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download\"/>
    </mc:Choice>
  </mc:AlternateContent>
  <xr:revisionPtr revIDLastSave="0" documentId="8_{3039971B-D869-4517-B2EE-F34B1B8BD90C}" xr6:coauthVersionLast="46" xr6:coauthVersionMax="46" xr10:uidLastSave="{00000000-0000-0000-0000-000000000000}"/>
  <bookViews>
    <workbookView xWindow="-120" yWindow="-120" windowWidth="29040" windowHeight="15840" xr2:uid="{857B4305-8489-4FAF-880C-A07348E1032E}"/>
  </bookViews>
  <sheets>
    <sheet name="0621" sheetId="1" r:id="rId1"/>
    <sheet name="members" sheetId="5" r:id="rId2"/>
    <sheet name="recent" sheetId="4" r:id="rId3"/>
    <sheet name="stocks" sheetId="3" r:id="rId4"/>
    <sheet name="stockinfo" sheetId="2" r:id="rId5"/>
  </sheets>
  <functionGroups builtInGroupCount="19"/>
  <definedNames>
    <definedName name="_xlnm._FilterDatabase" localSheetId="0" hidden="1">'0621'!$A$2:$X$2</definedName>
    <definedName name="_xlnm._FilterDatabase" localSheetId="1" hidden="1">members!$A$2:$V$2</definedName>
    <definedName name="_xlnm._FilterDatabase" localSheetId="2" hidden="1">recent!$A$2:$K$2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" i="1" l="1"/>
  <c r="X3" i="1"/>
  <c r="W20" i="1"/>
  <c r="X20" i="1"/>
  <c r="W47" i="1"/>
  <c r="X47" i="1"/>
  <c r="W4" i="1"/>
  <c r="X4" i="1"/>
  <c r="W3065" i="1"/>
  <c r="X3065" i="1"/>
  <c r="W3062" i="1"/>
  <c r="X3062" i="1"/>
  <c r="W3027" i="1"/>
  <c r="X3027" i="1"/>
  <c r="W7" i="1"/>
  <c r="X7" i="1"/>
  <c r="W1994" i="1"/>
  <c r="X1994" i="1"/>
  <c r="W22" i="1"/>
  <c r="X22" i="1"/>
  <c r="W2887" i="1"/>
  <c r="X2887" i="1"/>
  <c r="W2981" i="1"/>
  <c r="X2981" i="1"/>
  <c r="W3079" i="1"/>
  <c r="X3079" i="1"/>
  <c r="W2746" i="1"/>
  <c r="X2746" i="1"/>
  <c r="W3072" i="1"/>
  <c r="X3072" i="1"/>
  <c r="W39" i="1"/>
  <c r="X39" i="1"/>
  <c r="W196" i="1"/>
  <c r="X196" i="1"/>
  <c r="W2990" i="1"/>
  <c r="X2990" i="1"/>
  <c r="W18" i="1"/>
  <c r="X18" i="1"/>
  <c r="W25" i="1"/>
  <c r="X25" i="1"/>
  <c r="W3071" i="1"/>
  <c r="X3071" i="1"/>
  <c r="W60" i="1"/>
  <c r="X60" i="1"/>
  <c r="W87" i="1"/>
  <c r="X87" i="1"/>
  <c r="W302" i="1"/>
  <c r="X302" i="1"/>
  <c r="W11" i="1"/>
  <c r="X11" i="1"/>
  <c r="W2495" i="1"/>
  <c r="X2495" i="1"/>
  <c r="W3076" i="1"/>
  <c r="X3076" i="1"/>
  <c r="W6" i="1"/>
  <c r="X6" i="1"/>
  <c r="W146" i="1"/>
  <c r="X146" i="1"/>
  <c r="W3050" i="1"/>
  <c r="X3050" i="1"/>
  <c r="W3054" i="1"/>
  <c r="X3054" i="1"/>
  <c r="W2741" i="1"/>
  <c r="X2741" i="1"/>
  <c r="W155" i="1"/>
  <c r="X155" i="1"/>
  <c r="W3055" i="1"/>
  <c r="X3055" i="1"/>
  <c r="W2717" i="1"/>
  <c r="X2717" i="1"/>
  <c r="W2980" i="1"/>
  <c r="X2980" i="1"/>
  <c r="W27" i="1"/>
  <c r="X27" i="1"/>
  <c r="W43" i="1"/>
  <c r="X43" i="1"/>
  <c r="W332" i="1"/>
  <c r="X332" i="1"/>
  <c r="W3011" i="1"/>
  <c r="X3011" i="1"/>
  <c r="W3057" i="1"/>
  <c r="X3057" i="1"/>
  <c r="W38" i="1"/>
  <c r="X38" i="1"/>
  <c r="W3037" i="1"/>
  <c r="X3037" i="1"/>
  <c r="W2649" i="1"/>
  <c r="X2649" i="1"/>
  <c r="W134" i="1"/>
  <c r="X134" i="1"/>
  <c r="W8" i="1"/>
  <c r="X8" i="1"/>
  <c r="W3048" i="1"/>
  <c r="X3048" i="1"/>
  <c r="W3026" i="1"/>
  <c r="X3026" i="1"/>
  <c r="W2986" i="1"/>
  <c r="X2986" i="1"/>
  <c r="W2945" i="1"/>
  <c r="X2945" i="1"/>
  <c r="W77" i="1"/>
  <c r="X77" i="1"/>
  <c r="W24" i="1"/>
  <c r="X24" i="1"/>
  <c r="W3049" i="1"/>
  <c r="X3049" i="1"/>
  <c r="W2478" i="1"/>
  <c r="X2478" i="1"/>
  <c r="W3066" i="1"/>
  <c r="X3066" i="1"/>
  <c r="W217" i="1"/>
  <c r="X217" i="1"/>
  <c r="W2462" i="1"/>
  <c r="X2462" i="1"/>
  <c r="W110" i="1"/>
  <c r="X110" i="1"/>
  <c r="W59" i="1"/>
  <c r="X59" i="1"/>
  <c r="W2311" i="1"/>
  <c r="X2311" i="1"/>
  <c r="W3044" i="1"/>
  <c r="X3044" i="1"/>
  <c r="W2559" i="1"/>
  <c r="X2559" i="1"/>
  <c r="W3008" i="1"/>
  <c r="X3008" i="1"/>
  <c r="W65" i="1"/>
  <c r="X65" i="1"/>
  <c r="W5" i="1"/>
  <c r="X5" i="1"/>
  <c r="W2965" i="1"/>
  <c r="X2965" i="1"/>
  <c r="W81" i="1"/>
  <c r="X81" i="1"/>
  <c r="W3084" i="1"/>
  <c r="X3084" i="1"/>
  <c r="W2944" i="1"/>
  <c r="X2944" i="1"/>
  <c r="W147" i="1"/>
  <c r="X147" i="1"/>
  <c r="W2796" i="1"/>
  <c r="X2796" i="1"/>
  <c r="W2940" i="1"/>
  <c r="X2940" i="1"/>
  <c r="W3082" i="1"/>
  <c r="X3082" i="1"/>
  <c r="W1874" i="1"/>
  <c r="X1874" i="1"/>
  <c r="W2488" i="1"/>
  <c r="X2488" i="1"/>
  <c r="W2863" i="1"/>
  <c r="X2863" i="1"/>
  <c r="W282" i="1"/>
  <c r="X282" i="1"/>
  <c r="W297" i="1"/>
  <c r="X297" i="1"/>
  <c r="W93" i="1"/>
  <c r="X93" i="1"/>
  <c r="W108" i="1"/>
  <c r="X108" i="1"/>
  <c r="W169" i="1"/>
  <c r="X169" i="1"/>
  <c r="W2762" i="1"/>
  <c r="X2762" i="1"/>
  <c r="W142" i="1"/>
  <c r="X142" i="1"/>
  <c r="W2894" i="1"/>
  <c r="X2894" i="1"/>
  <c r="W3038" i="1"/>
  <c r="X3038" i="1"/>
  <c r="W2294" i="1"/>
  <c r="X2294" i="1"/>
  <c r="W2924" i="1"/>
  <c r="X2924" i="1"/>
  <c r="W68" i="1"/>
  <c r="X68" i="1"/>
  <c r="W2934" i="1"/>
  <c r="X2934" i="1"/>
  <c r="W3045" i="1"/>
  <c r="X3045" i="1"/>
  <c r="W3023" i="1"/>
  <c r="X3023" i="1"/>
  <c r="W2851" i="1"/>
  <c r="X2851" i="1"/>
  <c r="W3060" i="1"/>
  <c r="X3060" i="1"/>
  <c r="W3046" i="1"/>
  <c r="X3046" i="1"/>
  <c r="W178" i="1"/>
  <c r="X178" i="1"/>
  <c r="W2577" i="1"/>
  <c r="X2577" i="1"/>
  <c r="W2808" i="1"/>
  <c r="X2808" i="1"/>
  <c r="W2842" i="1"/>
  <c r="X2842" i="1"/>
  <c r="W2330" i="1"/>
  <c r="X2330" i="1"/>
  <c r="W2815" i="1"/>
  <c r="X2815" i="1"/>
  <c r="W2801" i="1"/>
  <c r="X2801" i="1"/>
  <c r="W2985" i="1"/>
  <c r="X2985" i="1"/>
  <c r="W35" i="1"/>
  <c r="X35" i="1"/>
  <c r="W1738" i="1"/>
  <c r="X1738" i="1"/>
  <c r="W2879" i="1"/>
  <c r="X2879" i="1"/>
  <c r="W2447" i="1"/>
  <c r="X2447" i="1"/>
  <c r="W2444" i="1"/>
  <c r="X2444" i="1"/>
  <c r="W2886" i="1"/>
  <c r="X2886" i="1"/>
  <c r="W660" i="1"/>
  <c r="X660" i="1"/>
  <c r="W444" i="1"/>
  <c r="X444" i="1"/>
  <c r="W1764" i="1"/>
  <c r="X1764" i="1"/>
  <c r="W2976" i="1"/>
  <c r="X2976" i="1"/>
  <c r="W2137" i="1"/>
  <c r="X2137" i="1"/>
  <c r="W2528" i="1"/>
  <c r="X2528" i="1"/>
  <c r="W49" i="1"/>
  <c r="X49" i="1"/>
  <c r="W2427" i="1"/>
  <c r="X2427" i="1"/>
  <c r="W212" i="1"/>
  <c r="X212" i="1"/>
  <c r="W2530" i="1"/>
  <c r="X2530" i="1"/>
  <c r="W23" i="1"/>
  <c r="X23" i="1"/>
  <c r="W2663" i="1"/>
  <c r="X2663" i="1"/>
  <c r="W3078" i="1"/>
  <c r="X3078" i="1"/>
  <c r="W595" i="1"/>
  <c r="X595" i="1"/>
  <c r="W2086" i="1"/>
  <c r="X2086" i="1"/>
  <c r="W96" i="1"/>
  <c r="X96" i="1"/>
  <c r="W2417" i="1"/>
  <c r="X2417" i="1"/>
  <c r="W2725" i="1"/>
  <c r="X2725" i="1"/>
  <c r="W2460" i="1"/>
  <c r="X2460" i="1"/>
  <c r="W97" i="1"/>
  <c r="X97" i="1"/>
  <c r="W2643" i="1"/>
  <c r="X2643" i="1"/>
  <c r="W2220" i="1"/>
  <c r="X2220" i="1"/>
  <c r="W2713" i="1"/>
  <c r="X2713" i="1"/>
  <c r="W2864" i="1"/>
  <c r="X2864" i="1"/>
  <c r="W2586" i="1"/>
  <c r="X2586" i="1"/>
  <c r="W688" i="1"/>
  <c r="X688" i="1"/>
  <c r="W737" i="1"/>
  <c r="X737" i="1"/>
  <c r="W203" i="1"/>
  <c r="X203" i="1"/>
  <c r="W352" i="1"/>
  <c r="X352" i="1"/>
  <c r="W2614" i="1"/>
  <c r="X2614" i="1"/>
  <c r="W37" i="1"/>
  <c r="X37" i="1"/>
  <c r="W2885" i="1"/>
  <c r="X2885" i="1"/>
  <c r="W2318" i="1"/>
  <c r="X2318" i="1"/>
  <c r="W2661" i="1"/>
  <c r="X2661" i="1"/>
  <c r="W2768" i="1"/>
  <c r="X2768" i="1"/>
  <c r="W2806" i="1"/>
  <c r="X2806" i="1"/>
  <c r="W254" i="1"/>
  <c r="X254" i="1"/>
  <c r="W3052" i="1"/>
  <c r="X3052" i="1"/>
  <c r="W202" i="1"/>
  <c r="X202" i="1"/>
  <c r="W2914" i="1"/>
  <c r="X2914" i="1"/>
  <c r="W76" i="1"/>
  <c r="X76" i="1"/>
  <c r="W2377" i="1"/>
  <c r="X2377" i="1"/>
  <c r="W766" i="1"/>
  <c r="X766" i="1"/>
  <c r="W2629" i="1"/>
  <c r="X2629" i="1"/>
  <c r="W2418" i="1"/>
  <c r="X2418" i="1"/>
  <c r="W2952" i="1"/>
  <c r="X2952" i="1"/>
  <c r="W1875" i="1"/>
  <c r="X1875" i="1"/>
  <c r="W66" i="1"/>
  <c r="X66" i="1"/>
  <c r="W1680" i="1"/>
  <c r="X1680" i="1"/>
  <c r="W2343" i="1"/>
  <c r="X2343" i="1"/>
  <c r="W312" i="1"/>
  <c r="X312" i="1"/>
  <c r="W3001" i="1"/>
  <c r="X3001" i="1"/>
  <c r="W2188" i="1"/>
  <c r="X2188" i="1"/>
  <c r="W2707" i="1"/>
  <c r="X2707" i="1"/>
  <c r="W2958" i="1"/>
  <c r="X2958" i="1"/>
  <c r="W285" i="1"/>
  <c r="X285" i="1"/>
  <c r="W674" i="1"/>
  <c r="X674" i="1"/>
  <c r="W2138" i="1"/>
  <c r="X2138" i="1"/>
  <c r="W2206" i="1"/>
  <c r="X2206" i="1"/>
  <c r="W83" i="1"/>
  <c r="X83" i="1"/>
  <c r="W1945" i="1"/>
  <c r="X1945" i="1"/>
  <c r="W2562" i="1"/>
  <c r="X2562" i="1"/>
  <c r="W2260" i="1"/>
  <c r="X2260" i="1"/>
  <c r="W2666" i="1"/>
  <c r="X2666" i="1"/>
  <c r="W2369" i="1"/>
  <c r="X2369" i="1"/>
  <c r="W2633" i="1"/>
  <c r="X2633" i="1"/>
  <c r="W2004" i="1"/>
  <c r="X2004" i="1"/>
  <c r="W570" i="1"/>
  <c r="X570" i="1"/>
  <c r="W398" i="1"/>
  <c r="X398" i="1"/>
  <c r="W2792" i="1"/>
  <c r="X2792" i="1"/>
  <c r="W2837" i="1"/>
  <c r="X2837" i="1"/>
  <c r="W2841" i="1"/>
  <c r="X2841" i="1"/>
  <c r="W520" i="1"/>
  <c r="X520" i="1"/>
  <c r="W2822" i="1"/>
  <c r="X2822" i="1"/>
  <c r="W1889" i="1"/>
  <c r="X1889" i="1"/>
  <c r="W848" i="1"/>
  <c r="X848" i="1"/>
  <c r="W2680" i="1"/>
  <c r="X2680" i="1"/>
  <c r="W122" i="1"/>
  <c r="X122" i="1"/>
  <c r="W539" i="1"/>
  <c r="X539" i="1"/>
  <c r="W2390" i="1"/>
  <c r="X2390" i="1"/>
  <c r="W2696" i="1"/>
  <c r="X2696" i="1"/>
  <c r="W2515" i="1"/>
  <c r="X2515" i="1"/>
  <c r="W3000" i="1"/>
  <c r="X3000" i="1"/>
  <c r="W2973" i="1"/>
  <c r="X2973" i="1"/>
  <c r="W2096" i="1"/>
  <c r="X2096" i="1"/>
  <c r="W3005" i="1"/>
  <c r="X3005" i="1"/>
  <c r="W2126" i="1"/>
  <c r="X2126" i="1"/>
  <c r="W2735" i="1"/>
  <c r="X2735" i="1"/>
  <c r="W2800" i="1"/>
  <c r="X2800" i="1"/>
  <c r="W770" i="1"/>
  <c r="X770" i="1"/>
  <c r="W2994" i="1"/>
  <c r="X2994" i="1"/>
  <c r="W2853" i="1"/>
  <c r="X2853" i="1"/>
  <c r="W2061" i="1"/>
  <c r="X2061" i="1"/>
  <c r="W91" i="1"/>
  <c r="X91" i="1"/>
  <c r="W2380" i="1"/>
  <c r="X2380" i="1"/>
  <c r="W1834" i="1"/>
  <c r="X1834" i="1"/>
  <c r="W2029" i="1"/>
  <c r="X2029" i="1"/>
  <c r="W418" i="1"/>
  <c r="X418" i="1"/>
  <c r="W1840" i="1"/>
  <c r="X1840" i="1"/>
  <c r="W928" i="1"/>
  <c r="X928" i="1"/>
  <c r="W1781" i="1"/>
  <c r="X1781" i="1"/>
  <c r="W2324" i="1"/>
  <c r="X2324" i="1"/>
  <c r="W677" i="1"/>
  <c r="X677" i="1"/>
  <c r="W2685" i="1"/>
  <c r="X2685" i="1"/>
  <c r="W2310" i="1"/>
  <c r="X2310" i="1"/>
  <c r="W1796" i="1"/>
  <c r="X1796" i="1"/>
  <c r="W1830" i="1"/>
  <c r="X1830" i="1"/>
  <c r="W264" i="1"/>
  <c r="X264" i="1"/>
  <c r="W888" i="1"/>
  <c r="X888" i="1"/>
  <c r="W2759" i="1"/>
  <c r="X2759" i="1"/>
  <c r="W388" i="1"/>
  <c r="X388" i="1"/>
  <c r="W2747" i="1"/>
  <c r="X2747" i="1"/>
  <c r="W2356" i="1"/>
  <c r="X2356" i="1"/>
  <c r="W2706" i="1"/>
  <c r="X2706" i="1"/>
  <c r="W2276" i="1"/>
  <c r="X2276" i="1"/>
  <c r="W2616" i="1"/>
  <c r="X2616" i="1"/>
  <c r="W16" i="1"/>
  <c r="X16" i="1"/>
  <c r="W2463" i="1"/>
  <c r="X2463" i="1"/>
  <c r="W960" i="1"/>
  <c r="X960" i="1"/>
  <c r="W2705" i="1"/>
  <c r="X2705" i="1"/>
  <c r="W2763" i="1"/>
  <c r="X2763" i="1"/>
  <c r="W2816" i="1"/>
  <c r="X2816" i="1"/>
  <c r="W2491" i="1"/>
  <c r="X2491" i="1"/>
  <c r="W2092" i="1"/>
  <c r="X2092" i="1"/>
  <c r="W2882" i="1"/>
  <c r="X2882" i="1"/>
  <c r="W635" i="1"/>
  <c r="X635" i="1"/>
  <c r="W438" i="1"/>
  <c r="X438" i="1"/>
  <c r="W2008" i="1"/>
  <c r="X2008" i="1"/>
  <c r="W2141" i="1"/>
  <c r="X2141" i="1"/>
  <c r="W518" i="1"/>
  <c r="X518" i="1"/>
  <c r="W2812" i="1"/>
  <c r="X2812" i="1"/>
  <c r="W221" i="1"/>
  <c r="X221" i="1"/>
  <c r="W489" i="1"/>
  <c r="X489" i="1"/>
  <c r="W2407" i="1"/>
  <c r="X2407" i="1"/>
  <c r="W2619" i="1"/>
  <c r="X2619" i="1"/>
  <c r="W2332" i="1"/>
  <c r="X2332" i="1"/>
  <c r="W247" i="1"/>
  <c r="X247" i="1"/>
  <c r="W2840" i="1"/>
  <c r="X2840" i="1"/>
  <c r="W2620" i="1"/>
  <c r="X2620" i="1"/>
  <c r="W564" i="1"/>
  <c r="X564" i="1"/>
  <c r="W3029" i="1"/>
  <c r="X3029" i="1"/>
  <c r="W3047" i="1"/>
  <c r="X3047" i="1"/>
  <c r="W2355" i="1"/>
  <c r="X2355" i="1"/>
  <c r="W143" i="1"/>
  <c r="X143" i="1"/>
  <c r="W2988" i="1"/>
  <c r="X2988" i="1"/>
  <c r="W2995" i="1"/>
  <c r="X2995" i="1"/>
  <c r="W187" i="1"/>
  <c r="X187" i="1"/>
  <c r="W3002" i="1"/>
  <c r="X3002" i="1"/>
  <c r="W384" i="1"/>
  <c r="X384" i="1"/>
  <c r="W2538" i="1"/>
  <c r="X2538" i="1"/>
  <c r="W125" i="1"/>
  <c r="X125" i="1"/>
  <c r="W2935" i="1"/>
  <c r="X2935" i="1"/>
  <c r="W555" i="1"/>
  <c r="X555" i="1"/>
  <c r="W2991" i="1"/>
  <c r="X2991" i="1"/>
  <c r="W186" i="1"/>
  <c r="X186" i="1"/>
  <c r="W3018" i="1"/>
  <c r="X3018" i="1"/>
  <c r="W113" i="1"/>
  <c r="X113" i="1"/>
  <c r="W961" i="1"/>
  <c r="X961" i="1"/>
  <c r="W2767" i="1"/>
  <c r="X2767" i="1"/>
  <c r="W2883" i="1"/>
  <c r="X2883" i="1"/>
  <c r="W407" i="1"/>
  <c r="X407" i="1"/>
  <c r="W64" i="1"/>
  <c r="X64" i="1"/>
  <c r="W2865" i="1"/>
  <c r="X2865" i="1"/>
  <c r="W2302" i="1"/>
  <c r="X2302" i="1"/>
  <c r="W2911" i="1"/>
  <c r="X2911" i="1"/>
  <c r="W392" i="1"/>
  <c r="X392" i="1"/>
  <c r="W962" i="1"/>
  <c r="X962" i="1"/>
  <c r="W61" i="1"/>
  <c r="X61" i="1"/>
  <c r="W107" i="1"/>
  <c r="X107" i="1"/>
  <c r="W3033" i="1"/>
  <c r="X3033" i="1"/>
  <c r="W2342" i="1"/>
  <c r="X2342" i="1"/>
  <c r="W2413" i="1"/>
  <c r="X2413" i="1"/>
  <c r="W2723" i="1"/>
  <c r="X2723" i="1"/>
  <c r="W2932" i="1"/>
  <c r="X2932" i="1"/>
  <c r="W229" i="1"/>
  <c r="X229" i="1"/>
  <c r="W2609" i="1"/>
  <c r="X2609" i="1"/>
  <c r="W2664" i="1"/>
  <c r="X2664" i="1"/>
  <c r="W2967" i="1"/>
  <c r="X2967" i="1"/>
  <c r="W2676" i="1"/>
  <c r="X2676" i="1"/>
  <c r="W2833" i="1"/>
  <c r="X2833" i="1"/>
  <c r="W317" i="1"/>
  <c r="X317" i="1"/>
  <c r="W2727" i="1"/>
  <c r="X2727" i="1"/>
  <c r="W2268" i="1"/>
  <c r="X2268" i="1"/>
  <c r="W40" i="1"/>
  <c r="X40" i="1"/>
  <c r="W337" i="1"/>
  <c r="X337" i="1"/>
  <c r="W2917" i="1"/>
  <c r="X2917" i="1"/>
  <c r="W741" i="1"/>
  <c r="X741" i="1"/>
  <c r="W2877" i="1"/>
  <c r="X2877" i="1"/>
  <c r="W2709" i="1"/>
  <c r="X2709" i="1"/>
  <c r="W2955" i="1"/>
  <c r="X2955" i="1"/>
  <c r="W144" i="1"/>
  <c r="X144" i="1"/>
  <c r="W632" i="1"/>
  <c r="X632" i="1"/>
  <c r="W105" i="1"/>
  <c r="X105" i="1"/>
  <c r="W2455" i="1"/>
  <c r="X2455" i="1"/>
  <c r="W706" i="1"/>
  <c r="X706" i="1"/>
  <c r="W2704" i="1"/>
  <c r="X2704" i="1"/>
  <c r="W2839" i="1"/>
  <c r="X2839" i="1"/>
  <c r="W1953" i="1"/>
  <c r="X1953" i="1"/>
  <c r="W2902" i="1"/>
  <c r="X2902" i="1"/>
  <c r="W963" i="1"/>
  <c r="X963" i="1"/>
  <c r="W801" i="1"/>
  <c r="X801" i="1"/>
  <c r="W111" i="1"/>
  <c r="X111" i="1"/>
  <c r="W2672" i="1"/>
  <c r="X2672" i="1"/>
  <c r="W84" i="1"/>
  <c r="X84" i="1"/>
  <c r="W433" i="1"/>
  <c r="X433" i="1"/>
  <c r="W82" i="1"/>
  <c r="X82" i="1"/>
  <c r="W2787" i="1"/>
  <c r="X2787" i="1"/>
  <c r="W1795" i="1"/>
  <c r="X1795" i="1"/>
  <c r="W120" i="1"/>
  <c r="X120" i="1"/>
  <c r="W2550" i="1"/>
  <c r="X2550" i="1"/>
  <c r="W2714" i="1"/>
  <c r="X2714" i="1"/>
  <c r="W34" i="1"/>
  <c r="X34" i="1"/>
  <c r="W3006" i="1"/>
  <c r="X3006" i="1"/>
  <c r="W370" i="1"/>
  <c r="X370" i="1"/>
  <c r="W197" i="1"/>
  <c r="X197" i="1"/>
  <c r="W182" i="1"/>
  <c r="X182" i="1"/>
  <c r="W2918" i="1"/>
  <c r="X2918" i="1"/>
  <c r="W873" i="1"/>
  <c r="X873" i="1"/>
  <c r="W2880" i="1"/>
  <c r="X2880" i="1"/>
  <c r="W206" i="1"/>
  <c r="X206" i="1"/>
  <c r="W503" i="1"/>
  <c r="X503" i="1"/>
  <c r="W192" i="1"/>
  <c r="X192" i="1"/>
  <c r="W86" i="1"/>
  <c r="X86" i="1"/>
  <c r="W74" i="1"/>
  <c r="X74" i="1"/>
  <c r="W2247" i="1"/>
  <c r="X2247" i="1"/>
  <c r="W2551" i="1"/>
  <c r="X2551" i="1"/>
  <c r="W209" i="1"/>
  <c r="X209" i="1"/>
  <c r="W415" i="1"/>
  <c r="X415" i="1"/>
  <c r="W85" i="1"/>
  <c r="X85" i="1"/>
  <c r="W114" i="1"/>
  <c r="X114" i="1"/>
  <c r="W2581" i="1"/>
  <c r="X2581" i="1"/>
  <c r="W394" i="1"/>
  <c r="X394" i="1"/>
  <c r="W2823" i="1"/>
  <c r="X2823" i="1"/>
  <c r="W248" i="1"/>
  <c r="X248" i="1"/>
  <c r="W2326" i="1"/>
  <c r="X2326" i="1"/>
  <c r="W2699" i="1"/>
  <c r="X2699" i="1"/>
  <c r="W2612" i="1"/>
  <c r="X2612" i="1"/>
  <c r="W2891" i="1"/>
  <c r="X2891" i="1"/>
  <c r="W2848" i="1"/>
  <c r="X2848" i="1"/>
  <c r="W2209" i="1"/>
  <c r="X2209" i="1"/>
  <c r="W69" i="1"/>
  <c r="X69" i="1"/>
  <c r="W156" i="1"/>
  <c r="X156" i="1"/>
  <c r="W162" i="1"/>
  <c r="X162" i="1"/>
  <c r="W756" i="1"/>
  <c r="X756" i="1"/>
  <c r="W2328" i="1"/>
  <c r="X2328" i="1"/>
  <c r="W101" i="1"/>
  <c r="X101" i="1"/>
  <c r="W2828" i="1"/>
  <c r="X2828" i="1"/>
  <c r="W2975" i="1"/>
  <c r="X2975" i="1"/>
  <c r="W2745" i="1"/>
  <c r="X2745" i="1"/>
  <c r="W219" i="1"/>
  <c r="X219" i="1"/>
  <c r="W806" i="1"/>
  <c r="X806" i="1"/>
  <c r="W345" i="1"/>
  <c r="X345" i="1"/>
  <c r="W3007" i="1"/>
  <c r="X3007" i="1"/>
  <c r="W188" i="1"/>
  <c r="X188" i="1"/>
  <c r="W200" i="1"/>
  <c r="X200" i="1"/>
  <c r="W1965" i="1"/>
  <c r="X1965" i="1"/>
  <c r="W2424" i="1"/>
  <c r="X2424" i="1"/>
  <c r="W150" i="1"/>
  <c r="X150" i="1"/>
  <c r="W2931" i="1"/>
  <c r="X2931" i="1"/>
  <c r="W665" i="1"/>
  <c r="X665" i="1"/>
  <c r="W190" i="1"/>
  <c r="X190" i="1"/>
  <c r="W1800" i="1"/>
  <c r="X1800" i="1"/>
  <c r="W2870" i="1"/>
  <c r="X2870" i="1"/>
  <c r="W2764" i="1"/>
  <c r="X2764" i="1"/>
  <c r="W964" i="1"/>
  <c r="X964" i="1"/>
  <c r="W2968" i="1"/>
  <c r="X2968" i="1"/>
  <c r="W109" i="1"/>
  <c r="X109" i="1"/>
  <c r="W2922" i="1"/>
  <c r="X2922" i="1"/>
  <c r="W126" i="1"/>
  <c r="X126" i="1"/>
  <c r="W2487" i="1"/>
  <c r="X2487" i="1"/>
  <c r="W157" i="1"/>
  <c r="X157" i="1"/>
  <c r="W2948" i="1"/>
  <c r="X2948" i="1"/>
  <c r="W2752" i="1"/>
  <c r="X2752" i="1"/>
  <c r="W965" i="1"/>
  <c r="X965" i="1"/>
  <c r="W277" i="1"/>
  <c r="X277" i="1"/>
  <c r="W311" i="1"/>
  <c r="X311" i="1"/>
  <c r="W1932" i="1"/>
  <c r="X1932" i="1"/>
  <c r="W168" i="1"/>
  <c r="X168" i="1"/>
  <c r="W2838" i="1"/>
  <c r="X2838" i="1"/>
  <c r="W2566" i="1"/>
  <c r="X2566" i="1"/>
  <c r="W2486" i="1"/>
  <c r="X2486" i="1"/>
  <c r="W2457" i="1"/>
  <c r="X2457" i="1"/>
  <c r="W2950" i="1"/>
  <c r="X2950" i="1"/>
  <c r="W2962" i="1"/>
  <c r="X2962" i="1"/>
  <c r="W265" i="1"/>
  <c r="X265" i="1"/>
  <c r="W966" i="1"/>
  <c r="X966" i="1"/>
  <c r="W293" i="1"/>
  <c r="X293" i="1"/>
  <c r="W2836" i="1"/>
  <c r="X2836" i="1"/>
  <c r="W383" i="1"/>
  <c r="X383" i="1"/>
  <c r="W183" i="1"/>
  <c r="X183" i="1"/>
  <c r="W1922" i="1"/>
  <c r="X1922" i="1"/>
  <c r="W272" i="1"/>
  <c r="X272" i="1"/>
  <c r="W176" i="1"/>
  <c r="X176" i="1"/>
  <c r="W127" i="1"/>
  <c r="X127" i="1"/>
  <c r="W346" i="1"/>
  <c r="X346" i="1"/>
  <c r="W2989" i="1"/>
  <c r="X2989" i="1"/>
  <c r="W161" i="1"/>
  <c r="X161" i="1"/>
  <c r="W2236" i="1"/>
  <c r="X2236" i="1"/>
  <c r="W226" i="1"/>
  <c r="X226" i="1"/>
  <c r="W2243" i="1"/>
  <c r="X2243" i="1"/>
  <c r="W133" i="1"/>
  <c r="X133" i="1"/>
  <c r="W123" i="1"/>
  <c r="X123" i="1"/>
  <c r="W2678" i="1"/>
  <c r="X2678" i="1"/>
  <c r="W841" i="1"/>
  <c r="X841" i="1"/>
  <c r="W135" i="1"/>
  <c r="X135" i="1"/>
  <c r="W167" i="1"/>
  <c r="X167" i="1"/>
  <c r="W136" i="1"/>
  <c r="X136" i="1"/>
  <c r="W300" i="1"/>
  <c r="X300" i="1"/>
  <c r="W2532" i="1"/>
  <c r="X2532" i="1"/>
  <c r="W333" i="1"/>
  <c r="X333" i="1"/>
  <c r="W2910" i="1"/>
  <c r="X2910" i="1"/>
  <c r="W1831" i="1"/>
  <c r="X1831" i="1"/>
  <c r="W2239" i="1"/>
  <c r="X2239" i="1"/>
  <c r="W276" i="1"/>
  <c r="X276" i="1"/>
  <c r="W2818" i="1"/>
  <c r="X2818" i="1"/>
  <c r="W358" i="1"/>
  <c r="X358" i="1"/>
  <c r="W2195" i="1"/>
  <c r="X2195" i="1"/>
  <c r="W2770" i="1"/>
  <c r="X2770" i="1"/>
  <c r="W2738" i="1"/>
  <c r="X2738" i="1"/>
  <c r="W2642" i="1"/>
  <c r="X2642" i="1"/>
  <c r="W2467" i="1"/>
  <c r="X2467" i="1"/>
  <c r="W2755" i="1"/>
  <c r="X2755" i="1"/>
  <c r="W103" i="1"/>
  <c r="X103" i="1"/>
  <c r="W2171" i="1"/>
  <c r="X2171" i="1"/>
  <c r="W423" i="1"/>
  <c r="X423" i="1"/>
  <c r="W170" i="1"/>
  <c r="X170" i="1"/>
  <c r="W967" i="1"/>
  <c r="X967" i="1"/>
  <c r="W307" i="1"/>
  <c r="X307" i="1"/>
  <c r="W338" i="1"/>
  <c r="X338" i="1"/>
  <c r="W102" i="1"/>
  <c r="X102" i="1"/>
  <c r="W536" i="1"/>
  <c r="X536" i="1"/>
  <c r="W2595" i="1"/>
  <c r="X2595" i="1"/>
  <c r="W968" i="1"/>
  <c r="X968" i="1"/>
  <c r="W490" i="1"/>
  <c r="X490" i="1"/>
  <c r="W542" i="1"/>
  <c r="X542" i="1"/>
  <c r="W475" i="1"/>
  <c r="X475" i="1"/>
  <c r="W650" i="1"/>
  <c r="X650" i="1"/>
  <c r="W2771" i="1"/>
  <c r="X2771" i="1"/>
  <c r="W2360" i="1"/>
  <c r="X2360" i="1"/>
  <c r="W646" i="1"/>
  <c r="X646" i="1"/>
  <c r="W612" i="1"/>
  <c r="X612" i="1"/>
  <c r="W1742" i="1"/>
  <c r="X1742" i="1"/>
  <c r="W2953" i="1"/>
  <c r="X2953" i="1"/>
  <c r="W2855" i="1"/>
  <c r="X2855" i="1"/>
  <c r="W262" i="1"/>
  <c r="X262" i="1"/>
  <c r="W2791" i="1"/>
  <c r="X2791" i="1"/>
  <c r="W1987" i="1"/>
  <c r="X1987" i="1"/>
  <c r="W140" i="1"/>
  <c r="X140" i="1"/>
  <c r="W2715" i="1"/>
  <c r="X2715" i="1"/>
  <c r="W505" i="1"/>
  <c r="X505" i="1"/>
  <c r="W2042" i="1"/>
  <c r="X2042" i="1"/>
  <c r="W1993" i="1"/>
  <c r="X1993" i="1"/>
  <c r="W2589" i="1"/>
  <c r="X2589" i="1"/>
  <c r="W425" i="1"/>
  <c r="X425" i="1"/>
  <c r="W389" i="1"/>
  <c r="X389" i="1"/>
  <c r="W1860" i="1"/>
  <c r="X1860" i="1"/>
  <c r="W2565" i="1"/>
  <c r="X2565" i="1"/>
  <c r="W225" i="1"/>
  <c r="X225" i="1"/>
  <c r="W2640" i="1"/>
  <c r="X2640" i="1"/>
  <c r="W2862" i="1"/>
  <c r="X2862" i="1"/>
  <c r="W769" i="1"/>
  <c r="X769" i="1"/>
  <c r="W104" i="1"/>
  <c r="X104" i="1"/>
  <c r="W355" i="1"/>
  <c r="X355" i="1"/>
  <c r="W175" i="1"/>
  <c r="X175" i="1"/>
  <c r="W2871" i="1"/>
  <c r="X2871" i="1"/>
  <c r="W2031" i="1"/>
  <c r="X2031" i="1"/>
  <c r="W1956" i="1"/>
  <c r="X1956" i="1"/>
  <c r="W211" i="1"/>
  <c r="X211" i="1"/>
  <c r="W1806" i="1"/>
  <c r="X1806" i="1"/>
  <c r="W2115" i="1"/>
  <c r="X2115" i="1"/>
  <c r="W257" i="1"/>
  <c r="X257" i="1"/>
  <c r="W1791" i="1"/>
  <c r="X1791" i="1"/>
  <c r="W803" i="1"/>
  <c r="X803" i="1"/>
  <c r="W177" i="1"/>
  <c r="X177" i="1"/>
  <c r="W2054" i="1"/>
  <c r="X2054" i="1"/>
  <c r="W235" i="1"/>
  <c r="X235" i="1"/>
  <c r="W2969" i="1"/>
  <c r="X2969" i="1"/>
  <c r="W2780" i="1"/>
  <c r="X2780" i="1"/>
  <c r="W2409" i="1"/>
  <c r="X2409" i="1"/>
  <c r="W2517" i="1"/>
  <c r="X2517" i="1"/>
  <c r="W1973" i="1"/>
  <c r="X1973" i="1"/>
  <c r="W148" i="1"/>
  <c r="X148" i="1"/>
  <c r="W781" i="1"/>
  <c r="X781" i="1"/>
  <c r="W821" i="1"/>
  <c r="X821" i="1"/>
  <c r="W236" i="1"/>
  <c r="X236" i="1"/>
  <c r="W2057" i="1"/>
  <c r="X2057" i="1"/>
  <c r="W2524" i="1"/>
  <c r="X2524" i="1"/>
  <c r="W185" i="1"/>
  <c r="X185" i="1"/>
  <c r="W700" i="1"/>
  <c r="X700" i="1"/>
  <c r="W2476" i="1"/>
  <c r="X2476" i="1"/>
  <c r="W152" i="1"/>
  <c r="X152" i="1"/>
  <c r="W377" i="1"/>
  <c r="X377" i="1"/>
  <c r="W2743" i="1"/>
  <c r="X2743" i="1"/>
  <c r="W522" i="1"/>
  <c r="X522" i="1"/>
  <c r="W318" i="1"/>
  <c r="X318" i="1"/>
  <c r="W119" i="1"/>
  <c r="X119" i="1"/>
  <c r="W2734" i="1"/>
  <c r="X2734" i="1"/>
  <c r="W1877" i="1"/>
  <c r="X1877" i="1"/>
  <c r="W2781" i="1"/>
  <c r="X2781" i="1"/>
  <c r="W270" i="1"/>
  <c r="X270" i="1"/>
  <c r="W532" i="1"/>
  <c r="X532" i="1"/>
  <c r="W777" i="1"/>
  <c r="X777" i="1"/>
  <c r="W2730" i="1"/>
  <c r="X2730" i="1"/>
  <c r="W616" i="1"/>
  <c r="X616" i="1"/>
  <c r="W174" i="1"/>
  <c r="X174" i="1"/>
  <c r="W308" i="1"/>
  <c r="X308" i="1"/>
  <c r="W2556" i="1"/>
  <c r="X2556" i="1"/>
  <c r="W2749" i="1"/>
  <c r="X2749" i="1"/>
  <c r="W199" i="1"/>
  <c r="X199" i="1"/>
  <c r="W112" i="1"/>
  <c r="X112" i="1"/>
  <c r="W2601" i="1"/>
  <c r="X2601" i="1"/>
  <c r="W2064" i="1"/>
  <c r="X2064" i="1"/>
  <c r="W609" i="1"/>
  <c r="X609" i="1"/>
  <c r="W2861" i="1"/>
  <c r="X2861" i="1"/>
  <c r="W258" i="1"/>
  <c r="X258" i="1"/>
  <c r="W73" i="1"/>
  <c r="X73" i="1"/>
  <c r="W2540" i="1"/>
  <c r="X2540" i="1"/>
  <c r="W2621" i="1"/>
  <c r="X2621" i="1"/>
  <c r="W158" i="1"/>
  <c r="X158" i="1"/>
  <c r="W213" i="1"/>
  <c r="X213" i="1"/>
  <c r="W266" i="1"/>
  <c r="X266" i="1"/>
  <c r="W2271" i="1"/>
  <c r="X2271" i="1"/>
  <c r="W2867" i="1"/>
  <c r="X2867" i="1"/>
  <c r="W2414" i="1"/>
  <c r="X2414" i="1"/>
  <c r="W287" i="1"/>
  <c r="X287" i="1"/>
  <c r="W721" i="1"/>
  <c r="X721" i="1"/>
  <c r="W2300" i="1"/>
  <c r="X2300" i="1"/>
  <c r="W449" i="1"/>
  <c r="X449" i="1"/>
  <c r="W249" i="1"/>
  <c r="X249" i="1"/>
  <c r="W758" i="1"/>
  <c r="X758" i="1"/>
  <c r="W547" i="1"/>
  <c r="X547" i="1"/>
  <c r="W376" i="1"/>
  <c r="X376" i="1"/>
  <c r="W296" i="1"/>
  <c r="X296" i="1"/>
  <c r="W969" i="1"/>
  <c r="X969" i="1"/>
  <c r="W2448" i="1"/>
  <c r="X2448" i="1"/>
  <c r="W263" i="1"/>
  <c r="X263" i="1"/>
  <c r="W457" i="1"/>
  <c r="X457" i="1"/>
  <c r="W2554" i="1"/>
  <c r="X2554" i="1"/>
  <c r="W2648" i="1"/>
  <c r="X2648" i="1"/>
  <c r="W239" i="1"/>
  <c r="X239" i="1"/>
  <c r="W2437" i="1"/>
  <c r="X2437" i="1"/>
  <c r="W2509" i="1"/>
  <c r="X2509" i="1"/>
  <c r="W2111" i="1"/>
  <c r="X2111" i="1"/>
  <c r="W2605" i="1"/>
  <c r="X2605" i="1"/>
  <c r="W1921" i="1"/>
  <c r="X1921" i="1"/>
  <c r="W2954" i="1"/>
  <c r="X2954" i="1"/>
  <c r="W494" i="1"/>
  <c r="X494" i="1"/>
  <c r="W250" i="1"/>
  <c r="X250" i="1"/>
  <c r="W1787" i="1"/>
  <c r="X1787" i="1"/>
  <c r="W843" i="1"/>
  <c r="X843" i="1"/>
  <c r="W2834" i="1"/>
  <c r="X2834" i="1"/>
  <c r="W762" i="1"/>
  <c r="X762" i="1"/>
  <c r="W649" i="1"/>
  <c r="X649" i="1"/>
  <c r="W773" i="1"/>
  <c r="X773" i="1"/>
  <c r="W208" i="1"/>
  <c r="X208" i="1"/>
  <c r="W2216" i="1"/>
  <c r="X2216" i="1"/>
  <c r="W517" i="1"/>
  <c r="X517" i="1"/>
  <c r="W2925" i="1"/>
  <c r="X2925" i="1"/>
  <c r="W159" i="1"/>
  <c r="X159" i="1"/>
  <c r="W231" i="1"/>
  <c r="X231" i="1"/>
  <c r="W574" i="1"/>
  <c r="X574" i="1"/>
  <c r="W2651" i="1"/>
  <c r="X2651" i="1"/>
  <c r="W561" i="1"/>
  <c r="X561" i="1"/>
  <c r="W2261" i="1"/>
  <c r="X2261" i="1"/>
  <c r="W2307" i="1"/>
  <c r="X2307" i="1"/>
  <c r="W2817" i="1"/>
  <c r="X2817" i="1"/>
  <c r="W2938" i="1"/>
  <c r="X2938" i="1"/>
  <c r="W2508" i="1"/>
  <c r="X2508" i="1"/>
  <c r="W238" i="1"/>
  <c r="X238" i="1"/>
  <c r="W184" i="1"/>
  <c r="X184" i="1"/>
  <c r="W2367" i="1"/>
  <c r="X2367" i="1"/>
  <c r="W2646" i="1"/>
  <c r="X2646" i="1"/>
  <c r="W2574" i="1"/>
  <c r="X2574" i="1"/>
  <c r="W679" i="1"/>
  <c r="X679" i="1"/>
  <c r="W613" i="1"/>
  <c r="X613" i="1"/>
  <c r="W2507" i="1"/>
  <c r="X2507" i="1"/>
  <c r="W2130" i="1"/>
  <c r="X2130" i="1"/>
  <c r="W233" i="1"/>
  <c r="X233" i="1"/>
  <c r="W2805" i="1"/>
  <c r="X2805" i="1"/>
  <c r="W970" i="1"/>
  <c r="X970" i="1"/>
  <c r="W281" i="1"/>
  <c r="X281" i="1"/>
  <c r="W261" i="1"/>
  <c r="X261" i="1"/>
  <c r="W2607" i="1"/>
  <c r="X2607" i="1"/>
  <c r="W2753" i="1"/>
  <c r="X2753" i="1"/>
  <c r="W2623" i="1"/>
  <c r="X2623" i="1"/>
  <c r="W2091" i="1"/>
  <c r="X2091" i="1"/>
  <c r="W557" i="1"/>
  <c r="X557" i="1"/>
  <c r="W430" i="1"/>
  <c r="X430" i="1"/>
  <c r="W2039" i="1"/>
  <c r="X2039" i="1"/>
  <c r="W118" i="1"/>
  <c r="X118" i="1"/>
  <c r="W2511" i="1"/>
  <c r="X2511" i="1"/>
  <c r="W1906" i="1"/>
  <c r="X1906" i="1"/>
  <c r="W2803" i="1"/>
  <c r="X2803" i="1"/>
  <c r="W676" i="1"/>
  <c r="X676" i="1"/>
  <c r="W713" i="1"/>
  <c r="X713" i="1"/>
  <c r="W2282" i="1"/>
  <c r="X2282" i="1"/>
  <c r="W1677" i="1"/>
  <c r="X1677" i="1"/>
  <c r="W473" i="1"/>
  <c r="X473" i="1"/>
  <c r="W2580" i="1"/>
  <c r="X2580" i="1"/>
  <c r="W780" i="1"/>
  <c r="X780" i="1"/>
  <c r="W585" i="1"/>
  <c r="X585" i="1"/>
  <c r="W2063" i="1"/>
  <c r="X2063" i="1"/>
  <c r="W2722" i="1"/>
  <c r="X2722" i="1"/>
  <c r="W2675" i="1"/>
  <c r="X2675" i="1"/>
  <c r="W861" i="1"/>
  <c r="X861" i="1"/>
  <c r="W2654" i="1"/>
  <c r="X2654" i="1"/>
  <c r="W450" i="1"/>
  <c r="X450" i="1"/>
  <c r="W2072" i="1"/>
  <c r="X2072" i="1"/>
  <c r="W1776" i="1"/>
  <c r="X1776" i="1"/>
  <c r="W2637" i="1"/>
  <c r="X2637" i="1"/>
  <c r="W1833" i="1"/>
  <c r="X1833" i="1"/>
  <c r="W610" i="1"/>
  <c r="X610" i="1"/>
  <c r="W2897" i="1"/>
  <c r="X2897" i="1"/>
  <c r="W1740" i="1"/>
  <c r="X1740" i="1"/>
  <c r="W173" i="1"/>
  <c r="X173" i="1"/>
  <c r="W971" i="1"/>
  <c r="X971" i="1"/>
  <c r="W2691" i="1"/>
  <c r="X2691" i="1"/>
  <c r="W420" i="1"/>
  <c r="X420" i="1"/>
  <c r="W2868" i="1"/>
  <c r="X2868" i="1"/>
  <c r="W301" i="1"/>
  <c r="X301" i="1"/>
  <c r="W2695" i="1"/>
  <c r="X2695" i="1"/>
  <c r="W422" i="1"/>
  <c r="X422" i="1"/>
  <c r="W2526" i="1"/>
  <c r="X2526" i="1"/>
  <c r="W232" i="1"/>
  <c r="X232" i="1"/>
  <c r="W2692" i="1"/>
  <c r="X2692" i="1"/>
  <c r="W2400" i="1"/>
  <c r="X2400" i="1"/>
  <c r="W2697" i="1"/>
  <c r="X2697" i="1"/>
  <c r="W2716" i="1"/>
  <c r="X2716" i="1"/>
  <c r="W151" i="1"/>
  <c r="X151" i="1"/>
  <c r="W255" i="1"/>
  <c r="X255" i="1"/>
  <c r="W2733" i="1"/>
  <c r="X2733" i="1"/>
  <c r="W2876" i="1"/>
  <c r="X2876" i="1"/>
  <c r="W129" i="1"/>
  <c r="X129" i="1"/>
  <c r="W275" i="1"/>
  <c r="X275" i="1"/>
  <c r="W284" i="1"/>
  <c r="X284" i="1"/>
  <c r="W628" i="1"/>
  <c r="X628" i="1"/>
  <c r="W2286" i="1"/>
  <c r="X2286" i="1"/>
  <c r="W234" i="1"/>
  <c r="X234" i="1"/>
  <c r="W443" i="1"/>
  <c r="X443" i="1"/>
  <c r="W1873" i="1"/>
  <c r="X1873" i="1"/>
  <c r="W509" i="1"/>
  <c r="X509" i="1"/>
  <c r="W972" i="1"/>
  <c r="X972" i="1"/>
  <c r="W2608" i="1"/>
  <c r="X2608" i="1"/>
  <c r="W1926" i="1"/>
  <c r="X1926" i="1"/>
  <c r="W216" i="1"/>
  <c r="X216" i="1"/>
  <c r="W1974" i="1"/>
  <c r="X1974" i="1"/>
  <c r="W533" i="1"/>
  <c r="X533" i="1"/>
  <c r="W973" i="1"/>
  <c r="X973" i="1"/>
  <c r="W2246" i="1"/>
  <c r="X2246" i="1"/>
  <c r="W381" i="1"/>
  <c r="X381" i="1"/>
  <c r="W222" i="1"/>
  <c r="X222" i="1"/>
  <c r="W2906" i="1"/>
  <c r="X2906" i="1"/>
  <c r="W648" i="1"/>
  <c r="X648" i="1"/>
  <c r="W220" i="1"/>
  <c r="X220" i="1"/>
  <c r="W2194" i="1"/>
  <c r="X2194" i="1"/>
  <c r="W294" i="1"/>
  <c r="X294" i="1"/>
  <c r="W1943" i="1"/>
  <c r="X1943" i="1"/>
  <c r="W2056" i="1"/>
  <c r="X2056" i="1"/>
  <c r="W2392" i="1"/>
  <c r="X2392" i="1"/>
  <c r="W502" i="1"/>
  <c r="X502" i="1"/>
  <c r="W2083" i="1"/>
  <c r="X2083" i="1"/>
  <c r="W604" i="1"/>
  <c r="X604" i="1"/>
  <c r="W2688" i="1"/>
  <c r="X2688" i="1"/>
  <c r="W1861" i="1"/>
  <c r="X1861" i="1"/>
  <c r="W367" i="1"/>
  <c r="X367" i="1"/>
  <c r="W932" i="1"/>
  <c r="X932" i="1"/>
  <c r="W2682" i="1"/>
  <c r="X2682" i="1"/>
  <c r="W1676" i="1"/>
  <c r="X1676" i="1"/>
  <c r="W508" i="1"/>
  <c r="X508" i="1"/>
  <c r="W1779" i="1"/>
  <c r="X1779" i="1"/>
  <c r="W2711" i="1"/>
  <c r="X2711" i="1"/>
  <c r="W1912" i="1"/>
  <c r="X1912" i="1"/>
  <c r="W718" i="1"/>
  <c r="X718" i="1"/>
  <c r="W330" i="1"/>
  <c r="X330" i="1"/>
  <c r="W446" i="1"/>
  <c r="X446" i="1"/>
  <c r="W153" i="1"/>
  <c r="X153" i="1"/>
  <c r="W784" i="1"/>
  <c r="X784" i="1"/>
  <c r="W2610" i="1"/>
  <c r="X2610" i="1"/>
  <c r="W597" i="1"/>
  <c r="X597" i="1"/>
  <c r="W776" i="1"/>
  <c r="X776" i="1"/>
  <c r="W1848" i="1"/>
  <c r="X1848" i="1"/>
  <c r="W437" i="1"/>
  <c r="X437" i="1"/>
  <c r="W405" i="1"/>
  <c r="X405" i="1"/>
  <c r="W2578" i="1"/>
  <c r="X2578" i="1"/>
  <c r="W805" i="1"/>
  <c r="X805" i="1"/>
  <c r="W273" i="1"/>
  <c r="X273" i="1"/>
  <c r="W2786" i="1"/>
  <c r="X2786" i="1"/>
  <c r="W347" i="1"/>
  <c r="X347" i="1"/>
  <c r="W588" i="1"/>
  <c r="X588" i="1"/>
  <c r="W681" i="1"/>
  <c r="X681" i="1"/>
  <c r="W2576" i="1"/>
  <c r="X2576" i="1"/>
  <c r="W2662" i="1"/>
  <c r="X2662" i="1"/>
  <c r="W2598" i="1"/>
  <c r="X2598" i="1"/>
  <c r="W2631" i="1"/>
  <c r="X2631" i="1"/>
  <c r="W727" i="1"/>
  <c r="X727" i="1"/>
  <c r="W458" i="1"/>
  <c r="X458" i="1"/>
  <c r="W1969" i="1"/>
  <c r="X1969" i="1"/>
  <c r="W2652" i="1"/>
  <c r="X2652" i="1"/>
  <c r="W198" i="1"/>
  <c r="X198" i="1"/>
  <c r="W2376" i="1"/>
  <c r="X2376" i="1"/>
  <c r="W455" i="1"/>
  <c r="X455" i="1"/>
  <c r="W2927" i="1"/>
  <c r="X2927" i="1"/>
  <c r="W253" i="1"/>
  <c r="X253" i="1"/>
  <c r="W288" i="1"/>
  <c r="X288" i="1"/>
  <c r="W834" i="1"/>
  <c r="X834" i="1"/>
  <c r="W2461" i="1"/>
  <c r="X2461" i="1"/>
  <c r="W549" i="1"/>
  <c r="X549" i="1"/>
  <c r="W1686" i="1"/>
  <c r="X1686" i="1"/>
  <c r="W974" i="1"/>
  <c r="X974" i="1"/>
  <c r="W583" i="1"/>
  <c r="X583" i="1"/>
  <c r="W259" i="1"/>
  <c r="X259" i="1"/>
  <c r="W1888" i="1"/>
  <c r="X1888" i="1"/>
  <c r="W2587" i="1"/>
  <c r="X2587" i="1"/>
  <c r="W1682" i="1"/>
  <c r="X1682" i="1"/>
  <c r="W366" i="1"/>
  <c r="X366" i="1"/>
  <c r="W252" i="1"/>
  <c r="X252" i="1"/>
  <c r="W424" i="1"/>
  <c r="X424" i="1"/>
  <c r="W379" i="1"/>
  <c r="X379" i="1"/>
  <c r="W427" i="1"/>
  <c r="X427" i="1"/>
  <c r="W975" i="1"/>
  <c r="X975" i="1"/>
  <c r="W2373" i="1"/>
  <c r="X2373" i="1"/>
  <c r="W421" i="1"/>
  <c r="X421" i="1"/>
  <c r="W638" i="1"/>
  <c r="X638" i="1"/>
  <c r="W976" i="1"/>
  <c r="X976" i="1"/>
  <c r="W2518" i="1"/>
  <c r="X2518" i="1"/>
  <c r="W2782" i="1"/>
  <c r="X2782" i="1"/>
  <c r="W2453" i="1"/>
  <c r="X2453" i="1"/>
  <c r="W485" i="1"/>
  <c r="X485" i="1"/>
  <c r="W295" i="1"/>
  <c r="X295" i="1"/>
  <c r="W372" i="1"/>
  <c r="X372" i="1"/>
  <c r="W1785" i="1"/>
  <c r="X1785" i="1"/>
  <c r="W2632" i="1"/>
  <c r="X2632" i="1"/>
  <c r="W2464" i="1"/>
  <c r="X2464" i="1"/>
  <c r="W385" i="1"/>
  <c r="X385" i="1"/>
  <c r="W618" i="1"/>
  <c r="X618" i="1"/>
  <c r="W2742" i="1"/>
  <c r="X2742" i="1"/>
  <c r="W2502" i="1"/>
  <c r="X2502" i="1"/>
  <c r="W611" i="1"/>
  <c r="X611" i="1"/>
  <c r="W349" i="1"/>
  <c r="X349" i="1"/>
  <c r="W2813" i="1"/>
  <c r="X2813" i="1"/>
  <c r="W2375" i="1"/>
  <c r="X2375" i="1"/>
  <c r="W2051" i="1"/>
  <c r="X2051" i="1"/>
  <c r="W599" i="1"/>
  <c r="X599" i="1"/>
  <c r="W2504" i="1"/>
  <c r="X2504" i="1"/>
  <c r="W2175" i="1"/>
  <c r="X2175" i="1"/>
  <c r="W2827" i="1"/>
  <c r="X2827" i="1"/>
  <c r="W2466" i="1"/>
  <c r="X2466" i="1"/>
  <c r="W2396" i="1"/>
  <c r="X2396" i="1"/>
  <c r="W165" i="1"/>
  <c r="X165" i="1"/>
  <c r="W885" i="1"/>
  <c r="X885" i="1"/>
  <c r="W2411" i="1"/>
  <c r="X2411" i="1"/>
  <c r="W391" i="1"/>
  <c r="X391" i="1"/>
  <c r="W2465" i="1"/>
  <c r="X2465" i="1"/>
  <c r="W582" i="1"/>
  <c r="X582" i="1"/>
  <c r="W2136" i="1"/>
  <c r="X2136" i="1"/>
  <c r="W2602" i="1"/>
  <c r="X2602" i="1"/>
  <c r="W286" i="1"/>
  <c r="X286" i="1"/>
  <c r="W362" i="1"/>
  <c r="X362" i="1"/>
  <c r="W840" i="1"/>
  <c r="X840" i="1"/>
  <c r="W181" i="1"/>
  <c r="X181" i="1"/>
  <c r="W325" i="1"/>
  <c r="X325" i="1"/>
  <c r="W2708" i="1"/>
  <c r="X2708" i="1"/>
  <c r="W2132" i="1"/>
  <c r="X2132" i="1"/>
  <c r="W2102" i="1"/>
  <c r="X2102" i="1"/>
  <c r="W2772" i="1"/>
  <c r="X2772" i="1"/>
  <c r="W324" i="1"/>
  <c r="X324" i="1"/>
  <c r="W2533" i="1"/>
  <c r="X2533" i="1"/>
  <c r="W2503" i="1"/>
  <c r="X2503" i="1"/>
  <c r="W441" i="1"/>
  <c r="X441" i="1"/>
  <c r="W1689" i="1"/>
  <c r="X1689" i="1"/>
  <c r="W2774" i="1"/>
  <c r="X2774" i="1"/>
  <c r="W2779" i="1"/>
  <c r="X2779" i="1"/>
  <c r="W1948" i="1"/>
  <c r="X1948" i="1"/>
  <c r="W2362" i="1"/>
  <c r="X2362" i="1"/>
  <c r="W2736" i="1"/>
  <c r="X2736" i="1"/>
  <c r="W2573" i="1"/>
  <c r="X2573" i="1"/>
  <c r="W2592" i="1"/>
  <c r="X2592" i="1"/>
  <c r="W205" i="1"/>
  <c r="X205" i="1"/>
  <c r="W2514" i="1"/>
  <c r="X2514" i="1"/>
  <c r="W2329" i="1"/>
  <c r="X2329" i="1"/>
  <c r="W2122" i="1"/>
  <c r="X2122" i="1"/>
  <c r="W511" i="1"/>
  <c r="X511" i="1"/>
  <c r="W790" i="1"/>
  <c r="X790" i="1"/>
  <c r="W909" i="1"/>
  <c r="X909" i="1"/>
  <c r="W2395" i="1"/>
  <c r="X2395" i="1"/>
  <c r="W2665" i="1"/>
  <c r="X2665" i="1"/>
  <c r="W2544" i="1"/>
  <c r="X2544" i="1"/>
  <c r="W327" i="1"/>
  <c r="X327" i="1"/>
  <c r="W2543" i="1"/>
  <c r="X2543" i="1"/>
  <c r="W2445" i="1"/>
  <c r="X2445" i="1"/>
  <c r="W2497" i="1"/>
  <c r="X2497" i="1"/>
  <c r="W1698" i="1"/>
  <c r="X1698" i="1"/>
  <c r="W242" i="1"/>
  <c r="X242" i="1"/>
  <c r="W2567" i="1"/>
  <c r="X2567" i="1"/>
  <c r="W823" i="1"/>
  <c r="X823" i="1"/>
  <c r="W289" i="1"/>
  <c r="X289" i="1"/>
  <c r="W397" i="1"/>
  <c r="X397" i="1"/>
  <c r="W2874" i="1"/>
  <c r="X2874" i="1"/>
  <c r="W663" i="1"/>
  <c r="X663" i="1"/>
  <c r="W2660" i="1"/>
  <c r="X2660" i="1"/>
  <c r="W2671" i="1"/>
  <c r="X2671" i="1"/>
  <c r="W594" i="1"/>
  <c r="X594" i="1"/>
  <c r="W2843" i="1"/>
  <c r="X2843" i="1"/>
  <c r="W2789" i="1"/>
  <c r="X2789" i="1"/>
  <c r="W269" i="1"/>
  <c r="X269" i="1"/>
  <c r="W2106" i="1"/>
  <c r="X2106" i="1"/>
  <c r="W2904" i="1"/>
  <c r="X2904" i="1"/>
  <c r="W2339" i="1"/>
  <c r="X2339" i="1"/>
  <c r="W2430" i="1"/>
  <c r="X2430" i="1"/>
  <c r="W527" i="1"/>
  <c r="X527" i="1"/>
  <c r="W2594" i="1"/>
  <c r="X2594" i="1"/>
  <c r="W2140" i="1"/>
  <c r="X2140" i="1"/>
  <c r="W2075" i="1"/>
  <c r="X2075" i="1"/>
  <c r="W2585" i="1"/>
  <c r="X2585" i="1"/>
  <c r="W193" i="1"/>
  <c r="X193" i="1"/>
  <c r="W491" i="1"/>
  <c r="X491" i="1"/>
  <c r="W977" i="1"/>
  <c r="X977" i="1"/>
  <c r="W2677" i="1"/>
  <c r="X2677" i="1"/>
  <c r="W2895" i="1"/>
  <c r="X2895" i="1"/>
  <c r="W2784" i="1"/>
  <c r="X2784" i="1"/>
  <c r="W708" i="1"/>
  <c r="X708" i="1"/>
  <c r="W825" i="1"/>
  <c r="X825" i="1"/>
  <c r="W2280" i="1"/>
  <c r="X2280" i="1"/>
  <c r="W1835" i="1"/>
  <c r="X1835" i="1"/>
  <c r="W978" i="1"/>
  <c r="X978" i="1"/>
  <c r="W1900" i="1"/>
  <c r="X1900" i="1"/>
  <c r="W2555" i="1"/>
  <c r="X2555" i="1"/>
  <c r="W2405" i="1"/>
  <c r="X2405" i="1"/>
  <c r="W340" i="1"/>
  <c r="X340" i="1"/>
  <c r="W218" i="1"/>
  <c r="X218" i="1"/>
  <c r="W617" i="1"/>
  <c r="X617" i="1"/>
  <c r="W274" i="1"/>
  <c r="X274" i="1"/>
  <c r="W237" i="1"/>
  <c r="X237" i="1"/>
  <c r="W2200" i="1"/>
  <c r="X2200" i="1"/>
  <c r="W521" i="1"/>
  <c r="X521" i="1"/>
  <c r="W280" i="1"/>
  <c r="X280" i="1"/>
  <c r="W897" i="1"/>
  <c r="X897" i="1"/>
  <c r="W204" i="1"/>
  <c r="X204" i="1"/>
  <c r="W2740" i="1"/>
  <c r="X2740" i="1"/>
  <c r="W567" i="1"/>
  <c r="X567" i="1"/>
  <c r="W2398" i="1"/>
  <c r="X2398" i="1"/>
  <c r="W515" i="1"/>
  <c r="X515" i="1"/>
  <c r="W2919" i="1"/>
  <c r="X2919" i="1"/>
  <c r="W2859" i="1"/>
  <c r="X2859" i="1"/>
  <c r="W2765" i="1"/>
  <c r="X2765" i="1"/>
  <c r="W715" i="1"/>
  <c r="X715" i="1"/>
  <c r="W2165" i="1"/>
  <c r="X2165" i="1"/>
  <c r="W2512" i="1"/>
  <c r="X2512" i="1"/>
  <c r="W2093" i="1"/>
  <c r="X2093" i="1"/>
  <c r="W2811" i="1"/>
  <c r="X2811" i="1"/>
  <c r="W2698" i="1"/>
  <c r="X2698" i="1"/>
  <c r="W271" i="1"/>
  <c r="X271" i="1"/>
  <c r="W2386" i="1"/>
  <c r="X2386" i="1"/>
  <c r="W2845" i="1"/>
  <c r="X2845" i="1"/>
  <c r="W913" i="1"/>
  <c r="X913" i="1"/>
  <c r="W2412" i="1"/>
  <c r="X2412" i="1"/>
  <c r="W396" i="1"/>
  <c r="X396" i="1"/>
  <c r="W2421" i="1"/>
  <c r="X2421" i="1"/>
  <c r="W750" i="1"/>
  <c r="X750" i="1"/>
  <c r="W2322" i="1"/>
  <c r="X2322" i="1"/>
  <c r="W587" i="1"/>
  <c r="X587" i="1"/>
  <c r="W2545" i="1"/>
  <c r="X2545" i="1"/>
  <c r="W2055" i="1"/>
  <c r="X2055" i="1"/>
  <c r="W899" i="1"/>
  <c r="X899" i="1"/>
  <c r="W2449" i="1"/>
  <c r="X2449" i="1"/>
  <c r="W576" i="1"/>
  <c r="X576" i="1"/>
  <c r="W2788" i="1"/>
  <c r="X2788" i="1"/>
  <c r="W2251" i="1"/>
  <c r="X2251" i="1"/>
  <c r="W620" i="1"/>
  <c r="X620" i="1"/>
  <c r="W2244" i="1"/>
  <c r="X2244" i="1"/>
  <c r="W2694" i="1"/>
  <c r="X2694" i="1"/>
  <c r="W2087" i="1"/>
  <c r="X2087" i="1"/>
  <c r="W2494" i="1"/>
  <c r="X2494" i="1"/>
  <c r="W2744" i="1"/>
  <c r="X2744" i="1"/>
  <c r="W1665" i="1"/>
  <c r="X1665" i="1"/>
  <c r="W2625" i="1"/>
  <c r="X2625" i="1"/>
  <c r="W2659" i="1"/>
  <c r="X2659" i="1"/>
  <c r="W2590" i="1"/>
  <c r="X2590" i="1"/>
  <c r="W867" i="1"/>
  <c r="X867" i="1"/>
  <c r="W2650" i="1"/>
  <c r="X2650" i="1"/>
  <c r="W2484" i="1"/>
  <c r="X2484" i="1"/>
  <c r="W815" i="1"/>
  <c r="X815" i="1"/>
  <c r="W2810" i="1"/>
  <c r="X2810" i="1"/>
  <c r="W496" i="1"/>
  <c r="X496" i="1"/>
  <c r="W729" i="1"/>
  <c r="X729" i="1"/>
  <c r="W2793" i="1"/>
  <c r="X2793" i="1"/>
  <c r="W278" i="1"/>
  <c r="X278" i="1"/>
  <c r="W2442" i="1"/>
  <c r="X2442" i="1"/>
  <c r="W654" i="1"/>
  <c r="X654" i="1"/>
  <c r="W914" i="1"/>
  <c r="X914" i="1"/>
  <c r="W341" i="1"/>
  <c r="X341" i="1"/>
  <c r="W245" i="1"/>
  <c r="X245" i="1"/>
  <c r="W768" i="1"/>
  <c r="X768" i="1"/>
  <c r="W2597" i="1"/>
  <c r="X2597" i="1"/>
  <c r="W2628" i="1"/>
  <c r="X2628" i="1"/>
  <c r="W1980" i="1"/>
  <c r="X1980" i="1"/>
  <c r="W675" i="1"/>
  <c r="X675" i="1"/>
  <c r="W2024" i="1"/>
  <c r="X2024" i="1"/>
  <c r="W591" i="1"/>
  <c r="X591" i="1"/>
  <c r="W519" i="1"/>
  <c r="X519" i="1"/>
  <c r="W541" i="1"/>
  <c r="X541" i="1"/>
  <c r="W160" i="1"/>
  <c r="X160" i="1"/>
  <c r="W1820" i="1"/>
  <c r="X1820" i="1"/>
  <c r="W479" i="1"/>
  <c r="X479" i="1"/>
  <c r="W2475" i="1"/>
  <c r="X2475" i="1"/>
  <c r="W979" i="1"/>
  <c r="X979" i="1"/>
  <c r="W440" i="1"/>
  <c r="X440" i="1"/>
  <c r="W2323" i="1"/>
  <c r="X2323" i="1"/>
  <c r="W980" i="1"/>
  <c r="X980" i="1"/>
  <c r="W416" i="1"/>
  <c r="X416" i="1"/>
  <c r="W876" i="1"/>
  <c r="X876" i="1"/>
  <c r="W2224" i="1"/>
  <c r="X2224" i="1"/>
  <c r="W194" i="1"/>
  <c r="X194" i="1"/>
  <c r="W733" i="1"/>
  <c r="X733" i="1"/>
  <c r="W2681" i="1"/>
  <c r="X2681" i="1"/>
  <c r="W2776" i="1"/>
  <c r="X2776" i="1"/>
  <c r="W2668" i="1"/>
  <c r="X2668" i="1"/>
  <c r="W393" i="1"/>
  <c r="X393" i="1"/>
  <c r="W321" i="1"/>
  <c r="X321" i="1"/>
  <c r="W2388" i="1"/>
  <c r="X2388" i="1"/>
  <c r="W630" i="1"/>
  <c r="X630" i="1"/>
  <c r="W598" i="1"/>
  <c r="X598" i="1"/>
  <c r="W2334" i="1"/>
  <c r="X2334" i="1"/>
  <c r="W316" i="1"/>
  <c r="X316" i="1"/>
  <c r="W514" i="1"/>
  <c r="X514" i="1"/>
  <c r="W2501" i="1"/>
  <c r="X2501" i="1"/>
  <c r="W2479" i="1"/>
  <c r="X2479" i="1"/>
  <c r="W891" i="1"/>
  <c r="X891" i="1"/>
  <c r="W1789" i="1"/>
  <c r="X1789" i="1"/>
  <c r="W981" i="1"/>
  <c r="X981" i="1"/>
  <c r="W656" i="1"/>
  <c r="X656" i="1"/>
  <c r="W2084" i="1"/>
  <c r="X2084" i="1"/>
  <c r="W2481" i="1"/>
  <c r="X2481" i="1"/>
  <c r="W982" i="1"/>
  <c r="X982" i="1"/>
  <c r="W575" i="1"/>
  <c r="X575" i="1"/>
  <c r="W2757" i="1"/>
  <c r="X2757" i="1"/>
  <c r="W2262" i="1"/>
  <c r="X2262" i="1"/>
  <c r="W2436" i="1"/>
  <c r="X2436" i="1"/>
  <c r="W740" i="1"/>
  <c r="X740" i="1"/>
  <c r="W2852" i="1"/>
  <c r="X2852" i="1"/>
  <c r="W626" i="1"/>
  <c r="X626" i="1"/>
  <c r="W1788" i="1"/>
  <c r="X1788" i="1"/>
  <c r="W472" i="1"/>
  <c r="X472" i="1"/>
  <c r="W818" i="1"/>
  <c r="X818" i="1"/>
  <c r="W2044" i="1"/>
  <c r="X2044" i="1"/>
  <c r="W703" i="1"/>
  <c r="X703" i="1"/>
  <c r="W2754" i="1"/>
  <c r="X2754" i="1"/>
  <c r="W2121" i="1"/>
  <c r="X2121" i="1"/>
  <c r="W2166" i="1"/>
  <c r="X2166" i="1"/>
  <c r="W2295" i="1"/>
  <c r="X2295" i="1"/>
  <c r="W2875" i="1"/>
  <c r="X2875" i="1"/>
  <c r="W2548" i="1"/>
  <c r="X2548" i="1"/>
  <c r="W350" i="1"/>
  <c r="X350" i="1"/>
  <c r="W2599" i="1"/>
  <c r="X2599" i="1"/>
  <c r="W1668" i="1"/>
  <c r="X1668" i="1"/>
  <c r="W2235" i="1"/>
  <c r="X2235" i="1"/>
  <c r="W553" i="1"/>
  <c r="X553" i="1"/>
  <c r="W1695" i="1"/>
  <c r="X1695" i="1"/>
  <c r="W524" i="1"/>
  <c r="X524" i="1"/>
  <c r="W201" i="1"/>
  <c r="X201" i="1"/>
  <c r="W2674" i="1"/>
  <c r="X2674" i="1"/>
  <c r="W2080" i="1"/>
  <c r="X2080" i="1"/>
  <c r="W2490" i="1"/>
  <c r="X2490" i="1"/>
  <c r="W2760" i="1"/>
  <c r="X2760" i="1"/>
  <c r="W694" i="1"/>
  <c r="X694" i="1"/>
  <c r="W2352" i="1"/>
  <c r="X2352" i="1"/>
  <c r="W2402" i="1"/>
  <c r="X2402" i="1"/>
  <c r="W343" i="1"/>
  <c r="X343" i="1"/>
  <c r="W375" i="1"/>
  <c r="X375" i="1"/>
  <c r="W931" i="1"/>
  <c r="X931" i="1"/>
  <c r="W419" i="1"/>
  <c r="X419" i="1"/>
  <c r="W399" i="1"/>
  <c r="X399" i="1"/>
  <c r="W2036" i="1"/>
  <c r="X2036" i="1"/>
  <c r="W163" i="1"/>
  <c r="X163" i="1"/>
  <c r="W2549" i="1"/>
  <c r="X2549" i="1"/>
  <c r="W545" i="1"/>
  <c r="X545" i="1"/>
  <c r="W2798" i="1"/>
  <c r="X2798" i="1"/>
  <c r="W739" i="1"/>
  <c r="X739" i="1"/>
  <c r="W477" i="1"/>
  <c r="X477" i="1"/>
  <c r="W983" i="1"/>
  <c r="X983" i="1"/>
  <c r="W2041" i="1"/>
  <c r="X2041" i="1"/>
  <c r="W984" i="1"/>
  <c r="X984" i="1"/>
  <c r="W985" i="1"/>
  <c r="X985" i="1"/>
  <c r="W986" i="1"/>
  <c r="X986" i="1"/>
  <c r="W2569" i="1"/>
  <c r="X2569" i="1"/>
  <c r="W2109" i="1"/>
  <c r="X2109" i="1"/>
  <c r="W2105" i="1"/>
  <c r="X2105" i="1"/>
  <c r="W2167" i="1"/>
  <c r="X2167" i="1"/>
  <c r="W2720" i="1"/>
  <c r="X2720" i="1"/>
  <c r="W2186" i="1"/>
  <c r="X2186" i="1"/>
  <c r="W846" i="1"/>
  <c r="X846" i="1"/>
  <c r="W2159" i="1"/>
  <c r="X2159" i="1"/>
  <c r="W309" i="1"/>
  <c r="X309" i="1"/>
  <c r="W1774" i="1"/>
  <c r="X1774" i="1"/>
  <c r="W872" i="1"/>
  <c r="X872" i="1"/>
  <c r="W480" i="1"/>
  <c r="X480" i="1"/>
  <c r="W537" i="1"/>
  <c r="X537" i="1"/>
  <c r="W625" i="1"/>
  <c r="X625" i="1"/>
  <c r="W2728" i="1"/>
  <c r="X2728" i="1"/>
  <c r="W1766" i="1"/>
  <c r="X1766" i="1"/>
  <c r="W2575" i="1"/>
  <c r="X2575" i="1"/>
  <c r="W191" i="1"/>
  <c r="X191" i="1"/>
  <c r="W751" i="1"/>
  <c r="X751" i="1"/>
  <c r="W2315" i="1"/>
  <c r="X2315" i="1"/>
  <c r="W2522" i="1"/>
  <c r="X2522" i="1"/>
  <c r="W1697" i="1"/>
  <c r="X1697" i="1"/>
  <c r="W1826" i="1"/>
  <c r="X1826" i="1"/>
  <c r="W2120" i="1"/>
  <c r="X2120" i="1"/>
  <c r="W2314" i="1"/>
  <c r="X2314" i="1"/>
  <c r="W2266" i="1"/>
  <c r="X2266" i="1"/>
  <c r="W2684" i="1"/>
  <c r="X2684" i="1"/>
  <c r="W1995" i="1"/>
  <c r="X1995" i="1"/>
  <c r="W987" i="1"/>
  <c r="X987" i="1"/>
  <c r="W590" i="1"/>
  <c r="X590" i="1"/>
  <c r="W267" i="1"/>
  <c r="X267" i="1"/>
  <c r="W988" i="1"/>
  <c r="X988" i="1"/>
  <c r="W2391" i="1"/>
  <c r="X2391" i="1"/>
  <c r="W2292" i="1"/>
  <c r="X2292" i="1"/>
  <c r="W569" i="1"/>
  <c r="X569" i="1"/>
  <c r="W2850" i="1"/>
  <c r="X2850" i="1"/>
  <c r="W2345" i="1"/>
  <c r="X2345" i="1"/>
  <c r="W2513" i="1"/>
  <c r="X2513" i="1"/>
  <c r="W2521" i="1"/>
  <c r="X2521" i="1"/>
  <c r="W670" i="1"/>
  <c r="X670" i="1"/>
  <c r="W497" i="1"/>
  <c r="X497" i="1"/>
  <c r="W2719" i="1"/>
  <c r="X2719" i="1"/>
  <c r="W2451" i="1"/>
  <c r="X2451" i="1"/>
  <c r="W1707" i="1"/>
  <c r="X1707" i="1"/>
  <c r="W989" i="1"/>
  <c r="X989" i="1"/>
  <c r="W2313" i="1"/>
  <c r="X2313" i="1"/>
  <c r="W323" i="1"/>
  <c r="X323" i="1"/>
  <c r="W2270" i="1"/>
  <c r="X2270" i="1"/>
  <c r="W534" i="1"/>
  <c r="X534" i="1"/>
  <c r="W990" i="1"/>
  <c r="X990" i="1"/>
  <c r="W2591" i="1"/>
  <c r="X2591" i="1"/>
  <c r="W1737" i="1"/>
  <c r="X1737" i="1"/>
  <c r="W359" i="1"/>
  <c r="X359" i="1"/>
  <c r="W2189" i="1"/>
  <c r="X2189" i="1"/>
  <c r="W624" i="1"/>
  <c r="X624" i="1"/>
  <c r="W2190" i="1"/>
  <c r="X2190" i="1"/>
  <c r="W2363" i="1"/>
  <c r="X2363" i="1"/>
  <c r="W1858" i="1"/>
  <c r="X1858" i="1"/>
  <c r="W633" i="1"/>
  <c r="X633" i="1"/>
  <c r="W2634" i="1"/>
  <c r="X2634" i="1"/>
  <c r="W406" i="1"/>
  <c r="X406" i="1"/>
  <c r="W382" i="1"/>
  <c r="X382" i="1"/>
  <c r="W512" i="1"/>
  <c r="X512" i="1"/>
  <c r="W2658" i="1"/>
  <c r="X2658" i="1"/>
  <c r="W2277" i="1"/>
  <c r="X2277" i="1"/>
  <c r="W2012" i="1"/>
  <c r="X2012" i="1"/>
  <c r="W2119" i="1"/>
  <c r="X2119" i="1"/>
  <c r="W223" i="1"/>
  <c r="X223" i="1"/>
  <c r="W2630" i="1"/>
  <c r="X2630" i="1"/>
  <c r="W813" i="1"/>
  <c r="X813" i="1"/>
  <c r="W2331" i="1"/>
  <c r="X2331" i="1"/>
  <c r="W2205" i="1"/>
  <c r="X2205" i="1"/>
  <c r="W991" i="1"/>
  <c r="X991" i="1"/>
  <c r="W2387" i="1"/>
  <c r="X2387" i="1"/>
  <c r="W478" i="1"/>
  <c r="X478" i="1"/>
  <c r="W812" i="1"/>
  <c r="X812" i="1"/>
  <c r="W2320" i="1"/>
  <c r="X2320" i="1"/>
  <c r="W2583" i="1"/>
  <c r="X2583" i="1"/>
  <c r="W2428" i="1"/>
  <c r="X2428" i="1"/>
  <c r="W2208" i="1"/>
  <c r="X2208" i="1"/>
  <c r="W2374" i="1"/>
  <c r="X2374" i="1"/>
  <c r="W2638" i="1"/>
  <c r="X2638" i="1"/>
  <c r="W2552" i="1"/>
  <c r="X2552" i="1"/>
  <c r="W992" i="1"/>
  <c r="X992" i="1"/>
  <c r="W426" i="1"/>
  <c r="X426" i="1"/>
  <c r="W435" i="1"/>
  <c r="X435" i="1"/>
  <c r="W1739" i="1"/>
  <c r="X1739" i="1"/>
  <c r="W2493" i="1"/>
  <c r="X2493" i="1"/>
  <c r="W2403" i="1"/>
  <c r="X2403" i="1"/>
  <c r="W993" i="1"/>
  <c r="X993" i="1"/>
  <c r="W994" i="1"/>
  <c r="X994" i="1"/>
  <c r="W364" i="1"/>
  <c r="X364" i="1"/>
  <c r="W1669" i="1"/>
  <c r="X1669" i="1"/>
  <c r="W1734" i="1"/>
  <c r="X1734" i="1"/>
  <c r="W2505" i="1"/>
  <c r="X2505" i="1"/>
  <c r="W2477" i="1"/>
  <c r="X2477" i="1"/>
  <c r="W1837" i="1"/>
  <c r="X1837" i="1"/>
  <c r="W593" i="1"/>
  <c r="X593" i="1"/>
  <c r="W2506" i="1"/>
  <c r="X2506" i="1"/>
  <c r="W2007" i="1"/>
  <c r="X2007" i="1"/>
  <c r="W1823" i="1"/>
  <c r="X1823" i="1"/>
  <c r="W2242" i="1"/>
  <c r="X2242" i="1"/>
  <c r="W2135" i="1"/>
  <c r="X2135" i="1"/>
  <c r="W937" i="1"/>
  <c r="X937" i="1"/>
  <c r="W734" i="1"/>
  <c r="X734" i="1"/>
  <c r="W2142" i="1"/>
  <c r="X2142" i="1"/>
  <c r="W304" i="1"/>
  <c r="X304" i="1"/>
  <c r="W2028" i="1"/>
  <c r="X2028" i="1"/>
  <c r="W605" i="1"/>
  <c r="X605" i="1"/>
  <c r="W2888" i="1"/>
  <c r="X2888" i="1"/>
  <c r="W2579" i="1"/>
  <c r="X2579" i="1"/>
  <c r="W2338" i="1"/>
  <c r="X2338" i="1"/>
  <c r="W2539" i="1"/>
  <c r="X2539" i="1"/>
  <c r="W463" i="1"/>
  <c r="X463" i="1"/>
  <c r="W335" i="1"/>
  <c r="X335" i="1"/>
  <c r="W2283" i="1"/>
  <c r="X2283" i="1"/>
  <c r="W893" i="1"/>
  <c r="X893" i="1"/>
  <c r="W2450" i="1"/>
  <c r="X2450" i="1"/>
  <c r="W828" i="1"/>
  <c r="X828" i="1"/>
  <c r="W580" i="1"/>
  <c r="X580" i="1"/>
  <c r="W546" i="1"/>
  <c r="X546" i="1"/>
  <c r="W995" i="1"/>
  <c r="X995" i="1"/>
  <c r="W315" i="1"/>
  <c r="X315" i="1"/>
  <c r="W664" i="1"/>
  <c r="X664" i="1"/>
  <c r="W445" i="1"/>
  <c r="X445" i="1"/>
  <c r="W2358" i="1"/>
  <c r="X2358" i="1"/>
  <c r="W2884" i="1"/>
  <c r="X2884" i="1"/>
  <c r="W2047" i="1"/>
  <c r="X2047" i="1"/>
  <c r="W380" i="1"/>
  <c r="X380" i="1"/>
  <c r="W481" i="1"/>
  <c r="X481" i="1"/>
  <c r="W1979" i="1"/>
  <c r="X1979" i="1"/>
  <c r="W451" i="1"/>
  <c r="X451" i="1"/>
  <c r="W2170" i="1"/>
  <c r="X2170" i="1"/>
  <c r="W2529" i="1"/>
  <c r="X2529" i="1"/>
  <c r="W2212" i="1"/>
  <c r="X2212" i="1"/>
  <c r="W2399" i="1"/>
  <c r="X2399" i="1"/>
  <c r="W2078" i="1"/>
  <c r="X2078" i="1"/>
  <c r="W996" i="1"/>
  <c r="X996" i="1"/>
  <c r="W2146" i="1"/>
  <c r="X2146" i="1"/>
  <c r="W2783" i="1"/>
  <c r="X2783" i="1"/>
  <c r="W2438" i="1"/>
  <c r="X2438" i="1"/>
  <c r="W2254" i="1"/>
  <c r="X2254" i="1"/>
  <c r="W2596" i="1"/>
  <c r="X2596" i="1"/>
  <c r="W2571" i="1"/>
  <c r="X2571" i="1"/>
  <c r="W2432" i="1"/>
  <c r="X2432" i="1"/>
  <c r="W452" i="1"/>
  <c r="X452" i="1"/>
  <c r="W172" i="1"/>
  <c r="X172" i="1"/>
  <c r="W363" i="1"/>
  <c r="X363" i="1"/>
  <c r="W246" i="1"/>
  <c r="X246" i="1"/>
  <c r="W2485" i="1"/>
  <c r="X2485" i="1"/>
  <c r="W742" i="1"/>
  <c r="X742" i="1"/>
  <c r="W1725" i="1"/>
  <c r="X1725" i="1"/>
  <c r="W1818" i="1"/>
  <c r="X1818" i="1"/>
  <c r="W2288" i="1"/>
  <c r="X2288" i="1"/>
  <c r="W1724" i="1"/>
  <c r="X1724" i="1"/>
  <c r="W883" i="1"/>
  <c r="X883" i="1"/>
  <c r="W471" i="1"/>
  <c r="X471" i="1"/>
  <c r="W459" i="1"/>
  <c r="X459" i="1"/>
  <c r="W2382" i="1"/>
  <c r="X2382" i="1"/>
  <c r="W707" i="1"/>
  <c r="X707" i="1"/>
  <c r="W306" i="1"/>
  <c r="X306" i="1"/>
  <c r="W606" i="1"/>
  <c r="X606" i="1"/>
  <c r="W371" i="1"/>
  <c r="X371" i="1"/>
  <c r="W2174" i="1"/>
  <c r="X2174" i="1"/>
  <c r="W2731" i="1"/>
  <c r="X2731" i="1"/>
  <c r="W2459" i="1"/>
  <c r="X2459" i="1"/>
  <c r="W344" i="1"/>
  <c r="X344" i="1"/>
  <c r="W2185" i="1"/>
  <c r="X2185" i="1"/>
  <c r="W602" i="1"/>
  <c r="X602" i="1"/>
  <c r="W2531" i="1"/>
  <c r="X2531" i="1"/>
  <c r="W2309" i="1"/>
  <c r="X2309" i="1"/>
  <c r="W997" i="1"/>
  <c r="X997" i="1"/>
  <c r="W2604" i="1"/>
  <c r="X2604" i="1"/>
  <c r="W414" i="1"/>
  <c r="X414" i="1"/>
  <c r="W228" i="1"/>
  <c r="X228" i="1"/>
  <c r="W621" i="1"/>
  <c r="X621" i="1"/>
  <c r="W918" i="1"/>
  <c r="X918" i="1"/>
  <c r="W2469" i="1"/>
  <c r="X2469" i="1"/>
  <c r="W2347" i="1"/>
  <c r="X2347" i="1"/>
  <c r="W998" i="1"/>
  <c r="X998" i="1"/>
  <c r="W314" i="1"/>
  <c r="X314" i="1"/>
  <c r="W413" i="1"/>
  <c r="X413" i="1"/>
  <c r="W636" i="1"/>
  <c r="X636" i="1"/>
  <c r="W2284" i="1"/>
  <c r="X2284" i="1"/>
  <c r="W2564" i="1"/>
  <c r="X2564" i="1"/>
  <c r="W2293" i="1"/>
  <c r="X2293" i="1"/>
  <c r="W789" i="1"/>
  <c r="X789" i="1"/>
  <c r="W2635" i="1"/>
  <c r="X2635" i="1"/>
  <c r="W999" i="1"/>
  <c r="X999" i="1"/>
  <c r="W189" i="1"/>
  <c r="X189" i="1"/>
  <c r="W2371" i="1"/>
  <c r="X2371" i="1"/>
  <c r="W1000" i="1"/>
  <c r="X1000" i="1"/>
  <c r="W292" i="1"/>
  <c r="X292" i="1"/>
  <c r="W701" i="1"/>
  <c r="X701" i="1"/>
  <c r="W456" i="1"/>
  <c r="X456" i="1"/>
  <c r="W589" i="1"/>
  <c r="X589" i="1"/>
  <c r="W2337" i="1"/>
  <c r="X2337" i="1"/>
  <c r="W702" i="1"/>
  <c r="X702" i="1"/>
  <c r="W313" i="1"/>
  <c r="X313" i="1"/>
  <c r="W1804" i="1"/>
  <c r="X1804" i="1"/>
  <c r="W1681" i="1"/>
  <c r="X1681" i="1"/>
  <c r="W1693" i="1"/>
  <c r="X1693" i="1"/>
  <c r="W2298" i="1"/>
  <c r="X2298" i="1"/>
  <c r="W900" i="1"/>
  <c r="X900" i="1"/>
  <c r="W811" i="1"/>
  <c r="X811" i="1"/>
  <c r="W571" i="1"/>
  <c r="X571" i="1"/>
  <c r="W2129" i="1"/>
  <c r="X2129" i="1"/>
  <c r="W1001" i="1"/>
  <c r="X1001" i="1"/>
  <c r="W482" i="1"/>
  <c r="X482" i="1"/>
  <c r="W464" i="1"/>
  <c r="X464" i="1"/>
  <c r="W2468" i="1"/>
  <c r="X2468" i="1"/>
  <c r="W2416" i="1"/>
  <c r="X2416" i="1"/>
  <c r="W1002" i="1"/>
  <c r="X1002" i="1"/>
  <c r="W2312" i="1"/>
  <c r="X2312" i="1"/>
  <c r="W543" i="1"/>
  <c r="X543" i="1"/>
  <c r="W2256" i="1"/>
  <c r="X2256" i="1"/>
  <c r="W1983" i="1"/>
  <c r="X1983" i="1"/>
  <c r="W2299" i="1"/>
  <c r="X2299" i="1"/>
  <c r="W2406" i="1"/>
  <c r="X2406" i="1"/>
  <c r="W952" i="1"/>
  <c r="X952" i="1"/>
  <c r="W412" i="1"/>
  <c r="X412" i="1"/>
  <c r="W845" i="1"/>
  <c r="X845" i="1"/>
  <c r="W2472" i="1"/>
  <c r="X2472" i="1"/>
  <c r="W608" i="1"/>
  <c r="X608" i="1"/>
  <c r="W319" i="1"/>
  <c r="X319" i="1"/>
  <c r="W2227" i="1"/>
  <c r="X2227" i="1"/>
  <c r="W2015" i="1"/>
  <c r="X2015" i="1"/>
  <c r="W348" i="1"/>
  <c r="X348" i="1"/>
  <c r="W2615" i="1"/>
  <c r="X2615" i="1"/>
  <c r="W657" i="1"/>
  <c r="X657" i="1"/>
  <c r="W1003" i="1"/>
  <c r="X1003" i="1"/>
  <c r="W2446" i="1"/>
  <c r="X2446" i="1"/>
  <c r="W2069" i="1"/>
  <c r="X2069" i="1"/>
  <c r="W1673" i="1"/>
  <c r="X1673" i="1"/>
  <c r="W2176" i="1"/>
  <c r="X2176" i="1"/>
  <c r="W1004" i="1"/>
  <c r="X1004" i="1"/>
  <c r="W2173" i="1"/>
  <c r="X2173" i="1"/>
  <c r="W2006" i="1"/>
  <c r="X2006" i="1"/>
  <c r="W1005" i="1"/>
  <c r="X1005" i="1"/>
  <c r="W645" i="1"/>
  <c r="X645" i="1"/>
  <c r="W2162" i="1"/>
  <c r="X2162" i="1"/>
  <c r="W752" i="1"/>
  <c r="X752" i="1"/>
  <c r="W2002" i="1"/>
  <c r="X2002" i="1"/>
  <c r="W436" i="1"/>
  <c r="X436" i="1"/>
  <c r="W461" i="1"/>
  <c r="X461" i="1"/>
  <c r="W2201" i="1"/>
  <c r="X2201" i="1"/>
  <c r="W2673" i="1"/>
  <c r="X2673" i="1"/>
  <c r="W2070" i="1"/>
  <c r="X2070" i="1"/>
  <c r="W637" i="1"/>
  <c r="X637" i="1"/>
  <c r="W320" i="1"/>
  <c r="X320" i="1"/>
  <c r="W354" i="1"/>
  <c r="X354" i="1"/>
  <c r="W453" i="1"/>
  <c r="X453" i="1"/>
  <c r="W827" i="1"/>
  <c r="X827" i="1"/>
  <c r="W2639" i="1"/>
  <c r="X2639" i="1"/>
  <c r="W1962" i="1"/>
  <c r="X1962" i="1"/>
  <c r="W2381" i="1"/>
  <c r="X2381" i="1"/>
  <c r="W728" i="1"/>
  <c r="X728" i="1"/>
  <c r="W1006" i="1"/>
  <c r="X1006" i="1"/>
  <c r="W439" i="1"/>
  <c r="X439" i="1"/>
  <c r="W328" i="1"/>
  <c r="X328" i="1"/>
  <c r="W578" i="1"/>
  <c r="X578" i="1"/>
  <c r="W2498" i="1"/>
  <c r="X2498" i="1"/>
  <c r="W466" i="1"/>
  <c r="X466" i="1"/>
  <c r="W560" i="1"/>
  <c r="X560" i="1"/>
  <c r="W2499" i="1"/>
  <c r="X2499" i="1"/>
  <c r="W1955" i="1"/>
  <c r="X1955" i="1"/>
  <c r="W673" i="1"/>
  <c r="X673" i="1"/>
  <c r="W2161" i="1"/>
  <c r="X2161" i="1"/>
  <c r="W732" i="1"/>
  <c r="X732" i="1"/>
  <c r="W339" i="1"/>
  <c r="X339" i="1"/>
  <c r="W495" i="1"/>
  <c r="X495" i="1"/>
  <c r="W434" i="1"/>
  <c r="X434" i="1"/>
  <c r="W2010" i="1"/>
  <c r="X2010" i="1"/>
  <c r="W432" i="1"/>
  <c r="X432" i="1"/>
  <c r="W763" i="1"/>
  <c r="X763" i="1"/>
  <c r="W915" i="1"/>
  <c r="X915" i="1"/>
  <c r="W251" i="1"/>
  <c r="X251" i="1"/>
  <c r="W2264" i="1"/>
  <c r="X2264" i="1"/>
  <c r="W800" i="1"/>
  <c r="X800" i="1"/>
  <c r="W2154" i="1"/>
  <c r="X2154" i="1"/>
  <c r="W2433" i="1"/>
  <c r="X2433" i="1"/>
  <c r="W1990" i="1"/>
  <c r="X1990" i="1"/>
  <c r="W299" i="1"/>
  <c r="X299" i="1"/>
  <c r="W1986" i="1"/>
  <c r="X1986" i="1"/>
  <c r="W738" i="1"/>
  <c r="X738" i="1"/>
  <c r="W390" i="1"/>
  <c r="X390" i="1"/>
  <c r="W1007" i="1"/>
  <c r="X1007" i="1"/>
  <c r="W2237" i="1"/>
  <c r="X2237" i="1"/>
  <c r="W947" i="1"/>
  <c r="X947" i="1"/>
  <c r="W565" i="1"/>
  <c r="X565" i="1"/>
  <c r="W470" i="1"/>
  <c r="X470" i="1"/>
  <c r="W2557" i="1"/>
  <c r="X2557" i="1"/>
  <c r="W1809" i="1"/>
  <c r="X1809" i="1"/>
  <c r="W499" i="1"/>
  <c r="X499" i="1"/>
  <c r="W2319" i="1"/>
  <c r="X2319" i="1"/>
  <c r="W921" i="1"/>
  <c r="X921" i="1"/>
  <c r="W290" i="1"/>
  <c r="X290" i="1"/>
  <c r="W2053" i="1"/>
  <c r="X2053" i="1"/>
  <c r="W2253" i="1"/>
  <c r="X2253" i="1"/>
  <c r="W1975" i="1"/>
  <c r="X1975" i="1"/>
  <c r="W904" i="1"/>
  <c r="X904" i="1"/>
  <c r="W2600" i="1"/>
  <c r="X2600" i="1"/>
  <c r="W1008" i="1"/>
  <c r="X1008" i="1"/>
  <c r="W454" i="1"/>
  <c r="X454" i="1"/>
  <c r="W395" i="1"/>
  <c r="X395" i="1"/>
  <c r="W586" i="1"/>
  <c r="X586" i="1"/>
  <c r="W2211" i="1"/>
  <c r="X2211" i="1"/>
  <c r="W2234" i="1"/>
  <c r="X2234" i="1"/>
  <c r="W1009" i="1"/>
  <c r="X1009" i="1"/>
  <c r="W1771" i="1"/>
  <c r="X1771" i="1"/>
  <c r="W2553" i="1"/>
  <c r="X2553" i="1"/>
  <c r="W2568" i="1"/>
  <c r="X2568" i="1"/>
  <c r="W2223" i="1"/>
  <c r="X2223" i="1"/>
  <c r="W1894" i="1"/>
  <c r="X1894" i="1"/>
  <c r="W2419" i="1"/>
  <c r="X2419" i="1"/>
  <c r="W666" i="1"/>
  <c r="X666" i="1"/>
  <c r="W400" i="1"/>
  <c r="X400" i="1"/>
  <c r="W772" i="1"/>
  <c r="X772" i="1"/>
  <c r="W810" i="1"/>
  <c r="X810" i="1"/>
  <c r="W1010" i="1"/>
  <c r="X1010" i="1"/>
  <c r="W1011" i="1"/>
  <c r="X1011" i="1"/>
  <c r="W2210" i="1"/>
  <c r="X2210" i="1"/>
  <c r="W2679" i="1"/>
  <c r="X2679" i="1"/>
  <c r="W2020" i="1"/>
  <c r="X2020" i="1"/>
  <c r="W916" i="1"/>
  <c r="X916" i="1"/>
  <c r="W467" i="1"/>
  <c r="X467" i="1"/>
  <c r="W2482" i="1"/>
  <c r="X2482" i="1"/>
  <c r="W486" i="1"/>
  <c r="X486" i="1"/>
  <c r="W2011" i="1"/>
  <c r="X2011" i="1"/>
  <c r="W2693" i="1"/>
  <c r="X2693" i="1"/>
  <c r="W623" i="1"/>
  <c r="X623" i="1"/>
  <c r="W552" i="1"/>
  <c r="X552" i="1"/>
  <c r="W835" i="1"/>
  <c r="X835" i="1"/>
  <c r="W538" i="1"/>
  <c r="X538" i="1"/>
  <c r="W1984" i="1"/>
  <c r="X1984" i="1"/>
  <c r="W2101" i="1"/>
  <c r="X2101" i="1"/>
  <c r="W601" i="1"/>
  <c r="X601" i="1"/>
  <c r="W2636" i="1"/>
  <c r="X2636" i="1"/>
  <c r="W2133" i="1"/>
  <c r="X2133" i="1"/>
  <c r="W559" i="1"/>
  <c r="X559" i="1"/>
  <c r="W2179" i="1"/>
  <c r="X2179" i="1"/>
  <c r="W717" i="1"/>
  <c r="X717" i="1"/>
  <c r="W1997" i="1"/>
  <c r="X1997" i="1"/>
  <c r="W334" i="1"/>
  <c r="X334" i="1"/>
  <c r="W655" i="1"/>
  <c r="X655" i="1"/>
  <c r="W699" i="1"/>
  <c r="X699" i="1"/>
  <c r="W2534" i="1"/>
  <c r="X2534" i="1"/>
  <c r="W579" i="1"/>
  <c r="X579" i="1"/>
  <c r="W2081" i="1"/>
  <c r="X2081" i="1"/>
  <c r="W622" i="1"/>
  <c r="X622" i="1"/>
  <c r="W2546" i="1"/>
  <c r="X2546" i="1"/>
  <c r="W837" i="1"/>
  <c r="X837" i="1"/>
  <c r="W368" i="1"/>
  <c r="X368" i="1"/>
  <c r="W373" i="1"/>
  <c r="X373" i="1"/>
  <c r="W2510" i="1"/>
  <c r="X2510" i="1"/>
  <c r="W1012" i="1"/>
  <c r="X1012" i="1"/>
  <c r="W2335" i="1"/>
  <c r="X2335" i="1"/>
  <c r="W736" i="1"/>
  <c r="X736" i="1"/>
  <c r="W2308" i="1"/>
  <c r="X2308" i="1"/>
  <c r="W329" i="1"/>
  <c r="X329" i="1"/>
  <c r="W498" i="1"/>
  <c r="X498" i="1"/>
  <c r="W404" i="1"/>
  <c r="X404" i="1"/>
  <c r="W1013" i="1"/>
  <c r="X1013" i="1"/>
  <c r="W483" i="1"/>
  <c r="X483" i="1"/>
  <c r="W2341" i="1"/>
  <c r="X2341" i="1"/>
  <c r="W603" i="1"/>
  <c r="X603" i="1"/>
  <c r="W336" i="1"/>
  <c r="X336" i="1"/>
  <c r="W723" i="1"/>
  <c r="X723" i="1"/>
  <c r="W548" i="1"/>
  <c r="X548" i="1"/>
  <c r="W2252" i="1"/>
  <c r="X2252" i="1"/>
  <c r="W2285" i="1"/>
  <c r="X2285" i="1"/>
  <c r="W1696" i="1"/>
  <c r="X1696" i="1"/>
  <c r="W1816" i="1"/>
  <c r="X1816" i="1"/>
  <c r="W2155" i="1"/>
  <c r="X2155" i="1"/>
  <c r="W2197" i="1"/>
  <c r="X2197" i="1"/>
  <c r="W2570" i="1"/>
  <c r="X2570" i="1"/>
  <c r="W2304" i="1"/>
  <c r="X2304" i="1"/>
  <c r="W1867" i="1"/>
  <c r="X1867" i="1"/>
  <c r="W2258" i="1"/>
  <c r="X2258" i="1"/>
  <c r="W644" i="1"/>
  <c r="X644" i="1"/>
  <c r="W1014" i="1"/>
  <c r="X1014" i="1"/>
  <c r="W1827" i="1"/>
  <c r="X1827" i="1"/>
  <c r="W847" i="1"/>
  <c r="X847" i="1"/>
  <c r="W1812" i="1"/>
  <c r="X1812" i="1"/>
  <c r="W2289" i="1"/>
  <c r="X2289" i="1"/>
  <c r="W1910" i="1"/>
  <c r="X1910" i="1"/>
  <c r="W1761" i="1"/>
  <c r="X1761" i="1"/>
  <c r="W1015" i="1"/>
  <c r="X1015" i="1"/>
  <c r="W2066" i="1"/>
  <c r="X2066" i="1"/>
  <c r="W2052" i="1"/>
  <c r="X2052" i="1"/>
  <c r="W411" i="1"/>
  <c r="X411" i="1"/>
  <c r="W2037" i="1"/>
  <c r="X2037" i="1"/>
  <c r="W2452" i="1"/>
  <c r="X2452" i="1"/>
  <c r="W409" i="1"/>
  <c r="X409" i="1"/>
  <c r="W1862" i="1"/>
  <c r="X1862" i="1"/>
  <c r="W1868" i="1"/>
  <c r="X1868" i="1"/>
  <c r="W1844" i="1"/>
  <c r="X1844" i="1"/>
  <c r="W1016" i="1"/>
  <c r="X1016" i="1"/>
  <c r="W378" i="1"/>
  <c r="X378" i="1"/>
  <c r="W1733" i="1"/>
  <c r="X1733" i="1"/>
  <c r="W2043" i="1"/>
  <c r="X2043" i="1"/>
  <c r="W529" i="1"/>
  <c r="X529" i="1"/>
  <c r="W922" i="1"/>
  <c r="X922" i="1"/>
  <c r="W2440" i="1"/>
  <c r="X2440" i="1"/>
  <c r="W554" i="1"/>
  <c r="X554" i="1"/>
  <c r="W2265" i="1"/>
  <c r="X2265" i="1"/>
  <c r="W651" i="1"/>
  <c r="X651" i="1"/>
  <c r="W1876" i="1"/>
  <c r="X1876" i="1"/>
  <c r="W2397" i="1"/>
  <c r="X2397" i="1"/>
  <c r="W442" i="1"/>
  <c r="X442" i="1"/>
  <c r="W2147" i="1"/>
  <c r="X2147" i="1"/>
  <c r="W500" i="1"/>
  <c r="X500" i="1"/>
  <c r="W2357" i="1"/>
  <c r="X2357" i="1"/>
  <c r="W1017" i="1"/>
  <c r="X1017" i="1"/>
  <c r="W859" i="1"/>
  <c r="X859" i="1"/>
  <c r="W2005" i="1"/>
  <c r="X2005" i="1"/>
  <c r="W493" i="1"/>
  <c r="X493" i="1"/>
  <c r="W2125" i="1"/>
  <c r="X2125" i="1"/>
  <c r="W1815" i="1"/>
  <c r="X1815" i="1"/>
  <c r="W447" i="1"/>
  <c r="X447" i="1"/>
  <c r="W689" i="1"/>
  <c r="X689" i="1"/>
  <c r="W403" i="1"/>
  <c r="X403" i="1"/>
  <c r="W2327" i="1"/>
  <c r="X2327" i="1"/>
  <c r="W653" i="1"/>
  <c r="X653" i="1"/>
  <c r="W1741" i="1"/>
  <c r="X1741" i="1"/>
  <c r="W2410" i="1"/>
  <c r="X2410" i="1"/>
  <c r="W695" i="1"/>
  <c r="X695" i="1"/>
  <c r="W2560" i="1"/>
  <c r="X2560" i="1"/>
  <c r="W504" i="1"/>
  <c r="X504" i="1"/>
  <c r="W745" i="1"/>
  <c r="X745" i="1"/>
  <c r="W692" i="1"/>
  <c r="X692" i="1"/>
  <c r="W356" i="1"/>
  <c r="X356" i="1"/>
  <c r="W2423" i="1"/>
  <c r="X2423" i="1"/>
  <c r="W2259" i="1"/>
  <c r="X2259" i="1"/>
  <c r="W1951" i="1"/>
  <c r="X1951" i="1"/>
  <c r="W724" i="1"/>
  <c r="X724" i="1"/>
  <c r="W1018" i="1"/>
  <c r="X1018" i="1"/>
  <c r="W2184" i="1"/>
  <c r="X2184" i="1"/>
  <c r="W672" i="1"/>
  <c r="X672" i="1"/>
  <c r="W2404" i="1"/>
  <c r="X2404" i="1"/>
  <c r="W658" i="1"/>
  <c r="X658" i="1"/>
  <c r="W2480" i="1"/>
  <c r="X2480" i="1"/>
  <c r="W2470" i="1"/>
  <c r="X2470" i="1"/>
  <c r="W1794" i="1"/>
  <c r="X1794" i="1"/>
  <c r="W1744" i="1"/>
  <c r="X1744" i="1"/>
  <c r="W939" i="1"/>
  <c r="X939" i="1"/>
  <c r="W661" i="1"/>
  <c r="X661" i="1"/>
  <c r="W1708" i="1"/>
  <c r="X1708" i="1"/>
  <c r="W2378" i="1"/>
  <c r="X2378" i="1"/>
  <c r="W765" i="1"/>
  <c r="X765" i="1"/>
  <c r="W1813" i="1"/>
  <c r="X1813" i="1"/>
  <c r="W402" i="1"/>
  <c r="X402" i="1"/>
  <c r="W2558" i="1"/>
  <c r="X2558" i="1"/>
  <c r="W353" i="1"/>
  <c r="X353" i="1"/>
  <c r="W2340" i="1"/>
  <c r="X2340" i="1"/>
  <c r="W2178" i="1"/>
  <c r="X2178" i="1"/>
  <c r="W2215" i="1"/>
  <c r="X2215" i="1"/>
  <c r="W1810" i="1"/>
  <c r="X1810" i="1"/>
  <c r="W1778" i="1"/>
  <c r="X1778" i="1"/>
  <c r="W1019" i="1"/>
  <c r="X1019" i="1"/>
  <c r="W2231" i="1"/>
  <c r="X2231" i="1"/>
  <c r="W2287" i="1"/>
  <c r="X2287" i="1"/>
  <c r="W516" i="1"/>
  <c r="X516" i="1"/>
  <c r="W851" i="1"/>
  <c r="X851" i="1"/>
  <c r="W535" i="1"/>
  <c r="X535" i="1"/>
  <c r="W678" i="1"/>
  <c r="X678" i="1"/>
  <c r="W1020" i="1"/>
  <c r="X1020" i="1"/>
  <c r="W686" i="1"/>
  <c r="X686" i="1"/>
  <c r="W2168" i="1"/>
  <c r="X2168" i="1"/>
  <c r="W2500" i="1"/>
  <c r="X2500" i="1"/>
  <c r="W642" i="1"/>
  <c r="X642" i="1"/>
  <c r="W2333" i="1"/>
  <c r="X2333" i="1"/>
  <c r="W2094" i="1"/>
  <c r="X2094" i="1"/>
  <c r="W1849" i="1"/>
  <c r="X1849" i="1"/>
  <c r="W2361" i="1"/>
  <c r="X2361" i="1"/>
  <c r="W2721" i="1"/>
  <c r="X2721" i="1"/>
  <c r="W802" i="1"/>
  <c r="X802" i="1"/>
  <c r="W531" i="1"/>
  <c r="X531" i="1"/>
  <c r="W614" i="1"/>
  <c r="X614" i="1"/>
  <c r="W1021" i="1"/>
  <c r="X1021" i="1"/>
  <c r="W1729" i="1"/>
  <c r="X1729" i="1"/>
  <c r="W1907" i="1"/>
  <c r="X1907" i="1"/>
  <c r="W2219" i="1"/>
  <c r="X2219" i="1"/>
  <c r="W868" i="1"/>
  <c r="X868" i="1"/>
  <c r="W2128" i="1"/>
  <c r="X2128" i="1"/>
  <c r="W1798" i="1"/>
  <c r="X1798" i="1"/>
  <c r="W365" i="1"/>
  <c r="X365" i="1"/>
  <c r="W1998" i="1"/>
  <c r="X1998" i="1"/>
  <c r="W566" i="1"/>
  <c r="X566" i="1"/>
  <c r="W2000" i="1"/>
  <c r="X2000" i="1"/>
  <c r="W2196" i="1"/>
  <c r="X2196" i="1"/>
  <c r="W487" i="1"/>
  <c r="X487" i="1"/>
  <c r="W2281" i="1"/>
  <c r="X2281" i="1"/>
  <c r="W476" i="1"/>
  <c r="X476" i="1"/>
  <c r="W465" i="1"/>
  <c r="X465" i="1"/>
  <c r="W1022" i="1"/>
  <c r="X1022" i="1"/>
  <c r="W2077" i="1"/>
  <c r="X2077" i="1"/>
  <c r="W1754" i="1"/>
  <c r="X1754" i="1"/>
  <c r="W492" i="1"/>
  <c r="X492" i="1"/>
  <c r="W2217" i="1"/>
  <c r="X2217" i="1"/>
  <c r="W1892" i="1"/>
  <c r="X1892" i="1"/>
  <c r="W1023" i="1"/>
  <c r="X1023" i="1"/>
  <c r="W919" i="1"/>
  <c r="X919" i="1"/>
  <c r="W1952" i="1"/>
  <c r="X1952" i="1"/>
  <c r="W431" i="1"/>
  <c r="X431" i="1"/>
  <c r="W881" i="1"/>
  <c r="X881" i="1"/>
  <c r="W507" i="1"/>
  <c r="X507" i="1"/>
  <c r="W2420" i="1"/>
  <c r="X2420" i="1"/>
  <c r="W2199" i="1"/>
  <c r="X2199" i="1"/>
  <c r="W360" i="1"/>
  <c r="X360" i="1"/>
  <c r="W838" i="1"/>
  <c r="X838" i="1"/>
  <c r="W2250" i="1"/>
  <c r="X2250" i="1"/>
  <c r="W2434" i="1"/>
  <c r="X2434" i="1"/>
  <c r="W774" i="1"/>
  <c r="X774" i="1"/>
  <c r="W1942" i="1"/>
  <c r="X1942" i="1"/>
  <c r="W573" i="1"/>
  <c r="X573" i="1"/>
  <c r="W730" i="1"/>
  <c r="X730" i="1"/>
  <c r="W600" i="1"/>
  <c r="X600" i="1"/>
  <c r="W361" i="1"/>
  <c r="X361" i="1"/>
  <c r="W1024" i="1"/>
  <c r="X1024" i="1"/>
  <c r="W2301" i="1"/>
  <c r="X2301" i="1"/>
  <c r="W2233" i="1"/>
  <c r="X2233" i="1"/>
  <c r="W1935" i="1"/>
  <c r="X1935" i="1"/>
  <c r="W943" i="1"/>
  <c r="X943" i="1"/>
  <c r="W1790" i="1"/>
  <c r="X1790" i="1"/>
  <c r="W2249" i="1"/>
  <c r="X2249" i="1"/>
  <c r="W2516" i="1"/>
  <c r="X2516" i="1"/>
  <c r="W1765" i="1"/>
  <c r="X1765" i="1"/>
  <c r="W326" i="1"/>
  <c r="X326" i="1"/>
  <c r="W712" i="1"/>
  <c r="X712" i="1"/>
  <c r="W627" i="1"/>
  <c r="X627" i="1"/>
  <c r="W2588" i="1"/>
  <c r="X2588" i="1"/>
  <c r="W1870" i="1"/>
  <c r="X1870" i="1"/>
  <c r="W1736" i="1"/>
  <c r="X1736" i="1"/>
  <c r="W2263" i="1"/>
  <c r="X2263" i="1"/>
  <c r="W374" i="1"/>
  <c r="X374" i="1"/>
  <c r="W944" i="1"/>
  <c r="X944" i="1"/>
  <c r="W857" i="1"/>
  <c r="X857" i="1"/>
  <c r="W1025" i="1"/>
  <c r="X1025" i="1"/>
  <c r="W2090" i="1"/>
  <c r="X2090" i="1"/>
  <c r="W2222" i="1"/>
  <c r="X2222" i="1"/>
  <c r="W935" i="1"/>
  <c r="X935" i="1"/>
  <c r="W2456" i="1"/>
  <c r="X2456" i="1"/>
  <c r="W2213" i="1"/>
  <c r="X2213" i="1"/>
  <c r="W1852" i="1"/>
  <c r="X1852" i="1"/>
  <c r="W462" i="1"/>
  <c r="X462" i="1"/>
  <c r="W1782" i="1"/>
  <c r="X1782" i="1"/>
  <c r="W2443" i="1"/>
  <c r="X2443" i="1"/>
  <c r="W640" i="1"/>
  <c r="X640" i="1"/>
  <c r="W749" i="1"/>
  <c r="X749" i="1"/>
  <c r="W2520" i="1"/>
  <c r="X2520" i="1"/>
  <c r="W2267" i="1"/>
  <c r="X2267" i="1"/>
  <c r="W474" i="1"/>
  <c r="X474" i="1"/>
  <c r="W1930" i="1"/>
  <c r="X1930" i="1"/>
  <c r="W2095" i="1"/>
  <c r="X2095" i="1"/>
  <c r="W794" i="1"/>
  <c r="X794" i="1"/>
  <c r="W2364" i="1"/>
  <c r="X2364" i="1"/>
  <c r="W556" i="1"/>
  <c r="X556" i="1"/>
  <c r="W639" i="1"/>
  <c r="X639" i="1"/>
  <c r="W820" i="1"/>
  <c r="X820" i="1"/>
  <c r="W2030" i="1"/>
  <c r="X2030" i="1"/>
  <c r="W839" i="1"/>
  <c r="X839" i="1"/>
  <c r="W690" i="1"/>
  <c r="X690" i="1"/>
  <c r="W2393" i="1"/>
  <c r="X2393" i="1"/>
  <c r="W523" i="1"/>
  <c r="X523" i="1"/>
  <c r="W410" i="1"/>
  <c r="X410" i="1"/>
  <c r="W526" i="1"/>
  <c r="X526" i="1"/>
  <c r="W2082" i="1"/>
  <c r="X2082" i="1"/>
  <c r="W1026" i="1"/>
  <c r="X1026" i="1"/>
  <c r="W798" i="1"/>
  <c r="X798" i="1"/>
  <c r="W778" i="1"/>
  <c r="X778" i="1"/>
  <c r="W2163" i="1"/>
  <c r="X2163" i="1"/>
  <c r="W2348" i="1"/>
  <c r="X2348" i="1"/>
  <c r="W1793" i="1"/>
  <c r="X1793" i="1"/>
  <c r="W1027" i="1"/>
  <c r="X1027" i="1"/>
  <c r="W2273" i="1"/>
  <c r="X2273" i="1"/>
  <c r="W652" i="1"/>
  <c r="X652" i="1"/>
  <c r="W814" i="1"/>
  <c r="X814" i="1"/>
  <c r="W429" i="1"/>
  <c r="X429" i="1"/>
  <c r="W1881" i="1"/>
  <c r="X1881" i="1"/>
  <c r="W629" i="1"/>
  <c r="X629" i="1"/>
  <c r="W562" i="1"/>
  <c r="X562" i="1"/>
  <c r="W1869" i="1"/>
  <c r="X1869" i="1"/>
  <c r="W2149" i="1"/>
  <c r="X2149" i="1"/>
  <c r="W680" i="1"/>
  <c r="X680" i="1"/>
  <c r="W1028" i="1"/>
  <c r="X1028" i="1"/>
  <c r="W2317" i="1"/>
  <c r="X2317" i="1"/>
  <c r="W484" i="1"/>
  <c r="X484" i="1"/>
  <c r="W719" i="1"/>
  <c r="X719" i="1"/>
  <c r="W1728" i="1"/>
  <c r="X1728" i="1"/>
  <c r="W1701" i="1"/>
  <c r="X1701" i="1"/>
  <c r="W513" i="1"/>
  <c r="X513" i="1"/>
  <c r="W1029" i="1"/>
  <c r="X1029" i="1"/>
  <c r="W2535" i="1"/>
  <c r="X2535" i="1"/>
  <c r="W2279" i="1"/>
  <c r="X2279" i="1"/>
  <c r="W510" i="1"/>
  <c r="X510" i="1"/>
  <c r="W2489" i="1"/>
  <c r="X2489" i="1"/>
  <c r="W2016" i="1"/>
  <c r="X2016" i="1"/>
  <c r="W331" i="1"/>
  <c r="X331" i="1"/>
  <c r="W2519" i="1"/>
  <c r="X2519" i="1"/>
  <c r="W2683" i="1"/>
  <c r="X2683" i="1"/>
  <c r="W865" i="1"/>
  <c r="X865" i="1"/>
  <c r="W954" i="1"/>
  <c r="X954" i="1"/>
  <c r="W1851" i="1"/>
  <c r="X1851" i="1"/>
  <c r="W1895" i="1"/>
  <c r="X1895" i="1"/>
  <c r="W2059" i="1"/>
  <c r="X2059" i="1"/>
  <c r="W1887" i="1"/>
  <c r="X1887" i="1"/>
  <c r="W2351" i="1"/>
  <c r="X2351" i="1"/>
  <c r="W696" i="1"/>
  <c r="X696" i="1"/>
  <c r="W2325" i="1"/>
  <c r="X2325" i="1"/>
  <c r="W2431" i="1"/>
  <c r="X2431" i="1"/>
  <c r="W927" i="1"/>
  <c r="X927" i="1"/>
  <c r="W886" i="1"/>
  <c r="X886" i="1"/>
  <c r="W2034" i="1"/>
  <c r="X2034" i="1"/>
  <c r="W1909" i="1"/>
  <c r="X1909" i="1"/>
  <c r="W2425" i="1"/>
  <c r="X2425" i="1"/>
  <c r="W1807" i="1"/>
  <c r="X1807" i="1"/>
  <c r="W725" i="1"/>
  <c r="X725" i="1"/>
  <c r="W2435" i="1"/>
  <c r="X2435" i="1"/>
  <c r="W2401" i="1"/>
  <c r="X2401" i="1"/>
  <c r="W1030" i="1"/>
  <c r="X1030" i="1"/>
  <c r="W2228" i="1"/>
  <c r="X2228" i="1"/>
  <c r="W2336" i="1"/>
  <c r="X2336" i="1"/>
  <c r="W783" i="1"/>
  <c r="X783" i="1"/>
  <c r="W853" i="1"/>
  <c r="X853" i="1"/>
  <c r="W408" i="1"/>
  <c r="X408" i="1"/>
  <c r="W2275" i="1"/>
  <c r="X2275" i="1"/>
  <c r="W2370" i="1"/>
  <c r="X2370" i="1"/>
  <c r="W684" i="1"/>
  <c r="X684" i="1"/>
  <c r="W1866" i="1"/>
  <c r="X1866" i="1"/>
  <c r="W2088" i="1"/>
  <c r="X2088" i="1"/>
  <c r="W1988" i="1"/>
  <c r="X1988" i="1"/>
  <c r="W671" i="1"/>
  <c r="X671" i="1"/>
  <c r="W1919" i="1"/>
  <c r="X1919" i="1"/>
  <c r="W1864" i="1"/>
  <c r="X1864" i="1"/>
  <c r="W1671" i="1"/>
  <c r="X1671" i="1"/>
  <c r="W856" i="1"/>
  <c r="X856" i="1"/>
  <c r="W1031" i="1"/>
  <c r="X1031" i="1"/>
  <c r="W1747" i="1"/>
  <c r="X1747" i="1"/>
  <c r="W759" i="1"/>
  <c r="X759" i="1"/>
  <c r="W860" i="1"/>
  <c r="X860" i="1"/>
  <c r="W2291" i="1"/>
  <c r="X2291" i="1"/>
  <c r="W1032" i="1"/>
  <c r="X1032" i="1"/>
  <c r="W2207" i="1"/>
  <c r="X2207" i="1"/>
  <c r="W1981" i="1"/>
  <c r="X1981" i="1"/>
  <c r="W704" i="1"/>
  <c r="X704" i="1"/>
  <c r="W2144" i="1"/>
  <c r="X2144" i="1"/>
  <c r="W1731" i="1"/>
  <c r="X1731" i="1"/>
  <c r="W2112" i="1"/>
  <c r="X2112" i="1"/>
  <c r="W668" i="1"/>
  <c r="X668" i="1"/>
  <c r="W743" i="1"/>
  <c r="X743" i="1"/>
  <c r="W641" i="1"/>
  <c r="X641" i="1"/>
  <c r="W669" i="1"/>
  <c r="X669" i="1"/>
  <c r="W744" i="1"/>
  <c r="X744" i="1"/>
  <c r="W795" i="1"/>
  <c r="X795" i="1"/>
  <c r="W2169" i="1"/>
  <c r="X2169" i="1"/>
  <c r="W2164" i="1"/>
  <c r="X2164" i="1"/>
  <c r="W2272" i="1"/>
  <c r="X2272" i="1"/>
  <c r="W2240" i="1"/>
  <c r="X2240" i="1"/>
  <c r="W1033" i="1"/>
  <c r="X1033" i="1"/>
  <c r="W1972" i="1"/>
  <c r="X1972" i="1"/>
  <c r="W1034" i="1"/>
  <c r="X1034" i="1"/>
  <c r="W2076" i="1"/>
  <c r="X2076" i="1"/>
  <c r="W2035" i="1"/>
  <c r="X2035" i="1"/>
  <c r="W844" i="1"/>
  <c r="X844" i="1"/>
  <c r="W1964" i="1"/>
  <c r="X1964" i="1"/>
  <c r="W667" i="1"/>
  <c r="X667" i="1"/>
  <c r="W2107" i="1"/>
  <c r="X2107" i="1"/>
  <c r="W1978" i="1"/>
  <c r="X1978" i="1"/>
  <c r="W2023" i="1"/>
  <c r="X2023" i="1"/>
  <c r="W634" i="1"/>
  <c r="X634" i="1"/>
  <c r="W809" i="1"/>
  <c r="X809" i="1"/>
  <c r="W1925" i="1"/>
  <c r="X1925" i="1"/>
  <c r="W1035" i="1"/>
  <c r="X1035" i="1"/>
  <c r="W2118" i="1"/>
  <c r="X2118" i="1"/>
  <c r="W643" i="1"/>
  <c r="X643" i="1"/>
  <c r="W2202" i="1"/>
  <c r="X2202" i="1"/>
  <c r="W2022" i="1"/>
  <c r="X2022" i="1"/>
  <c r="W1036" i="1"/>
  <c r="X1036" i="1"/>
  <c r="W2297" i="1"/>
  <c r="X2297" i="1"/>
  <c r="W2527" i="1"/>
  <c r="X2527" i="1"/>
  <c r="W720" i="1"/>
  <c r="X720" i="1"/>
  <c r="W746" i="1"/>
  <c r="X746" i="1"/>
  <c r="W2009" i="1"/>
  <c r="X2009" i="1"/>
  <c r="W1992" i="1"/>
  <c r="X1992" i="1"/>
  <c r="W1753" i="1"/>
  <c r="X1753" i="1"/>
  <c r="W1786" i="1"/>
  <c r="X1786" i="1"/>
  <c r="W1684" i="1"/>
  <c r="X1684" i="1"/>
  <c r="W2145" i="1"/>
  <c r="X2145" i="1"/>
  <c r="W2290" i="1"/>
  <c r="X2290" i="1"/>
  <c r="W710" i="1"/>
  <c r="X710" i="1"/>
  <c r="W2415" i="1"/>
  <c r="X2415" i="1"/>
  <c r="W1727" i="1"/>
  <c r="X1727" i="1"/>
  <c r="W1699" i="1"/>
  <c r="X1699" i="1"/>
  <c r="W2303" i="1"/>
  <c r="X2303" i="1"/>
  <c r="W1037" i="1"/>
  <c r="X1037" i="1"/>
  <c r="W1038" i="1"/>
  <c r="X1038" i="1"/>
  <c r="W693" i="1"/>
  <c r="X693" i="1"/>
  <c r="W2127" i="1"/>
  <c r="X2127" i="1"/>
  <c r="W2110" i="1"/>
  <c r="X2110" i="1"/>
  <c r="W1039" i="1"/>
  <c r="X1039" i="1"/>
  <c r="W1916" i="1"/>
  <c r="X1916" i="1"/>
  <c r="W1918" i="1"/>
  <c r="X1918" i="1"/>
  <c r="W852" i="1"/>
  <c r="X852" i="1"/>
  <c r="W787" i="1"/>
  <c r="X787" i="1"/>
  <c r="W2221" i="1"/>
  <c r="X2221" i="1"/>
  <c r="W793" i="1"/>
  <c r="X793" i="1"/>
  <c r="W2344" i="1"/>
  <c r="X2344" i="1"/>
  <c r="W771" i="1"/>
  <c r="X771" i="1"/>
  <c r="W917" i="1"/>
  <c r="X917" i="1"/>
  <c r="W747" i="1"/>
  <c r="X747" i="1"/>
  <c r="W1040" i="1"/>
  <c r="X1040" i="1"/>
  <c r="W2033" i="1"/>
  <c r="X2033" i="1"/>
  <c r="W785" i="1"/>
  <c r="X785" i="1"/>
  <c r="W1041" i="1"/>
  <c r="X1041" i="1"/>
  <c r="W1042" i="1"/>
  <c r="X1042" i="1"/>
  <c r="W2181" i="1"/>
  <c r="X2181" i="1"/>
  <c r="W2152" i="1"/>
  <c r="X2152" i="1"/>
  <c r="W1043" i="1"/>
  <c r="X1043" i="1"/>
  <c r="W1044" i="1"/>
  <c r="X1044" i="1"/>
  <c r="W2471" i="1"/>
  <c r="X2471" i="1"/>
  <c r="W1939" i="1"/>
  <c r="X1939" i="1"/>
  <c r="W615" i="1"/>
  <c r="X615" i="1"/>
  <c r="W581" i="1"/>
  <c r="X581" i="1"/>
  <c r="W2038" i="1"/>
  <c r="X2038" i="1"/>
  <c r="W1884" i="1"/>
  <c r="X1884" i="1"/>
  <c r="W2354" i="1"/>
  <c r="X2354" i="1"/>
  <c r="W2350" i="1"/>
  <c r="X2350" i="1"/>
  <c r="W2225" i="1"/>
  <c r="X2225" i="1"/>
  <c r="W936" i="1"/>
  <c r="X936" i="1"/>
  <c r="W2218" i="1"/>
  <c r="X2218" i="1"/>
  <c r="W2062" i="1"/>
  <c r="X2062" i="1"/>
  <c r="W1991" i="1"/>
  <c r="X1991" i="1"/>
  <c r="W1872" i="1"/>
  <c r="X1872" i="1"/>
  <c r="W1839" i="1"/>
  <c r="X1839" i="1"/>
  <c r="W948" i="1"/>
  <c r="X948" i="1"/>
  <c r="W1977" i="1"/>
  <c r="X1977" i="1"/>
  <c r="W1045" i="1"/>
  <c r="X1045" i="1"/>
  <c r="W924" i="1"/>
  <c r="X924" i="1"/>
  <c r="W1777" i="1"/>
  <c r="X1777" i="1"/>
  <c r="W2593" i="1"/>
  <c r="X2593" i="1"/>
  <c r="W683" i="1"/>
  <c r="X683" i="1"/>
  <c r="W1046" i="1"/>
  <c r="X1046" i="1"/>
  <c r="W1954" i="1"/>
  <c r="X1954" i="1"/>
  <c r="W1967" i="1"/>
  <c r="X1967" i="1"/>
  <c r="W1047" i="1"/>
  <c r="X1047" i="1"/>
  <c r="W1927" i="1"/>
  <c r="X1927" i="1"/>
  <c r="W2156" i="1"/>
  <c r="X2156" i="1"/>
  <c r="W2183" i="1"/>
  <c r="X2183" i="1"/>
  <c r="W896" i="1"/>
  <c r="X896" i="1"/>
  <c r="W448" i="1"/>
  <c r="X448" i="1"/>
  <c r="W1843" i="1"/>
  <c r="X1843" i="1"/>
  <c r="W1891" i="1"/>
  <c r="X1891" i="1"/>
  <c r="W1048" i="1"/>
  <c r="X1048" i="1"/>
  <c r="W871" i="1"/>
  <c r="X871" i="1"/>
  <c r="W2143" i="1"/>
  <c r="X2143" i="1"/>
  <c r="W1049" i="1"/>
  <c r="X1049" i="1"/>
  <c r="W1050" i="1"/>
  <c r="X1050" i="1"/>
  <c r="W631" i="1"/>
  <c r="X631" i="1"/>
  <c r="W864" i="1"/>
  <c r="X864" i="1"/>
  <c r="W469" i="1"/>
  <c r="X469" i="1"/>
  <c r="W1674" i="1"/>
  <c r="X1674" i="1"/>
  <c r="W2103" i="1"/>
  <c r="X2103" i="1"/>
  <c r="W2172" i="1"/>
  <c r="X2172" i="1"/>
  <c r="W607" i="1"/>
  <c r="X607" i="1"/>
  <c r="W1720" i="1"/>
  <c r="X1720" i="1"/>
  <c r="W748" i="1"/>
  <c r="X748" i="1"/>
  <c r="W1883" i="1"/>
  <c r="X1883" i="1"/>
  <c r="W1902" i="1"/>
  <c r="X1902" i="1"/>
  <c r="W1886" i="1"/>
  <c r="X1886" i="1"/>
  <c r="W940" i="1"/>
  <c r="X940" i="1"/>
  <c r="W722" i="1"/>
  <c r="X722" i="1"/>
  <c r="W1683" i="1"/>
  <c r="X1683" i="1"/>
  <c r="W1917" i="1"/>
  <c r="X1917" i="1"/>
  <c r="W2214" i="1"/>
  <c r="X2214" i="1"/>
  <c r="W855" i="1"/>
  <c r="X855" i="1"/>
  <c r="W525" i="1"/>
  <c r="X525" i="1"/>
  <c r="W2238" i="1"/>
  <c r="X2238" i="1"/>
  <c r="W2177" i="1"/>
  <c r="X2177" i="1"/>
  <c r="W1865" i="1"/>
  <c r="X1865" i="1"/>
  <c r="W1911" i="1"/>
  <c r="X1911" i="1"/>
  <c r="W1819" i="1"/>
  <c r="X1819" i="1"/>
  <c r="W2198" i="1"/>
  <c r="X2198" i="1"/>
  <c r="W1817" i="1"/>
  <c r="X1817" i="1"/>
  <c r="W731" i="1"/>
  <c r="X731" i="1"/>
  <c r="W2193" i="1"/>
  <c r="X2193" i="1"/>
  <c r="W2117" i="1"/>
  <c r="X2117" i="1"/>
  <c r="W2100" i="1"/>
  <c r="X2100" i="1"/>
  <c r="W705" i="1"/>
  <c r="X705" i="1"/>
  <c r="W2018" i="1"/>
  <c r="X2018" i="1"/>
  <c r="W1726" i="1"/>
  <c r="X1726" i="1"/>
  <c r="W1846" i="1"/>
  <c r="X1846" i="1"/>
  <c r="W1672" i="1"/>
  <c r="X1672" i="1"/>
  <c r="W2068" i="1"/>
  <c r="X2068" i="1"/>
  <c r="W753" i="1"/>
  <c r="X753" i="1"/>
  <c r="W2232" i="1"/>
  <c r="X2232" i="1"/>
  <c r="W1746" i="1"/>
  <c r="X1746" i="1"/>
  <c r="W1985" i="1"/>
  <c r="X1985" i="1"/>
  <c r="W460" i="1"/>
  <c r="X460" i="1"/>
  <c r="W2372" i="1"/>
  <c r="X2372" i="1"/>
  <c r="W1961" i="1"/>
  <c r="X1961" i="1"/>
  <c r="W1825" i="1"/>
  <c r="X1825" i="1"/>
  <c r="W2046" i="1"/>
  <c r="X2046" i="1"/>
  <c r="W1901" i="1"/>
  <c r="X1901" i="1"/>
  <c r="W879" i="1"/>
  <c r="X879" i="1"/>
  <c r="W863" i="1"/>
  <c r="X863" i="1"/>
  <c r="W1799" i="1"/>
  <c r="X1799" i="1"/>
  <c r="W1836" i="1"/>
  <c r="X1836" i="1"/>
  <c r="W826" i="1"/>
  <c r="X826" i="1"/>
  <c r="W2458" i="1"/>
  <c r="X2458" i="1"/>
  <c r="W933" i="1"/>
  <c r="X933" i="1"/>
  <c r="W2192" i="1"/>
  <c r="X2192" i="1"/>
  <c r="W551" i="1"/>
  <c r="X551" i="1"/>
  <c r="W797" i="1"/>
  <c r="X797" i="1"/>
  <c r="W2071" i="1"/>
  <c r="X2071" i="1"/>
  <c r="W1903" i="1"/>
  <c r="X1903" i="1"/>
  <c r="W1051" i="1"/>
  <c r="X1051" i="1"/>
  <c r="W808" i="1"/>
  <c r="X808" i="1"/>
  <c r="W877" i="1"/>
  <c r="X877" i="1"/>
  <c r="W1937" i="1"/>
  <c r="X1937" i="1"/>
  <c r="W2123" i="1"/>
  <c r="X2123" i="1"/>
  <c r="W767" i="1"/>
  <c r="X767" i="1"/>
  <c r="W2019" i="1"/>
  <c r="X2019" i="1"/>
  <c r="W698" i="1"/>
  <c r="X698" i="1"/>
  <c r="W2385" i="1"/>
  <c r="X2385" i="1"/>
  <c r="W1052" i="1"/>
  <c r="X1052" i="1"/>
  <c r="W2050" i="1"/>
  <c r="X2050" i="1"/>
  <c r="W929" i="1"/>
  <c r="X929" i="1"/>
  <c r="W1053" i="1"/>
  <c r="X1053" i="1"/>
  <c r="W1675" i="1"/>
  <c r="X1675" i="1"/>
  <c r="W488" i="1"/>
  <c r="X488" i="1"/>
  <c r="W1757" i="1"/>
  <c r="X1757" i="1"/>
  <c r="W1963" i="1"/>
  <c r="X1963" i="1"/>
  <c r="W2245" i="1"/>
  <c r="X2245" i="1"/>
  <c r="W949" i="1"/>
  <c r="X949" i="1"/>
  <c r="W1054" i="1"/>
  <c r="X1054" i="1"/>
  <c r="W2025" i="1"/>
  <c r="X2025" i="1"/>
  <c r="W2153" i="1"/>
  <c r="X2153" i="1"/>
  <c r="W1663" i="1"/>
  <c r="X1663" i="1"/>
  <c r="W2230" i="1"/>
  <c r="X2230" i="1"/>
  <c r="W884" i="1"/>
  <c r="X884" i="1"/>
  <c r="W1055" i="1"/>
  <c r="X1055" i="1"/>
  <c r="W662" i="1"/>
  <c r="X662" i="1"/>
  <c r="W1750" i="1"/>
  <c r="X1750" i="1"/>
  <c r="W1924" i="1"/>
  <c r="X1924" i="1"/>
  <c r="W761" i="1"/>
  <c r="X761" i="1"/>
  <c r="W2248" i="1"/>
  <c r="X2248" i="1"/>
  <c r="W2157" i="1"/>
  <c r="X2157" i="1"/>
  <c r="W2394" i="1"/>
  <c r="X2394" i="1"/>
  <c r="W2013" i="1"/>
  <c r="X2013" i="1"/>
  <c r="W1824" i="1"/>
  <c r="X1824" i="1"/>
  <c r="W1968" i="1"/>
  <c r="X1968" i="1"/>
  <c r="W1890" i="1"/>
  <c r="X1890" i="1"/>
  <c r="W882" i="1"/>
  <c r="X882" i="1"/>
  <c r="W530" i="1"/>
  <c r="X530" i="1"/>
  <c r="W1905" i="1"/>
  <c r="X1905" i="1"/>
  <c r="W2191" i="1"/>
  <c r="X2191" i="1"/>
  <c r="W1923" i="1"/>
  <c r="X1923" i="1"/>
  <c r="W754" i="1"/>
  <c r="X754" i="1"/>
  <c r="W925" i="1"/>
  <c r="X925" i="1"/>
  <c r="W1880" i="1"/>
  <c r="X1880" i="1"/>
  <c r="W1730" i="1"/>
  <c r="X1730" i="1"/>
  <c r="W2049" i="1"/>
  <c r="X2049" i="1"/>
  <c r="W568" i="1"/>
  <c r="X568" i="1"/>
  <c r="W2203" i="1"/>
  <c r="X2203" i="1"/>
  <c r="W1056" i="1"/>
  <c r="X1056" i="1"/>
  <c r="W2150" i="1"/>
  <c r="X2150" i="1"/>
  <c r="W506" i="1"/>
  <c r="X506" i="1"/>
  <c r="W1857" i="1"/>
  <c r="X1857" i="1"/>
  <c r="W911" i="1"/>
  <c r="X911" i="1"/>
  <c r="W836" i="1"/>
  <c r="X836" i="1"/>
  <c r="W1057" i="1"/>
  <c r="X1057" i="1"/>
  <c r="W775" i="1"/>
  <c r="X775" i="1"/>
  <c r="W1058" i="1"/>
  <c r="X1058" i="1"/>
  <c r="W2180" i="1"/>
  <c r="X2180" i="1"/>
  <c r="W735" i="1"/>
  <c r="X735" i="1"/>
  <c r="W2226" i="1"/>
  <c r="X2226" i="1"/>
  <c r="W714" i="1"/>
  <c r="X714" i="1"/>
  <c r="W757" i="1"/>
  <c r="X757" i="1"/>
  <c r="W1059" i="1"/>
  <c r="X1059" i="1"/>
  <c r="W1060" i="1"/>
  <c r="X1060" i="1"/>
  <c r="W1061" i="1"/>
  <c r="X1061" i="1"/>
  <c r="W1792" i="1"/>
  <c r="X1792" i="1"/>
  <c r="W709" i="1"/>
  <c r="X709" i="1"/>
  <c r="W910" i="1"/>
  <c r="X910" i="1"/>
  <c r="W1938" i="1"/>
  <c r="X1938" i="1"/>
  <c r="W817" i="1"/>
  <c r="X817" i="1"/>
  <c r="W755" i="1"/>
  <c r="X755" i="1"/>
  <c r="W1062" i="1"/>
  <c r="X1062" i="1"/>
  <c r="W1662" i="1"/>
  <c r="X1662" i="1"/>
  <c r="W1989" i="1"/>
  <c r="X1989" i="1"/>
  <c r="W854" i="1"/>
  <c r="X854" i="1"/>
  <c r="W779" i="1"/>
  <c r="X779" i="1"/>
  <c r="W2229" i="1"/>
  <c r="X2229" i="1"/>
  <c r="W887" i="1"/>
  <c r="X887" i="1"/>
  <c r="W1899" i="1"/>
  <c r="X1899" i="1"/>
  <c r="W1063" i="1"/>
  <c r="X1063" i="1"/>
  <c r="W1743" i="1"/>
  <c r="X1743" i="1"/>
  <c r="W796" i="1"/>
  <c r="X796" i="1"/>
  <c r="W1064" i="1"/>
  <c r="X1064" i="1"/>
  <c r="W2257" i="1"/>
  <c r="X2257" i="1"/>
  <c r="W2098" i="1"/>
  <c r="X2098" i="1"/>
  <c r="W1065" i="1"/>
  <c r="X1065" i="1"/>
  <c r="W1066" i="1"/>
  <c r="X1066" i="1"/>
  <c r="W1067" i="1"/>
  <c r="X1067" i="1"/>
  <c r="W1773" i="1"/>
  <c r="X1773" i="1"/>
  <c r="W1068" i="1"/>
  <c r="X1068" i="1"/>
  <c r="W1950" i="1"/>
  <c r="X1950" i="1"/>
  <c r="W1931" i="1"/>
  <c r="X1931" i="1"/>
  <c r="W1715" i="1"/>
  <c r="X1715" i="1"/>
  <c r="W1959" i="1"/>
  <c r="X1959" i="1"/>
  <c r="W2079" i="1"/>
  <c r="X2079" i="1"/>
  <c r="W2139" i="1"/>
  <c r="X2139" i="1"/>
  <c r="W1069" i="1"/>
  <c r="X1069" i="1"/>
  <c r="W1070" i="1"/>
  <c r="X1070" i="1"/>
  <c r="W1071" i="1"/>
  <c r="X1071" i="1"/>
  <c r="W1878" i="1"/>
  <c r="X1878" i="1"/>
  <c r="W2113" i="1"/>
  <c r="X2113" i="1"/>
  <c r="W2187" i="1"/>
  <c r="X2187" i="1"/>
  <c r="W799" i="1"/>
  <c r="X799" i="1"/>
  <c r="W1072" i="1"/>
  <c r="X1072" i="1"/>
  <c r="W866" i="1"/>
  <c r="X866" i="1"/>
  <c r="W1073" i="1"/>
  <c r="X1073" i="1"/>
  <c r="W1769" i="1"/>
  <c r="X1769" i="1"/>
  <c r="W716" i="1"/>
  <c r="X716" i="1"/>
  <c r="W870" i="1"/>
  <c r="X870" i="1"/>
  <c r="W850" i="1"/>
  <c r="X850" i="1"/>
  <c r="W1859" i="1"/>
  <c r="X1859" i="1"/>
  <c r="W1828" i="1"/>
  <c r="X1828" i="1"/>
  <c r="W902" i="1"/>
  <c r="X902" i="1"/>
  <c r="W869" i="1"/>
  <c r="X869" i="1"/>
  <c r="W1074" i="1"/>
  <c r="X1074" i="1"/>
  <c r="W1075" i="1"/>
  <c r="X1075" i="1"/>
  <c r="W2089" i="1"/>
  <c r="X2089" i="1"/>
  <c r="W1076" i="1"/>
  <c r="X1076" i="1"/>
  <c r="W2067" i="1"/>
  <c r="X2067" i="1"/>
  <c r="W682" i="1"/>
  <c r="X682" i="1"/>
  <c r="W1077" i="1"/>
  <c r="X1077" i="1"/>
  <c r="W1078" i="1"/>
  <c r="X1078" i="1"/>
  <c r="W792" i="1"/>
  <c r="X792" i="1"/>
  <c r="W726" i="1"/>
  <c r="X726" i="1"/>
  <c r="W1960" i="1"/>
  <c r="X1960" i="1"/>
  <c r="W2003" i="1"/>
  <c r="X2003" i="1"/>
  <c r="W2158" i="1"/>
  <c r="X2158" i="1"/>
  <c r="W1079" i="1"/>
  <c r="X1079" i="1"/>
  <c r="W2058" i="1"/>
  <c r="X2058" i="1"/>
  <c r="W1762" i="1"/>
  <c r="X1762" i="1"/>
  <c r="W819" i="1"/>
  <c r="X819" i="1"/>
  <c r="W1080" i="1"/>
  <c r="X1080" i="1"/>
  <c r="W1885" i="1"/>
  <c r="X1885" i="1"/>
  <c r="W2241" i="1"/>
  <c r="X2241" i="1"/>
  <c r="W2026" i="1"/>
  <c r="X2026" i="1"/>
  <c r="W1081" i="1"/>
  <c r="X1081" i="1"/>
  <c r="W895" i="1"/>
  <c r="X895" i="1"/>
  <c r="W941" i="1"/>
  <c r="X941" i="1"/>
  <c r="W1082" i="1"/>
  <c r="X1082" i="1"/>
  <c r="W905" i="1"/>
  <c r="X905" i="1"/>
  <c r="W2021" i="1"/>
  <c r="X2021" i="1"/>
  <c r="W786" i="1"/>
  <c r="X786" i="1"/>
  <c r="W1083" i="1"/>
  <c r="X1083" i="1"/>
  <c r="W2099" i="1"/>
  <c r="X2099" i="1"/>
  <c r="W760" i="1"/>
  <c r="X760" i="1"/>
  <c r="W1084" i="1"/>
  <c r="X1084" i="1"/>
  <c r="W912" i="1"/>
  <c r="X912" i="1"/>
  <c r="W1882" i="1"/>
  <c r="X1882" i="1"/>
  <c r="W816" i="1"/>
  <c r="X816" i="1"/>
  <c r="W1957" i="1"/>
  <c r="X1957" i="1"/>
  <c r="W2148" i="1"/>
  <c r="X2148" i="1"/>
  <c r="W1085" i="1"/>
  <c r="X1085" i="1"/>
  <c r="W1797" i="1"/>
  <c r="X1797" i="1"/>
  <c r="W1086" i="1"/>
  <c r="X1086" i="1"/>
  <c r="W1087" i="1"/>
  <c r="X1087" i="1"/>
  <c r="W1908" i="1"/>
  <c r="X1908" i="1"/>
  <c r="W1088" i="1"/>
  <c r="X1088" i="1"/>
  <c r="W1920" i="1"/>
  <c r="X1920" i="1"/>
  <c r="W1801" i="1"/>
  <c r="X1801" i="1"/>
  <c r="W1089" i="1"/>
  <c r="X1089" i="1"/>
  <c r="W1845" i="1"/>
  <c r="X1845" i="1"/>
  <c r="W807" i="1"/>
  <c r="X807" i="1"/>
  <c r="W842" i="1"/>
  <c r="X842" i="1"/>
  <c r="W892" i="1"/>
  <c r="X892" i="1"/>
  <c r="W1822" i="1"/>
  <c r="X1822" i="1"/>
  <c r="W1944" i="1"/>
  <c r="X1944" i="1"/>
  <c r="W858" i="1"/>
  <c r="X858" i="1"/>
  <c r="W953" i="1"/>
  <c r="X953" i="1"/>
  <c r="W926" i="1"/>
  <c r="X926" i="1"/>
  <c r="W1090" i="1"/>
  <c r="X1090" i="1"/>
  <c r="W1091" i="1"/>
  <c r="X1091" i="1"/>
  <c r="W1092" i="1"/>
  <c r="X1092" i="1"/>
  <c r="W945" i="1"/>
  <c r="X945" i="1"/>
  <c r="W577" i="1"/>
  <c r="X577" i="1"/>
  <c r="W1093" i="1"/>
  <c r="X1093" i="1"/>
  <c r="W1863" i="1"/>
  <c r="X1863" i="1"/>
  <c r="W849" i="1"/>
  <c r="X849" i="1"/>
  <c r="W659" i="1"/>
  <c r="X659" i="1"/>
  <c r="W862" i="1"/>
  <c r="X862" i="1"/>
  <c r="W1896" i="1"/>
  <c r="X1896" i="1"/>
  <c r="W1879" i="1"/>
  <c r="X1879" i="1"/>
  <c r="W1898" i="1"/>
  <c r="X1898" i="1"/>
  <c r="W2045" i="1"/>
  <c r="X2045" i="1"/>
  <c r="W2255" i="1"/>
  <c r="X2255" i="1"/>
  <c r="W1748" i="1"/>
  <c r="X1748" i="1"/>
  <c r="W923" i="1"/>
  <c r="X923" i="1"/>
  <c r="W1094" i="1"/>
  <c r="X1094" i="1"/>
  <c r="W2074" i="1"/>
  <c r="X2074" i="1"/>
  <c r="W1847" i="1"/>
  <c r="X1847" i="1"/>
  <c r="W1095" i="1"/>
  <c r="X1095" i="1"/>
  <c r="W2151" i="1"/>
  <c r="X2151" i="1"/>
  <c r="W1096" i="1"/>
  <c r="X1096" i="1"/>
  <c r="W946" i="1"/>
  <c r="X946" i="1"/>
  <c r="W687" i="1"/>
  <c r="X687" i="1"/>
  <c r="W1855" i="1"/>
  <c r="X1855" i="1"/>
  <c r="W1946" i="1"/>
  <c r="X1946" i="1"/>
  <c r="W831" i="1"/>
  <c r="X831" i="1"/>
  <c r="W1941" i="1"/>
  <c r="X1941" i="1"/>
  <c r="W1097" i="1"/>
  <c r="X1097" i="1"/>
  <c r="W1098" i="1"/>
  <c r="X1098" i="1"/>
  <c r="W1714" i="1"/>
  <c r="X1714" i="1"/>
  <c r="W875" i="1"/>
  <c r="X875" i="1"/>
  <c r="W1099" i="1"/>
  <c r="X1099" i="1"/>
  <c r="W1814" i="1"/>
  <c r="X1814" i="1"/>
  <c r="W791" i="1"/>
  <c r="X791" i="1"/>
  <c r="W1723" i="1"/>
  <c r="X1723" i="1"/>
  <c r="W2014" i="1"/>
  <c r="X2014" i="1"/>
  <c r="W1100" i="1"/>
  <c r="X1100" i="1"/>
  <c r="W1101" i="1"/>
  <c r="X1101" i="1"/>
  <c r="W1102" i="1"/>
  <c r="X1102" i="1"/>
  <c r="W1853" i="1"/>
  <c r="X1853" i="1"/>
  <c r="W1893" i="1"/>
  <c r="X1893" i="1"/>
  <c r="W1103" i="1"/>
  <c r="X1103" i="1"/>
  <c r="W957" i="1"/>
  <c r="X957" i="1"/>
  <c r="W2366" i="1"/>
  <c r="X2366" i="1"/>
  <c r="W1104" i="1"/>
  <c r="X1104" i="1"/>
  <c r="W1105" i="1"/>
  <c r="X1105" i="1"/>
  <c r="W1106" i="1"/>
  <c r="X1106" i="1"/>
  <c r="W1691" i="1"/>
  <c r="X1691" i="1"/>
  <c r="W2085" i="1"/>
  <c r="X2085" i="1"/>
  <c r="W903" i="1"/>
  <c r="X903" i="1"/>
  <c r="W1107" i="1"/>
  <c r="X1107" i="1"/>
  <c r="W1770" i="1"/>
  <c r="X1770" i="1"/>
  <c r="W1667" i="1"/>
  <c r="X1667" i="1"/>
  <c r="W2060" i="1"/>
  <c r="X2060" i="1"/>
  <c r="W908" i="1"/>
  <c r="X908" i="1"/>
  <c r="W959" i="1"/>
  <c r="X959" i="1"/>
  <c r="W1832" i="1"/>
  <c r="X1832" i="1"/>
  <c r="W901" i="1"/>
  <c r="X901" i="1"/>
  <c r="W1958" i="1"/>
  <c r="X1958" i="1"/>
  <c r="W1108" i="1"/>
  <c r="X1108" i="1"/>
  <c r="W2001" i="1"/>
  <c r="X2001" i="1"/>
  <c r="W920" i="1"/>
  <c r="X920" i="1"/>
  <c r="W1109" i="1"/>
  <c r="X1109" i="1"/>
  <c r="W1719" i="1"/>
  <c r="X1719" i="1"/>
  <c r="W880" i="1"/>
  <c r="X880" i="1"/>
  <c r="W1821" i="1"/>
  <c r="X1821" i="1"/>
  <c r="W1752" i="1"/>
  <c r="X1752" i="1"/>
  <c r="W1110" i="1"/>
  <c r="X1110" i="1"/>
  <c r="W1111" i="1"/>
  <c r="X1111" i="1"/>
  <c r="W1702" i="1"/>
  <c r="X1702" i="1"/>
  <c r="W1976" i="1"/>
  <c r="X1976" i="1"/>
  <c r="W1112" i="1"/>
  <c r="X1112" i="1"/>
  <c r="W1113" i="1"/>
  <c r="X1113" i="1"/>
  <c r="W1114" i="1"/>
  <c r="X1114" i="1"/>
  <c r="W1982" i="1"/>
  <c r="X1982" i="1"/>
  <c r="W833" i="1"/>
  <c r="X833" i="1"/>
  <c r="W874" i="1"/>
  <c r="X874" i="1"/>
  <c r="W1115" i="1"/>
  <c r="X1115" i="1"/>
  <c r="W1803" i="1"/>
  <c r="X1803" i="1"/>
  <c r="W1116" i="1"/>
  <c r="X1116" i="1"/>
  <c r="W1117" i="1"/>
  <c r="X1117" i="1"/>
  <c r="W2108" i="1"/>
  <c r="X2108" i="1"/>
  <c r="W1705" i="1"/>
  <c r="X1705" i="1"/>
  <c r="W958" i="1"/>
  <c r="X958" i="1"/>
  <c r="W934" i="1"/>
  <c r="X934" i="1"/>
  <c r="W824" i="1"/>
  <c r="X824" i="1"/>
  <c r="W1118" i="1"/>
  <c r="X1118" i="1"/>
  <c r="W1904" i="1"/>
  <c r="X1904" i="1"/>
  <c r="W1119" i="1"/>
  <c r="X1119" i="1"/>
  <c r="W1829" i="1"/>
  <c r="X1829" i="1"/>
  <c r="W1767" i="1"/>
  <c r="X1767" i="1"/>
  <c r="W898" i="1"/>
  <c r="X898" i="1"/>
  <c r="W2104" i="1"/>
  <c r="X2104" i="1"/>
  <c r="W1940" i="1"/>
  <c r="X1940" i="1"/>
  <c r="W1120" i="1"/>
  <c r="X1120" i="1"/>
  <c r="W951" i="1"/>
  <c r="X951" i="1"/>
  <c r="W1947" i="1"/>
  <c r="X1947" i="1"/>
  <c r="W1121" i="1"/>
  <c r="X1121" i="1"/>
  <c r="W1122" i="1"/>
  <c r="X1122" i="1"/>
  <c r="W1123" i="1"/>
  <c r="X1123" i="1"/>
  <c r="W1124" i="1"/>
  <c r="X1124" i="1"/>
  <c r="W1760" i="1"/>
  <c r="X1760" i="1"/>
  <c r="W1125" i="1"/>
  <c r="X1125" i="1"/>
  <c r="W1126" i="1"/>
  <c r="X1126" i="1"/>
  <c r="W1127" i="1"/>
  <c r="X1127" i="1"/>
  <c r="W1128" i="1"/>
  <c r="X1128" i="1"/>
  <c r="W1129" i="1"/>
  <c r="X1129" i="1"/>
  <c r="W2040" i="1"/>
  <c r="X2040" i="1"/>
  <c r="W1130" i="1"/>
  <c r="X1130" i="1"/>
  <c r="W1131" i="1"/>
  <c r="X1131" i="1"/>
  <c r="W1132" i="1"/>
  <c r="X1132" i="1"/>
  <c r="W1694" i="1"/>
  <c r="X1694" i="1"/>
  <c r="W1758" i="1"/>
  <c r="X1758" i="1"/>
  <c r="W1713" i="1"/>
  <c r="X1713" i="1"/>
  <c r="W1999" i="1"/>
  <c r="X1999" i="1"/>
  <c r="W907" i="1"/>
  <c r="X907" i="1"/>
  <c r="W1710" i="1"/>
  <c r="X1710" i="1"/>
  <c r="W1133" i="1"/>
  <c r="X1133" i="1"/>
  <c r="W1134" i="1"/>
  <c r="X1134" i="1"/>
  <c r="W1996" i="1"/>
  <c r="X1996" i="1"/>
  <c r="W1135" i="1"/>
  <c r="X1135" i="1"/>
  <c r="W1850" i="1"/>
  <c r="X1850" i="1"/>
  <c r="W1808" i="1"/>
  <c r="X1808" i="1"/>
  <c r="W1897" i="1"/>
  <c r="X1897" i="1"/>
  <c r="W1717" i="1"/>
  <c r="X1717" i="1"/>
  <c r="W1136" i="1"/>
  <c r="X1136" i="1"/>
  <c r="W1137" i="1"/>
  <c r="X1137" i="1"/>
  <c r="W1138" i="1"/>
  <c r="X1138" i="1"/>
  <c r="W1139" i="1"/>
  <c r="X1139" i="1"/>
  <c r="W1140" i="1"/>
  <c r="X1140" i="1"/>
  <c r="W1735" i="1"/>
  <c r="X1735" i="1"/>
  <c r="W1141" i="1"/>
  <c r="X1141" i="1"/>
  <c r="W822" i="1"/>
  <c r="X822" i="1"/>
  <c r="W1784" i="1"/>
  <c r="X1784" i="1"/>
  <c r="W1142" i="1"/>
  <c r="X1142" i="1"/>
  <c r="W1143" i="1"/>
  <c r="X1143" i="1"/>
  <c r="W1842" i="1"/>
  <c r="X1842" i="1"/>
  <c r="W1768" i="1"/>
  <c r="X1768" i="1"/>
  <c r="W1144" i="1"/>
  <c r="X1144" i="1"/>
  <c r="W878" i="1"/>
  <c r="X878" i="1"/>
  <c r="W1145" i="1"/>
  <c r="X1145" i="1"/>
  <c r="W1146" i="1"/>
  <c r="X1146" i="1"/>
  <c r="W1745" i="1"/>
  <c r="X1745" i="1"/>
  <c r="W804" i="1"/>
  <c r="X804" i="1"/>
  <c r="W1147" i="1"/>
  <c r="X1147" i="1"/>
  <c r="W1148" i="1"/>
  <c r="X1148" i="1"/>
  <c r="W1759" i="1"/>
  <c r="X1759" i="1"/>
  <c r="W1149" i="1"/>
  <c r="X1149" i="1"/>
  <c r="W942" i="1"/>
  <c r="X942" i="1"/>
  <c r="W1841" i="1"/>
  <c r="X1841" i="1"/>
  <c r="W1970" i="1"/>
  <c r="X1970" i="1"/>
  <c r="W1150" i="1"/>
  <c r="X1150" i="1"/>
  <c r="W1151" i="1"/>
  <c r="X1151" i="1"/>
  <c r="W1152" i="1"/>
  <c r="X1152" i="1"/>
  <c r="W1153" i="1"/>
  <c r="X1153" i="1"/>
  <c r="W1704" i="1"/>
  <c r="X1704" i="1"/>
  <c r="W2097" i="1"/>
  <c r="X2097" i="1"/>
  <c r="W1936" i="1"/>
  <c r="X1936" i="1"/>
  <c r="W1154" i="1"/>
  <c r="X1154" i="1"/>
  <c r="W1805" i="1"/>
  <c r="X1805" i="1"/>
  <c r="W1155" i="1"/>
  <c r="X1155" i="1"/>
  <c r="W1838" i="1"/>
  <c r="X1838" i="1"/>
  <c r="W1156" i="1"/>
  <c r="X1156" i="1"/>
  <c r="W1157" i="1"/>
  <c r="X1157" i="1"/>
  <c r="W1688" i="1"/>
  <c r="X1688" i="1"/>
  <c r="W1158" i="1"/>
  <c r="X1158" i="1"/>
  <c r="W1159" i="1"/>
  <c r="X1159" i="1"/>
  <c r="W1711" i="1"/>
  <c r="X1711" i="1"/>
  <c r="W1160" i="1"/>
  <c r="X1160" i="1"/>
  <c r="W1161" i="1"/>
  <c r="X1161" i="1"/>
  <c r="W906" i="1"/>
  <c r="X906" i="1"/>
  <c r="W1162" i="1"/>
  <c r="X1162" i="1"/>
  <c r="W1163" i="1"/>
  <c r="X1163" i="1"/>
  <c r="W1164" i="1"/>
  <c r="X1164" i="1"/>
  <c r="W1856" i="1"/>
  <c r="X1856" i="1"/>
  <c r="W1165" i="1"/>
  <c r="X1165" i="1"/>
  <c r="W1749" i="1"/>
  <c r="X1749" i="1"/>
  <c r="W1166" i="1"/>
  <c r="X1166" i="1"/>
  <c r="W1167" i="1"/>
  <c r="X1167" i="1"/>
  <c r="W1168" i="1"/>
  <c r="X1168" i="1"/>
  <c r="W1169" i="1"/>
  <c r="X1169" i="1"/>
  <c r="W1170" i="1"/>
  <c r="X1170" i="1"/>
  <c r="W1690" i="1"/>
  <c r="X1690" i="1"/>
  <c r="W1171" i="1"/>
  <c r="X1171" i="1"/>
  <c r="W1172" i="1"/>
  <c r="X1172" i="1"/>
  <c r="W1173" i="1"/>
  <c r="X1173" i="1"/>
  <c r="W938" i="1"/>
  <c r="X938" i="1"/>
  <c r="W1174" i="1"/>
  <c r="X1174" i="1"/>
  <c r="W1687" i="1"/>
  <c r="X1687" i="1"/>
  <c r="W1175" i="1"/>
  <c r="X1175" i="1"/>
  <c r="W1176" i="1"/>
  <c r="X1176" i="1"/>
  <c r="W1772" i="1"/>
  <c r="X1772" i="1"/>
  <c r="W1177" i="1"/>
  <c r="X1177" i="1"/>
  <c r="W1692" i="1"/>
  <c r="X1692" i="1"/>
  <c r="W1178" i="1"/>
  <c r="X1178" i="1"/>
  <c r="W1179" i="1"/>
  <c r="X1179" i="1"/>
  <c r="W1929" i="1"/>
  <c r="X1929" i="1"/>
  <c r="W1180" i="1"/>
  <c r="X1180" i="1"/>
  <c r="W1712" i="1"/>
  <c r="X1712" i="1"/>
  <c r="W1181" i="1"/>
  <c r="X1181" i="1"/>
  <c r="W830" i="1"/>
  <c r="X830" i="1"/>
  <c r="W1182" i="1"/>
  <c r="X1182" i="1"/>
  <c r="W1183" i="1"/>
  <c r="X1183" i="1"/>
  <c r="W1718" i="1"/>
  <c r="X1718" i="1"/>
  <c r="W1871" i="1"/>
  <c r="X1871" i="1"/>
  <c r="W1184" i="1"/>
  <c r="X1184" i="1"/>
  <c r="W1185" i="1"/>
  <c r="X1185" i="1"/>
  <c r="W1186" i="1"/>
  <c r="X1186" i="1"/>
  <c r="W1706" i="1"/>
  <c r="X1706" i="1"/>
  <c r="W1187" i="1"/>
  <c r="X1187" i="1"/>
  <c r="W1188" i="1"/>
  <c r="X1188" i="1"/>
  <c r="W1189" i="1"/>
  <c r="X1189" i="1"/>
  <c r="W1679" i="1"/>
  <c r="X1679" i="1"/>
  <c r="W1190" i="1"/>
  <c r="X1190" i="1"/>
  <c r="W1685" i="1"/>
  <c r="X1685" i="1"/>
  <c r="W1913" i="1"/>
  <c r="X1913" i="1"/>
  <c r="W1191" i="1"/>
  <c r="X1191" i="1"/>
  <c r="W1192" i="1"/>
  <c r="X1192" i="1"/>
  <c r="W1193" i="1"/>
  <c r="X1193" i="1"/>
  <c r="W1194" i="1"/>
  <c r="X1194" i="1"/>
  <c r="W1195" i="1"/>
  <c r="X1195" i="1"/>
  <c r="W1196" i="1"/>
  <c r="X1196" i="1"/>
  <c r="W1197" i="1"/>
  <c r="X1197" i="1"/>
  <c r="W1198" i="1"/>
  <c r="X1198" i="1"/>
  <c r="W2065" i="1"/>
  <c r="X2065" i="1"/>
  <c r="W1199" i="1"/>
  <c r="X1199" i="1"/>
  <c r="W1802" i="1"/>
  <c r="X1802" i="1"/>
  <c r="W1200" i="1"/>
  <c r="X1200" i="1"/>
  <c r="W1201" i="1"/>
  <c r="X1201" i="1"/>
  <c r="W2131" i="1"/>
  <c r="X2131" i="1"/>
  <c r="W1202" i="1"/>
  <c r="X1202" i="1"/>
  <c r="W1203" i="1"/>
  <c r="X1203" i="1"/>
  <c r="W1204" i="1"/>
  <c r="X1204" i="1"/>
  <c r="W1205" i="1"/>
  <c r="X1205" i="1"/>
  <c r="W1206" i="1"/>
  <c r="X1206" i="1"/>
  <c r="W1207" i="1"/>
  <c r="X1207" i="1"/>
  <c r="W1208" i="1"/>
  <c r="X1208" i="1"/>
  <c r="W1209" i="1"/>
  <c r="X1209" i="1"/>
  <c r="W1210" i="1"/>
  <c r="X1210" i="1"/>
  <c r="W1211" i="1"/>
  <c r="X1211" i="1"/>
  <c r="W1732" i="1"/>
  <c r="X1732" i="1"/>
  <c r="W1780" i="1"/>
  <c r="X1780" i="1"/>
  <c r="W950" i="1"/>
  <c r="X950" i="1"/>
  <c r="W1212" i="1"/>
  <c r="X1212" i="1"/>
  <c r="W1213" i="1"/>
  <c r="X1213" i="1"/>
  <c r="W1214" i="1"/>
  <c r="X1214" i="1"/>
  <c r="W1215" i="1"/>
  <c r="X1215" i="1"/>
  <c r="W1216" i="1"/>
  <c r="X1216" i="1"/>
  <c r="W1217" i="1"/>
  <c r="X1217" i="1"/>
  <c r="W1218" i="1"/>
  <c r="X1218" i="1"/>
  <c r="W1219" i="1"/>
  <c r="X1219" i="1"/>
  <c r="W1220" i="1"/>
  <c r="X1220" i="1"/>
  <c r="W1221" i="1"/>
  <c r="X1221" i="1"/>
  <c r="W1222" i="1"/>
  <c r="X1222" i="1"/>
  <c r="W1223" i="1"/>
  <c r="X1223" i="1"/>
  <c r="W1811" i="1"/>
  <c r="X1811" i="1"/>
  <c r="W1224" i="1"/>
  <c r="X1224" i="1"/>
  <c r="W1225" i="1"/>
  <c r="X1225" i="1"/>
  <c r="W1226" i="1"/>
  <c r="X1226" i="1"/>
  <c r="W1227" i="1"/>
  <c r="X1227" i="1"/>
  <c r="W1228" i="1"/>
  <c r="X1228" i="1"/>
  <c r="W1775" i="1"/>
  <c r="X1775" i="1"/>
  <c r="W1229" i="1"/>
  <c r="X1229" i="1"/>
  <c r="W1230" i="1"/>
  <c r="X1230" i="1"/>
  <c r="W1751" i="1"/>
  <c r="X1751" i="1"/>
  <c r="W1231" i="1"/>
  <c r="X1231" i="1"/>
  <c r="W1232" i="1"/>
  <c r="X1232" i="1"/>
  <c r="W1233" i="1"/>
  <c r="X1233" i="1"/>
  <c r="W1234" i="1"/>
  <c r="X1234" i="1"/>
  <c r="W1235" i="1"/>
  <c r="X1235" i="1"/>
  <c r="W1236" i="1"/>
  <c r="X1236" i="1"/>
  <c r="W1237" i="1"/>
  <c r="X1237" i="1"/>
  <c r="W1238" i="1"/>
  <c r="X1238" i="1"/>
  <c r="W955" i="1"/>
  <c r="X955" i="1"/>
  <c r="W1716" i="1"/>
  <c r="X1716" i="1"/>
  <c r="W1239" i="1"/>
  <c r="X1239" i="1"/>
  <c r="W1240" i="1"/>
  <c r="X1240" i="1"/>
  <c r="W1241" i="1"/>
  <c r="X1241" i="1"/>
  <c r="W1242" i="1"/>
  <c r="X1242" i="1"/>
  <c r="W1243" i="1"/>
  <c r="X1243" i="1"/>
  <c r="W1244" i="1"/>
  <c r="X1244" i="1"/>
  <c r="W1245" i="1"/>
  <c r="X1245" i="1"/>
  <c r="W1246" i="1"/>
  <c r="X1246" i="1"/>
  <c r="W1247" i="1"/>
  <c r="X1247" i="1"/>
  <c r="W1248" i="1"/>
  <c r="X1248" i="1"/>
  <c r="W1249" i="1"/>
  <c r="X1249" i="1"/>
  <c r="W1250" i="1"/>
  <c r="X1250" i="1"/>
  <c r="W1251" i="1"/>
  <c r="X1251" i="1"/>
  <c r="W1252" i="1"/>
  <c r="X1252" i="1"/>
  <c r="W1700" i="1"/>
  <c r="X1700" i="1"/>
  <c r="W1253" i="1"/>
  <c r="X1253" i="1"/>
  <c r="W1254" i="1"/>
  <c r="X1254" i="1"/>
  <c r="W1255" i="1"/>
  <c r="X1255" i="1"/>
  <c r="W1256" i="1"/>
  <c r="X1256" i="1"/>
  <c r="W1257" i="1"/>
  <c r="X1257" i="1"/>
  <c r="W1755" i="1"/>
  <c r="X1755" i="1"/>
  <c r="W1258" i="1"/>
  <c r="X1258" i="1"/>
  <c r="W1259" i="1"/>
  <c r="X1259" i="1"/>
  <c r="W1703" i="1"/>
  <c r="X1703" i="1"/>
  <c r="W1260" i="1"/>
  <c r="X1260" i="1"/>
  <c r="W1261" i="1"/>
  <c r="X1261" i="1"/>
  <c r="W1262" i="1"/>
  <c r="X1262" i="1"/>
  <c r="W1263" i="1"/>
  <c r="X1263" i="1"/>
  <c r="W1264" i="1"/>
  <c r="X1264" i="1"/>
  <c r="W1265" i="1"/>
  <c r="X1265" i="1"/>
  <c r="W1266" i="1"/>
  <c r="X1266" i="1"/>
  <c r="W1267" i="1"/>
  <c r="X1267" i="1"/>
  <c r="W1268" i="1"/>
  <c r="X1268" i="1"/>
  <c r="W1269" i="1"/>
  <c r="X1269" i="1"/>
  <c r="W1270" i="1"/>
  <c r="X1270" i="1"/>
  <c r="W1271" i="1"/>
  <c r="X1271" i="1"/>
  <c r="W1272" i="1"/>
  <c r="X1272" i="1"/>
  <c r="W1273" i="1"/>
  <c r="X1273" i="1"/>
  <c r="W1274" i="1"/>
  <c r="X1274" i="1"/>
  <c r="W1275" i="1"/>
  <c r="X1275" i="1"/>
  <c r="W1276" i="1"/>
  <c r="X1276" i="1"/>
  <c r="W1277" i="1"/>
  <c r="X1277" i="1"/>
  <c r="W1278" i="1"/>
  <c r="X1278" i="1"/>
  <c r="W1279" i="1"/>
  <c r="X1279" i="1"/>
  <c r="W1280" i="1"/>
  <c r="X1280" i="1"/>
  <c r="W1281" i="1"/>
  <c r="X1281" i="1"/>
  <c r="W1282" i="1"/>
  <c r="X1282" i="1"/>
  <c r="W1283" i="1"/>
  <c r="X1283" i="1"/>
  <c r="W1284" i="1"/>
  <c r="X1284" i="1"/>
  <c r="W1285" i="1"/>
  <c r="X1285" i="1"/>
  <c r="W1286" i="1"/>
  <c r="X1286" i="1"/>
  <c r="W1287" i="1"/>
  <c r="X1287" i="1"/>
  <c r="W1678" i="1"/>
  <c r="X1678" i="1"/>
  <c r="W1288" i="1"/>
  <c r="X1288" i="1"/>
  <c r="W1289" i="1"/>
  <c r="X1289" i="1"/>
  <c r="W1290" i="1"/>
  <c r="X1290" i="1"/>
  <c r="W1291" i="1"/>
  <c r="X1291" i="1"/>
  <c r="W1292" i="1"/>
  <c r="X1292" i="1"/>
  <c r="W1293" i="1"/>
  <c r="X1293" i="1"/>
  <c r="W1294" i="1"/>
  <c r="X1294" i="1"/>
  <c r="W1295" i="1"/>
  <c r="X1295" i="1"/>
  <c r="W1296" i="1"/>
  <c r="X1296" i="1"/>
  <c r="W1297" i="1"/>
  <c r="X1297" i="1"/>
  <c r="W1298" i="1"/>
  <c r="X1298" i="1"/>
  <c r="W1299" i="1"/>
  <c r="X1299" i="1"/>
  <c r="W1300" i="1"/>
  <c r="X1300" i="1"/>
  <c r="W1301" i="1"/>
  <c r="X1301" i="1"/>
  <c r="W1302" i="1"/>
  <c r="X1302" i="1"/>
  <c r="W1303" i="1"/>
  <c r="X1303" i="1"/>
  <c r="W1304" i="1"/>
  <c r="X1304" i="1"/>
  <c r="W1305" i="1"/>
  <c r="X1305" i="1"/>
  <c r="W1306" i="1"/>
  <c r="X1306" i="1"/>
  <c r="W1307" i="1"/>
  <c r="X1307" i="1"/>
  <c r="W1308" i="1"/>
  <c r="X1308" i="1"/>
  <c r="W1309" i="1"/>
  <c r="X1309" i="1"/>
  <c r="W1666" i="1"/>
  <c r="X1666" i="1"/>
  <c r="W1310" i="1"/>
  <c r="X1310" i="1"/>
  <c r="W1311" i="1"/>
  <c r="X1311" i="1"/>
  <c r="W1312" i="1"/>
  <c r="X1312" i="1"/>
  <c r="W1313" i="1"/>
  <c r="X1313" i="1"/>
  <c r="W1314" i="1"/>
  <c r="X1314" i="1"/>
  <c r="W1315" i="1"/>
  <c r="X1315" i="1"/>
  <c r="W1316" i="1"/>
  <c r="X1316" i="1"/>
  <c r="W1317" i="1"/>
  <c r="X1317" i="1"/>
  <c r="W1318" i="1"/>
  <c r="X1318" i="1"/>
  <c r="W1319" i="1"/>
  <c r="X1319" i="1"/>
  <c r="W1320" i="1"/>
  <c r="X1320" i="1"/>
  <c r="W1321" i="1"/>
  <c r="X1321" i="1"/>
  <c r="W1322" i="1"/>
  <c r="X1322" i="1"/>
  <c r="W1323" i="1"/>
  <c r="X1323" i="1"/>
  <c r="W1324" i="1"/>
  <c r="X1324" i="1"/>
  <c r="W1763" i="1"/>
  <c r="X1763" i="1"/>
  <c r="W1325" i="1"/>
  <c r="X1325" i="1"/>
  <c r="W1326" i="1"/>
  <c r="X1326" i="1"/>
  <c r="W1327" i="1"/>
  <c r="X1327" i="1"/>
  <c r="W1328" i="1"/>
  <c r="X1328" i="1"/>
  <c r="W1329" i="1"/>
  <c r="X1329" i="1"/>
  <c r="W1330" i="1"/>
  <c r="X1330" i="1"/>
  <c r="W1331" i="1"/>
  <c r="X1331" i="1"/>
  <c r="W1332" i="1"/>
  <c r="X1332" i="1"/>
  <c r="W1333" i="1"/>
  <c r="X1333" i="1"/>
  <c r="W1334" i="1"/>
  <c r="X1334" i="1"/>
  <c r="W1335" i="1"/>
  <c r="X1335" i="1"/>
  <c r="W1336" i="1"/>
  <c r="X1336" i="1"/>
  <c r="W1337" i="1"/>
  <c r="X1337" i="1"/>
  <c r="W1338" i="1"/>
  <c r="X1338" i="1"/>
  <c r="W1339" i="1"/>
  <c r="X1339" i="1"/>
  <c r="W1340" i="1"/>
  <c r="X1340" i="1"/>
  <c r="W1341" i="1"/>
  <c r="X1341" i="1"/>
  <c r="W1342" i="1"/>
  <c r="X1342" i="1"/>
  <c r="W1343" i="1"/>
  <c r="X1343" i="1"/>
  <c r="W1344" i="1"/>
  <c r="X1344" i="1"/>
  <c r="W1345" i="1"/>
  <c r="X1345" i="1"/>
  <c r="W1346" i="1"/>
  <c r="X1346" i="1"/>
  <c r="W1347" i="1"/>
  <c r="X1347" i="1"/>
  <c r="W1348" i="1"/>
  <c r="X1348" i="1"/>
  <c r="W1349" i="1"/>
  <c r="X1349" i="1"/>
  <c r="W1350" i="1"/>
  <c r="X1350" i="1"/>
  <c r="W1351" i="1"/>
  <c r="X1351" i="1"/>
  <c r="W1352" i="1"/>
  <c r="X1352" i="1"/>
  <c r="W1353" i="1"/>
  <c r="X1353" i="1"/>
  <c r="W1354" i="1"/>
  <c r="X1354" i="1"/>
  <c r="W1355" i="1"/>
  <c r="X1355" i="1"/>
  <c r="W1356" i="1"/>
  <c r="X1356" i="1"/>
  <c r="W1357" i="1"/>
  <c r="X1357" i="1"/>
  <c r="W1358" i="1"/>
  <c r="X1358" i="1"/>
  <c r="W1359" i="1"/>
  <c r="X1359" i="1"/>
  <c r="W1360" i="1"/>
  <c r="X1360" i="1"/>
  <c r="W1722" i="1"/>
  <c r="X1722" i="1"/>
  <c r="W1361" i="1"/>
  <c r="X1361" i="1"/>
  <c r="W1362" i="1"/>
  <c r="X1362" i="1"/>
  <c r="W1363" i="1"/>
  <c r="X1363" i="1"/>
  <c r="W1364" i="1"/>
  <c r="X1364" i="1"/>
  <c r="W1365" i="1"/>
  <c r="X1365" i="1"/>
  <c r="W1366" i="1"/>
  <c r="X1366" i="1"/>
  <c r="W1367" i="1"/>
  <c r="X1367" i="1"/>
  <c r="W1368" i="1"/>
  <c r="X1368" i="1"/>
  <c r="W1369" i="1"/>
  <c r="X1369" i="1"/>
  <c r="W1370" i="1"/>
  <c r="X1370" i="1"/>
  <c r="W1371" i="1"/>
  <c r="X1371" i="1"/>
  <c r="W1372" i="1"/>
  <c r="X1372" i="1"/>
  <c r="W1373" i="1"/>
  <c r="X1373" i="1"/>
  <c r="W1374" i="1"/>
  <c r="X1374" i="1"/>
  <c r="W1375" i="1"/>
  <c r="X1375" i="1"/>
  <c r="W1376" i="1"/>
  <c r="X1376" i="1"/>
  <c r="W1377" i="1"/>
  <c r="X1377" i="1"/>
  <c r="W1378" i="1"/>
  <c r="X1378" i="1"/>
  <c r="W1379" i="1"/>
  <c r="X1379" i="1"/>
  <c r="W1380" i="1"/>
  <c r="X1380" i="1"/>
  <c r="W1381" i="1"/>
  <c r="X1381" i="1"/>
  <c r="W1382" i="1"/>
  <c r="X1382" i="1"/>
  <c r="W1383" i="1"/>
  <c r="X1383" i="1"/>
  <c r="W1384" i="1"/>
  <c r="X1384" i="1"/>
  <c r="W1385" i="1"/>
  <c r="X1385" i="1"/>
  <c r="W1386" i="1"/>
  <c r="X1386" i="1"/>
  <c r="W1387" i="1"/>
  <c r="X1387" i="1"/>
  <c r="W1388" i="1"/>
  <c r="X1388" i="1"/>
  <c r="W1389" i="1"/>
  <c r="X1389" i="1"/>
  <c r="W1390" i="1"/>
  <c r="X1390" i="1"/>
  <c r="W1670" i="1"/>
  <c r="X1670" i="1"/>
  <c r="W1391" i="1"/>
  <c r="X1391" i="1"/>
  <c r="W956" i="1"/>
  <c r="X956" i="1"/>
  <c r="W1392" i="1"/>
  <c r="X1392" i="1"/>
  <c r="W1393" i="1"/>
  <c r="X1393" i="1"/>
  <c r="W1394" i="1"/>
  <c r="X1394" i="1"/>
  <c r="W1395" i="1"/>
  <c r="X1395" i="1"/>
  <c r="W1396" i="1"/>
  <c r="X1396" i="1"/>
  <c r="W1397" i="1"/>
  <c r="X1397" i="1"/>
  <c r="W1398" i="1"/>
  <c r="X1398" i="1"/>
  <c r="W1399" i="1"/>
  <c r="X1399" i="1"/>
  <c r="W1400" i="1"/>
  <c r="X1400" i="1"/>
  <c r="W1401" i="1"/>
  <c r="X1401" i="1"/>
  <c r="W1402" i="1"/>
  <c r="X1402" i="1"/>
  <c r="W1403" i="1"/>
  <c r="X1403" i="1"/>
  <c r="W1404" i="1"/>
  <c r="X1404" i="1"/>
  <c r="W1405" i="1"/>
  <c r="X1405" i="1"/>
  <c r="W1664" i="1"/>
  <c r="X1664" i="1"/>
  <c r="W1406" i="1"/>
  <c r="X1406" i="1"/>
  <c r="W1407" i="1"/>
  <c r="X1407" i="1"/>
  <c r="W1408" i="1"/>
  <c r="X1408" i="1"/>
  <c r="W1409" i="1"/>
  <c r="X1409" i="1"/>
  <c r="W1410" i="1"/>
  <c r="X1410" i="1"/>
  <c r="W1411" i="1"/>
  <c r="X1411" i="1"/>
  <c r="W1412" i="1"/>
  <c r="X1412" i="1"/>
  <c r="W1413" i="1"/>
  <c r="X1413" i="1"/>
  <c r="W1414" i="1"/>
  <c r="X1414" i="1"/>
  <c r="W1415" i="1"/>
  <c r="X1415" i="1"/>
  <c r="W1416" i="1"/>
  <c r="X1416" i="1"/>
  <c r="W1417" i="1"/>
  <c r="X1417" i="1"/>
  <c r="W1418" i="1"/>
  <c r="X1418" i="1"/>
  <c r="W1419" i="1"/>
  <c r="X1419" i="1"/>
  <c r="W1420" i="1"/>
  <c r="X1420" i="1"/>
  <c r="W1421" i="1"/>
  <c r="X1421" i="1"/>
  <c r="W1422" i="1"/>
  <c r="X1422" i="1"/>
  <c r="W1423" i="1"/>
  <c r="X1423" i="1"/>
  <c r="W1424" i="1"/>
  <c r="X1424" i="1"/>
  <c r="W1425" i="1"/>
  <c r="X1425" i="1"/>
  <c r="W1426" i="1"/>
  <c r="X1426" i="1"/>
  <c r="W1427" i="1"/>
  <c r="X1427" i="1"/>
  <c r="W1428" i="1"/>
  <c r="X1428" i="1"/>
  <c r="W1429" i="1"/>
  <c r="X1429" i="1"/>
  <c r="W1430" i="1"/>
  <c r="X1430" i="1"/>
  <c r="W1431" i="1"/>
  <c r="X1431" i="1"/>
  <c r="W1432" i="1"/>
  <c r="X1432" i="1"/>
  <c r="W1433" i="1"/>
  <c r="X1433" i="1"/>
  <c r="W1434" i="1"/>
  <c r="X1434" i="1"/>
  <c r="W1435" i="1"/>
  <c r="X1435" i="1"/>
  <c r="W1436" i="1"/>
  <c r="X1436" i="1"/>
  <c r="W1437" i="1"/>
  <c r="X1437" i="1"/>
  <c r="W1438" i="1"/>
  <c r="X1438" i="1"/>
  <c r="W1439" i="1"/>
  <c r="X1439" i="1"/>
  <c r="W1440" i="1"/>
  <c r="X1440" i="1"/>
  <c r="W1441" i="1"/>
  <c r="X1441" i="1"/>
  <c r="W1442" i="1"/>
  <c r="X1442" i="1"/>
  <c r="W1443" i="1"/>
  <c r="X1443" i="1"/>
  <c r="W1444" i="1"/>
  <c r="X1444" i="1"/>
  <c r="W1445" i="1"/>
  <c r="X1445" i="1"/>
  <c r="W1446" i="1"/>
  <c r="X1446" i="1"/>
  <c r="W1447" i="1"/>
  <c r="X1447" i="1"/>
  <c r="W1448" i="1"/>
  <c r="X1448" i="1"/>
  <c r="W1449" i="1"/>
  <c r="X1449" i="1"/>
  <c r="W1450" i="1"/>
  <c r="X1450" i="1"/>
  <c r="W1451" i="1"/>
  <c r="X1451" i="1"/>
  <c r="W1452" i="1"/>
  <c r="X1452" i="1"/>
  <c r="W1453" i="1"/>
  <c r="X1453" i="1"/>
  <c r="W1454" i="1"/>
  <c r="X1454" i="1"/>
  <c r="W1455" i="1"/>
  <c r="X1455" i="1"/>
  <c r="W1456" i="1"/>
  <c r="X1456" i="1"/>
  <c r="W1457" i="1"/>
  <c r="X1457" i="1"/>
  <c r="W1458" i="1"/>
  <c r="X1458" i="1"/>
  <c r="W1459" i="1"/>
  <c r="X1459" i="1"/>
  <c r="W1460" i="1"/>
  <c r="X1460" i="1"/>
  <c r="W1461" i="1"/>
  <c r="X1461" i="1"/>
  <c r="W1462" i="1"/>
  <c r="X1462" i="1"/>
  <c r="W1463" i="1"/>
  <c r="X1463" i="1"/>
  <c r="W1464" i="1"/>
  <c r="X1464" i="1"/>
  <c r="W1465" i="1"/>
  <c r="X1465" i="1"/>
  <c r="W1466" i="1"/>
  <c r="X1466" i="1"/>
  <c r="W1467" i="1"/>
  <c r="X1467" i="1"/>
  <c r="W1468" i="1"/>
  <c r="X1468" i="1"/>
  <c r="W1469" i="1"/>
  <c r="X1469" i="1"/>
  <c r="W1470" i="1"/>
  <c r="X1470" i="1"/>
  <c r="W1471" i="1"/>
  <c r="X1471" i="1"/>
  <c r="W1472" i="1"/>
  <c r="X1472" i="1"/>
  <c r="W1473" i="1"/>
  <c r="X1473" i="1"/>
  <c r="W1474" i="1"/>
  <c r="X1474" i="1"/>
  <c r="W1475" i="1"/>
  <c r="X1475" i="1"/>
  <c r="W1476" i="1"/>
  <c r="X1476" i="1"/>
  <c r="W1477" i="1"/>
  <c r="X1477" i="1"/>
  <c r="W1478" i="1"/>
  <c r="X1478" i="1"/>
  <c r="W1479" i="1"/>
  <c r="X1479" i="1"/>
  <c r="W1480" i="1"/>
  <c r="X1480" i="1"/>
  <c r="W1481" i="1"/>
  <c r="X1481" i="1"/>
  <c r="W1482" i="1"/>
  <c r="X1482" i="1"/>
  <c r="W1483" i="1"/>
  <c r="X1483" i="1"/>
  <c r="W1484" i="1"/>
  <c r="X1484" i="1"/>
  <c r="W1485" i="1"/>
  <c r="X1485" i="1"/>
  <c r="W1486" i="1"/>
  <c r="X1486" i="1"/>
  <c r="W1487" i="1"/>
  <c r="X1487" i="1"/>
  <c r="W1488" i="1"/>
  <c r="X1488" i="1"/>
  <c r="W1489" i="1"/>
  <c r="X1489" i="1"/>
  <c r="W1490" i="1"/>
  <c r="X1490" i="1"/>
  <c r="W1491" i="1"/>
  <c r="X1491" i="1"/>
  <c r="W1492" i="1"/>
  <c r="X1492" i="1"/>
  <c r="W1493" i="1"/>
  <c r="X1493" i="1"/>
  <c r="W1494" i="1"/>
  <c r="X1494" i="1"/>
  <c r="W1495" i="1"/>
  <c r="X1495" i="1"/>
  <c r="W1496" i="1"/>
  <c r="X1496" i="1"/>
  <c r="W1497" i="1"/>
  <c r="X1497" i="1"/>
  <c r="W1498" i="1"/>
  <c r="X1498" i="1"/>
  <c r="W1499" i="1"/>
  <c r="X1499" i="1"/>
  <c r="W1500" i="1"/>
  <c r="X1500" i="1"/>
  <c r="W1501" i="1"/>
  <c r="X1501" i="1"/>
  <c r="W1502" i="1"/>
  <c r="X1502" i="1"/>
  <c r="W1503" i="1"/>
  <c r="X1503" i="1"/>
  <c r="W1504" i="1"/>
  <c r="X1504" i="1"/>
  <c r="W1505" i="1"/>
  <c r="X1505" i="1"/>
  <c r="W1506" i="1"/>
  <c r="X1506" i="1"/>
  <c r="W1507" i="1"/>
  <c r="X1507" i="1"/>
  <c r="W1508" i="1"/>
  <c r="X1508" i="1"/>
  <c r="W1509" i="1"/>
  <c r="X1509" i="1"/>
  <c r="W1510" i="1"/>
  <c r="X1510" i="1"/>
  <c r="W1511" i="1"/>
  <c r="X1511" i="1"/>
  <c r="W1512" i="1"/>
  <c r="X1512" i="1"/>
  <c r="W1513" i="1"/>
  <c r="X1513" i="1"/>
  <c r="W1514" i="1"/>
  <c r="X1514" i="1"/>
  <c r="W1515" i="1"/>
  <c r="X1515" i="1"/>
  <c r="W1516" i="1"/>
  <c r="X1516" i="1"/>
  <c r="W1517" i="1"/>
  <c r="X1517" i="1"/>
  <c r="W1518" i="1"/>
  <c r="X1518" i="1"/>
  <c r="W1519" i="1"/>
  <c r="X1519" i="1"/>
  <c r="W1520" i="1"/>
  <c r="X1520" i="1"/>
  <c r="W1521" i="1"/>
  <c r="X1521" i="1"/>
  <c r="W1522" i="1"/>
  <c r="X1522" i="1"/>
  <c r="W1523" i="1"/>
  <c r="X1523" i="1"/>
  <c r="W1524" i="1"/>
  <c r="X1524" i="1"/>
  <c r="W1525" i="1"/>
  <c r="X1525" i="1"/>
  <c r="W1526" i="1"/>
  <c r="X1526" i="1"/>
  <c r="W1527" i="1"/>
  <c r="X1527" i="1"/>
  <c r="W1528" i="1"/>
  <c r="X1528" i="1"/>
  <c r="W1529" i="1"/>
  <c r="X1529" i="1"/>
  <c r="W1530" i="1"/>
  <c r="X1530" i="1"/>
  <c r="W1531" i="1"/>
  <c r="X1531" i="1"/>
  <c r="W1532" i="1"/>
  <c r="X1532" i="1"/>
  <c r="W1533" i="1"/>
  <c r="X1533" i="1"/>
  <c r="W1534" i="1"/>
  <c r="X1534" i="1"/>
  <c r="W1535" i="1"/>
  <c r="X1535" i="1"/>
  <c r="W1536" i="1"/>
  <c r="X1536" i="1"/>
  <c r="W1537" i="1"/>
  <c r="X1537" i="1"/>
  <c r="W1538" i="1"/>
  <c r="X1538" i="1"/>
  <c r="W1539" i="1"/>
  <c r="X1539" i="1"/>
  <c r="W1540" i="1"/>
  <c r="X1540" i="1"/>
  <c r="W1541" i="1"/>
  <c r="X1541" i="1"/>
  <c r="W1542" i="1"/>
  <c r="X1542" i="1"/>
  <c r="W1543" i="1"/>
  <c r="X1543" i="1"/>
  <c r="W1544" i="1"/>
  <c r="X1544" i="1"/>
  <c r="W1545" i="1"/>
  <c r="X1545" i="1"/>
  <c r="W1546" i="1"/>
  <c r="X1546" i="1"/>
  <c r="W1547" i="1"/>
  <c r="X1547" i="1"/>
  <c r="W1548" i="1"/>
  <c r="X1548" i="1"/>
  <c r="W1549" i="1"/>
  <c r="X1549" i="1"/>
  <c r="W1550" i="1"/>
  <c r="X1550" i="1"/>
  <c r="W1551" i="1"/>
  <c r="X1551" i="1"/>
  <c r="W1552" i="1"/>
  <c r="X1552" i="1"/>
  <c r="W1553" i="1"/>
  <c r="X1553" i="1"/>
  <c r="W1554" i="1"/>
  <c r="X1554" i="1"/>
  <c r="W1555" i="1"/>
  <c r="X1555" i="1"/>
  <c r="W1556" i="1"/>
  <c r="X1556" i="1"/>
  <c r="W1557" i="1"/>
  <c r="X1557" i="1"/>
  <c r="W1558" i="1"/>
  <c r="X1558" i="1"/>
  <c r="W1559" i="1"/>
  <c r="X1559" i="1"/>
  <c r="W1560" i="1"/>
  <c r="X1560" i="1"/>
  <c r="W1561" i="1"/>
  <c r="X1561" i="1"/>
  <c r="W1562" i="1"/>
  <c r="X1562" i="1"/>
  <c r="W1563" i="1"/>
  <c r="X1563" i="1"/>
  <c r="W1564" i="1"/>
  <c r="X1564" i="1"/>
  <c r="W1565" i="1"/>
  <c r="X1565" i="1"/>
  <c r="W1566" i="1"/>
  <c r="X1566" i="1"/>
  <c r="W1567" i="1"/>
  <c r="X1567" i="1"/>
  <c r="W1568" i="1"/>
  <c r="X1568" i="1"/>
  <c r="W1569" i="1"/>
  <c r="X1569" i="1"/>
  <c r="W1570" i="1"/>
  <c r="X1570" i="1"/>
  <c r="W1571" i="1"/>
  <c r="X1571" i="1"/>
  <c r="W1572" i="1"/>
  <c r="X1572" i="1"/>
  <c r="W1573" i="1"/>
  <c r="X1573" i="1"/>
  <c r="W1574" i="1"/>
  <c r="X1574" i="1"/>
  <c r="W1575" i="1"/>
  <c r="X1575" i="1"/>
  <c r="W1576" i="1"/>
  <c r="X1576" i="1"/>
  <c r="W1577" i="1"/>
  <c r="X1577" i="1"/>
  <c r="W1578" i="1"/>
  <c r="X1578" i="1"/>
  <c r="W1579" i="1"/>
  <c r="X1579" i="1"/>
  <c r="W1580" i="1"/>
  <c r="X1580" i="1"/>
  <c r="W1581" i="1"/>
  <c r="X1581" i="1"/>
  <c r="W1582" i="1"/>
  <c r="X1582" i="1"/>
  <c r="W1583" i="1"/>
  <c r="X1583" i="1"/>
  <c r="W1584" i="1"/>
  <c r="X1584" i="1"/>
  <c r="W1585" i="1"/>
  <c r="X1585" i="1"/>
  <c r="W1586" i="1"/>
  <c r="X1586" i="1"/>
  <c r="W1587" i="1"/>
  <c r="X1587" i="1"/>
  <c r="W1588" i="1"/>
  <c r="X1588" i="1"/>
  <c r="W1589" i="1"/>
  <c r="X1589" i="1"/>
  <c r="W1590" i="1"/>
  <c r="X1590" i="1"/>
  <c r="W1591" i="1"/>
  <c r="X1591" i="1"/>
  <c r="W1592" i="1"/>
  <c r="X1592" i="1"/>
  <c r="W1593" i="1"/>
  <c r="X1593" i="1"/>
  <c r="W1594" i="1"/>
  <c r="X1594" i="1"/>
  <c r="W1595" i="1"/>
  <c r="X1595" i="1"/>
  <c r="W1596" i="1"/>
  <c r="X1596" i="1"/>
  <c r="W1597" i="1"/>
  <c r="X1597" i="1"/>
  <c r="W1598" i="1"/>
  <c r="X1598" i="1"/>
  <c r="W1599" i="1"/>
  <c r="X1599" i="1"/>
  <c r="W1600" i="1"/>
  <c r="X1600" i="1"/>
  <c r="W1601" i="1"/>
  <c r="X1601" i="1"/>
  <c r="W1602" i="1"/>
  <c r="X1602" i="1"/>
  <c r="W1603" i="1"/>
  <c r="X1603" i="1"/>
  <c r="W1604" i="1"/>
  <c r="X1604" i="1"/>
  <c r="W1605" i="1"/>
  <c r="X1605" i="1"/>
  <c r="W1606" i="1"/>
  <c r="X1606" i="1"/>
  <c r="W1607" i="1"/>
  <c r="X1607" i="1"/>
  <c r="W1608" i="1"/>
  <c r="X1608" i="1"/>
  <c r="W1609" i="1"/>
  <c r="X1609" i="1"/>
  <c r="W1610" i="1"/>
  <c r="X1610" i="1"/>
  <c r="W1611" i="1"/>
  <c r="X1611" i="1"/>
  <c r="W1612" i="1"/>
  <c r="X1612" i="1"/>
  <c r="W1613" i="1"/>
  <c r="X1613" i="1"/>
  <c r="W1614" i="1"/>
  <c r="X1614" i="1"/>
  <c r="W1615" i="1"/>
  <c r="X1615" i="1"/>
  <c r="W1616" i="1"/>
  <c r="X1616" i="1"/>
  <c r="W1617" i="1"/>
  <c r="X1617" i="1"/>
  <c r="W1618" i="1"/>
  <c r="X1618" i="1"/>
  <c r="W1619" i="1"/>
  <c r="X1619" i="1"/>
  <c r="W1620" i="1"/>
  <c r="X1620" i="1"/>
  <c r="W1621" i="1"/>
  <c r="X1621" i="1"/>
  <c r="W1622" i="1"/>
  <c r="X1622" i="1"/>
  <c r="W1623" i="1"/>
  <c r="X1623" i="1"/>
  <c r="W1624" i="1"/>
  <c r="X1624" i="1"/>
  <c r="W1625" i="1"/>
  <c r="X1625" i="1"/>
  <c r="W1626" i="1"/>
  <c r="X1626" i="1"/>
  <c r="W1627" i="1"/>
  <c r="X1627" i="1"/>
  <c r="W1628" i="1"/>
  <c r="X1628" i="1"/>
  <c r="W1629" i="1"/>
  <c r="X1629" i="1"/>
  <c r="W1630" i="1"/>
  <c r="X1630" i="1"/>
  <c r="W1631" i="1"/>
  <c r="X1631" i="1"/>
  <c r="W1632" i="1"/>
  <c r="X1632" i="1"/>
  <c r="W1633" i="1"/>
  <c r="X1633" i="1"/>
  <c r="W1634" i="1"/>
  <c r="X1634" i="1"/>
  <c r="W1635" i="1"/>
  <c r="X1635" i="1"/>
  <c r="W1636" i="1"/>
  <c r="X1636" i="1"/>
  <c r="W1637" i="1"/>
  <c r="X1637" i="1"/>
  <c r="W1638" i="1"/>
  <c r="X1638" i="1"/>
  <c r="W1639" i="1"/>
  <c r="X1639" i="1"/>
  <c r="W1640" i="1"/>
  <c r="X1640" i="1"/>
  <c r="W1641" i="1"/>
  <c r="X1641" i="1"/>
  <c r="W1642" i="1"/>
  <c r="X1642" i="1"/>
  <c r="W1643" i="1"/>
  <c r="X1643" i="1"/>
  <c r="W1644" i="1"/>
  <c r="X1644" i="1"/>
  <c r="W1645" i="1"/>
  <c r="X1645" i="1"/>
  <c r="W1646" i="1"/>
  <c r="X1646" i="1"/>
  <c r="W1647" i="1"/>
  <c r="X1647" i="1"/>
  <c r="W1648" i="1"/>
  <c r="X1648" i="1"/>
  <c r="W1649" i="1"/>
  <c r="X1649" i="1"/>
  <c r="W1650" i="1"/>
  <c r="X1650" i="1"/>
  <c r="W1651" i="1"/>
  <c r="X1651" i="1"/>
  <c r="W1652" i="1"/>
  <c r="X1652" i="1"/>
  <c r="W1653" i="1"/>
  <c r="X1653" i="1"/>
  <c r="W1654" i="1"/>
  <c r="X1654" i="1"/>
  <c r="W1655" i="1"/>
  <c r="X1655" i="1"/>
  <c r="W1656" i="1"/>
  <c r="X1656" i="1"/>
  <c r="W1657" i="1"/>
  <c r="X1657" i="1"/>
  <c r="W1658" i="1"/>
  <c r="X1658" i="1"/>
  <c r="W1659" i="1"/>
  <c r="X1659" i="1"/>
  <c r="W1660" i="1"/>
  <c r="X1660" i="1"/>
  <c r="W1661" i="1"/>
  <c r="X1661" i="1"/>
  <c r="W2611" i="1"/>
  <c r="X2611" i="1"/>
  <c r="W2134" i="1"/>
  <c r="X2134" i="1"/>
  <c r="W468" i="1"/>
  <c r="X468" i="1"/>
  <c r="W2379" i="1"/>
  <c r="X2379" i="1"/>
  <c r="W1914" i="1"/>
  <c r="X1914" i="1"/>
  <c r="W1971" i="1"/>
  <c r="X1971" i="1"/>
  <c r="W417" i="1"/>
  <c r="X417" i="1"/>
  <c r="W2536" i="1"/>
  <c r="X2536" i="1"/>
  <c r="W894" i="1"/>
  <c r="X894" i="1"/>
  <c r="W92" i="1"/>
  <c r="X92" i="1"/>
  <c r="W2775" i="1"/>
  <c r="X2775" i="1"/>
  <c r="W2641" i="1"/>
  <c r="X2641" i="1"/>
  <c r="W2712" i="1"/>
  <c r="X2712" i="1"/>
  <c r="W2626" i="1"/>
  <c r="X2626" i="1"/>
  <c r="W2908" i="1"/>
  <c r="X2908" i="1"/>
  <c r="W2920" i="1"/>
  <c r="X2920" i="1"/>
  <c r="W2831" i="1"/>
  <c r="X2831" i="1"/>
  <c r="W71" i="1"/>
  <c r="X71" i="1"/>
  <c r="W592" i="1"/>
  <c r="X592" i="1"/>
  <c r="W2732" i="1"/>
  <c r="X2732" i="1"/>
  <c r="W2700" i="1"/>
  <c r="X2700" i="1"/>
  <c r="W132" i="1"/>
  <c r="X132" i="1"/>
  <c r="W138" i="1"/>
  <c r="X138" i="1"/>
  <c r="W2316" i="1"/>
  <c r="X2316" i="1"/>
  <c r="W2647" i="1"/>
  <c r="X2647" i="1"/>
  <c r="W2613" i="1"/>
  <c r="X2613" i="1"/>
  <c r="W2896" i="1"/>
  <c r="X2896" i="1"/>
  <c r="W2951" i="1"/>
  <c r="X2951" i="1"/>
  <c r="W2584" i="1"/>
  <c r="X2584" i="1"/>
  <c r="W2116" i="1"/>
  <c r="X2116" i="1"/>
  <c r="W930" i="1"/>
  <c r="X930" i="1"/>
  <c r="W1915" i="1"/>
  <c r="X1915" i="1"/>
  <c r="W2561" i="1"/>
  <c r="X2561" i="1"/>
  <c r="W832" i="1"/>
  <c r="X832" i="1"/>
  <c r="W2321" i="1"/>
  <c r="X2321" i="1"/>
  <c r="W2204" i="1"/>
  <c r="X2204" i="1"/>
  <c r="W1721" i="1"/>
  <c r="X1721" i="1"/>
  <c r="W2422" i="1"/>
  <c r="X2422" i="1"/>
  <c r="W180" i="1"/>
  <c r="X180" i="1"/>
  <c r="W2819" i="1"/>
  <c r="X2819" i="1"/>
  <c r="W2769" i="1"/>
  <c r="X2769" i="1"/>
  <c r="W2854" i="1"/>
  <c r="X2854" i="1"/>
  <c r="W2426" i="1"/>
  <c r="X2426" i="1"/>
  <c r="W2563" i="1"/>
  <c r="X2563" i="1"/>
  <c r="W2993" i="1"/>
  <c r="X2993" i="1"/>
  <c r="W619" i="1"/>
  <c r="X619" i="1"/>
  <c r="W2710" i="1"/>
  <c r="X2710" i="1"/>
  <c r="W1933" i="1"/>
  <c r="X1933" i="1"/>
  <c r="W2690" i="1"/>
  <c r="X2690" i="1"/>
  <c r="W2844" i="1"/>
  <c r="X2844" i="1"/>
  <c r="W2858" i="1"/>
  <c r="X2858" i="1"/>
  <c r="W782" i="1"/>
  <c r="X782" i="1"/>
  <c r="W2873" i="1"/>
  <c r="X2873" i="1"/>
  <c r="W2809" i="1"/>
  <c r="X2809" i="1"/>
  <c r="W2669" i="1"/>
  <c r="X2669" i="1"/>
  <c r="W2269" i="1"/>
  <c r="X2269" i="1"/>
  <c r="W2756" i="1"/>
  <c r="X2756" i="1"/>
  <c r="W2807" i="1"/>
  <c r="X2807" i="1"/>
  <c r="W1949" i="1"/>
  <c r="X1949" i="1"/>
  <c r="W357" i="1"/>
  <c r="X357" i="1"/>
  <c r="W2617" i="1"/>
  <c r="X2617" i="1"/>
  <c r="W647" i="1"/>
  <c r="X647" i="1"/>
  <c r="W2346" i="1"/>
  <c r="X2346" i="1"/>
  <c r="W2274" i="1"/>
  <c r="X2274" i="1"/>
  <c r="W2439" i="1"/>
  <c r="X2439" i="1"/>
  <c r="W2645" i="1"/>
  <c r="X2645" i="1"/>
  <c r="W2541" i="1"/>
  <c r="X2541" i="1"/>
  <c r="W387" i="1"/>
  <c r="X387" i="1"/>
  <c r="W2943" i="1"/>
  <c r="X2943" i="1"/>
  <c r="W224" i="1"/>
  <c r="X224" i="1"/>
  <c r="W2916" i="1"/>
  <c r="X2916" i="1"/>
  <c r="W2972" i="1"/>
  <c r="X2972" i="1"/>
  <c r="W2797" i="1"/>
  <c r="X2797" i="1"/>
  <c r="W2966" i="1"/>
  <c r="X2966" i="1"/>
  <c r="W2702" i="1"/>
  <c r="X2702" i="1"/>
  <c r="W2384" i="1"/>
  <c r="X2384" i="1"/>
  <c r="W1934" i="1"/>
  <c r="X1934" i="1"/>
  <c r="W2656" i="1"/>
  <c r="X2656" i="1"/>
  <c r="W2726" i="1"/>
  <c r="X2726" i="1"/>
  <c r="W2941" i="1"/>
  <c r="X2941" i="1"/>
  <c r="W44" i="1"/>
  <c r="X44" i="1"/>
  <c r="W2835" i="1"/>
  <c r="X2835" i="1"/>
  <c r="W3015" i="1"/>
  <c r="X3015" i="1"/>
  <c r="W2523" i="1"/>
  <c r="X2523" i="1"/>
  <c r="W2860" i="1"/>
  <c r="X2860" i="1"/>
  <c r="W78" i="1"/>
  <c r="X78" i="1"/>
  <c r="W2892" i="1"/>
  <c r="X2892" i="1"/>
  <c r="W2603" i="1"/>
  <c r="X2603" i="1"/>
  <c r="W2928" i="1"/>
  <c r="X2928" i="1"/>
  <c r="W369" i="1"/>
  <c r="X369" i="1"/>
  <c r="W2278" i="1"/>
  <c r="X2278" i="1"/>
  <c r="W2492" i="1"/>
  <c r="X2492" i="1"/>
  <c r="W2909" i="1"/>
  <c r="X2909" i="1"/>
  <c r="W2929" i="1"/>
  <c r="X2929" i="1"/>
  <c r="W2296" i="1"/>
  <c r="X2296" i="1"/>
  <c r="W2761" i="1"/>
  <c r="X2761" i="1"/>
  <c r="W2830" i="1"/>
  <c r="X2830" i="1"/>
  <c r="W2824" i="1"/>
  <c r="X2824" i="1"/>
  <c r="W2751" i="1"/>
  <c r="X2751" i="1"/>
  <c r="W2926" i="1"/>
  <c r="X2926" i="1"/>
  <c r="W2901" i="1"/>
  <c r="X2901" i="1"/>
  <c r="W131" i="1"/>
  <c r="X131" i="1"/>
  <c r="W2622" i="1"/>
  <c r="X2622" i="1"/>
  <c r="W2542" i="1"/>
  <c r="X2542" i="1"/>
  <c r="W2739" i="1"/>
  <c r="X2739" i="1"/>
  <c r="W45" i="1"/>
  <c r="X45" i="1"/>
  <c r="W2814" i="1"/>
  <c r="X2814" i="1"/>
  <c r="W2829" i="1"/>
  <c r="X2829" i="1"/>
  <c r="W244" i="1"/>
  <c r="X244" i="1"/>
  <c r="W154" i="1"/>
  <c r="X154" i="1"/>
  <c r="W2912" i="1"/>
  <c r="X2912" i="1"/>
  <c r="W2718" i="1"/>
  <c r="X2718" i="1"/>
  <c r="W691" i="1"/>
  <c r="X691" i="1"/>
  <c r="W2937" i="1"/>
  <c r="X2937" i="1"/>
  <c r="W2408" i="1"/>
  <c r="X2408" i="1"/>
  <c r="W3041" i="1"/>
  <c r="X3041" i="1"/>
  <c r="W563" i="1"/>
  <c r="X563" i="1"/>
  <c r="W2923" i="1"/>
  <c r="X2923" i="1"/>
  <c r="W2785" i="1"/>
  <c r="X2785" i="1"/>
  <c r="W139" i="1"/>
  <c r="X139" i="1"/>
  <c r="W214" i="1"/>
  <c r="X214" i="1"/>
  <c r="W2847" i="1"/>
  <c r="X2847" i="1"/>
  <c r="W540" i="1"/>
  <c r="X540" i="1"/>
  <c r="W2974" i="1"/>
  <c r="X2974" i="1"/>
  <c r="W711" i="1"/>
  <c r="X711" i="1"/>
  <c r="W2794" i="1"/>
  <c r="X2794" i="1"/>
  <c r="W2474" i="1"/>
  <c r="X2474" i="1"/>
  <c r="W2160" i="1"/>
  <c r="X2160" i="1"/>
  <c r="W2724" i="1"/>
  <c r="X2724" i="1"/>
  <c r="W2114" i="1"/>
  <c r="X2114" i="1"/>
  <c r="W3016" i="1"/>
  <c r="X3016" i="1"/>
  <c r="W2124" i="1"/>
  <c r="X2124" i="1"/>
  <c r="W2766" i="1"/>
  <c r="X2766" i="1"/>
  <c r="W2353" i="1"/>
  <c r="X2353" i="1"/>
  <c r="W2383" i="1"/>
  <c r="X2383" i="1"/>
  <c r="W2825" i="1"/>
  <c r="X2825" i="1"/>
  <c r="W2942" i="1"/>
  <c r="X2942" i="1"/>
  <c r="W3042" i="1"/>
  <c r="X3042" i="1"/>
  <c r="W116" i="1"/>
  <c r="X116" i="1"/>
  <c r="W46" i="1"/>
  <c r="X46" i="1"/>
  <c r="W195" i="1"/>
  <c r="X195" i="1"/>
  <c r="W256" i="1"/>
  <c r="X256" i="1"/>
  <c r="W240" i="1"/>
  <c r="X240" i="1"/>
  <c r="W36" i="1"/>
  <c r="X36" i="1"/>
  <c r="W2359" i="1"/>
  <c r="X2359" i="1"/>
  <c r="W2905" i="1"/>
  <c r="X2905" i="1"/>
  <c r="W210" i="1"/>
  <c r="X210" i="1"/>
  <c r="W401" i="1"/>
  <c r="X401" i="1"/>
  <c r="W2032" i="1"/>
  <c r="X2032" i="1"/>
  <c r="W685" i="1"/>
  <c r="X685" i="1"/>
  <c r="W298" i="1"/>
  <c r="X298" i="1"/>
  <c r="W88" i="1"/>
  <c r="X88" i="1"/>
  <c r="W584" i="1"/>
  <c r="X584" i="1"/>
  <c r="W2992" i="1"/>
  <c r="X2992" i="1"/>
  <c r="W788" i="1"/>
  <c r="X788" i="1"/>
  <c r="W2907" i="1"/>
  <c r="X2907" i="1"/>
  <c r="W351" i="1"/>
  <c r="X351" i="1"/>
  <c r="W2957" i="1"/>
  <c r="X2957" i="1"/>
  <c r="W2582" i="1"/>
  <c r="X2582" i="1"/>
  <c r="W572" i="1"/>
  <c r="X572" i="1"/>
  <c r="W31" i="1"/>
  <c r="X31" i="1"/>
  <c r="W322" i="1"/>
  <c r="X322" i="1"/>
  <c r="W2750" i="1"/>
  <c r="X2750" i="1"/>
  <c r="W2496" i="1"/>
  <c r="X2496" i="1"/>
  <c r="W528" i="1"/>
  <c r="X528" i="1"/>
  <c r="W1854" i="1"/>
  <c r="X1854" i="1"/>
  <c r="W3022" i="1"/>
  <c r="X3022" i="1"/>
  <c r="W2849" i="1"/>
  <c r="X2849" i="1"/>
  <c r="W2670" i="1"/>
  <c r="X2670" i="1"/>
  <c r="W2441" i="1"/>
  <c r="X2441" i="1"/>
  <c r="W121" i="1"/>
  <c r="X121" i="1"/>
  <c r="W2687" i="1"/>
  <c r="X2687" i="1"/>
  <c r="W2947" i="1"/>
  <c r="X2947" i="1"/>
  <c r="W1783" i="1"/>
  <c r="X1783" i="1"/>
  <c r="W2984" i="1"/>
  <c r="X2984" i="1"/>
  <c r="W215" i="1"/>
  <c r="X215" i="1"/>
  <c r="W67" i="1"/>
  <c r="X67" i="1"/>
  <c r="W2915" i="1"/>
  <c r="X2915" i="1"/>
  <c r="W2572" i="1"/>
  <c r="X2572" i="1"/>
  <c r="W3013" i="1"/>
  <c r="X3013" i="1"/>
  <c r="W305" i="1"/>
  <c r="X305" i="1"/>
  <c r="W2624" i="1"/>
  <c r="X2624" i="1"/>
  <c r="W2454" i="1"/>
  <c r="X2454" i="1"/>
  <c r="W386" i="1"/>
  <c r="X386" i="1"/>
  <c r="W3024" i="1"/>
  <c r="X3024" i="1"/>
  <c r="W3051" i="1"/>
  <c r="X3051" i="1"/>
  <c r="W2703" i="1"/>
  <c r="X2703" i="1"/>
  <c r="W106" i="1"/>
  <c r="X106" i="1"/>
  <c r="W1966" i="1"/>
  <c r="X1966" i="1"/>
  <c r="W764" i="1"/>
  <c r="X764" i="1"/>
  <c r="W3075" i="1"/>
  <c r="X3075" i="1"/>
  <c r="W2971" i="1"/>
  <c r="X2971" i="1"/>
  <c r="W2657" i="1"/>
  <c r="X2657" i="1"/>
  <c r="W2667" i="1"/>
  <c r="X2667" i="1"/>
  <c r="W2365" i="1"/>
  <c r="X2365" i="1"/>
  <c r="W2778" i="1"/>
  <c r="X2778" i="1"/>
  <c r="W2073" i="1"/>
  <c r="X2073" i="1"/>
  <c r="W2826" i="1"/>
  <c r="X2826" i="1"/>
  <c r="W268" i="1"/>
  <c r="X268" i="1"/>
  <c r="W137" i="1"/>
  <c r="X137" i="1"/>
  <c r="W3039" i="1"/>
  <c r="X3039" i="1"/>
  <c r="W29" i="1"/>
  <c r="X29" i="1"/>
  <c r="W1928" i="1"/>
  <c r="X1928" i="1"/>
  <c r="W50" i="1"/>
  <c r="X50" i="1"/>
  <c r="W2729" i="1"/>
  <c r="X2729" i="1"/>
  <c r="W79" i="1"/>
  <c r="X79" i="1"/>
  <c r="W2547" i="1"/>
  <c r="X2547" i="1"/>
  <c r="W2900" i="1"/>
  <c r="X2900" i="1"/>
  <c r="W2305" i="1"/>
  <c r="X2305" i="1"/>
  <c r="W3036" i="1"/>
  <c r="X3036" i="1"/>
  <c r="W2644" i="1"/>
  <c r="X2644" i="1"/>
  <c r="W2027" i="1"/>
  <c r="X2027" i="1"/>
  <c r="W149" i="1"/>
  <c r="X149" i="1"/>
  <c r="W2686" i="1"/>
  <c r="X2686" i="1"/>
  <c r="W2977" i="1"/>
  <c r="X2977" i="1"/>
  <c r="W2737" i="1"/>
  <c r="X2737" i="1"/>
  <c r="W3009" i="1"/>
  <c r="X3009" i="1"/>
  <c r="W2653" i="1"/>
  <c r="X2653" i="1"/>
  <c r="W2618" i="1"/>
  <c r="X2618" i="1"/>
  <c r="W501" i="1"/>
  <c r="X501" i="1"/>
  <c r="W2949" i="1"/>
  <c r="X2949" i="1"/>
  <c r="W2701" i="1"/>
  <c r="X2701" i="1"/>
  <c r="W145" i="1"/>
  <c r="X145" i="1"/>
  <c r="W697" i="1"/>
  <c r="X697" i="1"/>
  <c r="W596" i="1"/>
  <c r="X596" i="1"/>
  <c r="W2655" i="1"/>
  <c r="X2655" i="1"/>
  <c r="W72" i="1"/>
  <c r="X72" i="1"/>
  <c r="W2963" i="1"/>
  <c r="X2963" i="1"/>
  <c r="W227" i="1"/>
  <c r="X227" i="1"/>
  <c r="W90" i="1"/>
  <c r="X90" i="1"/>
  <c r="W2866" i="1"/>
  <c r="X2866" i="1"/>
  <c r="W2978" i="1"/>
  <c r="X2978" i="1"/>
  <c r="W2970" i="1"/>
  <c r="X2970" i="1"/>
  <c r="W2182" i="1"/>
  <c r="X2182" i="1"/>
  <c r="W2804" i="1"/>
  <c r="X2804" i="1"/>
  <c r="W33" i="1"/>
  <c r="X33" i="1"/>
  <c r="W829" i="1"/>
  <c r="X829" i="1"/>
  <c r="W53" i="1"/>
  <c r="X53" i="1"/>
  <c r="W2936" i="1"/>
  <c r="X2936" i="1"/>
  <c r="W2689" i="1"/>
  <c r="X2689" i="1"/>
  <c r="W2368" i="1"/>
  <c r="X2368" i="1"/>
  <c r="W2799" i="1"/>
  <c r="X2799" i="1"/>
  <c r="W100" i="1"/>
  <c r="X100" i="1"/>
  <c r="W291" i="1"/>
  <c r="X291" i="1"/>
  <c r="W2832" i="1"/>
  <c r="X2832" i="1"/>
  <c r="W3025" i="1"/>
  <c r="X3025" i="1"/>
  <c r="W889" i="1"/>
  <c r="X889" i="1"/>
  <c r="W279" i="1"/>
  <c r="X279" i="1"/>
  <c r="W2933" i="1"/>
  <c r="X2933" i="1"/>
  <c r="W2017" i="1"/>
  <c r="X2017" i="1"/>
  <c r="W230" i="1"/>
  <c r="X230" i="1"/>
  <c r="W2777" i="1"/>
  <c r="X2777" i="1"/>
  <c r="W179" i="1"/>
  <c r="X179" i="1"/>
  <c r="W166" i="1"/>
  <c r="X166" i="1"/>
  <c r="W3032" i="1"/>
  <c r="X3032" i="1"/>
  <c r="W2306" i="1"/>
  <c r="X2306" i="1"/>
  <c r="W2473" i="1"/>
  <c r="X2473" i="1"/>
  <c r="W2987" i="1"/>
  <c r="X2987" i="1"/>
  <c r="W89" i="1"/>
  <c r="X89" i="1"/>
  <c r="W2483" i="1"/>
  <c r="X2483" i="1"/>
  <c r="W2389" i="1"/>
  <c r="X2389" i="1"/>
  <c r="W63" i="1"/>
  <c r="X63" i="1"/>
  <c r="W2946" i="1"/>
  <c r="X2946" i="1"/>
  <c r="W3003" i="1"/>
  <c r="X3003" i="1"/>
  <c r="W2893" i="1"/>
  <c r="X2893" i="1"/>
  <c r="W52" i="1"/>
  <c r="X52" i="1"/>
  <c r="W3068" i="1"/>
  <c r="X3068" i="1"/>
  <c r="W3030" i="1"/>
  <c r="X3030" i="1"/>
  <c r="W2956" i="1"/>
  <c r="X2956" i="1"/>
  <c r="W55" i="1"/>
  <c r="X55" i="1"/>
  <c r="W3019" i="1"/>
  <c r="X3019" i="1"/>
  <c r="W1709" i="1"/>
  <c r="X1709" i="1"/>
  <c r="W2878" i="1"/>
  <c r="X2878" i="1"/>
  <c r="W2903" i="1"/>
  <c r="X2903" i="1"/>
  <c r="W2996" i="1"/>
  <c r="X2996" i="1"/>
  <c r="W890" i="1"/>
  <c r="X890" i="1"/>
  <c r="W2525" i="1"/>
  <c r="X2525" i="1"/>
  <c r="W2537" i="1"/>
  <c r="X2537" i="1"/>
  <c r="W428" i="1"/>
  <c r="X428" i="1"/>
  <c r="W2795" i="1"/>
  <c r="X2795" i="1"/>
  <c r="W94" i="1"/>
  <c r="X94" i="1"/>
  <c r="W1756" i="1"/>
  <c r="X1756" i="1"/>
  <c r="W2048" i="1"/>
  <c r="X2048" i="1"/>
  <c r="W3040" i="1"/>
  <c r="X3040" i="1"/>
  <c r="W3031" i="1"/>
  <c r="X3031" i="1"/>
  <c r="W2983" i="1"/>
  <c r="X2983" i="1"/>
  <c r="W3035" i="1"/>
  <c r="X3035" i="1"/>
  <c r="W260" i="1"/>
  <c r="X260" i="1"/>
  <c r="W283" i="1"/>
  <c r="X283" i="1"/>
  <c r="W2921" i="1"/>
  <c r="X2921" i="1"/>
  <c r="W99" i="1"/>
  <c r="X99" i="1"/>
  <c r="W2856" i="1"/>
  <c r="X2856" i="1"/>
  <c r="W207" i="1"/>
  <c r="X207" i="1"/>
  <c r="W2748" i="1"/>
  <c r="X2748" i="1"/>
  <c r="W51" i="1"/>
  <c r="X51" i="1"/>
  <c r="W2773" i="1"/>
  <c r="X2773" i="1"/>
  <c r="W75" i="1"/>
  <c r="X75" i="1"/>
  <c r="W544" i="1"/>
  <c r="X544" i="1"/>
  <c r="W303" i="1"/>
  <c r="X303" i="1"/>
  <c r="W128" i="1"/>
  <c r="X128" i="1"/>
  <c r="W2846" i="1"/>
  <c r="X2846" i="1"/>
  <c r="W2821" i="1"/>
  <c r="X2821" i="1"/>
  <c r="W2790" i="1"/>
  <c r="X2790" i="1"/>
  <c r="W19" i="1"/>
  <c r="X19" i="1"/>
  <c r="W62" i="1"/>
  <c r="X62" i="1"/>
  <c r="W14" i="1"/>
  <c r="X14" i="1"/>
  <c r="W48" i="1"/>
  <c r="X48" i="1"/>
  <c r="W2869" i="1"/>
  <c r="X2869" i="1"/>
  <c r="W2857" i="1"/>
  <c r="X2857" i="1"/>
  <c r="W26" i="1"/>
  <c r="X26" i="1"/>
  <c r="W3014" i="1"/>
  <c r="X3014" i="1"/>
  <c r="W2429" i="1"/>
  <c r="X2429" i="1"/>
  <c r="W42" i="1"/>
  <c r="X42" i="1"/>
  <c r="W2758" i="1"/>
  <c r="X2758" i="1"/>
  <c r="W2964" i="1"/>
  <c r="X2964" i="1"/>
  <c r="W3004" i="1"/>
  <c r="X3004" i="1"/>
  <c r="W130" i="1"/>
  <c r="X130" i="1"/>
  <c r="W3043" i="1"/>
  <c r="X3043" i="1"/>
  <c r="W243" i="1"/>
  <c r="X243" i="1"/>
  <c r="W2627" i="1"/>
  <c r="X2627" i="1"/>
  <c r="W28" i="1"/>
  <c r="X28" i="1"/>
  <c r="W2998" i="1"/>
  <c r="X2998" i="1"/>
  <c r="W3073" i="1"/>
  <c r="X3073" i="1"/>
  <c r="W2802" i="1"/>
  <c r="X2802" i="1"/>
  <c r="W171" i="1"/>
  <c r="X171" i="1"/>
  <c r="W141" i="1"/>
  <c r="X141" i="1"/>
  <c r="W41" i="1"/>
  <c r="X41" i="1"/>
  <c r="W2999" i="1"/>
  <c r="X2999" i="1"/>
  <c r="W2913" i="1"/>
  <c r="X2913" i="1"/>
  <c r="W2820" i="1"/>
  <c r="X2820" i="1"/>
  <c r="W2606" i="1"/>
  <c r="X2606" i="1"/>
  <c r="W124" i="1"/>
  <c r="X124" i="1"/>
  <c r="W2982" i="1"/>
  <c r="X2982" i="1"/>
  <c r="W550" i="1"/>
  <c r="X550" i="1"/>
  <c r="W2899" i="1"/>
  <c r="X2899" i="1"/>
  <c r="W2959" i="1"/>
  <c r="X2959" i="1"/>
  <c r="W2979" i="1"/>
  <c r="X2979" i="1"/>
  <c r="W9" i="1"/>
  <c r="X9" i="1"/>
  <c r="W3010" i="1"/>
  <c r="X3010" i="1"/>
  <c r="W115" i="1"/>
  <c r="X115" i="1"/>
  <c r="W3053" i="1"/>
  <c r="X3053" i="1"/>
  <c r="W241" i="1"/>
  <c r="X241" i="1"/>
  <c r="W58" i="1"/>
  <c r="X58" i="1"/>
  <c r="W342" i="1"/>
  <c r="X342" i="1"/>
  <c r="W3067" i="1"/>
  <c r="X3067" i="1"/>
  <c r="W117" i="1"/>
  <c r="X117" i="1"/>
  <c r="W2349" i="1"/>
  <c r="X2349" i="1"/>
  <c r="W2930" i="1"/>
  <c r="X2930" i="1"/>
  <c r="W70" i="1"/>
  <c r="X70" i="1"/>
  <c r="W54" i="1"/>
  <c r="X54" i="1"/>
  <c r="W2881" i="1"/>
  <c r="X2881" i="1"/>
  <c r="W2872" i="1"/>
  <c r="X2872" i="1"/>
  <c r="W2961" i="1"/>
  <c r="X2961" i="1"/>
  <c r="W2939" i="1"/>
  <c r="X2939" i="1"/>
  <c r="W3056" i="1"/>
  <c r="X3056" i="1"/>
  <c r="W2898" i="1"/>
  <c r="X2898" i="1"/>
  <c r="W3077" i="1"/>
  <c r="X3077" i="1"/>
  <c r="W32" i="1"/>
  <c r="X32" i="1"/>
  <c r="W30" i="1"/>
  <c r="X30" i="1"/>
  <c r="W2997" i="1"/>
  <c r="X2997" i="1"/>
  <c r="W3085" i="1"/>
  <c r="X3085" i="1"/>
  <c r="W3059" i="1"/>
  <c r="X3059" i="1"/>
  <c r="W3070" i="1"/>
  <c r="X3070" i="1"/>
  <c r="W2889" i="1"/>
  <c r="X2889" i="1"/>
  <c r="W98" i="1"/>
  <c r="X98" i="1"/>
  <c r="W57" i="1"/>
  <c r="X57" i="1"/>
  <c r="W3012" i="1"/>
  <c r="X3012" i="1"/>
  <c r="W3061" i="1"/>
  <c r="X3061" i="1"/>
  <c r="W3034" i="1"/>
  <c r="X3034" i="1"/>
  <c r="W17" i="1"/>
  <c r="X17" i="1"/>
  <c r="W3020" i="1"/>
  <c r="X3020" i="1"/>
  <c r="W10" i="1"/>
  <c r="X10" i="1"/>
  <c r="W3088" i="1"/>
  <c r="X3088" i="1"/>
  <c r="W80" i="1"/>
  <c r="X80" i="1"/>
  <c r="W95" i="1"/>
  <c r="X95" i="1"/>
  <c r="W3028" i="1"/>
  <c r="X3028" i="1"/>
  <c r="W2960" i="1"/>
  <c r="X2960" i="1"/>
  <c r="W3064" i="1"/>
  <c r="X3064" i="1"/>
  <c r="W15" i="1"/>
  <c r="X15" i="1"/>
  <c r="W3017" i="1"/>
  <c r="X3017" i="1"/>
  <c r="W310" i="1"/>
  <c r="X310" i="1"/>
  <c r="W3074" i="1"/>
  <c r="X3074" i="1"/>
  <c r="W56" i="1"/>
  <c r="X56" i="1"/>
  <c r="W3021" i="1"/>
  <c r="X3021" i="1"/>
  <c r="W558" i="1"/>
  <c r="X558" i="1"/>
  <c r="W3080" i="1"/>
  <c r="X3080" i="1"/>
  <c r="W164" i="1"/>
  <c r="X164" i="1"/>
  <c r="W2890" i="1"/>
  <c r="X2890" i="1"/>
  <c r="W3081" i="1"/>
  <c r="X3081" i="1"/>
  <c r="W12" i="1"/>
  <c r="X12" i="1"/>
  <c r="W21" i="1"/>
  <c r="X21" i="1"/>
  <c r="W13" i="1"/>
  <c r="X13" i="1"/>
  <c r="W3086" i="1"/>
  <c r="X3086" i="1"/>
  <c r="W3063" i="1"/>
  <c r="X3063" i="1"/>
  <c r="W3058" i="1"/>
  <c r="X3058" i="1"/>
  <c r="W3087" i="1"/>
  <c r="X3087" i="1"/>
  <c r="W3083" i="1"/>
  <c r="X3083" i="1"/>
  <c r="W3089" i="1"/>
  <c r="X3089" i="1"/>
  <c r="X3069" i="1"/>
  <c r="W3069" i="1"/>
  <c r="V3089" i="1"/>
  <c r="U3089" i="1"/>
  <c r="A3089" i="1"/>
  <c r="V3083" i="1"/>
  <c r="U3083" i="1"/>
  <c r="A3083" i="1"/>
  <c r="V3087" i="1"/>
  <c r="U3087" i="1"/>
  <c r="A3087" i="1"/>
  <c r="V3058" i="1"/>
  <c r="U3058" i="1"/>
  <c r="A3058" i="1"/>
  <c r="V3063" i="1"/>
  <c r="U3063" i="1"/>
  <c r="A3063" i="1"/>
  <c r="V3086" i="1"/>
  <c r="U3086" i="1"/>
  <c r="A3086" i="1"/>
  <c r="V13" i="1"/>
  <c r="U13" i="1"/>
  <c r="A13" i="1"/>
  <c r="V21" i="1"/>
  <c r="U21" i="1"/>
  <c r="A21" i="1"/>
  <c r="V12" i="1"/>
  <c r="U12" i="1"/>
  <c r="A12" i="1"/>
  <c r="V3081" i="1"/>
  <c r="U3081" i="1"/>
  <c r="A3081" i="1"/>
  <c r="V2890" i="1"/>
  <c r="U2890" i="1"/>
  <c r="A2890" i="1"/>
  <c r="V164" i="1"/>
  <c r="U164" i="1"/>
  <c r="A164" i="1"/>
  <c r="V3080" i="1"/>
  <c r="U3080" i="1"/>
  <c r="A3080" i="1"/>
  <c r="V558" i="1"/>
  <c r="U558" i="1"/>
  <c r="A558" i="1"/>
  <c r="V3021" i="1"/>
  <c r="U3021" i="1"/>
  <c r="A3021" i="1"/>
  <c r="V56" i="1"/>
  <c r="U56" i="1"/>
  <c r="A56" i="1"/>
  <c r="V3074" i="1"/>
  <c r="U3074" i="1"/>
  <c r="A3074" i="1"/>
  <c r="V310" i="1"/>
  <c r="U310" i="1"/>
  <c r="A310" i="1"/>
  <c r="V3017" i="1"/>
  <c r="U3017" i="1"/>
  <c r="A3017" i="1"/>
  <c r="V15" i="1"/>
  <c r="U15" i="1"/>
  <c r="A15" i="1"/>
  <c r="V3064" i="1"/>
  <c r="U3064" i="1"/>
  <c r="A3064" i="1"/>
  <c r="V2960" i="1"/>
  <c r="U2960" i="1"/>
  <c r="A2960" i="1"/>
  <c r="V3028" i="1"/>
  <c r="U3028" i="1"/>
  <c r="A3028" i="1"/>
  <c r="V95" i="1"/>
  <c r="U95" i="1"/>
  <c r="A95" i="1"/>
  <c r="V80" i="1"/>
  <c r="U80" i="1"/>
  <c r="A80" i="1"/>
  <c r="V3088" i="1"/>
  <c r="U3088" i="1"/>
  <c r="A3088" i="1"/>
  <c r="V10" i="1"/>
  <c r="U10" i="1"/>
  <c r="A10" i="1"/>
  <c r="V3020" i="1"/>
  <c r="U3020" i="1"/>
  <c r="A3020" i="1"/>
  <c r="V17" i="1"/>
  <c r="U17" i="1"/>
  <c r="A17" i="1"/>
  <c r="V3034" i="1"/>
  <c r="U3034" i="1"/>
  <c r="A3034" i="1"/>
  <c r="V3061" i="1"/>
  <c r="U3061" i="1"/>
  <c r="A3061" i="1"/>
  <c r="V3012" i="1"/>
  <c r="U3012" i="1"/>
  <c r="A3012" i="1"/>
  <c r="V57" i="1"/>
  <c r="U57" i="1"/>
  <c r="A57" i="1"/>
  <c r="V98" i="1"/>
  <c r="U98" i="1"/>
  <c r="A98" i="1"/>
  <c r="V2889" i="1"/>
  <c r="U2889" i="1"/>
  <c r="A2889" i="1"/>
  <c r="V3070" i="1"/>
  <c r="U3070" i="1"/>
  <c r="A3070" i="1"/>
  <c r="V3059" i="1"/>
  <c r="U3059" i="1"/>
  <c r="A3059" i="1"/>
  <c r="V3085" i="1"/>
  <c r="U3085" i="1"/>
  <c r="A3085" i="1"/>
  <c r="V2997" i="1"/>
  <c r="U2997" i="1"/>
  <c r="A2997" i="1"/>
  <c r="V30" i="1"/>
  <c r="U30" i="1"/>
  <c r="A30" i="1"/>
  <c r="V32" i="1"/>
  <c r="U32" i="1"/>
  <c r="A32" i="1"/>
  <c r="V3077" i="1"/>
  <c r="U3077" i="1"/>
  <c r="A3077" i="1"/>
  <c r="V2898" i="1"/>
  <c r="U2898" i="1"/>
  <c r="A2898" i="1"/>
  <c r="V3056" i="1"/>
  <c r="U3056" i="1"/>
  <c r="A3056" i="1"/>
  <c r="V2939" i="1"/>
  <c r="U2939" i="1"/>
  <c r="A2939" i="1"/>
  <c r="V2961" i="1"/>
  <c r="U2961" i="1"/>
  <c r="A2961" i="1"/>
  <c r="V2872" i="1"/>
  <c r="U2872" i="1"/>
  <c r="A2872" i="1"/>
  <c r="V2881" i="1"/>
  <c r="U2881" i="1"/>
  <c r="A2881" i="1"/>
  <c r="V54" i="1"/>
  <c r="U54" i="1"/>
  <c r="A54" i="1"/>
  <c r="V70" i="1"/>
  <c r="U70" i="1"/>
  <c r="A70" i="1"/>
  <c r="V2930" i="1"/>
  <c r="U2930" i="1"/>
  <c r="A2930" i="1"/>
  <c r="V2349" i="1"/>
  <c r="U2349" i="1"/>
  <c r="A2349" i="1"/>
  <c r="V117" i="1"/>
  <c r="U117" i="1"/>
  <c r="A117" i="1"/>
  <c r="V3067" i="1"/>
  <c r="U3067" i="1"/>
  <c r="A3067" i="1"/>
  <c r="V342" i="1"/>
  <c r="U342" i="1"/>
  <c r="A342" i="1"/>
  <c r="V58" i="1"/>
  <c r="U58" i="1"/>
  <c r="A58" i="1"/>
  <c r="V241" i="1"/>
  <c r="U241" i="1"/>
  <c r="A241" i="1"/>
  <c r="V3053" i="1"/>
  <c r="U3053" i="1"/>
  <c r="A3053" i="1"/>
  <c r="V115" i="1"/>
  <c r="U115" i="1"/>
  <c r="A115" i="1"/>
  <c r="V3010" i="1"/>
  <c r="U3010" i="1"/>
  <c r="A3010" i="1"/>
  <c r="V9" i="1"/>
  <c r="U9" i="1"/>
  <c r="A9" i="1"/>
  <c r="V2979" i="1"/>
  <c r="U2979" i="1"/>
  <c r="A2979" i="1"/>
  <c r="V2959" i="1"/>
  <c r="U2959" i="1"/>
  <c r="A2959" i="1"/>
  <c r="V2899" i="1"/>
  <c r="U2899" i="1"/>
  <c r="A2899" i="1"/>
  <c r="V550" i="1"/>
  <c r="U550" i="1"/>
  <c r="A550" i="1"/>
  <c r="V2982" i="1"/>
  <c r="U2982" i="1"/>
  <c r="A2982" i="1"/>
  <c r="V124" i="1"/>
  <c r="U124" i="1"/>
  <c r="A124" i="1"/>
  <c r="V2606" i="1"/>
  <c r="U2606" i="1"/>
  <c r="A2606" i="1"/>
  <c r="V2820" i="1"/>
  <c r="U2820" i="1"/>
  <c r="A2820" i="1"/>
  <c r="V2913" i="1"/>
  <c r="U2913" i="1"/>
  <c r="A2913" i="1"/>
  <c r="V2999" i="1"/>
  <c r="U2999" i="1"/>
  <c r="A2999" i="1"/>
  <c r="V41" i="1"/>
  <c r="U41" i="1"/>
  <c r="A41" i="1"/>
  <c r="V141" i="1"/>
  <c r="U141" i="1"/>
  <c r="A141" i="1"/>
  <c r="V171" i="1"/>
  <c r="U171" i="1"/>
  <c r="A171" i="1"/>
  <c r="V2802" i="1"/>
  <c r="U2802" i="1"/>
  <c r="A2802" i="1"/>
  <c r="V3073" i="1"/>
  <c r="U3073" i="1"/>
  <c r="A3073" i="1"/>
  <c r="V2998" i="1"/>
  <c r="U2998" i="1"/>
  <c r="A2998" i="1"/>
  <c r="V28" i="1"/>
  <c r="U28" i="1"/>
  <c r="A28" i="1"/>
  <c r="V2627" i="1"/>
  <c r="U2627" i="1"/>
  <c r="A2627" i="1"/>
  <c r="V243" i="1"/>
  <c r="U243" i="1"/>
  <c r="A243" i="1"/>
  <c r="V3043" i="1"/>
  <c r="U3043" i="1"/>
  <c r="A3043" i="1"/>
  <c r="V130" i="1"/>
  <c r="U130" i="1"/>
  <c r="A130" i="1"/>
  <c r="V3004" i="1"/>
  <c r="U3004" i="1"/>
  <c r="A3004" i="1"/>
  <c r="V2964" i="1"/>
  <c r="U2964" i="1"/>
  <c r="A2964" i="1"/>
  <c r="V2758" i="1"/>
  <c r="U2758" i="1"/>
  <c r="A2758" i="1"/>
  <c r="V42" i="1"/>
  <c r="U42" i="1"/>
  <c r="A42" i="1"/>
  <c r="V2429" i="1"/>
  <c r="U2429" i="1"/>
  <c r="A2429" i="1"/>
  <c r="V3014" i="1"/>
  <c r="U3014" i="1"/>
  <c r="A3014" i="1"/>
  <c r="V26" i="1"/>
  <c r="U26" i="1"/>
  <c r="A26" i="1"/>
  <c r="V2857" i="1"/>
  <c r="U2857" i="1"/>
  <c r="A2857" i="1"/>
  <c r="V2869" i="1"/>
  <c r="U2869" i="1"/>
  <c r="A2869" i="1"/>
  <c r="V48" i="1"/>
  <c r="U48" i="1"/>
  <c r="A48" i="1"/>
  <c r="V14" i="1"/>
  <c r="U14" i="1"/>
  <c r="A14" i="1"/>
  <c r="V62" i="1"/>
  <c r="U62" i="1"/>
  <c r="A62" i="1"/>
  <c r="V19" i="1"/>
  <c r="U19" i="1"/>
  <c r="A19" i="1"/>
  <c r="V2790" i="1"/>
  <c r="U2790" i="1"/>
  <c r="A2790" i="1"/>
  <c r="V2821" i="1"/>
  <c r="U2821" i="1"/>
  <c r="A2821" i="1"/>
  <c r="V2846" i="1"/>
  <c r="U2846" i="1"/>
  <c r="A2846" i="1"/>
  <c r="V128" i="1"/>
  <c r="U128" i="1"/>
  <c r="A128" i="1"/>
  <c r="V303" i="1"/>
  <c r="U303" i="1"/>
  <c r="A303" i="1"/>
  <c r="V544" i="1"/>
  <c r="U544" i="1"/>
  <c r="A544" i="1"/>
  <c r="V75" i="1"/>
  <c r="U75" i="1"/>
  <c r="A75" i="1"/>
  <c r="V2773" i="1"/>
  <c r="U2773" i="1"/>
  <c r="A2773" i="1"/>
  <c r="V51" i="1"/>
  <c r="U51" i="1"/>
  <c r="A51" i="1"/>
  <c r="V2748" i="1"/>
  <c r="U2748" i="1"/>
  <c r="A2748" i="1"/>
  <c r="V207" i="1"/>
  <c r="U207" i="1"/>
  <c r="A207" i="1"/>
  <c r="V2856" i="1"/>
  <c r="U2856" i="1"/>
  <c r="A2856" i="1"/>
  <c r="V99" i="1"/>
  <c r="U99" i="1"/>
  <c r="A99" i="1"/>
  <c r="V2921" i="1"/>
  <c r="U2921" i="1"/>
  <c r="A2921" i="1"/>
  <c r="V283" i="1"/>
  <c r="U283" i="1"/>
  <c r="A283" i="1"/>
  <c r="V260" i="1"/>
  <c r="U260" i="1"/>
  <c r="A260" i="1"/>
  <c r="V3035" i="1"/>
  <c r="U3035" i="1"/>
  <c r="A3035" i="1"/>
  <c r="V2983" i="1"/>
  <c r="U2983" i="1"/>
  <c r="A2983" i="1"/>
  <c r="V3031" i="1"/>
  <c r="U3031" i="1"/>
  <c r="A3031" i="1"/>
  <c r="V3040" i="1"/>
  <c r="U3040" i="1"/>
  <c r="A3040" i="1"/>
  <c r="V2048" i="1"/>
  <c r="U2048" i="1"/>
  <c r="A2048" i="1"/>
  <c r="V1756" i="1"/>
  <c r="U1756" i="1"/>
  <c r="A1756" i="1"/>
  <c r="V94" i="1"/>
  <c r="U94" i="1"/>
  <c r="A94" i="1"/>
  <c r="V2795" i="1"/>
  <c r="U2795" i="1"/>
  <c r="A2795" i="1"/>
  <c r="V428" i="1"/>
  <c r="U428" i="1"/>
  <c r="A428" i="1"/>
  <c r="V2537" i="1"/>
  <c r="U2537" i="1"/>
  <c r="A2537" i="1"/>
  <c r="V2525" i="1"/>
  <c r="U2525" i="1"/>
  <c r="A2525" i="1"/>
  <c r="V890" i="1"/>
  <c r="U890" i="1"/>
  <c r="A890" i="1"/>
  <c r="V2996" i="1"/>
  <c r="U2996" i="1"/>
  <c r="A2996" i="1"/>
  <c r="V2903" i="1"/>
  <c r="U2903" i="1"/>
  <c r="A2903" i="1"/>
  <c r="V2878" i="1"/>
  <c r="U2878" i="1"/>
  <c r="A2878" i="1"/>
  <c r="V1709" i="1"/>
  <c r="U1709" i="1"/>
  <c r="A1709" i="1"/>
  <c r="V3019" i="1"/>
  <c r="U3019" i="1"/>
  <c r="A3019" i="1"/>
  <c r="V55" i="1"/>
  <c r="U55" i="1"/>
  <c r="A55" i="1"/>
  <c r="V2956" i="1"/>
  <c r="U2956" i="1"/>
  <c r="A2956" i="1"/>
  <c r="V3030" i="1"/>
  <c r="U3030" i="1"/>
  <c r="A3030" i="1"/>
  <c r="V3068" i="1"/>
  <c r="U3068" i="1"/>
  <c r="A3068" i="1"/>
  <c r="V52" i="1"/>
  <c r="U52" i="1"/>
  <c r="A52" i="1"/>
  <c r="V2893" i="1"/>
  <c r="U2893" i="1"/>
  <c r="A2893" i="1"/>
  <c r="V3003" i="1"/>
  <c r="U3003" i="1"/>
  <c r="A3003" i="1"/>
  <c r="V2946" i="1"/>
  <c r="U2946" i="1"/>
  <c r="A2946" i="1"/>
  <c r="V63" i="1"/>
  <c r="U63" i="1"/>
  <c r="A63" i="1"/>
  <c r="V2389" i="1"/>
  <c r="U2389" i="1"/>
  <c r="A2389" i="1"/>
  <c r="V2483" i="1"/>
  <c r="U2483" i="1"/>
  <c r="A2483" i="1"/>
  <c r="V89" i="1"/>
  <c r="U89" i="1"/>
  <c r="A89" i="1"/>
  <c r="V2987" i="1"/>
  <c r="U2987" i="1"/>
  <c r="A2987" i="1"/>
  <c r="V2473" i="1"/>
  <c r="U2473" i="1"/>
  <c r="A2473" i="1"/>
  <c r="V2306" i="1"/>
  <c r="U2306" i="1"/>
  <c r="A2306" i="1"/>
  <c r="V3032" i="1"/>
  <c r="U3032" i="1"/>
  <c r="A3032" i="1"/>
  <c r="V166" i="1"/>
  <c r="U166" i="1"/>
  <c r="A166" i="1"/>
  <c r="V179" i="1"/>
  <c r="U179" i="1"/>
  <c r="A179" i="1"/>
  <c r="V2777" i="1"/>
  <c r="U2777" i="1"/>
  <c r="A2777" i="1"/>
  <c r="V230" i="1"/>
  <c r="U230" i="1"/>
  <c r="A230" i="1"/>
  <c r="V2017" i="1"/>
  <c r="U2017" i="1"/>
  <c r="A2017" i="1"/>
  <c r="V2933" i="1"/>
  <c r="U2933" i="1"/>
  <c r="A2933" i="1"/>
  <c r="V279" i="1"/>
  <c r="U279" i="1"/>
  <c r="A279" i="1"/>
  <c r="V889" i="1"/>
  <c r="U889" i="1"/>
  <c r="A889" i="1"/>
  <c r="V3025" i="1"/>
  <c r="U3025" i="1"/>
  <c r="A3025" i="1"/>
  <c r="V2832" i="1"/>
  <c r="U2832" i="1"/>
  <c r="A2832" i="1"/>
  <c r="V291" i="1"/>
  <c r="U291" i="1"/>
  <c r="A291" i="1"/>
  <c r="V100" i="1"/>
  <c r="U100" i="1"/>
  <c r="A100" i="1"/>
  <c r="V2799" i="1"/>
  <c r="U2799" i="1"/>
  <c r="A2799" i="1"/>
  <c r="V2368" i="1"/>
  <c r="U2368" i="1"/>
  <c r="A2368" i="1"/>
  <c r="V2689" i="1"/>
  <c r="U2689" i="1"/>
  <c r="A2689" i="1"/>
  <c r="V2936" i="1"/>
  <c r="U2936" i="1"/>
  <c r="A2936" i="1"/>
  <c r="V53" i="1"/>
  <c r="U53" i="1"/>
  <c r="A53" i="1"/>
  <c r="V829" i="1"/>
  <c r="U829" i="1"/>
  <c r="A829" i="1"/>
  <c r="V33" i="1"/>
  <c r="U33" i="1"/>
  <c r="A33" i="1"/>
  <c r="V2804" i="1"/>
  <c r="U2804" i="1"/>
  <c r="A2804" i="1"/>
  <c r="V2182" i="1"/>
  <c r="U2182" i="1"/>
  <c r="A2182" i="1"/>
  <c r="V2970" i="1"/>
  <c r="U2970" i="1"/>
  <c r="A2970" i="1"/>
  <c r="V2978" i="1"/>
  <c r="U2978" i="1"/>
  <c r="A2978" i="1"/>
  <c r="V2866" i="1"/>
  <c r="U2866" i="1"/>
  <c r="A2866" i="1"/>
  <c r="V90" i="1"/>
  <c r="U90" i="1"/>
  <c r="A90" i="1"/>
  <c r="V227" i="1"/>
  <c r="U227" i="1"/>
  <c r="A227" i="1"/>
  <c r="V2963" i="1"/>
  <c r="U2963" i="1"/>
  <c r="A2963" i="1"/>
  <c r="V72" i="1"/>
  <c r="U72" i="1"/>
  <c r="A72" i="1"/>
  <c r="V2655" i="1"/>
  <c r="U2655" i="1"/>
  <c r="A2655" i="1"/>
  <c r="V596" i="1"/>
  <c r="U596" i="1"/>
  <c r="A596" i="1"/>
  <c r="V697" i="1"/>
  <c r="U697" i="1"/>
  <c r="A697" i="1"/>
  <c r="V145" i="1"/>
  <c r="U145" i="1"/>
  <c r="A145" i="1"/>
  <c r="V2701" i="1"/>
  <c r="U2701" i="1"/>
  <c r="A2701" i="1"/>
  <c r="V2949" i="1"/>
  <c r="U2949" i="1"/>
  <c r="A2949" i="1"/>
  <c r="V501" i="1"/>
  <c r="U501" i="1"/>
  <c r="A501" i="1"/>
  <c r="V2618" i="1"/>
  <c r="U2618" i="1"/>
  <c r="A2618" i="1"/>
  <c r="V2653" i="1"/>
  <c r="U2653" i="1"/>
  <c r="A2653" i="1"/>
  <c r="V3009" i="1"/>
  <c r="U3009" i="1"/>
  <c r="A3009" i="1"/>
  <c r="V2737" i="1"/>
  <c r="U2737" i="1"/>
  <c r="A2737" i="1"/>
  <c r="V2977" i="1"/>
  <c r="U2977" i="1"/>
  <c r="A2977" i="1"/>
  <c r="V2686" i="1"/>
  <c r="U2686" i="1"/>
  <c r="A2686" i="1"/>
  <c r="V149" i="1"/>
  <c r="U149" i="1"/>
  <c r="A149" i="1"/>
  <c r="V2027" i="1"/>
  <c r="U2027" i="1"/>
  <c r="A2027" i="1"/>
  <c r="V2644" i="1"/>
  <c r="U2644" i="1"/>
  <c r="A2644" i="1"/>
  <c r="V3036" i="1"/>
  <c r="U3036" i="1"/>
  <c r="A3036" i="1"/>
  <c r="V2305" i="1"/>
  <c r="U2305" i="1"/>
  <c r="A2305" i="1"/>
  <c r="V2900" i="1"/>
  <c r="U2900" i="1"/>
  <c r="A2900" i="1"/>
  <c r="V2547" i="1"/>
  <c r="U2547" i="1"/>
  <c r="A2547" i="1"/>
  <c r="V79" i="1"/>
  <c r="U79" i="1"/>
  <c r="A79" i="1"/>
  <c r="V2729" i="1"/>
  <c r="U2729" i="1"/>
  <c r="A2729" i="1"/>
  <c r="V50" i="1"/>
  <c r="U50" i="1"/>
  <c r="A50" i="1"/>
  <c r="V1928" i="1"/>
  <c r="U1928" i="1"/>
  <c r="A1928" i="1"/>
  <c r="V29" i="1"/>
  <c r="U29" i="1"/>
  <c r="A29" i="1"/>
  <c r="V3039" i="1"/>
  <c r="U3039" i="1"/>
  <c r="A3039" i="1"/>
  <c r="V137" i="1"/>
  <c r="U137" i="1"/>
  <c r="A137" i="1"/>
  <c r="V268" i="1"/>
  <c r="U268" i="1"/>
  <c r="A268" i="1"/>
  <c r="V2826" i="1"/>
  <c r="U2826" i="1"/>
  <c r="A2826" i="1"/>
  <c r="V2073" i="1"/>
  <c r="U2073" i="1"/>
  <c r="A2073" i="1"/>
  <c r="V2778" i="1"/>
  <c r="U2778" i="1"/>
  <c r="A2778" i="1"/>
  <c r="V2365" i="1"/>
  <c r="U2365" i="1"/>
  <c r="A2365" i="1"/>
  <c r="V2667" i="1"/>
  <c r="U2667" i="1"/>
  <c r="A2667" i="1"/>
  <c r="V2657" i="1"/>
  <c r="U2657" i="1"/>
  <c r="A2657" i="1"/>
  <c r="V2971" i="1"/>
  <c r="U2971" i="1"/>
  <c r="A2971" i="1"/>
  <c r="V3075" i="1"/>
  <c r="U3075" i="1"/>
  <c r="A3075" i="1"/>
  <c r="V764" i="1"/>
  <c r="U764" i="1"/>
  <c r="A764" i="1"/>
  <c r="V1966" i="1"/>
  <c r="U1966" i="1"/>
  <c r="A1966" i="1"/>
  <c r="V106" i="1"/>
  <c r="U106" i="1"/>
  <c r="A106" i="1"/>
  <c r="V2703" i="1"/>
  <c r="U2703" i="1"/>
  <c r="A2703" i="1"/>
  <c r="V3051" i="1"/>
  <c r="U3051" i="1"/>
  <c r="A3051" i="1"/>
  <c r="V3024" i="1"/>
  <c r="U3024" i="1"/>
  <c r="A3024" i="1"/>
  <c r="V386" i="1"/>
  <c r="U386" i="1"/>
  <c r="A386" i="1"/>
  <c r="V2454" i="1"/>
  <c r="U2454" i="1"/>
  <c r="A2454" i="1"/>
  <c r="V2624" i="1"/>
  <c r="U2624" i="1"/>
  <c r="A2624" i="1"/>
  <c r="V305" i="1"/>
  <c r="U305" i="1"/>
  <c r="A305" i="1"/>
  <c r="V3013" i="1"/>
  <c r="U3013" i="1"/>
  <c r="A3013" i="1"/>
  <c r="V2572" i="1"/>
  <c r="U2572" i="1"/>
  <c r="A2572" i="1"/>
  <c r="V2915" i="1"/>
  <c r="U2915" i="1"/>
  <c r="A2915" i="1"/>
  <c r="V67" i="1"/>
  <c r="U67" i="1"/>
  <c r="A67" i="1"/>
  <c r="V215" i="1"/>
  <c r="U215" i="1"/>
  <c r="A215" i="1"/>
  <c r="V2984" i="1"/>
  <c r="U2984" i="1"/>
  <c r="A2984" i="1"/>
  <c r="V1783" i="1"/>
  <c r="U1783" i="1"/>
  <c r="A1783" i="1"/>
  <c r="V2947" i="1"/>
  <c r="U2947" i="1"/>
  <c r="A2947" i="1"/>
  <c r="V2687" i="1"/>
  <c r="U2687" i="1"/>
  <c r="A2687" i="1"/>
  <c r="V121" i="1"/>
  <c r="U121" i="1"/>
  <c r="A121" i="1"/>
  <c r="V2441" i="1"/>
  <c r="U2441" i="1"/>
  <c r="A2441" i="1"/>
  <c r="V2670" i="1"/>
  <c r="U2670" i="1"/>
  <c r="A2670" i="1"/>
  <c r="V2849" i="1"/>
  <c r="U2849" i="1"/>
  <c r="A2849" i="1"/>
  <c r="V3022" i="1"/>
  <c r="U3022" i="1"/>
  <c r="A3022" i="1"/>
  <c r="V1854" i="1"/>
  <c r="U1854" i="1"/>
  <c r="A1854" i="1"/>
  <c r="V528" i="1"/>
  <c r="U528" i="1"/>
  <c r="A528" i="1"/>
  <c r="V2496" i="1"/>
  <c r="U2496" i="1"/>
  <c r="A2496" i="1"/>
  <c r="V2750" i="1"/>
  <c r="U2750" i="1"/>
  <c r="A2750" i="1"/>
  <c r="V322" i="1"/>
  <c r="U322" i="1"/>
  <c r="A322" i="1"/>
  <c r="V31" i="1"/>
  <c r="U31" i="1"/>
  <c r="A31" i="1"/>
  <c r="V572" i="1"/>
  <c r="U572" i="1"/>
  <c r="A572" i="1"/>
  <c r="V2582" i="1"/>
  <c r="U2582" i="1"/>
  <c r="A2582" i="1"/>
  <c r="V2957" i="1"/>
  <c r="U2957" i="1"/>
  <c r="A2957" i="1"/>
  <c r="V351" i="1"/>
  <c r="U351" i="1"/>
  <c r="A351" i="1"/>
  <c r="V2907" i="1"/>
  <c r="U2907" i="1"/>
  <c r="A2907" i="1"/>
  <c r="V788" i="1"/>
  <c r="U788" i="1"/>
  <c r="A788" i="1"/>
  <c r="V2992" i="1"/>
  <c r="U2992" i="1"/>
  <c r="A2992" i="1"/>
  <c r="V584" i="1"/>
  <c r="U584" i="1"/>
  <c r="A584" i="1"/>
  <c r="V88" i="1"/>
  <c r="U88" i="1"/>
  <c r="A88" i="1"/>
  <c r="V298" i="1"/>
  <c r="U298" i="1"/>
  <c r="A298" i="1"/>
  <c r="V685" i="1"/>
  <c r="U685" i="1"/>
  <c r="A685" i="1"/>
  <c r="V2032" i="1"/>
  <c r="U2032" i="1"/>
  <c r="A2032" i="1"/>
  <c r="V401" i="1"/>
  <c r="U401" i="1"/>
  <c r="A401" i="1"/>
  <c r="V210" i="1"/>
  <c r="U210" i="1"/>
  <c r="A210" i="1"/>
  <c r="V2905" i="1"/>
  <c r="U2905" i="1"/>
  <c r="A2905" i="1"/>
  <c r="V2359" i="1"/>
  <c r="U2359" i="1"/>
  <c r="A2359" i="1"/>
  <c r="V36" i="1"/>
  <c r="U36" i="1"/>
  <c r="A36" i="1"/>
  <c r="V240" i="1"/>
  <c r="U240" i="1"/>
  <c r="A240" i="1"/>
  <c r="V256" i="1"/>
  <c r="U256" i="1"/>
  <c r="A256" i="1"/>
  <c r="V195" i="1"/>
  <c r="U195" i="1"/>
  <c r="A195" i="1"/>
  <c r="V46" i="1"/>
  <c r="U46" i="1"/>
  <c r="A46" i="1"/>
  <c r="V116" i="1"/>
  <c r="U116" i="1"/>
  <c r="A116" i="1"/>
  <c r="V3042" i="1"/>
  <c r="U3042" i="1"/>
  <c r="A3042" i="1"/>
  <c r="V2942" i="1"/>
  <c r="U2942" i="1"/>
  <c r="A2942" i="1"/>
  <c r="V2825" i="1"/>
  <c r="U2825" i="1"/>
  <c r="A2825" i="1"/>
  <c r="V2383" i="1"/>
  <c r="U2383" i="1"/>
  <c r="A2383" i="1"/>
  <c r="V2353" i="1"/>
  <c r="U2353" i="1"/>
  <c r="A2353" i="1"/>
  <c r="V2766" i="1"/>
  <c r="U2766" i="1"/>
  <c r="A2766" i="1"/>
  <c r="V2124" i="1"/>
  <c r="U2124" i="1"/>
  <c r="A2124" i="1"/>
  <c r="V3016" i="1"/>
  <c r="U3016" i="1"/>
  <c r="A3016" i="1"/>
  <c r="V2114" i="1"/>
  <c r="U2114" i="1"/>
  <c r="A2114" i="1"/>
  <c r="V2724" i="1"/>
  <c r="U2724" i="1"/>
  <c r="A2724" i="1"/>
  <c r="V2160" i="1"/>
  <c r="U2160" i="1"/>
  <c r="A2160" i="1"/>
  <c r="V2474" i="1"/>
  <c r="U2474" i="1"/>
  <c r="A2474" i="1"/>
  <c r="V2794" i="1"/>
  <c r="U2794" i="1"/>
  <c r="A2794" i="1"/>
  <c r="V711" i="1"/>
  <c r="U711" i="1"/>
  <c r="A711" i="1"/>
  <c r="V2974" i="1"/>
  <c r="U2974" i="1"/>
  <c r="A2974" i="1"/>
  <c r="V540" i="1"/>
  <c r="U540" i="1"/>
  <c r="A540" i="1"/>
  <c r="V2847" i="1"/>
  <c r="U2847" i="1"/>
  <c r="A2847" i="1"/>
  <c r="V214" i="1"/>
  <c r="U214" i="1"/>
  <c r="A214" i="1"/>
  <c r="V139" i="1"/>
  <c r="U139" i="1"/>
  <c r="A139" i="1"/>
  <c r="V2785" i="1"/>
  <c r="U2785" i="1"/>
  <c r="A2785" i="1"/>
  <c r="V2923" i="1"/>
  <c r="U2923" i="1"/>
  <c r="A2923" i="1"/>
  <c r="V563" i="1"/>
  <c r="U563" i="1"/>
  <c r="A563" i="1"/>
  <c r="V3041" i="1"/>
  <c r="U3041" i="1"/>
  <c r="A3041" i="1"/>
  <c r="V2408" i="1"/>
  <c r="U2408" i="1"/>
  <c r="A2408" i="1"/>
  <c r="V2937" i="1"/>
  <c r="U2937" i="1"/>
  <c r="A2937" i="1"/>
  <c r="V691" i="1"/>
  <c r="U691" i="1"/>
  <c r="A691" i="1"/>
  <c r="V2718" i="1"/>
  <c r="U2718" i="1"/>
  <c r="A2718" i="1"/>
  <c r="V2912" i="1"/>
  <c r="U2912" i="1"/>
  <c r="A2912" i="1"/>
  <c r="V154" i="1"/>
  <c r="U154" i="1"/>
  <c r="A154" i="1"/>
  <c r="V244" i="1"/>
  <c r="U244" i="1"/>
  <c r="A244" i="1"/>
  <c r="V2829" i="1"/>
  <c r="U2829" i="1"/>
  <c r="A2829" i="1"/>
  <c r="V2814" i="1"/>
  <c r="U2814" i="1"/>
  <c r="A2814" i="1"/>
  <c r="V45" i="1"/>
  <c r="U45" i="1"/>
  <c r="A45" i="1"/>
  <c r="V2739" i="1"/>
  <c r="U2739" i="1"/>
  <c r="A2739" i="1"/>
  <c r="V2542" i="1"/>
  <c r="U2542" i="1"/>
  <c r="A2542" i="1"/>
  <c r="V2622" i="1"/>
  <c r="U2622" i="1"/>
  <c r="A2622" i="1"/>
  <c r="V131" i="1"/>
  <c r="U131" i="1"/>
  <c r="A131" i="1"/>
  <c r="V2901" i="1"/>
  <c r="U2901" i="1"/>
  <c r="A2901" i="1"/>
  <c r="V2926" i="1"/>
  <c r="U2926" i="1"/>
  <c r="A2926" i="1"/>
  <c r="V2751" i="1"/>
  <c r="U2751" i="1"/>
  <c r="A2751" i="1"/>
  <c r="V2824" i="1"/>
  <c r="U2824" i="1"/>
  <c r="A2824" i="1"/>
  <c r="V2830" i="1"/>
  <c r="U2830" i="1"/>
  <c r="A2830" i="1"/>
  <c r="V2761" i="1"/>
  <c r="U2761" i="1"/>
  <c r="A2761" i="1"/>
  <c r="V2296" i="1"/>
  <c r="U2296" i="1"/>
  <c r="A2296" i="1"/>
  <c r="V2929" i="1"/>
  <c r="U2929" i="1"/>
  <c r="A2929" i="1"/>
  <c r="V2909" i="1"/>
  <c r="U2909" i="1"/>
  <c r="A2909" i="1"/>
  <c r="V2492" i="1"/>
  <c r="U2492" i="1"/>
  <c r="A2492" i="1"/>
  <c r="V2278" i="1"/>
  <c r="U2278" i="1"/>
  <c r="A2278" i="1"/>
  <c r="V369" i="1"/>
  <c r="U369" i="1"/>
  <c r="A369" i="1"/>
  <c r="V2928" i="1"/>
  <c r="U2928" i="1"/>
  <c r="A2928" i="1"/>
  <c r="V2603" i="1"/>
  <c r="U2603" i="1"/>
  <c r="A2603" i="1"/>
  <c r="V2892" i="1"/>
  <c r="U2892" i="1"/>
  <c r="A2892" i="1"/>
  <c r="V78" i="1"/>
  <c r="U78" i="1"/>
  <c r="A78" i="1"/>
  <c r="V2860" i="1"/>
  <c r="U2860" i="1"/>
  <c r="A2860" i="1"/>
  <c r="V2523" i="1"/>
  <c r="U2523" i="1"/>
  <c r="A2523" i="1"/>
  <c r="V3015" i="1"/>
  <c r="U3015" i="1"/>
  <c r="A3015" i="1"/>
  <c r="V2835" i="1"/>
  <c r="U2835" i="1"/>
  <c r="A2835" i="1"/>
  <c r="V44" i="1"/>
  <c r="U44" i="1"/>
  <c r="A44" i="1"/>
  <c r="V2941" i="1"/>
  <c r="U2941" i="1"/>
  <c r="A2941" i="1"/>
  <c r="V2726" i="1"/>
  <c r="U2726" i="1"/>
  <c r="A2726" i="1"/>
  <c r="V2656" i="1"/>
  <c r="U2656" i="1"/>
  <c r="A2656" i="1"/>
  <c r="V1934" i="1"/>
  <c r="U1934" i="1"/>
  <c r="A1934" i="1"/>
  <c r="V2384" i="1"/>
  <c r="U2384" i="1"/>
  <c r="A2384" i="1"/>
  <c r="V2702" i="1"/>
  <c r="U2702" i="1"/>
  <c r="A2702" i="1"/>
  <c r="V2966" i="1"/>
  <c r="U2966" i="1"/>
  <c r="A2966" i="1"/>
  <c r="V2797" i="1"/>
  <c r="U2797" i="1"/>
  <c r="A2797" i="1"/>
  <c r="V2972" i="1"/>
  <c r="U2972" i="1"/>
  <c r="A2972" i="1"/>
  <c r="V2916" i="1"/>
  <c r="U2916" i="1"/>
  <c r="A2916" i="1"/>
  <c r="V224" i="1"/>
  <c r="U224" i="1"/>
  <c r="A224" i="1"/>
  <c r="V2943" i="1"/>
  <c r="U2943" i="1"/>
  <c r="A2943" i="1"/>
  <c r="V387" i="1"/>
  <c r="U387" i="1"/>
  <c r="A387" i="1"/>
  <c r="V2541" i="1"/>
  <c r="U2541" i="1"/>
  <c r="A2541" i="1"/>
  <c r="V2645" i="1"/>
  <c r="U2645" i="1"/>
  <c r="A2645" i="1"/>
  <c r="V2439" i="1"/>
  <c r="U2439" i="1"/>
  <c r="A2439" i="1"/>
  <c r="V2274" i="1"/>
  <c r="U2274" i="1"/>
  <c r="A2274" i="1"/>
  <c r="V2346" i="1"/>
  <c r="U2346" i="1"/>
  <c r="A2346" i="1"/>
  <c r="V647" i="1"/>
  <c r="U647" i="1"/>
  <c r="A647" i="1"/>
  <c r="V2617" i="1"/>
  <c r="U2617" i="1"/>
  <c r="A2617" i="1"/>
  <c r="V357" i="1"/>
  <c r="U357" i="1"/>
  <c r="A357" i="1"/>
  <c r="V1949" i="1"/>
  <c r="U1949" i="1"/>
  <c r="A1949" i="1"/>
  <c r="V2807" i="1"/>
  <c r="U2807" i="1"/>
  <c r="A2807" i="1"/>
  <c r="V2756" i="1"/>
  <c r="U2756" i="1"/>
  <c r="A2756" i="1"/>
  <c r="V2269" i="1"/>
  <c r="U2269" i="1"/>
  <c r="A2269" i="1"/>
  <c r="V2669" i="1"/>
  <c r="U2669" i="1"/>
  <c r="A2669" i="1"/>
  <c r="V2809" i="1"/>
  <c r="U2809" i="1"/>
  <c r="A2809" i="1"/>
  <c r="V2873" i="1"/>
  <c r="U2873" i="1"/>
  <c r="A2873" i="1"/>
  <c r="V782" i="1"/>
  <c r="U782" i="1"/>
  <c r="A782" i="1"/>
  <c r="V2858" i="1"/>
  <c r="U2858" i="1"/>
  <c r="A2858" i="1"/>
  <c r="V2844" i="1"/>
  <c r="U2844" i="1"/>
  <c r="A2844" i="1"/>
  <c r="V2690" i="1"/>
  <c r="U2690" i="1"/>
  <c r="A2690" i="1"/>
  <c r="V1933" i="1"/>
  <c r="U1933" i="1"/>
  <c r="A1933" i="1"/>
  <c r="V2710" i="1"/>
  <c r="U2710" i="1"/>
  <c r="A2710" i="1"/>
  <c r="V619" i="1"/>
  <c r="U619" i="1"/>
  <c r="A619" i="1"/>
  <c r="V2993" i="1"/>
  <c r="U2993" i="1"/>
  <c r="A2993" i="1"/>
  <c r="V2563" i="1"/>
  <c r="U2563" i="1"/>
  <c r="A2563" i="1"/>
  <c r="V2426" i="1"/>
  <c r="U2426" i="1"/>
  <c r="A2426" i="1"/>
  <c r="V2854" i="1"/>
  <c r="U2854" i="1"/>
  <c r="A2854" i="1"/>
  <c r="V2769" i="1"/>
  <c r="U2769" i="1"/>
  <c r="A2769" i="1"/>
  <c r="V2819" i="1"/>
  <c r="U2819" i="1"/>
  <c r="A2819" i="1"/>
  <c r="V180" i="1"/>
  <c r="U180" i="1"/>
  <c r="A180" i="1"/>
  <c r="V2422" i="1"/>
  <c r="U2422" i="1"/>
  <c r="A2422" i="1"/>
  <c r="V1721" i="1"/>
  <c r="U1721" i="1"/>
  <c r="A1721" i="1"/>
  <c r="V2204" i="1"/>
  <c r="U2204" i="1"/>
  <c r="A2204" i="1"/>
  <c r="V2321" i="1"/>
  <c r="U2321" i="1"/>
  <c r="A2321" i="1"/>
  <c r="V832" i="1"/>
  <c r="U832" i="1"/>
  <c r="A832" i="1"/>
  <c r="V2561" i="1"/>
  <c r="U2561" i="1"/>
  <c r="A2561" i="1"/>
  <c r="V1915" i="1"/>
  <c r="U1915" i="1"/>
  <c r="A1915" i="1"/>
  <c r="V930" i="1"/>
  <c r="U930" i="1"/>
  <c r="A930" i="1"/>
  <c r="V2116" i="1"/>
  <c r="U2116" i="1"/>
  <c r="A2116" i="1"/>
  <c r="V2584" i="1"/>
  <c r="U2584" i="1"/>
  <c r="A2584" i="1"/>
  <c r="V2951" i="1"/>
  <c r="U2951" i="1"/>
  <c r="A2951" i="1"/>
  <c r="V2896" i="1"/>
  <c r="U2896" i="1"/>
  <c r="A2896" i="1"/>
  <c r="V2613" i="1"/>
  <c r="U2613" i="1"/>
  <c r="A2613" i="1"/>
  <c r="V2647" i="1"/>
  <c r="U2647" i="1"/>
  <c r="A2647" i="1"/>
  <c r="V2316" i="1"/>
  <c r="U2316" i="1"/>
  <c r="A2316" i="1"/>
  <c r="V138" i="1"/>
  <c r="U138" i="1"/>
  <c r="A138" i="1"/>
  <c r="V132" i="1"/>
  <c r="U132" i="1"/>
  <c r="A132" i="1"/>
  <c r="V2700" i="1"/>
  <c r="U2700" i="1"/>
  <c r="A2700" i="1"/>
  <c r="V2732" i="1"/>
  <c r="U2732" i="1"/>
  <c r="A2732" i="1"/>
  <c r="V592" i="1"/>
  <c r="U592" i="1"/>
  <c r="A592" i="1"/>
  <c r="V71" i="1"/>
  <c r="U71" i="1"/>
  <c r="A71" i="1"/>
  <c r="V2831" i="1"/>
  <c r="U2831" i="1"/>
  <c r="A2831" i="1"/>
  <c r="V2920" i="1"/>
  <c r="U2920" i="1"/>
  <c r="A2920" i="1"/>
  <c r="V2908" i="1"/>
  <c r="U2908" i="1"/>
  <c r="A2908" i="1"/>
  <c r="V2626" i="1"/>
  <c r="U2626" i="1"/>
  <c r="A2626" i="1"/>
  <c r="V2712" i="1"/>
  <c r="U2712" i="1"/>
  <c r="A2712" i="1"/>
  <c r="V2641" i="1"/>
  <c r="U2641" i="1"/>
  <c r="A2641" i="1"/>
  <c r="V2775" i="1"/>
  <c r="U2775" i="1"/>
  <c r="A2775" i="1"/>
  <c r="V92" i="1"/>
  <c r="U92" i="1"/>
  <c r="A92" i="1"/>
  <c r="V894" i="1"/>
  <c r="U894" i="1"/>
  <c r="A894" i="1"/>
  <c r="V2536" i="1"/>
  <c r="U2536" i="1"/>
  <c r="A2536" i="1"/>
  <c r="V417" i="1"/>
  <c r="U417" i="1"/>
  <c r="A417" i="1"/>
  <c r="V1971" i="1"/>
  <c r="U1971" i="1"/>
  <c r="A1971" i="1"/>
  <c r="V1914" i="1"/>
  <c r="U1914" i="1"/>
  <c r="A1914" i="1"/>
  <c r="V2379" i="1"/>
  <c r="U2379" i="1"/>
  <c r="A2379" i="1"/>
  <c r="V468" i="1"/>
  <c r="U468" i="1"/>
  <c r="A468" i="1"/>
  <c r="V2134" i="1"/>
  <c r="U2134" i="1"/>
  <c r="A2134" i="1"/>
  <c r="V2611" i="1"/>
  <c r="U2611" i="1"/>
  <c r="A2611" i="1"/>
  <c r="V1661" i="1"/>
  <c r="U1661" i="1"/>
  <c r="A1661" i="1"/>
  <c r="V1660" i="1"/>
  <c r="U1660" i="1"/>
  <c r="A1660" i="1"/>
  <c r="V1659" i="1"/>
  <c r="U1659" i="1"/>
  <c r="A1659" i="1"/>
  <c r="V1658" i="1"/>
  <c r="U1658" i="1"/>
  <c r="A1658" i="1"/>
  <c r="V1657" i="1"/>
  <c r="U1657" i="1"/>
  <c r="A1657" i="1"/>
  <c r="V1656" i="1"/>
  <c r="U1656" i="1"/>
  <c r="A1656" i="1"/>
  <c r="V1655" i="1"/>
  <c r="U1655" i="1"/>
  <c r="A1655" i="1"/>
  <c r="V1654" i="1"/>
  <c r="U1654" i="1"/>
  <c r="A1654" i="1"/>
  <c r="V1653" i="1"/>
  <c r="U1653" i="1"/>
  <c r="A1653" i="1"/>
  <c r="V1652" i="1"/>
  <c r="U1652" i="1"/>
  <c r="A1652" i="1"/>
  <c r="V1651" i="1"/>
  <c r="U1651" i="1"/>
  <c r="A1651" i="1"/>
  <c r="V1650" i="1"/>
  <c r="U1650" i="1"/>
  <c r="A1650" i="1"/>
  <c r="V1649" i="1"/>
  <c r="U1649" i="1"/>
  <c r="A1649" i="1"/>
  <c r="V1648" i="1"/>
  <c r="U1648" i="1"/>
  <c r="A1648" i="1"/>
  <c r="V1647" i="1"/>
  <c r="U1647" i="1"/>
  <c r="A1647" i="1"/>
  <c r="V1646" i="1"/>
  <c r="U1646" i="1"/>
  <c r="A1646" i="1"/>
  <c r="V1645" i="1"/>
  <c r="U1645" i="1"/>
  <c r="A1645" i="1"/>
  <c r="V1644" i="1"/>
  <c r="U1644" i="1"/>
  <c r="A1644" i="1"/>
  <c r="V1643" i="1"/>
  <c r="U1643" i="1"/>
  <c r="A1643" i="1"/>
  <c r="V1642" i="1"/>
  <c r="U1642" i="1"/>
  <c r="A1642" i="1"/>
  <c r="V1641" i="1"/>
  <c r="U1641" i="1"/>
  <c r="A1641" i="1"/>
  <c r="V1640" i="1"/>
  <c r="U1640" i="1"/>
  <c r="A1640" i="1"/>
  <c r="V1639" i="1"/>
  <c r="U1639" i="1"/>
  <c r="A1639" i="1"/>
  <c r="V1638" i="1"/>
  <c r="U1638" i="1"/>
  <c r="A1638" i="1"/>
  <c r="V1637" i="1"/>
  <c r="U1637" i="1"/>
  <c r="A1637" i="1"/>
  <c r="V1636" i="1"/>
  <c r="U1636" i="1"/>
  <c r="A1636" i="1"/>
  <c r="V1635" i="1"/>
  <c r="U1635" i="1"/>
  <c r="A1635" i="1"/>
  <c r="V1634" i="1"/>
  <c r="U1634" i="1"/>
  <c r="A1634" i="1"/>
  <c r="V1633" i="1"/>
  <c r="U1633" i="1"/>
  <c r="A1633" i="1"/>
  <c r="V1632" i="1"/>
  <c r="U1632" i="1"/>
  <c r="A1632" i="1"/>
  <c r="V1631" i="1"/>
  <c r="U1631" i="1"/>
  <c r="A1631" i="1"/>
  <c r="V1630" i="1"/>
  <c r="U1630" i="1"/>
  <c r="A1630" i="1"/>
  <c r="V1629" i="1"/>
  <c r="U1629" i="1"/>
  <c r="A1629" i="1"/>
  <c r="V1628" i="1"/>
  <c r="U1628" i="1"/>
  <c r="A1628" i="1"/>
  <c r="V1627" i="1"/>
  <c r="U1627" i="1"/>
  <c r="A1627" i="1"/>
  <c r="V1626" i="1"/>
  <c r="U1626" i="1"/>
  <c r="A1626" i="1"/>
  <c r="V1625" i="1"/>
  <c r="U1625" i="1"/>
  <c r="A1625" i="1"/>
  <c r="V1624" i="1"/>
  <c r="U1624" i="1"/>
  <c r="A1624" i="1"/>
  <c r="V1623" i="1"/>
  <c r="U1623" i="1"/>
  <c r="A1623" i="1"/>
  <c r="V1622" i="1"/>
  <c r="U1622" i="1"/>
  <c r="A1622" i="1"/>
  <c r="V1621" i="1"/>
  <c r="U1621" i="1"/>
  <c r="A1621" i="1"/>
  <c r="V1620" i="1"/>
  <c r="U1620" i="1"/>
  <c r="A1620" i="1"/>
  <c r="V1619" i="1"/>
  <c r="U1619" i="1"/>
  <c r="A1619" i="1"/>
  <c r="V1618" i="1"/>
  <c r="U1618" i="1"/>
  <c r="A1618" i="1"/>
  <c r="V1617" i="1"/>
  <c r="U1617" i="1"/>
  <c r="A1617" i="1"/>
  <c r="V1616" i="1"/>
  <c r="U1616" i="1"/>
  <c r="A1616" i="1"/>
  <c r="V1615" i="1"/>
  <c r="U1615" i="1"/>
  <c r="A1615" i="1"/>
  <c r="V1614" i="1"/>
  <c r="U1614" i="1"/>
  <c r="A1614" i="1"/>
  <c r="V1613" i="1"/>
  <c r="U1613" i="1"/>
  <c r="A1613" i="1"/>
  <c r="V1612" i="1"/>
  <c r="U1612" i="1"/>
  <c r="A1612" i="1"/>
  <c r="V1611" i="1"/>
  <c r="U1611" i="1"/>
  <c r="A1611" i="1"/>
  <c r="V1610" i="1"/>
  <c r="U1610" i="1"/>
  <c r="A1610" i="1"/>
  <c r="V1609" i="1"/>
  <c r="U1609" i="1"/>
  <c r="A1609" i="1"/>
  <c r="V1608" i="1"/>
  <c r="U1608" i="1"/>
  <c r="A1608" i="1"/>
  <c r="V1607" i="1"/>
  <c r="U1607" i="1"/>
  <c r="A1607" i="1"/>
  <c r="V1606" i="1"/>
  <c r="U1606" i="1"/>
  <c r="A1606" i="1"/>
  <c r="V1605" i="1"/>
  <c r="U1605" i="1"/>
  <c r="A1605" i="1"/>
  <c r="V1604" i="1"/>
  <c r="U1604" i="1"/>
  <c r="A1604" i="1"/>
  <c r="V1603" i="1"/>
  <c r="U1603" i="1"/>
  <c r="A1603" i="1"/>
  <c r="V1602" i="1"/>
  <c r="U1602" i="1"/>
  <c r="A1602" i="1"/>
  <c r="V1601" i="1"/>
  <c r="U1601" i="1"/>
  <c r="A1601" i="1"/>
  <c r="V1600" i="1"/>
  <c r="U1600" i="1"/>
  <c r="A1600" i="1"/>
  <c r="V1599" i="1"/>
  <c r="U1599" i="1"/>
  <c r="A1599" i="1"/>
  <c r="V1598" i="1"/>
  <c r="U1598" i="1"/>
  <c r="A1598" i="1"/>
  <c r="V1597" i="1"/>
  <c r="U1597" i="1"/>
  <c r="A1597" i="1"/>
  <c r="V1596" i="1"/>
  <c r="U1596" i="1"/>
  <c r="A1596" i="1"/>
  <c r="V1595" i="1"/>
  <c r="U1595" i="1"/>
  <c r="A1595" i="1"/>
  <c r="V1594" i="1"/>
  <c r="U1594" i="1"/>
  <c r="A1594" i="1"/>
  <c r="V1593" i="1"/>
  <c r="U1593" i="1"/>
  <c r="A1593" i="1"/>
  <c r="V1592" i="1"/>
  <c r="U1592" i="1"/>
  <c r="A1592" i="1"/>
  <c r="V1591" i="1"/>
  <c r="U1591" i="1"/>
  <c r="A1591" i="1"/>
  <c r="V1590" i="1"/>
  <c r="U1590" i="1"/>
  <c r="A1590" i="1"/>
  <c r="V1589" i="1"/>
  <c r="U1589" i="1"/>
  <c r="A1589" i="1"/>
  <c r="V1588" i="1"/>
  <c r="U1588" i="1"/>
  <c r="A1588" i="1"/>
  <c r="V1587" i="1"/>
  <c r="U1587" i="1"/>
  <c r="A1587" i="1"/>
  <c r="V1586" i="1"/>
  <c r="U1586" i="1"/>
  <c r="A1586" i="1"/>
  <c r="V1585" i="1"/>
  <c r="U1585" i="1"/>
  <c r="A1585" i="1"/>
  <c r="V1584" i="1"/>
  <c r="U1584" i="1"/>
  <c r="A1584" i="1"/>
  <c r="V1583" i="1"/>
  <c r="U1583" i="1"/>
  <c r="A1583" i="1"/>
  <c r="V1582" i="1"/>
  <c r="U1582" i="1"/>
  <c r="A1582" i="1"/>
  <c r="V1581" i="1"/>
  <c r="U1581" i="1"/>
  <c r="A1581" i="1"/>
  <c r="V1580" i="1"/>
  <c r="U1580" i="1"/>
  <c r="A1580" i="1"/>
  <c r="V1579" i="1"/>
  <c r="U1579" i="1"/>
  <c r="A1579" i="1"/>
  <c r="V1578" i="1"/>
  <c r="U1578" i="1"/>
  <c r="A1578" i="1"/>
  <c r="V1577" i="1"/>
  <c r="U1577" i="1"/>
  <c r="A1577" i="1"/>
  <c r="V1576" i="1"/>
  <c r="U1576" i="1"/>
  <c r="A1576" i="1"/>
  <c r="V1575" i="1"/>
  <c r="U1575" i="1"/>
  <c r="A1575" i="1"/>
  <c r="V1574" i="1"/>
  <c r="U1574" i="1"/>
  <c r="A1574" i="1"/>
  <c r="V1573" i="1"/>
  <c r="U1573" i="1"/>
  <c r="A1573" i="1"/>
  <c r="V1572" i="1"/>
  <c r="U1572" i="1"/>
  <c r="A1572" i="1"/>
  <c r="V1571" i="1"/>
  <c r="U1571" i="1"/>
  <c r="A1571" i="1"/>
  <c r="V1570" i="1"/>
  <c r="U1570" i="1"/>
  <c r="A1570" i="1"/>
  <c r="V1569" i="1"/>
  <c r="U1569" i="1"/>
  <c r="A1569" i="1"/>
  <c r="V1568" i="1"/>
  <c r="U1568" i="1"/>
  <c r="A1568" i="1"/>
  <c r="V1567" i="1"/>
  <c r="U1567" i="1"/>
  <c r="A1567" i="1"/>
  <c r="V1566" i="1"/>
  <c r="U1566" i="1"/>
  <c r="A1566" i="1"/>
  <c r="V1565" i="1"/>
  <c r="U1565" i="1"/>
  <c r="A1565" i="1"/>
  <c r="V1564" i="1"/>
  <c r="U1564" i="1"/>
  <c r="A1564" i="1"/>
  <c r="V1563" i="1"/>
  <c r="U1563" i="1"/>
  <c r="A1563" i="1"/>
  <c r="V1562" i="1"/>
  <c r="U1562" i="1"/>
  <c r="A1562" i="1"/>
  <c r="V1561" i="1"/>
  <c r="U1561" i="1"/>
  <c r="A1561" i="1"/>
  <c r="V1560" i="1"/>
  <c r="U1560" i="1"/>
  <c r="A1560" i="1"/>
  <c r="V1559" i="1"/>
  <c r="U1559" i="1"/>
  <c r="A1559" i="1"/>
  <c r="V1558" i="1"/>
  <c r="U1558" i="1"/>
  <c r="A1558" i="1"/>
  <c r="V1557" i="1"/>
  <c r="U1557" i="1"/>
  <c r="A1557" i="1"/>
  <c r="V1556" i="1"/>
  <c r="U1556" i="1"/>
  <c r="A1556" i="1"/>
  <c r="V1555" i="1"/>
  <c r="U1555" i="1"/>
  <c r="A1555" i="1"/>
  <c r="V1554" i="1"/>
  <c r="U1554" i="1"/>
  <c r="A1554" i="1"/>
  <c r="V1553" i="1"/>
  <c r="U1553" i="1"/>
  <c r="A1553" i="1"/>
  <c r="V1552" i="1"/>
  <c r="U1552" i="1"/>
  <c r="A1552" i="1"/>
  <c r="V1551" i="1"/>
  <c r="U1551" i="1"/>
  <c r="A1551" i="1"/>
  <c r="V1550" i="1"/>
  <c r="U1550" i="1"/>
  <c r="A1550" i="1"/>
  <c r="V1549" i="1"/>
  <c r="U1549" i="1"/>
  <c r="A1549" i="1"/>
  <c r="V1548" i="1"/>
  <c r="U1548" i="1"/>
  <c r="A1548" i="1"/>
  <c r="V1547" i="1"/>
  <c r="U1547" i="1"/>
  <c r="A1547" i="1"/>
  <c r="V1546" i="1"/>
  <c r="U1546" i="1"/>
  <c r="A1546" i="1"/>
  <c r="V1545" i="1"/>
  <c r="U1545" i="1"/>
  <c r="A1545" i="1"/>
  <c r="V1544" i="1"/>
  <c r="U1544" i="1"/>
  <c r="A1544" i="1"/>
  <c r="V1543" i="1"/>
  <c r="U1543" i="1"/>
  <c r="A1543" i="1"/>
  <c r="V1542" i="1"/>
  <c r="U1542" i="1"/>
  <c r="A1542" i="1"/>
  <c r="V1541" i="1"/>
  <c r="U1541" i="1"/>
  <c r="A1541" i="1"/>
  <c r="V1540" i="1"/>
  <c r="U1540" i="1"/>
  <c r="A1540" i="1"/>
  <c r="V1539" i="1"/>
  <c r="U1539" i="1"/>
  <c r="A1539" i="1"/>
  <c r="V1538" i="1"/>
  <c r="U1538" i="1"/>
  <c r="A1538" i="1"/>
  <c r="V1537" i="1"/>
  <c r="U1537" i="1"/>
  <c r="A1537" i="1"/>
  <c r="V1536" i="1"/>
  <c r="U1536" i="1"/>
  <c r="A1536" i="1"/>
  <c r="V1535" i="1"/>
  <c r="U1535" i="1"/>
  <c r="A1535" i="1"/>
  <c r="V1534" i="1"/>
  <c r="U1534" i="1"/>
  <c r="A1534" i="1"/>
  <c r="V1533" i="1"/>
  <c r="U1533" i="1"/>
  <c r="A1533" i="1"/>
  <c r="V1532" i="1"/>
  <c r="U1532" i="1"/>
  <c r="A1532" i="1"/>
  <c r="V1531" i="1"/>
  <c r="U1531" i="1"/>
  <c r="A1531" i="1"/>
  <c r="V1530" i="1"/>
  <c r="U1530" i="1"/>
  <c r="A1530" i="1"/>
  <c r="V1529" i="1"/>
  <c r="U1529" i="1"/>
  <c r="A1529" i="1"/>
  <c r="V1528" i="1"/>
  <c r="U1528" i="1"/>
  <c r="A1528" i="1"/>
  <c r="V1527" i="1"/>
  <c r="U1527" i="1"/>
  <c r="A1527" i="1"/>
  <c r="V1526" i="1"/>
  <c r="U1526" i="1"/>
  <c r="A1526" i="1"/>
  <c r="V1525" i="1"/>
  <c r="U1525" i="1"/>
  <c r="A1525" i="1"/>
  <c r="V1524" i="1"/>
  <c r="U1524" i="1"/>
  <c r="A1524" i="1"/>
  <c r="V1523" i="1"/>
  <c r="U1523" i="1"/>
  <c r="A1523" i="1"/>
  <c r="V1522" i="1"/>
  <c r="U1522" i="1"/>
  <c r="A1522" i="1"/>
  <c r="V1521" i="1"/>
  <c r="U1521" i="1"/>
  <c r="A1521" i="1"/>
  <c r="V1520" i="1"/>
  <c r="U1520" i="1"/>
  <c r="A1520" i="1"/>
  <c r="V1519" i="1"/>
  <c r="U1519" i="1"/>
  <c r="A1519" i="1"/>
  <c r="V1518" i="1"/>
  <c r="U1518" i="1"/>
  <c r="A1518" i="1"/>
  <c r="V1517" i="1"/>
  <c r="U1517" i="1"/>
  <c r="A1517" i="1"/>
  <c r="V1516" i="1"/>
  <c r="U1516" i="1"/>
  <c r="A1516" i="1"/>
  <c r="V1515" i="1"/>
  <c r="U1515" i="1"/>
  <c r="A1515" i="1"/>
  <c r="V1514" i="1"/>
  <c r="U1514" i="1"/>
  <c r="A1514" i="1"/>
  <c r="V1513" i="1"/>
  <c r="U1513" i="1"/>
  <c r="A1513" i="1"/>
  <c r="V1512" i="1"/>
  <c r="U1512" i="1"/>
  <c r="A1512" i="1"/>
  <c r="V1511" i="1"/>
  <c r="U1511" i="1"/>
  <c r="A1511" i="1"/>
  <c r="V1510" i="1"/>
  <c r="U1510" i="1"/>
  <c r="A1510" i="1"/>
  <c r="V1509" i="1"/>
  <c r="U1509" i="1"/>
  <c r="A1509" i="1"/>
  <c r="V1508" i="1"/>
  <c r="U1508" i="1"/>
  <c r="A1508" i="1"/>
  <c r="V1507" i="1"/>
  <c r="U1507" i="1"/>
  <c r="A1507" i="1"/>
  <c r="V1506" i="1"/>
  <c r="U1506" i="1"/>
  <c r="A1506" i="1"/>
  <c r="V1505" i="1"/>
  <c r="U1505" i="1"/>
  <c r="A1505" i="1"/>
  <c r="V1504" i="1"/>
  <c r="U1504" i="1"/>
  <c r="A1504" i="1"/>
  <c r="V1503" i="1"/>
  <c r="U1503" i="1"/>
  <c r="A1503" i="1"/>
  <c r="V1502" i="1"/>
  <c r="U1502" i="1"/>
  <c r="A1502" i="1"/>
  <c r="V1501" i="1"/>
  <c r="U1501" i="1"/>
  <c r="A1501" i="1"/>
  <c r="V1500" i="1"/>
  <c r="U1500" i="1"/>
  <c r="A1500" i="1"/>
  <c r="V1499" i="1"/>
  <c r="U1499" i="1"/>
  <c r="A1499" i="1"/>
  <c r="V1498" i="1"/>
  <c r="U1498" i="1"/>
  <c r="A1498" i="1"/>
  <c r="V1497" i="1"/>
  <c r="U1497" i="1"/>
  <c r="A1497" i="1"/>
  <c r="V1496" i="1"/>
  <c r="U1496" i="1"/>
  <c r="A1496" i="1"/>
  <c r="V1495" i="1"/>
  <c r="U1495" i="1"/>
  <c r="A1495" i="1"/>
  <c r="V1494" i="1"/>
  <c r="U1494" i="1"/>
  <c r="A1494" i="1"/>
  <c r="V1493" i="1"/>
  <c r="U1493" i="1"/>
  <c r="A1493" i="1"/>
  <c r="V1492" i="1"/>
  <c r="U1492" i="1"/>
  <c r="A1492" i="1"/>
  <c r="V1491" i="1"/>
  <c r="U1491" i="1"/>
  <c r="A1491" i="1"/>
  <c r="V1490" i="1"/>
  <c r="U1490" i="1"/>
  <c r="A1490" i="1"/>
  <c r="V1489" i="1"/>
  <c r="U1489" i="1"/>
  <c r="A1489" i="1"/>
  <c r="V1488" i="1"/>
  <c r="U1488" i="1"/>
  <c r="A1488" i="1"/>
  <c r="V1487" i="1"/>
  <c r="U1487" i="1"/>
  <c r="A1487" i="1"/>
  <c r="V1486" i="1"/>
  <c r="U1486" i="1"/>
  <c r="A1486" i="1"/>
  <c r="V1485" i="1"/>
  <c r="U1485" i="1"/>
  <c r="A1485" i="1"/>
  <c r="V1484" i="1"/>
  <c r="U1484" i="1"/>
  <c r="A1484" i="1"/>
  <c r="V1483" i="1"/>
  <c r="U1483" i="1"/>
  <c r="A1483" i="1"/>
  <c r="V1482" i="1"/>
  <c r="U1482" i="1"/>
  <c r="A1482" i="1"/>
  <c r="V1481" i="1"/>
  <c r="U1481" i="1"/>
  <c r="A1481" i="1"/>
  <c r="V1480" i="1"/>
  <c r="U1480" i="1"/>
  <c r="A1480" i="1"/>
  <c r="V1479" i="1"/>
  <c r="U1479" i="1"/>
  <c r="A1479" i="1"/>
  <c r="V1478" i="1"/>
  <c r="U1478" i="1"/>
  <c r="A1478" i="1"/>
  <c r="V1477" i="1"/>
  <c r="U1477" i="1"/>
  <c r="A1477" i="1"/>
  <c r="V1476" i="1"/>
  <c r="U1476" i="1"/>
  <c r="A1476" i="1"/>
  <c r="V1475" i="1"/>
  <c r="U1475" i="1"/>
  <c r="A1475" i="1"/>
  <c r="V1474" i="1"/>
  <c r="U1474" i="1"/>
  <c r="A1474" i="1"/>
  <c r="V1473" i="1"/>
  <c r="U1473" i="1"/>
  <c r="A1473" i="1"/>
  <c r="V1472" i="1"/>
  <c r="U1472" i="1"/>
  <c r="A1472" i="1"/>
  <c r="V1471" i="1"/>
  <c r="U1471" i="1"/>
  <c r="A1471" i="1"/>
  <c r="V1470" i="1"/>
  <c r="U1470" i="1"/>
  <c r="A1470" i="1"/>
  <c r="V1469" i="1"/>
  <c r="U1469" i="1"/>
  <c r="A1469" i="1"/>
  <c r="V1468" i="1"/>
  <c r="U1468" i="1"/>
  <c r="A1468" i="1"/>
  <c r="V1467" i="1"/>
  <c r="U1467" i="1"/>
  <c r="A1467" i="1"/>
  <c r="V1466" i="1"/>
  <c r="U1466" i="1"/>
  <c r="A1466" i="1"/>
  <c r="V1465" i="1"/>
  <c r="U1465" i="1"/>
  <c r="A1465" i="1"/>
  <c r="V1464" i="1"/>
  <c r="U1464" i="1"/>
  <c r="A1464" i="1"/>
  <c r="V1463" i="1"/>
  <c r="U1463" i="1"/>
  <c r="A1463" i="1"/>
  <c r="V1462" i="1"/>
  <c r="U1462" i="1"/>
  <c r="A1462" i="1"/>
  <c r="V1461" i="1"/>
  <c r="U1461" i="1"/>
  <c r="A1461" i="1"/>
  <c r="V1460" i="1"/>
  <c r="U1460" i="1"/>
  <c r="A1460" i="1"/>
  <c r="V1459" i="1"/>
  <c r="U1459" i="1"/>
  <c r="A1459" i="1"/>
  <c r="V1458" i="1"/>
  <c r="U1458" i="1"/>
  <c r="A1458" i="1"/>
  <c r="V1457" i="1"/>
  <c r="U1457" i="1"/>
  <c r="A1457" i="1"/>
  <c r="V1456" i="1"/>
  <c r="U1456" i="1"/>
  <c r="A1456" i="1"/>
  <c r="V1455" i="1"/>
  <c r="U1455" i="1"/>
  <c r="A1455" i="1"/>
  <c r="V1454" i="1"/>
  <c r="U1454" i="1"/>
  <c r="A1454" i="1"/>
  <c r="V1453" i="1"/>
  <c r="U1453" i="1"/>
  <c r="A1453" i="1"/>
  <c r="V1452" i="1"/>
  <c r="U1452" i="1"/>
  <c r="A1452" i="1"/>
  <c r="V1451" i="1"/>
  <c r="U1451" i="1"/>
  <c r="A1451" i="1"/>
  <c r="V1450" i="1"/>
  <c r="U1450" i="1"/>
  <c r="A1450" i="1"/>
  <c r="V1449" i="1"/>
  <c r="U1449" i="1"/>
  <c r="A1449" i="1"/>
  <c r="V1448" i="1"/>
  <c r="U1448" i="1"/>
  <c r="A1448" i="1"/>
  <c r="V1447" i="1"/>
  <c r="U1447" i="1"/>
  <c r="A1447" i="1"/>
  <c r="V1446" i="1"/>
  <c r="U1446" i="1"/>
  <c r="A1446" i="1"/>
  <c r="V1445" i="1"/>
  <c r="U1445" i="1"/>
  <c r="A1445" i="1"/>
  <c r="V1444" i="1"/>
  <c r="U1444" i="1"/>
  <c r="A1444" i="1"/>
  <c r="V1443" i="1"/>
  <c r="U1443" i="1"/>
  <c r="A1443" i="1"/>
  <c r="V1442" i="1"/>
  <c r="U1442" i="1"/>
  <c r="A1442" i="1"/>
  <c r="V1441" i="1"/>
  <c r="U1441" i="1"/>
  <c r="A1441" i="1"/>
  <c r="V1440" i="1"/>
  <c r="U1440" i="1"/>
  <c r="A1440" i="1"/>
  <c r="V1439" i="1"/>
  <c r="U1439" i="1"/>
  <c r="A1439" i="1"/>
  <c r="V1438" i="1"/>
  <c r="U1438" i="1"/>
  <c r="A1438" i="1"/>
  <c r="V1437" i="1"/>
  <c r="U1437" i="1"/>
  <c r="A1437" i="1"/>
  <c r="V1436" i="1"/>
  <c r="U1436" i="1"/>
  <c r="A1436" i="1"/>
  <c r="V1435" i="1"/>
  <c r="U1435" i="1"/>
  <c r="A1435" i="1"/>
  <c r="V1434" i="1"/>
  <c r="U1434" i="1"/>
  <c r="A1434" i="1"/>
  <c r="V1433" i="1"/>
  <c r="U1433" i="1"/>
  <c r="A1433" i="1"/>
  <c r="V1432" i="1"/>
  <c r="U1432" i="1"/>
  <c r="A1432" i="1"/>
  <c r="V1431" i="1"/>
  <c r="U1431" i="1"/>
  <c r="A1431" i="1"/>
  <c r="V1430" i="1"/>
  <c r="U1430" i="1"/>
  <c r="A1430" i="1"/>
  <c r="V1429" i="1"/>
  <c r="U1429" i="1"/>
  <c r="A1429" i="1"/>
  <c r="V1428" i="1"/>
  <c r="U1428" i="1"/>
  <c r="A1428" i="1"/>
  <c r="V1427" i="1"/>
  <c r="U1427" i="1"/>
  <c r="A1427" i="1"/>
  <c r="V1426" i="1"/>
  <c r="U1426" i="1"/>
  <c r="A1426" i="1"/>
  <c r="V1425" i="1"/>
  <c r="U1425" i="1"/>
  <c r="A1425" i="1"/>
  <c r="V1424" i="1"/>
  <c r="U1424" i="1"/>
  <c r="A1424" i="1"/>
  <c r="V1423" i="1"/>
  <c r="U1423" i="1"/>
  <c r="A1423" i="1"/>
  <c r="V1422" i="1"/>
  <c r="U1422" i="1"/>
  <c r="A1422" i="1"/>
  <c r="V1421" i="1"/>
  <c r="U1421" i="1"/>
  <c r="A1421" i="1"/>
  <c r="V1420" i="1"/>
  <c r="U1420" i="1"/>
  <c r="A1420" i="1"/>
  <c r="V1419" i="1"/>
  <c r="U1419" i="1"/>
  <c r="A1419" i="1"/>
  <c r="V1418" i="1"/>
  <c r="U1418" i="1"/>
  <c r="A1418" i="1"/>
  <c r="V1417" i="1"/>
  <c r="U1417" i="1"/>
  <c r="A1417" i="1"/>
  <c r="V1416" i="1"/>
  <c r="U1416" i="1"/>
  <c r="A1416" i="1"/>
  <c r="V1415" i="1"/>
  <c r="U1415" i="1"/>
  <c r="A1415" i="1"/>
  <c r="V1414" i="1"/>
  <c r="U1414" i="1"/>
  <c r="A1414" i="1"/>
  <c r="V1413" i="1"/>
  <c r="U1413" i="1"/>
  <c r="A1413" i="1"/>
  <c r="V1412" i="1"/>
  <c r="U1412" i="1"/>
  <c r="A1412" i="1"/>
  <c r="V1411" i="1"/>
  <c r="U1411" i="1"/>
  <c r="A1411" i="1"/>
  <c r="V1410" i="1"/>
  <c r="U1410" i="1"/>
  <c r="A1410" i="1"/>
  <c r="V1409" i="1"/>
  <c r="U1409" i="1"/>
  <c r="A1409" i="1"/>
  <c r="V1408" i="1"/>
  <c r="U1408" i="1"/>
  <c r="A1408" i="1"/>
  <c r="V1407" i="1"/>
  <c r="U1407" i="1"/>
  <c r="A1407" i="1"/>
  <c r="V1406" i="1"/>
  <c r="U1406" i="1"/>
  <c r="A1406" i="1"/>
  <c r="V1664" i="1"/>
  <c r="U1664" i="1"/>
  <c r="A1664" i="1"/>
  <c r="V1405" i="1"/>
  <c r="U1405" i="1"/>
  <c r="A1405" i="1"/>
  <c r="V1404" i="1"/>
  <c r="U1404" i="1"/>
  <c r="A1404" i="1"/>
  <c r="V1403" i="1"/>
  <c r="U1403" i="1"/>
  <c r="A1403" i="1"/>
  <c r="V1402" i="1"/>
  <c r="U1402" i="1"/>
  <c r="A1402" i="1"/>
  <c r="V1401" i="1"/>
  <c r="U1401" i="1"/>
  <c r="A1401" i="1"/>
  <c r="V1400" i="1"/>
  <c r="U1400" i="1"/>
  <c r="A1400" i="1"/>
  <c r="V1399" i="1"/>
  <c r="U1399" i="1"/>
  <c r="A1399" i="1"/>
  <c r="V1398" i="1"/>
  <c r="U1398" i="1"/>
  <c r="A1398" i="1"/>
  <c r="V1397" i="1"/>
  <c r="U1397" i="1"/>
  <c r="A1397" i="1"/>
  <c r="V1396" i="1"/>
  <c r="U1396" i="1"/>
  <c r="A1396" i="1"/>
  <c r="V1395" i="1"/>
  <c r="U1395" i="1"/>
  <c r="A1395" i="1"/>
  <c r="V1394" i="1"/>
  <c r="U1394" i="1"/>
  <c r="A1394" i="1"/>
  <c r="V1393" i="1"/>
  <c r="U1393" i="1"/>
  <c r="A1393" i="1"/>
  <c r="V1392" i="1"/>
  <c r="U1392" i="1"/>
  <c r="A1392" i="1"/>
  <c r="V956" i="1"/>
  <c r="U956" i="1"/>
  <c r="A956" i="1"/>
  <c r="V1391" i="1"/>
  <c r="U1391" i="1"/>
  <c r="A1391" i="1"/>
  <c r="V1670" i="1"/>
  <c r="U1670" i="1"/>
  <c r="A1670" i="1"/>
  <c r="V1390" i="1"/>
  <c r="U1390" i="1"/>
  <c r="A1390" i="1"/>
  <c r="V1389" i="1"/>
  <c r="U1389" i="1"/>
  <c r="A1389" i="1"/>
  <c r="V1388" i="1"/>
  <c r="U1388" i="1"/>
  <c r="A1388" i="1"/>
  <c r="V1387" i="1"/>
  <c r="U1387" i="1"/>
  <c r="A1387" i="1"/>
  <c r="V1386" i="1"/>
  <c r="U1386" i="1"/>
  <c r="A1386" i="1"/>
  <c r="V1385" i="1"/>
  <c r="U1385" i="1"/>
  <c r="A1385" i="1"/>
  <c r="V1384" i="1"/>
  <c r="U1384" i="1"/>
  <c r="A1384" i="1"/>
  <c r="V1383" i="1"/>
  <c r="U1383" i="1"/>
  <c r="A1383" i="1"/>
  <c r="V1382" i="1"/>
  <c r="U1382" i="1"/>
  <c r="A1382" i="1"/>
  <c r="V1381" i="1"/>
  <c r="U1381" i="1"/>
  <c r="A1381" i="1"/>
  <c r="V1380" i="1"/>
  <c r="U1380" i="1"/>
  <c r="A1380" i="1"/>
  <c r="V1379" i="1"/>
  <c r="U1379" i="1"/>
  <c r="A1379" i="1"/>
  <c r="V1378" i="1"/>
  <c r="U1378" i="1"/>
  <c r="A1378" i="1"/>
  <c r="V1377" i="1"/>
  <c r="U1377" i="1"/>
  <c r="A1377" i="1"/>
  <c r="V1376" i="1"/>
  <c r="U1376" i="1"/>
  <c r="A1376" i="1"/>
  <c r="V1375" i="1"/>
  <c r="U1375" i="1"/>
  <c r="A1375" i="1"/>
  <c r="V1374" i="1"/>
  <c r="U1374" i="1"/>
  <c r="A1374" i="1"/>
  <c r="V1373" i="1"/>
  <c r="U1373" i="1"/>
  <c r="A1373" i="1"/>
  <c r="V1372" i="1"/>
  <c r="U1372" i="1"/>
  <c r="A1372" i="1"/>
  <c r="V1371" i="1"/>
  <c r="U1371" i="1"/>
  <c r="A1371" i="1"/>
  <c r="V1370" i="1"/>
  <c r="U1370" i="1"/>
  <c r="A1370" i="1"/>
  <c r="V1369" i="1"/>
  <c r="U1369" i="1"/>
  <c r="A1369" i="1"/>
  <c r="V1368" i="1"/>
  <c r="U1368" i="1"/>
  <c r="A1368" i="1"/>
  <c r="V1367" i="1"/>
  <c r="U1367" i="1"/>
  <c r="A1367" i="1"/>
  <c r="V1366" i="1"/>
  <c r="U1366" i="1"/>
  <c r="A1366" i="1"/>
  <c r="V1365" i="1"/>
  <c r="U1365" i="1"/>
  <c r="A1365" i="1"/>
  <c r="V1364" i="1"/>
  <c r="U1364" i="1"/>
  <c r="A1364" i="1"/>
  <c r="V1363" i="1"/>
  <c r="U1363" i="1"/>
  <c r="A1363" i="1"/>
  <c r="V1362" i="1"/>
  <c r="U1362" i="1"/>
  <c r="A1362" i="1"/>
  <c r="V1361" i="1"/>
  <c r="U1361" i="1"/>
  <c r="A1361" i="1"/>
  <c r="V1722" i="1"/>
  <c r="U1722" i="1"/>
  <c r="A1722" i="1"/>
  <c r="V1360" i="1"/>
  <c r="U1360" i="1"/>
  <c r="A1360" i="1"/>
  <c r="V1359" i="1"/>
  <c r="U1359" i="1"/>
  <c r="A1359" i="1"/>
  <c r="V1358" i="1"/>
  <c r="U1358" i="1"/>
  <c r="A1358" i="1"/>
  <c r="V1357" i="1"/>
  <c r="U1357" i="1"/>
  <c r="A1357" i="1"/>
  <c r="V1356" i="1"/>
  <c r="U1356" i="1"/>
  <c r="A1356" i="1"/>
  <c r="V1355" i="1"/>
  <c r="U1355" i="1"/>
  <c r="A1355" i="1"/>
  <c r="V1354" i="1"/>
  <c r="U1354" i="1"/>
  <c r="A1354" i="1"/>
  <c r="V1353" i="1"/>
  <c r="U1353" i="1"/>
  <c r="A1353" i="1"/>
  <c r="V1352" i="1"/>
  <c r="U1352" i="1"/>
  <c r="A1352" i="1"/>
  <c r="V1351" i="1"/>
  <c r="U1351" i="1"/>
  <c r="A1351" i="1"/>
  <c r="V1350" i="1"/>
  <c r="U1350" i="1"/>
  <c r="A1350" i="1"/>
  <c r="V1349" i="1"/>
  <c r="U1349" i="1"/>
  <c r="A1349" i="1"/>
  <c r="V1348" i="1"/>
  <c r="U1348" i="1"/>
  <c r="A1348" i="1"/>
  <c r="V1347" i="1"/>
  <c r="U1347" i="1"/>
  <c r="A1347" i="1"/>
  <c r="V1346" i="1"/>
  <c r="U1346" i="1"/>
  <c r="A1346" i="1"/>
  <c r="V1345" i="1"/>
  <c r="U1345" i="1"/>
  <c r="A1345" i="1"/>
  <c r="V1344" i="1"/>
  <c r="U1344" i="1"/>
  <c r="A1344" i="1"/>
  <c r="V1343" i="1"/>
  <c r="U1343" i="1"/>
  <c r="A1343" i="1"/>
  <c r="V1342" i="1"/>
  <c r="U1342" i="1"/>
  <c r="A1342" i="1"/>
  <c r="V1341" i="1"/>
  <c r="U1341" i="1"/>
  <c r="A1341" i="1"/>
  <c r="V1340" i="1"/>
  <c r="U1340" i="1"/>
  <c r="A1340" i="1"/>
  <c r="V1339" i="1"/>
  <c r="U1339" i="1"/>
  <c r="A1339" i="1"/>
  <c r="V1338" i="1"/>
  <c r="U1338" i="1"/>
  <c r="A1338" i="1"/>
  <c r="V1337" i="1"/>
  <c r="U1337" i="1"/>
  <c r="A1337" i="1"/>
  <c r="V1336" i="1"/>
  <c r="U1336" i="1"/>
  <c r="A1336" i="1"/>
  <c r="V1335" i="1"/>
  <c r="U1335" i="1"/>
  <c r="A1335" i="1"/>
  <c r="V1334" i="1"/>
  <c r="U1334" i="1"/>
  <c r="A1334" i="1"/>
  <c r="V1333" i="1"/>
  <c r="U1333" i="1"/>
  <c r="A1333" i="1"/>
  <c r="V1332" i="1"/>
  <c r="U1332" i="1"/>
  <c r="A1332" i="1"/>
  <c r="V1331" i="1"/>
  <c r="U1331" i="1"/>
  <c r="A1331" i="1"/>
  <c r="V1330" i="1"/>
  <c r="U1330" i="1"/>
  <c r="A1330" i="1"/>
  <c r="V1329" i="1"/>
  <c r="U1329" i="1"/>
  <c r="A1329" i="1"/>
  <c r="V1328" i="1"/>
  <c r="U1328" i="1"/>
  <c r="A1328" i="1"/>
  <c r="V1327" i="1"/>
  <c r="U1327" i="1"/>
  <c r="A1327" i="1"/>
  <c r="V1326" i="1"/>
  <c r="U1326" i="1"/>
  <c r="A1326" i="1"/>
  <c r="V1325" i="1"/>
  <c r="U1325" i="1"/>
  <c r="A1325" i="1"/>
  <c r="V1763" i="1"/>
  <c r="U1763" i="1"/>
  <c r="A1763" i="1"/>
  <c r="V1324" i="1"/>
  <c r="U1324" i="1"/>
  <c r="A1324" i="1"/>
  <c r="V1323" i="1"/>
  <c r="U1323" i="1"/>
  <c r="A1323" i="1"/>
  <c r="V1322" i="1"/>
  <c r="U1322" i="1"/>
  <c r="A1322" i="1"/>
  <c r="V1321" i="1"/>
  <c r="U1321" i="1"/>
  <c r="A1321" i="1"/>
  <c r="V1320" i="1"/>
  <c r="U1320" i="1"/>
  <c r="A1320" i="1"/>
  <c r="V1319" i="1"/>
  <c r="U1319" i="1"/>
  <c r="A1319" i="1"/>
  <c r="V1318" i="1"/>
  <c r="U1318" i="1"/>
  <c r="A1318" i="1"/>
  <c r="V1317" i="1"/>
  <c r="U1317" i="1"/>
  <c r="A1317" i="1"/>
  <c r="V1316" i="1"/>
  <c r="U1316" i="1"/>
  <c r="A1316" i="1"/>
  <c r="V1315" i="1"/>
  <c r="U1315" i="1"/>
  <c r="A1315" i="1"/>
  <c r="V1314" i="1"/>
  <c r="U1314" i="1"/>
  <c r="A1314" i="1"/>
  <c r="V1313" i="1"/>
  <c r="U1313" i="1"/>
  <c r="A1313" i="1"/>
  <c r="V1312" i="1"/>
  <c r="U1312" i="1"/>
  <c r="A1312" i="1"/>
  <c r="V1311" i="1"/>
  <c r="U1311" i="1"/>
  <c r="A1311" i="1"/>
  <c r="V1310" i="1"/>
  <c r="U1310" i="1"/>
  <c r="A1310" i="1"/>
  <c r="V1666" i="1"/>
  <c r="U1666" i="1"/>
  <c r="A1666" i="1"/>
  <c r="V1309" i="1"/>
  <c r="U1309" i="1"/>
  <c r="A1309" i="1"/>
  <c r="V1308" i="1"/>
  <c r="U1308" i="1"/>
  <c r="A1308" i="1"/>
  <c r="V1307" i="1"/>
  <c r="U1307" i="1"/>
  <c r="A1307" i="1"/>
  <c r="V1306" i="1"/>
  <c r="U1306" i="1"/>
  <c r="A1306" i="1"/>
  <c r="V1305" i="1"/>
  <c r="U1305" i="1"/>
  <c r="A1305" i="1"/>
  <c r="V1304" i="1"/>
  <c r="U1304" i="1"/>
  <c r="A1304" i="1"/>
  <c r="V1303" i="1"/>
  <c r="U1303" i="1"/>
  <c r="A1303" i="1"/>
  <c r="V1302" i="1"/>
  <c r="U1302" i="1"/>
  <c r="A1302" i="1"/>
  <c r="V1301" i="1"/>
  <c r="U1301" i="1"/>
  <c r="A1301" i="1"/>
  <c r="V1300" i="1"/>
  <c r="U1300" i="1"/>
  <c r="A1300" i="1"/>
  <c r="V1299" i="1"/>
  <c r="U1299" i="1"/>
  <c r="A1299" i="1"/>
  <c r="V1298" i="1"/>
  <c r="U1298" i="1"/>
  <c r="A1298" i="1"/>
  <c r="V1297" i="1"/>
  <c r="U1297" i="1"/>
  <c r="A1297" i="1"/>
  <c r="V1296" i="1"/>
  <c r="U1296" i="1"/>
  <c r="A1296" i="1"/>
  <c r="V1295" i="1"/>
  <c r="U1295" i="1"/>
  <c r="A1295" i="1"/>
  <c r="V1294" i="1"/>
  <c r="U1294" i="1"/>
  <c r="A1294" i="1"/>
  <c r="V1293" i="1"/>
  <c r="U1293" i="1"/>
  <c r="A1293" i="1"/>
  <c r="V1292" i="1"/>
  <c r="U1292" i="1"/>
  <c r="A1292" i="1"/>
  <c r="V1291" i="1"/>
  <c r="U1291" i="1"/>
  <c r="A1291" i="1"/>
  <c r="V1290" i="1"/>
  <c r="U1290" i="1"/>
  <c r="A1290" i="1"/>
  <c r="V1289" i="1"/>
  <c r="U1289" i="1"/>
  <c r="A1289" i="1"/>
  <c r="V1288" i="1"/>
  <c r="U1288" i="1"/>
  <c r="A1288" i="1"/>
  <c r="V1678" i="1"/>
  <c r="U1678" i="1"/>
  <c r="A1678" i="1"/>
  <c r="V1287" i="1"/>
  <c r="U1287" i="1"/>
  <c r="A1287" i="1"/>
  <c r="V1286" i="1"/>
  <c r="U1286" i="1"/>
  <c r="A1286" i="1"/>
  <c r="V1285" i="1"/>
  <c r="U1285" i="1"/>
  <c r="A1285" i="1"/>
  <c r="V1284" i="1"/>
  <c r="U1284" i="1"/>
  <c r="A1284" i="1"/>
  <c r="V1283" i="1"/>
  <c r="U1283" i="1"/>
  <c r="A1283" i="1"/>
  <c r="V1282" i="1"/>
  <c r="U1282" i="1"/>
  <c r="A1282" i="1"/>
  <c r="V1281" i="1"/>
  <c r="U1281" i="1"/>
  <c r="A1281" i="1"/>
  <c r="V1280" i="1"/>
  <c r="U1280" i="1"/>
  <c r="A1280" i="1"/>
  <c r="V1279" i="1"/>
  <c r="U1279" i="1"/>
  <c r="A1279" i="1"/>
  <c r="V1278" i="1"/>
  <c r="U1278" i="1"/>
  <c r="A1278" i="1"/>
  <c r="V1277" i="1"/>
  <c r="U1277" i="1"/>
  <c r="A1277" i="1"/>
  <c r="V1276" i="1"/>
  <c r="U1276" i="1"/>
  <c r="A1276" i="1"/>
  <c r="V1275" i="1"/>
  <c r="U1275" i="1"/>
  <c r="A1275" i="1"/>
  <c r="V1274" i="1"/>
  <c r="U1274" i="1"/>
  <c r="A1274" i="1"/>
  <c r="V1273" i="1"/>
  <c r="U1273" i="1"/>
  <c r="A1273" i="1"/>
  <c r="V1272" i="1"/>
  <c r="U1272" i="1"/>
  <c r="A1272" i="1"/>
  <c r="V1271" i="1"/>
  <c r="U1271" i="1"/>
  <c r="A1271" i="1"/>
  <c r="V1270" i="1"/>
  <c r="U1270" i="1"/>
  <c r="A1270" i="1"/>
  <c r="V1269" i="1"/>
  <c r="U1269" i="1"/>
  <c r="A1269" i="1"/>
  <c r="V1268" i="1"/>
  <c r="U1268" i="1"/>
  <c r="A1268" i="1"/>
  <c r="V1267" i="1"/>
  <c r="U1267" i="1"/>
  <c r="A1267" i="1"/>
  <c r="V1266" i="1"/>
  <c r="U1266" i="1"/>
  <c r="A1266" i="1"/>
  <c r="V1265" i="1"/>
  <c r="U1265" i="1"/>
  <c r="A1265" i="1"/>
  <c r="V1264" i="1"/>
  <c r="U1264" i="1"/>
  <c r="A1264" i="1"/>
  <c r="V1263" i="1"/>
  <c r="U1263" i="1"/>
  <c r="A1263" i="1"/>
  <c r="V1262" i="1"/>
  <c r="U1262" i="1"/>
  <c r="A1262" i="1"/>
  <c r="V1261" i="1"/>
  <c r="U1261" i="1"/>
  <c r="A1261" i="1"/>
  <c r="V1260" i="1"/>
  <c r="U1260" i="1"/>
  <c r="A1260" i="1"/>
  <c r="V1703" i="1"/>
  <c r="U1703" i="1"/>
  <c r="A1703" i="1"/>
  <c r="V1259" i="1"/>
  <c r="U1259" i="1"/>
  <c r="A1259" i="1"/>
  <c r="V1258" i="1"/>
  <c r="U1258" i="1"/>
  <c r="A1258" i="1"/>
  <c r="V1755" i="1"/>
  <c r="U1755" i="1"/>
  <c r="A1755" i="1"/>
  <c r="V1257" i="1"/>
  <c r="U1257" i="1"/>
  <c r="A1257" i="1"/>
  <c r="V1256" i="1"/>
  <c r="U1256" i="1"/>
  <c r="A1256" i="1"/>
  <c r="V1255" i="1"/>
  <c r="U1255" i="1"/>
  <c r="A1255" i="1"/>
  <c r="V1254" i="1"/>
  <c r="U1254" i="1"/>
  <c r="A1254" i="1"/>
  <c r="V1253" i="1"/>
  <c r="U1253" i="1"/>
  <c r="A1253" i="1"/>
  <c r="V1700" i="1"/>
  <c r="U1700" i="1"/>
  <c r="A1700" i="1"/>
  <c r="V1252" i="1"/>
  <c r="U1252" i="1"/>
  <c r="A1252" i="1"/>
  <c r="V1251" i="1"/>
  <c r="U1251" i="1"/>
  <c r="A1251" i="1"/>
  <c r="V1250" i="1"/>
  <c r="U1250" i="1"/>
  <c r="A1250" i="1"/>
  <c r="V1249" i="1"/>
  <c r="U1249" i="1"/>
  <c r="A1249" i="1"/>
  <c r="V1248" i="1"/>
  <c r="U1248" i="1"/>
  <c r="A1248" i="1"/>
  <c r="V1247" i="1"/>
  <c r="U1247" i="1"/>
  <c r="A1247" i="1"/>
  <c r="V1246" i="1"/>
  <c r="U1246" i="1"/>
  <c r="A1246" i="1"/>
  <c r="V1245" i="1"/>
  <c r="U1245" i="1"/>
  <c r="A1245" i="1"/>
  <c r="V1244" i="1"/>
  <c r="U1244" i="1"/>
  <c r="A1244" i="1"/>
  <c r="V1243" i="1"/>
  <c r="U1243" i="1"/>
  <c r="A1243" i="1"/>
  <c r="V1242" i="1"/>
  <c r="U1242" i="1"/>
  <c r="A1242" i="1"/>
  <c r="V1241" i="1"/>
  <c r="U1241" i="1"/>
  <c r="A1241" i="1"/>
  <c r="V1240" i="1"/>
  <c r="U1240" i="1"/>
  <c r="A1240" i="1"/>
  <c r="V1239" i="1"/>
  <c r="U1239" i="1"/>
  <c r="A1239" i="1"/>
  <c r="V1716" i="1"/>
  <c r="U1716" i="1"/>
  <c r="A1716" i="1"/>
  <c r="V955" i="1"/>
  <c r="U955" i="1"/>
  <c r="A955" i="1"/>
  <c r="V1238" i="1"/>
  <c r="U1238" i="1"/>
  <c r="A1238" i="1"/>
  <c r="V1237" i="1"/>
  <c r="U1237" i="1"/>
  <c r="A1237" i="1"/>
  <c r="V1236" i="1"/>
  <c r="U1236" i="1"/>
  <c r="A1236" i="1"/>
  <c r="V1235" i="1"/>
  <c r="U1235" i="1"/>
  <c r="A1235" i="1"/>
  <c r="V1234" i="1"/>
  <c r="U1234" i="1"/>
  <c r="A1234" i="1"/>
  <c r="V1233" i="1"/>
  <c r="U1233" i="1"/>
  <c r="A1233" i="1"/>
  <c r="V1232" i="1"/>
  <c r="U1232" i="1"/>
  <c r="A1232" i="1"/>
  <c r="V1231" i="1"/>
  <c r="U1231" i="1"/>
  <c r="A1231" i="1"/>
  <c r="V1751" i="1"/>
  <c r="U1751" i="1"/>
  <c r="A1751" i="1"/>
  <c r="V1230" i="1"/>
  <c r="U1230" i="1"/>
  <c r="A1230" i="1"/>
  <c r="V1229" i="1"/>
  <c r="U1229" i="1"/>
  <c r="A1229" i="1"/>
  <c r="V1775" i="1"/>
  <c r="U1775" i="1"/>
  <c r="A1775" i="1"/>
  <c r="V1228" i="1"/>
  <c r="U1228" i="1"/>
  <c r="A1228" i="1"/>
  <c r="V1227" i="1"/>
  <c r="U1227" i="1"/>
  <c r="A1227" i="1"/>
  <c r="V1226" i="1"/>
  <c r="U1226" i="1"/>
  <c r="A1226" i="1"/>
  <c r="V1225" i="1"/>
  <c r="U1225" i="1"/>
  <c r="A1225" i="1"/>
  <c r="V1224" i="1"/>
  <c r="U1224" i="1"/>
  <c r="A1224" i="1"/>
  <c r="V1811" i="1"/>
  <c r="U1811" i="1"/>
  <c r="A1811" i="1"/>
  <c r="V1223" i="1"/>
  <c r="U1223" i="1"/>
  <c r="A1223" i="1"/>
  <c r="V1222" i="1"/>
  <c r="U1222" i="1"/>
  <c r="A1222" i="1"/>
  <c r="V1221" i="1"/>
  <c r="U1221" i="1"/>
  <c r="A1221" i="1"/>
  <c r="V1220" i="1"/>
  <c r="U1220" i="1"/>
  <c r="A1220" i="1"/>
  <c r="V1219" i="1"/>
  <c r="U1219" i="1"/>
  <c r="A1219" i="1"/>
  <c r="V1218" i="1"/>
  <c r="U1218" i="1"/>
  <c r="A1218" i="1"/>
  <c r="V1217" i="1"/>
  <c r="U1217" i="1"/>
  <c r="A1217" i="1"/>
  <c r="V1216" i="1"/>
  <c r="U1216" i="1"/>
  <c r="A1216" i="1"/>
  <c r="V1215" i="1"/>
  <c r="U1215" i="1"/>
  <c r="A1215" i="1"/>
  <c r="V1214" i="1"/>
  <c r="U1214" i="1"/>
  <c r="A1214" i="1"/>
  <c r="V1213" i="1"/>
  <c r="U1213" i="1"/>
  <c r="A1213" i="1"/>
  <c r="V1212" i="1"/>
  <c r="U1212" i="1"/>
  <c r="A1212" i="1"/>
  <c r="V950" i="1"/>
  <c r="U950" i="1"/>
  <c r="A950" i="1"/>
  <c r="V1780" i="1"/>
  <c r="U1780" i="1"/>
  <c r="A1780" i="1"/>
  <c r="V1732" i="1"/>
  <c r="U1732" i="1"/>
  <c r="A1732" i="1"/>
  <c r="V1211" i="1"/>
  <c r="U1211" i="1"/>
  <c r="A1211" i="1"/>
  <c r="V1210" i="1"/>
  <c r="U1210" i="1"/>
  <c r="A1210" i="1"/>
  <c r="V1209" i="1"/>
  <c r="U1209" i="1"/>
  <c r="A1209" i="1"/>
  <c r="V1208" i="1"/>
  <c r="U1208" i="1"/>
  <c r="A1208" i="1"/>
  <c r="V1207" i="1"/>
  <c r="U1207" i="1"/>
  <c r="A1207" i="1"/>
  <c r="V1206" i="1"/>
  <c r="U1206" i="1"/>
  <c r="A1206" i="1"/>
  <c r="V1205" i="1"/>
  <c r="U1205" i="1"/>
  <c r="A1205" i="1"/>
  <c r="V1204" i="1"/>
  <c r="U1204" i="1"/>
  <c r="A1204" i="1"/>
  <c r="V1203" i="1"/>
  <c r="U1203" i="1"/>
  <c r="A1203" i="1"/>
  <c r="V1202" i="1"/>
  <c r="U1202" i="1"/>
  <c r="A1202" i="1"/>
  <c r="V2131" i="1"/>
  <c r="U2131" i="1"/>
  <c r="A2131" i="1"/>
  <c r="V1201" i="1"/>
  <c r="U1201" i="1"/>
  <c r="A1201" i="1"/>
  <c r="V1200" i="1"/>
  <c r="U1200" i="1"/>
  <c r="A1200" i="1"/>
  <c r="V1802" i="1"/>
  <c r="U1802" i="1"/>
  <c r="A1802" i="1"/>
  <c r="V1199" i="1"/>
  <c r="U1199" i="1"/>
  <c r="A1199" i="1"/>
  <c r="V2065" i="1"/>
  <c r="U2065" i="1"/>
  <c r="A2065" i="1"/>
  <c r="V1198" i="1"/>
  <c r="U1198" i="1"/>
  <c r="A1198" i="1"/>
  <c r="V1197" i="1"/>
  <c r="U1197" i="1"/>
  <c r="A1197" i="1"/>
  <c r="V1196" i="1"/>
  <c r="U1196" i="1"/>
  <c r="A1196" i="1"/>
  <c r="V1195" i="1"/>
  <c r="U1195" i="1"/>
  <c r="A1195" i="1"/>
  <c r="V1194" i="1"/>
  <c r="U1194" i="1"/>
  <c r="A1194" i="1"/>
  <c r="V1193" i="1"/>
  <c r="U1193" i="1"/>
  <c r="A1193" i="1"/>
  <c r="V1192" i="1"/>
  <c r="U1192" i="1"/>
  <c r="A1192" i="1"/>
  <c r="V1191" i="1"/>
  <c r="U1191" i="1"/>
  <c r="A1191" i="1"/>
  <c r="V1913" i="1"/>
  <c r="U1913" i="1"/>
  <c r="A1913" i="1"/>
  <c r="V1685" i="1"/>
  <c r="U1685" i="1"/>
  <c r="A1685" i="1"/>
  <c r="V1190" i="1"/>
  <c r="U1190" i="1"/>
  <c r="A1190" i="1"/>
  <c r="V1679" i="1"/>
  <c r="U1679" i="1"/>
  <c r="A1679" i="1"/>
  <c r="V1189" i="1"/>
  <c r="U1189" i="1"/>
  <c r="A1189" i="1"/>
  <c r="V1188" i="1"/>
  <c r="U1188" i="1"/>
  <c r="A1188" i="1"/>
  <c r="V1187" i="1"/>
  <c r="U1187" i="1"/>
  <c r="A1187" i="1"/>
  <c r="V1706" i="1"/>
  <c r="U1706" i="1"/>
  <c r="A1706" i="1"/>
  <c r="V1186" i="1"/>
  <c r="U1186" i="1"/>
  <c r="A1186" i="1"/>
  <c r="V1185" i="1"/>
  <c r="U1185" i="1"/>
  <c r="A1185" i="1"/>
  <c r="V1184" i="1"/>
  <c r="U1184" i="1"/>
  <c r="A1184" i="1"/>
  <c r="V1871" i="1"/>
  <c r="U1871" i="1"/>
  <c r="A1871" i="1"/>
  <c r="V1718" i="1"/>
  <c r="U1718" i="1"/>
  <c r="A1718" i="1"/>
  <c r="V1183" i="1"/>
  <c r="U1183" i="1"/>
  <c r="A1183" i="1"/>
  <c r="V1182" i="1"/>
  <c r="U1182" i="1"/>
  <c r="A1182" i="1"/>
  <c r="V830" i="1"/>
  <c r="U830" i="1"/>
  <c r="A830" i="1"/>
  <c r="V1181" i="1"/>
  <c r="U1181" i="1"/>
  <c r="A1181" i="1"/>
  <c r="V1712" i="1"/>
  <c r="U1712" i="1"/>
  <c r="A1712" i="1"/>
  <c r="V1180" i="1"/>
  <c r="U1180" i="1"/>
  <c r="A1180" i="1"/>
  <c r="V1929" i="1"/>
  <c r="U1929" i="1"/>
  <c r="A1929" i="1"/>
  <c r="V1179" i="1"/>
  <c r="U1179" i="1"/>
  <c r="A1179" i="1"/>
  <c r="V1178" i="1"/>
  <c r="U1178" i="1"/>
  <c r="A1178" i="1"/>
  <c r="V1692" i="1"/>
  <c r="U1692" i="1"/>
  <c r="A1692" i="1"/>
  <c r="V1177" i="1"/>
  <c r="U1177" i="1"/>
  <c r="A1177" i="1"/>
  <c r="V1772" i="1"/>
  <c r="U1772" i="1"/>
  <c r="A1772" i="1"/>
  <c r="V1176" i="1"/>
  <c r="U1176" i="1"/>
  <c r="A1176" i="1"/>
  <c r="V1175" i="1"/>
  <c r="U1175" i="1"/>
  <c r="A1175" i="1"/>
  <c r="V1687" i="1"/>
  <c r="U1687" i="1"/>
  <c r="A1687" i="1"/>
  <c r="V1174" i="1"/>
  <c r="U1174" i="1"/>
  <c r="A1174" i="1"/>
  <c r="V938" i="1"/>
  <c r="U938" i="1"/>
  <c r="A938" i="1"/>
  <c r="V1173" i="1"/>
  <c r="U1173" i="1"/>
  <c r="A1173" i="1"/>
  <c r="V1172" i="1"/>
  <c r="U1172" i="1"/>
  <c r="A1172" i="1"/>
  <c r="V1171" i="1"/>
  <c r="U1171" i="1"/>
  <c r="A1171" i="1"/>
  <c r="V1690" i="1"/>
  <c r="U1690" i="1"/>
  <c r="A1690" i="1"/>
  <c r="V1170" i="1"/>
  <c r="U1170" i="1"/>
  <c r="A1170" i="1"/>
  <c r="V1169" i="1"/>
  <c r="U1169" i="1"/>
  <c r="A1169" i="1"/>
  <c r="V1168" i="1"/>
  <c r="U1168" i="1"/>
  <c r="A1168" i="1"/>
  <c r="V1167" i="1"/>
  <c r="U1167" i="1"/>
  <c r="A1167" i="1"/>
  <c r="V1166" i="1"/>
  <c r="U1166" i="1"/>
  <c r="A1166" i="1"/>
  <c r="V1749" i="1"/>
  <c r="U1749" i="1"/>
  <c r="A1749" i="1"/>
  <c r="V1165" i="1"/>
  <c r="U1165" i="1"/>
  <c r="A1165" i="1"/>
  <c r="V1856" i="1"/>
  <c r="U1856" i="1"/>
  <c r="A1856" i="1"/>
  <c r="V1164" i="1"/>
  <c r="U1164" i="1"/>
  <c r="A1164" i="1"/>
  <c r="V1163" i="1"/>
  <c r="U1163" i="1"/>
  <c r="A1163" i="1"/>
  <c r="V1162" i="1"/>
  <c r="U1162" i="1"/>
  <c r="A1162" i="1"/>
  <c r="V906" i="1"/>
  <c r="U906" i="1"/>
  <c r="A906" i="1"/>
  <c r="V1161" i="1"/>
  <c r="U1161" i="1"/>
  <c r="A1161" i="1"/>
  <c r="V1160" i="1"/>
  <c r="U1160" i="1"/>
  <c r="A1160" i="1"/>
  <c r="V1711" i="1"/>
  <c r="U1711" i="1"/>
  <c r="A1711" i="1"/>
  <c r="V1159" i="1"/>
  <c r="U1159" i="1"/>
  <c r="A1159" i="1"/>
  <c r="V1158" i="1"/>
  <c r="U1158" i="1"/>
  <c r="A1158" i="1"/>
  <c r="V1688" i="1"/>
  <c r="U1688" i="1"/>
  <c r="A1688" i="1"/>
  <c r="V1157" i="1"/>
  <c r="U1157" i="1"/>
  <c r="A1157" i="1"/>
  <c r="V1156" i="1"/>
  <c r="U1156" i="1"/>
  <c r="A1156" i="1"/>
  <c r="V1838" i="1"/>
  <c r="U1838" i="1"/>
  <c r="A1838" i="1"/>
  <c r="V1155" i="1"/>
  <c r="U1155" i="1"/>
  <c r="A1155" i="1"/>
  <c r="V1805" i="1"/>
  <c r="U1805" i="1"/>
  <c r="A1805" i="1"/>
  <c r="V1154" i="1"/>
  <c r="U1154" i="1"/>
  <c r="A1154" i="1"/>
  <c r="V1936" i="1"/>
  <c r="U1936" i="1"/>
  <c r="A1936" i="1"/>
  <c r="V2097" i="1"/>
  <c r="U2097" i="1"/>
  <c r="A2097" i="1"/>
  <c r="V1704" i="1"/>
  <c r="U1704" i="1"/>
  <c r="A1704" i="1"/>
  <c r="V1153" i="1"/>
  <c r="U1153" i="1"/>
  <c r="A1153" i="1"/>
  <c r="V1152" i="1"/>
  <c r="U1152" i="1"/>
  <c r="A1152" i="1"/>
  <c r="V1151" i="1"/>
  <c r="U1151" i="1"/>
  <c r="A1151" i="1"/>
  <c r="V1150" i="1"/>
  <c r="U1150" i="1"/>
  <c r="A1150" i="1"/>
  <c r="V1970" i="1"/>
  <c r="U1970" i="1"/>
  <c r="A1970" i="1"/>
  <c r="V1841" i="1"/>
  <c r="U1841" i="1"/>
  <c r="A1841" i="1"/>
  <c r="V942" i="1"/>
  <c r="U942" i="1"/>
  <c r="A942" i="1"/>
  <c r="V1149" i="1"/>
  <c r="U1149" i="1"/>
  <c r="A1149" i="1"/>
  <c r="V1759" i="1"/>
  <c r="U1759" i="1"/>
  <c r="A1759" i="1"/>
  <c r="V1148" i="1"/>
  <c r="U1148" i="1"/>
  <c r="A1148" i="1"/>
  <c r="V1147" i="1"/>
  <c r="U1147" i="1"/>
  <c r="A1147" i="1"/>
  <c r="V804" i="1"/>
  <c r="U804" i="1"/>
  <c r="A804" i="1"/>
  <c r="V1745" i="1"/>
  <c r="U1745" i="1"/>
  <c r="A1745" i="1"/>
  <c r="V1146" i="1"/>
  <c r="U1146" i="1"/>
  <c r="A1146" i="1"/>
  <c r="V1145" i="1"/>
  <c r="U1145" i="1"/>
  <c r="A1145" i="1"/>
  <c r="V878" i="1"/>
  <c r="U878" i="1"/>
  <c r="A878" i="1"/>
  <c r="V1144" i="1"/>
  <c r="U1144" i="1"/>
  <c r="A1144" i="1"/>
  <c r="V1768" i="1"/>
  <c r="U1768" i="1"/>
  <c r="A1768" i="1"/>
  <c r="V1842" i="1"/>
  <c r="U1842" i="1"/>
  <c r="A1842" i="1"/>
  <c r="V1143" i="1"/>
  <c r="U1143" i="1"/>
  <c r="A1143" i="1"/>
  <c r="V1142" i="1"/>
  <c r="U1142" i="1"/>
  <c r="A1142" i="1"/>
  <c r="V1784" i="1"/>
  <c r="U1784" i="1"/>
  <c r="A1784" i="1"/>
  <c r="V822" i="1"/>
  <c r="U822" i="1"/>
  <c r="A822" i="1"/>
  <c r="V1141" i="1"/>
  <c r="U1141" i="1"/>
  <c r="A1141" i="1"/>
  <c r="V1735" i="1"/>
  <c r="U1735" i="1"/>
  <c r="A1735" i="1"/>
  <c r="V1140" i="1"/>
  <c r="U1140" i="1"/>
  <c r="A1140" i="1"/>
  <c r="V1139" i="1"/>
  <c r="U1139" i="1"/>
  <c r="A1139" i="1"/>
  <c r="V1138" i="1"/>
  <c r="U1138" i="1"/>
  <c r="A1138" i="1"/>
  <c r="V1137" i="1"/>
  <c r="U1137" i="1"/>
  <c r="A1137" i="1"/>
  <c r="V1136" i="1"/>
  <c r="U1136" i="1"/>
  <c r="A1136" i="1"/>
  <c r="V1717" i="1"/>
  <c r="U1717" i="1"/>
  <c r="A1717" i="1"/>
  <c r="V1897" i="1"/>
  <c r="U1897" i="1"/>
  <c r="A1897" i="1"/>
  <c r="V1808" i="1"/>
  <c r="U1808" i="1"/>
  <c r="A1808" i="1"/>
  <c r="V1850" i="1"/>
  <c r="U1850" i="1"/>
  <c r="A1850" i="1"/>
  <c r="V1135" i="1"/>
  <c r="U1135" i="1"/>
  <c r="A1135" i="1"/>
  <c r="V1996" i="1"/>
  <c r="U1996" i="1"/>
  <c r="A1996" i="1"/>
  <c r="V1134" i="1"/>
  <c r="U1134" i="1"/>
  <c r="A1134" i="1"/>
  <c r="V1133" i="1"/>
  <c r="U1133" i="1"/>
  <c r="A1133" i="1"/>
  <c r="V1710" i="1"/>
  <c r="U1710" i="1"/>
  <c r="A1710" i="1"/>
  <c r="V907" i="1"/>
  <c r="U907" i="1"/>
  <c r="A907" i="1"/>
  <c r="V1999" i="1"/>
  <c r="U1999" i="1"/>
  <c r="A1999" i="1"/>
  <c r="V1713" i="1"/>
  <c r="U1713" i="1"/>
  <c r="A1713" i="1"/>
  <c r="V1758" i="1"/>
  <c r="U1758" i="1"/>
  <c r="A1758" i="1"/>
  <c r="V1694" i="1"/>
  <c r="U1694" i="1"/>
  <c r="A1694" i="1"/>
  <c r="V1132" i="1"/>
  <c r="U1132" i="1"/>
  <c r="A1132" i="1"/>
  <c r="V1131" i="1"/>
  <c r="U1131" i="1"/>
  <c r="A1131" i="1"/>
  <c r="V1130" i="1"/>
  <c r="U1130" i="1"/>
  <c r="A1130" i="1"/>
  <c r="V2040" i="1"/>
  <c r="U2040" i="1"/>
  <c r="A2040" i="1"/>
  <c r="V1129" i="1"/>
  <c r="U1129" i="1"/>
  <c r="A1129" i="1"/>
  <c r="V1128" i="1"/>
  <c r="U1128" i="1"/>
  <c r="A1128" i="1"/>
  <c r="V1127" i="1"/>
  <c r="U1127" i="1"/>
  <c r="A1127" i="1"/>
  <c r="V1126" i="1"/>
  <c r="U1126" i="1"/>
  <c r="A1126" i="1"/>
  <c r="V1125" i="1"/>
  <c r="U1125" i="1"/>
  <c r="A1125" i="1"/>
  <c r="V1760" i="1"/>
  <c r="U1760" i="1"/>
  <c r="A1760" i="1"/>
  <c r="V1124" i="1"/>
  <c r="U1124" i="1"/>
  <c r="A1124" i="1"/>
  <c r="V1123" i="1"/>
  <c r="U1123" i="1"/>
  <c r="A1123" i="1"/>
  <c r="V1122" i="1"/>
  <c r="U1122" i="1"/>
  <c r="A1122" i="1"/>
  <c r="V1121" i="1"/>
  <c r="U1121" i="1"/>
  <c r="A1121" i="1"/>
  <c r="V1947" i="1"/>
  <c r="U1947" i="1"/>
  <c r="A1947" i="1"/>
  <c r="V951" i="1"/>
  <c r="U951" i="1"/>
  <c r="A951" i="1"/>
  <c r="V1120" i="1"/>
  <c r="U1120" i="1"/>
  <c r="A1120" i="1"/>
  <c r="V1940" i="1"/>
  <c r="U1940" i="1"/>
  <c r="A1940" i="1"/>
  <c r="V2104" i="1"/>
  <c r="U2104" i="1"/>
  <c r="A2104" i="1"/>
  <c r="V898" i="1"/>
  <c r="U898" i="1"/>
  <c r="A898" i="1"/>
  <c r="V1767" i="1"/>
  <c r="U1767" i="1"/>
  <c r="A1767" i="1"/>
  <c r="V1829" i="1"/>
  <c r="U1829" i="1"/>
  <c r="A1829" i="1"/>
  <c r="V1119" i="1"/>
  <c r="U1119" i="1"/>
  <c r="A1119" i="1"/>
  <c r="V1904" i="1"/>
  <c r="U1904" i="1"/>
  <c r="A1904" i="1"/>
  <c r="V1118" i="1"/>
  <c r="U1118" i="1"/>
  <c r="A1118" i="1"/>
  <c r="V824" i="1"/>
  <c r="U824" i="1"/>
  <c r="A824" i="1"/>
  <c r="V934" i="1"/>
  <c r="U934" i="1"/>
  <c r="A934" i="1"/>
  <c r="V958" i="1"/>
  <c r="U958" i="1"/>
  <c r="A958" i="1"/>
  <c r="V1705" i="1"/>
  <c r="U1705" i="1"/>
  <c r="A1705" i="1"/>
  <c r="V2108" i="1"/>
  <c r="U2108" i="1"/>
  <c r="A2108" i="1"/>
  <c r="V1117" i="1"/>
  <c r="U1117" i="1"/>
  <c r="A1117" i="1"/>
  <c r="V1116" i="1"/>
  <c r="U1116" i="1"/>
  <c r="A1116" i="1"/>
  <c r="V1803" i="1"/>
  <c r="U1803" i="1"/>
  <c r="A1803" i="1"/>
  <c r="V1115" i="1"/>
  <c r="U1115" i="1"/>
  <c r="A1115" i="1"/>
  <c r="V874" i="1"/>
  <c r="U874" i="1"/>
  <c r="A874" i="1"/>
  <c r="V833" i="1"/>
  <c r="U833" i="1"/>
  <c r="A833" i="1"/>
  <c r="V1982" i="1"/>
  <c r="U1982" i="1"/>
  <c r="A1982" i="1"/>
  <c r="V1114" i="1"/>
  <c r="U1114" i="1"/>
  <c r="A1114" i="1"/>
  <c r="V1113" i="1"/>
  <c r="U1113" i="1"/>
  <c r="A1113" i="1"/>
  <c r="V1112" i="1"/>
  <c r="U1112" i="1"/>
  <c r="A1112" i="1"/>
  <c r="V1976" i="1"/>
  <c r="U1976" i="1"/>
  <c r="A1976" i="1"/>
  <c r="V1702" i="1"/>
  <c r="U1702" i="1"/>
  <c r="A1702" i="1"/>
  <c r="V1111" i="1"/>
  <c r="U1111" i="1"/>
  <c r="A1111" i="1"/>
  <c r="V1110" i="1"/>
  <c r="U1110" i="1"/>
  <c r="A1110" i="1"/>
  <c r="V1752" i="1"/>
  <c r="U1752" i="1"/>
  <c r="A1752" i="1"/>
  <c r="V1821" i="1"/>
  <c r="U1821" i="1"/>
  <c r="A1821" i="1"/>
  <c r="V880" i="1"/>
  <c r="U880" i="1"/>
  <c r="A880" i="1"/>
  <c r="V1719" i="1"/>
  <c r="U1719" i="1"/>
  <c r="A1719" i="1"/>
  <c r="V1109" i="1"/>
  <c r="U1109" i="1"/>
  <c r="A1109" i="1"/>
  <c r="V920" i="1"/>
  <c r="U920" i="1"/>
  <c r="A920" i="1"/>
  <c r="V2001" i="1"/>
  <c r="U2001" i="1"/>
  <c r="A2001" i="1"/>
  <c r="V1108" i="1"/>
  <c r="U1108" i="1"/>
  <c r="A1108" i="1"/>
  <c r="V1958" i="1"/>
  <c r="U1958" i="1"/>
  <c r="A1958" i="1"/>
  <c r="V901" i="1"/>
  <c r="U901" i="1"/>
  <c r="A901" i="1"/>
  <c r="V1832" i="1"/>
  <c r="U1832" i="1"/>
  <c r="A1832" i="1"/>
  <c r="V959" i="1"/>
  <c r="U959" i="1"/>
  <c r="A959" i="1"/>
  <c r="V908" i="1"/>
  <c r="U908" i="1"/>
  <c r="A908" i="1"/>
  <c r="V2060" i="1"/>
  <c r="U2060" i="1"/>
  <c r="A2060" i="1"/>
  <c r="V1667" i="1"/>
  <c r="U1667" i="1"/>
  <c r="A1667" i="1"/>
  <c r="V1770" i="1"/>
  <c r="U1770" i="1"/>
  <c r="A1770" i="1"/>
  <c r="V1107" i="1"/>
  <c r="U1107" i="1"/>
  <c r="A1107" i="1"/>
  <c r="V903" i="1"/>
  <c r="U903" i="1"/>
  <c r="A903" i="1"/>
  <c r="V2085" i="1"/>
  <c r="U2085" i="1"/>
  <c r="A2085" i="1"/>
  <c r="V1691" i="1"/>
  <c r="U1691" i="1"/>
  <c r="A1691" i="1"/>
  <c r="V1106" i="1"/>
  <c r="U1106" i="1"/>
  <c r="A1106" i="1"/>
  <c r="V1105" i="1"/>
  <c r="U1105" i="1"/>
  <c r="A1105" i="1"/>
  <c r="V1104" i="1"/>
  <c r="U1104" i="1"/>
  <c r="A1104" i="1"/>
  <c r="V2366" i="1"/>
  <c r="U2366" i="1"/>
  <c r="A2366" i="1"/>
  <c r="V957" i="1"/>
  <c r="U957" i="1"/>
  <c r="A957" i="1"/>
  <c r="V1103" i="1"/>
  <c r="U1103" i="1"/>
  <c r="A1103" i="1"/>
  <c r="V1893" i="1"/>
  <c r="U1893" i="1"/>
  <c r="A1893" i="1"/>
  <c r="V1853" i="1"/>
  <c r="U1853" i="1"/>
  <c r="A1853" i="1"/>
  <c r="V1102" i="1"/>
  <c r="U1102" i="1"/>
  <c r="A1102" i="1"/>
  <c r="V1101" i="1"/>
  <c r="U1101" i="1"/>
  <c r="A1101" i="1"/>
  <c r="V1100" i="1"/>
  <c r="U1100" i="1"/>
  <c r="A1100" i="1"/>
  <c r="V2014" i="1"/>
  <c r="U2014" i="1"/>
  <c r="A2014" i="1"/>
  <c r="V1723" i="1"/>
  <c r="U1723" i="1"/>
  <c r="A1723" i="1"/>
  <c r="V791" i="1"/>
  <c r="U791" i="1"/>
  <c r="A791" i="1"/>
  <c r="V1814" i="1"/>
  <c r="U1814" i="1"/>
  <c r="A1814" i="1"/>
  <c r="V1099" i="1"/>
  <c r="U1099" i="1"/>
  <c r="A1099" i="1"/>
  <c r="V875" i="1"/>
  <c r="U875" i="1"/>
  <c r="A875" i="1"/>
  <c r="V1714" i="1"/>
  <c r="U1714" i="1"/>
  <c r="A1714" i="1"/>
  <c r="V1098" i="1"/>
  <c r="U1098" i="1"/>
  <c r="A1098" i="1"/>
  <c r="V1097" i="1"/>
  <c r="U1097" i="1"/>
  <c r="A1097" i="1"/>
  <c r="V1941" i="1"/>
  <c r="U1941" i="1"/>
  <c r="A1941" i="1"/>
  <c r="V831" i="1"/>
  <c r="U831" i="1"/>
  <c r="A831" i="1"/>
  <c r="V1946" i="1"/>
  <c r="U1946" i="1"/>
  <c r="A1946" i="1"/>
  <c r="V1855" i="1"/>
  <c r="U1855" i="1"/>
  <c r="A1855" i="1"/>
  <c r="V687" i="1"/>
  <c r="U687" i="1"/>
  <c r="A687" i="1"/>
  <c r="V946" i="1"/>
  <c r="U946" i="1"/>
  <c r="A946" i="1"/>
  <c r="V1096" i="1"/>
  <c r="U1096" i="1"/>
  <c r="A1096" i="1"/>
  <c r="V2151" i="1"/>
  <c r="U2151" i="1"/>
  <c r="A2151" i="1"/>
  <c r="V1095" i="1"/>
  <c r="U1095" i="1"/>
  <c r="A1095" i="1"/>
  <c r="V1847" i="1"/>
  <c r="U1847" i="1"/>
  <c r="A1847" i="1"/>
  <c r="V2074" i="1"/>
  <c r="U2074" i="1"/>
  <c r="A2074" i="1"/>
  <c r="V1094" i="1"/>
  <c r="U1094" i="1"/>
  <c r="A1094" i="1"/>
  <c r="V923" i="1"/>
  <c r="U923" i="1"/>
  <c r="A923" i="1"/>
  <c r="V1748" i="1"/>
  <c r="U1748" i="1"/>
  <c r="A1748" i="1"/>
  <c r="V2255" i="1"/>
  <c r="U2255" i="1"/>
  <c r="A2255" i="1"/>
  <c r="V2045" i="1"/>
  <c r="U2045" i="1"/>
  <c r="A2045" i="1"/>
  <c r="V1898" i="1"/>
  <c r="U1898" i="1"/>
  <c r="A1898" i="1"/>
  <c r="V1879" i="1"/>
  <c r="U1879" i="1"/>
  <c r="A1879" i="1"/>
  <c r="V1896" i="1"/>
  <c r="U1896" i="1"/>
  <c r="A1896" i="1"/>
  <c r="V862" i="1"/>
  <c r="U862" i="1"/>
  <c r="A862" i="1"/>
  <c r="V659" i="1"/>
  <c r="U659" i="1"/>
  <c r="A659" i="1"/>
  <c r="V849" i="1"/>
  <c r="U849" i="1"/>
  <c r="A849" i="1"/>
  <c r="V1863" i="1"/>
  <c r="U1863" i="1"/>
  <c r="A1863" i="1"/>
  <c r="V1093" i="1"/>
  <c r="U1093" i="1"/>
  <c r="A1093" i="1"/>
  <c r="V577" i="1"/>
  <c r="U577" i="1"/>
  <c r="A577" i="1"/>
  <c r="V945" i="1"/>
  <c r="U945" i="1"/>
  <c r="A945" i="1"/>
  <c r="V1092" i="1"/>
  <c r="U1092" i="1"/>
  <c r="A1092" i="1"/>
  <c r="V1091" i="1"/>
  <c r="U1091" i="1"/>
  <c r="A1091" i="1"/>
  <c r="V1090" i="1"/>
  <c r="U1090" i="1"/>
  <c r="A1090" i="1"/>
  <c r="V926" i="1"/>
  <c r="U926" i="1"/>
  <c r="A926" i="1"/>
  <c r="V953" i="1"/>
  <c r="U953" i="1"/>
  <c r="A953" i="1"/>
  <c r="V858" i="1"/>
  <c r="U858" i="1"/>
  <c r="A858" i="1"/>
  <c r="V1944" i="1"/>
  <c r="U1944" i="1"/>
  <c r="A1944" i="1"/>
  <c r="V1822" i="1"/>
  <c r="U1822" i="1"/>
  <c r="A1822" i="1"/>
  <c r="V892" i="1"/>
  <c r="U892" i="1"/>
  <c r="A892" i="1"/>
  <c r="V842" i="1"/>
  <c r="U842" i="1"/>
  <c r="A842" i="1"/>
  <c r="V807" i="1"/>
  <c r="U807" i="1"/>
  <c r="A807" i="1"/>
  <c r="V1845" i="1"/>
  <c r="U1845" i="1"/>
  <c r="A1845" i="1"/>
  <c r="V1089" i="1"/>
  <c r="U1089" i="1"/>
  <c r="A1089" i="1"/>
  <c r="V1801" i="1"/>
  <c r="U1801" i="1"/>
  <c r="A1801" i="1"/>
  <c r="V1920" i="1"/>
  <c r="U1920" i="1"/>
  <c r="A1920" i="1"/>
  <c r="V1088" i="1"/>
  <c r="U1088" i="1"/>
  <c r="A1088" i="1"/>
  <c r="V1908" i="1"/>
  <c r="U1908" i="1"/>
  <c r="A1908" i="1"/>
  <c r="V1087" i="1"/>
  <c r="U1087" i="1"/>
  <c r="A1087" i="1"/>
  <c r="V1086" i="1"/>
  <c r="U1086" i="1"/>
  <c r="A1086" i="1"/>
  <c r="V1797" i="1"/>
  <c r="U1797" i="1"/>
  <c r="A1797" i="1"/>
  <c r="V1085" i="1"/>
  <c r="U1085" i="1"/>
  <c r="A1085" i="1"/>
  <c r="V2148" i="1"/>
  <c r="U2148" i="1"/>
  <c r="A2148" i="1"/>
  <c r="V1957" i="1"/>
  <c r="U1957" i="1"/>
  <c r="A1957" i="1"/>
  <c r="V816" i="1"/>
  <c r="U816" i="1"/>
  <c r="A816" i="1"/>
  <c r="V1882" i="1"/>
  <c r="U1882" i="1"/>
  <c r="A1882" i="1"/>
  <c r="V912" i="1"/>
  <c r="U912" i="1"/>
  <c r="A912" i="1"/>
  <c r="V1084" i="1"/>
  <c r="U1084" i="1"/>
  <c r="A1084" i="1"/>
  <c r="V760" i="1"/>
  <c r="U760" i="1"/>
  <c r="A760" i="1"/>
  <c r="V2099" i="1"/>
  <c r="U2099" i="1"/>
  <c r="A2099" i="1"/>
  <c r="V1083" i="1"/>
  <c r="U1083" i="1"/>
  <c r="A1083" i="1"/>
  <c r="V786" i="1"/>
  <c r="U786" i="1"/>
  <c r="A786" i="1"/>
  <c r="V2021" i="1"/>
  <c r="U2021" i="1"/>
  <c r="A2021" i="1"/>
  <c r="V905" i="1"/>
  <c r="U905" i="1"/>
  <c r="A905" i="1"/>
  <c r="V1082" i="1"/>
  <c r="U1082" i="1"/>
  <c r="A1082" i="1"/>
  <c r="V941" i="1"/>
  <c r="U941" i="1"/>
  <c r="A941" i="1"/>
  <c r="V895" i="1"/>
  <c r="U895" i="1"/>
  <c r="A895" i="1"/>
  <c r="V1081" i="1"/>
  <c r="U1081" i="1"/>
  <c r="A1081" i="1"/>
  <c r="V2026" i="1"/>
  <c r="U2026" i="1"/>
  <c r="A2026" i="1"/>
  <c r="V2241" i="1"/>
  <c r="U2241" i="1"/>
  <c r="A2241" i="1"/>
  <c r="V1885" i="1"/>
  <c r="U1885" i="1"/>
  <c r="A1885" i="1"/>
  <c r="V1080" i="1"/>
  <c r="U1080" i="1"/>
  <c r="A1080" i="1"/>
  <c r="V819" i="1"/>
  <c r="U819" i="1"/>
  <c r="A819" i="1"/>
  <c r="V1762" i="1"/>
  <c r="U1762" i="1"/>
  <c r="A1762" i="1"/>
  <c r="V2058" i="1"/>
  <c r="U2058" i="1"/>
  <c r="A2058" i="1"/>
  <c r="V1079" i="1"/>
  <c r="U1079" i="1"/>
  <c r="A1079" i="1"/>
  <c r="V2158" i="1"/>
  <c r="U2158" i="1"/>
  <c r="A2158" i="1"/>
  <c r="V2003" i="1"/>
  <c r="U2003" i="1"/>
  <c r="A2003" i="1"/>
  <c r="V1960" i="1"/>
  <c r="U1960" i="1"/>
  <c r="A1960" i="1"/>
  <c r="V726" i="1"/>
  <c r="U726" i="1"/>
  <c r="A726" i="1"/>
  <c r="V792" i="1"/>
  <c r="U792" i="1"/>
  <c r="A792" i="1"/>
  <c r="V1078" i="1"/>
  <c r="U1078" i="1"/>
  <c r="A1078" i="1"/>
  <c r="V1077" i="1"/>
  <c r="U1077" i="1"/>
  <c r="A1077" i="1"/>
  <c r="V682" i="1"/>
  <c r="U682" i="1"/>
  <c r="A682" i="1"/>
  <c r="V2067" i="1"/>
  <c r="U2067" i="1"/>
  <c r="A2067" i="1"/>
  <c r="V1076" i="1"/>
  <c r="U1076" i="1"/>
  <c r="A1076" i="1"/>
  <c r="V2089" i="1"/>
  <c r="U2089" i="1"/>
  <c r="A2089" i="1"/>
  <c r="V1075" i="1"/>
  <c r="U1075" i="1"/>
  <c r="A1075" i="1"/>
  <c r="V1074" i="1"/>
  <c r="U1074" i="1"/>
  <c r="A1074" i="1"/>
  <c r="V869" i="1"/>
  <c r="U869" i="1"/>
  <c r="A869" i="1"/>
  <c r="V902" i="1"/>
  <c r="U902" i="1"/>
  <c r="A902" i="1"/>
  <c r="V1828" i="1"/>
  <c r="U1828" i="1"/>
  <c r="A1828" i="1"/>
  <c r="V1859" i="1"/>
  <c r="U1859" i="1"/>
  <c r="A1859" i="1"/>
  <c r="V850" i="1"/>
  <c r="U850" i="1"/>
  <c r="A850" i="1"/>
  <c r="V870" i="1"/>
  <c r="U870" i="1"/>
  <c r="A870" i="1"/>
  <c r="V716" i="1"/>
  <c r="U716" i="1"/>
  <c r="A716" i="1"/>
  <c r="V1769" i="1"/>
  <c r="U1769" i="1"/>
  <c r="A1769" i="1"/>
  <c r="V1073" i="1"/>
  <c r="U1073" i="1"/>
  <c r="A1073" i="1"/>
  <c r="V866" i="1"/>
  <c r="U866" i="1"/>
  <c r="A866" i="1"/>
  <c r="V1072" i="1"/>
  <c r="U1072" i="1"/>
  <c r="A1072" i="1"/>
  <c r="V799" i="1"/>
  <c r="U799" i="1"/>
  <c r="A799" i="1"/>
  <c r="V2187" i="1"/>
  <c r="U2187" i="1"/>
  <c r="A2187" i="1"/>
  <c r="V2113" i="1"/>
  <c r="U2113" i="1"/>
  <c r="A2113" i="1"/>
  <c r="V1878" i="1"/>
  <c r="U1878" i="1"/>
  <c r="A1878" i="1"/>
  <c r="V1071" i="1"/>
  <c r="U1071" i="1"/>
  <c r="A1071" i="1"/>
  <c r="V1070" i="1"/>
  <c r="U1070" i="1"/>
  <c r="A1070" i="1"/>
  <c r="V1069" i="1"/>
  <c r="U1069" i="1"/>
  <c r="A1069" i="1"/>
  <c r="V2139" i="1"/>
  <c r="U2139" i="1"/>
  <c r="A2139" i="1"/>
  <c r="V2079" i="1"/>
  <c r="U2079" i="1"/>
  <c r="A2079" i="1"/>
  <c r="V1959" i="1"/>
  <c r="U1959" i="1"/>
  <c r="A1959" i="1"/>
  <c r="V1715" i="1"/>
  <c r="U1715" i="1"/>
  <c r="A1715" i="1"/>
  <c r="V1931" i="1"/>
  <c r="U1931" i="1"/>
  <c r="A1931" i="1"/>
  <c r="V1950" i="1"/>
  <c r="U1950" i="1"/>
  <c r="A1950" i="1"/>
  <c r="V1068" i="1"/>
  <c r="U1068" i="1"/>
  <c r="A1068" i="1"/>
  <c r="V1773" i="1"/>
  <c r="U1773" i="1"/>
  <c r="A1773" i="1"/>
  <c r="V1067" i="1"/>
  <c r="U1067" i="1"/>
  <c r="A1067" i="1"/>
  <c r="V1066" i="1"/>
  <c r="U1066" i="1"/>
  <c r="A1066" i="1"/>
  <c r="V1065" i="1"/>
  <c r="U1065" i="1"/>
  <c r="A1065" i="1"/>
  <c r="V2098" i="1"/>
  <c r="U2098" i="1"/>
  <c r="A2098" i="1"/>
  <c r="V2257" i="1"/>
  <c r="U2257" i="1"/>
  <c r="A2257" i="1"/>
  <c r="V1064" i="1"/>
  <c r="U1064" i="1"/>
  <c r="A1064" i="1"/>
  <c r="V796" i="1"/>
  <c r="U796" i="1"/>
  <c r="A796" i="1"/>
  <c r="V1743" i="1"/>
  <c r="U1743" i="1"/>
  <c r="A1743" i="1"/>
  <c r="V1063" i="1"/>
  <c r="U1063" i="1"/>
  <c r="A1063" i="1"/>
  <c r="V1899" i="1"/>
  <c r="U1899" i="1"/>
  <c r="A1899" i="1"/>
  <c r="V887" i="1"/>
  <c r="U887" i="1"/>
  <c r="A887" i="1"/>
  <c r="V2229" i="1"/>
  <c r="U2229" i="1"/>
  <c r="A2229" i="1"/>
  <c r="V779" i="1"/>
  <c r="U779" i="1"/>
  <c r="A779" i="1"/>
  <c r="V854" i="1"/>
  <c r="U854" i="1"/>
  <c r="A854" i="1"/>
  <c r="V1989" i="1"/>
  <c r="U1989" i="1"/>
  <c r="A1989" i="1"/>
  <c r="V1662" i="1"/>
  <c r="U1662" i="1"/>
  <c r="A1662" i="1"/>
  <c r="V1062" i="1"/>
  <c r="U1062" i="1"/>
  <c r="A1062" i="1"/>
  <c r="V755" i="1"/>
  <c r="U755" i="1"/>
  <c r="A755" i="1"/>
  <c r="V817" i="1"/>
  <c r="U817" i="1"/>
  <c r="A817" i="1"/>
  <c r="V1938" i="1"/>
  <c r="U1938" i="1"/>
  <c r="A1938" i="1"/>
  <c r="V910" i="1"/>
  <c r="U910" i="1"/>
  <c r="A910" i="1"/>
  <c r="V709" i="1"/>
  <c r="U709" i="1"/>
  <c r="A709" i="1"/>
  <c r="V1792" i="1"/>
  <c r="U1792" i="1"/>
  <c r="A1792" i="1"/>
  <c r="V1061" i="1"/>
  <c r="U1061" i="1"/>
  <c r="A1061" i="1"/>
  <c r="V1060" i="1"/>
  <c r="U1060" i="1"/>
  <c r="A1060" i="1"/>
  <c r="V1059" i="1"/>
  <c r="U1059" i="1"/>
  <c r="A1059" i="1"/>
  <c r="V757" i="1"/>
  <c r="U757" i="1"/>
  <c r="A757" i="1"/>
  <c r="V714" i="1"/>
  <c r="U714" i="1"/>
  <c r="A714" i="1"/>
  <c r="V2226" i="1"/>
  <c r="U2226" i="1"/>
  <c r="A2226" i="1"/>
  <c r="V735" i="1"/>
  <c r="U735" i="1"/>
  <c r="A735" i="1"/>
  <c r="V2180" i="1"/>
  <c r="U2180" i="1"/>
  <c r="A2180" i="1"/>
  <c r="V1058" i="1"/>
  <c r="U1058" i="1"/>
  <c r="A1058" i="1"/>
  <c r="V775" i="1"/>
  <c r="U775" i="1"/>
  <c r="A775" i="1"/>
  <c r="V1057" i="1"/>
  <c r="U1057" i="1"/>
  <c r="A1057" i="1"/>
  <c r="V836" i="1"/>
  <c r="U836" i="1"/>
  <c r="A836" i="1"/>
  <c r="V911" i="1"/>
  <c r="U911" i="1"/>
  <c r="A911" i="1"/>
  <c r="V1857" i="1"/>
  <c r="U1857" i="1"/>
  <c r="A1857" i="1"/>
  <c r="V506" i="1"/>
  <c r="U506" i="1"/>
  <c r="A506" i="1"/>
  <c r="V2150" i="1"/>
  <c r="U2150" i="1"/>
  <c r="A2150" i="1"/>
  <c r="V1056" i="1"/>
  <c r="U1056" i="1"/>
  <c r="A1056" i="1"/>
  <c r="V2203" i="1"/>
  <c r="U2203" i="1"/>
  <c r="A2203" i="1"/>
  <c r="V568" i="1"/>
  <c r="U568" i="1"/>
  <c r="A568" i="1"/>
  <c r="V2049" i="1"/>
  <c r="U2049" i="1"/>
  <c r="A2049" i="1"/>
  <c r="V1730" i="1"/>
  <c r="U1730" i="1"/>
  <c r="A1730" i="1"/>
  <c r="V1880" i="1"/>
  <c r="U1880" i="1"/>
  <c r="A1880" i="1"/>
  <c r="V925" i="1"/>
  <c r="U925" i="1"/>
  <c r="A925" i="1"/>
  <c r="V754" i="1"/>
  <c r="U754" i="1"/>
  <c r="A754" i="1"/>
  <c r="V1923" i="1"/>
  <c r="U1923" i="1"/>
  <c r="A1923" i="1"/>
  <c r="V2191" i="1"/>
  <c r="U2191" i="1"/>
  <c r="A2191" i="1"/>
  <c r="V1905" i="1"/>
  <c r="U1905" i="1"/>
  <c r="A1905" i="1"/>
  <c r="V530" i="1"/>
  <c r="U530" i="1"/>
  <c r="A530" i="1"/>
  <c r="V882" i="1"/>
  <c r="U882" i="1"/>
  <c r="A882" i="1"/>
  <c r="V1890" i="1"/>
  <c r="U1890" i="1"/>
  <c r="A1890" i="1"/>
  <c r="V1968" i="1"/>
  <c r="U1968" i="1"/>
  <c r="A1968" i="1"/>
  <c r="V1824" i="1"/>
  <c r="U1824" i="1"/>
  <c r="A1824" i="1"/>
  <c r="V2013" i="1"/>
  <c r="U2013" i="1"/>
  <c r="A2013" i="1"/>
  <c r="V2394" i="1"/>
  <c r="U2394" i="1"/>
  <c r="A2394" i="1"/>
  <c r="V2157" i="1"/>
  <c r="U2157" i="1"/>
  <c r="A2157" i="1"/>
  <c r="V2248" i="1"/>
  <c r="U2248" i="1"/>
  <c r="A2248" i="1"/>
  <c r="V761" i="1"/>
  <c r="U761" i="1"/>
  <c r="A761" i="1"/>
  <c r="V1924" i="1"/>
  <c r="U1924" i="1"/>
  <c r="A1924" i="1"/>
  <c r="V1750" i="1"/>
  <c r="U1750" i="1"/>
  <c r="A1750" i="1"/>
  <c r="V662" i="1"/>
  <c r="U662" i="1"/>
  <c r="A662" i="1"/>
  <c r="V1055" i="1"/>
  <c r="U1055" i="1"/>
  <c r="A1055" i="1"/>
  <c r="V884" i="1"/>
  <c r="U884" i="1"/>
  <c r="A884" i="1"/>
  <c r="V2230" i="1"/>
  <c r="U2230" i="1"/>
  <c r="A2230" i="1"/>
  <c r="V1663" i="1"/>
  <c r="U1663" i="1"/>
  <c r="A1663" i="1"/>
  <c r="V2153" i="1"/>
  <c r="U2153" i="1"/>
  <c r="A2153" i="1"/>
  <c r="V2025" i="1"/>
  <c r="U2025" i="1"/>
  <c r="A2025" i="1"/>
  <c r="V1054" i="1"/>
  <c r="U1054" i="1"/>
  <c r="A1054" i="1"/>
  <c r="V949" i="1"/>
  <c r="U949" i="1"/>
  <c r="A949" i="1"/>
  <c r="V2245" i="1"/>
  <c r="U2245" i="1"/>
  <c r="A2245" i="1"/>
  <c r="V1963" i="1"/>
  <c r="U1963" i="1"/>
  <c r="A1963" i="1"/>
  <c r="V1757" i="1"/>
  <c r="U1757" i="1"/>
  <c r="A1757" i="1"/>
  <c r="V488" i="1"/>
  <c r="U488" i="1"/>
  <c r="A488" i="1"/>
  <c r="V1675" i="1"/>
  <c r="U1675" i="1"/>
  <c r="A1675" i="1"/>
  <c r="V1053" i="1"/>
  <c r="U1053" i="1"/>
  <c r="A1053" i="1"/>
  <c r="V929" i="1"/>
  <c r="U929" i="1"/>
  <c r="A929" i="1"/>
  <c r="V2050" i="1"/>
  <c r="U2050" i="1"/>
  <c r="A2050" i="1"/>
  <c r="V1052" i="1"/>
  <c r="U1052" i="1"/>
  <c r="A1052" i="1"/>
  <c r="V2385" i="1"/>
  <c r="U2385" i="1"/>
  <c r="A2385" i="1"/>
  <c r="V698" i="1"/>
  <c r="U698" i="1"/>
  <c r="A698" i="1"/>
  <c r="V2019" i="1"/>
  <c r="U2019" i="1"/>
  <c r="A2019" i="1"/>
  <c r="V767" i="1"/>
  <c r="U767" i="1"/>
  <c r="A767" i="1"/>
  <c r="V2123" i="1"/>
  <c r="U2123" i="1"/>
  <c r="A2123" i="1"/>
  <c r="V1937" i="1"/>
  <c r="U1937" i="1"/>
  <c r="A1937" i="1"/>
  <c r="V877" i="1"/>
  <c r="U877" i="1"/>
  <c r="A877" i="1"/>
  <c r="V808" i="1"/>
  <c r="U808" i="1"/>
  <c r="A808" i="1"/>
  <c r="V1051" i="1"/>
  <c r="U1051" i="1"/>
  <c r="A1051" i="1"/>
  <c r="V1903" i="1"/>
  <c r="U1903" i="1"/>
  <c r="A1903" i="1"/>
  <c r="V2071" i="1"/>
  <c r="U2071" i="1"/>
  <c r="A2071" i="1"/>
  <c r="V797" i="1"/>
  <c r="U797" i="1"/>
  <c r="A797" i="1"/>
  <c r="V551" i="1"/>
  <c r="U551" i="1"/>
  <c r="A551" i="1"/>
  <c r="V2192" i="1"/>
  <c r="U2192" i="1"/>
  <c r="A2192" i="1"/>
  <c r="V933" i="1"/>
  <c r="U933" i="1"/>
  <c r="A933" i="1"/>
  <c r="V2458" i="1"/>
  <c r="U2458" i="1"/>
  <c r="A2458" i="1"/>
  <c r="V826" i="1"/>
  <c r="U826" i="1"/>
  <c r="A826" i="1"/>
  <c r="V1836" i="1"/>
  <c r="U1836" i="1"/>
  <c r="A1836" i="1"/>
  <c r="V1799" i="1"/>
  <c r="U1799" i="1"/>
  <c r="A1799" i="1"/>
  <c r="V863" i="1"/>
  <c r="U863" i="1"/>
  <c r="A863" i="1"/>
  <c r="V879" i="1"/>
  <c r="U879" i="1"/>
  <c r="A879" i="1"/>
  <c r="V1901" i="1"/>
  <c r="U1901" i="1"/>
  <c r="A1901" i="1"/>
  <c r="V2046" i="1"/>
  <c r="U2046" i="1"/>
  <c r="A2046" i="1"/>
  <c r="V1825" i="1"/>
  <c r="U1825" i="1"/>
  <c r="A1825" i="1"/>
  <c r="V1961" i="1"/>
  <c r="U1961" i="1"/>
  <c r="A1961" i="1"/>
  <c r="V2372" i="1"/>
  <c r="U2372" i="1"/>
  <c r="A2372" i="1"/>
  <c r="V460" i="1"/>
  <c r="U460" i="1"/>
  <c r="A460" i="1"/>
  <c r="V1985" i="1"/>
  <c r="U1985" i="1"/>
  <c r="A1985" i="1"/>
  <c r="V1746" i="1"/>
  <c r="U1746" i="1"/>
  <c r="A1746" i="1"/>
  <c r="V2232" i="1"/>
  <c r="U2232" i="1"/>
  <c r="A2232" i="1"/>
  <c r="V753" i="1"/>
  <c r="U753" i="1"/>
  <c r="A753" i="1"/>
  <c r="V2068" i="1"/>
  <c r="U2068" i="1"/>
  <c r="A2068" i="1"/>
  <c r="V1672" i="1"/>
  <c r="U1672" i="1"/>
  <c r="A1672" i="1"/>
  <c r="V1846" i="1"/>
  <c r="U1846" i="1"/>
  <c r="A1846" i="1"/>
  <c r="V1726" i="1"/>
  <c r="U1726" i="1"/>
  <c r="A1726" i="1"/>
  <c r="V2018" i="1"/>
  <c r="U2018" i="1"/>
  <c r="A2018" i="1"/>
  <c r="V705" i="1"/>
  <c r="U705" i="1"/>
  <c r="A705" i="1"/>
  <c r="V2100" i="1"/>
  <c r="U2100" i="1"/>
  <c r="A2100" i="1"/>
  <c r="V2117" i="1"/>
  <c r="U2117" i="1"/>
  <c r="A2117" i="1"/>
  <c r="V2193" i="1"/>
  <c r="U2193" i="1"/>
  <c r="A2193" i="1"/>
  <c r="V731" i="1"/>
  <c r="U731" i="1"/>
  <c r="A731" i="1"/>
  <c r="V1817" i="1"/>
  <c r="U1817" i="1"/>
  <c r="A1817" i="1"/>
  <c r="V2198" i="1"/>
  <c r="U2198" i="1"/>
  <c r="A2198" i="1"/>
  <c r="V1819" i="1"/>
  <c r="U1819" i="1"/>
  <c r="A1819" i="1"/>
  <c r="V1911" i="1"/>
  <c r="U1911" i="1"/>
  <c r="A1911" i="1"/>
  <c r="V1865" i="1"/>
  <c r="U1865" i="1"/>
  <c r="A1865" i="1"/>
  <c r="V2177" i="1"/>
  <c r="U2177" i="1"/>
  <c r="A2177" i="1"/>
  <c r="V2238" i="1"/>
  <c r="U2238" i="1"/>
  <c r="A2238" i="1"/>
  <c r="V525" i="1"/>
  <c r="U525" i="1"/>
  <c r="A525" i="1"/>
  <c r="V855" i="1"/>
  <c r="U855" i="1"/>
  <c r="A855" i="1"/>
  <c r="V2214" i="1"/>
  <c r="U2214" i="1"/>
  <c r="A2214" i="1"/>
  <c r="V1917" i="1"/>
  <c r="U1917" i="1"/>
  <c r="A1917" i="1"/>
  <c r="V1683" i="1"/>
  <c r="U1683" i="1"/>
  <c r="A1683" i="1"/>
  <c r="V722" i="1"/>
  <c r="U722" i="1"/>
  <c r="A722" i="1"/>
  <c r="V940" i="1"/>
  <c r="U940" i="1"/>
  <c r="A940" i="1"/>
  <c r="V1886" i="1"/>
  <c r="U1886" i="1"/>
  <c r="A1886" i="1"/>
  <c r="V1902" i="1"/>
  <c r="U1902" i="1"/>
  <c r="A1902" i="1"/>
  <c r="V1883" i="1"/>
  <c r="U1883" i="1"/>
  <c r="A1883" i="1"/>
  <c r="V748" i="1"/>
  <c r="U748" i="1"/>
  <c r="A748" i="1"/>
  <c r="V1720" i="1"/>
  <c r="U1720" i="1"/>
  <c r="A1720" i="1"/>
  <c r="V607" i="1"/>
  <c r="U607" i="1"/>
  <c r="A607" i="1"/>
  <c r="V2172" i="1"/>
  <c r="U2172" i="1"/>
  <c r="A2172" i="1"/>
  <c r="V2103" i="1"/>
  <c r="U2103" i="1"/>
  <c r="A2103" i="1"/>
  <c r="V1674" i="1"/>
  <c r="U1674" i="1"/>
  <c r="A1674" i="1"/>
  <c r="V469" i="1"/>
  <c r="U469" i="1"/>
  <c r="A469" i="1"/>
  <c r="V864" i="1"/>
  <c r="U864" i="1"/>
  <c r="A864" i="1"/>
  <c r="V631" i="1"/>
  <c r="U631" i="1"/>
  <c r="A631" i="1"/>
  <c r="V1050" i="1"/>
  <c r="U1050" i="1"/>
  <c r="A1050" i="1"/>
  <c r="V1049" i="1"/>
  <c r="U1049" i="1"/>
  <c r="A1049" i="1"/>
  <c r="V2143" i="1"/>
  <c r="U2143" i="1"/>
  <c r="A2143" i="1"/>
  <c r="V871" i="1"/>
  <c r="U871" i="1"/>
  <c r="A871" i="1"/>
  <c r="V1048" i="1"/>
  <c r="U1048" i="1"/>
  <c r="A1048" i="1"/>
  <c r="V1891" i="1"/>
  <c r="U1891" i="1"/>
  <c r="A1891" i="1"/>
  <c r="V1843" i="1"/>
  <c r="U1843" i="1"/>
  <c r="A1843" i="1"/>
  <c r="V448" i="1"/>
  <c r="U448" i="1"/>
  <c r="A448" i="1"/>
  <c r="V896" i="1"/>
  <c r="U896" i="1"/>
  <c r="A896" i="1"/>
  <c r="V2183" i="1"/>
  <c r="U2183" i="1"/>
  <c r="A2183" i="1"/>
  <c r="V2156" i="1"/>
  <c r="U2156" i="1"/>
  <c r="A2156" i="1"/>
  <c r="V1927" i="1"/>
  <c r="U1927" i="1"/>
  <c r="A1927" i="1"/>
  <c r="V1047" i="1"/>
  <c r="U1047" i="1"/>
  <c r="A1047" i="1"/>
  <c r="V1967" i="1"/>
  <c r="U1967" i="1"/>
  <c r="A1967" i="1"/>
  <c r="V1954" i="1"/>
  <c r="U1954" i="1"/>
  <c r="A1954" i="1"/>
  <c r="V1046" i="1"/>
  <c r="U1046" i="1"/>
  <c r="A1046" i="1"/>
  <c r="V683" i="1"/>
  <c r="U683" i="1"/>
  <c r="A683" i="1"/>
  <c r="V2593" i="1"/>
  <c r="U2593" i="1"/>
  <c r="A2593" i="1"/>
  <c r="V1777" i="1"/>
  <c r="U1777" i="1"/>
  <c r="A1777" i="1"/>
  <c r="V924" i="1"/>
  <c r="U924" i="1"/>
  <c r="A924" i="1"/>
  <c r="V1045" i="1"/>
  <c r="U1045" i="1"/>
  <c r="A1045" i="1"/>
  <c r="V1977" i="1"/>
  <c r="U1977" i="1"/>
  <c r="A1977" i="1"/>
  <c r="V948" i="1"/>
  <c r="U948" i="1"/>
  <c r="A948" i="1"/>
  <c r="V1839" i="1"/>
  <c r="U1839" i="1"/>
  <c r="A1839" i="1"/>
  <c r="V1872" i="1"/>
  <c r="U1872" i="1"/>
  <c r="A1872" i="1"/>
  <c r="V1991" i="1"/>
  <c r="U1991" i="1"/>
  <c r="A1991" i="1"/>
  <c r="V2062" i="1"/>
  <c r="U2062" i="1"/>
  <c r="A2062" i="1"/>
  <c r="V2218" i="1"/>
  <c r="U2218" i="1"/>
  <c r="A2218" i="1"/>
  <c r="V936" i="1"/>
  <c r="U936" i="1"/>
  <c r="A936" i="1"/>
  <c r="V2225" i="1"/>
  <c r="U2225" i="1"/>
  <c r="A2225" i="1"/>
  <c r="V2350" i="1"/>
  <c r="U2350" i="1"/>
  <c r="A2350" i="1"/>
  <c r="V2354" i="1"/>
  <c r="U2354" i="1"/>
  <c r="A2354" i="1"/>
  <c r="V1884" i="1"/>
  <c r="U1884" i="1"/>
  <c r="A1884" i="1"/>
  <c r="V2038" i="1"/>
  <c r="U2038" i="1"/>
  <c r="A2038" i="1"/>
  <c r="V581" i="1"/>
  <c r="U581" i="1"/>
  <c r="A581" i="1"/>
  <c r="V615" i="1"/>
  <c r="U615" i="1"/>
  <c r="A615" i="1"/>
  <c r="V1939" i="1"/>
  <c r="U1939" i="1"/>
  <c r="A1939" i="1"/>
  <c r="V2471" i="1"/>
  <c r="U2471" i="1"/>
  <c r="A2471" i="1"/>
  <c r="V1044" i="1"/>
  <c r="U1044" i="1"/>
  <c r="A1044" i="1"/>
  <c r="V1043" i="1"/>
  <c r="U1043" i="1"/>
  <c r="A1043" i="1"/>
  <c r="V2152" i="1"/>
  <c r="U2152" i="1"/>
  <c r="A2152" i="1"/>
  <c r="V2181" i="1"/>
  <c r="U2181" i="1"/>
  <c r="A2181" i="1"/>
  <c r="V1042" i="1"/>
  <c r="U1042" i="1"/>
  <c r="A1042" i="1"/>
  <c r="V1041" i="1"/>
  <c r="U1041" i="1"/>
  <c r="A1041" i="1"/>
  <c r="V785" i="1"/>
  <c r="U785" i="1"/>
  <c r="A785" i="1"/>
  <c r="V2033" i="1"/>
  <c r="U2033" i="1"/>
  <c r="A2033" i="1"/>
  <c r="V1040" i="1"/>
  <c r="U1040" i="1"/>
  <c r="A1040" i="1"/>
  <c r="V747" i="1"/>
  <c r="U747" i="1"/>
  <c r="A747" i="1"/>
  <c r="V917" i="1"/>
  <c r="U917" i="1"/>
  <c r="A917" i="1"/>
  <c r="V771" i="1"/>
  <c r="U771" i="1"/>
  <c r="A771" i="1"/>
  <c r="V2344" i="1"/>
  <c r="U2344" i="1"/>
  <c r="A2344" i="1"/>
  <c r="V793" i="1"/>
  <c r="U793" i="1"/>
  <c r="A793" i="1"/>
  <c r="V2221" i="1"/>
  <c r="U2221" i="1"/>
  <c r="A2221" i="1"/>
  <c r="V787" i="1"/>
  <c r="U787" i="1"/>
  <c r="A787" i="1"/>
  <c r="V852" i="1"/>
  <c r="U852" i="1"/>
  <c r="A852" i="1"/>
  <c r="V1918" i="1"/>
  <c r="U1918" i="1"/>
  <c r="A1918" i="1"/>
  <c r="V1916" i="1"/>
  <c r="U1916" i="1"/>
  <c r="A1916" i="1"/>
  <c r="V1039" i="1"/>
  <c r="U1039" i="1"/>
  <c r="A1039" i="1"/>
  <c r="V2110" i="1"/>
  <c r="U2110" i="1"/>
  <c r="A2110" i="1"/>
  <c r="V2127" i="1"/>
  <c r="U2127" i="1"/>
  <c r="A2127" i="1"/>
  <c r="V693" i="1"/>
  <c r="U693" i="1"/>
  <c r="A693" i="1"/>
  <c r="V1038" i="1"/>
  <c r="U1038" i="1"/>
  <c r="A1038" i="1"/>
  <c r="V1037" i="1"/>
  <c r="U1037" i="1"/>
  <c r="A1037" i="1"/>
  <c r="V2303" i="1"/>
  <c r="U2303" i="1"/>
  <c r="A2303" i="1"/>
  <c r="V1699" i="1"/>
  <c r="U1699" i="1"/>
  <c r="A1699" i="1"/>
  <c r="V1727" i="1"/>
  <c r="U1727" i="1"/>
  <c r="A1727" i="1"/>
  <c r="V2415" i="1"/>
  <c r="U2415" i="1"/>
  <c r="A2415" i="1"/>
  <c r="V710" i="1"/>
  <c r="U710" i="1"/>
  <c r="A710" i="1"/>
  <c r="V2290" i="1"/>
  <c r="U2290" i="1"/>
  <c r="A2290" i="1"/>
  <c r="V2145" i="1"/>
  <c r="U2145" i="1"/>
  <c r="A2145" i="1"/>
  <c r="V1684" i="1"/>
  <c r="U1684" i="1"/>
  <c r="A1684" i="1"/>
  <c r="V1786" i="1"/>
  <c r="U1786" i="1"/>
  <c r="A1786" i="1"/>
  <c r="V1753" i="1"/>
  <c r="U1753" i="1"/>
  <c r="A1753" i="1"/>
  <c r="V1992" i="1"/>
  <c r="U1992" i="1"/>
  <c r="A1992" i="1"/>
  <c r="V2009" i="1"/>
  <c r="U2009" i="1"/>
  <c r="A2009" i="1"/>
  <c r="V746" i="1"/>
  <c r="U746" i="1"/>
  <c r="A746" i="1"/>
  <c r="V720" i="1"/>
  <c r="U720" i="1"/>
  <c r="A720" i="1"/>
  <c r="V2527" i="1"/>
  <c r="U2527" i="1"/>
  <c r="A2527" i="1"/>
  <c r="V2297" i="1"/>
  <c r="U2297" i="1"/>
  <c r="A2297" i="1"/>
  <c r="V1036" i="1"/>
  <c r="U1036" i="1"/>
  <c r="A1036" i="1"/>
  <c r="V2022" i="1"/>
  <c r="U2022" i="1"/>
  <c r="A2022" i="1"/>
  <c r="V2202" i="1"/>
  <c r="U2202" i="1"/>
  <c r="A2202" i="1"/>
  <c r="V643" i="1"/>
  <c r="U643" i="1"/>
  <c r="A643" i="1"/>
  <c r="V2118" i="1"/>
  <c r="U2118" i="1"/>
  <c r="A2118" i="1"/>
  <c r="V1035" i="1"/>
  <c r="U1035" i="1"/>
  <c r="A1035" i="1"/>
  <c r="V1925" i="1"/>
  <c r="U1925" i="1"/>
  <c r="A1925" i="1"/>
  <c r="V809" i="1"/>
  <c r="U809" i="1"/>
  <c r="A809" i="1"/>
  <c r="V634" i="1"/>
  <c r="U634" i="1"/>
  <c r="A634" i="1"/>
  <c r="V2023" i="1"/>
  <c r="U2023" i="1"/>
  <c r="A2023" i="1"/>
  <c r="V1978" i="1"/>
  <c r="U1978" i="1"/>
  <c r="A1978" i="1"/>
  <c r="V2107" i="1"/>
  <c r="U2107" i="1"/>
  <c r="A2107" i="1"/>
  <c r="V667" i="1"/>
  <c r="U667" i="1"/>
  <c r="A667" i="1"/>
  <c r="V1964" i="1"/>
  <c r="U1964" i="1"/>
  <c r="A1964" i="1"/>
  <c r="V844" i="1"/>
  <c r="U844" i="1"/>
  <c r="A844" i="1"/>
  <c r="V2035" i="1"/>
  <c r="U2035" i="1"/>
  <c r="A2035" i="1"/>
  <c r="V2076" i="1"/>
  <c r="U2076" i="1"/>
  <c r="A2076" i="1"/>
  <c r="V1034" i="1"/>
  <c r="U1034" i="1"/>
  <c r="A1034" i="1"/>
  <c r="V1972" i="1"/>
  <c r="U1972" i="1"/>
  <c r="A1972" i="1"/>
  <c r="V1033" i="1"/>
  <c r="U1033" i="1"/>
  <c r="A1033" i="1"/>
  <c r="V2240" i="1"/>
  <c r="U2240" i="1"/>
  <c r="A2240" i="1"/>
  <c r="V2272" i="1"/>
  <c r="U2272" i="1"/>
  <c r="A2272" i="1"/>
  <c r="V2164" i="1"/>
  <c r="U2164" i="1"/>
  <c r="A2164" i="1"/>
  <c r="V2169" i="1"/>
  <c r="U2169" i="1"/>
  <c r="A2169" i="1"/>
  <c r="V795" i="1"/>
  <c r="U795" i="1"/>
  <c r="A795" i="1"/>
  <c r="V744" i="1"/>
  <c r="U744" i="1"/>
  <c r="A744" i="1"/>
  <c r="V669" i="1"/>
  <c r="U669" i="1"/>
  <c r="A669" i="1"/>
  <c r="V641" i="1"/>
  <c r="U641" i="1"/>
  <c r="A641" i="1"/>
  <c r="V743" i="1"/>
  <c r="U743" i="1"/>
  <c r="A743" i="1"/>
  <c r="V668" i="1"/>
  <c r="U668" i="1"/>
  <c r="A668" i="1"/>
  <c r="V2112" i="1"/>
  <c r="U2112" i="1"/>
  <c r="A2112" i="1"/>
  <c r="V1731" i="1"/>
  <c r="U1731" i="1"/>
  <c r="A1731" i="1"/>
  <c r="V2144" i="1"/>
  <c r="U2144" i="1"/>
  <c r="A2144" i="1"/>
  <c r="V704" i="1"/>
  <c r="U704" i="1"/>
  <c r="A704" i="1"/>
  <c r="V1981" i="1"/>
  <c r="U1981" i="1"/>
  <c r="A1981" i="1"/>
  <c r="V2207" i="1"/>
  <c r="U2207" i="1"/>
  <c r="A2207" i="1"/>
  <c r="V1032" i="1"/>
  <c r="U1032" i="1"/>
  <c r="A1032" i="1"/>
  <c r="V2291" i="1"/>
  <c r="U2291" i="1"/>
  <c r="A2291" i="1"/>
  <c r="V860" i="1"/>
  <c r="U860" i="1"/>
  <c r="A860" i="1"/>
  <c r="V759" i="1"/>
  <c r="U759" i="1"/>
  <c r="A759" i="1"/>
  <c r="V1747" i="1"/>
  <c r="U1747" i="1"/>
  <c r="A1747" i="1"/>
  <c r="V1031" i="1"/>
  <c r="U1031" i="1"/>
  <c r="A1031" i="1"/>
  <c r="V856" i="1"/>
  <c r="U856" i="1"/>
  <c r="A856" i="1"/>
  <c r="V1671" i="1"/>
  <c r="U1671" i="1"/>
  <c r="A1671" i="1"/>
  <c r="V1864" i="1"/>
  <c r="U1864" i="1"/>
  <c r="A1864" i="1"/>
  <c r="V1919" i="1"/>
  <c r="U1919" i="1"/>
  <c r="A1919" i="1"/>
  <c r="V671" i="1"/>
  <c r="U671" i="1"/>
  <c r="A671" i="1"/>
  <c r="V1988" i="1"/>
  <c r="U1988" i="1"/>
  <c r="A1988" i="1"/>
  <c r="V2088" i="1"/>
  <c r="U2088" i="1"/>
  <c r="A2088" i="1"/>
  <c r="V1866" i="1"/>
  <c r="U1866" i="1"/>
  <c r="A1866" i="1"/>
  <c r="V684" i="1"/>
  <c r="U684" i="1"/>
  <c r="A684" i="1"/>
  <c r="V2370" i="1"/>
  <c r="U2370" i="1"/>
  <c r="A2370" i="1"/>
  <c r="V2275" i="1"/>
  <c r="U2275" i="1"/>
  <c r="A2275" i="1"/>
  <c r="V408" i="1"/>
  <c r="U408" i="1"/>
  <c r="A408" i="1"/>
  <c r="V853" i="1"/>
  <c r="U853" i="1"/>
  <c r="A853" i="1"/>
  <c r="V783" i="1"/>
  <c r="U783" i="1"/>
  <c r="A783" i="1"/>
  <c r="V2336" i="1"/>
  <c r="U2336" i="1"/>
  <c r="A2336" i="1"/>
  <c r="V2228" i="1"/>
  <c r="U2228" i="1"/>
  <c r="A2228" i="1"/>
  <c r="V1030" i="1"/>
  <c r="U1030" i="1"/>
  <c r="A1030" i="1"/>
  <c r="V2401" i="1"/>
  <c r="U2401" i="1"/>
  <c r="A2401" i="1"/>
  <c r="V2435" i="1"/>
  <c r="U2435" i="1"/>
  <c r="A2435" i="1"/>
  <c r="V725" i="1"/>
  <c r="U725" i="1"/>
  <c r="A725" i="1"/>
  <c r="V1807" i="1"/>
  <c r="U1807" i="1"/>
  <c r="A1807" i="1"/>
  <c r="V2425" i="1"/>
  <c r="U2425" i="1"/>
  <c r="A2425" i="1"/>
  <c r="V1909" i="1"/>
  <c r="U1909" i="1"/>
  <c r="A1909" i="1"/>
  <c r="V2034" i="1"/>
  <c r="U2034" i="1"/>
  <c r="A2034" i="1"/>
  <c r="V886" i="1"/>
  <c r="U886" i="1"/>
  <c r="A886" i="1"/>
  <c r="V927" i="1"/>
  <c r="U927" i="1"/>
  <c r="A927" i="1"/>
  <c r="V2431" i="1"/>
  <c r="U2431" i="1"/>
  <c r="A2431" i="1"/>
  <c r="V2325" i="1"/>
  <c r="U2325" i="1"/>
  <c r="A2325" i="1"/>
  <c r="V696" i="1"/>
  <c r="U696" i="1"/>
  <c r="A696" i="1"/>
  <c r="V2351" i="1"/>
  <c r="U2351" i="1"/>
  <c r="A2351" i="1"/>
  <c r="V1887" i="1"/>
  <c r="U1887" i="1"/>
  <c r="A1887" i="1"/>
  <c r="V2059" i="1"/>
  <c r="U2059" i="1"/>
  <c r="A2059" i="1"/>
  <c r="V1895" i="1"/>
  <c r="U1895" i="1"/>
  <c r="A1895" i="1"/>
  <c r="V1851" i="1"/>
  <c r="U1851" i="1"/>
  <c r="A1851" i="1"/>
  <c r="V954" i="1"/>
  <c r="U954" i="1"/>
  <c r="A954" i="1"/>
  <c r="V865" i="1"/>
  <c r="U865" i="1"/>
  <c r="A865" i="1"/>
  <c r="V2683" i="1"/>
  <c r="U2683" i="1"/>
  <c r="A2683" i="1"/>
  <c r="V2519" i="1"/>
  <c r="U2519" i="1"/>
  <c r="A2519" i="1"/>
  <c r="V331" i="1"/>
  <c r="U331" i="1"/>
  <c r="A331" i="1"/>
  <c r="V2016" i="1"/>
  <c r="U2016" i="1"/>
  <c r="A2016" i="1"/>
  <c r="V2489" i="1"/>
  <c r="U2489" i="1"/>
  <c r="A2489" i="1"/>
  <c r="V510" i="1"/>
  <c r="U510" i="1"/>
  <c r="A510" i="1"/>
  <c r="V2279" i="1"/>
  <c r="U2279" i="1"/>
  <c r="A2279" i="1"/>
  <c r="V2535" i="1"/>
  <c r="U2535" i="1"/>
  <c r="A2535" i="1"/>
  <c r="V1029" i="1"/>
  <c r="U1029" i="1"/>
  <c r="A1029" i="1"/>
  <c r="V513" i="1"/>
  <c r="U513" i="1"/>
  <c r="A513" i="1"/>
  <c r="V1701" i="1"/>
  <c r="U1701" i="1"/>
  <c r="A1701" i="1"/>
  <c r="V1728" i="1"/>
  <c r="U1728" i="1"/>
  <c r="A1728" i="1"/>
  <c r="V719" i="1"/>
  <c r="U719" i="1"/>
  <c r="A719" i="1"/>
  <c r="V484" i="1"/>
  <c r="U484" i="1"/>
  <c r="A484" i="1"/>
  <c r="V2317" i="1"/>
  <c r="U2317" i="1"/>
  <c r="A2317" i="1"/>
  <c r="V1028" i="1"/>
  <c r="U1028" i="1"/>
  <c r="A1028" i="1"/>
  <c r="V680" i="1"/>
  <c r="U680" i="1"/>
  <c r="A680" i="1"/>
  <c r="V2149" i="1"/>
  <c r="U2149" i="1"/>
  <c r="A2149" i="1"/>
  <c r="V1869" i="1"/>
  <c r="U1869" i="1"/>
  <c r="A1869" i="1"/>
  <c r="V562" i="1"/>
  <c r="U562" i="1"/>
  <c r="A562" i="1"/>
  <c r="V629" i="1"/>
  <c r="U629" i="1"/>
  <c r="A629" i="1"/>
  <c r="V1881" i="1"/>
  <c r="U1881" i="1"/>
  <c r="A1881" i="1"/>
  <c r="V429" i="1"/>
  <c r="U429" i="1"/>
  <c r="A429" i="1"/>
  <c r="V814" i="1"/>
  <c r="U814" i="1"/>
  <c r="A814" i="1"/>
  <c r="V652" i="1"/>
  <c r="U652" i="1"/>
  <c r="A652" i="1"/>
  <c r="V2273" i="1"/>
  <c r="U2273" i="1"/>
  <c r="A2273" i="1"/>
  <c r="V1027" i="1"/>
  <c r="U1027" i="1"/>
  <c r="A1027" i="1"/>
  <c r="V1793" i="1"/>
  <c r="U1793" i="1"/>
  <c r="A1793" i="1"/>
  <c r="V2348" i="1"/>
  <c r="U2348" i="1"/>
  <c r="A2348" i="1"/>
  <c r="V2163" i="1"/>
  <c r="U2163" i="1"/>
  <c r="A2163" i="1"/>
  <c r="V778" i="1"/>
  <c r="U778" i="1"/>
  <c r="A778" i="1"/>
  <c r="V798" i="1"/>
  <c r="U798" i="1"/>
  <c r="A798" i="1"/>
  <c r="V1026" i="1"/>
  <c r="U1026" i="1"/>
  <c r="A1026" i="1"/>
  <c r="V2082" i="1"/>
  <c r="U2082" i="1"/>
  <c r="A2082" i="1"/>
  <c r="V526" i="1"/>
  <c r="U526" i="1"/>
  <c r="A526" i="1"/>
  <c r="V410" i="1"/>
  <c r="U410" i="1"/>
  <c r="A410" i="1"/>
  <c r="V523" i="1"/>
  <c r="U523" i="1"/>
  <c r="A523" i="1"/>
  <c r="V2393" i="1"/>
  <c r="U2393" i="1"/>
  <c r="A2393" i="1"/>
  <c r="V690" i="1"/>
  <c r="U690" i="1"/>
  <c r="A690" i="1"/>
  <c r="V839" i="1"/>
  <c r="U839" i="1"/>
  <c r="A839" i="1"/>
  <c r="V2030" i="1"/>
  <c r="U2030" i="1"/>
  <c r="A2030" i="1"/>
  <c r="V820" i="1"/>
  <c r="U820" i="1"/>
  <c r="A820" i="1"/>
  <c r="V639" i="1"/>
  <c r="U639" i="1"/>
  <c r="A639" i="1"/>
  <c r="V556" i="1"/>
  <c r="U556" i="1"/>
  <c r="A556" i="1"/>
  <c r="V2364" i="1"/>
  <c r="U2364" i="1"/>
  <c r="A2364" i="1"/>
  <c r="V794" i="1"/>
  <c r="U794" i="1"/>
  <c r="A794" i="1"/>
  <c r="V2095" i="1"/>
  <c r="U2095" i="1"/>
  <c r="A2095" i="1"/>
  <c r="V1930" i="1"/>
  <c r="U1930" i="1"/>
  <c r="A1930" i="1"/>
  <c r="V474" i="1"/>
  <c r="U474" i="1"/>
  <c r="A474" i="1"/>
  <c r="V2267" i="1"/>
  <c r="U2267" i="1"/>
  <c r="A2267" i="1"/>
  <c r="V2520" i="1"/>
  <c r="U2520" i="1"/>
  <c r="A2520" i="1"/>
  <c r="V749" i="1"/>
  <c r="U749" i="1"/>
  <c r="A749" i="1"/>
  <c r="V640" i="1"/>
  <c r="U640" i="1"/>
  <c r="A640" i="1"/>
  <c r="V2443" i="1"/>
  <c r="U2443" i="1"/>
  <c r="A2443" i="1"/>
  <c r="V1782" i="1"/>
  <c r="U1782" i="1"/>
  <c r="A1782" i="1"/>
  <c r="V462" i="1"/>
  <c r="U462" i="1"/>
  <c r="A462" i="1"/>
  <c r="V1852" i="1"/>
  <c r="U1852" i="1"/>
  <c r="A1852" i="1"/>
  <c r="V2213" i="1"/>
  <c r="U2213" i="1"/>
  <c r="A2213" i="1"/>
  <c r="V2456" i="1"/>
  <c r="U2456" i="1"/>
  <c r="A2456" i="1"/>
  <c r="V935" i="1"/>
  <c r="U935" i="1"/>
  <c r="A935" i="1"/>
  <c r="V2222" i="1"/>
  <c r="U2222" i="1"/>
  <c r="A2222" i="1"/>
  <c r="V2090" i="1"/>
  <c r="U2090" i="1"/>
  <c r="A2090" i="1"/>
  <c r="V1025" i="1"/>
  <c r="U1025" i="1"/>
  <c r="A1025" i="1"/>
  <c r="V857" i="1"/>
  <c r="U857" i="1"/>
  <c r="A857" i="1"/>
  <c r="V944" i="1"/>
  <c r="U944" i="1"/>
  <c r="A944" i="1"/>
  <c r="V374" i="1"/>
  <c r="U374" i="1"/>
  <c r="A374" i="1"/>
  <c r="V2263" i="1"/>
  <c r="U2263" i="1"/>
  <c r="A2263" i="1"/>
  <c r="V1736" i="1"/>
  <c r="U1736" i="1"/>
  <c r="A1736" i="1"/>
  <c r="V1870" i="1"/>
  <c r="U1870" i="1"/>
  <c r="A1870" i="1"/>
  <c r="V2588" i="1"/>
  <c r="U2588" i="1"/>
  <c r="A2588" i="1"/>
  <c r="V627" i="1"/>
  <c r="U627" i="1"/>
  <c r="A627" i="1"/>
  <c r="V712" i="1"/>
  <c r="U712" i="1"/>
  <c r="A712" i="1"/>
  <c r="V326" i="1"/>
  <c r="U326" i="1"/>
  <c r="A326" i="1"/>
  <c r="V1765" i="1"/>
  <c r="U1765" i="1"/>
  <c r="A1765" i="1"/>
  <c r="V2516" i="1"/>
  <c r="U2516" i="1"/>
  <c r="A2516" i="1"/>
  <c r="V2249" i="1"/>
  <c r="U2249" i="1"/>
  <c r="A2249" i="1"/>
  <c r="V1790" i="1"/>
  <c r="U1790" i="1"/>
  <c r="A1790" i="1"/>
  <c r="V943" i="1"/>
  <c r="U943" i="1"/>
  <c r="A943" i="1"/>
  <c r="V1935" i="1"/>
  <c r="U1935" i="1"/>
  <c r="A1935" i="1"/>
  <c r="V2233" i="1"/>
  <c r="U2233" i="1"/>
  <c r="A2233" i="1"/>
  <c r="V2301" i="1"/>
  <c r="U2301" i="1"/>
  <c r="A2301" i="1"/>
  <c r="V1024" i="1"/>
  <c r="U1024" i="1"/>
  <c r="A1024" i="1"/>
  <c r="V361" i="1"/>
  <c r="U361" i="1"/>
  <c r="A361" i="1"/>
  <c r="V600" i="1"/>
  <c r="U600" i="1"/>
  <c r="A600" i="1"/>
  <c r="V730" i="1"/>
  <c r="U730" i="1"/>
  <c r="A730" i="1"/>
  <c r="V573" i="1"/>
  <c r="U573" i="1"/>
  <c r="A573" i="1"/>
  <c r="V1942" i="1"/>
  <c r="U1942" i="1"/>
  <c r="A1942" i="1"/>
  <c r="V774" i="1"/>
  <c r="U774" i="1"/>
  <c r="A774" i="1"/>
  <c r="V2434" i="1"/>
  <c r="U2434" i="1"/>
  <c r="A2434" i="1"/>
  <c r="V2250" i="1"/>
  <c r="U2250" i="1"/>
  <c r="A2250" i="1"/>
  <c r="V838" i="1"/>
  <c r="U838" i="1"/>
  <c r="A838" i="1"/>
  <c r="V360" i="1"/>
  <c r="U360" i="1"/>
  <c r="A360" i="1"/>
  <c r="V2199" i="1"/>
  <c r="U2199" i="1"/>
  <c r="A2199" i="1"/>
  <c r="V2420" i="1"/>
  <c r="U2420" i="1"/>
  <c r="A2420" i="1"/>
  <c r="V507" i="1"/>
  <c r="U507" i="1"/>
  <c r="A507" i="1"/>
  <c r="V881" i="1"/>
  <c r="U881" i="1"/>
  <c r="A881" i="1"/>
  <c r="V431" i="1"/>
  <c r="U431" i="1"/>
  <c r="A431" i="1"/>
  <c r="V1952" i="1"/>
  <c r="U1952" i="1"/>
  <c r="A1952" i="1"/>
  <c r="V919" i="1"/>
  <c r="U919" i="1"/>
  <c r="A919" i="1"/>
  <c r="V1023" i="1"/>
  <c r="U1023" i="1"/>
  <c r="A1023" i="1"/>
  <c r="V1892" i="1"/>
  <c r="U1892" i="1"/>
  <c r="A1892" i="1"/>
  <c r="V2217" i="1"/>
  <c r="U2217" i="1"/>
  <c r="A2217" i="1"/>
  <c r="V492" i="1"/>
  <c r="U492" i="1"/>
  <c r="A492" i="1"/>
  <c r="V1754" i="1"/>
  <c r="U1754" i="1"/>
  <c r="A1754" i="1"/>
  <c r="V2077" i="1"/>
  <c r="U2077" i="1"/>
  <c r="A2077" i="1"/>
  <c r="V1022" i="1"/>
  <c r="U1022" i="1"/>
  <c r="A1022" i="1"/>
  <c r="V465" i="1"/>
  <c r="U465" i="1"/>
  <c r="A465" i="1"/>
  <c r="V476" i="1"/>
  <c r="U476" i="1"/>
  <c r="A476" i="1"/>
  <c r="V2281" i="1"/>
  <c r="U2281" i="1"/>
  <c r="A2281" i="1"/>
  <c r="V487" i="1"/>
  <c r="U487" i="1"/>
  <c r="A487" i="1"/>
  <c r="V2196" i="1"/>
  <c r="U2196" i="1"/>
  <c r="A2196" i="1"/>
  <c r="V2000" i="1"/>
  <c r="U2000" i="1"/>
  <c r="A2000" i="1"/>
  <c r="V566" i="1"/>
  <c r="U566" i="1"/>
  <c r="A566" i="1"/>
  <c r="V1998" i="1"/>
  <c r="U1998" i="1"/>
  <c r="A1998" i="1"/>
  <c r="V365" i="1"/>
  <c r="U365" i="1"/>
  <c r="A365" i="1"/>
  <c r="V1798" i="1"/>
  <c r="U1798" i="1"/>
  <c r="A1798" i="1"/>
  <c r="V2128" i="1"/>
  <c r="U2128" i="1"/>
  <c r="A2128" i="1"/>
  <c r="V868" i="1"/>
  <c r="U868" i="1"/>
  <c r="A868" i="1"/>
  <c r="V2219" i="1"/>
  <c r="U2219" i="1"/>
  <c r="A2219" i="1"/>
  <c r="V1907" i="1"/>
  <c r="U1907" i="1"/>
  <c r="A1907" i="1"/>
  <c r="V1729" i="1"/>
  <c r="U1729" i="1"/>
  <c r="A1729" i="1"/>
  <c r="V1021" i="1"/>
  <c r="U1021" i="1"/>
  <c r="A1021" i="1"/>
  <c r="V614" i="1"/>
  <c r="U614" i="1"/>
  <c r="A614" i="1"/>
  <c r="V531" i="1"/>
  <c r="U531" i="1"/>
  <c r="A531" i="1"/>
  <c r="V802" i="1"/>
  <c r="U802" i="1"/>
  <c r="A802" i="1"/>
  <c r="V2721" i="1"/>
  <c r="U2721" i="1"/>
  <c r="A2721" i="1"/>
  <c r="V2361" i="1"/>
  <c r="U2361" i="1"/>
  <c r="A2361" i="1"/>
  <c r="V1849" i="1"/>
  <c r="U1849" i="1"/>
  <c r="A1849" i="1"/>
  <c r="V2094" i="1"/>
  <c r="U2094" i="1"/>
  <c r="A2094" i="1"/>
  <c r="V2333" i="1"/>
  <c r="U2333" i="1"/>
  <c r="A2333" i="1"/>
  <c r="V642" i="1"/>
  <c r="U642" i="1"/>
  <c r="A642" i="1"/>
  <c r="V2500" i="1"/>
  <c r="U2500" i="1"/>
  <c r="A2500" i="1"/>
  <c r="V2168" i="1"/>
  <c r="U2168" i="1"/>
  <c r="A2168" i="1"/>
  <c r="V686" i="1"/>
  <c r="U686" i="1"/>
  <c r="A686" i="1"/>
  <c r="V1020" i="1"/>
  <c r="U1020" i="1"/>
  <c r="A1020" i="1"/>
  <c r="V678" i="1"/>
  <c r="U678" i="1"/>
  <c r="A678" i="1"/>
  <c r="V535" i="1"/>
  <c r="U535" i="1"/>
  <c r="A535" i="1"/>
  <c r="V851" i="1"/>
  <c r="U851" i="1"/>
  <c r="A851" i="1"/>
  <c r="V516" i="1"/>
  <c r="U516" i="1"/>
  <c r="A516" i="1"/>
  <c r="V2287" i="1"/>
  <c r="U2287" i="1"/>
  <c r="A2287" i="1"/>
  <c r="V2231" i="1"/>
  <c r="U2231" i="1"/>
  <c r="A2231" i="1"/>
  <c r="V1019" i="1"/>
  <c r="U1019" i="1"/>
  <c r="A1019" i="1"/>
  <c r="V1778" i="1"/>
  <c r="U1778" i="1"/>
  <c r="A1778" i="1"/>
  <c r="V1810" i="1"/>
  <c r="U1810" i="1"/>
  <c r="A1810" i="1"/>
  <c r="V2215" i="1"/>
  <c r="U2215" i="1"/>
  <c r="A2215" i="1"/>
  <c r="V2178" i="1"/>
  <c r="U2178" i="1"/>
  <c r="A2178" i="1"/>
  <c r="V2340" i="1"/>
  <c r="U2340" i="1"/>
  <c r="A2340" i="1"/>
  <c r="V353" i="1"/>
  <c r="U353" i="1"/>
  <c r="A353" i="1"/>
  <c r="V2558" i="1"/>
  <c r="U2558" i="1"/>
  <c r="A2558" i="1"/>
  <c r="V402" i="1"/>
  <c r="U402" i="1"/>
  <c r="A402" i="1"/>
  <c r="V1813" i="1"/>
  <c r="U1813" i="1"/>
  <c r="A1813" i="1"/>
  <c r="V765" i="1"/>
  <c r="U765" i="1"/>
  <c r="A765" i="1"/>
  <c r="V2378" i="1"/>
  <c r="U2378" i="1"/>
  <c r="A2378" i="1"/>
  <c r="V1708" i="1"/>
  <c r="U1708" i="1"/>
  <c r="A1708" i="1"/>
  <c r="V661" i="1"/>
  <c r="U661" i="1"/>
  <c r="A661" i="1"/>
  <c r="V939" i="1"/>
  <c r="U939" i="1"/>
  <c r="A939" i="1"/>
  <c r="V1744" i="1"/>
  <c r="U1744" i="1"/>
  <c r="A1744" i="1"/>
  <c r="V1794" i="1"/>
  <c r="U1794" i="1"/>
  <c r="A1794" i="1"/>
  <c r="V2470" i="1"/>
  <c r="U2470" i="1"/>
  <c r="A2470" i="1"/>
  <c r="V2480" i="1"/>
  <c r="U2480" i="1"/>
  <c r="A2480" i="1"/>
  <c r="V658" i="1"/>
  <c r="U658" i="1"/>
  <c r="A658" i="1"/>
  <c r="V2404" i="1"/>
  <c r="U2404" i="1"/>
  <c r="A2404" i="1"/>
  <c r="V672" i="1"/>
  <c r="U672" i="1"/>
  <c r="A672" i="1"/>
  <c r="V2184" i="1"/>
  <c r="U2184" i="1"/>
  <c r="A2184" i="1"/>
  <c r="V1018" i="1"/>
  <c r="U1018" i="1"/>
  <c r="A1018" i="1"/>
  <c r="V724" i="1"/>
  <c r="U724" i="1"/>
  <c r="A724" i="1"/>
  <c r="V1951" i="1"/>
  <c r="U1951" i="1"/>
  <c r="A1951" i="1"/>
  <c r="V2259" i="1"/>
  <c r="U2259" i="1"/>
  <c r="A2259" i="1"/>
  <c r="V2423" i="1"/>
  <c r="U2423" i="1"/>
  <c r="A2423" i="1"/>
  <c r="V356" i="1"/>
  <c r="U356" i="1"/>
  <c r="A356" i="1"/>
  <c r="V692" i="1"/>
  <c r="U692" i="1"/>
  <c r="A692" i="1"/>
  <c r="V745" i="1"/>
  <c r="U745" i="1"/>
  <c r="A745" i="1"/>
  <c r="V504" i="1"/>
  <c r="U504" i="1"/>
  <c r="A504" i="1"/>
  <c r="V2560" i="1"/>
  <c r="U2560" i="1"/>
  <c r="A2560" i="1"/>
  <c r="V695" i="1"/>
  <c r="U695" i="1"/>
  <c r="A695" i="1"/>
  <c r="V2410" i="1"/>
  <c r="U2410" i="1"/>
  <c r="A2410" i="1"/>
  <c r="V1741" i="1"/>
  <c r="U1741" i="1"/>
  <c r="A1741" i="1"/>
  <c r="V653" i="1"/>
  <c r="U653" i="1"/>
  <c r="A653" i="1"/>
  <c r="V2327" i="1"/>
  <c r="U2327" i="1"/>
  <c r="A2327" i="1"/>
  <c r="V403" i="1"/>
  <c r="U403" i="1"/>
  <c r="A403" i="1"/>
  <c r="V689" i="1"/>
  <c r="U689" i="1"/>
  <c r="A689" i="1"/>
  <c r="V447" i="1"/>
  <c r="U447" i="1"/>
  <c r="A447" i="1"/>
  <c r="V1815" i="1"/>
  <c r="U1815" i="1"/>
  <c r="A1815" i="1"/>
  <c r="V2125" i="1"/>
  <c r="U2125" i="1"/>
  <c r="A2125" i="1"/>
  <c r="V493" i="1"/>
  <c r="U493" i="1"/>
  <c r="A493" i="1"/>
  <c r="V2005" i="1"/>
  <c r="U2005" i="1"/>
  <c r="A2005" i="1"/>
  <c r="V859" i="1"/>
  <c r="U859" i="1"/>
  <c r="A859" i="1"/>
  <c r="V1017" i="1"/>
  <c r="U1017" i="1"/>
  <c r="A1017" i="1"/>
  <c r="V2357" i="1"/>
  <c r="U2357" i="1"/>
  <c r="A2357" i="1"/>
  <c r="V500" i="1"/>
  <c r="U500" i="1"/>
  <c r="A500" i="1"/>
  <c r="V2147" i="1"/>
  <c r="U2147" i="1"/>
  <c r="A2147" i="1"/>
  <c r="V442" i="1"/>
  <c r="U442" i="1"/>
  <c r="A442" i="1"/>
  <c r="V2397" i="1"/>
  <c r="U2397" i="1"/>
  <c r="A2397" i="1"/>
  <c r="V1876" i="1"/>
  <c r="U1876" i="1"/>
  <c r="A1876" i="1"/>
  <c r="V651" i="1"/>
  <c r="U651" i="1"/>
  <c r="A651" i="1"/>
  <c r="V2265" i="1"/>
  <c r="U2265" i="1"/>
  <c r="A2265" i="1"/>
  <c r="V554" i="1"/>
  <c r="U554" i="1"/>
  <c r="A554" i="1"/>
  <c r="V2440" i="1"/>
  <c r="U2440" i="1"/>
  <c r="A2440" i="1"/>
  <c r="V922" i="1"/>
  <c r="U922" i="1"/>
  <c r="A922" i="1"/>
  <c r="V529" i="1"/>
  <c r="U529" i="1"/>
  <c r="A529" i="1"/>
  <c r="V2043" i="1"/>
  <c r="U2043" i="1"/>
  <c r="A2043" i="1"/>
  <c r="V1733" i="1"/>
  <c r="U1733" i="1"/>
  <c r="A1733" i="1"/>
  <c r="V378" i="1"/>
  <c r="U378" i="1"/>
  <c r="A378" i="1"/>
  <c r="V1016" i="1"/>
  <c r="U1016" i="1"/>
  <c r="A1016" i="1"/>
  <c r="V1844" i="1"/>
  <c r="U1844" i="1"/>
  <c r="A1844" i="1"/>
  <c r="V1868" i="1"/>
  <c r="U1868" i="1"/>
  <c r="A1868" i="1"/>
  <c r="V1862" i="1"/>
  <c r="U1862" i="1"/>
  <c r="A1862" i="1"/>
  <c r="V409" i="1"/>
  <c r="U409" i="1"/>
  <c r="A409" i="1"/>
  <c r="V2452" i="1"/>
  <c r="U2452" i="1"/>
  <c r="A2452" i="1"/>
  <c r="V2037" i="1"/>
  <c r="U2037" i="1"/>
  <c r="A2037" i="1"/>
  <c r="V411" i="1"/>
  <c r="U411" i="1"/>
  <c r="A411" i="1"/>
  <c r="V2052" i="1"/>
  <c r="U2052" i="1"/>
  <c r="A2052" i="1"/>
  <c r="V2066" i="1"/>
  <c r="U2066" i="1"/>
  <c r="A2066" i="1"/>
  <c r="V1015" i="1"/>
  <c r="U1015" i="1"/>
  <c r="A1015" i="1"/>
  <c r="V1761" i="1"/>
  <c r="U1761" i="1"/>
  <c r="A1761" i="1"/>
  <c r="V1910" i="1"/>
  <c r="U1910" i="1"/>
  <c r="A1910" i="1"/>
  <c r="V2289" i="1"/>
  <c r="U2289" i="1"/>
  <c r="A2289" i="1"/>
  <c r="V1812" i="1"/>
  <c r="U1812" i="1"/>
  <c r="A1812" i="1"/>
  <c r="V847" i="1"/>
  <c r="U847" i="1"/>
  <c r="A847" i="1"/>
  <c r="V1827" i="1"/>
  <c r="U1827" i="1"/>
  <c r="A1827" i="1"/>
  <c r="V1014" i="1"/>
  <c r="U1014" i="1"/>
  <c r="A1014" i="1"/>
  <c r="V644" i="1"/>
  <c r="U644" i="1"/>
  <c r="A644" i="1"/>
  <c r="V2258" i="1"/>
  <c r="U2258" i="1"/>
  <c r="A2258" i="1"/>
  <c r="V1867" i="1"/>
  <c r="U1867" i="1"/>
  <c r="A1867" i="1"/>
  <c r="V2304" i="1"/>
  <c r="U2304" i="1"/>
  <c r="A2304" i="1"/>
  <c r="V2570" i="1"/>
  <c r="U2570" i="1"/>
  <c r="A2570" i="1"/>
  <c r="V2197" i="1"/>
  <c r="U2197" i="1"/>
  <c r="A2197" i="1"/>
  <c r="V2155" i="1"/>
  <c r="U2155" i="1"/>
  <c r="A2155" i="1"/>
  <c r="V1816" i="1"/>
  <c r="U1816" i="1"/>
  <c r="A1816" i="1"/>
  <c r="V1696" i="1"/>
  <c r="U1696" i="1"/>
  <c r="A1696" i="1"/>
  <c r="V2285" i="1"/>
  <c r="U2285" i="1"/>
  <c r="A2285" i="1"/>
  <c r="V2252" i="1"/>
  <c r="U2252" i="1"/>
  <c r="A2252" i="1"/>
  <c r="V548" i="1"/>
  <c r="U548" i="1"/>
  <c r="A548" i="1"/>
  <c r="V723" i="1"/>
  <c r="U723" i="1"/>
  <c r="A723" i="1"/>
  <c r="V336" i="1"/>
  <c r="U336" i="1"/>
  <c r="A336" i="1"/>
  <c r="V603" i="1"/>
  <c r="U603" i="1"/>
  <c r="A603" i="1"/>
  <c r="V2341" i="1"/>
  <c r="U2341" i="1"/>
  <c r="A2341" i="1"/>
  <c r="V483" i="1"/>
  <c r="U483" i="1"/>
  <c r="A483" i="1"/>
  <c r="V1013" i="1"/>
  <c r="U1013" i="1"/>
  <c r="A1013" i="1"/>
  <c r="V404" i="1"/>
  <c r="U404" i="1"/>
  <c r="A404" i="1"/>
  <c r="V498" i="1"/>
  <c r="U498" i="1"/>
  <c r="A498" i="1"/>
  <c r="V329" i="1"/>
  <c r="U329" i="1"/>
  <c r="A329" i="1"/>
  <c r="V2308" i="1"/>
  <c r="U2308" i="1"/>
  <c r="A2308" i="1"/>
  <c r="V736" i="1"/>
  <c r="U736" i="1"/>
  <c r="A736" i="1"/>
  <c r="V2335" i="1"/>
  <c r="U2335" i="1"/>
  <c r="A2335" i="1"/>
  <c r="V1012" i="1"/>
  <c r="U1012" i="1"/>
  <c r="A1012" i="1"/>
  <c r="V2510" i="1"/>
  <c r="U2510" i="1"/>
  <c r="A2510" i="1"/>
  <c r="V373" i="1"/>
  <c r="U373" i="1"/>
  <c r="A373" i="1"/>
  <c r="V368" i="1"/>
  <c r="U368" i="1"/>
  <c r="A368" i="1"/>
  <c r="V837" i="1"/>
  <c r="U837" i="1"/>
  <c r="A837" i="1"/>
  <c r="V2546" i="1"/>
  <c r="U2546" i="1"/>
  <c r="A2546" i="1"/>
  <c r="V622" i="1"/>
  <c r="U622" i="1"/>
  <c r="A622" i="1"/>
  <c r="V2081" i="1"/>
  <c r="U2081" i="1"/>
  <c r="A2081" i="1"/>
  <c r="V579" i="1"/>
  <c r="U579" i="1"/>
  <c r="A579" i="1"/>
  <c r="V2534" i="1"/>
  <c r="U2534" i="1"/>
  <c r="A2534" i="1"/>
  <c r="V699" i="1"/>
  <c r="U699" i="1"/>
  <c r="A699" i="1"/>
  <c r="V655" i="1"/>
  <c r="U655" i="1"/>
  <c r="A655" i="1"/>
  <c r="V334" i="1"/>
  <c r="U334" i="1"/>
  <c r="A334" i="1"/>
  <c r="V1997" i="1"/>
  <c r="U1997" i="1"/>
  <c r="A1997" i="1"/>
  <c r="V717" i="1"/>
  <c r="U717" i="1"/>
  <c r="A717" i="1"/>
  <c r="V2179" i="1"/>
  <c r="U2179" i="1"/>
  <c r="A2179" i="1"/>
  <c r="V559" i="1"/>
  <c r="U559" i="1"/>
  <c r="A559" i="1"/>
  <c r="V2133" i="1"/>
  <c r="U2133" i="1"/>
  <c r="A2133" i="1"/>
  <c r="V2636" i="1"/>
  <c r="U2636" i="1"/>
  <c r="A2636" i="1"/>
  <c r="V601" i="1"/>
  <c r="U601" i="1"/>
  <c r="A601" i="1"/>
  <c r="V2101" i="1"/>
  <c r="U2101" i="1"/>
  <c r="A2101" i="1"/>
  <c r="V1984" i="1"/>
  <c r="U1984" i="1"/>
  <c r="A1984" i="1"/>
  <c r="V538" i="1"/>
  <c r="U538" i="1"/>
  <c r="A538" i="1"/>
  <c r="V835" i="1"/>
  <c r="U835" i="1"/>
  <c r="A835" i="1"/>
  <c r="V552" i="1"/>
  <c r="U552" i="1"/>
  <c r="A552" i="1"/>
  <c r="V623" i="1"/>
  <c r="U623" i="1"/>
  <c r="A623" i="1"/>
  <c r="V2693" i="1"/>
  <c r="U2693" i="1"/>
  <c r="A2693" i="1"/>
  <c r="V2011" i="1"/>
  <c r="U2011" i="1"/>
  <c r="A2011" i="1"/>
  <c r="V486" i="1"/>
  <c r="U486" i="1"/>
  <c r="A486" i="1"/>
  <c r="V2482" i="1"/>
  <c r="U2482" i="1"/>
  <c r="A2482" i="1"/>
  <c r="V467" i="1"/>
  <c r="U467" i="1"/>
  <c r="A467" i="1"/>
  <c r="V916" i="1"/>
  <c r="U916" i="1"/>
  <c r="A916" i="1"/>
  <c r="V2020" i="1"/>
  <c r="U2020" i="1"/>
  <c r="A2020" i="1"/>
  <c r="V2679" i="1"/>
  <c r="U2679" i="1"/>
  <c r="A2679" i="1"/>
  <c r="V2210" i="1"/>
  <c r="U2210" i="1"/>
  <c r="A2210" i="1"/>
  <c r="V1011" i="1"/>
  <c r="U1011" i="1"/>
  <c r="A1011" i="1"/>
  <c r="V1010" i="1"/>
  <c r="U1010" i="1"/>
  <c r="A1010" i="1"/>
  <c r="V810" i="1"/>
  <c r="U810" i="1"/>
  <c r="A810" i="1"/>
  <c r="V772" i="1"/>
  <c r="U772" i="1"/>
  <c r="A772" i="1"/>
  <c r="V400" i="1"/>
  <c r="U400" i="1"/>
  <c r="A400" i="1"/>
  <c r="V666" i="1"/>
  <c r="U666" i="1"/>
  <c r="A666" i="1"/>
  <c r="V2419" i="1"/>
  <c r="U2419" i="1"/>
  <c r="A2419" i="1"/>
  <c r="V1894" i="1"/>
  <c r="U1894" i="1"/>
  <c r="A1894" i="1"/>
  <c r="V2223" i="1"/>
  <c r="U2223" i="1"/>
  <c r="A2223" i="1"/>
  <c r="V2568" i="1"/>
  <c r="U2568" i="1"/>
  <c r="A2568" i="1"/>
  <c r="V2553" i="1"/>
  <c r="U2553" i="1"/>
  <c r="A2553" i="1"/>
  <c r="V1771" i="1"/>
  <c r="U1771" i="1"/>
  <c r="A1771" i="1"/>
  <c r="V1009" i="1"/>
  <c r="U1009" i="1"/>
  <c r="A1009" i="1"/>
  <c r="V2234" i="1"/>
  <c r="U2234" i="1"/>
  <c r="A2234" i="1"/>
  <c r="V2211" i="1"/>
  <c r="U2211" i="1"/>
  <c r="A2211" i="1"/>
  <c r="V586" i="1"/>
  <c r="U586" i="1"/>
  <c r="A586" i="1"/>
  <c r="V395" i="1"/>
  <c r="U395" i="1"/>
  <c r="A395" i="1"/>
  <c r="V454" i="1"/>
  <c r="U454" i="1"/>
  <c r="A454" i="1"/>
  <c r="V1008" i="1"/>
  <c r="U1008" i="1"/>
  <c r="A1008" i="1"/>
  <c r="V2600" i="1"/>
  <c r="U2600" i="1"/>
  <c r="A2600" i="1"/>
  <c r="V904" i="1"/>
  <c r="U904" i="1"/>
  <c r="A904" i="1"/>
  <c r="V1975" i="1"/>
  <c r="U1975" i="1"/>
  <c r="A1975" i="1"/>
  <c r="V2253" i="1"/>
  <c r="U2253" i="1"/>
  <c r="A2253" i="1"/>
  <c r="V2053" i="1"/>
  <c r="U2053" i="1"/>
  <c r="A2053" i="1"/>
  <c r="V290" i="1"/>
  <c r="U290" i="1"/>
  <c r="A290" i="1"/>
  <c r="V921" i="1"/>
  <c r="U921" i="1"/>
  <c r="A921" i="1"/>
  <c r="V2319" i="1"/>
  <c r="U2319" i="1"/>
  <c r="A2319" i="1"/>
  <c r="V499" i="1"/>
  <c r="U499" i="1"/>
  <c r="A499" i="1"/>
  <c r="V1809" i="1"/>
  <c r="U1809" i="1"/>
  <c r="A1809" i="1"/>
  <c r="V2557" i="1"/>
  <c r="U2557" i="1"/>
  <c r="A2557" i="1"/>
  <c r="V470" i="1"/>
  <c r="U470" i="1"/>
  <c r="A470" i="1"/>
  <c r="V565" i="1"/>
  <c r="U565" i="1"/>
  <c r="A565" i="1"/>
  <c r="V947" i="1"/>
  <c r="U947" i="1"/>
  <c r="A947" i="1"/>
  <c r="V2237" i="1"/>
  <c r="U2237" i="1"/>
  <c r="A2237" i="1"/>
  <c r="V1007" i="1"/>
  <c r="U1007" i="1"/>
  <c r="A1007" i="1"/>
  <c r="V390" i="1"/>
  <c r="U390" i="1"/>
  <c r="A390" i="1"/>
  <c r="V738" i="1"/>
  <c r="U738" i="1"/>
  <c r="A738" i="1"/>
  <c r="V1986" i="1"/>
  <c r="U1986" i="1"/>
  <c r="A1986" i="1"/>
  <c r="V299" i="1"/>
  <c r="U299" i="1"/>
  <c r="A299" i="1"/>
  <c r="V1990" i="1"/>
  <c r="U1990" i="1"/>
  <c r="A1990" i="1"/>
  <c r="V2433" i="1"/>
  <c r="U2433" i="1"/>
  <c r="A2433" i="1"/>
  <c r="V2154" i="1"/>
  <c r="U2154" i="1"/>
  <c r="A2154" i="1"/>
  <c r="V800" i="1"/>
  <c r="U800" i="1"/>
  <c r="A800" i="1"/>
  <c r="V2264" i="1"/>
  <c r="U2264" i="1"/>
  <c r="A2264" i="1"/>
  <c r="V251" i="1"/>
  <c r="U251" i="1"/>
  <c r="A251" i="1"/>
  <c r="V915" i="1"/>
  <c r="U915" i="1"/>
  <c r="A915" i="1"/>
  <c r="V763" i="1"/>
  <c r="U763" i="1"/>
  <c r="A763" i="1"/>
  <c r="V432" i="1"/>
  <c r="U432" i="1"/>
  <c r="A432" i="1"/>
  <c r="V2010" i="1"/>
  <c r="U2010" i="1"/>
  <c r="A2010" i="1"/>
  <c r="V434" i="1"/>
  <c r="U434" i="1"/>
  <c r="A434" i="1"/>
  <c r="V495" i="1"/>
  <c r="U495" i="1"/>
  <c r="A495" i="1"/>
  <c r="V339" i="1"/>
  <c r="U339" i="1"/>
  <c r="A339" i="1"/>
  <c r="V732" i="1"/>
  <c r="U732" i="1"/>
  <c r="A732" i="1"/>
  <c r="V2161" i="1"/>
  <c r="U2161" i="1"/>
  <c r="A2161" i="1"/>
  <c r="V673" i="1"/>
  <c r="U673" i="1"/>
  <c r="A673" i="1"/>
  <c r="V1955" i="1"/>
  <c r="U1955" i="1"/>
  <c r="A1955" i="1"/>
  <c r="V2499" i="1"/>
  <c r="U2499" i="1"/>
  <c r="A2499" i="1"/>
  <c r="V560" i="1"/>
  <c r="U560" i="1"/>
  <c r="A560" i="1"/>
  <c r="V466" i="1"/>
  <c r="U466" i="1"/>
  <c r="A466" i="1"/>
  <c r="V2498" i="1"/>
  <c r="U2498" i="1"/>
  <c r="A2498" i="1"/>
  <c r="V578" i="1"/>
  <c r="U578" i="1"/>
  <c r="A578" i="1"/>
  <c r="V328" i="1"/>
  <c r="U328" i="1"/>
  <c r="A328" i="1"/>
  <c r="V439" i="1"/>
  <c r="U439" i="1"/>
  <c r="A439" i="1"/>
  <c r="V1006" i="1"/>
  <c r="U1006" i="1"/>
  <c r="A1006" i="1"/>
  <c r="V728" i="1"/>
  <c r="U728" i="1"/>
  <c r="A728" i="1"/>
  <c r="V2381" i="1"/>
  <c r="U2381" i="1"/>
  <c r="A2381" i="1"/>
  <c r="V1962" i="1"/>
  <c r="U1962" i="1"/>
  <c r="A1962" i="1"/>
  <c r="V2639" i="1"/>
  <c r="U2639" i="1"/>
  <c r="A2639" i="1"/>
  <c r="V827" i="1"/>
  <c r="U827" i="1"/>
  <c r="A827" i="1"/>
  <c r="V453" i="1"/>
  <c r="U453" i="1"/>
  <c r="A453" i="1"/>
  <c r="V354" i="1"/>
  <c r="U354" i="1"/>
  <c r="A354" i="1"/>
  <c r="V320" i="1"/>
  <c r="U320" i="1"/>
  <c r="A320" i="1"/>
  <c r="V637" i="1"/>
  <c r="U637" i="1"/>
  <c r="A637" i="1"/>
  <c r="V2070" i="1"/>
  <c r="U2070" i="1"/>
  <c r="A2070" i="1"/>
  <c r="V2673" i="1"/>
  <c r="U2673" i="1"/>
  <c r="A2673" i="1"/>
  <c r="V2201" i="1"/>
  <c r="U2201" i="1"/>
  <c r="A2201" i="1"/>
  <c r="V461" i="1"/>
  <c r="U461" i="1"/>
  <c r="A461" i="1"/>
  <c r="V436" i="1"/>
  <c r="U436" i="1"/>
  <c r="A436" i="1"/>
  <c r="V2002" i="1"/>
  <c r="U2002" i="1"/>
  <c r="A2002" i="1"/>
  <c r="V752" i="1"/>
  <c r="U752" i="1"/>
  <c r="A752" i="1"/>
  <c r="V2162" i="1"/>
  <c r="U2162" i="1"/>
  <c r="A2162" i="1"/>
  <c r="V645" i="1"/>
  <c r="U645" i="1"/>
  <c r="A645" i="1"/>
  <c r="V1005" i="1"/>
  <c r="U1005" i="1"/>
  <c r="A1005" i="1"/>
  <c r="V2006" i="1"/>
  <c r="U2006" i="1"/>
  <c r="A2006" i="1"/>
  <c r="V2173" i="1"/>
  <c r="U2173" i="1"/>
  <c r="A2173" i="1"/>
  <c r="V1004" i="1"/>
  <c r="U1004" i="1"/>
  <c r="A1004" i="1"/>
  <c r="V2176" i="1"/>
  <c r="U2176" i="1"/>
  <c r="A2176" i="1"/>
  <c r="V1673" i="1"/>
  <c r="U1673" i="1"/>
  <c r="A1673" i="1"/>
  <c r="V2069" i="1"/>
  <c r="U2069" i="1"/>
  <c r="A2069" i="1"/>
  <c r="V2446" i="1"/>
  <c r="U2446" i="1"/>
  <c r="A2446" i="1"/>
  <c r="V1003" i="1"/>
  <c r="U1003" i="1"/>
  <c r="A1003" i="1"/>
  <c r="V657" i="1"/>
  <c r="U657" i="1"/>
  <c r="A657" i="1"/>
  <c r="V2615" i="1"/>
  <c r="U2615" i="1"/>
  <c r="A2615" i="1"/>
  <c r="V348" i="1"/>
  <c r="U348" i="1"/>
  <c r="A348" i="1"/>
  <c r="V2015" i="1"/>
  <c r="U2015" i="1"/>
  <c r="A2015" i="1"/>
  <c r="V2227" i="1"/>
  <c r="U2227" i="1"/>
  <c r="A2227" i="1"/>
  <c r="V319" i="1"/>
  <c r="U319" i="1"/>
  <c r="A319" i="1"/>
  <c r="V608" i="1"/>
  <c r="U608" i="1"/>
  <c r="A608" i="1"/>
  <c r="V2472" i="1"/>
  <c r="U2472" i="1"/>
  <c r="A2472" i="1"/>
  <c r="V845" i="1"/>
  <c r="U845" i="1"/>
  <c r="A845" i="1"/>
  <c r="V412" i="1"/>
  <c r="U412" i="1"/>
  <c r="A412" i="1"/>
  <c r="V952" i="1"/>
  <c r="U952" i="1"/>
  <c r="A952" i="1"/>
  <c r="V2406" i="1"/>
  <c r="U2406" i="1"/>
  <c r="A2406" i="1"/>
  <c r="V2299" i="1"/>
  <c r="U2299" i="1"/>
  <c r="A2299" i="1"/>
  <c r="V1983" i="1"/>
  <c r="U1983" i="1"/>
  <c r="A1983" i="1"/>
  <c r="V2256" i="1"/>
  <c r="U2256" i="1"/>
  <c r="A2256" i="1"/>
  <c r="V543" i="1"/>
  <c r="U543" i="1"/>
  <c r="A543" i="1"/>
  <c r="V2312" i="1"/>
  <c r="U2312" i="1"/>
  <c r="A2312" i="1"/>
  <c r="V1002" i="1"/>
  <c r="U1002" i="1"/>
  <c r="A1002" i="1"/>
  <c r="V2416" i="1"/>
  <c r="U2416" i="1"/>
  <c r="A2416" i="1"/>
  <c r="V2468" i="1"/>
  <c r="U2468" i="1"/>
  <c r="A2468" i="1"/>
  <c r="V464" i="1"/>
  <c r="U464" i="1"/>
  <c r="A464" i="1"/>
  <c r="V482" i="1"/>
  <c r="U482" i="1"/>
  <c r="A482" i="1"/>
  <c r="V1001" i="1"/>
  <c r="U1001" i="1"/>
  <c r="A1001" i="1"/>
  <c r="V2129" i="1"/>
  <c r="U2129" i="1"/>
  <c r="A2129" i="1"/>
  <c r="V571" i="1"/>
  <c r="U571" i="1"/>
  <c r="A571" i="1"/>
  <c r="V811" i="1"/>
  <c r="U811" i="1"/>
  <c r="A811" i="1"/>
  <c r="V900" i="1"/>
  <c r="U900" i="1"/>
  <c r="A900" i="1"/>
  <c r="V2298" i="1"/>
  <c r="U2298" i="1"/>
  <c r="A2298" i="1"/>
  <c r="V1693" i="1"/>
  <c r="U1693" i="1"/>
  <c r="A1693" i="1"/>
  <c r="V1681" i="1"/>
  <c r="U1681" i="1"/>
  <c r="A1681" i="1"/>
  <c r="V1804" i="1"/>
  <c r="U1804" i="1"/>
  <c r="A1804" i="1"/>
  <c r="V313" i="1"/>
  <c r="U313" i="1"/>
  <c r="A313" i="1"/>
  <c r="V702" i="1"/>
  <c r="U702" i="1"/>
  <c r="A702" i="1"/>
  <c r="V2337" i="1"/>
  <c r="U2337" i="1"/>
  <c r="A2337" i="1"/>
  <c r="V589" i="1"/>
  <c r="U589" i="1"/>
  <c r="A589" i="1"/>
  <c r="V456" i="1"/>
  <c r="U456" i="1"/>
  <c r="A456" i="1"/>
  <c r="V701" i="1"/>
  <c r="U701" i="1"/>
  <c r="A701" i="1"/>
  <c r="V292" i="1"/>
  <c r="U292" i="1"/>
  <c r="A292" i="1"/>
  <c r="V1000" i="1"/>
  <c r="U1000" i="1"/>
  <c r="A1000" i="1"/>
  <c r="V2371" i="1"/>
  <c r="U2371" i="1"/>
  <c r="A2371" i="1"/>
  <c r="V189" i="1"/>
  <c r="U189" i="1"/>
  <c r="A189" i="1"/>
  <c r="V999" i="1"/>
  <c r="U999" i="1"/>
  <c r="A999" i="1"/>
  <c r="V2635" i="1"/>
  <c r="U2635" i="1"/>
  <c r="A2635" i="1"/>
  <c r="V789" i="1"/>
  <c r="U789" i="1"/>
  <c r="A789" i="1"/>
  <c r="V2293" i="1"/>
  <c r="U2293" i="1"/>
  <c r="A2293" i="1"/>
  <c r="V2564" i="1"/>
  <c r="U2564" i="1"/>
  <c r="A2564" i="1"/>
  <c r="V2284" i="1"/>
  <c r="U2284" i="1"/>
  <c r="A2284" i="1"/>
  <c r="V636" i="1"/>
  <c r="U636" i="1"/>
  <c r="A636" i="1"/>
  <c r="V413" i="1"/>
  <c r="U413" i="1"/>
  <c r="A413" i="1"/>
  <c r="V314" i="1"/>
  <c r="U314" i="1"/>
  <c r="A314" i="1"/>
  <c r="V998" i="1"/>
  <c r="U998" i="1"/>
  <c r="A998" i="1"/>
  <c r="V2347" i="1"/>
  <c r="U2347" i="1"/>
  <c r="A2347" i="1"/>
  <c r="V2469" i="1"/>
  <c r="U2469" i="1"/>
  <c r="A2469" i="1"/>
  <c r="V918" i="1"/>
  <c r="U918" i="1"/>
  <c r="A918" i="1"/>
  <c r="V621" i="1"/>
  <c r="U621" i="1"/>
  <c r="A621" i="1"/>
  <c r="V228" i="1"/>
  <c r="U228" i="1"/>
  <c r="A228" i="1"/>
  <c r="V414" i="1"/>
  <c r="U414" i="1"/>
  <c r="A414" i="1"/>
  <c r="V2604" i="1"/>
  <c r="U2604" i="1"/>
  <c r="A2604" i="1"/>
  <c r="V997" i="1"/>
  <c r="U997" i="1"/>
  <c r="A997" i="1"/>
  <c r="V2309" i="1"/>
  <c r="U2309" i="1"/>
  <c r="A2309" i="1"/>
  <c r="V2531" i="1"/>
  <c r="U2531" i="1"/>
  <c r="A2531" i="1"/>
  <c r="V602" i="1"/>
  <c r="U602" i="1"/>
  <c r="A602" i="1"/>
  <c r="V2185" i="1"/>
  <c r="U2185" i="1"/>
  <c r="A2185" i="1"/>
  <c r="V344" i="1"/>
  <c r="U344" i="1"/>
  <c r="A344" i="1"/>
  <c r="V2459" i="1"/>
  <c r="U2459" i="1"/>
  <c r="A2459" i="1"/>
  <c r="V2731" i="1"/>
  <c r="U2731" i="1"/>
  <c r="A2731" i="1"/>
  <c r="V2174" i="1"/>
  <c r="U2174" i="1"/>
  <c r="A2174" i="1"/>
  <c r="V371" i="1"/>
  <c r="U371" i="1"/>
  <c r="A371" i="1"/>
  <c r="V606" i="1"/>
  <c r="U606" i="1"/>
  <c r="A606" i="1"/>
  <c r="V306" i="1"/>
  <c r="U306" i="1"/>
  <c r="A306" i="1"/>
  <c r="V707" i="1"/>
  <c r="U707" i="1"/>
  <c r="A707" i="1"/>
  <c r="V2382" i="1"/>
  <c r="U2382" i="1"/>
  <c r="A2382" i="1"/>
  <c r="V459" i="1"/>
  <c r="U459" i="1"/>
  <c r="A459" i="1"/>
  <c r="V471" i="1"/>
  <c r="U471" i="1"/>
  <c r="A471" i="1"/>
  <c r="V883" i="1"/>
  <c r="U883" i="1"/>
  <c r="A883" i="1"/>
  <c r="V1724" i="1"/>
  <c r="U1724" i="1"/>
  <c r="A1724" i="1"/>
  <c r="V2288" i="1"/>
  <c r="U2288" i="1"/>
  <c r="A2288" i="1"/>
  <c r="V1818" i="1"/>
  <c r="U1818" i="1"/>
  <c r="A1818" i="1"/>
  <c r="V1725" i="1"/>
  <c r="U1725" i="1"/>
  <c r="A1725" i="1"/>
  <c r="V742" i="1"/>
  <c r="U742" i="1"/>
  <c r="A742" i="1"/>
  <c r="V2485" i="1"/>
  <c r="U2485" i="1"/>
  <c r="A2485" i="1"/>
  <c r="V246" i="1"/>
  <c r="U246" i="1"/>
  <c r="A246" i="1"/>
  <c r="V363" i="1"/>
  <c r="U363" i="1"/>
  <c r="A363" i="1"/>
  <c r="V172" i="1"/>
  <c r="U172" i="1"/>
  <c r="A172" i="1"/>
  <c r="V452" i="1"/>
  <c r="U452" i="1"/>
  <c r="A452" i="1"/>
  <c r="V2432" i="1"/>
  <c r="U2432" i="1"/>
  <c r="A2432" i="1"/>
  <c r="V2571" i="1"/>
  <c r="U2571" i="1"/>
  <c r="A2571" i="1"/>
  <c r="V2596" i="1"/>
  <c r="U2596" i="1"/>
  <c r="A2596" i="1"/>
  <c r="V2254" i="1"/>
  <c r="U2254" i="1"/>
  <c r="A2254" i="1"/>
  <c r="V2438" i="1"/>
  <c r="U2438" i="1"/>
  <c r="A2438" i="1"/>
  <c r="V2783" i="1"/>
  <c r="U2783" i="1"/>
  <c r="A2783" i="1"/>
  <c r="V2146" i="1"/>
  <c r="U2146" i="1"/>
  <c r="A2146" i="1"/>
  <c r="V996" i="1"/>
  <c r="U996" i="1"/>
  <c r="A996" i="1"/>
  <c r="V2078" i="1"/>
  <c r="U2078" i="1"/>
  <c r="A2078" i="1"/>
  <c r="V2399" i="1"/>
  <c r="U2399" i="1"/>
  <c r="A2399" i="1"/>
  <c r="V2212" i="1"/>
  <c r="U2212" i="1"/>
  <c r="A2212" i="1"/>
  <c r="V2529" i="1"/>
  <c r="U2529" i="1"/>
  <c r="A2529" i="1"/>
  <c r="V2170" i="1"/>
  <c r="U2170" i="1"/>
  <c r="A2170" i="1"/>
  <c r="V451" i="1"/>
  <c r="U451" i="1"/>
  <c r="A451" i="1"/>
  <c r="V1979" i="1"/>
  <c r="U1979" i="1"/>
  <c r="A1979" i="1"/>
  <c r="V481" i="1"/>
  <c r="U481" i="1"/>
  <c r="A481" i="1"/>
  <c r="V380" i="1"/>
  <c r="U380" i="1"/>
  <c r="A380" i="1"/>
  <c r="V2047" i="1"/>
  <c r="U2047" i="1"/>
  <c r="A2047" i="1"/>
  <c r="V2884" i="1"/>
  <c r="U2884" i="1"/>
  <c r="A2884" i="1"/>
  <c r="V2358" i="1"/>
  <c r="U2358" i="1"/>
  <c r="A2358" i="1"/>
  <c r="V445" i="1"/>
  <c r="U445" i="1"/>
  <c r="A445" i="1"/>
  <c r="V664" i="1"/>
  <c r="U664" i="1"/>
  <c r="A664" i="1"/>
  <c r="V315" i="1"/>
  <c r="U315" i="1"/>
  <c r="A315" i="1"/>
  <c r="V995" i="1"/>
  <c r="U995" i="1"/>
  <c r="A995" i="1"/>
  <c r="V546" i="1"/>
  <c r="U546" i="1"/>
  <c r="A546" i="1"/>
  <c r="V580" i="1"/>
  <c r="U580" i="1"/>
  <c r="A580" i="1"/>
  <c r="V828" i="1"/>
  <c r="U828" i="1"/>
  <c r="A828" i="1"/>
  <c r="V2450" i="1"/>
  <c r="U2450" i="1"/>
  <c r="A2450" i="1"/>
  <c r="V893" i="1"/>
  <c r="U893" i="1"/>
  <c r="A893" i="1"/>
  <c r="V2283" i="1"/>
  <c r="U2283" i="1"/>
  <c r="A2283" i="1"/>
  <c r="V335" i="1"/>
  <c r="U335" i="1"/>
  <c r="A335" i="1"/>
  <c r="V463" i="1"/>
  <c r="U463" i="1"/>
  <c r="A463" i="1"/>
  <c r="V2539" i="1"/>
  <c r="U2539" i="1"/>
  <c r="A2539" i="1"/>
  <c r="V2338" i="1"/>
  <c r="U2338" i="1"/>
  <c r="A2338" i="1"/>
  <c r="V2579" i="1"/>
  <c r="U2579" i="1"/>
  <c r="A2579" i="1"/>
  <c r="V2888" i="1"/>
  <c r="U2888" i="1"/>
  <c r="A2888" i="1"/>
  <c r="V605" i="1"/>
  <c r="U605" i="1"/>
  <c r="A605" i="1"/>
  <c r="V2028" i="1"/>
  <c r="U2028" i="1"/>
  <c r="A2028" i="1"/>
  <c r="V304" i="1"/>
  <c r="U304" i="1"/>
  <c r="A304" i="1"/>
  <c r="V2142" i="1"/>
  <c r="U2142" i="1"/>
  <c r="A2142" i="1"/>
  <c r="V734" i="1"/>
  <c r="U734" i="1"/>
  <c r="A734" i="1"/>
  <c r="V937" i="1"/>
  <c r="U937" i="1"/>
  <c r="A937" i="1"/>
  <c r="V2135" i="1"/>
  <c r="U2135" i="1"/>
  <c r="A2135" i="1"/>
  <c r="V2242" i="1"/>
  <c r="U2242" i="1"/>
  <c r="A2242" i="1"/>
  <c r="V1823" i="1"/>
  <c r="U1823" i="1"/>
  <c r="A1823" i="1"/>
  <c r="V2007" i="1"/>
  <c r="U2007" i="1"/>
  <c r="A2007" i="1"/>
  <c r="V2506" i="1"/>
  <c r="U2506" i="1"/>
  <c r="A2506" i="1"/>
  <c r="V593" i="1"/>
  <c r="U593" i="1"/>
  <c r="A593" i="1"/>
  <c r="V1837" i="1"/>
  <c r="U1837" i="1"/>
  <c r="A1837" i="1"/>
  <c r="V2477" i="1"/>
  <c r="U2477" i="1"/>
  <c r="A2477" i="1"/>
  <c r="V2505" i="1"/>
  <c r="U2505" i="1"/>
  <c r="A2505" i="1"/>
  <c r="V1734" i="1"/>
  <c r="U1734" i="1"/>
  <c r="A1734" i="1"/>
  <c r="V1669" i="1"/>
  <c r="U1669" i="1"/>
  <c r="A1669" i="1"/>
  <c r="V364" i="1"/>
  <c r="U364" i="1"/>
  <c r="A364" i="1"/>
  <c r="V994" i="1"/>
  <c r="U994" i="1"/>
  <c r="A994" i="1"/>
  <c r="V993" i="1"/>
  <c r="U993" i="1"/>
  <c r="A993" i="1"/>
  <c r="V2403" i="1"/>
  <c r="U2403" i="1"/>
  <c r="A2403" i="1"/>
  <c r="V2493" i="1"/>
  <c r="U2493" i="1"/>
  <c r="A2493" i="1"/>
  <c r="V1739" i="1"/>
  <c r="U1739" i="1"/>
  <c r="A1739" i="1"/>
  <c r="V435" i="1"/>
  <c r="U435" i="1"/>
  <c r="A435" i="1"/>
  <c r="V426" i="1"/>
  <c r="U426" i="1"/>
  <c r="A426" i="1"/>
  <c r="V992" i="1"/>
  <c r="U992" i="1"/>
  <c r="A992" i="1"/>
  <c r="V2552" i="1"/>
  <c r="U2552" i="1"/>
  <c r="A2552" i="1"/>
  <c r="V2638" i="1"/>
  <c r="U2638" i="1"/>
  <c r="A2638" i="1"/>
  <c r="V2374" i="1"/>
  <c r="U2374" i="1"/>
  <c r="A2374" i="1"/>
  <c r="V2208" i="1"/>
  <c r="U2208" i="1"/>
  <c r="A2208" i="1"/>
  <c r="V2428" i="1"/>
  <c r="U2428" i="1"/>
  <c r="A2428" i="1"/>
  <c r="V2583" i="1"/>
  <c r="U2583" i="1"/>
  <c r="A2583" i="1"/>
  <c r="V2320" i="1"/>
  <c r="U2320" i="1"/>
  <c r="A2320" i="1"/>
  <c r="V812" i="1"/>
  <c r="U812" i="1"/>
  <c r="A812" i="1"/>
  <c r="V478" i="1"/>
  <c r="U478" i="1"/>
  <c r="A478" i="1"/>
  <c r="V2387" i="1"/>
  <c r="U2387" i="1"/>
  <c r="A2387" i="1"/>
  <c r="V991" i="1"/>
  <c r="U991" i="1"/>
  <c r="A991" i="1"/>
  <c r="V2205" i="1"/>
  <c r="U2205" i="1"/>
  <c r="A2205" i="1"/>
  <c r="V2331" i="1"/>
  <c r="U2331" i="1"/>
  <c r="A2331" i="1"/>
  <c r="V813" i="1"/>
  <c r="U813" i="1"/>
  <c r="A813" i="1"/>
  <c r="V2630" i="1"/>
  <c r="U2630" i="1"/>
  <c r="A2630" i="1"/>
  <c r="V223" i="1"/>
  <c r="U223" i="1"/>
  <c r="A223" i="1"/>
  <c r="V2119" i="1"/>
  <c r="U2119" i="1"/>
  <c r="A2119" i="1"/>
  <c r="V2012" i="1"/>
  <c r="U2012" i="1"/>
  <c r="A2012" i="1"/>
  <c r="V2277" i="1"/>
  <c r="U2277" i="1"/>
  <c r="A2277" i="1"/>
  <c r="V2658" i="1"/>
  <c r="U2658" i="1"/>
  <c r="A2658" i="1"/>
  <c r="V512" i="1"/>
  <c r="U512" i="1"/>
  <c r="A512" i="1"/>
  <c r="V382" i="1"/>
  <c r="U382" i="1"/>
  <c r="A382" i="1"/>
  <c r="V406" i="1"/>
  <c r="U406" i="1"/>
  <c r="A406" i="1"/>
  <c r="V2634" i="1"/>
  <c r="U2634" i="1"/>
  <c r="A2634" i="1"/>
  <c r="V633" i="1"/>
  <c r="U633" i="1"/>
  <c r="A633" i="1"/>
  <c r="V1858" i="1"/>
  <c r="U1858" i="1"/>
  <c r="A1858" i="1"/>
  <c r="V2363" i="1"/>
  <c r="U2363" i="1"/>
  <c r="A2363" i="1"/>
  <c r="V2190" i="1"/>
  <c r="U2190" i="1"/>
  <c r="A2190" i="1"/>
  <c r="V624" i="1"/>
  <c r="U624" i="1"/>
  <c r="A624" i="1"/>
  <c r="V2189" i="1"/>
  <c r="U2189" i="1"/>
  <c r="A2189" i="1"/>
  <c r="V359" i="1"/>
  <c r="U359" i="1"/>
  <c r="A359" i="1"/>
  <c r="V1737" i="1"/>
  <c r="U1737" i="1"/>
  <c r="A1737" i="1"/>
  <c r="V2591" i="1"/>
  <c r="U2591" i="1"/>
  <c r="A2591" i="1"/>
  <c r="V990" i="1"/>
  <c r="U990" i="1"/>
  <c r="A990" i="1"/>
  <c r="V534" i="1"/>
  <c r="U534" i="1"/>
  <c r="A534" i="1"/>
  <c r="V2270" i="1"/>
  <c r="U2270" i="1"/>
  <c r="A2270" i="1"/>
  <c r="V323" i="1"/>
  <c r="U323" i="1"/>
  <c r="A323" i="1"/>
  <c r="V2313" i="1"/>
  <c r="U2313" i="1"/>
  <c r="A2313" i="1"/>
  <c r="V989" i="1"/>
  <c r="U989" i="1"/>
  <c r="A989" i="1"/>
  <c r="V1707" i="1"/>
  <c r="U1707" i="1"/>
  <c r="A1707" i="1"/>
  <c r="V2451" i="1"/>
  <c r="U2451" i="1"/>
  <c r="A2451" i="1"/>
  <c r="V2719" i="1"/>
  <c r="U2719" i="1"/>
  <c r="A2719" i="1"/>
  <c r="V497" i="1"/>
  <c r="U497" i="1"/>
  <c r="A497" i="1"/>
  <c r="V670" i="1"/>
  <c r="U670" i="1"/>
  <c r="A670" i="1"/>
  <c r="V2521" i="1"/>
  <c r="U2521" i="1"/>
  <c r="A2521" i="1"/>
  <c r="V2513" i="1"/>
  <c r="U2513" i="1"/>
  <c r="A2513" i="1"/>
  <c r="V2345" i="1"/>
  <c r="U2345" i="1"/>
  <c r="A2345" i="1"/>
  <c r="V2850" i="1"/>
  <c r="U2850" i="1"/>
  <c r="A2850" i="1"/>
  <c r="V569" i="1"/>
  <c r="U569" i="1"/>
  <c r="A569" i="1"/>
  <c r="V2292" i="1"/>
  <c r="U2292" i="1"/>
  <c r="A2292" i="1"/>
  <c r="V2391" i="1"/>
  <c r="U2391" i="1"/>
  <c r="A2391" i="1"/>
  <c r="V988" i="1"/>
  <c r="U988" i="1"/>
  <c r="A988" i="1"/>
  <c r="V267" i="1"/>
  <c r="U267" i="1"/>
  <c r="A267" i="1"/>
  <c r="V590" i="1"/>
  <c r="U590" i="1"/>
  <c r="A590" i="1"/>
  <c r="V987" i="1"/>
  <c r="U987" i="1"/>
  <c r="A987" i="1"/>
  <c r="V1995" i="1"/>
  <c r="U1995" i="1"/>
  <c r="A1995" i="1"/>
  <c r="V2684" i="1"/>
  <c r="U2684" i="1"/>
  <c r="A2684" i="1"/>
  <c r="V2266" i="1"/>
  <c r="U2266" i="1"/>
  <c r="A2266" i="1"/>
  <c r="V2314" i="1"/>
  <c r="U2314" i="1"/>
  <c r="A2314" i="1"/>
  <c r="V2120" i="1"/>
  <c r="U2120" i="1"/>
  <c r="A2120" i="1"/>
  <c r="V1826" i="1"/>
  <c r="U1826" i="1"/>
  <c r="A1826" i="1"/>
  <c r="V1697" i="1"/>
  <c r="U1697" i="1"/>
  <c r="A1697" i="1"/>
  <c r="V2522" i="1"/>
  <c r="U2522" i="1"/>
  <c r="A2522" i="1"/>
  <c r="V2315" i="1"/>
  <c r="U2315" i="1"/>
  <c r="A2315" i="1"/>
  <c r="V751" i="1"/>
  <c r="U751" i="1"/>
  <c r="A751" i="1"/>
  <c r="V191" i="1"/>
  <c r="U191" i="1"/>
  <c r="A191" i="1"/>
  <c r="V2575" i="1"/>
  <c r="U2575" i="1"/>
  <c r="A2575" i="1"/>
  <c r="V1766" i="1"/>
  <c r="U1766" i="1"/>
  <c r="A1766" i="1"/>
  <c r="V2728" i="1"/>
  <c r="U2728" i="1"/>
  <c r="A2728" i="1"/>
  <c r="V625" i="1"/>
  <c r="U625" i="1"/>
  <c r="A625" i="1"/>
  <c r="V537" i="1"/>
  <c r="U537" i="1"/>
  <c r="A537" i="1"/>
  <c r="V480" i="1"/>
  <c r="U480" i="1"/>
  <c r="A480" i="1"/>
  <c r="V872" i="1"/>
  <c r="U872" i="1"/>
  <c r="A872" i="1"/>
  <c r="V1774" i="1"/>
  <c r="U1774" i="1"/>
  <c r="A1774" i="1"/>
  <c r="V309" i="1"/>
  <c r="U309" i="1"/>
  <c r="A309" i="1"/>
  <c r="V2159" i="1"/>
  <c r="U2159" i="1"/>
  <c r="A2159" i="1"/>
  <c r="V846" i="1"/>
  <c r="U846" i="1"/>
  <c r="A846" i="1"/>
  <c r="V2186" i="1"/>
  <c r="U2186" i="1"/>
  <c r="A2186" i="1"/>
  <c r="V2720" i="1"/>
  <c r="U2720" i="1"/>
  <c r="A2720" i="1"/>
  <c r="V2167" i="1"/>
  <c r="U2167" i="1"/>
  <c r="A2167" i="1"/>
  <c r="V2105" i="1"/>
  <c r="U2105" i="1"/>
  <c r="A2105" i="1"/>
  <c r="V2109" i="1"/>
  <c r="U2109" i="1"/>
  <c r="A2109" i="1"/>
  <c r="V2569" i="1"/>
  <c r="U2569" i="1"/>
  <c r="A2569" i="1"/>
  <c r="V986" i="1"/>
  <c r="U986" i="1"/>
  <c r="A986" i="1"/>
  <c r="V985" i="1"/>
  <c r="U985" i="1"/>
  <c r="A985" i="1"/>
  <c r="V984" i="1"/>
  <c r="U984" i="1"/>
  <c r="A984" i="1"/>
  <c r="V2041" i="1"/>
  <c r="U2041" i="1"/>
  <c r="A2041" i="1"/>
  <c r="V983" i="1"/>
  <c r="U983" i="1"/>
  <c r="A983" i="1"/>
  <c r="V477" i="1"/>
  <c r="U477" i="1"/>
  <c r="A477" i="1"/>
  <c r="V739" i="1"/>
  <c r="U739" i="1"/>
  <c r="A739" i="1"/>
  <c r="V2798" i="1"/>
  <c r="U2798" i="1"/>
  <c r="A2798" i="1"/>
  <c r="V545" i="1"/>
  <c r="U545" i="1"/>
  <c r="A545" i="1"/>
  <c r="V2549" i="1"/>
  <c r="U2549" i="1"/>
  <c r="A2549" i="1"/>
  <c r="V163" i="1"/>
  <c r="U163" i="1"/>
  <c r="A163" i="1"/>
  <c r="V2036" i="1"/>
  <c r="U2036" i="1"/>
  <c r="A2036" i="1"/>
  <c r="V399" i="1"/>
  <c r="U399" i="1"/>
  <c r="A399" i="1"/>
  <c r="V419" i="1"/>
  <c r="U419" i="1"/>
  <c r="A419" i="1"/>
  <c r="V931" i="1"/>
  <c r="U931" i="1"/>
  <c r="A931" i="1"/>
  <c r="V375" i="1"/>
  <c r="U375" i="1"/>
  <c r="A375" i="1"/>
  <c r="V343" i="1"/>
  <c r="U343" i="1"/>
  <c r="A343" i="1"/>
  <c r="V2402" i="1"/>
  <c r="U2402" i="1"/>
  <c r="A2402" i="1"/>
  <c r="V2352" i="1"/>
  <c r="U2352" i="1"/>
  <c r="A2352" i="1"/>
  <c r="V694" i="1"/>
  <c r="U694" i="1"/>
  <c r="A694" i="1"/>
  <c r="V2760" i="1"/>
  <c r="U2760" i="1"/>
  <c r="A2760" i="1"/>
  <c r="V2490" i="1"/>
  <c r="U2490" i="1"/>
  <c r="A2490" i="1"/>
  <c r="V2080" i="1"/>
  <c r="U2080" i="1"/>
  <c r="A2080" i="1"/>
  <c r="V2674" i="1"/>
  <c r="U2674" i="1"/>
  <c r="A2674" i="1"/>
  <c r="V201" i="1"/>
  <c r="U201" i="1"/>
  <c r="A201" i="1"/>
  <c r="V524" i="1"/>
  <c r="U524" i="1"/>
  <c r="A524" i="1"/>
  <c r="V1695" i="1"/>
  <c r="U1695" i="1"/>
  <c r="A1695" i="1"/>
  <c r="V553" i="1"/>
  <c r="U553" i="1"/>
  <c r="A553" i="1"/>
  <c r="V2235" i="1"/>
  <c r="U2235" i="1"/>
  <c r="A2235" i="1"/>
  <c r="V1668" i="1"/>
  <c r="U1668" i="1"/>
  <c r="A1668" i="1"/>
  <c r="V2599" i="1"/>
  <c r="U2599" i="1"/>
  <c r="A2599" i="1"/>
  <c r="V350" i="1"/>
  <c r="U350" i="1"/>
  <c r="A350" i="1"/>
  <c r="V2548" i="1"/>
  <c r="U2548" i="1"/>
  <c r="A2548" i="1"/>
  <c r="V2875" i="1"/>
  <c r="U2875" i="1"/>
  <c r="A2875" i="1"/>
  <c r="V2295" i="1"/>
  <c r="U2295" i="1"/>
  <c r="A2295" i="1"/>
  <c r="V2166" i="1"/>
  <c r="U2166" i="1"/>
  <c r="A2166" i="1"/>
  <c r="V2121" i="1"/>
  <c r="U2121" i="1"/>
  <c r="A2121" i="1"/>
  <c r="V2754" i="1"/>
  <c r="U2754" i="1"/>
  <c r="A2754" i="1"/>
  <c r="V703" i="1"/>
  <c r="U703" i="1"/>
  <c r="A703" i="1"/>
  <c r="V2044" i="1"/>
  <c r="U2044" i="1"/>
  <c r="A2044" i="1"/>
  <c r="V818" i="1"/>
  <c r="U818" i="1"/>
  <c r="A818" i="1"/>
  <c r="V472" i="1"/>
  <c r="U472" i="1"/>
  <c r="A472" i="1"/>
  <c r="V1788" i="1"/>
  <c r="U1788" i="1"/>
  <c r="A1788" i="1"/>
  <c r="V626" i="1"/>
  <c r="U626" i="1"/>
  <c r="A626" i="1"/>
  <c r="V2852" i="1"/>
  <c r="U2852" i="1"/>
  <c r="A2852" i="1"/>
  <c r="V740" i="1"/>
  <c r="U740" i="1"/>
  <c r="A740" i="1"/>
  <c r="V2436" i="1"/>
  <c r="U2436" i="1"/>
  <c r="A2436" i="1"/>
  <c r="V2262" i="1"/>
  <c r="U2262" i="1"/>
  <c r="A2262" i="1"/>
  <c r="V2757" i="1"/>
  <c r="U2757" i="1"/>
  <c r="A2757" i="1"/>
  <c r="V575" i="1"/>
  <c r="U575" i="1"/>
  <c r="A575" i="1"/>
  <c r="V982" i="1"/>
  <c r="U982" i="1"/>
  <c r="A982" i="1"/>
  <c r="V2481" i="1"/>
  <c r="U2481" i="1"/>
  <c r="A2481" i="1"/>
  <c r="V2084" i="1"/>
  <c r="U2084" i="1"/>
  <c r="A2084" i="1"/>
  <c r="V656" i="1"/>
  <c r="U656" i="1"/>
  <c r="A656" i="1"/>
  <c r="V981" i="1"/>
  <c r="U981" i="1"/>
  <c r="A981" i="1"/>
  <c r="V1789" i="1"/>
  <c r="U1789" i="1"/>
  <c r="A1789" i="1"/>
  <c r="V891" i="1"/>
  <c r="U891" i="1"/>
  <c r="A891" i="1"/>
  <c r="V2479" i="1"/>
  <c r="U2479" i="1"/>
  <c r="A2479" i="1"/>
  <c r="V2501" i="1"/>
  <c r="U2501" i="1"/>
  <c r="A2501" i="1"/>
  <c r="V514" i="1"/>
  <c r="U514" i="1"/>
  <c r="A514" i="1"/>
  <c r="V316" i="1"/>
  <c r="U316" i="1"/>
  <c r="A316" i="1"/>
  <c r="V2334" i="1"/>
  <c r="U2334" i="1"/>
  <c r="A2334" i="1"/>
  <c r="V598" i="1"/>
  <c r="U598" i="1"/>
  <c r="A598" i="1"/>
  <c r="V630" i="1"/>
  <c r="U630" i="1"/>
  <c r="A630" i="1"/>
  <c r="V2388" i="1"/>
  <c r="U2388" i="1"/>
  <c r="A2388" i="1"/>
  <c r="V321" i="1"/>
  <c r="U321" i="1"/>
  <c r="A321" i="1"/>
  <c r="V393" i="1"/>
  <c r="U393" i="1"/>
  <c r="A393" i="1"/>
  <c r="V2668" i="1"/>
  <c r="U2668" i="1"/>
  <c r="A2668" i="1"/>
  <c r="V2776" i="1"/>
  <c r="U2776" i="1"/>
  <c r="A2776" i="1"/>
  <c r="V2681" i="1"/>
  <c r="U2681" i="1"/>
  <c r="A2681" i="1"/>
  <c r="V733" i="1"/>
  <c r="U733" i="1"/>
  <c r="A733" i="1"/>
  <c r="V194" i="1"/>
  <c r="U194" i="1"/>
  <c r="A194" i="1"/>
  <c r="V2224" i="1"/>
  <c r="U2224" i="1"/>
  <c r="A2224" i="1"/>
  <c r="V876" i="1"/>
  <c r="U876" i="1"/>
  <c r="A876" i="1"/>
  <c r="V416" i="1"/>
  <c r="U416" i="1"/>
  <c r="A416" i="1"/>
  <c r="V980" i="1"/>
  <c r="U980" i="1"/>
  <c r="A980" i="1"/>
  <c r="V2323" i="1"/>
  <c r="U2323" i="1"/>
  <c r="A2323" i="1"/>
  <c r="V440" i="1"/>
  <c r="U440" i="1"/>
  <c r="A440" i="1"/>
  <c r="V979" i="1"/>
  <c r="U979" i="1"/>
  <c r="A979" i="1"/>
  <c r="V2475" i="1"/>
  <c r="U2475" i="1"/>
  <c r="A2475" i="1"/>
  <c r="V479" i="1"/>
  <c r="U479" i="1"/>
  <c r="A479" i="1"/>
  <c r="V1820" i="1"/>
  <c r="U1820" i="1"/>
  <c r="A1820" i="1"/>
  <c r="V160" i="1"/>
  <c r="U160" i="1"/>
  <c r="A160" i="1"/>
  <c r="V541" i="1"/>
  <c r="U541" i="1"/>
  <c r="A541" i="1"/>
  <c r="V519" i="1"/>
  <c r="U519" i="1"/>
  <c r="A519" i="1"/>
  <c r="V591" i="1"/>
  <c r="U591" i="1"/>
  <c r="A591" i="1"/>
  <c r="V2024" i="1"/>
  <c r="U2024" i="1"/>
  <c r="A2024" i="1"/>
  <c r="V675" i="1"/>
  <c r="U675" i="1"/>
  <c r="A675" i="1"/>
  <c r="V1980" i="1"/>
  <c r="U1980" i="1"/>
  <c r="A1980" i="1"/>
  <c r="V2628" i="1"/>
  <c r="U2628" i="1"/>
  <c r="A2628" i="1"/>
  <c r="V2597" i="1"/>
  <c r="U2597" i="1"/>
  <c r="A2597" i="1"/>
  <c r="V768" i="1"/>
  <c r="U768" i="1"/>
  <c r="A768" i="1"/>
  <c r="V245" i="1"/>
  <c r="U245" i="1"/>
  <c r="A245" i="1"/>
  <c r="V341" i="1"/>
  <c r="U341" i="1"/>
  <c r="A341" i="1"/>
  <c r="V914" i="1"/>
  <c r="U914" i="1"/>
  <c r="A914" i="1"/>
  <c r="V654" i="1"/>
  <c r="U654" i="1"/>
  <c r="A654" i="1"/>
  <c r="V2442" i="1"/>
  <c r="U2442" i="1"/>
  <c r="A2442" i="1"/>
  <c r="V278" i="1"/>
  <c r="U278" i="1"/>
  <c r="A278" i="1"/>
  <c r="V2793" i="1"/>
  <c r="U2793" i="1"/>
  <c r="A2793" i="1"/>
  <c r="V729" i="1"/>
  <c r="U729" i="1"/>
  <c r="A729" i="1"/>
  <c r="V496" i="1"/>
  <c r="U496" i="1"/>
  <c r="A496" i="1"/>
  <c r="V2810" i="1"/>
  <c r="U2810" i="1"/>
  <c r="A2810" i="1"/>
  <c r="V815" i="1"/>
  <c r="U815" i="1"/>
  <c r="A815" i="1"/>
  <c r="V2484" i="1"/>
  <c r="U2484" i="1"/>
  <c r="A2484" i="1"/>
  <c r="V2650" i="1"/>
  <c r="U2650" i="1"/>
  <c r="A2650" i="1"/>
  <c r="V867" i="1"/>
  <c r="U867" i="1"/>
  <c r="A867" i="1"/>
  <c r="V2590" i="1"/>
  <c r="U2590" i="1"/>
  <c r="A2590" i="1"/>
  <c r="V2659" i="1"/>
  <c r="U2659" i="1"/>
  <c r="A2659" i="1"/>
  <c r="V2625" i="1"/>
  <c r="U2625" i="1"/>
  <c r="A2625" i="1"/>
  <c r="V1665" i="1"/>
  <c r="U1665" i="1"/>
  <c r="A1665" i="1"/>
  <c r="V2744" i="1"/>
  <c r="U2744" i="1"/>
  <c r="A2744" i="1"/>
  <c r="V2494" i="1"/>
  <c r="U2494" i="1"/>
  <c r="A2494" i="1"/>
  <c r="V2087" i="1"/>
  <c r="U2087" i="1"/>
  <c r="A2087" i="1"/>
  <c r="V2694" i="1"/>
  <c r="U2694" i="1"/>
  <c r="A2694" i="1"/>
  <c r="V2244" i="1"/>
  <c r="U2244" i="1"/>
  <c r="A2244" i="1"/>
  <c r="V620" i="1"/>
  <c r="U620" i="1"/>
  <c r="A620" i="1"/>
  <c r="V2251" i="1"/>
  <c r="U2251" i="1"/>
  <c r="A2251" i="1"/>
  <c r="V2788" i="1"/>
  <c r="U2788" i="1"/>
  <c r="A2788" i="1"/>
  <c r="V576" i="1"/>
  <c r="U576" i="1"/>
  <c r="A576" i="1"/>
  <c r="V2449" i="1"/>
  <c r="U2449" i="1"/>
  <c r="A2449" i="1"/>
  <c r="V899" i="1"/>
  <c r="U899" i="1"/>
  <c r="A899" i="1"/>
  <c r="V2055" i="1"/>
  <c r="U2055" i="1"/>
  <c r="A2055" i="1"/>
  <c r="V2545" i="1"/>
  <c r="U2545" i="1"/>
  <c r="A2545" i="1"/>
  <c r="V587" i="1"/>
  <c r="U587" i="1"/>
  <c r="A587" i="1"/>
  <c r="V2322" i="1"/>
  <c r="U2322" i="1"/>
  <c r="A2322" i="1"/>
  <c r="V750" i="1"/>
  <c r="U750" i="1"/>
  <c r="A750" i="1"/>
  <c r="V2421" i="1"/>
  <c r="U2421" i="1"/>
  <c r="A2421" i="1"/>
  <c r="V396" i="1"/>
  <c r="U396" i="1"/>
  <c r="A396" i="1"/>
  <c r="V2412" i="1"/>
  <c r="U2412" i="1"/>
  <c r="A2412" i="1"/>
  <c r="V913" i="1"/>
  <c r="U913" i="1"/>
  <c r="A913" i="1"/>
  <c r="V2845" i="1"/>
  <c r="U2845" i="1"/>
  <c r="A2845" i="1"/>
  <c r="V2386" i="1"/>
  <c r="U2386" i="1"/>
  <c r="A2386" i="1"/>
  <c r="V271" i="1"/>
  <c r="U271" i="1"/>
  <c r="A271" i="1"/>
  <c r="V2698" i="1"/>
  <c r="U2698" i="1"/>
  <c r="A2698" i="1"/>
  <c r="V2811" i="1"/>
  <c r="U2811" i="1"/>
  <c r="A2811" i="1"/>
  <c r="V2093" i="1"/>
  <c r="U2093" i="1"/>
  <c r="A2093" i="1"/>
  <c r="V2512" i="1"/>
  <c r="U2512" i="1"/>
  <c r="A2512" i="1"/>
  <c r="V2165" i="1"/>
  <c r="U2165" i="1"/>
  <c r="A2165" i="1"/>
  <c r="V715" i="1"/>
  <c r="U715" i="1"/>
  <c r="A715" i="1"/>
  <c r="V2765" i="1"/>
  <c r="U2765" i="1"/>
  <c r="A2765" i="1"/>
  <c r="V2859" i="1"/>
  <c r="U2859" i="1"/>
  <c r="A2859" i="1"/>
  <c r="V2919" i="1"/>
  <c r="U2919" i="1"/>
  <c r="A2919" i="1"/>
  <c r="V515" i="1"/>
  <c r="U515" i="1"/>
  <c r="A515" i="1"/>
  <c r="V2398" i="1"/>
  <c r="U2398" i="1"/>
  <c r="A2398" i="1"/>
  <c r="V567" i="1"/>
  <c r="U567" i="1"/>
  <c r="A567" i="1"/>
  <c r="V2740" i="1"/>
  <c r="U2740" i="1"/>
  <c r="A2740" i="1"/>
  <c r="V204" i="1"/>
  <c r="U204" i="1"/>
  <c r="A204" i="1"/>
  <c r="V897" i="1"/>
  <c r="U897" i="1"/>
  <c r="A897" i="1"/>
  <c r="V280" i="1"/>
  <c r="U280" i="1"/>
  <c r="A280" i="1"/>
  <c r="V521" i="1"/>
  <c r="U521" i="1"/>
  <c r="A521" i="1"/>
  <c r="V2200" i="1"/>
  <c r="U2200" i="1"/>
  <c r="A2200" i="1"/>
  <c r="V237" i="1"/>
  <c r="U237" i="1"/>
  <c r="A237" i="1"/>
  <c r="V274" i="1"/>
  <c r="U274" i="1"/>
  <c r="A274" i="1"/>
  <c r="V617" i="1"/>
  <c r="U617" i="1"/>
  <c r="A617" i="1"/>
  <c r="V218" i="1"/>
  <c r="U218" i="1"/>
  <c r="A218" i="1"/>
  <c r="V340" i="1"/>
  <c r="U340" i="1"/>
  <c r="A340" i="1"/>
  <c r="V2405" i="1"/>
  <c r="U2405" i="1"/>
  <c r="A2405" i="1"/>
  <c r="V2555" i="1"/>
  <c r="U2555" i="1"/>
  <c r="A2555" i="1"/>
  <c r="V1900" i="1"/>
  <c r="U1900" i="1"/>
  <c r="A1900" i="1"/>
  <c r="V978" i="1"/>
  <c r="U978" i="1"/>
  <c r="A978" i="1"/>
  <c r="V1835" i="1"/>
  <c r="U1835" i="1"/>
  <c r="A1835" i="1"/>
  <c r="V2280" i="1"/>
  <c r="U2280" i="1"/>
  <c r="A2280" i="1"/>
  <c r="V825" i="1"/>
  <c r="U825" i="1"/>
  <c r="A825" i="1"/>
  <c r="V708" i="1"/>
  <c r="U708" i="1"/>
  <c r="A708" i="1"/>
  <c r="V2784" i="1"/>
  <c r="U2784" i="1"/>
  <c r="A2784" i="1"/>
  <c r="V2895" i="1"/>
  <c r="U2895" i="1"/>
  <c r="A2895" i="1"/>
  <c r="V2677" i="1"/>
  <c r="U2677" i="1"/>
  <c r="A2677" i="1"/>
  <c r="V977" i="1"/>
  <c r="U977" i="1"/>
  <c r="A977" i="1"/>
  <c r="V491" i="1"/>
  <c r="U491" i="1"/>
  <c r="A491" i="1"/>
  <c r="V193" i="1"/>
  <c r="U193" i="1"/>
  <c r="A193" i="1"/>
  <c r="V2585" i="1"/>
  <c r="U2585" i="1"/>
  <c r="A2585" i="1"/>
  <c r="V2075" i="1"/>
  <c r="U2075" i="1"/>
  <c r="A2075" i="1"/>
  <c r="V2140" i="1"/>
  <c r="U2140" i="1"/>
  <c r="A2140" i="1"/>
  <c r="V2594" i="1"/>
  <c r="U2594" i="1"/>
  <c r="A2594" i="1"/>
  <c r="V527" i="1"/>
  <c r="U527" i="1"/>
  <c r="A527" i="1"/>
  <c r="V2430" i="1"/>
  <c r="U2430" i="1"/>
  <c r="A2430" i="1"/>
  <c r="V2339" i="1"/>
  <c r="U2339" i="1"/>
  <c r="A2339" i="1"/>
  <c r="V2904" i="1"/>
  <c r="U2904" i="1"/>
  <c r="A2904" i="1"/>
  <c r="V2106" i="1"/>
  <c r="U2106" i="1"/>
  <c r="A2106" i="1"/>
  <c r="V269" i="1"/>
  <c r="U269" i="1"/>
  <c r="A269" i="1"/>
  <c r="V2789" i="1"/>
  <c r="U2789" i="1"/>
  <c r="A2789" i="1"/>
  <c r="V2843" i="1"/>
  <c r="U2843" i="1"/>
  <c r="A2843" i="1"/>
  <c r="V594" i="1"/>
  <c r="U594" i="1"/>
  <c r="A594" i="1"/>
  <c r="V2671" i="1"/>
  <c r="U2671" i="1"/>
  <c r="A2671" i="1"/>
  <c r="V2660" i="1"/>
  <c r="U2660" i="1"/>
  <c r="A2660" i="1"/>
  <c r="V663" i="1"/>
  <c r="U663" i="1"/>
  <c r="A663" i="1"/>
  <c r="V2874" i="1"/>
  <c r="U2874" i="1"/>
  <c r="A2874" i="1"/>
  <c r="V397" i="1"/>
  <c r="U397" i="1"/>
  <c r="A397" i="1"/>
  <c r="V289" i="1"/>
  <c r="U289" i="1"/>
  <c r="A289" i="1"/>
  <c r="V823" i="1"/>
  <c r="U823" i="1"/>
  <c r="A823" i="1"/>
  <c r="V2567" i="1"/>
  <c r="U2567" i="1"/>
  <c r="A2567" i="1"/>
  <c r="V242" i="1"/>
  <c r="U242" i="1"/>
  <c r="A242" i="1"/>
  <c r="V1698" i="1"/>
  <c r="U1698" i="1"/>
  <c r="A1698" i="1"/>
  <c r="V2497" i="1"/>
  <c r="U2497" i="1"/>
  <c r="A2497" i="1"/>
  <c r="V2445" i="1"/>
  <c r="U2445" i="1"/>
  <c r="A2445" i="1"/>
  <c r="V2543" i="1"/>
  <c r="U2543" i="1"/>
  <c r="A2543" i="1"/>
  <c r="V327" i="1"/>
  <c r="U327" i="1"/>
  <c r="A327" i="1"/>
  <c r="V2544" i="1"/>
  <c r="U2544" i="1"/>
  <c r="A2544" i="1"/>
  <c r="V2665" i="1"/>
  <c r="U2665" i="1"/>
  <c r="A2665" i="1"/>
  <c r="V2395" i="1"/>
  <c r="U2395" i="1"/>
  <c r="A2395" i="1"/>
  <c r="V909" i="1"/>
  <c r="U909" i="1"/>
  <c r="A909" i="1"/>
  <c r="V790" i="1"/>
  <c r="U790" i="1"/>
  <c r="A790" i="1"/>
  <c r="V511" i="1"/>
  <c r="U511" i="1"/>
  <c r="A511" i="1"/>
  <c r="V2122" i="1"/>
  <c r="U2122" i="1"/>
  <c r="A2122" i="1"/>
  <c r="V2329" i="1"/>
  <c r="U2329" i="1"/>
  <c r="A2329" i="1"/>
  <c r="V2514" i="1"/>
  <c r="U2514" i="1"/>
  <c r="A2514" i="1"/>
  <c r="V205" i="1"/>
  <c r="U205" i="1"/>
  <c r="A205" i="1"/>
  <c r="V2592" i="1"/>
  <c r="U2592" i="1"/>
  <c r="A2592" i="1"/>
  <c r="V2573" i="1"/>
  <c r="U2573" i="1"/>
  <c r="A2573" i="1"/>
  <c r="V2736" i="1"/>
  <c r="U2736" i="1"/>
  <c r="A2736" i="1"/>
  <c r="V2362" i="1"/>
  <c r="U2362" i="1"/>
  <c r="A2362" i="1"/>
  <c r="V1948" i="1"/>
  <c r="U1948" i="1"/>
  <c r="A1948" i="1"/>
  <c r="V2779" i="1"/>
  <c r="U2779" i="1"/>
  <c r="A2779" i="1"/>
  <c r="V2774" i="1"/>
  <c r="U2774" i="1"/>
  <c r="A2774" i="1"/>
  <c r="V1689" i="1"/>
  <c r="U1689" i="1"/>
  <c r="A1689" i="1"/>
  <c r="V441" i="1"/>
  <c r="U441" i="1"/>
  <c r="A441" i="1"/>
  <c r="V2503" i="1"/>
  <c r="U2503" i="1"/>
  <c r="A2503" i="1"/>
  <c r="V2533" i="1"/>
  <c r="U2533" i="1"/>
  <c r="A2533" i="1"/>
  <c r="V324" i="1"/>
  <c r="U324" i="1"/>
  <c r="A324" i="1"/>
  <c r="V2772" i="1"/>
  <c r="U2772" i="1"/>
  <c r="A2772" i="1"/>
  <c r="V2102" i="1"/>
  <c r="U2102" i="1"/>
  <c r="A2102" i="1"/>
  <c r="V2132" i="1"/>
  <c r="U2132" i="1"/>
  <c r="A2132" i="1"/>
  <c r="V2708" i="1"/>
  <c r="U2708" i="1"/>
  <c r="A2708" i="1"/>
  <c r="V325" i="1"/>
  <c r="U325" i="1"/>
  <c r="A325" i="1"/>
  <c r="V181" i="1"/>
  <c r="U181" i="1"/>
  <c r="A181" i="1"/>
  <c r="V840" i="1"/>
  <c r="U840" i="1"/>
  <c r="A840" i="1"/>
  <c r="V362" i="1"/>
  <c r="U362" i="1"/>
  <c r="A362" i="1"/>
  <c r="V286" i="1"/>
  <c r="U286" i="1"/>
  <c r="A286" i="1"/>
  <c r="V2602" i="1"/>
  <c r="U2602" i="1"/>
  <c r="A2602" i="1"/>
  <c r="V2136" i="1"/>
  <c r="U2136" i="1"/>
  <c r="A2136" i="1"/>
  <c r="V582" i="1"/>
  <c r="U582" i="1"/>
  <c r="A582" i="1"/>
  <c r="V2465" i="1"/>
  <c r="U2465" i="1"/>
  <c r="A2465" i="1"/>
  <c r="V391" i="1"/>
  <c r="U391" i="1"/>
  <c r="A391" i="1"/>
  <c r="V2411" i="1"/>
  <c r="U2411" i="1"/>
  <c r="A2411" i="1"/>
  <c r="V885" i="1"/>
  <c r="U885" i="1"/>
  <c r="A885" i="1"/>
  <c r="V165" i="1"/>
  <c r="U165" i="1"/>
  <c r="A165" i="1"/>
  <c r="V2396" i="1"/>
  <c r="U2396" i="1"/>
  <c r="A2396" i="1"/>
  <c r="V2466" i="1"/>
  <c r="U2466" i="1"/>
  <c r="A2466" i="1"/>
  <c r="V2827" i="1"/>
  <c r="U2827" i="1"/>
  <c r="A2827" i="1"/>
  <c r="V2175" i="1"/>
  <c r="U2175" i="1"/>
  <c r="A2175" i="1"/>
  <c r="V2504" i="1"/>
  <c r="U2504" i="1"/>
  <c r="A2504" i="1"/>
  <c r="V599" i="1"/>
  <c r="U599" i="1"/>
  <c r="A599" i="1"/>
  <c r="V2051" i="1"/>
  <c r="U2051" i="1"/>
  <c r="A2051" i="1"/>
  <c r="V2375" i="1"/>
  <c r="U2375" i="1"/>
  <c r="A2375" i="1"/>
  <c r="V2813" i="1"/>
  <c r="U2813" i="1"/>
  <c r="A2813" i="1"/>
  <c r="V349" i="1"/>
  <c r="U349" i="1"/>
  <c r="A349" i="1"/>
  <c r="V611" i="1"/>
  <c r="U611" i="1"/>
  <c r="A611" i="1"/>
  <c r="V2502" i="1"/>
  <c r="U2502" i="1"/>
  <c r="A2502" i="1"/>
  <c r="V2742" i="1"/>
  <c r="U2742" i="1"/>
  <c r="A2742" i="1"/>
  <c r="V618" i="1"/>
  <c r="U618" i="1"/>
  <c r="A618" i="1"/>
  <c r="V385" i="1"/>
  <c r="U385" i="1"/>
  <c r="A385" i="1"/>
  <c r="V2464" i="1"/>
  <c r="U2464" i="1"/>
  <c r="A2464" i="1"/>
  <c r="V2632" i="1"/>
  <c r="U2632" i="1"/>
  <c r="A2632" i="1"/>
  <c r="V1785" i="1"/>
  <c r="U1785" i="1"/>
  <c r="A1785" i="1"/>
  <c r="V372" i="1"/>
  <c r="U372" i="1"/>
  <c r="A372" i="1"/>
  <c r="V295" i="1"/>
  <c r="U295" i="1"/>
  <c r="A295" i="1"/>
  <c r="V485" i="1"/>
  <c r="U485" i="1"/>
  <c r="A485" i="1"/>
  <c r="V2453" i="1"/>
  <c r="U2453" i="1"/>
  <c r="A2453" i="1"/>
  <c r="V2782" i="1"/>
  <c r="U2782" i="1"/>
  <c r="A2782" i="1"/>
  <c r="V2518" i="1"/>
  <c r="U2518" i="1"/>
  <c r="A2518" i="1"/>
  <c r="V976" i="1"/>
  <c r="U976" i="1"/>
  <c r="A976" i="1"/>
  <c r="V638" i="1"/>
  <c r="U638" i="1"/>
  <c r="A638" i="1"/>
  <c r="V421" i="1"/>
  <c r="U421" i="1"/>
  <c r="A421" i="1"/>
  <c r="V2373" i="1"/>
  <c r="U2373" i="1"/>
  <c r="A2373" i="1"/>
  <c r="V975" i="1"/>
  <c r="U975" i="1"/>
  <c r="A975" i="1"/>
  <c r="V427" i="1"/>
  <c r="U427" i="1"/>
  <c r="A427" i="1"/>
  <c r="V379" i="1"/>
  <c r="U379" i="1"/>
  <c r="A379" i="1"/>
  <c r="V424" i="1"/>
  <c r="U424" i="1"/>
  <c r="A424" i="1"/>
  <c r="V252" i="1"/>
  <c r="U252" i="1"/>
  <c r="A252" i="1"/>
  <c r="V366" i="1"/>
  <c r="U366" i="1"/>
  <c r="A366" i="1"/>
  <c r="V1682" i="1"/>
  <c r="U1682" i="1"/>
  <c r="A1682" i="1"/>
  <c r="V2587" i="1"/>
  <c r="U2587" i="1"/>
  <c r="A2587" i="1"/>
  <c r="V1888" i="1"/>
  <c r="U1888" i="1"/>
  <c r="A1888" i="1"/>
  <c r="V259" i="1"/>
  <c r="U259" i="1"/>
  <c r="A259" i="1"/>
  <c r="V583" i="1"/>
  <c r="U583" i="1"/>
  <c r="A583" i="1"/>
  <c r="V974" i="1"/>
  <c r="U974" i="1"/>
  <c r="A974" i="1"/>
  <c r="V1686" i="1"/>
  <c r="U1686" i="1"/>
  <c r="A1686" i="1"/>
  <c r="V549" i="1"/>
  <c r="U549" i="1"/>
  <c r="A549" i="1"/>
  <c r="V2461" i="1"/>
  <c r="U2461" i="1"/>
  <c r="A2461" i="1"/>
  <c r="V834" i="1"/>
  <c r="U834" i="1"/>
  <c r="A834" i="1"/>
  <c r="V288" i="1"/>
  <c r="U288" i="1"/>
  <c r="A288" i="1"/>
  <c r="V253" i="1"/>
  <c r="U253" i="1"/>
  <c r="A253" i="1"/>
  <c r="V2927" i="1"/>
  <c r="U2927" i="1"/>
  <c r="A2927" i="1"/>
  <c r="V455" i="1"/>
  <c r="U455" i="1"/>
  <c r="A455" i="1"/>
  <c r="V2376" i="1"/>
  <c r="U2376" i="1"/>
  <c r="A2376" i="1"/>
  <c r="V198" i="1"/>
  <c r="U198" i="1"/>
  <c r="A198" i="1"/>
  <c r="V2652" i="1"/>
  <c r="U2652" i="1"/>
  <c r="A2652" i="1"/>
  <c r="V1969" i="1"/>
  <c r="U1969" i="1"/>
  <c r="A1969" i="1"/>
  <c r="V458" i="1"/>
  <c r="U458" i="1"/>
  <c r="A458" i="1"/>
  <c r="V727" i="1"/>
  <c r="U727" i="1"/>
  <c r="A727" i="1"/>
  <c r="V2631" i="1"/>
  <c r="U2631" i="1"/>
  <c r="A2631" i="1"/>
  <c r="V2598" i="1"/>
  <c r="U2598" i="1"/>
  <c r="A2598" i="1"/>
  <c r="V2662" i="1"/>
  <c r="U2662" i="1"/>
  <c r="A2662" i="1"/>
  <c r="V2576" i="1"/>
  <c r="U2576" i="1"/>
  <c r="A2576" i="1"/>
  <c r="V681" i="1"/>
  <c r="U681" i="1"/>
  <c r="A681" i="1"/>
  <c r="V588" i="1"/>
  <c r="U588" i="1"/>
  <c r="A588" i="1"/>
  <c r="V347" i="1"/>
  <c r="U347" i="1"/>
  <c r="A347" i="1"/>
  <c r="V2786" i="1"/>
  <c r="U2786" i="1"/>
  <c r="A2786" i="1"/>
  <c r="V273" i="1"/>
  <c r="U273" i="1"/>
  <c r="A273" i="1"/>
  <c r="V805" i="1"/>
  <c r="U805" i="1"/>
  <c r="A805" i="1"/>
  <c r="V2578" i="1"/>
  <c r="U2578" i="1"/>
  <c r="A2578" i="1"/>
  <c r="V405" i="1"/>
  <c r="U405" i="1"/>
  <c r="A405" i="1"/>
  <c r="V437" i="1"/>
  <c r="U437" i="1"/>
  <c r="A437" i="1"/>
  <c r="V1848" i="1"/>
  <c r="U1848" i="1"/>
  <c r="A1848" i="1"/>
  <c r="V776" i="1"/>
  <c r="U776" i="1"/>
  <c r="A776" i="1"/>
  <c r="V597" i="1"/>
  <c r="U597" i="1"/>
  <c r="A597" i="1"/>
  <c r="V2610" i="1"/>
  <c r="U2610" i="1"/>
  <c r="A2610" i="1"/>
  <c r="V784" i="1"/>
  <c r="U784" i="1"/>
  <c r="A784" i="1"/>
  <c r="V153" i="1"/>
  <c r="U153" i="1"/>
  <c r="A153" i="1"/>
  <c r="V446" i="1"/>
  <c r="U446" i="1"/>
  <c r="A446" i="1"/>
  <c r="V330" i="1"/>
  <c r="U330" i="1"/>
  <c r="A330" i="1"/>
  <c r="V718" i="1"/>
  <c r="U718" i="1"/>
  <c r="A718" i="1"/>
  <c r="V1912" i="1"/>
  <c r="U1912" i="1"/>
  <c r="A1912" i="1"/>
  <c r="V2711" i="1"/>
  <c r="U2711" i="1"/>
  <c r="A2711" i="1"/>
  <c r="V1779" i="1"/>
  <c r="U1779" i="1"/>
  <c r="A1779" i="1"/>
  <c r="V508" i="1"/>
  <c r="U508" i="1"/>
  <c r="A508" i="1"/>
  <c r="V1676" i="1"/>
  <c r="U1676" i="1"/>
  <c r="A1676" i="1"/>
  <c r="V2682" i="1"/>
  <c r="U2682" i="1"/>
  <c r="A2682" i="1"/>
  <c r="V932" i="1"/>
  <c r="U932" i="1"/>
  <c r="A932" i="1"/>
  <c r="V367" i="1"/>
  <c r="U367" i="1"/>
  <c r="A367" i="1"/>
  <c r="V1861" i="1"/>
  <c r="U1861" i="1"/>
  <c r="A1861" i="1"/>
  <c r="V2688" i="1"/>
  <c r="U2688" i="1"/>
  <c r="A2688" i="1"/>
  <c r="V604" i="1"/>
  <c r="U604" i="1"/>
  <c r="A604" i="1"/>
  <c r="V2083" i="1"/>
  <c r="U2083" i="1"/>
  <c r="A2083" i="1"/>
  <c r="V502" i="1"/>
  <c r="U502" i="1"/>
  <c r="A502" i="1"/>
  <c r="V2392" i="1"/>
  <c r="U2392" i="1"/>
  <c r="A2392" i="1"/>
  <c r="V2056" i="1"/>
  <c r="U2056" i="1"/>
  <c r="A2056" i="1"/>
  <c r="V1943" i="1"/>
  <c r="U1943" i="1"/>
  <c r="A1943" i="1"/>
  <c r="V294" i="1"/>
  <c r="U294" i="1"/>
  <c r="A294" i="1"/>
  <c r="V2194" i="1"/>
  <c r="U2194" i="1"/>
  <c r="A2194" i="1"/>
  <c r="V220" i="1"/>
  <c r="U220" i="1"/>
  <c r="A220" i="1"/>
  <c r="V648" i="1"/>
  <c r="U648" i="1"/>
  <c r="A648" i="1"/>
  <c r="V2906" i="1"/>
  <c r="U2906" i="1"/>
  <c r="A2906" i="1"/>
  <c r="V222" i="1"/>
  <c r="U222" i="1"/>
  <c r="A222" i="1"/>
  <c r="V381" i="1"/>
  <c r="U381" i="1"/>
  <c r="A381" i="1"/>
  <c r="V2246" i="1"/>
  <c r="U2246" i="1"/>
  <c r="A2246" i="1"/>
  <c r="V973" i="1"/>
  <c r="U973" i="1"/>
  <c r="A973" i="1"/>
  <c r="V533" i="1"/>
  <c r="U533" i="1"/>
  <c r="A533" i="1"/>
  <c r="V1974" i="1"/>
  <c r="U1974" i="1"/>
  <c r="A1974" i="1"/>
  <c r="V216" i="1"/>
  <c r="U216" i="1"/>
  <c r="A216" i="1"/>
  <c r="V1926" i="1"/>
  <c r="U1926" i="1"/>
  <c r="A1926" i="1"/>
  <c r="V2608" i="1"/>
  <c r="U2608" i="1"/>
  <c r="A2608" i="1"/>
  <c r="V972" i="1"/>
  <c r="U972" i="1"/>
  <c r="A972" i="1"/>
  <c r="V509" i="1"/>
  <c r="U509" i="1"/>
  <c r="A509" i="1"/>
  <c r="V1873" i="1"/>
  <c r="U1873" i="1"/>
  <c r="A1873" i="1"/>
  <c r="V443" i="1"/>
  <c r="U443" i="1"/>
  <c r="A443" i="1"/>
  <c r="V234" i="1"/>
  <c r="U234" i="1"/>
  <c r="A234" i="1"/>
  <c r="V2286" i="1"/>
  <c r="U2286" i="1"/>
  <c r="A2286" i="1"/>
  <c r="V628" i="1"/>
  <c r="U628" i="1"/>
  <c r="A628" i="1"/>
  <c r="V284" i="1"/>
  <c r="U284" i="1"/>
  <c r="A284" i="1"/>
  <c r="V275" i="1"/>
  <c r="U275" i="1"/>
  <c r="A275" i="1"/>
  <c r="V129" i="1"/>
  <c r="U129" i="1"/>
  <c r="A129" i="1"/>
  <c r="V2876" i="1"/>
  <c r="U2876" i="1"/>
  <c r="A2876" i="1"/>
  <c r="V2733" i="1"/>
  <c r="U2733" i="1"/>
  <c r="A2733" i="1"/>
  <c r="V255" i="1"/>
  <c r="U255" i="1"/>
  <c r="A255" i="1"/>
  <c r="V151" i="1"/>
  <c r="U151" i="1"/>
  <c r="A151" i="1"/>
  <c r="V2716" i="1"/>
  <c r="U2716" i="1"/>
  <c r="A2716" i="1"/>
  <c r="V2697" i="1"/>
  <c r="U2697" i="1"/>
  <c r="A2697" i="1"/>
  <c r="V2400" i="1"/>
  <c r="U2400" i="1"/>
  <c r="A2400" i="1"/>
  <c r="V2692" i="1"/>
  <c r="U2692" i="1"/>
  <c r="A2692" i="1"/>
  <c r="V232" i="1"/>
  <c r="U232" i="1"/>
  <c r="A232" i="1"/>
  <c r="V2526" i="1"/>
  <c r="U2526" i="1"/>
  <c r="A2526" i="1"/>
  <c r="V422" i="1"/>
  <c r="U422" i="1"/>
  <c r="A422" i="1"/>
  <c r="V2695" i="1"/>
  <c r="U2695" i="1"/>
  <c r="A2695" i="1"/>
  <c r="V301" i="1"/>
  <c r="U301" i="1"/>
  <c r="A301" i="1"/>
  <c r="V2868" i="1"/>
  <c r="U2868" i="1"/>
  <c r="A2868" i="1"/>
  <c r="V420" i="1"/>
  <c r="U420" i="1"/>
  <c r="A420" i="1"/>
  <c r="V2691" i="1"/>
  <c r="U2691" i="1"/>
  <c r="A2691" i="1"/>
  <c r="V971" i="1"/>
  <c r="U971" i="1"/>
  <c r="A971" i="1"/>
  <c r="V173" i="1"/>
  <c r="U173" i="1"/>
  <c r="A173" i="1"/>
  <c r="V1740" i="1"/>
  <c r="U1740" i="1"/>
  <c r="A1740" i="1"/>
  <c r="V2897" i="1"/>
  <c r="U2897" i="1"/>
  <c r="A2897" i="1"/>
  <c r="V610" i="1"/>
  <c r="U610" i="1"/>
  <c r="A610" i="1"/>
  <c r="V1833" i="1"/>
  <c r="U1833" i="1"/>
  <c r="A1833" i="1"/>
  <c r="V2637" i="1"/>
  <c r="U2637" i="1"/>
  <c r="A2637" i="1"/>
  <c r="V1776" i="1"/>
  <c r="U1776" i="1"/>
  <c r="A1776" i="1"/>
  <c r="V2072" i="1"/>
  <c r="U2072" i="1"/>
  <c r="A2072" i="1"/>
  <c r="V450" i="1"/>
  <c r="U450" i="1"/>
  <c r="A450" i="1"/>
  <c r="V2654" i="1"/>
  <c r="U2654" i="1"/>
  <c r="A2654" i="1"/>
  <c r="V861" i="1"/>
  <c r="U861" i="1"/>
  <c r="A861" i="1"/>
  <c r="V2675" i="1"/>
  <c r="U2675" i="1"/>
  <c r="A2675" i="1"/>
  <c r="V2722" i="1"/>
  <c r="U2722" i="1"/>
  <c r="A2722" i="1"/>
  <c r="V2063" i="1"/>
  <c r="U2063" i="1"/>
  <c r="A2063" i="1"/>
  <c r="V585" i="1"/>
  <c r="U585" i="1"/>
  <c r="A585" i="1"/>
  <c r="V780" i="1"/>
  <c r="U780" i="1"/>
  <c r="A780" i="1"/>
  <c r="V2580" i="1"/>
  <c r="U2580" i="1"/>
  <c r="A2580" i="1"/>
  <c r="V473" i="1"/>
  <c r="U473" i="1"/>
  <c r="A473" i="1"/>
  <c r="V1677" i="1"/>
  <c r="U1677" i="1"/>
  <c r="A1677" i="1"/>
  <c r="V2282" i="1"/>
  <c r="U2282" i="1"/>
  <c r="A2282" i="1"/>
  <c r="V713" i="1"/>
  <c r="U713" i="1"/>
  <c r="A713" i="1"/>
  <c r="V676" i="1"/>
  <c r="U676" i="1"/>
  <c r="A676" i="1"/>
  <c r="V2803" i="1"/>
  <c r="U2803" i="1"/>
  <c r="A2803" i="1"/>
  <c r="V1906" i="1"/>
  <c r="U1906" i="1"/>
  <c r="A1906" i="1"/>
  <c r="V2511" i="1"/>
  <c r="U2511" i="1"/>
  <c r="A2511" i="1"/>
  <c r="V118" i="1"/>
  <c r="U118" i="1"/>
  <c r="A118" i="1"/>
  <c r="V2039" i="1"/>
  <c r="U2039" i="1"/>
  <c r="A2039" i="1"/>
  <c r="V430" i="1"/>
  <c r="U430" i="1"/>
  <c r="A430" i="1"/>
  <c r="V557" i="1"/>
  <c r="U557" i="1"/>
  <c r="A557" i="1"/>
  <c r="V2091" i="1"/>
  <c r="U2091" i="1"/>
  <c r="A2091" i="1"/>
  <c r="V2623" i="1"/>
  <c r="U2623" i="1"/>
  <c r="A2623" i="1"/>
  <c r="V2753" i="1"/>
  <c r="U2753" i="1"/>
  <c r="A2753" i="1"/>
  <c r="V2607" i="1"/>
  <c r="U2607" i="1"/>
  <c r="A2607" i="1"/>
  <c r="V261" i="1"/>
  <c r="U261" i="1"/>
  <c r="A261" i="1"/>
  <c r="V281" i="1"/>
  <c r="U281" i="1"/>
  <c r="A281" i="1"/>
  <c r="V970" i="1"/>
  <c r="U970" i="1"/>
  <c r="A970" i="1"/>
  <c r="V2805" i="1"/>
  <c r="U2805" i="1"/>
  <c r="A2805" i="1"/>
  <c r="V233" i="1"/>
  <c r="U233" i="1"/>
  <c r="A233" i="1"/>
  <c r="V2130" i="1"/>
  <c r="U2130" i="1"/>
  <c r="A2130" i="1"/>
  <c r="V2507" i="1"/>
  <c r="U2507" i="1"/>
  <c r="A2507" i="1"/>
  <c r="V613" i="1"/>
  <c r="U613" i="1"/>
  <c r="A613" i="1"/>
  <c r="V679" i="1"/>
  <c r="U679" i="1"/>
  <c r="A679" i="1"/>
  <c r="V2574" i="1"/>
  <c r="U2574" i="1"/>
  <c r="A2574" i="1"/>
  <c r="V2646" i="1"/>
  <c r="U2646" i="1"/>
  <c r="A2646" i="1"/>
  <c r="V2367" i="1"/>
  <c r="U2367" i="1"/>
  <c r="A2367" i="1"/>
  <c r="V184" i="1"/>
  <c r="U184" i="1"/>
  <c r="A184" i="1"/>
  <c r="V238" i="1"/>
  <c r="U238" i="1"/>
  <c r="A238" i="1"/>
  <c r="V2508" i="1"/>
  <c r="U2508" i="1"/>
  <c r="A2508" i="1"/>
  <c r="V2938" i="1"/>
  <c r="U2938" i="1"/>
  <c r="A2938" i="1"/>
  <c r="V2817" i="1"/>
  <c r="U2817" i="1"/>
  <c r="A2817" i="1"/>
  <c r="V2307" i="1"/>
  <c r="U2307" i="1"/>
  <c r="A2307" i="1"/>
  <c r="V2261" i="1"/>
  <c r="U2261" i="1"/>
  <c r="A2261" i="1"/>
  <c r="V561" i="1"/>
  <c r="U561" i="1"/>
  <c r="A561" i="1"/>
  <c r="V2651" i="1"/>
  <c r="U2651" i="1"/>
  <c r="A2651" i="1"/>
  <c r="V574" i="1"/>
  <c r="U574" i="1"/>
  <c r="A574" i="1"/>
  <c r="V231" i="1"/>
  <c r="U231" i="1"/>
  <c r="A231" i="1"/>
  <c r="V159" i="1"/>
  <c r="U159" i="1"/>
  <c r="A159" i="1"/>
  <c r="V2925" i="1"/>
  <c r="U2925" i="1"/>
  <c r="A2925" i="1"/>
  <c r="V517" i="1"/>
  <c r="U517" i="1"/>
  <c r="A517" i="1"/>
  <c r="V2216" i="1"/>
  <c r="U2216" i="1"/>
  <c r="A2216" i="1"/>
  <c r="V208" i="1"/>
  <c r="U208" i="1"/>
  <c r="A208" i="1"/>
  <c r="V773" i="1"/>
  <c r="U773" i="1"/>
  <c r="A773" i="1"/>
  <c r="V649" i="1"/>
  <c r="U649" i="1"/>
  <c r="A649" i="1"/>
  <c r="V762" i="1"/>
  <c r="U762" i="1"/>
  <c r="A762" i="1"/>
  <c r="V2834" i="1"/>
  <c r="U2834" i="1"/>
  <c r="A2834" i="1"/>
  <c r="V843" i="1"/>
  <c r="U843" i="1"/>
  <c r="A843" i="1"/>
  <c r="V1787" i="1"/>
  <c r="U1787" i="1"/>
  <c r="A1787" i="1"/>
  <c r="V250" i="1"/>
  <c r="U250" i="1"/>
  <c r="A250" i="1"/>
  <c r="V494" i="1"/>
  <c r="U494" i="1"/>
  <c r="A494" i="1"/>
  <c r="V2954" i="1"/>
  <c r="U2954" i="1"/>
  <c r="A2954" i="1"/>
  <c r="V1921" i="1"/>
  <c r="U1921" i="1"/>
  <c r="A1921" i="1"/>
  <c r="V2605" i="1"/>
  <c r="U2605" i="1"/>
  <c r="A2605" i="1"/>
  <c r="V2111" i="1"/>
  <c r="U2111" i="1"/>
  <c r="A2111" i="1"/>
  <c r="V2509" i="1"/>
  <c r="U2509" i="1"/>
  <c r="A2509" i="1"/>
  <c r="V2437" i="1"/>
  <c r="U2437" i="1"/>
  <c r="A2437" i="1"/>
  <c r="V239" i="1"/>
  <c r="U239" i="1"/>
  <c r="A239" i="1"/>
  <c r="V2648" i="1"/>
  <c r="U2648" i="1"/>
  <c r="A2648" i="1"/>
  <c r="V2554" i="1"/>
  <c r="U2554" i="1"/>
  <c r="A2554" i="1"/>
  <c r="V457" i="1"/>
  <c r="U457" i="1"/>
  <c r="A457" i="1"/>
  <c r="V263" i="1"/>
  <c r="U263" i="1"/>
  <c r="A263" i="1"/>
  <c r="V2448" i="1"/>
  <c r="U2448" i="1"/>
  <c r="A2448" i="1"/>
  <c r="V969" i="1"/>
  <c r="U969" i="1"/>
  <c r="A969" i="1"/>
  <c r="V296" i="1"/>
  <c r="U296" i="1"/>
  <c r="A296" i="1"/>
  <c r="V376" i="1"/>
  <c r="U376" i="1"/>
  <c r="A376" i="1"/>
  <c r="V547" i="1"/>
  <c r="U547" i="1"/>
  <c r="A547" i="1"/>
  <c r="V758" i="1"/>
  <c r="U758" i="1"/>
  <c r="A758" i="1"/>
  <c r="V249" i="1"/>
  <c r="U249" i="1"/>
  <c r="A249" i="1"/>
  <c r="V449" i="1"/>
  <c r="U449" i="1"/>
  <c r="A449" i="1"/>
  <c r="V2300" i="1"/>
  <c r="U2300" i="1"/>
  <c r="A2300" i="1"/>
  <c r="V721" i="1"/>
  <c r="U721" i="1"/>
  <c r="A721" i="1"/>
  <c r="V287" i="1"/>
  <c r="U287" i="1"/>
  <c r="A287" i="1"/>
  <c r="V2414" i="1"/>
  <c r="U2414" i="1"/>
  <c r="A2414" i="1"/>
  <c r="V2867" i="1"/>
  <c r="U2867" i="1"/>
  <c r="A2867" i="1"/>
  <c r="V2271" i="1"/>
  <c r="U2271" i="1"/>
  <c r="A2271" i="1"/>
  <c r="V266" i="1"/>
  <c r="U266" i="1"/>
  <c r="A266" i="1"/>
  <c r="V213" i="1"/>
  <c r="U213" i="1"/>
  <c r="A213" i="1"/>
  <c r="V158" i="1"/>
  <c r="U158" i="1"/>
  <c r="A158" i="1"/>
  <c r="V2621" i="1"/>
  <c r="U2621" i="1"/>
  <c r="A2621" i="1"/>
  <c r="V2540" i="1"/>
  <c r="U2540" i="1"/>
  <c r="A2540" i="1"/>
  <c r="V73" i="1"/>
  <c r="U73" i="1"/>
  <c r="A73" i="1"/>
  <c r="V258" i="1"/>
  <c r="U258" i="1"/>
  <c r="A258" i="1"/>
  <c r="V2861" i="1"/>
  <c r="U2861" i="1"/>
  <c r="A2861" i="1"/>
  <c r="V609" i="1"/>
  <c r="U609" i="1"/>
  <c r="A609" i="1"/>
  <c r="V2064" i="1"/>
  <c r="U2064" i="1"/>
  <c r="A2064" i="1"/>
  <c r="V2601" i="1"/>
  <c r="U2601" i="1"/>
  <c r="A2601" i="1"/>
  <c r="V112" i="1"/>
  <c r="U112" i="1"/>
  <c r="A112" i="1"/>
  <c r="V199" i="1"/>
  <c r="U199" i="1"/>
  <c r="A199" i="1"/>
  <c r="V2749" i="1"/>
  <c r="U2749" i="1"/>
  <c r="A2749" i="1"/>
  <c r="V2556" i="1"/>
  <c r="U2556" i="1"/>
  <c r="A2556" i="1"/>
  <c r="V308" i="1"/>
  <c r="U308" i="1"/>
  <c r="A308" i="1"/>
  <c r="V174" i="1"/>
  <c r="U174" i="1"/>
  <c r="A174" i="1"/>
  <c r="V616" i="1"/>
  <c r="U616" i="1"/>
  <c r="A616" i="1"/>
  <c r="V2730" i="1"/>
  <c r="U2730" i="1"/>
  <c r="A2730" i="1"/>
  <c r="V777" i="1"/>
  <c r="U777" i="1"/>
  <c r="A777" i="1"/>
  <c r="V532" i="1"/>
  <c r="U532" i="1"/>
  <c r="A532" i="1"/>
  <c r="V270" i="1"/>
  <c r="U270" i="1"/>
  <c r="A270" i="1"/>
  <c r="V2781" i="1"/>
  <c r="U2781" i="1"/>
  <c r="A2781" i="1"/>
  <c r="V1877" i="1"/>
  <c r="U1877" i="1"/>
  <c r="A1877" i="1"/>
  <c r="V2734" i="1"/>
  <c r="U2734" i="1"/>
  <c r="A2734" i="1"/>
  <c r="V119" i="1"/>
  <c r="U119" i="1"/>
  <c r="A119" i="1"/>
  <c r="V318" i="1"/>
  <c r="U318" i="1"/>
  <c r="A318" i="1"/>
  <c r="V522" i="1"/>
  <c r="U522" i="1"/>
  <c r="A522" i="1"/>
  <c r="V2743" i="1"/>
  <c r="U2743" i="1"/>
  <c r="A2743" i="1"/>
  <c r="V377" i="1"/>
  <c r="U377" i="1"/>
  <c r="A377" i="1"/>
  <c r="V152" i="1"/>
  <c r="U152" i="1"/>
  <c r="A152" i="1"/>
  <c r="V2476" i="1"/>
  <c r="U2476" i="1"/>
  <c r="A2476" i="1"/>
  <c r="V700" i="1"/>
  <c r="U700" i="1"/>
  <c r="A700" i="1"/>
  <c r="V185" i="1"/>
  <c r="U185" i="1"/>
  <c r="A185" i="1"/>
  <c r="V2524" i="1"/>
  <c r="U2524" i="1"/>
  <c r="A2524" i="1"/>
  <c r="V2057" i="1"/>
  <c r="U2057" i="1"/>
  <c r="A2057" i="1"/>
  <c r="V236" i="1"/>
  <c r="U236" i="1"/>
  <c r="A236" i="1"/>
  <c r="V821" i="1"/>
  <c r="U821" i="1"/>
  <c r="A821" i="1"/>
  <c r="V781" i="1"/>
  <c r="U781" i="1"/>
  <c r="A781" i="1"/>
  <c r="V148" i="1"/>
  <c r="U148" i="1"/>
  <c r="A148" i="1"/>
  <c r="V1973" i="1"/>
  <c r="U1973" i="1"/>
  <c r="A1973" i="1"/>
  <c r="V2517" i="1"/>
  <c r="U2517" i="1"/>
  <c r="A2517" i="1"/>
  <c r="V2409" i="1"/>
  <c r="U2409" i="1"/>
  <c r="A2409" i="1"/>
  <c r="V2780" i="1"/>
  <c r="U2780" i="1"/>
  <c r="A2780" i="1"/>
  <c r="V2969" i="1"/>
  <c r="U2969" i="1"/>
  <c r="A2969" i="1"/>
  <c r="V235" i="1"/>
  <c r="U235" i="1"/>
  <c r="A235" i="1"/>
  <c r="V2054" i="1"/>
  <c r="U2054" i="1"/>
  <c r="A2054" i="1"/>
  <c r="V177" i="1"/>
  <c r="U177" i="1"/>
  <c r="A177" i="1"/>
  <c r="V803" i="1"/>
  <c r="U803" i="1"/>
  <c r="A803" i="1"/>
  <c r="V1791" i="1"/>
  <c r="U1791" i="1"/>
  <c r="A1791" i="1"/>
  <c r="V257" i="1"/>
  <c r="U257" i="1"/>
  <c r="A257" i="1"/>
  <c r="V2115" i="1"/>
  <c r="U2115" i="1"/>
  <c r="A2115" i="1"/>
  <c r="V1806" i="1"/>
  <c r="U1806" i="1"/>
  <c r="A1806" i="1"/>
  <c r="V211" i="1"/>
  <c r="U211" i="1"/>
  <c r="A211" i="1"/>
  <c r="V1956" i="1"/>
  <c r="U1956" i="1"/>
  <c r="A1956" i="1"/>
  <c r="V2031" i="1"/>
  <c r="U2031" i="1"/>
  <c r="A2031" i="1"/>
  <c r="V2871" i="1"/>
  <c r="U2871" i="1"/>
  <c r="A2871" i="1"/>
  <c r="V175" i="1"/>
  <c r="U175" i="1"/>
  <c r="A175" i="1"/>
  <c r="V355" i="1"/>
  <c r="U355" i="1"/>
  <c r="A355" i="1"/>
  <c r="V104" i="1"/>
  <c r="U104" i="1"/>
  <c r="A104" i="1"/>
  <c r="V769" i="1"/>
  <c r="U769" i="1"/>
  <c r="A769" i="1"/>
  <c r="V2862" i="1"/>
  <c r="U2862" i="1"/>
  <c r="A2862" i="1"/>
  <c r="V2640" i="1"/>
  <c r="U2640" i="1"/>
  <c r="A2640" i="1"/>
  <c r="V225" i="1"/>
  <c r="U225" i="1"/>
  <c r="A225" i="1"/>
  <c r="V2565" i="1"/>
  <c r="U2565" i="1"/>
  <c r="A2565" i="1"/>
  <c r="V1860" i="1"/>
  <c r="U1860" i="1"/>
  <c r="A1860" i="1"/>
  <c r="V389" i="1"/>
  <c r="U389" i="1"/>
  <c r="A389" i="1"/>
  <c r="V425" i="1"/>
  <c r="U425" i="1"/>
  <c r="A425" i="1"/>
  <c r="V2589" i="1"/>
  <c r="U2589" i="1"/>
  <c r="A2589" i="1"/>
  <c r="V1993" i="1"/>
  <c r="U1993" i="1"/>
  <c r="A1993" i="1"/>
  <c r="V2042" i="1"/>
  <c r="U2042" i="1"/>
  <c r="A2042" i="1"/>
  <c r="V505" i="1"/>
  <c r="U505" i="1"/>
  <c r="A505" i="1"/>
  <c r="V2715" i="1"/>
  <c r="U2715" i="1"/>
  <c r="A2715" i="1"/>
  <c r="V140" i="1"/>
  <c r="U140" i="1"/>
  <c r="A140" i="1"/>
  <c r="V1987" i="1"/>
  <c r="U1987" i="1"/>
  <c r="A1987" i="1"/>
  <c r="V2791" i="1"/>
  <c r="U2791" i="1"/>
  <c r="A2791" i="1"/>
  <c r="V262" i="1"/>
  <c r="U262" i="1"/>
  <c r="A262" i="1"/>
  <c r="V2855" i="1"/>
  <c r="U2855" i="1"/>
  <c r="A2855" i="1"/>
  <c r="V2953" i="1"/>
  <c r="U2953" i="1"/>
  <c r="A2953" i="1"/>
  <c r="V1742" i="1"/>
  <c r="U1742" i="1"/>
  <c r="A1742" i="1"/>
  <c r="V612" i="1"/>
  <c r="U612" i="1"/>
  <c r="A612" i="1"/>
  <c r="V646" i="1"/>
  <c r="U646" i="1"/>
  <c r="A646" i="1"/>
  <c r="V2360" i="1"/>
  <c r="U2360" i="1"/>
  <c r="A2360" i="1"/>
  <c r="V2771" i="1"/>
  <c r="U2771" i="1"/>
  <c r="A2771" i="1"/>
  <c r="V650" i="1"/>
  <c r="U650" i="1"/>
  <c r="A650" i="1"/>
  <c r="V475" i="1"/>
  <c r="U475" i="1"/>
  <c r="A475" i="1"/>
  <c r="V542" i="1"/>
  <c r="U542" i="1"/>
  <c r="A542" i="1"/>
  <c r="V490" i="1"/>
  <c r="U490" i="1"/>
  <c r="A490" i="1"/>
  <c r="V968" i="1"/>
  <c r="U968" i="1"/>
  <c r="A968" i="1"/>
  <c r="V2595" i="1"/>
  <c r="U2595" i="1"/>
  <c r="A2595" i="1"/>
  <c r="V536" i="1"/>
  <c r="U536" i="1"/>
  <c r="A536" i="1"/>
  <c r="V102" i="1"/>
  <c r="U102" i="1"/>
  <c r="A102" i="1"/>
  <c r="V338" i="1"/>
  <c r="U338" i="1"/>
  <c r="A338" i="1"/>
  <c r="V307" i="1"/>
  <c r="U307" i="1"/>
  <c r="A307" i="1"/>
  <c r="V967" i="1"/>
  <c r="U967" i="1"/>
  <c r="A967" i="1"/>
  <c r="V170" i="1"/>
  <c r="U170" i="1"/>
  <c r="A170" i="1"/>
  <c r="V423" i="1"/>
  <c r="U423" i="1"/>
  <c r="A423" i="1"/>
  <c r="V2171" i="1"/>
  <c r="U2171" i="1"/>
  <c r="A2171" i="1"/>
  <c r="V103" i="1"/>
  <c r="U103" i="1"/>
  <c r="A103" i="1"/>
  <c r="V2755" i="1"/>
  <c r="U2755" i="1"/>
  <c r="A2755" i="1"/>
  <c r="V2467" i="1"/>
  <c r="U2467" i="1"/>
  <c r="A2467" i="1"/>
  <c r="V2642" i="1"/>
  <c r="U2642" i="1"/>
  <c r="A2642" i="1"/>
  <c r="V2738" i="1"/>
  <c r="U2738" i="1"/>
  <c r="A2738" i="1"/>
  <c r="V2770" i="1"/>
  <c r="U2770" i="1"/>
  <c r="A2770" i="1"/>
  <c r="V2195" i="1"/>
  <c r="U2195" i="1"/>
  <c r="A2195" i="1"/>
  <c r="V358" i="1"/>
  <c r="U358" i="1"/>
  <c r="A358" i="1"/>
  <c r="V2818" i="1"/>
  <c r="U2818" i="1"/>
  <c r="A2818" i="1"/>
  <c r="V276" i="1"/>
  <c r="U276" i="1"/>
  <c r="A276" i="1"/>
  <c r="V2239" i="1"/>
  <c r="U2239" i="1"/>
  <c r="A2239" i="1"/>
  <c r="V1831" i="1"/>
  <c r="U1831" i="1"/>
  <c r="A1831" i="1"/>
  <c r="V2910" i="1"/>
  <c r="U2910" i="1"/>
  <c r="A2910" i="1"/>
  <c r="V333" i="1"/>
  <c r="U333" i="1"/>
  <c r="A333" i="1"/>
  <c r="V2532" i="1"/>
  <c r="U2532" i="1"/>
  <c r="A2532" i="1"/>
  <c r="V300" i="1"/>
  <c r="U300" i="1"/>
  <c r="A300" i="1"/>
  <c r="V136" i="1"/>
  <c r="U136" i="1"/>
  <c r="A136" i="1"/>
  <c r="V167" i="1"/>
  <c r="U167" i="1"/>
  <c r="A167" i="1"/>
  <c r="V135" i="1"/>
  <c r="U135" i="1"/>
  <c r="A135" i="1"/>
  <c r="V841" i="1"/>
  <c r="U841" i="1"/>
  <c r="A841" i="1"/>
  <c r="V2678" i="1"/>
  <c r="U2678" i="1"/>
  <c r="A2678" i="1"/>
  <c r="V123" i="1"/>
  <c r="U123" i="1"/>
  <c r="A123" i="1"/>
  <c r="V133" i="1"/>
  <c r="U133" i="1"/>
  <c r="A133" i="1"/>
  <c r="V2243" i="1"/>
  <c r="U2243" i="1"/>
  <c r="A2243" i="1"/>
  <c r="V226" i="1"/>
  <c r="U226" i="1"/>
  <c r="A226" i="1"/>
  <c r="V2236" i="1"/>
  <c r="U2236" i="1"/>
  <c r="A2236" i="1"/>
  <c r="V161" i="1"/>
  <c r="U161" i="1"/>
  <c r="A161" i="1"/>
  <c r="V2989" i="1"/>
  <c r="U2989" i="1"/>
  <c r="A2989" i="1"/>
  <c r="V346" i="1"/>
  <c r="U346" i="1"/>
  <c r="A346" i="1"/>
  <c r="V127" i="1"/>
  <c r="U127" i="1"/>
  <c r="A127" i="1"/>
  <c r="V176" i="1"/>
  <c r="U176" i="1"/>
  <c r="A176" i="1"/>
  <c r="V272" i="1"/>
  <c r="U272" i="1"/>
  <c r="A272" i="1"/>
  <c r="V1922" i="1"/>
  <c r="U1922" i="1"/>
  <c r="A1922" i="1"/>
  <c r="V183" i="1"/>
  <c r="U183" i="1"/>
  <c r="A183" i="1"/>
  <c r="V383" i="1"/>
  <c r="U383" i="1"/>
  <c r="A383" i="1"/>
  <c r="V2836" i="1"/>
  <c r="U2836" i="1"/>
  <c r="A2836" i="1"/>
  <c r="V293" i="1"/>
  <c r="U293" i="1"/>
  <c r="A293" i="1"/>
  <c r="V966" i="1"/>
  <c r="U966" i="1"/>
  <c r="A966" i="1"/>
  <c r="V265" i="1"/>
  <c r="U265" i="1"/>
  <c r="A265" i="1"/>
  <c r="V2962" i="1"/>
  <c r="U2962" i="1"/>
  <c r="A2962" i="1"/>
  <c r="V2950" i="1"/>
  <c r="U2950" i="1"/>
  <c r="A2950" i="1"/>
  <c r="V2457" i="1"/>
  <c r="U2457" i="1"/>
  <c r="A2457" i="1"/>
  <c r="V2486" i="1"/>
  <c r="U2486" i="1"/>
  <c r="A2486" i="1"/>
  <c r="V2566" i="1"/>
  <c r="U2566" i="1"/>
  <c r="A2566" i="1"/>
  <c r="V2838" i="1"/>
  <c r="U2838" i="1"/>
  <c r="A2838" i="1"/>
  <c r="V168" i="1"/>
  <c r="U168" i="1"/>
  <c r="A168" i="1"/>
  <c r="V1932" i="1"/>
  <c r="U1932" i="1"/>
  <c r="A1932" i="1"/>
  <c r="V311" i="1"/>
  <c r="U311" i="1"/>
  <c r="A311" i="1"/>
  <c r="V277" i="1"/>
  <c r="U277" i="1"/>
  <c r="A277" i="1"/>
  <c r="V965" i="1"/>
  <c r="U965" i="1"/>
  <c r="A965" i="1"/>
  <c r="V2752" i="1"/>
  <c r="U2752" i="1"/>
  <c r="A2752" i="1"/>
  <c r="V2948" i="1"/>
  <c r="U2948" i="1"/>
  <c r="A2948" i="1"/>
  <c r="V157" i="1"/>
  <c r="U157" i="1"/>
  <c r="A157" i="1"/>
  <c r="V2487" i="1"/>
  <c r="U2487" i="1"/>
  <c r="A2487" i="1"/>
  <c r="V126" i="1"/>
  <c r="U126" i="1"/>
  <c r="A126" i="1"/>
  <c r="V2922" i="1"/>
  <c r="U2922" i="1"/>
  <c r="A2922" i="1"/>
  <c r="V109" i="1"/>
  <c r="U109" i="1"/>
  <c r="A109" i="1"/>
  <c r="V2968" i="1"/>
  <c r="U2968" i="1"/>
  <c r="A2968" i="1"/>
  <c r="V964" i="1"/>
  <c r="U964" i="1"/>
  <c r="A964" i="1"/>
  <c r="V2764" i="1"/>
  <c r="U2764" i="1"/>
  <c r="A2764" i="1"/>
  <c r="V2870" i="1"/>
  <c r="U2870" i="1"/>
  <c r="A2870" i="1"/>
  <c r="V1800" i="1"/>
  <c r="U1800" i="1"/>
  <c r="A1800" i="1"/>
  <c r="V190" i="1"/>
  <c r="U190" i="1"/>
  <c r="A190" i="1"/>
  <c r="V665" i="1"/>
  <c r="U665" i="1"/>
  <c r="A665" i="1"/>
  <c r="V2931" i="1"/>
  <c r="U2931" i="1"/>
  <c r="A2931" i="1"/>
  <c r="V150" i="1"/>
  <c r="U150" i="1"/>
  <c r="A150" i="1"/>
  <c r="V2424" i="1"/>
  <c r="U2424" i="1"/>
  <c r="A2424" i="1"/>
  <c r="V1965" i="1"/>
  <c r="U1965" i="1"/>
  <c r="A1965" i="1"/>
  <c r="V200" i="1"/>
  <c r="U200" i="1"/>
  <c r="A200" i="1"/>
  <c r="V188" i="1"/>
  <c r="U188" i="1"/>
  <c r="A188" i="1"/>
  <c r="V3007" i="1"/>
  <c r="U3007" i="1"/>
  <c r="A3007" i="1"/>
  <c r="V345" i="1"/>
  <c r="U345" i="1"/>
  <c r="A345" i="1"/>
  <c r="V806" i="1"/>
  <c r="U806" i="1"/>
  <c r="A806" i="1"/>
  <c r="V219" i="1"/>
  <c r="U219" i="1"/>
  <c r="A219" i="1"/>
  <c r="V2745" i="1"/>
  <c r="U2745" i="1"/>
  <c r="A2745" i="1"/>
  <c r="V2975" i="1"/>
  <c r="U2975" i="1"/>
  <c r="A2975" i="1"/>
  <c r="V2828" i="1"/>
  <c r="U2828" i="1"/>
  <c r="A2828" i="1"/>
  <c r="V101" i="1"/>
  <c r="U101" i="1"/>
  <c r="A101" i="1"/>
  <c r="V2328" i="1"/>
  <c r="U2328" i="1"/>
  <c r="A2328" i="1"/>
  <c r="V756" i="1"/>
  <c r="U756" i="1"/>
  <c r="A756" i="1"/>
  <c r="V162" i="1"/>
  <c r="U162" i="1"/>
  <c r="A162" i="1"/>
  <c r="V156" i="1"/>
  <c r="U156" i="1"/>
  <c r="A156" i="1"/>
  <c r="V69" i="1"/>
  <c r="U69" i="1"/>
  <c r="A69" i="1"/>
  <c r="V2209" i="1"/>
  <c r="U2209" i="1"/>
  <c r="A2209" i="1"/>
  <c r="V2848" i="1"/>
  <c r="U2848" i="1"/>
  <c r="A2848" i="1"/>
  <c r="V2891" i="1"/>
  <c r="U2891" i="1"/>
  <c r="A2891" i="1"/>
  <c r="V2612" i="1"/>
  <c r="U2612" i="1"/>
  <c r="A2612" i="1"/>
  <c r="V2699" i="1"/>
  <c r="U2699" i="1"/>
  <c r="A2699" i="1"/>
  <c r="V2326" i="1"/>
  <c r="U2326" i="1"/>
  <c r="A2326" i="1"/>
  <c r="V248" i="1"/>
  <c r="U248" i="1"/>
  <c r="A248" i="1"/>
  <c r="V2823" i="1"/>
  <c r="U2823" i="1"/>
  <c r="A2823" i="1"/>
  <c r="V394" i="1"/>
  <c r="U394" i="1"/>
  <c r="A394" i="1"/>
  <c r="V2581" i="1"/>
  <c r="U2581" i="1"/>
  <c r="A2581" i="1"/>
  <c r="V114" i="1"/>
  <c r="U114" i="1"/>
  <c r="A114" i="1"/>
  <c r="V85" i="1"/>
  <c r="U85" i="1"/>
  <c r="A85" i="1"/>
  <c r="V415" i="1"/>
  <c r="U415" i="1"/>
  <c r="A415" i="1"/>
  <c r="V209" i="1"/>
  <c r="U209" i="1"/>
  <c r="A209" i="1"/>
  <c r="V2551" i="1"/>
  <c r="U2551" i="1"/>
  <c r="A2551" i="1"/>
  <c r="V2247" i="1"/>
  <c r="U2247" i="1"/>
  <c r="A2247" i="1"/>
  <c r="V74" i="1"/>
  <c r="U74" i="1"/>
  <c r="A74" i="1"/>
  <c r="V86" i="1"/>
  <c r="U86" i="1"/>
  <c r="A86" i="1"/>
  <c r="V192" i="1"/>
  <c r="U192" i="1"/>
  <c r="A192" i="1"/>
  <c r="V503" i="1"/>
  <c r="U503" i="1"/>
  <c r="A503" i="1"/>
  <c r="V206" i="1"/>
  <c r="U206" i="1"/>
  <c r="A206" i="1"/>
  <c r="V2880" i="1"/>
  <c r="U2880" i="1"/>
  <c r="A2880" i="1"/>
  <c r="V873" i="1"/>
  <c r="U873" i="1"/>
  <c r="A873" i="1"/>
  <c r="V2918" i="1"/>
  <c r="U2918" i="1"/>
  <c r="A2918" i="1"/>
  <c r="V182" i="1"/>
  <c r="U182" i="1"/>
  <c r="A182" i="1"/>
  <c r="V197" i="1"/>
  <c r="U197" i="1"/>
  <c r="A197" i="1"/>
  <c r="V370" i="1"/>
  <c r="U370" i="1"/>
  <c r="A370" i="1"/>
  <c r="V3006" i="1"/>
  <c r="U3006" i="1"/>
  <c r="A3006" i="1"/>
  <c r="V34" i="1"/>
  <c r="U34" i="1"/>
  <c r="A34" i="1"/>
  <c r="V2714" i="1"/>
  <c r="U2714" i="1"/>
  <c r="A2714" i="1"/>
  <c r="V2550" i="1"/>
  <c r="U2550" i="1"/>
  <c r="A2550" i="1"/>
  <c r="V120" i="1"/>
  <c r="U120" i="1"/>
  <c r="A120" i="1"/>
  <c r="V1795" i="1"/>
  <c r="U1795" i="1"/>
  <c r="A1795" i="1"/>
  <c r="V2787" i="1"/>
  <c r="U2787" i="1"/>
  <c r="A2787" i="1"/>
  <c r="V82" i="1"/>
  <c r="U82" i="1"/>
  <c r="A82" i="1"/>
  <c r="V433" i="1"/>
  <c r="U433" i="1"/>
  <c r="A433" i="1"/>
  <c r="V84" i="1"/>
  <c r="U84" i="1"/>
  <c r="A84" i="1"/>
  <c r="V2672" i="1"/>
  <c r="U2672" i="1"/>
  <c r="A2672" i="1"/>
  <c r="V111" i="1"/>
  <c r="U111" i="1"/>
  <c r="A111" i="1"/>
  <c r="V801" i="1"/>
  <c r="U801" i="1"/>
  <c r="A801" i="1"/>
  <c r="V963" i="1"/>
  <c r="U963" i="1"/>
  <c r="A963" i="1"/>
  <c r="V2902" i="1"/>
  <c r="U2902" i="1"/>
  <c r="A2902" i="1"/>
  <c r="V1953" i="1"/>
  <c r="U1953" i="1"/>
  <c r="A1953" i="1"/>
  <c r="V2839" i="1"/>
  <c r="U2839" i="1"/>
  <c r="A2839" i="1"/>
  <c r="V2704" i="1"/>
  <c r="U2704" i="1"/>
  <c r="A2704" i="1"/>
  <c r="V706" i="1"/>
  <c r="U706" i="1"/>
  <c r="A706" i="1"/>
  <c r="V2455" i="1"/>
  <c r="U2455" i="1"/>
  <c r="A2455" i="1"/>
  <c r="V105" i="1"/>
  <c r="U105" i="1"/>
  <c r="A105" i="1"/>
  <c r="V632" i="1"/>
  <c r="U632" i="1"/>
  <c r="A632" i="1"/>
  <c r="V144" i="1"/>
  <c r="U144" i="1"/>
  <c r="A144" i="1"/>
  <c r="V2955" i="1"/>
  <c r="U2955" i="1"/>
  <c r="A2955" i="1"/>
  <c r="V2709" i="1"/>
  <c r="U2709" i="1"/>
  <c r="A2709" i="1"/>
  <c r="V2877" i="1"/>
  <c r="U2877" i="1"/>
  <c r="A2877" i="1"/>
  <c r="V741" i="1"/>
  <c r="U741" i="1"/>
  <c r="A741" i="1"/>
  <c r="V2917" i="1"/>
  <c r="U2917" i="1"/>
  <c r="A2917" i="1"/>
  <c r="V337" i="1"/>
  <c r="U337" i="1"/>
  <c r="A337" i="1"/>
  <c r="V40" i="1"/>
  <c r="U40" i="1"/>
  <c r="A40" i="1"/>
  <c r="V2268" i="1"/>
  <c r="U2268" i="1"/>
  <c r="A2268" i="1"/>
  <c r="V2727" i="1"/>
  <c r="U2727" i="1"/>
  <c r="A2727" i="1"/>
  <c r="V317" i="1"/>
  <c r="U317" i="1"/>
  <c r="A317" i="1"/>
  <c r="V2833" i="1"/>
  <c r="U2833" i="1"/>
  <c r="A2833" i="1"/>
  <c r="V2676" i="1"/>
  <c r="U2676" i="1"/>
  <c r="A2676" i="1"/>
  <c r="V2967" i="1"/>
  <c r="U2967" i="1"/>
  <c r="A2967" i="1"/>
  <c r="V2664" i="1"/>
  <c r="U2664" i="1"/>
  <c r="A2664" i="1"/>
  <c r="V2609" i="1"/>
  <c r="U2609" i="1"/>
  <c r="A2609" i="1"/>
  <c r="V229" i="1"/>
  <c r="U229" i="1"/>
  <c r="A229" i="1"/>
  <c r="V2932" i="1"/>
  <c r="U2932" i="1"/>
  <c r="A2932" i="1"/>
  <c r="V2723" i="1"/>
  <c r="U2723" i="1"/>
  <c r="A2723" i="1"/>
  <c r="V2413" i="1"/>
  <c r="U2413" i="1"/>
  <c r="A2413" i="1"/>
  <c r="V2342" i="1"/>
  <c r="U2342" i="1"/>
  <c r="A2342" i="1"/>
  <c r="V3033" i="1"/>
  <c r="U3033" i="1"/>
  <c r="A3033" i="1"/>
  <c r="V107" i="1"/>
  <c r="U107" i="1"/>
  <c r="A107" i="1"/>
  <c r="V61" i="1"/>
  <c r="U61" i="1"/>
  <c r="A61" i="1"/>
  <c r="V962" i="1"/>
  <c r="U962" i="1"/>
  <c r="A962" i="1"/>
  <c r="V392" i="1"/>
  <c r="U392" i="1"/>
  <c r="A392" i="1"/>
  <c r="V2911" i="1"/>
  <c r="U2911" i="1"/>
  <c r="A2911" i="1"/>
  <c r="V2302" i="1"/>
  <c r="U2302" i="1"/>
  <c r="A2302" i="1"/>
  <c r="V2865" i="1"/>
  <c r="U2865" i="1"/>
  <c r="A2865" i="1"/>
  <c r="V64" i="1"/>
  <c r="U64" i="1"/>
  <c r="A64" i="1"/>
  <c r="V407" i="1"/>
  <c r="U407" i="1"/>
  <c r="A407" i="1"/>
  <c r="V2883" i="1"/>
  <c r="U2883" i="1"/>
  <c r="A2883" i="1"/>
  <c r="V2767" i="1"/>
  <c r="U2767" i="1"/>
  <c r="A2767" i="1"/>
  <c r="V961" i="1"/>
  <c r="U961" i="1"/>
  <c r="A961" i="1"/>
  <c r="V113" i="1"/>
  <c r="U113" i="1"/>
  <c r="A113" i="1"/>
  <c r="V3018" i="1"/>
  <c r="U3018" i="1"/>
  <c r="A3018" i="1"/>
  <c r="V186" i="1"/>
  <c r="U186" i="1"/>
  <c r="A186" i="1"/>
  <c r="V2991" i="1"/>
  <c r="U2991" i="1"/>
  <c r="A2991" i="1"/>
  <c r="V555" i="1"/>
  <c r="U555" i="1"/>
  <c r="A555" i="1"/>
  <c r="V2935" i="1"/>
  <c r="U2935" i="1"/>
  <c r="A2935" i="1"/>
  <c r="V125" i="1"/>
  <c r="U125" i="1"/>
  <c r="A125" i="1"/>
  <c r="V2538" i="1"/>
  <c r="U2538" i="1"/>
  <c r="A2538" i="1"/>
  <c r="V384" i="1"/>
  <c r="U384" i="1"/>
  <c r="A384" i="1"/>
  <c r="V3002" i="1"/>
  <c r="U3002" i="1"/>
  <c r="A3002" i="1"/>
  <c r="V187" i="1"/>
  <c r="U187" i="1"/>
  <c r="A187" i="1"/>
  <c r="V2995" i="1"/>
  <c r="U2995" i="1"/>
  <c r="A2995" i="1"/>
  <c r="V2988" i="1"/>
  <c r="U2988" i="1"/>
  <c r="A2988" i="1"/>
  <c r="V143" i="1"/>
  <c r="U143" i="1"/>
  <c r="A143" i="1"/>
  <c r="V2355" i="1"/>
  <c r="U2355" i="1"/>
  <c r="A2355" i="1"/>
  <c r="V3047" i="1"/>
  <c r="U3047" i="1"/>
  <c r="A3047" i="1"/>
  <c r="V3029" i="1"/>
  <c r="U3029" i="1"/>
  <c r="A3029" i="1"/>
  <c r="V564" i="1"/>
  <c r="U564" i="1"/>
  <c r="A564" i="1"/>
  <c r="V2620" i="1"/>
  <c r="U2620" i="1"/>
  <c r="A2620" i="1"/>
  <c r="V2840" i="1"/>
  <c r="U2840" i="1"/>
  <c r="A2840" i="1"/>
  <c r="V247" i="1"/>
  <c r="U247" i="1"/>
  <c r="A247" i="1"/>
  <c r="V2332" i="1"/>
  <c r="U2332" i="1"/>
  <c r="A2332" i="1"/>
  <c r="V2619" i="1"/>
  <c r="U2619" i="1"/>
  <c r="A2619" i="1"/>
  <c r="V2407" i="1"/>
  <c r="U2407" i="1"/>
  <c r="A2407" i="1"/>
  <c r="V489" i="1"/>
  <c r="U489" i="1"/>
  <c r="A489" i="1"/>
  <c r="V221" i="1"/>
  <c r="U221" i="1"/>
  <c r="A221" i="1"/>
  <c r="V2812" i="1"/>
  <c r="U2812" i="1"/>
  <c r="A2812" i="1"/>
  <c r="V518" i="1"/>
  <c r="U518" i="1"/>
  <c r="A518" i="1"/>
  <c r="V2141" i="1"/>
  <c r="U2141" i="1"/>
  <c r="A2141" i="1"/>
  <c r="V2008" i="1"/>
  <c r="U2008" i="1"/>
  <c r="A2008" i="1"/>
  <c r="V438" i="1"/>
  <c r="U438" i="1"/>
  <c r="A438" i="1"/>
  <c r="V635" i="1"/>
  <c r="U635" i="1"/>
  <c r="A635" i="1"/>
  <c r="V2882" i="1"/>
  <c r="U2882" i="1"/>
  <c r="A2882" i="1"/>
  <c r="V2092" i="1"/>
  <c r="U2092" i="1"/>
  <c r="A2092" i="1"/>
  <c r="V2491" i="1"/>
  <c r="U2491" i="1"/>
  <c r="A2491" i="1"/>
  <c r="V2816" i="1"/>
  <c r="U2816" i="1"/>
  <c r="A2816" i="1"/>
  <c r="V2763" i="1"/>
  <c r="U2763" i="1"/>
  <c r="A2763" i="1"/>
  <c r="V2705" i="1"/>
  <c r="U2705" i="1"/>
  <c r="A2705" i="1"/>
  <c r="V960" i="1"/>
  <c r="U960" i="1"/>
  <c r="A960" i="1"/>
  <c r="V2463" i="1"/>
  <c r="U2463" i="1"/>
  <c r="A2463" i="1"/>
  <c r="V16" i="1"/>
  <c r="U16" i="1"/>
  <c r="A16" i="1"/>
  <c r="V2616" i="1"/>
  <c r="U2616" i="1"/>
  <c r="A2616" i="1"/>
  <c r="V2276" i="1"/>
  <c r="U2276" i="1"/>
  <c r="A2276" i="1"/>
  <c r="V2706" i="1"/>
  <c r="U2706" i="1"/>
  <c r="A2706" i="1"/>
  <c r="V2356" i="1"/>
  <c r="U2356" i="1"/>
  <c r="A2356" i="1"/>
  <c r="V2747" i="1"/>
  <c r="U2747" i="1"/>
  <c r="A2747" i="1"/>
  <c r="V388" i="1"/>
  <c r="U388" i="1"/>
  <c r="A388" i="1"/>
  <c r="V2759" i="1"/>
  <c r="U2759" i="1"/>
  <c r="A2759" i="1"/>
  <c r="V888" i="1"/>
  <c r="U888" i="1"/>
  <c r="A888" i="1"/>
  <c r="V264" i="1"/>
  <c r="U264" i="1"/>
  <c r="A264" i="1"/>
  <c r="V1830" i="1"/>
  <c r="U1830" i="1"/>
  <c r="A1830" i="1"/>
  <c r="V1796" i="1"/>
  <c r="U1796" i="1"/>
  <c r="A1796" i="1"/>
  <c r="V2310" i="1"/>
  <c r="U2310" i="1"/>
  <c r="A2310" i="1"/>
  <c r="V2685" i="1"/>
  <c r="U2685" i="1"/>
  <c r="A2685" i="1"/>
  <c r="V677" i="1"/>
  <c r="U677" i="1"/>
  <c r="A677" i="1"/>
  <c r="V2324" i="1"/>
  <c r="U2324" i="1"/>
  <c r="A2324" i="1"/>
  <c r="V1781" i="1"/>
  <c r="U1781" i="1"/>
  <c r="A1781" i="1"/>
  <c r="V928" i="1"/>
  <c r="U928" i="1"/>
  <c r="A928" i="1"/>
  <c r="V1840" i="1"/>
  <c r="U1840" i="1"/>
  <c r="A1840" i="1"/>
  <c r="V418" i="1"/>
  <c r="U418" i="1"/>
  <c r="A418" i="1"/>
  <c r="V2029" i="1"/>
  <c r="U2029" i="1"/>
  <c r="A2029" i="1"/>
  <c r="V1834" i="1"/>
  <c r="U1834" i="1"/>
  <c r="A1834" i="1"/>
  <c r="V2380" i="1"/>
  <c r="U2380" i="1"/>
  <c r="A2380" i="1"/>
  <c r="V91" i="1"/>
  <c r="U91" i="1"/>
  <c r="A91" i="1"/>
  <c r="V2061" i="1"/>
  <c r="U2061" i="1"/>
  <c r="A2061" i="1"/>
  <c r="V2853" i="1"/>
  <c r="U2853" i="1"/>
  <c r="A2853" i="1"/>
  <c r="V2994" i="1"/>
  <c r="U2994" i="1"/>
  <c r="A2994" i="1"/>
  <c r="V770" i="1"/>
  <c r="U770" i="1"/>
  <c r="A770" i="1"/>
  <c r="V2800" i="1"/>
  <c r="U2800" i="1"/>
  <c r="A2800" i="1"/>
  <c r="V2735" i="1"/>
  <c r="U2735" i="1"/>
  <c r="A2735" i="1"/>
  <c r="V2126" i="1"/>
  <c r="U2126" i="1"/>
  <c r="A2126" i="1"/>
  <c r="V3005" i="1"/>
  <c r="U3005" i="1"/>
  <c r="A3005" i="1"/>
  <c r="V2096" i="1"/>
  <c r="U2096" i="1"/>
  <c r="A2096" i="1"/>
  <c r="V2973" i="1"/>
  <c r="U2973" i="1"/>
  <c r="A2973" i="1"/>
  <c r="V3000" i="1"/>
  <c r="U3000" i="1"/>
  <c r="A3000" i="1"/>
  <c r="V2515" i="1"/>
  <c r="U2515" i="1"/>
  <c r="A2515" i="1"/>
  <c r="V2696" i="1"/>
  <c r="U2696" i="1"/>
  <c r="A2696" i="1"/>
  <c r="V2390" i="1"/>
  <c r="U2390" i="1"/>
  <c r="A2390" i="1"/>
  <c r="V539" i="1"/>
  <c r="U539" i="1"/>
  <c r="A539" i="1"/>
  <c r="V122" i="1"/>
  <c r="U122" i="1"/>
  <c r="A122" i="1"/>
  <c r="V2680" i="1"/>
  <c r="U2680" i="1"/>
  <c r="A2680" i="1"/>
  <c r="V848" i="1"/>
  <c r="U848" i="1"/>
  <c r="A848" i="1"/>
  <c r="V1889" i="1"/>
  <c r="U1889" i="1"/>
  <c r="A1889" i="1"/>
  <c r="V2822" i="1"/>
  <c r="U2822" i="1"/>
  <c r="A2822" i="1"/>
  <c r="V520" i="1"/>
  <c r="U520" i="1"/>
  <c r="A520" i="1"/>
  <c r="V2841" i="1"/>
  <c r="U2841" i="1"/>
  <c r="A2841" i="1"/>
  <c r="V2837" i="1"/>
  <c r="U2837" i="1"/>
  <c r="A2837" i="1"/>
  <c r="V2792" i="1"/>
  <c r="U2792" i="1"/>
  <c r="A2792" i="1"/>
  <c r="V398" i="1"/>
  <c r="U398" i="1"/>
  <c r="A398" i="1"/>
  <c r="V570" i="1"/>
  <c r="U570" i="1"/>
  <c r="A570" i="1"/>
  <c r="V2004" i="1"/>
  <c r="U2004" i="1"/>
  <c r="A2004" i="1"/>
  <c r="V2633" i="1"/>
  <c r="U2633" i="1"/>
  <c r="A2633" i="1"/>
  <c r="V2369" i="1"/>
  <c r="U2369" i="1"/>
  <c r="A2369" i="1"/>
  <c r="V2666" i="1"/>
  <c r="U2666" i="1"/>
  <c r="A2666" i="1"/>
  <c r="V2260" i="1"/>
  <c r="U2260" i="1"/>
  <c r="A2260" i="1"/>
  <c r="V2562" i="1"/>
  <c r="U2562" i="1"/>
  <c r="A2562" i="1"/>
  <c r="V1945" i="1"/>
  <c r="U1945" i="1"/>
  <c r="A1945" i="1"/>
  <c r="V83" i="1"/>
  <c r="U83" i="1"/>
  <c r="A83" i="1"/>
  <c r="V2206" i="1"/>
  <c r="U2206" i="1"/>
  <c r="A2206" i="1"/>
  <c r="V2138" i="1"/>
  <c r="U2138" i="1"/>
  <c r="A2138" i="1"/>
  <c r="V674" i="1"/>
  <c r="U674" i="1"/>
  <c r="A674" i="1"/>
  <c r="V285" i="1"/>
  <c r="U285" i="1"/>
  <c r="A285" i="1"/>
  <c r="V2958" i="1"/>
  <c r="U2958" i="1"/>
  <c r="A2958" i="1"/>
  <c r="V2707" i="1"/>
  <c r="U2707" i="1"/>
  <c r="A2707" i="1"/>
  <c r="V2188" i="1"/>
  <c r="U2188" i="1"/>
  <c r="A2188" i="1"/>
  <c r="V3001" i="1"/>
  <c r="U3001" i="1"/>
  <c r="A3001" i="1"/>
  <c r="V312" i="1"/>
  <c r="U312" i="1"/>
  <c r="A312" i="1"/>
  <c r="V2343" i="1"/>
  <c r="U2343" i="1"/>
  <c r="A2343" i="1"/>
  <c r="V1680" i="1"/>
  <c r="U1680" i="1"/>
  <c r="A1680" i="1"/>
  <c r="V66" i="1"/>
  <c r="U66" i="1"/>
  <c r="A66" i="1"/>
  <c r="V1875" i="1"/>
  <c r="U1875" i="1"/>
  <c r="A1875" i="1"/>
  <c r="V2952" i="1"/>
  <c r="U2952" i="1"/>
  <c r="A2952" i="1"/>
  <c r="V2418" i="1"/>
  <c r="U2418" i="1"/>
  <c r="A2418" i="1"/>
  <c r="V2629" i="1"/>
  <c r="U2629" i="1"/>
  <c r="A2629" i="1"/>
  <c r="V766" i="1"/>
  <c r="U766" i="1"/>
  <c r="A766" i="1"/>
  <c r="V2377" i="1"/>
  <c r="U2377" i="1"/>
  <c r="A2377" i="1"/>
  <c r="V76" i="1"/>
  <c r="U76" i="1"/>
  <c r="A76" i="1"/>
  <c r="V2914" i="1"/>
  <c r="U2914" i="1"/>
  <c r="A2914" i="1"/>
  <c r="V202" i="1"/>
  <c r="U202" i="1"/>
  <c r="A202" i="1"/>
  <c r="V3052" i="1"/>
  <c r="U3052" i="1"/>
  <c r="A3052" i="1"/>
  <c r="V254" i="1"/>
  <c r="U254" i="1"/>
  <c r="A254" i="1"/>
  <c r="V2806" i="1"/>
  <c r="U2806" i="1"/>
  <c r="A2806" i="1"/>
  <c r="V2768" i="1"/>
  <c r="U2768" i="1"/>
  <c r="A2768" i="1"/>
  <c r="V2661" i="1"/>
  <c r="U2661" i="1"/>
  <c r="A2661" i="1"/>
  <c r="V2318" i="1"/>
  <c r="U2318" i="1"/>
  <c r="A2318" i="1"/>
  <c r="V2885" i="1"/>
  <c r="U2885" i="1"/>
  <c r="A2885" i="1"/>
  <c r="V37" i="1"/>
  <c r="U37" i="1"/>
  <c r="A37" i="1"/>
  <c r="V2614" i="1"/>
  <c r="U2614" i="1"/>
  <c r="A2614" i="1"/>
  <c r="V352" i="1"/>
  <c r="U352" i="1"/>
  <c r="A352" i="1"/>
  <c r="V203" i="1"/>
  <c r="U203" i="1"/>
  <c r="A203" i="1"/>
  <c r="V737" i="1"/>
  <c r="U737" i="1"/>
  <c r="A737" i="1"/>
  <c r="V688" i="1"/>
  <c r="U688" i="1"/>
  <c r="A688" i="1"/>
  <c r="V2586" i="1"/>
  <c r="U2586" i="1"/>
  <c r="A2586" i="1"/>
  <c r="V2864" i="1"/>
  <c r="U2864" i="1"/>
  <c r="A2864" i="1"/>
  <c r="V2713" i="1"/>
  <c r="U2713" i="1"/>
  <c r="A2713" i="1"/>
  <c r="V2220" i="1"/>
  <c r="U2220" i="1"/>
  <c r="A2220" i="1"/>
  <c r="V2643" i="1"/>
  <c r="U2643" i="1"/>
  <c r="A2643" i="1"/>
  <c r="V97" i="1"/>
  <c r="U97" i="1"/>
  <c r="A97" i="1"/>
  <c r="V2460" i="1"/>
  <c r="U2460" i="1"/>
  <c r="A2460" i="1"/>
  <c r="V2725" i="1"/>
  <c r="U2725" i="1"/>
  <c r="A2725" i="1"/>
  <c r="V2417" i="1"/>
  <c r="U2417" i="1"/>
  <c r="A2417" i="1"/>
  <c r="V96" i="1"/>
  <c r="U96" i="1"/>
  <c r="A96" i="1"/>
  <c r="V2086" i="1"/>
  <c r="U2086" i="1"/>
  <c r="A2086" i="1"/>
  <c r="V595" i="1"/>
  <c r="U595" i="1"/>
  <c r="A595" i="1"/>
  <c r="V3078" i="1"/>
  <c r="U3078" i="1"/>
  <c r="A3078" i="1"/>
  <c r="V2663" i="1"/>
  <c r="U2663" i="1"/>
  <c r="A2663" i="1"/>
  <c r="V23" i="1"/>
  <c r="U23" i="1"/>
  <c r="A23" i="1"/>
  <c r="V2530" i="1"/>
  <c r="U2530" i="1"/>
  <c r="A2530" i="1"/>
  <c r="V212" i="1"/>
  <c r="U212" i="1"/>
  <c r="A212" i="1"/>
  <c r="V2427" i="1"/>
  <c r="U2427" i="1"/>
  <c r="A2427" i="1"/>
  <c r="V49" i="1"/>
  <c r="U49" i="1"/>
  <c r="A49" i="1"/>
  <c r="V2528" i="1"/>
  <c r="U2528" i="1"/>
  <c r="A2528" i="1"/>
  <c r="V2137" i="1"/>
  <c r="U2137" i="1"/>
  <c r="A2137" i="1"/>
  <c r="V2976" i="1"/>
  <c r="U2976" i="1"/>
  <c r="A2976" i="1"/>
  <c r="V1764" i="1"/>
  <c r="U1764" i="1"/>
  <c r="A1764" i="1"/>
  <c r="V444" i="1"/>
  <c r="U444" i="1"/>
  <c r="A444" i="1"/>
  <c r="V660" i="1"/>
  <c r="U660" i="1"/>
  <c r="A660" i="1"/>
  <c r="V2886" i="1"/>
  <c r="U2886" i="1"/>
  <c r="A2886" i="1"/>
  <c r="V2444" i="1"/>
  <c r="U2444" i="1"/>
  <c r="A2444" i="1"/>
  <c r="V2447" i="1"/>
  <c r="U2447" i="1"/>
  <c r="A2447" i="1"/>
  <c r="V2879" i="1"/>
  <c r="U2879" i="1"/>
  <c r="A2879" i="1"/>
  <c r="V1738" i="1"/>
  <c r="U1738" i="1"/>
  <c r="A1738" i="1"/>
  <c r="V35" i="1"/>
  <c r="U35" i="1"/>
  <c r="A35" i="1"/>
  <c r="V2985" i="1"/>
  <c r="U2985" i="1"/>
  <c r="A2985" i="1"/>
  <c r="V2801" i="1"/>
  <c r="U2801" i="1"/>
  <c r="A2801" i="1"/>
  <c r="V2815" i="1"/>
  <c r="U2815" i="1"/>
  <c r="A2815" i="1"/>
  <c r="V2330" i="1"/>
  <c r="U2330" i="1"/>
  <c r="A2330" i="1"/>
  <c r="V2842" i="1"/>
  <c r="U2842" i="1"/>
  <c r="A2842" i="1"/>
  <c r="V2808" i="1"/>
  <c r="U2808" i="1"/>
  <c r="A2808" i="1"/>
  <c r="V2577" i="1"/>
  <c r="U2577" i="1"/>
  <c r="A2577" i="1"/>
  <c r="V178" i="1"/>
  <c r="U178" i="1"/>
  <c r="A178" i="1"/>
  <c r="V3046" i="1"/>
  <c r="U3046" i="1"/>
  <c r="A3046" i="1"/>
  <c r="V3060" i="1"/>
  <c r="U3060" i="1"/>
  <c r="A3060" i="1"/>
  <c r="V2851" i="1"/>
  <c r="U2851" i="1"/>
  <c r="A2851" i="1"/>
  <c r="V3023" i="1"/>
  <c r="U3023" i="1"/>
  <c r="A3023" i="1"/>
  <c r="V3045" i="1"/>
  <c r="U3045" i="1"/>
  <c r="A3045" i="1"/>
  <c r="V2934" i="1"/>
  <c r="U2934" i="1"/>
  <c r="A2934" i="1"/>
  <c r="V68" i="1"/>
  <c r="U68" i="1"/>
  <c r="A68" i="1"/>
  <c r="V2924" i="1"/>
  <c r="U2924" i="1"/>
  <c r="A2924" i="1"/>
  <c r="V2294" i="1"/>
  <c r="U2294" i="1"/>
  <c r="A2294" i="1"/>
  <c r="V3038" i="1"/>
  <c r="U3038" i="1"/>
  <c r="A3038" i="1"/>
  <c r="V2894" i="1"/>
  <c r="U2894" i="1"/>
  <c r="A2894" i="1"/>
  <c r="V142" i="1"/>
  <c r="U142" i="1"/>
  <c r="A142" i="1"/>
  <c r="V2762" i="1"/>
  <c r="U2762" i="1"/>
  <c r="A2762" i="1"/>
  <c r="V169" i="1"/>
  <c r="U169" i="1"/>
  <c r="A169" i="1"/>
  <c r="V108" i="1"/>
  <c r="U108" i="1"/>
  <c r="A108" i="1"/>
  <c r="V93" i="1"/>
  <c r="U93" i="1"/>
  <c r="A93" i="1"/>
  <c r="V297" i="1"/>
  <c r="U297" i="1"/>
  <c r="A297" i="1"/>
  <c r="V282" i="1"/>
  <c r="U282" i="1"/>
  <c r="A282" i="1"/>
  <c r="V2863" i="1"/>
  <c r="U2863" i="1"/>
  <c r="A2863" i="1"/>
  <c r="V2488" i="1"/>
  <c r="U2488" i="1"/>
  <c r="A2488" i="1"/>
  <c r="V1874" i="1"/>
  <c r="U1874" i="1"/>
  <c r="A1874" i="1"/>
  <c r="V3082" i="1"/>
  <c r="U3082" i="1"/>
  <c r="A3082" i="1"/>
  <c r="V2940" i="1"/>
  <c r="U2940" i="1"/>
  <c r="A2940" i="1"/>
  <c r="V2796" i="1"/>
  <c r="U2796" i="1"/>
  <c r="A2796" i="1"/>
  <c r="V147" i="1"/>
  <c r="U147" i="1"/>
  <c r="A147" i="1"/>
  <c r="V2944" i="1"/>
  <c r="U2944" i="1"/>
  <c r="A2944" i="1"/>
  <c r="V3084" i="1"/>
  <c r="U3084" i="1"/>
  <c r="A3084" i="1"/>
  <c r="V81" i="1"/>
  <c r="U81" i="1"/>
  <c r="A81" i="1"/>
  <c r="V2965" i="1"/>
  <c r="U2965" i="1"/>
  <c r="A2965" i="1"/>
  <c r="V5" i="1"/>
  <c r="U5" i="1"/>
  <c r="A5" i="1"/>
  <c r="V65" i="1"/>
  <c r="U65" i="1"/>
  <c r="A65" i="1"/>
  <c r="V3008" i="1"/>
  <c r="U3008" i="1"/>
  <c r="A3008" i="1"/>
  <c r="V2559" i="1"/>
  <c r="U2559" i="1"/>
  <c r="A2559" i="1"/>
  <c r="V3044" i="1"/>
  <c r="U3044" i="1"/>
  <c r="A3044" i="1"/>
  <c r="V2311" i="1"/>
  <c r="U2311" i="1"/>
  <c r="A2311" i="1"/>
  <c r="V59" i="1"/>
  <c r="U59" i="1"/>
  <c r="A59" i="1"/>
  <c r="V110" i="1"/>
  <c r="U110" i="1"/>
  <c r="A110" i="1"/>
  <c r="V2462" i="1"/>
  <c r="U2462" i="1"/>
  <c r="A2462" i="1"/>
  <c r="V217" i="1"/>
  <c r="U217" i="1"/>
  <c r="A217" i="1"/>
  <c r="V3066" i="1"/>
  <c r="U3066" i="1"/>
  <c r="A3066" i="1"/>
  <c r="V2478" i="1"/>
  <c r="U2478" i="1"/>
  <c r="A2478" i="1"/>
  <c r="V3049" i="1"/>
  <c r="U3049" i="1"/>
  <c r="A3049" i="1"/>
  <c r="V24" i="1"/>
  <c r="U24" i="1"/>
  <c r="A24" i="1"/>
  <c r="V77" i="1"/>
  <c r="U77" i="1"/>
  <c r="A77" i="1"/>
  <c r="V2945" i="1"/>
  <c r="U2945" i="1"/>
  <c r="A2945" i="1"/>
  <c r="V2986" i="1"/>
  <c r="U2986" i="1"/>
  <c r="A2986" i="1"/>
  <c r="V3026" i="1"/>
  <c r="U3026" i="1"/>
  <c r="A3026" i="1"/>
  <c r="V3048" i="1"/>
  <c r="U3048" i="1"/>
  <c r="A3048" i="1"/>
  <c r="V8" i="1"/>
  <c r="U8" i="1"/>
  <c r="A8" i="1"/>
  <c r="V134" i="1"/>
  <c r="U134" i="1"/>
  <c r="A134" i="1"/>
  <c r="V2649" i="1"/>
  <c r="U2649" i="1"/>
  <c r="A2649" i="1"/>
  <c r="V3037" i="1"/>
  <c r="U3037" i="1"/>
  <c r="A3037" i="1"/>
  <c r="V38" i="1"/>
  <c r="U38" i="1"/>
  <c r="A38" i="1"/>
  <c r="V3057" i="1"/>
  <c r="U3057" i="1"/>
  <c r="A3057" i="1"/>
  <c r="V3011" i="1"/>
  <c r="U3011" i="1"/>
  <c r="A3011" i="1"/>
  <c r="V332" i="1"/>
  <c r="U332" i="1"/>
  <c r="A332" i="1"/>
  <c r="V43" i="1"/>
  <c r="U43" i="1"/>
  <c r="A43" i="1"/>
  <c r="V27" i="1"/>
  <c r="U27" i="1"/>
  <c r="A27" i="1"/>
  <c r="V2980" i="1"/>
  <c r="U2980" i="1"/>
  <c r="A2980" i="1"/>
  <c r="V2717" i="1"/>
  <c r="U2717" i="1"/>
  <c r="A2717" i="1"/>
  <c r="V3055" i="1"/>
  <c r="U3055" i="1"/>
  <c r="A3055" i="1"/>
  <c r="V155" i="1"/>
  <c r="U155" i="1"/>
  <c r="A155" i="1"/>
  <c r="V2741" i="1"/>
  <c r="U2741" i="1"/>
  <c r="A2741" i="1"/>
  <c r="V3054" i="1"/>
  <c r="U3054" i="1"/>
  <c r="A3054" i="1"/>
  <c r="V3050" i="1"/>
  <c r="U3050" i="1"/>
  <c r="A3050" i="1"/>
  <c r="V146" i="1"/>
  <c r="U146" i="1"/>
  <c r="A146" i="1"/>
  <c r="V6" i="1"/>
  <c r="U6" i="1"/>
  <c r="A6" i="1"/>
  <c r="V3076" i="1"/>
  <c r="U3076" i="1"/>
  <c r="A3076" i="1"/>
  <c r="V2495" i="1"/>
  <c r="U2495" i="1"/>
  <c r="A2495" i="1"/>
  <c r="V11" i="1"/>
  <c r="U11" i="1"/>
  <c r="A11" i="1"/>
  <c r="V302" i="1"/>
  <c r="U302" i="1"/>
  <c r="A302" i="1"/>
  <c r="V87" i="1"/>
  <c r="U87" i="1"/>
  <c r="A87" i="1"/>
  <c r="V60" i="1"/>
  <c r="U60" i="1"/>
  <c r="A60" i="1"/>
  <c r="V3071" i="1"/>
  <c r="U3071" i="1"/>
  <c r="A3071" i="1"/>
  <c r="V25" i="1"/>
  <c r="U25" i="1"/>
  <c r="A25" i="1"/>
  <c r="V18" i="1"/>
  <c r="U18" i="1"/>
  <c r="A18" i="1"/>
  <c r="V2990" i="1"/>
  <c r="U2990" i="1"/>
  <c r="A2990" i="1"/>
  <c r="V196" i="1"/>
  <c r="U196" i="1"/>
  <c r="A196" i="1"/>
  <c r="V39" i="1"/>
  <c r="U39" i="1"/>
  <c r="A39" i="1"/>
  <c r="V3072" i="1"/>
  <c r="U3072" i="1"/>
  <c r="A3072" i="1"/>
  <c r="V2746" i="1"/>
  <c r="U2746" i="1"/>
  <c r="A2746" i="1"/>
  <c r="V3079" i="1"/>
  <c r="U3079" i="1"/>
  <c r="A3079" i="1"/>
  <c r="V2981" i="1"/>
  <c r="U2981" i="1"/>
  <c r="A2981" i="1"/>
  <c r="V2887" i="1"/>
  <c r="U2887" i="1"/>
  <c r="A2887" i="1"/>
  <c r="V22" i="1"/>
  <c r="U22" i="1"/>
  <c r="A22" i="1"/>
  <c r="V1994" i="1"/>
  <c r="U1994" i="1"/>
  <c r="A1994" i="1"/>
  <c r="V7" i="1"/>
  <c r="U7" i="1"/>
  <c r="A7" i="1"/>
  <c r="V3027" i="1"/>
  <c r="U3027" i="1"/>
  <c r="A3027" i="1"/>
  <c r="V3062" i="1"/>
  <c r="U3062" i="1"/>
  <c r="A3062" i="1"/>
  <c r="V3065" i="1"/>
  <c r="U3065" i="1"/>
  <c r="A3065" i="1"/>
  <c r="V4" i="1"/>
  <c r="U4" i="1"/>
  <c r="A4" i="1"/>
  <c r="V47" i="1"/>
  <c r="U47" i="1"/>
  <c r="A47" i="1"/>
  <c r="V20" i="1"/>
  <c r="U20" i="1"/>
  <c r="A20" i="1"/>
  <c r="V3" i="1"/>
  <c r="U3" i="1"/>
  <c r="A3" i="1"/>
  <c r="V3069" i="1"/>
  <c r="U3069" i="1"/>
  <c r="A3069" i="1"/>
  <c r="L3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4" i="4"/>
  <c r="A4" i="4"/>
  <c r="A5" i="4"/>
  <c r="A241" i="4"/>
  <c r="A77" i="4"/>
  <c r="A6" i="4"/>
  <c r="A179" i="4"/>
  <c r="A7" i="4"/>
  <c r="A159" i="4"/>
  <c r="A166" i="4"/>
  <c r="A8" i="4"/>
  <c r="A9" i="4"/>
  <c r="A10" i="4"/>
  <c r="A11" i="4"/>
  <c r="A215" i="4"/>
  <c r="A111" i="4"/>
  <c r="A12" i="4"/>
  <c r="A30" i="4"/>
  <c r="A152" i="4"/>
  <c r="A256" i="4"/>
  <c r="A48" i="4"/>
  <c r="A33" i="4"/>
  <c r="A74" i="4"/>
  <c r="A286" i="4"/>
  <c r="A280" i="4"/>
  <c r="A130" i="4"/>
  <c r="A239" i="4"/>
  <c r="A218" i="4"/>
  <c r="A13" i="4"/>
  <c r="A158" i="4"/>
  <c r="A214" i="4"/>
  <c r="A47" i="4"/>
  <c r="A116" i="4"/>
  <c r="A14" i="4"/>
  <c r="A115" i="4"/>
  <c r="A15" i="4"/>
  <c r="A61" i="4"/>
  <c r="A95" i="4"/>
  <c r="A16" i="4"/>
  <c r="A134" i="4"/>
  <c r="A169" i="4"/>
  <c r="A108" i="4"/>
  <c r="A59" i="4"/>
  <c r="A213" i="4"/>
  <c r="A63" i="4"/>
  <c r="A45" i="4"/>
  <c r="A82" i="4"/>
  <c r="A119" i="4"/>
  <c r="A138" i="4"/>
  <c r="A70" i="4"/>
  <c r="A17" i="4"/>
  <c r="A272" i="4"/>
  <c r="A43" i="4"/>
  <c r="A18" i="4"/>
  <c r="A199" i="4"/>
  <c r="A79" i="4"/>
  <c r="A37" i="4"/>
  <c r="A289" i="4"/>
  <c r="A88" i="4"/>
  <c r="A156" i="4"/>
  <c r="A68" i="4"/>
  <c r="A238" i="4"/>
  <c r="A224" i="4"/>
  <c r="A258" i="4"/>
  <c r="A276" i="4"/>
  <c r="A242" i="4"/>
  <c r="A230" i="4"/>
  <c r="A19" i="4"/>
  <c r="A231" i="4"/>
  <c r="A148" i="4"/>
  <c r="A38" i="4"/>
  <c r="A227" i="4"/>
  <c r="A96" i="4"/>
  <c r="A209" i="4"/>
  <c r="A57" i="4"/>
  <c r="A223" i="4"/>
  <c r="A283" i="4"/>
  <c r="A93" i="4"/>
  <c r="A133" i="4"/>
  <c r="A171" i="4"/>
  <c r="A252" i="4"/>
  <c r="A151" i="4"/>
  <c r="A183" i="4"/>
  <c r="A279" i="4"/>
  <c r="A60" i="4"/>
  <c r="A198" i="4"/>
  <c r="A157" i="4"/>
  <c r="A257" i="4"/>
  <c r="A293" i="4"/>
  <c r="A26" i="4"/>
  <c r="A273" i="4"/>
  <c r="A208" i="4"/>
  <c r="A240" i="4"/>
  <c r="A110" i="4"/>
  <c r="A182" i="4"/>
  <c r="A291" i="4"/>
  <c r="A20" i="4"/>
  <c r="A32" i="4"/>
  <c r="A265" i="4"/>
  <c r="A146" i="4"/>
  <c r="A180" i="4"/>
  <c r="A236" i="4"/>
  <c r="A229" i="4"/>
  <c r="A128" i="4"/>
  <c r="A192" i="4"/>
  <c r="A217" i="4"/>
  <c r="A127" i="4"/>
  <c r="A73" i="4"/>
  <c r="A168" i="4"/>
  <c r="A53" i="4"/>
  <c r="A154" i="4"/>
  <c r="A226" i="4"/>
  <c r="A194" i="4"/>
  <c r="A259" i="4"/>
  <c r="A275" i="4"/>
  <c r="A290" i="4"/>
  <c r="A254" i="4"/>
  <c r="A191" i="4"/>
  <c r="A35" i="4"/>
  <c r="A50" i="4"/>
  <c r="A176" i="4"/>
  <c r="A170" i="4"/>
  <c r="A85" i="4"/>
  <c r="A89" i="4"/>
  <c r="A94" i="4"/>
  <c r="A205" i="4"/>
  <c r="A71" i="4"/>
  <c r="A181" i="4"/>
  <c r="A46" i="4"/>
  <c r="A124" i="4"/>
  <c r="A292" i="4"/>
  <c r="A81" i="4"/>
  <c r="A58" i="4"/>
  <c r="A249" i="4"/>
  <c r="A41" i="4"/>
  <c r="A153" i="4"/>
  <c r="A269" i="4"/>
  <c r="A102" i="4"/>
  <c r="A83" i="4"/>
  <c r="A164" i="4"/>
  <c r="A237" i="4"/>
  <c r="A123" i="4"/>
  <c r="A39" i="4"/>
  <c r="A228" i="4"/>
  <c r="A80" i="4"/>
  <c r="A177" i="4"/>
  <c r="A219" i="4"/>
  <c r="A274" i="4"/>
  <c r="A270" i="4"/>
  <c r="A195" i="4"/>
  <c r="A90" i="4"/>
  <c r="A212" i="4"/>
  <c r="A62" i="4"/>
  <c r="A104" i="4"/>
  <c r="A65" i="4"/>
  <c r="A248" i="4"/>
  <c r="A189" i="4"/>
  <c r="A140" i="4"/>
  <c r="A69" i="4"/>
  <c r="A136" i="4"/>
  <c r="A27" i="4"/>
  <c r="A78" i="4"/>
  <c r="A203" i="4"/>
  <c r="A21" i="4"/>
  <c r="A106" i="4"/>
  <c r="A137" i="4"/>
  <c r="A103" i="4"/>
  <c r="A118" i="4"/>
  <c r="A165" i="4"/>
  <c r="A107" i="4"/>
  <c r="A187" i="4"/>
  <c r="A160" i="4"/>
  <c r="A67" i="4"/>
  <c r="A92" i="4"/>
  <c r="A113" i="4"/>
  <c r="A139" i="4"/>
  <c r="A120" i="4"/>
  <c r="A31" i="4"/>
  <c r="A174" i="4"/>
  <c r="A131" i="4"/>
  <c r="A288" i="4"/>
  <c r="A204" i="4"/>
  <c r="A267" i="4"/>
  <c r="A141" i="4"/>
  <c r="A287" i="4"/>
  <c r="A36" i="4"/>
  <c r="A114" i="4"/>
  <c r="A150" i="4"/>
  <c r="A284" i="4"/>
  <c r="A197" i="4"/>
  <c r="A97" i="4"/>
  <c r="A250" i="4"/>
  <c r="A220" i="4"/>
  <c r="A245" i="4"/>
  <c r="A52" i="4"/>
  <c r="A211" i="4"/>
  <c r="A184" i="4"/>
  <c r="A263" i="4"/>
  <c r="A178" i="4"/>
  <c r="A222" i="4"/>
  <c r="A145" i="4"/>
  <c r="A76" i="4"/>
  <c r="A234" i="4"/>
  <c r="A84" i="4"/>
  <c r="A155" i="4"/>
  <c r="A264" i="4"/>
  <c r="A144" i="4"/>
  <c r="A98" i="4"/>
  <c r="A172" i="4"/>
  <c r="A28" i="4"/>
  <c r="A75" i="4"/>
  <c r="A175" i="4"/>
  <c r="A40" i="4"/>
  <c r="A117" i="4"/>
  <c r="A142" i="4"/>
  <c r="A206" i="4"/>
  <c r="A278" i="4"/>
  <c r="A163" i="4"/>
  <c r="A112" i="4"/>
  <c r="A161" i="4"/>
  <c r="A253" i="4"/>
  <c r="A173" i="4"/>
  <c r="A216" i="4"/>
  <c r="A244" i="4"/>
  <c r="A251" i="4"/>
  <c r="A23" i="4"/>
  <c r="A232" i="4"/>
  <c r="A122" i="4"/>
  <c r="A190" i="4"/>
  <c r="A143" i="4"/>
  <c r="A72" i="4"/>
  <c r="A42" i="4"/>
  <c r="A260" i="4"/>
  <c r="A268" i="4"/>
  <c r="A105" i="4"/>
  <c r="A56" i="4"/>
  <c r="A99" i="4"/>
  <c r="A235" i="4"/>
  <c r="A186" i="4"/>
  <c r="A44" i="4"/>
  <c r="A109" i="4"/>
  <c r="A64" i="4"/>
  <c r="A101" i="4"/>
  <c r="A202" i="4"/>
  <c r="A246" i="4"/>
  <c r="A200" i="4"/>
  <c r="A22" i="4"/>
  <c r="A87" i="4"/>
  <c r="A277" i="4"/>
  <c r="A162" i="4"/>
  <c r="A25" i="4"/>
  <c r="A34" i="4"/>
  <c r="A100" i="4"/>
  <c r="A24" i="4"/>
  <c r="A207" i="4"/>
  <c r="A201" i="4"/>
  <c r="A193" i="4"/>
  <c r="A66" i="4"/>
  <c r="A147" i="4"/>
  <c r="A49" i="4"/>
  <c r="A255" i="4"/>
  <c r="A121" i="4"/>
  <c r="A29" i="4"/>
  <c r="A149" i="4"/>
  <c r="A55" i="4"/>
  <c r="A129" i="4"/>
  <c r="A196" i="4"/>
  <c r="A271" i="4"/>
  <c r="A91" i="4"/>
  <c r="A167" i="4"/>
  <c r="A247" i="4"/>
  <c r="A51" i="4"/>
  <c r="A135" i="4"/>
  <c r="A243" i="4"/>
  <c r="A221" i="4"/>
  <c r="A262" i="4"/>
  <c r="A185" i="4"/>
  <c r="A285" i="4"/>
  <c r="A281" i="4"/>
  <c r="A126" i="4"/>
  <c r="A282" i="4"/>
  <c r="A188" i="4"/>
  <c r="A132" i="4"/>
  <c r="A266" i="4"/>
  <c r="A54" i="4"/>
  <c r="A233" i="4"/>
  <c r="A86" i="4"/>
  <c r="A225" i="4"/>
  <c r="A125" i="4"/>
  <c r="A261" i="4"/>
  <c r="A210" i="4"/>
  <c r="A3" i="4"/>
  <c r="V36" i="5"/>
  <c r="V18" i="5"/>
  <c r="V84" i="5"/>
  <c r="V26" i="5"/>
  <c r="V4" i="5"/>
  <c r="V60" i="5"/>
  <c r="V22" i="5"/>
  <c r="V10" i="5"/>
  <c r="V14" i="5"/>
  <c r="V46" i="5"/>
  <c r="V80" i="5"/>
  <c r="V3" i="5"/>
  <c r="V113" i="5"/>
  <c r="V28" i="5"/>
  <c r="V8" i="5"/>
  <c r="V41" i="5"/>
  <c r="V78" i="5"/>
  <c r="V57" i="5"/>
  <c r="V59" i="5"/>
  <c r="V17" i="5"/>
  <c r="V75" i="5"/>
  <c r="V63" i="5"/>
  <c r="V13" i="5"/>
  <c r="V32" i="5"/>
  <c r="V140" i="5"/>
  <c r="V6" i="5"/>
  <c r="V58" i="5"/>
  <c r="V20" i="5"/>
  <c r="V111" i="5"/>
  <c r="V25" i="5"/>
  <c r="V7" i="5"/>
  <c r="V64" i="5"/>
  <c r="V39" i="5"/>
  <c r="V30" i="5"/>
  <c r="V11" i="5"/>
  <c r="V130" i="5"/>
  <c r="V144" i="5"/>
  <c r="V89" i="5"/>
  <c r="V47" i="5"/>
  <c r="V31" i="5"/>
  <c r="V15" i="5"/>
  <c r="V67" i="5"/>
  <c r="V112" i="5"/>
  <c r="V23" i="5"/>
  <c r="V109" i="5"/>
  <c r="V40" i="5"/>
  <c r="V24" i="5"/>
  <c r="V95" i="5"/>
  <c r="V65" i="5"/>
  <c r="V104" i="5"/>
  <c r="V119" i="5"/>
  <c r="V87" i="5"/>
  <c r="V19" i="5"/>
  <c r="V21" i="5"/>
  <c r="V56" i="5"/>
  <c r="V132" i="5"/>
  <c r="V110" i="5"/>
  <c r="V85" i="5"/>
  <c r="V123" i="5"/>
  <c r="V189" i="5"/>
  <c r="V93" i="5"/>
  <c r="V34" i="5"/>
  <c r="V81" i="5"/>
  <c r="V38" i="5"/>
  <c r="V55" i="5"/>
  <c r="V54" i="5"/>
  <c r="V76" i="5"/>
  <c r="V131" i="5"/>
  <c r="V154" i="5"/>
  <c r="V101" i="5"/>
  <c r="V37" i="5"/>
  <c r="V86" i="5"/>
  <c r="V120" i="5"/>
  <c r="V61" i="5"/>
  <c r="V136" i="5"/>
  <c r="V83" i="5"/>
  <c r="V9" i="5"/>
  <c r="V43" i="5"/>
  <c r="V116" i="5"/>
  <c r="V100" i="5"/>
  <c r="V192" i="5"/>
  <c r="V27" i="5"/>
  <c r="V175" i="5"/>
  <c r="V122" i="5"/>
  <c r="V219" i="5"/>
  <c r="V33" i="5"/>
  <c r="V97" i="5"/>
  <c r="V48" i="5"/>
  <c r="V53" i="5"/>
  <c r="V5" i="5"/>
  <c r="V155" i="5"/>
  <c r="V90" i="5"/>
  <c r="V102" i="5"/>
  <c r="V99" i="5"/>
  <c r="V187" i="5"/>
  <c r="V138" i="5"/>
  <c r="V35" i="5"/>
  <c r="V134" i="5"/>
  <c r="V172" i="5"/>
  <c r="V16" i="5"/>
  <c r="V73" i="5"/>
  <c r="V118" i="5"/>
  <c r="V77" i="5"/>
  <c r="V174" i="5"/>
  <c r="V50" i="5"/>
  <c r="V117" i="5"/>
  <c r="V149" i="5"/>
  <c r="V94" i="5"/>
  <c r="V124" i="5"/>
  <c r="V79" i="5"/>
  <c r="V143" i="5"/>
  <c r="V62" i="5"/>
  <c r="V178" i="5"/>
  <c r="V164" i="5"/>
  <c r="V145" i="5"/>
  <c r="V96" i="5"/>
  <c r="V45" i="5"/>
  <c r="V92" i="5"/>
  <c r="V91" i="5"/>
  <c r="V179" i="5"/>
  <c r="V146" i="5"/>
  <c r="V70" i="5"/>
  <c r="V137" i="5"/>
  <c r="V29" i="5"/>
  <c r="V133" i="5"/>
  <c r="V126" i="5"/>
  <c r="V107" i="5"/>
  <c r="V49" i="5"/>
  <c r="V121" i="5"/>
  <c r="V162" i="5"/>
  <c r="V44" i="5"/>
  <c r="V52" i="5"/>
  <c r="V129" i="5"/>
  <c r="V82" i="5"/>
  <c r="V205" i="5"/>
  <c r="V98" i="5"/>
  <c r="V157" i="5"/>
  <c r="V177" i="5"/>
  <c r="V125" i="5"/>
  <c r="V74" i="5"/>
  <c r="V190" i="5"/>
  <c r="V135" i="5"/>
  <c r="V209" i="5"/>
  <c r="V169" i="5"/>
  <c r="V141" i="5"/>
  <c r="V148" i="5"/>
  <c r="V71" i="5"/>
  <c r="V180" i="5"/>
  <c r="V199" i="5"/>
  <c r="V51" i="5"/>
  <c r="V168" i="5"/>
  <c r="V128" i="5"/>
  <c r="V159" i="5"/>
  <c r="V184" i="5"/>
  <c r="V147" i="5"/>
  <c r="V214" i="5"/>
  <c r="V105" i="5"/>
  <c r="V114" i="5"/>
  <c r="V204" i="5"/>
  <c r="V216" i="5"/>
  <c r="V188" i="5"/>
  <c r="V181" i="5"/>
  <c r="V167" i="5"/>
  <c r="V225" i="5"/>
  <c r="V106" i="5"/>
  <c r="V158" i="5"/>
  <c r="V207" i="5"/>
  <c r="V156" i="5"/>
  <c r="V42" i="5"/>
  <c r="V88" i="5"/>
  <c r="V68" i="5"/>
  <c r="V139" i="5"/>
  <c r="V171" i="5"/>
  <c r="V195" i="5"/>
  <c r="V72" i="5"/>
  <c r="V213" i="5"/>
  <c r="V152" i="5"/>
  <c r="V223" i="5"/>
  <c r="V66" i="5"/>
  <c r="V115" i="5"/>
  <c r="V210" i="5"/>
  <c r="V142" i="5"/>
  <c r="V166" i="5"/>
  <c r="V206" i="5"/>
  <c r="V183" i="5"/>
  <c r="V186" i="5"/>
  <c r="V176" i="5"/>
  <c r="V224" i="5"/>
  <c r="V202" i="5"/>
  <c r="V182" i="5"/>
  <c r="V173" i="5"/>
  <c r="V151" i="5"/>
  <c r="V197" i="5"/>
  <c r="V103" i="5"/>
  <c r="V215" i="5"/>
  <c r="V222" i="5"/>
  <c r="V127" i="5"/>
  <c r="V217" i="5"/>
  <c r="V220" i="5"/>
  <c r="V170" i="5"/>
  <c r="V150" i="5"/>
  <c r="V218" i="5"/>
  <c r="V69" i="5"/>
  <c r="V193" i="5"/>
  <c r="V163" i="5"/>
  <c r="V226" i="5"/>
  <c r="V194" i="5"/>
  <c r="V165" i="5"/>
  <c r="V108" i="5"/>
  <c r="V185" i="5"/>
  <c r="V233" i="5"/>
  <c r="V232" i="5"/>
  <c r="V208" i="5"/>
  <c r="V161" i="5"/>
  <c r="V203" i="5"/>
  <c r="V153" i="5"/>
  <c r="V160" i="5"/>
  <c r="V221" i="5"/>
  <c r="V231" i="5"/>
  <c r="V236" i="5"/>
  <c r="V229" i="5"/>
  <c r="V228" i="5"/>
  <c r="V211" i="5"/>
  <c r="V237" i="5"/>
  <c r="V230" i="5"/>
  <c r="V191" i="5"/>
  <c r="V245" i="5"/>
  <c r="V227" i="5"/>
  <c r="V198" i="5"/>
  <c r="V196" i="5"/>
  <c r="V246" i="5"/>
  <c r="V200" i="5"/>
  <c r="V235" i="5"/>
  <c r="V234" i="5"/>
  <c r="V239" i="5"/>
  <c r="V249" i="5"/>
  <c r="V238" i="5"/>
  <c r="V212" i="5"/>
  <c r="V244" i="5"/>
  <c r="V251" i="5"/>
  <c r="V248" i="5"/>
  <c r="V243" i="5"/>
  <c r="V250" i="5"/>
  <c r="V242" i="5"/>
  <c r="V241" i="5"/>
  <c r="V201" i="5"/>
  <c r="V247" i="5"/>
  <c r="V240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V1288" i="5"/>
  <c r="V1289" i="5"/>
  <c r="V1290" i="5"/>
  <c r="V1291" i="5"/>
  <c r="V1292" i="5"/>
  <c r="V1293" i="5"/>
  <c r="V1294" i="5"/>
  <c r="V1295" i="5"/>
  <c r="V1296" i="5"/>
  <c r="V1297" i="5"/>
  <c r="V1298" i="5"/>
  <c r="V1299" i="5"/>
  <c r="V1300" i="5"/>
  <c r="V1301" i="5"/>
  <c r="V1302" i="5"/>
  <c r="V1303" i="5"/>
  <c r="V1304" i="5"/>
  <c r="V1305" i="5"/>
  <c r="V1306" i="5"/>
  <c r="V1307" i="5"/>
  <c r="V1308" i="5"/>
  <c r="V1309" i="5"/>
  <c r="V1310" i="5"/>
  <c r="V1311" i="5"/>
  <c r="V1312" i="5"/>
  <c r="V1313" i="5"/>
  <c r="V1314" i="5"/>
  <c r="V1315" i="5"/>
  <c r="V1316" i="5"/>
  <c r="V1317" i="5"/>
  <c r="V1318" i="5"/>
  <c r="V1319" i="5"/>
  <c r="V1320" i="5"/>
  <c r="V1321" i="5"/>
  <c r="V1322" i="5"/>
  <c r="V1323" i="5"/>
  <c r="V1324" i="5"/>
  <c r="V1325" i="5"/>
  <c r="V1326" i="5"/>
  <c r="V1327" i="5"/>
  <c r="V1328" i="5"/>
  <c r="V1329" i="5"/>
  <c r="V1330" i="5"/>
  <c r="V1331" i="5"/>
  <c r="V1332" i="5"/>
  <c r="V1333" i="5"/>
  <c r="V1334" i="5"/>
  <c r="V1335" i="5"/>
  <c r="V1336" i="5"/>
  <c r="V1337" i="5"/>
  <c r="V1338" i="5"/>
  <c r="V1339" i="5"/>
  <c r="V1340" i="5"/>
  <c r="V1341" i="5"/>
  <c r="V1342" i="5"/>
  <c r="V1343" i="5"/>
  <c r="V1344" i="5"/>
  <c r="V1345" i="5"/>
  <c r="V1346" i="5"/>
  <c r="V1347" i="5"/>
  <c r="V1348" i="5"/>
  <c r="V1349" i="5"/>
  <c r="V1350" i="5"/>
  <c r="V1351" i="5"/>
  <c r="V1352" i="5"/>
  <c r="V1353" i="5"/>
  <c r="V1354" i="5"/>
  <c r="V1355" i="5"/>
  <c r="V1356" i="5"/>
  <c r="V1357" i="5"/>
  <c r="V1358" i="5"/>
  <c r="V1359" i="5"/>
  <c r="V1360" i="5"/>
  <c r="V1361" i="5"/>
  <c r="V1362" i="5"/>
  <c r="V1363" i="5"/>
  <c r="V1364" i="5"/>
  <c r="V1365" i="5"/>
  <c r="V1366" i="5"/>
  <c r="V1367" i="5"/>
  <c r="V1368" i="5"/>
  <c r="V1369" i="5"/>
  <c r="V1370" i="5"/>
  <c r="V1371" i="5"/>
  <c r="V1372" i="5"/>
  <c r="V1373" i="5"/>
  <c r="V1374" i="5"/>
  <c r="V1375" i="5"/>
  <c r="V1376" i="5"/>
  <c r="V1377" i="5"/>
  <c r="V1378" i="5"/>
  <c r="V1379" i="5"/>
  <c r="V1380" i="5"/>
  <c r="V1381" i="5"/>
  <c r="V1382" i="5"/>
  <c r="V1383" i="5"/>
  <c r="V1384" i="5"/>
  <c r="V1385" i="5"/>
  <c r="V1386" i="5"/>
  <c r="V1387" i="5"/>
  <c r="V1388" i="5"/>
  <c r="V1389" i="5"/>
  <c r="V1390" i="5"/>
  <c r="V1391" i="5"/>
  <c r="V1392" i="5"/>
  <c r="V1393" i="5"/>
  <c r="V1394" i="5"/>
  <c r="V1395" i="5"/>
  <c r="V1396" i="5"/>
  <c r="V1397" i="5"/>
  <c r="V1398" i="5"/>
  <c r="V1399" i="5"/>
  <c r="V1400" i="5"/>
  <c r="V1401" i="5"/>
  <c r="V1402" i="5"/>
  <c r="V1403" i="5"/>
  <c r="V1404" i="5"/>
  <c r="V1405" i="5"/>
  <c r="V1406" i="5"/>
  <c r="V1407" i="5"/>
  <c r="V1408" i="5"/>
  <c r="V1409" i="5"/>
  <c r="V1410" i="5"/>
  <c r="V1411" i="5"/>
  <c r="V1412" i="5"/>
  <c r="V1413" i="5"/>
  <c r="V1414" i="5"/>
  <c r="V1415" i="5"/>
  <c r="V1416" i="5"/>
  <c r="V1417" i="5"/>
  <c r="V1418" i="5"/>
  <c r="V1419" i="5"/>
  <c r="V1420" i="5"/>
  <c r="V1421" i="5"/>
  <c r="V1422" i="5"/>
  <c r="V1423" i="5"/>
  <c r="V1424" i="5"/>
  <c r="V1425" i="5"/>
  <c r="V1426" i="5"/>
  <c r="V1427" i="5"/>
  <c r="V1428" i="5"/>
  <c r="V1429" i="5"/>
  <c r="V1430" i="5"/>
  <c r="V1431" i="5"/>
  <c r="V1432" i="5"/>
  <c r="V1433" i="5"/>
  <c r="V1434" i="5"/>
  <c r="V1435" i="5"/>
  <c r="V1436" i="5"/>
  <c r="V1437" i="5"/>
  <c r="V1438" i="5"/>
  <c r="V1439" i="5"/>
  <c r="V1440" i="5"/>
  <c r="V1441" i="5"/>
  <c r="V1442" i="5"/>
  <c r="V1443" i="5"/>
  <c r="V1444" i="5"/>
  <c r="V1445" i="5"/>
  <c r="V1446" i="5"/>
  <c r="V1447" i="5"/>
  <c r="V1448" i="5"/>
  <c r="V1449" i="5"/>
  <c r="V1450" i="5"/>
  <c r="V1451" i="5"/>
  <c r="V1452" i="5"/>
  <c r="V1453" i="5"/>
  <c r="V1454" i="5"/>
  <c r="V1455" i="5"/>
  <c r="V1456" i="5"/>
  <c r="V1457" i="5"/>
  <c r="V1458" i="5"/>
  <c r="V1459" i="5"/>
  <c r="V1460" i="5"/>
  <c r="V1461" i="5"/>
  <c r="V1462" i="5"/>
  <c r="V1463" i="5"/>
  <c r="V1464" i="5"/>
  <c r="V1465" i="5"/>
  <c r="V1466" i="5"/>
  <c r="V1467" i="5"/>
  <c r="V1468" i="5"/>
  <c r="V1469" i="5"/>
  <c r="V1470" i="5"/>
  <c r="V1471" i="5"/>
  <c r="V1472" i="5"/>
  <c r="V1473" i="5"/>
  <c r="V1474" i="5"/>
  <c r="V1475" i="5"/>
  <c r="V1476" i="5"/>
  <c r="V1477" i="5"/>
  <c r="V1478" i="5"/>
  <c r="V1479" i="5"/>
  <c r="V1480" i="5"/>
  <c r="V1481" i="5"/>
  <c r="V1482" i="5"/>
  <c r="V1483" i="5"/>
  <c r="V1484" i="5"/>
  <c r="V1485" i="5"/>
  <c r="V1486" i="5"/>
  <c r="V1487" i="5"/>
  <c r="V1488" i="5"/>
  <c r="V1489" i="5"/>
  <c r="V1490" i="5"/>
  <c r="V1491" i="5"/>
  <c r="V1492" i="5"/>
  <c r="V1493" i="5"/>
  <c r="V1494" i="5"/>
  <c r="V1495" i="5"/>
  <c r="V1496" i="5"/>
  <c r="V1497" i="5"/>
  <c r="V1498" i="5"/>
  <c r="V1499" i="5"/>
  <c r="V1500" i="5"/>
  <c r="V1501" i="5"/>
  <c r="V1502" i="5"/>
  <c r="V1503" i="5"/>
  <c r="V1504" i="5"/>
  <c r="V1505" i="5"/>
  <c r="V1506" i="5"/>
  <c r="V1507" i="5"/>
  <c r="V1508" i="5"/>
  <c r="V1509" i="5"/>
  <c r="V1510" i="5"/>
  <c r="V1511" i="5"/>
  <c r="V1512" i="5"/>
  <c r="V1513" i="5"/>
  <c r="V1514" i="5"/>
  <c r="V1515" i="5"/>
  <c r="V1516" i="5"/>
  <c r="V1517" i="5"/>
  <c r="V1518" i="5"/>
  <c r="V1519" i="5"/>
  <c r="V1520" i="5"/>
  <c r="V1521" i="5"/>
  <c r="V1522" i="5"/>
  <c r="V1523" i="5"/>
  <c r="V1524" i="5"/>
  <c r="V1525" i="5"/>
  <c r="V1526" i="5"/>
  <c r="V1527" i="5"/>
  <c r="V1528" i="5"/>
  <c r="V1529" i="5"/>
  <c r="V1530" i="5"/>
  <c r="V1531" i="5"/>
  <c r="V1532" i="5"/>
  <c r="V1533" i="5"/>
  <c r="V1534" i="5"/>
  <c r="V1535" i="5"/>
  <c r="V1536" i="5"/>
  <c r="V1537" i="5"/>
  <c r="V1538" i="5"/>
  <c r="V1539" i="5"/>
  <c r="V1540" i="5"/>
  <c r="V1541" i="5"/>
  <c r="V1542" i="5"/>
  <c r="V1543" i="5"/>
  <c r="V1544" i="5"/>
  <c r="V1545" i="5"/>
  <c r="V1546" i="5"/>
  <c r="V1547" i="5"/>
  <c r="V1548" i="5"/>
  <c r="V1549" i="5"/>
  <c r="V1550" i="5"/>
  <c r="V1551" i="5"/>
  <c r="V1552" i="5"/>
  <c r="V1553" i="5"/>
  <c r="V1554" i="5"/>
  <c r="V1555" i="5"/>
  <c r="V1556" i="5"/>
  <c r="V1557" i="5"/>
  <c r="V1558" i="5"/>
  <c r="V1559" i="5"/>
  <c r="V1560" i="5"/>
  <c r="V1561" i="5"/>
  <c r="V1562" i="5"/>
  <c r="V1563" i="5"/>
  <c r="V1564" i="5"/>
  <c r="V1565" i="5"/>
  <c r="V1566" i="5"/>
  <c r="V1567" i="5"/>
  <c r="V1568" i="5"/>
  <c r="V1569" i="5"/>
  <c r="V1570" i="5"/>
  <c r="V1571" i="5"/>
  <c r="V1572" i="5"/>
  <c r="V1573" i="5"/>
  <c r="V1574" i="5"/>
  <c r="V1575" i="5"/>
  <c r="V1576" i="5"/>
  <c r="V1577" i="5"/>
  <c r="V1578" i="5"/>
  <c r="V1579" i="5"/>
  <c r="V1580" i="5"/>
  <c r="V1581" i="5"/>
  <c r="V1582" i="5"/>
  <c r="V1583" i="5"/>
  <c r="V1584" i="5"/>
  <c r="V1585" i="5"/>
  <c r="V1586" i="5"/>
  <c r="V1587" i="5"/>
  <c r="V1588" i="5"/>
  <c r="V1589" i="5"/>
  <c r="V1590" i="5"/>
  <c r="V1591" i="5"/>
  <c r="V1592" i="5"/>
  <c r="V1593" i="5"/>
  <c r="V1594" i="5"/>
  <c r="V1595" i="5"/>
  <c r="V1596" i="5"/>
  <c r="V1597" i="5"/>
  <c r="V1598" i="5"/>
  <c r="V1599" i="5"/>
  <c r="V1600" i="5"/>
  <c r="V1601" i="5"/>
  <c r="V1602" i="5"/>
  <c r="V1603" i="5"/>
  <c r="V1604" i="5"/>
  <c r="V1605" i="5"/>
  <c r="V1606" i="5"/>
  <c r="V1607" i="5"/>
  <c r="V1608" i="5"/>
  <c r="V1609" i="5"/>
  <c r="V1610" i="5"/>
  <c r="V1611" i="5"/>
  <c r="V1612" i="5"/>
  <c r="V1613" i="5"/>
  <c r="V1614" i="5"/>
  <c r="V1615" i="5"/>
  <c r="V1616" i="5"/>
  <c r="V1617" i="5"/>
  <c r="V1618" i="5"/>
  <c r="V1619" i="5"/>
  <c r="V1620" i="5"/>
  <c r="V1621" i="5"/>
  <c r="V1622" i="5"/>
  <c r="V1623" i="5"/>
  <c r="V1624" i="5"/>
  <c r="V1625" i="5"/>
  <c r="V1626" i="5"/>
  <c r="V1627" i="5"/>
  <c r="V1628" i="5"/>
  <c r="V1629" i="5"/>
  <c r="V1630" i="5"/>
  <c r="V1631" i="5"/>
  <c r="V1632" i="5"/>
  <c r="V1633" i="5"/>
  <c r="V1634" i="5"/>
  <c r="V1635" i="5"/>
  <c r="V1636" i="5"/>
  <c r="V1637" i="5"/>
  <c r="V1638" i="5"/>
  <c r="V1639" i="5"/>
  <c r="V1640" i="5"/>
  <c r="V1641" i="5"/>
  <c r="V1642" i="5"/>
  <c r="V1643" i="5"/>
  <c r="V1644" i="5"/>
  <c r="V1645" i="5"/>
  <c r="V1646" i="5"/>
  <c r="V1647" i="5"/>
  <c r="V1648" i="5"/>
  <c r="V1649" i="5"/>
  <c r="V1650" i="5"/>
  <c r="V1651" i="5"/>
  <c r="V1652" i="5"/>
  <c r="V1653" i="5"/>
  <c r="V1654" i="5"/>
  <c r="V1655" i="5"/>
  <c r="V1656" i="5"/>
  <c r="V1657" i="5"/>
  <c r="V1658" i="5"/>
  <c r="V1659" i="5"/>
  <c r="V1660" i="5"/>
  <c r="V1661" i="5"/>
  <c r="V1662" i="5"/>
  <c r="V1663" i="5"/>
  <c r="V1664" i="5"/>
  <c r="V1665" i="5"/>
  <c r="V1666" i="5"/>
  <c r="V1667" i="5"/>
  <c r="V1668" i="5"/>
  <c r="V1669" i="5"/>
  <c r="V1670" i="5"/>
  <c r="V1671" i="5"/>
  <c r="V1672" i="5"/>
  <c r="V1673" i="5"/>
  <c r="V1674" i="5"/>
  <c r="V1675" i="5"/>
  <c r="V1676" i="5"/>
  <c r="V1677" i="5"/>
  <c r="V1678" i="5"/>
  <c r="V1679" i="5"/>
  <c r="V1680" i="5"/>
  <c r="V1681" i="5"/>
  <c r="V1682" i="5"/>
  <c r="V1683" i="5"/>
  <c r="V1684" i="5"/>
  <c r="V1685" i="5"/>
  <c r="V1686" i="5"/>
  <c r="V1687" i="5"/>
  <c r="V1688" i="5"/>
  <c r="V1689" i="5"/>
  <c r="V1690" i="5"/>
  <c r="V1691" i="5"/>
  <c r="V1692" i="5"/>
  <c r="V1693" i="5"/>
  <c r="V1694" i="5"/>
  <c r="V1695" i="5"/>
  <c r="V1696" i="5"/>
  <c r="V1697" i="5"/>
  <c r="V1698" i="5"/>
  <c r="V1699" i="5"/>
  <c r="V1700" i="5"/>
  <c r="V1701" i="5"/>
  <c r="V1702" i="5"/>
  <c r="V1703" i="5"/>
  <c r="V1704" i="5"/>
  <c r="V1705" i="5"/>
  <c r="V1706" i="5"/>
  <c r="V1707" i="5"/>
  <c r="V1708" i="5"/>
  <c r="V1709" i="5"/>
  <c r="V1710" i="5"/>
  <c r="V1711" i="5"/>
  <c r="V1712" i="5"/>
  <c r="V1713" i="5"/>
  <c r="V1714" i="5"/>
  <c r="V1715" i="5"/>
  <c r="V1716" i="5"/>
  <c r="V1717" i="5"/>
  <c r="V1718" i="5"/>
  <c r="V1719" i="5"/>
  <c r="V1720" i="5"/>
  <c r="V1721" i="5"/>
  <c r="V1722" i="5"/>
  <c r="V1723" i="5"/>
  <c r="V1724" i="5"/>
  <c r="V1725" i="5"/>
  <c r="V1726" i="5"/>
  <c r="V1727" i="5"/>
  <c r="V1728" i="5"/>
  <c r="V1729" i="5"/>
  <c r="V1730" i="5"/>
  <c r="V1731" i="5"/>
  <c r="V1732" i="5"/>
  <c r="V1733" i="5"/>
  <c r="V1734" i="5"/>
  <c r="V1735" i="5"/>
  <c r="V1736" i="5"/>
  <c r="V1737" i="5"/>
  <c r="V1738" i="5"/>
  <c r="V1739" i="5"/>
  <c r="V1740" i="5"/>
  <c r="V1741" i="5"/>
  <c r="V1742" i="5"/>
  <c r="V1743" i="5"/>
  <c r="V1744" i="5"/>
  <c r="V1745" i="5"/>
  <c r="V1746" i="5"/>
  <c r="V1747" i="5"/>
  <c r="V1748" i="5"/>
  <c r="V1749" i="5"/>
  <c r="V1750" i="5"/>
  <c r="V1751" i="5"/>
  <c r="V1752" i="5"/>
  <c r="V1753" i="5"/>
  <c r="V1754" i="5"/>
  <c r="V1755" i="5"/>
  <c r="V1756" i="5"/>
  <c r="V1757" i="5"/>
  <c r="V1758" i="5"/>
  <c r="V1759" i="5"/>
  <c r="V1760" i="5"/>
  <c r="V1761" i="5"/>
  <c r="V1762" i="5"/>
  <c r="V1763" i="5"/>
  <c r="V1764" i="5"/>
  <c r="V1765" i="5"/>
  <c r="V1766" i="5"/>
  <c r="V1767" i="5"/>
  <c r="V1768" i="5"/>
  <c r="V1769" i="5"/>
  <c r="V1770" i="5"/>
  <c r="V1771" i="5"/>
  <c r="V1772" i="5"/>
  <c r="V1773" i="5"/>
  <c r="V1774" i="5"/>
  <c r="V1775" i="5"/>
  <c r="V1776" i="5"/>
  <c r="V1777" i="5"/>
  <c r="V1778" i="5"/>
  <c r="V1779" i="5"/>
  <c r="V1780" i="5"/>
  <c r="V1781" i="5"/>
  <c r="V1782" i="5"/>
  <c r="V1783" i="5"/>
  <c r="V1784" i="5"/>
  <c r="V1785" i="5"/>
  <c r="V1786" i="5"/>
  <c r="V1787" i="5"/>
  <c r="V1788" i="5"/>
  <c r="V1789" i="5"/>
  <c r="V1790" i="5"/>
  <c r="V1791" i="5"/>
  <c r="V1792" i="5"/>
  <c r="V1793" i="5"/>
  <c r="V1794" i="5"/>
  <c r="V1795" i="5"/>
  <c r="V1796" i="5"/>
  <c r="V1797" i="5"/>
  <c r="V1798" i="5"/>
  <c r="V1799" i="5"/>
  <c r="V1800" i="5"/>
  <c r="V1801" i="5"/>
  <c r="V1802" i="5"/>
  <c r="V1803" i="5"/>
  <c r="V1804" i="5"/>
  <c r="V1805" i="5"/>
  <c r="V1806" i="5"/>
  <c r="V1807" i="5"/>
  <c r="V1808" i="5"/>
  <c r="V1809" i="5"/>
  <c r="V1810" i="5"/>
  <c r="V1811" i="5"/>
  <c r="V1812" i="5"/>
  <c r="V1813" i="5"/>
  <c r="V1814" i="5"/>
  <c r="V1815" i="5"/>
  <c r="V1816" i="5"/>
  <c r="V1817" i="5"/>
  <c r="V1818" i="5"/>
  <c r="V1819" i="5"/>
  <c r="V1820" i="5"/>
  <c r="V1821" i="5"/>
  <c r="V1822" i="5"/>
  <c r="V1823" i="5"/>
  <c r="V1824" i="5"/>
  <c r="V1825" i="5"/>
  <c r="V1826" i="5"/>
  <c r="V1827" i="5"/>
  <c r="V1828" i="5"/>
  <c r="V1829" i="5"/>
  <c r="V1830" i="5"/>
  <c r="V1831" i="5"/>
  <c r="V1832" i="5"/>
  <c r="V1833" i="5"/>
  <c r="V1834" i="5"/>
  <c r="V1835" i="5"/>
  <c r="V1836" i="5"/>
  <c r="V1837" i="5"/>
  <c r="V1838" i="5"/>
  <c r="V1839" i="5"/>
  <c r="V1840" i="5"/>
  <c r="V1841" i="5"/>
  <c r="V1842" i="5"/>
  <c r="V1843" i="5"/>
  <c r="V1844" i="5"/>
  <c r="V1845" i="5"/>
  <c r="V1846" i="5"/>
  <c r="V1847" i="5"/>
  <c r="V1848" i="5"/>
  <c r="V1849" i="5"/>
  <c r="V1850" i="5"/>
  <c r="V1851" i="5"/>
  <c r="V1852" i="5"/>
  <c r="V1853" i="5"/>
  <c r="V1854" i="5"/>
  <c r="V1855" i="5"/>
  <c r="V1856" i="5"/>
  <c r="V1857" i="5"/>
  <c r="V1858" i="5"/>
  <c r="V1859" i="5"/>
  <c r="V1860" i="5"/>
  <c r="V1861" i="5"/>
  <c r="V1862" i="5"/>
  <c r="V1863" i="5"/>
  <c r="V1864" i="5"/>
  <c r="V1865" i="5"/>
  <c r="V1866" i="5"/>
  <c r="V1867" i="5"/>
  <c r="V1868" i="5"/>
  <c r="V1869" i="5"/>
  <c r="V1870" i="5"/>
  <c r="V1871" i="5"/>
  <c r="V1872" i="5"/>
  <c r="V1873" i="5"/>
  <c r="V1874" i="5"/>
  <c r="V1875" i="5"/>
  <c r="V1876" i="5"/>
  <c r="V1877" i="5"/>
  <c r="V1878" i="5"/>
  <c r="V1879" i="5"/>
  <c r="V1880" i="5"/>
  <c r="V1881" i="5"/>
  <c r="V1882" i="5"/>
  <c r="V1883" i="5"/>
  <c r="V1884" i="5"/>
  <c r="V1885" i="5"/>
  <c r="V1886" i="5"/>
  <c r="V1887" i="5"/>
  <c r="V1888" i="5"/>
  <c r="V1889" i="5"/>
  <c r="V1890" i="5"/>
  <c r="V1891" i="5"/>
  <c r="V1892" i="5"/>
  <c r="V1893" i="5"/>
  <c r="V1894" i="5"/>
  <c r="V1895" i="5"/>
  <c r="V1896" i="5"/>
  <c r="V1897" i="5"/>
  <c r="V1898" i="5"/>
  <c r="V1899" i="5"/>
  <c r="V1900" i="5"/>
  <c r="V1901" i="5"/>
  <c r="V1902" i="5"/>
  <c r="V1903" i="5"/>
  <c r="V1904" i="5"/>
  <c r="V1905" i="5"/>
  <c r="V1906" i="5"/>
  <c r="V1907" i="5"/>
  <c r="V1908" i="5"/>
  <c r="V1909" i="5"/>
  <c r="V1910" i="5"/>
  <c r="V1911" i="5"/>
  <c r="V1912" i="5"/>
  <c r="V1913" i="5"/>
  <c r="V1914" i="5"/>
  <c r="V1915" i="5"/>
  <c r="V1916" i="5"/>
  <c r="V1917" i="5"/>
  <c r="V1918" i="5"/>
  <c r="V1919" i="5"/>
  <c r="V1920" i="5"/>
  <c r="V1921" i="5"/>
  <c r="V1922" i="5"/>
  <c r="V1923" i="5"/>
  <c r="V1924" i="5"/>
  <c r="V1925" i="5"/>
  <c r="V1926" i="5"/>
  <c r="V1927" i="5"/>
  <c r="V1928" i="5"/>
  <c r="V1929" i="5"/>
  <c r="V1930" i="5"/>
  <c r="V1931" i="5"/>
  <c r="V1932" i="5"/>
  <c r="V1933" i="5"/>
  <c r="V1934" i="5"/>
  <c r="V1935" i="5"/>
  <c r="V1936" i="5"/>
  <c r="V1937" i="5"/>
  <c r="V1938" i="5"/>
  <c r="V1939" i="5"/>
  <c r="V1940" i="5"/>
  <c r="V1941" i="5"/>
  <c r="V1942" i="5"/>
  <c r="V1943" i="5"/>
  <c r="V1944" i="5"/>
  <c r="V1945" i="5"/>
  <c r="V1946" i="5"/>
  <c r="V1947" i="5"/>
  <c r="V1948" i="5"/>
  <c r="V1949" i="5"/>
  <c r="V1950" i="5"/>
  <c r="V1951" i="5"/>
  <c r="V1952" i="5"/>
  <c r="V1953" i="5"/>
  <c r="V1954" i="5"/>
  <c r="V1955" i="5"/>
  <c r="V1956" i="5"/>
  <c r="V1957" i="5"/>
  <c r="V1958" i="5"/>
  <c r="V1959" i="5"/>
  <c r="V1960" i="5"/>
  <c r="V1961" i="5"/>
  <c r="V1962" i="5"/>
  <c r="V1963" i="5"/>
  <c r="V1964" i="5"/>
  <c r="V1965" i="5"/>
  <c r="V1966" i="5"/>
  <c r="V1967" i="5"/>
  <c r="V1968" i="5"/>
  <c r="V1969" i="5"/>
  <c r="V1970" i="5"/>
  <c r="V1971" i="5"/>
  <c r="V1972" i="5"/>
  <c r="V1973" i="5"/>
  <c r="V1974" i="5"/>
  <c r="V1975" i="5"/>
  <c r="V1976" i="5"/>
  <c r="V1977" i="5"/>
  <c r="V1978" i="5"/>
  <c r="V1979" i="5"/>
  <c r="V1980" i="5"/>
  <c r="V1981" i="5"/>
  <c r="V1982" i="5"/>
  <c r="V1983" i="5"/>
  <c r="V1984" i="5"/>
  <c r="V1985" i="5"/>
  <c r="V1986" i="5"/>
  <c r="V1987" i="5"/>
  <c r="V1988" i="5"/>
  <c r="V1989" i="5"/>
  <c r="V1990" i="5"/>
  <c r="V1991" i="5"/>
  <c r="V1992" i="5"/>
  <c r="V1993" i="5"/>
  <c r="V1994" i="5"/>
  <c r="V1995" i="5"/>
  <c r="V1996" i="5"/>
  <c r="V1997" i="5"/>
  <c r="V1998" i="5"/>
  <c r="V1999" i="5"/>
  <c r="V2000" i="5"/>
  <c r="V2001" i="5"/>
  <c r="V2002" i="5"/>
  <c r="V2003" i="5"/>
  <c r="V2004" i="5"/>
  <c r="V2005" i="5"/>
  <c r="V2006" i="5"/>
  <c r="V2007" i="5"/>
  <c r="V2008" i="5"/>
  <c r="V2009" i="5"/>
  <c r="V2010" i="5"/>
  <c r="V2011" i="5"/>
  <c r="V2012" i="5"/>
  <c r="V2013" i="5"/>
  <c r="V2014" i="5"/>
  <c r="V2015" i="5"/>
  <c r="V2016" i="5"/>
  <c r="V2017" i="5"/>
  <c r="V2018" i="5"/>
  <c r="V2019" i="5"/>
  <c r="V2020" i="5"/>
  <c r="V2021" i="5"/>
  <c r="V2022" i="5"/>
  <c r="V2023" i="5"/>
  <c r="V2024" i="5"/>
  <c r="V2025" i="5"/>
  <c r="V2026" i="5"/>
  <c r="V2027" i="5"/>
  <c r="V2028" i="5"/>
  <c r="V2029" i="5"/>
  <c r="V2030" i="5"/>
  <c r="V2031" i="5"/>
  <c r="V2032" i="5"/>
  <c r="V2033" i="5"/>
  <c r="V2034" i="5"/>
  <c r="V2035" i="5"/>
  <c r="V2036" i="5"/>
  <c r="V2037" i="5"/>
  <c r="V2038" i="5"/>
  <c r="V2039" i="5"/>
  <c r="V2040" i="5"/>
  <c r="V2041" i="5"/>
  <c r="V2042" i="5"/>
  <c r="V2043" i="5"/>
  <c r="V2044" i="5"/>
  <c r="V2045" i="5"/>
  <c r="V2046" i="5"/>
  <c r="V2047" i="5"/>
  <c r="V2048" i="5"/>
  <c r="V2049" i="5"/>
  <c r="V2050" i="5"/>
  <c r="V2051" i="5"/>
  <c r="V2052" i="5"/>
  <c r="V2053" i="5"/>
  <c r="V2054" i="5"/>
  <c r="V2055" i="5"/>
  <c r="V2056" i="5"/>
  <c r="V2057" i="5"/>
  <c r="V2058" i="5"/>
  <c r="V2059" i="5"/>
  <c r="V2060" i="5"/>
  <c r="V2061" i="5"/>
  <c r="V2062" i="5"/>
  <c r="V2063" i="5"/>
  <c r="V2064" i="5"/>
  <c r="V2065" i="5"/>
  <c r="V2066" i="5"/>
  <c r="V2067" i="5"/>
  <c r="V2068" i="5"/>
  <c r="V2069" i="5"/>
  <c r="V2070" i="5"/>
  <c r="V2071" i="5"/>
  <c r="V2072" i="5"/>
  <c r="V2073" i="5"/>
  <c r="V2074" i="5"/>
  <c r="V2075" i="5"/>
  <c r="V2076" i="5"/>
  <c r="V2077" i="5"/>
  <c r="V2078" i="5"/>
  <c r="V2079" i="5"/>
  <c r="V2080" i="5"/>
  <c r="V2081" i="5"/>
  <c r="V2082" i="5"/>
  <c r="V2083" i="5"/>
  <c r="V2084" i="5"/>
  <c r="V2085" i="5"/>
  <c r="V2086" i="5"/>
  <c r="V2087" i="5"/>
  <c r="V2088" i="5"/>
  <c r="V2089" i="5"/>
  <c r="V2090" i="5"/>
  <c r="V2091" i="5"/>
  <c r="V2092" i="5"/>
  <c r="V2093" i="5"/>
  <c r="V2094" i="5"/>
  <c r="V2095" i="5"/>
  <c r="V2096" i="5"/>
  <c r="V2097" i="5"/>
  <c r="V2098" i="5"/>
  <c r="V2099" i="5"/>
  <c r="V2100" i="5"/>
  <c r="V2101" i="5"/>
  <c r="V2102" i="5"/>
  <c r="V2103" i="5"/>
  <c r="V2104" i="5"/>
  <c r="V2105" i="5"/>
  <c r="V2106" i="5"/>
  <c r="V2107" i="5"/>
  <c r="V2108" i="5"/>
  <c r="V2109" i="5"/>
  <c r="V2110" i="5"/>
  <c r="V2111" i="5"/>
  <c r="V2112" i="5"/>
  <c r="V2113" i="5"/>
  <c r="V2114" i="5"/>
  <c r="V2115" i="5"/>
  <c r="V2116" i="5"/>
  <c r="V2117" i="5"/>
  <c r="V2118" i="5"/>
  <c r="V2119" i="5"/>
  <c r="V2120" i="5"/>
  <c r="V2121" i="5"/>
  <c r="V2122" i="5"/>
  <c r="V2123" i="5"/>
  <c r="V2124" i="5"/>
  <c r="V2125" i="5"/>
  <c r="V2126" i="5"/>
  <c r="V2127" i="5"/>
  <c r="V2128" i="5"/>
  <c r="V2129" i="5"/>
  <c r="V2130" i="5"/>
  <c r="V2131" i="5"/>
  <c r="V2132" i="5"/>
  <c r="V2133" i="5"/>
  <c r="V2134" i="5"/>
  <c r="V2135" i="5"/>
  <c r="V2136" i="5"/>
  <c r="V2137" i="5"/>
  <c r="V2138" i="5"/>
  <c r="V2139" i="5"/>
  <c r="V2140" i="5"/>
  <c r="V2141" i="5"/>
  <c r="V2142" i="5"/>
  <c r="V2143" i="5"/>
  <c r="V2144" i="5"/>
  <c r="V2145" i="5"/>
  <c r="V2146" i="5"/>
  <c r="V2147" i="5"/>
  <c r="V2148" i="5"/>
  <c r="V2149" i="5"/>
  <c r="V2150" i="5"/>
  <c r="V2151" i="5"/>
  <c r="V2152" i="5"/>
  <c r="V2153" i="5"/>
  <c r="V2154" i="5"/>
  <c r="V2155" i="5"/>
  <c r="V2156" i="5"/>
  <c r="V2157" i="5"/>
  <c r="V2158" i="5"/>
  <c r="V2159" i="5"/>
  <c r="V2160" i="5"/>
  <c r="V2161" i="5"/>
  <c r="V2162" i="5"/>
  <c r="V2163" i="5"/>
  <c r="V2164" i="5"/>
  <c r="V2165" i="5"/>
  <c r="V2166" i="5"/>
  <c r="V2167" i="5"/>
  <c r="V2168" i="5"/>
  <c r="V2169" i="5"/>
  <c r="V2170" i="5"/>
  <c r="V2171" i="5"/>
  <c r="V2172" i="5"/>
  <c r="V2173" i="5"/>
  <c r="V2174" i="5"/>
  <c r="V2175" i="5"/>
  <c r="V2176" i="5"/>
  <c r="V2177" i="5"/>
  <c r="V2178" i="5"/>
  <c r="V2179" i="5"/>
  <c r="V2180" i="5"/>
  <c r="V2181" i="5"/>
  <c r="V2182" i="5"/>
  <c r="V2183" i="5"/>
  <c r="V2184" i="5"/>
  <c r="V2185" i="5"/>
  <c r="V2186" i="5"/>
  <c r="V2187" i="5"/>
  <c r="V2188" i="5"/>
  <c r="V2189" i="5"/>
  <c r="V2190" i="5"/>
  <c r="V2191" i="5"/>
  <c r="V2192" i="5"/>
  <c r="V2193" i="5"/>
  <c r="V2194" i="5"/>
  <c r="V2195" i="5"/>
  <c r="V2196" i="5"/>
  <c r="V2197" i="5"/>
  <c r="V2198" i="5"/>
  <c r="V2199" i="5"/>
  <c r="V2200" i="5"/>
  <c r="V2201" i="5"/>
  <c r="V2202" i="5"/>
  <c r="V2203" i="5"/>
  <c r="V2204" i="5"/>
  <c r="V2205" i="5"/>
  <c r="V2206" i="5"/>
  <c r="V2207" i="5"/>
  <c r="V2208" i="5"/>
  <c r="V2209" i="5"/>
  <c r="V2210" i="5"/>
  <c r="V2211" i="5"/>
  <c r="V2212" i="5"/>
  <c r="V2213" i="5"/>
  <c r="V2214" i="5"/>
  <c r="V2215" i="5"/>
  <c r="V2216" i="5"/>
  <c r="V2217" i="5"/>
  <c r="V2218" i="5"/>
  <c r="V2219" i="5"/>
  <c r="V2220" i="5"/>
  <c r="V2221" i="5"/>
  <c r="V2222" i="5"/>
  <c r="V2223" i="5"/>
  <c r="V2224" i="5"/>
  <c r="V2225" i="5"/>
  <c r="V2226" i="5"/>
  <c r="V2227" i="5"/>
  <c r="V2228" i="5"/>
  <c r="V2229" i="5"/>
  <c r="V2230" i="5"/>
  <c r="V2231" i="5"/>
  <c r="V2232" i="5"/>
  <c r="V2233" i="5"/>
  <c r="V2234" i="5"/>
  <c r="V2235" i="5"/>
  <c r="V2236" i="5"/>
  <c r="V2237" i="5"/>
  <c r="V2238" i="5"/>
  <c r="V2239" i="5"/>
  <c r="V2240" i="5"/>
  <c r="V2241" i="5"/>
  <c r="V2242" i="5"/>
  <c r="V2243" i="5"/>
  <c r="V2244" i="5"/>
  <c r="V2245" i="5"/>
  <c r="V2246" i="5"/>
  <c r="V2247" i="5"/>
  <c r="V2248" i="5"/>
  <c r="V2249" i="5"/>
  <c r="V2250" i="5"/>
  <c r="V2251" i="5"/>
  <c r="V2252" i="5"/>
  <c r="V2253" i="5"/>
  <c r="V2254" i="5"/>
  <c r="V2255" i="5"/>
  <c r="V2256" i="5"/>
  <c r="V2257" i="5"/>
  <c r="V2258" i="5"/>
  <c r="V2259" i="5"/>
  <c r="V2260" i="5"/>
  <c r="V2261" i="5"/>
  <c r="V2262" i="5"/>
  <c r="V2263" i="5"/>
  <c r="V2264" i="5"/>
  <c r="V2265" i="5"/>
  <c r="V2266" i="5"/>
  <c r="V2267" i="5"/>
  <c r="V2268" i="5"/>
  <c r="V2269" i="5"/>
  <c r="V2270" i="5"/>
  <c r="V2271" i="5"/>
  <c r="V2272" i="5"/>
  <c r="V2273" i="5"/>
  <c r="V2274" i="5"/>
  <c r="V2275" i="5"/>
  <c r="V2276" i="5"/>
  <c r="V2277" i="5"/>
  <c r="V2278" i="5"/>
  <c r="V2279" i="5"/>
  <c r="V2280" i="5"/>
  <c r="V2281" i="5"/>
  <c r="V2282" i="5"/>
  <c r="V2283" i="5"/>
  <c r="V2284" i="5"/>
  <c r="V2285" i="5"/>
  <c r="V2286" i="5"/>
  <c r="V2287" i="5"/>
  <c r="V2288" i="5"/>
  <c r="V2289" i="5"/>
  <c r="V2290" i="5"/>
  <c r="V2291" i="5"/>
  <c r="V2292" i="5"/>
  <c r="V2293" i="5"/>
  <c r="V2294" i="5"/>
  <c r="V2295" i="5"/>
  <c r="V2296" i="5"/>
  <c r="V2297" i="5"/>
  <c r="V2298" i="5"/>
  <c r="V2299" i="5"/>
  <c r="V2300" i="5"/>
  <c r="V2301" i="5"/>
  <c r="V2302" i="5"/>
  <c r="V2303" i="5"/>
  <c r="V2304" i="5"/>
  <c r="V2305" i="5"/>
  <c r="V2306" i="5"/>
  <c r="V2307" i="5"/>
  <c r="V2308" i="5"/>
  <c r="V2309" i="5"/>
  <c r="V2310" i="5"/>
  <c r="V2311" i="5"/>
  <c r="V2312" i="5"/>
  <c r="V2313" i="5"/>
  <c r="V2314" i="5"/>
  <c r="V2315" i="5"/>
  <c r="V2316" i="5"/>
  <c r="V2317" i="5"/>
  <c r="V2318" i="5"/>
  <c r="V2319" i="5"/>
  <c r="V2320" i="5"/>
  <c r="V2321" i="5"/>
  <c r="V2322" i="5"/>
  <c r="V2323" i="5"/>
  <c r="V2324" i="5"/>
  <c r="V2325" i="5"/>
  <c r="V2326" i="5"/>
  <c r="V2327" i="5"/>
  <c r="V2328" i="5"/>
  <c r="V2329" i="5"/>
  <c r="V2330" i="5"/>
  <c r="V2331" i="5"/>
  <c r="V2332" i="5"/>
  <c r="V2333" i="5"/>
  <c r="V2334" i="5"/>
  <c r="V2335" i="5"/>
  <c r="V2336" i="5"/>
  <c r="V2337" i="5"/>
  <c r="V2338" i="5"/>
  <c r="V2339" i="5"/>
  <c r="V2340" i="5"/>
  <c r="V2341" i="5"/>
  <c r="V2342" i="5"/>
  <c r="V2343" i="5"/>
  <c r="V2344" i="5"/>
  <c r="V2345" i="5"/>
  <c r="V2346" i="5"/>
  <c r="V2347" i="5"/>
  <c r="V2348" i="5"/>
  <c r="V2349" i="5"/>
  <c r="V2350" i="5"/>
  <c r="V2351" i="5"/>
  <c r="V2352" i="5"/>
  <c r="V2353" i="5"/>
  <c r="V2354" i="5"/>
  <c r="V2355" i="5"/>
  <c r="V2356" i="5"/>
  <c r="V2357" i="5"/>
  <c r="V2358" i="5"/>
  <c r="V2359" i="5"/>
  <c r="V2360" i="5"/>
  <c r="V2361" i="5"/>
  <c r="V2362" i="5"/>
  <c r="V2363" i="5"/>
  <c r="V2364" i="5"/>
  <c r="V2365" i="5"/>
  <c r="V2366" i="5"/>
  <c r="V2367" i="5"/>
  <c r="V2368" i="5"/>
  <c r="V2369" i="5"/>
  <c r="V2370" i="5"/>
  <c r="V2371" i="5"/>
  <c r="V2372" i="5"/>
  <c r="V2373" i="5"/>
  <c r="V2374" i="5"/>
  <c r="V2375" i="5"/>
  <c r="V2376" i="5"/>
  <c r="V2377" i="5"/>
  <c r="V2378" i="5"/>
  <c r="V2379" i="5"/>
  <c r="V2380" i="5"/>
  <c r="V2381" i="5"/>
  <c r="V2382" i="5"/>
  <c r="V2383" i="5"/>
  <c r="V2384" i="5"/>
  <c r="V2385" i="5"/>
  <c r="V2386" i="5"/>
  <c r="V2387" i="5"/>
  <c r="V2388" i="5"/>
  <c r="V2389" i="5"/>
  <c r="V2390" i="5"/>
  <c r="V2391" i="5"/>
  <c r="V2392" i="5"/>
  <c r="V2393" i="5"/>
  <c r="V2394" i="5"/>
  <c r="V2395" i="5"/>
  <c r="V2396" i="5"/>
  <c r="V2397" i="5"/>
  <c r="V2398" i="5"/>
  <c r="V2399" i="5"/>
  <c r="V2400" i="5"/>
  <c r="V2401" i="5"/>
  <c r="V2402" i="5"/>
  <c r="V2403" i="5"/>
  <c r="V2404" i="5"/>
  <c r="V2405" i="5"/>
  <c r="V2406" i="5"/>
  <c r="V2407" i="5"/>
  <c r="V2408" i="5"/>
  <c r="V2409" i="5"/>
  <c r="V2410" i="5"/>
  <c r="V2411" i="5"/>
  <c r="V2412" i="5"/>
  <c r="V2413" i="5"/>
  <c r="V2414" i="5"/>
  <c r="V2415" i="5"/>
  <c r="V2416" i="5"/>
  <c r="V2417" i="5"/>
  <c r="V2418" i="5"/>
  <c r="V2419" i="5"/>
  <c r="V2420" i="5"/>
  <c r="V2421" i="5"/>
  <c r="V2422" i="5"/>
  <c r="V2423" i="5"/>
  <c r="V2424" i="5"/>
  <c r="V2425" i="5"/>
  <c r="V2426" i="5"/>
  <c r="V2427" i="5"/>
  <c r="V2428" i="5"/>
  <c r="V2429" i="5"/>
  <c r="V2430" i="5"/>
  <c r="V2431" i="5"/>
  <c r="V2432" i="5"/>
  <c r="V2433" i="5"/>
  <c r="V2434" i="5"/>
  <c r="V2435" i="5"/>
  <c r="V2436" i="5"/>
  <c r="V2437" i="5"/>
  <c r="V2438" i="5"/>
  <c r="V2439" i="5"/>
  <c r="V2440" i="5"/>
  <c r="V2441" i="5"/>
  <c r="V2442" i="5"/>
  <c r="V2443" i="5"/>
  <c r="V2444" i="5"/>
  <c r="V2445" i="5"/>
  <c r="V2446" i="5"/>
  <c r="V2447" i="5"/>
  <c r="V2448" i="5"/>
  <c r="V2449" i="5"/>
  <c r="V2450" i="5"/>
  <c r="V2451" i="5"/>
  <c r="V2452" i="5"/>
  <c r="V2453" i="5"/>
  <c r="V2454" i="5"/>
  <c r="V2455" i="5"/>
  <c r="V2456" i="5"/>
  <c r="V2457" i="5"/>
  <c r="V2458" i="5"/>
  <c r="V2459" i="5"/>
  <c r="V2460" i="5"/>
  <c r="V2461" i="5"/>
  <c r="V2462" i="5"/>
  <c r="V2463" i="5"/>
  <c r="V2464" i="5"/>
  <c r="V2465" i="5"/>
  <c r="V2466" i="5"/>
  <c r="V2467" i="5"/>
  <c r="V2468" i="5"/>
  <c r="V2469" i="5"/>
  <c r="V2470" i="5"/>
  <c r="V2471" i="5"/>
  <c r="V2472" i="5"/>
  <c r="V2473" i="5"/>
  <c r="V2474" i="5"/>
  <c r="V2475" i="5"/>
  <c r="V2476" i="5"/>
  <c r="V2477" i="5"/>
  <c r="V2478" i="5"/>
  <c r="V2479" i="5"/>
  <c r="V2480" i="5"/>
  <c r="V2481" i="5"/>
  <c r="V2482" i="5"/>
  <c r="V2483" i="5"/>
  <c r="V2484" i="5"/>
  <c r="V2485" i="5"/>
  <c r="V2486" i="5"/>
  <c r="V2487" i="5"/>
  <c r="V2488" i="5"/>
  <c r="V2489" i="5"/>
  <c r="V2490" i="5"/>
  <c r="V2491" i="5"/>
  <c r="V2492" i="5"/>
  <c r="V2493" i="5"/>
  <c r="V2494" i="5"/>
  <c r="V2495" i="5"/>
  <c r="V2496" i="5"/>
  <c r="V2497" i="5"/>
  <c r="V2498" i="5"/>
  <c r="V2499" i="5"/>
  <c r="V2500" i="5"/>
  <c r="V2501" i="5"/>
  <c r="V2502" i="5"/>
  <c r="V2503" i="5"/>
  <c r="V2504" i="5"/>
  <c r="V2505" i="5"/>
  <c r="V2506" i="5"/>
  <c r="V2507" i="5"/>
  <c r="V2508" i="5"/>
  <c r="V2509" i="5"/>
  <c r="V2510" i="5"/>
  <c r="V2511" i="5"/>
  <c r="V2512" i="5"/>
  <c r="V2513" i="5"/>
  <c r="V2514" i="5"/>
  <c r="V2515" i="5"/>
  <c r="V2516" i="5"/>
  <c r="V2517" i="5"/>
  <c r="V2518" i="5"/>
  <c r="V2519" i="5"/>
  <c r="V2520" i="5"/>
  <c r="V2521" i="5"/>
  <c r="V2522" i="5"/>
  <c r="V2523" i="5"/>
  <c r="V2524" i="5"/>
  <c r="V2525" i="5"/>
  <c r="V2526" i="5"/>
  <c r="V2527" i="5"/>
  <c r="V2528" i="5"/>
  <c r="V2529" i="5"/>
  <c r="V2530" i="5"/>
  <c r="V2531" i="5"/>
  <c r="V2532" i="5"/>
  <c r="V2533" i="5"/>
  <c r="V2534" i="5"/>
  <c r="V2535" i="5"/>
  <c r="V2536" i="5"/>
  <c r="V2537" i="5"/>
  <c r="V2538" i="5"/>
  <c r="V2539" i="5"/>
  <c r="V2540" i="5"/>
  <c r="V2541" i="5"/>
  <c r="V2542" i="5"/>
  <c r="V2543" i="5"/>
  <c r="V2544" i="5"/>
  <c r="V2545" i="5"/>
  <c r="V2546" i="5"/>
  <c r="V2547" i="5"/>
  <c r="V2548" i="5"/>
  <c r="V2549" i="5"/>
  <c r="V2550" i="5"/>
  <c r="V2551" i="5"/>
  <c r="V2552" i="5"/>
  <c r="V2553" i="5"/>
  <c r="V2554" i="5"/>
  <c r="V2555" i="5"/>
  <c r="V2556" i="5"/>
  <c r="V2557" i="5"/>
  <c r="V2558" i="5"/>
  <c r="V2559" i="5"/>
  <c r="V2560" i="5"/>
  <c r="V2561" i="5"/>
  <c r="V2562" i="5"/>
  <c r="V2563" i="5"/>
  <c r="V2564" i="5"/>
  <c r="V2565" i="5"/>
  <c r="V2566" i="5"/>
  <c r="V2567" i="5"/>
  <c r="V2568" i="5"/>
  <c r="V2569" i="5"/>
  <c r="V2570" i="5"/>
  <c r="V2571" i="5"/>
  <c r="V2572" i="5"/>
  <c r="V2573" i="5"/>
  <c r="V2574" i="5"/>
  <c r="V2575" i="5"/>
  <c r="V2576" i="5"/>
  <c r="V2577" i="5"/>
  <c r="V2578" i="5"/>
  <c r="V2579" i="5"/>
  <c r="V2580" i="5"/>
  <c r="V2581" i="5"/>
  <c r="V2582" i="5"/>
  <c r="V2583" i="5"/>
  <c r="V2584" i="5"/>
  <c r="V2585" i="5"/>
  <c r="V2586" i="5"/>
  <c r="V2587" i="5"/>
  <c r="V2588" i="5"/>
  <c r="V2589" i="5"/>
  <c r="V2590" i="5"/>
  <c r="V2591" i="5"/>
  <c r="V2592" i="5"/>
  <c r="V2593" i="5"/>
  <c r="V2594" i="5"/>
  <c r="V2595" i="5"/>
  <c r="V2596" i="5"/>
  <c r="V2597" i="5"/>
  <c r="V2598" i="5"/>
  <c r="V2599" i="5"/>
  <c r="V2600" i="5"/>
  <c r="V2601" i="5"/>
  <c r="V2602" i="5"/>
  <c r="V2603" i="5"/>
  <c r="V2604" i="5"/>
  <c r="V2605" i="5"/>
  <c r="V2606" i="5"/>
  <c r="V2607" i="5"/>
  <c r="V2608" i="5"/>
  <c r="V2609" i="5"/>
  <c r="V2610" i="5"/>
  <c r="V2611" i="5"/>
  <c r="V2612" i="5"/>
  <c r="V2613" i="5"/>
  <c r="V2614" i="5"/>
  <c r="V2615" i="5"/>
  <c r="V2616" i="5"/>
  <c r="V2617" i="5"/>
  <c r="V2618" i="5"/>
  <c r="V2619" i="5"/>
  <c r="V2620" i="5"/>
  <c r="V2621" i="5"/>
  <c r="V2622" i="5"/>
  <c r="V2623" i="5"/>
  <c r="V2624" i="5"/>
  <c r="V2625" i="5"/>
  <c r="V2626" i="5"/>
  <c r="V2627" i="5"/>
  <c r="V2628" i="5"/>
  <c r="V2629" i="5"/>
  <c r="V2630" i="5"/>
  <c r="V2631" i="5"/>
  <c r="V2632" i="5"/>
  <c r="V2633" i="5"/>
  <c r="V2634" i="5"/>
  <c r="V2635" i="5"/>
  <c r="V2636" i="5"/>
  <c r="V2637" i="5"/>
  <c r="V2638" i="5"/>
  <c r="V2639" i="5"/>
  <c r="V2640" i="5"/>
  <c r="V2641" i="5"/>
  <c r="V2642" i="5"/>
  <c r="V2643" i="5"/>
  <c r="V2644" i="5"/>
  <c r="V2645" i="5"/>
  <c r="V2646" i="5"/>
  <c r="V2647" i="5"/>
  <c r="V2648" i="5"/>
  <c r="V2649" i="5"/>
  <c r="V2650" i="5"/>
  <c r="V2651" i="5"/>
  <c r="V2652" i="5"/>
  <c r="V2653" i="5"/>
  <c r="V2654" i="5"/>
  <c r="V2655" i="5"/>
  <c r="V2656" i="5"/>
  <c r="V2657" i="5"/>
  <c r="V2658" i="5"/>
  <c r="V2659" i="5"/>
  <c r="V2660" i="5"/>
  <c r="V2661" i="5"/>
  <c r="V2662" i="5"/>
  <c r="V2663" i="5"/>
  <c r="V2664" i="5"/>
  <c r="V2665" i="5"/>
  <c r="V2666" i="5"/>
  <c r="V2667" i="5"/>
  <c r="V2668" i="5"/>
  <c r="V2669" i="5"/>
  <c r="V2670" i="5"/>
  <c r="V2671" i="5"/>
  <c r="V2672" i="5"/>
  <c r="V2673" i="5"/>
  <c r="V2674" i="5"/>
  <c r="V2675" i="5"/>
  <c r="V2676" i="5"/>
  <c r="V2677" i="5"/>
  <c r="V2678" i="5"/>
  <c r="V2679" i="5"/>
  <c r="V2680" i="5"/>
  <c r="V2681" i="5"/>
  <c r="V2682" i="5"/>
  <c r="V2683" i="5"/>
  <c r="V2684" i="5"/>
  <c r="V2685" i="5"/>
  <c r="V2686" i="5"/>
  <c r="V2687" i="5"/>
  <c r="V2688" i="5"/>
  <c r="V2689" i="5"/>
  <c r="V2690" i="5"/>
  <c r="V2691" i="5"/>
  <c r="V2693" i="5"/>
  <c r="V2692" i="5"/>
  <c r="V2698" i="5"/>
  <c r="V2704" i="5"/>
  <c r="V2696" i="5"/>
  <c r="V2702" i="5"/>
  <c r="V2699" i="5"/>
  <c r="V2695" i="5"/>
  <c r="V2700" i="5"/>
  <c r="V2694" i="5"/>
  <c r="V2709" i="5"/>
  <c r="V2707" i="5"/>
  <c r="V2697" i="5"/>
  <c r="V2719" i="5"/>
  <c r="V2735" i="5"/>
  <c r="V2703" i="5"/>
  <c r="V2727" i="5"/>
  <c r="V2722" i="5"/>
  <c r="V2734" i="5"/>
  <c r="V2755" i="5"/>
  <c r="V2740" i="5"/>
  <c r="V2716" i="5"/>
  <c r="V2708" i="5"/>
  <c r="V2794" i="5"/>
  <c r="V2769" i="5"/>
  <c r="V2805" i="5"/>
  <c r="V2780" i="5"/>
  <c r="V2745" i="5"/>
  <c r="V2705" i="5"/>
  <c r="V2710" i="5"/>
  <c r="V2777" i="5"/>
  <c r="V2706" i="5"/>
  <c r="V2713" i="5"/>
  <c r="V2731" i="5"/>
  <c r="V2701" i="5"/>
  <c r="V2738" i="5"/>
  <c r="V2723" i="5"/>
  <c r="V2749" i="5"/>
  <c r="V2806" i="5"/>
  <c r="V2785" i="5"/>
  <c r="V2850" i="5"/>
  <c r="V2763" i="5"/>
  <c r="V2752" i="5"/>
  <c r="V2833" i="5"/>
  <c r="V2815" i="5"/>
  <c r="V2751" i="5"/>
  <c r="V2724" i="5"/>
  <c r="V2795" i="5"/>
  <c r="V2739" i="5"/>
  <c r="V2721" i="5"/>
  <c r="V2764" i="5"/>
  <c r="V2771" i="5"/>
  <c r="V2737" i="5"/>
  <c r="V2819" i="5"/>
  <c r="V2821" i="5"/>
  <c r="V2762" i="5"/>
  <c r="V2759" i="5"/>
  <c r="V2787" i="5"/>
  <c r="V2801" i="5"/>
  <c r="V2827" i="5"/>
  <c r="V2837" i="5"/>
  <c r="V2789" i="5"/>
  <c r="V2747" i="5"/>
  <c r="V2835" i="5"/>
  <c r="V2804" i="5"/>
  <c r="V2790" i="5"/>
  <c r="V2791" i="5"/>
  <c r="V2761" i="5"/>
  <c r="V2793" i="5"/>
  <c r="V2741" i="5"/>
  <c r="V2933" i="5"/>
  <c r="V2730" i="5"/>
  <c r="V2802" i="5"/>
  <c r="V2757" i="5"/>
  <c r="V2765" i="5"/>
  <c r="V2774" i="5"/>
  <c r="V2711" i="5"/>
  <c r="V2754" i="5"/>
  <c r="V2712" i="5"/>
  <c r="V2714" i="5"/>
  <c r="V2788" i="5"/>
  <c r="V2855" i="5"/>
  <c r="V2758" i="5"/>
  <c r="V2784" i="5"/>
  <c r="V2840" i="5"/>
  <c r="V2824" i="5"/>
  <c r="V2852" i="5"/>
  <c r="V2746" i="5"/>
  <c r="V2809" i="5"/>
  <c r="V2742" i="5"/>
  <c r="V2773" i="5"/>
  <c r="V2799" i="5"/>
  <c r="V2720" i="5"/>
  <c r="V2781" i="5"/>
  <c r="V2909" i="5"/>
  <c r="V2728" i="5"/>
  <c r="V2729" i="5"/>
  <c r="V2866" i="5"/>
  <c r="V2878" i="5"/>
  <c r="V2778" i="5"/>
  <c r="V2786" i="5"/>
  <c r="V2750" i="5"/>
  <c r="V2920" i="5"/>
  <c r="V2760" i="5"/>
  <c r="V2732" i="5"/>
  <c r="V2748" i="5"/>
  <c r="V2717" i="5"/>
  <c r="V2877" i="5"/>
  <c r="V2867" i="5"/>
  <c r="V2817" i="5"/>
  <c r="V2718" i="5"/>
  <c r="V2836" i="5"/>
  <c r="V2875" i="5"/>
  <c r="V2812" i="5"/>
  <c r="V2733" i="5"/>
  <c r="V2813" i="5"/>
  <c r="V2803" i="5"/>
  <c r="V2808" i="5"/>
  <c r="V2775" i="5"/>
  <c r="V2715" i="5"/>
  <c r="V2859" i="5"/>
  <c r="V2838" i="5"/>
  <c r="V2725" i="5"/>
  <c r="V2950" i="5"/>
  <c r="V2832" i="5"/>
  <c r="V2843" i="5"/>
  <c r="V2810" i="5"/>
  <c r="V2891" i="5"/>
  <c r="V2753" i="5"/>
  <c r="V2881" i="5"/>
  <c r="V2868" i="5"/>
  <c r="V2848" i="5"/>
  <c r="V2869" i="5"/>
  <c r="V2856" i="5"/>
  <c r="V2743" i="5"/>
  <c r="V2929" i="5"/>
  <c r="V2820" i="5"/>
  <c r="V2736" i="5"/>
  <c r="V2814" i="5"/>
  <c r="V2770" i="5"/>
  <c r="V2863" i="5"/>
  <c r="V2726" i="5"/>
  <c r="V2847" i="5"/>
  <c r="V2744" i="5"/>
  <c r="V2845" i="5"/>
  <c r="V2783" i="5"/>
  <c r="V2831" i="5"/>
  <c r="V2826" i="5"/>
  <c r="V2925" i="5"/>
  <c r="V2756" i="5"/>
  <c r="V2834" i="5"/>
  <c r="V2792" i="5"/>
  <c r="V2830" i="5"/>
  <c r="V2829" i="5"/>
  <c r="V2858" i="5"/>
  <c r="V2930" i="5"/>
  <c r="V2882" i="5"/>
  <c r="V2772" i="5"/>
  <c r="V2823" i="5"/>
  <c r="V2991" i="5"/>
  <c r="V2807" i="5"/>
  <c r="V2768" i="5"/>
  <c r="V3005" i="5"/>
  <c r="V3063" i="5"/>
  <c r="V2894" i="5"/>
  <c r="V2782" i="5"/>
  <c r="V2897" i="5"/>
  <c r="V2876" i="5"/>
  <c r="V2988" i="5"/>
  <c r="V2865" i="5"/>
  <c r="V3009" i="5"/>
  <c r="V2893" i="5"/>
  <c r="V2927" i="5"/>
  <c r="V2890" i="5"/>
  <c r="V2800" i="5"/>
  <c r="V2798" i="5"/>
  <c r="V2871" i="5"/>
  <c r="V2880" i="5"/>
  <c r="V2937" i="5"/>
  <c r="V2862" i="5"/>
  <c r="V2839" i="5"/>
  <c r="V2908" i="5"/>
  <c r="V2958" i="5"/>
  <c r="V2797" i="5"/>
  <c r="V2874" i="5"/>
  <c r="V2974" i="5"/>
  <c r="V2949" i="5"/>
  <c r="V2825" i="5"/>
  <c r="V2822" i="5"/>
  <c r="V3008" i="5"/>
  <c r="V2922" i="5"/>
  <c r="V2766" i="5"/>
  <c r="V2844" i="5"/>
  <c r="V2883" i="5"/>
  <c r="V2898" i="5"/>
  <c r="V2892" i="5"/>
  <c r="V2901" i="5"/>
  <c r="V2962" i="5"/>
  <c r="V2885" i="5"/>
  <c r="V2796" i="5"/>
  <c r="V2986" i="5"/>
  <c r="V2818" i="5"/>
  <c r="V2860" i="5"/>
  <c r="V2954" i="5"/>
  <c r="V2816" i="5"/>
  <c r="V2997" i="5"/>
  <c r="V2779" i="5"/>
  <c r="V2776" i="5"/>
  <c r="V3023" i="5"/>
  <c r="V2959" i="5"/>
  <c r="V2934" i="5"/>
  <c r="V2841" i="5"/>
  <c r="V2978" i="5"/>
  <c r="V2889" i="5"/>
  <c r="V3027" i="5"/>
  <c r="V2912" i="5"/>
  <c r="V2948" i="5"/>
  <c r="V2907" i="5"/>
  <c r="V2913" i="5"/>
  <c r="V2946" i="5"/>
  <c r="V3047" i="5"/>
  <c r="V2767" i="5"/>
  <c r="V2857" i="5"/>
  <c r="V2849" i="5"/>
  <c r="V2811" i="5"/>
  <c r="V2873" i="5"/>
  <c r="V3012" i="5"/>
  <c r="V2828" i="5"/>
  <c r="V2900" i="5"/>
  <c r="V2870" i="5"/>
  <c r="V2902" i="5"/>
  <c r="V2887" i="5"/>
  <c r="V2955" i="5"/>
  <c r="V2888" i="5"/>
  <c r="V2918" i="5"/>
  <c r="V3004" i="5"/>
  <c r="V2895" i="5"/>
  <c r="V2884" i="5"/>
  <c r="V2951" i="5"/>
  <c r="V2879" i="5"/>
  <c r="V2851" i="5"/>
  <c r="V3002" i="5"/>
  <c r="V2872" i="5"/>
  <c r="V2953" i="5"/>
  <c r="V2864" i="5"/>
  <c r="V2971" i="5"/>
  <c r="V2846" i="5"/>
  <c r="V3044" i="5"/>
  <c r="V2904" i="5"/>
  <c r="V2903" i="5"/>
  <c r="V2973" i="5"/>
  <c r="V2923" i="5"/>
  <c r="V3035" i="5"/>
  <c r="V3021" i="5"/>
  <c r="V2905" i="5"/>
  <c r="V3039" i="5"/>
  <c r="V2943" i="5"/>
  <c r="V3034" i="5"/>
  <c r="V3010" i="5"/>
  <c r="V2977" i="5"/>
  <c r="V2976" i="5"/>
  <c r="V3046" i="5"/>
  <c r="V3016" i="5"/>
  <c r="V3020" i="5"/>
  <c r="V3053" i="5"/>
  <c r="V2936" i="5"/>
  <c r="V2994" i="5"/>
  <c r="V3078" i="5"/>
  <c r="V2919" i="5"/>
  <c r="V2965" i="5"/>
  <c r="V3041" i="5"/>
  <c r="V2939" i="5"/>
  <c r="V2972" i="5"/>
  <c r="V3081" i="5"/>
  <c r="V2964" i="5"/>
  <c r="V2983" i="5"/>
  <c r="V2916" i="5"/>
  <c r="V2980" i="5"/>
  <c r="V2854" i="5"/>
  <c r="V3015" i="5"/>
  <c r="V2998" i="5"/>
  <c r="V3028" i="5"/>
  <c r="V3018" i="5"/>
  <c r="V3068" i="5"/>
  <c r="V2966" i="5"/>
  <c r="V3013" i="5"/>
  <c r="V2942" i="5"/>
  <c r="V2990" i="5"/>
  <c r="V2911" i="5"/>
  <c r="V2915" i="5"/>
  <c r="V2961" i="5"/>
  <c r="V2995" i="5"/>
  <c r="V2921" i="5"/>
  <c r="V2956" i="5"/>
  <c r="V2861" i="5"/>
  <c r="V3033" i="5"/>
  <c r="V3022" i="5"/>
  <c r="V2914" i="5"/>
  <c r="V3030" i="5"/>
  <c r="V2928" i="5"/>
  <c r="V2975" i="5"/>
  <c r="V2970" i="5"/>
  <c r="V2931" i="5"/>
  <c r="V3040" i="5"/>
  <c r="V2992" i="5"/>
  <c r="V3064" i="5"/>
  <c r="V2945" i="5"/>
  <c r="V2886" i="5"/>
  <c r="V2963" i="5"/>
  <c r="V2938" i="5"/>
  <c r="V2981" i="5"/>
  <c r="V2996" i="5"/>
  <c r="V2932" i="5"/>
  <c r="V2969" i="5"/>
  <c r="V2899" i="5"/>
  <c r="V2940" i="5"/>
  <c r="V2896" i="5"/>
  <c r="V3050" i="5"/>
  <c r="V2924" i="5"/>
  <c r="V2917" i="5"/>
  <c r="V3048" i="5"/>
  <c r="V2853" i="5"/>
  <c r="V3006" i="5"/>
  <c r="V2947" i="5"/>
  <c r="V3067" i="5"/>
  <c r="V3055" i="5"/>
  <c r="V2987" i="5"/>
  <c r="V2842" i="5"/>
  <c r="V3049" i="5"/>
  <c r="V2935" i="5"/>
  <c r="V3029" i="5"/>
  <c r="V2952" i="5"/>
  <c r="V2982" i="5"/>
  <c r="V3000" i="5"/>
  <c r="V3083" i="5"/>
  <c r="V3054" i="5"/>
  <c r="V2926" i="5"/>
  <c r="V3079" i="5"/>
  <c r="V3019" i="5"/>
  <c r="V3017" i="5"/>
  <c r="V2999" i="5"/>
  <c r="V3052" i="5"/>
  <c r="V2979" i="5"/>
  <c r="V2910" i="5"/>
  <c r="V3077" i="5"/>
  <c r="V3075" i="5"/>
  <c r="V2906" i="5"/>
  <c r="V2967" i="5"/>
  <c r="V3043" i="5"/>
  <c r="V3058" i="5"/>
  <c r="V2984" i="5"/>
  <c r="V2957" i="5"/>
  <c r="V3073" i="5"/>
  <c r="V2941" i="5"/>
  <c r="V3036" i="5"/>
  <c r="V2985" i="5"/>
  <c r="V3085" i="5"/>
  <c r="V3001" i="5"/>
  <c r="V2989" i="5"/>
  <c r="V3071" i="5"/>
  <c r="V3057" i="5"/>
  <c r="V3069" i="5"/>
  <c r="V3025" i="5"/>
  <c r="V3032" i="5"/>
  <c r="V3026" i="5"/>
  <c r="V3080" i="5"/>
  <c r="V3060" i="5"/>
  <c r="V3031" i="5"/>
  <c r="V3061" i="5"/>
  <c r="V3066" i="5"/>
  <c r="V3065" i="5"/>
  <c r="V3056" i="5"/>
  <c r="V3062" i="5"/>
  <c r="V2968" i="5"/>
  <c r="V3014" i="5"/>
  <c r="V3003" i="5"/>
  <c r="V2944" i="5"/>
  <c r="V2960" i="5"/>
  <c r="V3059" i="5"/>
  <c r="V3042" i="5"/>
  <c r="V3007" i="5"/>
  <c r="V3024" i="5"/>
  <c r="V3070" i="5"/>
  <c r="V3072" i="5"/>
  <c r="V3038" i="5"/>
  <c r="V3037" i="5"/>
  <c r="V3074" i="5"/>
  <c r="V3011" i="5"/>
  <c r="V3082" i="5"/>
  <c r="V3045" i="5"/>
  <c r="V3087" i="5"/>
  <c r="V2993" i="5"/>
  <c r="V3086" i="5"/>
  <c r="V3084" i="5"/>
  <c r="V3051" i="5"/>
  <c r="V3076" i="5"/>
  <c r="V3089" i="5"/>
  <c r="V3088" i="5"/>
  <c r="V12" i="5"/>
  <c r="U3088" i="5"/>
  <c r="A3088" i="5"/>
  <c r="U3089" i="5"/>
  <c r="A3089" i="5"/>
  <c r="U3076" i="5"/>
  <c r="A3076" i="5"/>
  <c r="U3051" i="5"/>
  <c r="A3051" i="5"/>
  <c r="U3084" i="5"/>
  <c r="A3084" i="5"/>
  <c r="U3086" i="5"/>
  <c r="A3086" i="5"/>
  <c r="U2993" i="5"/>
  <c r="A2993" i="5"/>
  <c r="U3087" i="5"/>
  <c r="A3087" i="5"/>
  <c r="U3045" i="5"/>
  <c r="A3045" i="5"/>
  <c r="U3082" i="5"/>
  <c r="A3082" i="5"/>
  <c r="U3011" i="5"/>
  <c r="A3011" i="5"/>
  <c r="U3074" i="5"/>
  <c r="A3074" i="5"/>
  <c r="U3037" i="5"/>
  <c r="A3037" i="5"/>
  <c r="U3038" i="5"/>
  <c r="A3038" i="5"/>
  <c r="U3072" i="5"/>
  <c r="A3072" i="5"/>
  <c r="U3070" i="5"/>
  <c r="A3070" i="5"/>
  <c r="U3024" i="5"/>
  <c r="A3024" i="5"/>
  <c r="U3007" i="5"/>
  <c r="A3007" i="5"/>
  <c r="U3042" i="5"/>
  <c r="A3042" i="5"/>
  <c r="U3059" i="5"/>
  <c r="A3059" i="5"/>
  <c r="U2960" i="5"/>
  <c r="A2960" i="5"/>
  <c r="U2944" i="5"/>
  <c r="A2944" i="5"/>
  <c r="U3003" i="5"/>
  <c r="A3003" i="5"/>
  <c r="U3014" i="5"/>
  <c r="A3014" i="5"/>
  <c r="U2968" i="5"/>
  <c r="A2968" i="5"/>
  <c r="U3062" i="5"/>
  <c r="A3062" i="5"/>
  <c r="U3056" i="5"/>
  <c r="A3056" i="5"/>
  <c r="U3065" i="5"/>
  <c r="A3065" i="5"/>
  <c r="U3066" i="5"/>
  <c r="A3066" i="5"/>
  <c r="U3061" i="5"/>
  <c r="A3061" i="5"/>
  <c r="U3031" i="5"/>
  <c r="A3031" i="5"/>
  <c r="U3060" i="5"/>
  <c r="A3060" i="5"/>
  <c r="U3080" i="5"/>
  <c r="A3080" i="5"/>
  <c r="U3026" i="5"/>
  <c r="A3026" i="5"/>
  <c r="U3032" i="5"/>
  <c r="A3032" i="5"/>
  <c r="U3025" i="5"/>
  <c r="A3025" i="5"/>
  <c r="U3069" i="5"/>
  <c r="A3069" i="5"/>
  <c r="U3057" i="5"/>
  <c r="A3057" i="5"/>
  <c r="U3071" i="5"/>
  <c r="A3071" i="5"/>
  <c r="U2989" i="5"/>
  <c r="A2989" i="5"/>
  <c r="U3001" i="5"/>
  <c r="A3001" i="5"/>
  <c r="U3085" i="5"/>
  <c r="A3085" i="5"/>
  <c r="U2985" i="5"/>
  <c r="A2985" i="5"/>
  <c r="U3036" i="5"/>
  <c r="A3036" i="5"/>
  <c r="U2941" i="5"/>
  <c r="A2941" i="5"/>
  <c r="U3073" i="5"/>
  <c r="A3073" i="5"/>
  <c r="U2957" i="5"/>
  <c r="A2957" i="5"/>
  <c r="U2984" i="5"/>
  <c r="A2984" i="5"/>
  <c r="U3058" i="5"/>
  <c r="A3058" i="5"/>
  <c r="U3043" i="5"/>
  <c r="A3043" i="5"/>
  <c r="U2967" i="5"/>
  <c r="A2967" i="5"/>
  <c r="U2906" i="5"/>
  <c r="A2906" i="5"/>
  <c r="U3075" i="5"/>
  <c r="A3075" i="5"/>
  <c r="U3077" i="5"/>
  <c r="A3077" i="5"/>
  <c r="U2910" i="5"/>
  <c r="A2910" i="5"/>
  <c r="U2979" i="5"/>
  <c r="A2979" i="5"/>
  <c r="U3052" i="5"/>
  <c r="A3052" i="5"/>
  <c r="U2999" i="5"/>
  <c r="A2999" i="5"/>
  <c r="U3017" i="5"/>
  <c r="A3017" i="5"/>
  <c r="U3019" i="5"/>
  <c r="A3019" i="5"/>
  <c r="U3079" i="5"/>
  <c r="A3079" i="5"/>
  <c r="U2926" i="5"/>
  <c r="A2926" i="5"/>
  <c r="U3054" i="5"/>
  <c r="A3054" i="5"/>
  <c r="U3083" i="5"/>
  <c r="A3083" i="5"/>
  <c r="U3000" i="5"/>
  <c r="A3000" i="5"/>
  <c r="U2982" i="5"/>
  <c r="A2982" i="5"/>
  <c r="U2952" i="5"/>
  <c r="A2952" i="5"/>
  <c r="U3029" i="5"/>
  <c r="A3029" i="5"/>
  <c r="U2935" i="5"/>
  <c r="A2935" i="5"/>
  <c r="U3049" i="5"/>
  <c r="A3049" i="5"/>
  <c r="U2842" i="5"/>
  <c r="A2842" i="5"/>
  <c r="U2987" i="5"/>
  <c r="A2987" i="5"/>
  <c r="U3055" i="5"/>
  <c r="A3055" i="5"/>
  <c r="U3067" i="5"/>
  <c r="A3067" i="5"/>
  <c r="U2947" i="5"/>
  <c r="A2947" i="5"/>
  <c r="U3006" i="5"/>
  <c r="A3006" i="5"/>
  <c r="U2853" i="5"/>
  <c r="A2853" i="5"/>
  <c r="U3048" i="5"/>
  <c r="A3048" i="5"/>
  <c r="U2917" i="5"/>
  <c r="A2917" i="5"/>
  <c r="U2924" i="5"/>
  <c r="A2924" i="5"/>
  <c r="U3050" i="5"/>
  <c r="A3050" i="5"/>
  <c r="U2896" i="5"/>
  <c r="A2896" i="5"/>
  <c r="U2940" i="5"/>
  <c r="A2940" i="5"/>
  <c r="U2899" i="5"/>
  <c r="A2899" i="5"/>
  <c r="U2969" i="5"/>
  <c r="A2969" i="5"/>
  <c r="U2932" i="5"/>
  <c r="A2932" i="5"/>
  <c r="U2996" i="5"/>
  <c r="A2996" i="5"/>
  <c r="U2981" i="5"/>
  <c r="A2981" i="5"/>
  <c r="U2938" i="5"/>
  <c r="A2938" i="5"/>
  <c r="U2963" i="5"/>
  <c r="A2963" i="5"/>
  <c r="U2886" i="5"/>
  <c r="A2886" i="5"/>
  <c r="U2945" i="5"/>
  <c r="A2945" i="5"/>
  <c r="U3064" i="5"/>
  <c r="A3064" i="5"/>
  <c r="U2992" i="5"/>
  <c r="A2992" i="5"/>
  <c r="U3040" i="5"/>
  <c r="A3040" i="5"/>
  <c r="U2931" i="5"/>
  <c r="A2931" i="5"/>
  <c r="U2970" i="5"/>
  <c r="A2970" i="5"/>
  <c r="U2975" i="5"/>
  <c r="A2975" i="5"/>
  <c r="U2928" i="5"/>
  <c r="A2928" i="5"/>
  <c r="U3030" i="5"/>
  <c r="A3030" i="5"/>
  <c r="U2914" i="5"/>
  <c r="A2914" i="5"/>
  <c r="U3022" i="5"/>
  <c r="A3022" i="5"/>
  <c r="U3033" i="5"/>
  <c r="A3033" i="5"/>
  <c r="U2861" i="5"/>
  <c r="A2861" i="5"/>
  <c r="U2956" i="5"/>
  <c r="A2956" i="5"/>
  <c r="U2921" i="5"/>
  <c r="A2921" i="5"/>
  <c r="U2995" i="5"/>
  <c r="A2995" i="5"/>
  <c r="U2961" i="5"/>
  <c r="A2961" i="5"/>
  <c r="U2915" i="5"/>
  <c r="A2915" i="5"/>
  <c r="U2911" i="5"/>
  <c r="A2911" i="5"/>
  <c r="U2990" i="5"/>
  <c r="A2990" i="5"/>
  <c r="U2942" i="5"/>
  <c r="A2942" i="5"/>
  <c r="U3013" i="5"/>
  <c r="A3013" i="5"/>
  <c r="U2966" i="5"/>
  <c r="A2966" i="5"/>
  <c r="U3068" i="5"/>
  <c r="A3068" i="5"/>
  <c r="U3018" i="5"/>
  <c r="A3018" i="5"/>
  <c r="U3028" i="5"/>
  <c r="A3028" i="5"/>
  <c r="U2998" i="5"/>
  <c r="A2998" i="5"/>
  <c r="U3015" i="5"/>
  <c r="A3015" i="5"/>
  <c r="U2854" i="5"/>
  <c r="A2854" i="5"/>
  <c r="U2980" i="5"/>
  <c r="A2980" i="5"/>
  <c r="U2916" i="5"/>
  <c r="A2916" i="5"/>
  <c r="U2983" i="5"/>
  <c r="A2983" i="5"/>
  <c r="U2964" i="5"/>
  <c r="A2964" i="5"/>
  <c r="U3081" i="5"/>
  <c r="A3081" i="5"/>
  <c r="U2972" i="5"/>
  <c r="A2972" i="5"/>
  <c r="U2939" i="5"/>
  <c r="A2939" i="5"/>
  <c r="U3041" i="5"/>
  <c r="A3041" i="5"/>
  <c r="U2965" i="5"/>
  <c r="A2965" i="5"/>
  <c r="U2919" i="5"/>
  <c r="A2919" i="5"/>
  <c r="U3078" i="5"/>
  <c r="A3078" i="5"/>
  <c r="U2994" i="5"/>
  <c r="A2994" i="5"/>
  <c r="U2936" i="5"/>
  <c r="A2936" i="5"/>
  <c r="U3053" i="5"/>
  <c r="A3053" i="5"/>
  <c r="U3020" i="5"/>
  <c r="A3020" i="5"/>
  <c r="U3016" i="5"/>
  <c r="A3016" i="5"/>
  <c r="U3046" i="5"/>
  <c r="A3046" i="5"/>
  <c r="U2976" i="5"/>
  <c r="A2976" i="5"/>
  <c r="U2977" i="5"/>
  <c r="A2977" i="5"/>
  <c r="U3010" i="5"/>
  <c r="A3010" i="5"/>
  <c r="U3034" i="5"/>
  <c r="A3034" i="5"/>
  <c r="U2943" i="5"/>
  <c r="A2943" i="5"/>
  <c r="U3039" i="5"/>
  <c r="A3039" i="5"/>
  <c r="U2905" i="5"/>
  <c r="A2905" i="5"/>
  <c r="U3021" i="5"/>
  <c r="A3021" i="5"/>
  <c r="U3035" i="5"/>
  <c r="A3035" i="5"/>
  <c r="U2923" i="5"/>
  <c r="A2923" i="5"/>
  <c r="U2973" i="5"/>
  <c r="A2973" i="5"/>
  <c r="U2903" i="5"/>
  <c r="A2903" i="5"/>
  <c r="U2904" i="5"/>
  <c r="A2904" i="5"/>
  <c r="U3044" i="5"/>
  <c r="A3044" i="5"/>
  <c r="U2846" i="5"/>
  <c r="A2846" i="5"/>
  <c r="U2971" i="5"/>
  <c r="A2971" i="5"/>
  <c r="U2864" i="5"/>
  <c r="A2864" i="5"/>
  <c r="U2953" i="5"/>
  <c r="A2953" i="5"/>
  <c r="U2872" i="5"/>
  <c r="A2872" i="5"/>
  <c r="U3002" i="5"/>
  <c r="A3002" i="5"/>
  <c r="U2851" i="5"/>
  <c r="A2851" i="5"/>
  <c r="U2879" i="5"/>
  <c r="A2879" i="5"/>
  <c r="U2951" i="5"/>
  <c r="A2951" i="5"/>
  <c r="U2884" i="5"/>
  <c r="A2884" i="5"/>
  <c r="U2895" i="5"/>
  <c r="A2895" i="5"/>
  <c r="U3004" i="5"/>
  <c r="A3004" i="5"/>
  <c r="U2918" i="5"/>
  <c r="A2918" i="5"/>
  <c r="U2888" i="5"/>
  <c r="A2888" i="5"/>
  <c r="U2955" i="5"/>
  <c r="A2955" i="5"/>
  <c r="U2887" i="5"/>
  <c r="A2887" i="5"/>
  <c r="U2902" i="5"/>
  <c r="A2902" i="5"/>
  <c r="U2870" i="5"/>
  <c r="A2870" i="5"/>
  <c r="U2900" i="5"/>
  <c r="A2900" i="5"/>
  <c r="U2828" i="5"/>
  <c r="A2828" i="5"/>
  <c r="U3012" i="5"/>
  <c r="A3012" i="5"/>
  <c r="U2873" i="5"/>
  <c r="A2873" i="5"/>
  <c r="U2811" i="5"/>
  <c r="A2811" i="5"/>
  <c r="U2849" i="5"/>
  <c r="A2849" i="5"/>
  <c r="U2857" i="5"/>
  <c r="A2857" i="5"/>
  <c r="U2767" i="5"/>
  <c r="A2767" i="5"/>
  <c r="U3047" i="5"/>
  <c r="A3047" i="5"/>
  <c r="U2946" i="5"/>
  <c r="A2946" i="5"/>
  <c r="U2913" i="5"/>
  <c r="A2913" i="5"/>
  <c r="U2907" i="5"/>
  <c r="A2907" i="5"/>
  <c r="U2948" i="5"/>
  <c r="A2948" i="5"/>
  <c r="U2912" i="5"/>
  <c r="A2912" i="5"/>
  <c r="U3027" i="5"/>
  <c r="A3027" i="5"/>
  <c r="U2889" i="5"/>
  <c r="A2889" i="5"/>
  <c r="U2978" i="5"/>
  <c r="A2978" i="5"/>
  <c r="U2841" i="5"/>
  <c r="A2841" i="5"/>
  <c r="U2934" i="5"/>
  <c r="A2934" i="5"/>
  <c r="U2959" i="5"/>
  <c r="A2959" i="5"/>
  <c r="U3023" i="5"/>
  <c r="A3023" i="5"/>
  <c r="U2776" i="5"/>
  <c r="A2776" i="5"/>
  <c r="U2779" i="5"/>
  <c r="A2779" i="5"/>
  <c r="U2997" i="5"/>
  <c r="A2997" i="5"/>
  <c r="U2816" i="5"/>
  <c r="A2816" i="5"/>
  <c r="U2954" i="5"/>
  <c r="A2954" i="5"/>
  <c r="U2860" i="5"/>
  <c r="A2860" i="5"/>
  <c r="U2818" i="5"/>
  <c r="A2818" i="5"/>
  <c r="U2986" i="5"/>
  <c r="A2986" i="5"/>
  <c r="U2796" i="5"/>
  <c r="A2796" i="5"/>
  <c r="U2885" i="5"/>
  <c r="A2885" i="5"/>
  <c r="U2962" i="5"/>
  <c r="A2962" i="5"/>
  <c r="U2901" i="5"/>
  <c r="A2901" i="5"/>
  <c r="U2892" i="5"/>
  <c r="A2892" i="5"/>
  <c r="U2898" i="5"/>
  <c r="A2898" i="5"/>
  <c r="U2883" i="5"/>
  <c r="A2883" i="5"/>
  <c r="U2844" i="5"/>
  <c r="A2844" i="5"/>
  <c r="U2766" i="5"/>
  <c r="A2766" i="5"/>
  <c r="U2922" i="5"/>
  <c r="A2922" i="5"/>
  <c r="U3008" i="5"/>
  <c r="A3008" i="5"/>
  <c r="U2822" i="5"/>
  <c r="A2822" i="5"/>
  <c r="U2825" i="5"/>
  <c r="A2825" i="5"/>
  <c r="U2949" i="5"/>
  <c r="A2949" i="5"/>
  <c r="U2974" i="5"/>
  <c r="A2974" i="5"/>
  <c r="U2874" i="5"/>
  <c r="A2874" i="5"/>
  <c r="U2797" i="5"/>
  <c r="A2797" i="5"/>
  <c r="U2958" i="5"/>
  <c r="A2958" i="5"/>
  <c r="U2908" i="5"/>
  <c r="A2908" i="5"/>
  <c r="U2839" i="5"/>
  <c r="A2839" i="5"/>
  <c r="U2862" i="5"/>
  <c r="A2862" i="5"/>
  <c r="U2937" i="5"/>
  <c r="A2937" i="5"/>
  <c r="U2880" i="5"/>
  <c r="A2880" i="5"/>
  <c r="U2871" i="5"/>
  <c r="A2871" i="5"/>
  <c r="U2798" i="5"/>
  <c r="A2798" i="5"/>
  <c r="U2800" i="5"/>
  <c r="A2800" i="5"/>
  <c r="U2890" i="5"/>
  <c r="A2890" i="5"/>
  <c r="U2927" i="5"/>
  <c r="A2927" i="5"/>
  <c r="U2893" i="5"/>
  <c r="A2893" i="5"/>
  <c r="U3009" i="5"/>
  <c r="A3009" i="5"/>
  <c r="U2865" i="5"/>
  <c r="A2865" i="5"/>
  <c r="U2988" i="5"/>
  <c r="A2988" i="5"/>
  <c r="U2876" i="5"/>
  <c r="A2876" i="5"/>
  <c r="U2897" i="5"/>
  <c r="A2897" i="5"/>
  <c r="U2782" i="5"/>
  <c r="A2782" i="5"/>
  <c r="U2894" i="5"/>
  <c r="A2894" i="5"/>
  <c r="U3063" i="5"/>
  <c r="A3063" i="5"/>
  <c r="U3005" i="5"/>
  <c r="A3005" i="5"/>
  <c r="U2768" i="5"/>
  <c r="A2768" i="5"/>
  <c r="U2807" i="5"/>
  <c r="A2807" i="5"/>
  <c r="U2991" i="5"/>
  <c r="A2991" i="5"/>
  <c r="U2823" i="5"/>
  <c r="A2823" i="5"/>
  <c r="U2772" i="5"/>
  <c r="A2772" i="5"/>
  <c r="U2882" i="5"/>
  <c r="A2882" i="5"/>
  <c r="U2930" i="5"/>
  <c r="A2930" i="5"/>
  <c r="U2858" i="5"/>
  <c r="A2858" i="5"/>
  <c r="U2829" i="5"/>
  <c r="A2829" i="5"/>
  <c r="U2830" i="5"/>
  <c r="A2830" i="5"/>
  <c r="U2792" i="5"/>
  <c r="A2792" i="5"/>
  <c r="U2834" i="5"/>
  <c r="A2834" i="5"/>
  <c r="U2756" i="5"/>
  <c r="A2756" i="5"/>
  <c r="U2925" i="5"/>
  <c r="A2925" i="5"/>
  <c r="U2826" i="5"/>
  <c r="A2826" i="5"/>
  <c r="U2831" i="5"/>
  <c r="A2831" i="5"/>
  <c r="U2783" i="5"/>
  <c r="A2783" i="5"/>
  <c r="U2845" i="5"/>
  <c r="A2845" i="5"/>
  <c r="U2744" i="5"/>
  <c r="A2744" i="5"/>
  <c r="U2847" i="5"/>
  <c r="A2847" i="5"/>
  <c r="U2726" i="5"/>
  <c r="A2726" i="5"/>
  <c r="U2863" i="5"/>
  <c r="A2863" i="5"/>
  <c r="U2770" i="5"/>
  <c r="A2770" i="5"/>
  <c r="U2814" i="5"/>
  <c r="A2814" i="5"/>
  <c r="U2736" i="5"/>
  <c r="A2736" i="5"/>
  <c r="U2820" i="5"/>
  <c r="A2820" i="5"/>
  <c r="U2929" i="5"/>
  <c r="A2929" i="5"/>
  <c r="U2743" i="5"/>
  <c r="A2743" i="5"/>
  <c r="U2856" i="5"/>
  <c r="A2856" i="5"/>
  <c r="U2869" i="5"/>
  <c r="A2869" i="5"/>
  <c r="U2848" i="5"/>
  <c r="A2848" i="5"/>
  <c r="U2868" i="5"/>
  <c r="A2868" i="5"/>
  <c r="U2881" i="5"/>
  <c r="A2881" i="5"/>
  <c r="U2753" i="5"/>
  <c r="A2753" i="5"/>
  <c r="U2891" i="5"/>
  <c r="A2891" i="5"/>
  <c r="U2810" i="5"/>
  <c r="A2810" i="5"/>
  <c r="U2843" i="5"/>
  <c r="A2843" i="5"/>
  <c r="U2832" i="5"/>
  <c r="A2832" i="5"/>
  <c r="U2950" i="5"/>
  <c r="A2950" i="5"/>
  <c r="U2725" i="5"/>
  <c r="A2725" i="5"/>
  <c r="U2838" i="5"/>
  <c r="A2838" i="5"/>
  <c r="U2859" i="5"/>
  <c r="A2859" i="5"/>
  <c r="U2715" i="5"/>
  <c r="A2715" i="5"/>
  <c r="U2775" i="5"/>
  <c r="A2775" i="5"/>
  <c r="U2808" i="5"/>
  <c r="A2808" i="5"/>
  <c r="U2803" i="5"/>
  <c r="A2803" i="5"/>
  <c r="U2813" i="5"/>
  <c r="A2813" i="5"/>
  <c r="U2733" i="5"/>
  <c r="A2733" i="5"/>
  <c r="U2812" i="5"/>
  <c r="A2812" i="5"/>
  <c r="U2875" i="5"/>
  <c r="A2875" i="5"/>
  <c r="U2836" i="5"/>
  <c r="A2836" i="5"/>
  <c r="U2718" i="5"/>
  <c r="A2718" i="5"/>
  <c r="U2817" i="5"/>
  <c r="A2817" i="5"/>
  <c r="U2867" i="5"/>
  <c r="A2867" i="5"/>
  <c r="U2877" i="5"/>
  <c r="A2877" i="5"/>
  <c r="U2717" i="5"/>
  <c r="A2717" i="5"/>
  <c r="U2748" i="5"/>
  <c r="A2748" i="5"/>
  <c r="U2732" i="5"/>
  <c r="A2732" i="5"/>
  <c r="U2760" i="5"/>
  <c r="A2760" i="5"/>
  <c r="U2920" i="5"/>
  <c r="A2920" i="5"/>
  <c r="U2750" i="5"/>
  <c r="A2750" i="5"/>
  <c r="U2786" i="5"/>
  <c r="A2786" i="5"/>
  <c r="U2778" i="5"/>
  <c r="A2778" i="5"/>
  <c r="U2878" i="5"/>
  <c r="A2878" i="5"/>
  <c r="U2866" i="5"/>
  <c r="A2866" i="5"/>
  <c r="U2729" i="5"/>
  <c r="A2729" i="5"/>
  <c r="U2728" i="5"/>
  <c r="A2728" i="5"/>
  <c r="U2909" i="5"/>
  <c r="A2909" i="5"/>
  <c r="U2781" i="5"/>
  <c r="A2781" i="5"/>
  <c r="U2720" i="5"/>
  <c r="A2720" i="5"/>
  <c r="U2799" i="5"/>
  <c r="A2799" i="5"/>
  <c r="U2773" i="5"/>
  <c r="A2773" i="5"/>
  <c r="U2742" i="5"/>
  <c r="A2742" i="5"/>
  <c r="U2809" i="5"/>
  <c r="A2809" i="5"/>
  <c r="U2746" i="5"/>
  <c r="A2746" i="5"/>
  <c r="U2852" i="5"/>
  <c r="A2852" i="5"/>
  <c r="U2824" i="5"/>
  <c r="A2824" i="5"/>
  <c r="U2840" i="5"/>
  <c r="A2840" i="5"/>
  <c r="U2784" i="5"/>
  <c r="A2784" i="5"/>
  <c r="U2758" i="5"/>
  <c r="A2758" i="5"/>
  <c r="U2855" i="5"/>
  <c r="A2855" i="5"/>
  <c r="U2788" i="5"/>
  <c r="A2788" i="5"/>
  <c r="U2714" i="5"/>
  <c r="A2714" i="5"/>
  <c r="U2712" i="5"/>
  <c r="A2712" i="5"/>
  <c r="U2754" i="5"/>
  <c r="A2754" i="5"/>
  <c r="U2711" i="5"/>
  <c r="A2711" i="5"/>
  <c r="U2774" i="5"/>
  <c r="A2774" i="5"/>
  <c r="U2765" i="5"/>
  <c r="A2765" i="5"/>
  <c r="U2757" i="5"/>
  <c r="A2757" i="5"/>
  <c r="U2802" i="5"/>
  <c r="A2802" i="5"/>
  <c r="U2730" i="5"/>
  <c r="A2730" i="5"/>
  <c r="U2933" i="5"/>
  <c r="A2933" i="5"/>
  <c r="U2741" i="5"/>
  <c r="A2741" i="5"/>
  <c r="U2793" i="5"/>
  <c r="A2793" i="5"/>
  <c r="U2761" i="5"/>
  <c r="A2761" i="5"/>
  <c r="U2791" i="5"/>
  <c r="A2791" i="5"/>
  <c r="U2790" i="5"/>
  <c r="A2790" i="5"/>
  <c r="U2804" i="5"/>
  <c r="A2804" i="5"/>
  <c r="U2835" i="5"/>
  <c r="A2835" i="5"/>
  <c r="U2747" i="5"/>
  <c r="A2747" i="5"/>
  <c r="U2789" i="5"/>
  <c r="A2789" i="5"/>
  <c r="U2837" i="5"/>
  <c r="A2837" i="5"/>
  <c r="U2827" i="5"/>
  <c r="A2827" i="5"/>
  <c r="U2801" i="5"/>
  <c r="A2801" i="5"/>
  <c r="U2787" i="5"/>
  <c r="A2787" i="5"/>
  <c r="U2759" i="5"/>
  <c r="A2759" i="5"/>
  <c r="U2762" i="5"/>
  <c r="A2762" i="5"/>
  <c r="U2821" i="5"/>
  <c r="A2821" i="5"/>
  <c r="U2819" i="5"/>
  <c r="A2819" i="5"/>
  <c r="U2737" i="5"/>
  <c r="A2737" i="5"/>
  <c r="U2771" i="5"/>
  <c r="A2771" i="5"/>
  <c r="U2764" i="5"/>
  <c r="A2764" i="5"/>
  <c r="U2721" i="5"/>
  <c r="A2721" i="5"/>
  <c r="U2739" i="5"/>
  <c r="A2739" i="5"/>
  <c r="U2795" i="5"/>
  <c r="A2795" i="5"/>
  <c r="U2724" i="5"/>
  <c r="A2724" i="5"/>
  <c r="U2751" i="5"/>
  <c r="A2751" i="5"/>
  <c r="U2815" i="5"/>
  <c r="A2815" i="5"/>
  <c r="U2833" i="5"/>
  <c r="A2833" i="5"/>
  <c r="U2752" i="5"/>
  <c r="A2752" i="5"/>
  <c r="U2763" i="5"/>
  <c r="A2763" i="5"/>
  <c r="U2850" i="5"/>
  <c r="A2850" i="5"/>
  <c r="U2785" i="5"/>
  <c r="A2785" i="5"/>
  <c r="U2806" i="5"/>
  <c r="A2806" i="5"/>
  <c r="U2749" i="5"/>
  <c r="A2749" i="5"/>
  <c r="U2723" i="5"/>
  <c r="A2723" i="5"/>
  <c r="U2738" i="5"/>
  <c r="A2738" i="5"/>
  <c r="U2701" i="5"/>
  <c r="A2701" i="5"/>
  <c r="U2731" i="5"/>
  <c r="A2731" i="5"/>
  <c r="U2713" i="5"/>
  <c r="A2713" i="5"/>
  <c r="U2706" i="5"/>
  <c r="A2706" i="5"/>
  <c r="U2777" i="5"/>
  <c r="A2777" i="5"/>
  <c r="U2710" i="5"/>
  <c r="A2710" i="5"/>
  <c r="U2705" i="5"/>
  <c r="A2705" i="5"/>
  <c r="U2745" i="5"/>
  <c r="A2745" i="5"/>
  <c r="U2780" i="5"/>
  <c r="A2780" i="5"/>
  <c r="U2805" i="5"/>
  <c r="A2805" i="5"/>
  <c r="U2769" i="5"/>
  <c r="A2769" i="5"/>
  <c r="U2794" i="5"/>
  <c r="A2794" i="5"/>
  <c r="U2708" i="5"/>
  <c r="A2708" i="5"/>
  <c r="U2716" i="5"/>
  <c r="A2716" i="5"/>
  <c r="U2740" i="5"/>
  <c r="A2740" i="5"/>
  <c r="U2755" i="5"/>
  <c r="A2755" i="5"/>
  <c r="U2734" i="5"/>
  <c r="A2734" i="5"/>
  <c r="U2722" i="5"/>
  <c r="A2722" i="5"/>
  <c r="U2727" i="5"/>
  <c r="A2727" i="5"/>
  <c r="U2703" i="5"/>
  <c r="A2703" i="5"/>
  <c r="U2735" i="5"/>
  <c r="A2735" i="5"/>
  <c r="U2719" i="5"/>
  <c r="A2719" i="5"/>
  <c r="U2697" i="5"/>
  <c r="A2697" i="5"/>
  <c r="U2707" i="5"/>
  <c r="A2707" i="5"/>
  <c r="U2709" i="5"/>
  <c r="A2709" i="5"/>
  <c r="U2694" i="5"/>
  <c r="A2694" i="5"/>
  <c r="U2700" i="5"/>
  <c r="A2700" i="5"/>
  <c r="U2695" i="5"/>
  <c r="A2695" i="5"/>
  <c r="U2699" i="5"/>
  <c r="A2699" i="5"/>
  <c r="U2702" i="5"/>
  <c r="A2702" i="5"/>
  <c r="U2696" i="5"/>
  <c r="A2696" i="5"/>
  <c r="U2704" i="5"/>
  <c r="A2704" i="5"/>
  <c r="U2698" i="5"/>
  <c r="A2698" i="5"/>
  <c r="U2692" i="5"/>
  <c r="A2692" i="5"/>
  <c r="U2693" i="5"/>
  <c r="A2693" i="5"/>
  <c r="U2691" i="5"/>
  <c r="A2691" i="5"/>
  <c r="U2690" i="5"/>
  <c r="A2690" i="5"/>
  <c r="U2689" i="5"/>
  <c r="A2689" i="5"/>
  <c r="U2688" i="5"/>
  <c r="A2688" i="5"/>
  <c r="U2687" i="5"/>
  <c r="A2687" i="5"/>
  <c r="U2686" i="5"/>
  <c r="A2686" i="5"/>
  <c r="U2685" i="5"/>
  <c r="A2685" i="5"/>
  <c r="U2684" i="5"/>
  <c r="A2684" i="5"/>
  <c r="U2683" i="5"/>
  <c r="A2683" i="5"/>
  <c r="U2682" i="5"/>
  <c r="A2682" i="5"/>
  <c r="U2681" i="5"/>
  <c r="A2681" i="5"/>
  <c r="U2680" i="5"/>
  <c r="A2680" i="5"/>
  <c r="U2679" i="5"/>
  <c r="A2679" i="5"/>
  <c r="U2678" i="5"/>
  <c r="A2678" i="5"/>
  <c r="U2677" i="5"/>
  <c r="A2677" i="5"/>
  <c r="U2676" i="5"/>
  <c r="A2676" i="5"/>
  <c r="U2675" i="5"/>
  <c r="A2675" i="5"/>
  <c r="U2674" i="5"/>
  <c r="A2674" i="5"/>
  <c r="U2673" i="5"/>
  <c r="A2673" i="5"/>
  <c r="U2672" i="5"/>
  <c r="A2672" i="5"/>
  <c r="U2671" i="5"/>
  <c r="A2671" i="5"/>
  <c r="U2670" i="5"/>
  <c r="A2670" i="5"/>
  <c r="U2669" i="5"/>
  <c r="A2669" i="5"/>
  <c r="U2668" i="5"/>
  <c r="A2668" i="5"/>
  <c r="U2667" i="5"/>
  <c r="A2667" i="5"/>
  <c r="U2666" i="5"/>
  <c r="A2666" i="5"/>
  <c r="U2665" i="5"/>
  <c r="A2665" i="5"/>
  <c r="U2664" i="5"/>
  <c r="A2664" i="5"/>
  <c r="U2663" i="5"/>
  <c r="A2663" i="5"/>
  <c r="U2662" i="5"/>
  <c r="A2662" i="5"/>
  <c r="U2661" i="5"/>
  <c r="A2661" i="5"/>
  <c r="U2660" i="5"/>
  <c r="A2660" i="5"/>
  <c r="U2659" i="5"/>
  <c r="A2659" i="5"/>
  <c r="U2658" i="5"/>
  <c r="A2658" i="5"/>
  <c r="U2657" i="5"/>
  <c r="A2657" i="5"/>
  <c r="U2656" i="5"/>
  <c r="A2656" i="5"/>
  <c r="U2655" i="5"/>
  <c r="A2655" i="5"/>
  <c r="U2654" i="5"/>
  <c r="A2654" i="5"/>
  <c r="U2653" i="5"/>
  <c r="A2653" i="5"/>
  <c r="U2652" i="5"/>
  <c r="A2652" i="5"/>
  <c r="U2651" i="5"/>
  <c r="A2651" i="5"/>
  <c r="U2650" i="5"/>
  <c r="A2650" i="5"/>
  <c r="U2649" i="5"/>
  <c r="A2649" i="5"/>
  <c r="U2648" i="5"/>
  <c r="A2648" i="5"/>
  <c r="U2647" i="5"/>
  <c r="A2647" i="5"/>
  <c r="U2646" i="5"/>
  <c r="A2646" i="5"/>
  <c r="U2645" i="5"/>
  <c r="A2645" i="5"/>
  <c r="U2644" i="5"/>
  <c r="A2644" i="5"/>
  <c r="U2643" i="5"/>
  <c r="A2643" i="5"/>
  <c r="U2642" i="5"/>
  <c r="A2642" i="5"/>
  <c r="U2641" i="5"/>
  <c r="A2641" i="5"/>
  <c r="U2640" i="5"/>
  <c r="A2640" i="5"/>
  <c r="U2639" i="5"/>
  <c r="A2639" i="5"/>
  <c r="U2638" i="5"/>
  <c r="A2638" i="5"/>
  <c r="U2637" i="5"/>
  <c r="A2637" i="5"/>
  <c r="U2636" i="5"/>
  <c r="A2636" i="5"/>
  <c r="U2635" i="5"/>
  <c r="A2635" i="5"/>
  <c r="U2634" i="5"/>
  <c r="A2634" i="5"/>
  <c r="U2633" i="5"/>
  <c r="A2633" i="5"/>
  <c r="U2632" i="5"/>
  <c r="A2632" i="5"/>
  <c r="U2631" i="5"/>
  <c r="A2631" i="5"/>
  <c r="U2630" i="5"/>
  <c r="A2630" i="5"/>
  <c r="U2629" i="5"/>
  <c r="A2629" i="5"/>
  <c r="U2628" i="5"/>
  <c r="A2628" i="5"/>
  <c r="U2627" i="5"/>
  <c r="A2627" i="5"/>
  <c r="U2626" i="5"/>
  <c r="A2626" i="5"/>
  <c r="U2625" i="5"/>
  <c r="A2625" i="5"/>
  <c r="U2624" i="5"/>
  <c r="A2624" i="5"/>
  <c r="U2623" i="5"/>
  <c r="A2623" i="5"/>
  <c r="U2622" i="5"/>
  <c r="A2622" i="5"/>
  <c r="U2621" i="5"/>
  <c r="A2621" i="5"/>
  <c r="U2620" i="5"/>
  <c r="A2620" i="5"/>
  <c r="U2619" i="5"/>
  <c r="A2619" i="5"/>
  <c r="U2618" i="5"/>
  <c r="A2618" i="5"/>
  <c r="U2617" i="5"/>
  <c r="A2617" i="5"/>
  <c r="U2616" i="5"/>
  <c r="A2616" i="5"/>
  <c r="U2615" i="5"/>
  <c r="A2615" i="5"/>
  <c r="U2614" i="5"/>
  <c r="A2614" i="5"/>
  <c r="U2613" i="5"/>
  <c r="A2613" i="5"/>
  <c r="U2612" i="5"/>
  <c r="A2612" i="5"/>
  <c r="U2611" i="5"/>
  <c r="A2611" i="5"/>
  <c r="U2610" i="5"/>
  <c r="A2610" i="5"/>
  <c r="U2609" i="5"/>
  <c r="A2609" i="5"/>
  <c r="U2608" i="5"/>
  <c r="A2608" i="5"/>
  <c r="U2607" i="5"/>
  <c r="A2607" i="5"/>
  <c r="U2606" i="5"/>
  <c r="A2606" i="5"/>
  <c r="U2605" i="5"/>
  <c r="A2605" i="5"/>
  <c r="U2604" i="5"/>
  <c r="A2604" i="5"/>
  <c r="U2603" i="5"/>
  <c r="A2603" i="5"/>
  <c r="U2602" i="5"/>
  <c r="A2602" i="5"/>
  <c r="U2601" i="5"/>
  <c r="A2601" i="5"/>
  <c r="U2600" i="5"/>
  <c r="A2600" i="5"/>
  <c r="U2599" i="5"/>
  <c r="A2599" i="5"/>
  <c r="U2598" i="5"/>
  <c r="A2598" i="5"/>
  <c r="U2597" i="5"/>
  <c r="A2597" i="5"/>
  <c r="U2596" i="5"/>
  <c r="A2596" i="5"/>
  <c r="U2595" i="5"/>
  <c r="A2595" i="5"/>
  <c r="U2594" i="5"/>
  <c r="A2594" i="5"/>
  <c r="U2593" i="5"/>
  <c r="A2593" i="5"/>
  <c r="U2592" i="5"/>
  <c r="A2592" i="5"/>
  <c r="U2591" i="5"/>
  <c r="A2591" i="5"/>
  <c r="U2590" i="5"/>
  <c r="A2590" i="5"/>
  <c r="U2589" i="5"/>
  <c r="A2589" i="5"/>
  <c r="U2588" i="5"/>
  <c r="A2588" i="5"/>
  <c r="U2587" i="5"/>
  <c r="A2587" i="5"/>
  <c r="U2586" i="5"/>
  <c r="A2586" i="5"/>
  <c r="U2585" i="5"/>
  <c r="A2585" i="5"/>
  <c r="U2584" i="5"/>
  <c r="A2584" i="5"/>
  <c r="U2583" i="5"/>
  <c r="A2583" i="5"/>
  <c r="U2582" i="5"/>
  <c r="A2582" i="5"/>
  <c r="U2581" i="5"/>
  <c r="A2581" i="5"/>
  <c r="U2580" i="5"/>
  <c r="A2580" i="5"/>
  <c r="U2579" i="5"/>
  <c r="A2579" i="5"/>
  <c r="U2578" i="5"/>
  <c r="A2578" i="5"/>
  <c r="U2577" i="5"/>
  <c r="A2577" i="5"/>
  <c r="U2576" i="5"/>
  <c r="A2576" i="5"/>
  <c r="U2575" i="5"/>
  <c r="A2575" i="5"/>
  <c r="U2574" i="5"/>
  <c r="A2574" i="5"/>
  <c r="U2573" i="5"/>
  <c r="A2573" i="5"/>
  <c r="U2572" i="5"/>
  <c r="A2572" i="5"/>
  <c r="U2571" i="5"/>
  <c r="A2571" i="5"/>
  <c r="U2570" i="5"/>
  <c r="A2570" i="5"/>
  <c r="U2569" i="5"/>
  <c r="A2569" i="5"/>
  <c r="U2568" i="5"/>
  <c r="A2568" i="5"/>
  <c r="U2567" i="5"/>
  <c r="A2567" i="5"/>
  <c r="U2566" i="5"/>
  <c r="A2566" i="5"/>
  <c r="U2565" i="5"/>
  <c r="A2565" i="5"/>
  <c r="U2564" i="5"/>
  <c r="A2564" i="5"/>
  <c r="U2563" i="5"/>
  <c r="A2563" i="5"/>
  <c r="U2562" i="5"/>
  <c r="A2562" i="5"/>
  <c r="U2561" i="5"/>
  <c r="A2561" i="5"/>
  <c r="U2560" i="5"/>
  <c r="A2560" i="5"/>
  <c r="U2559" i="5"/>
  <c r="A2559" i="5"/>
  <c r="U2558" i="5"/>
  <c r="A2558" i="5"/>
  <c r="U2557" i="5"/>
  <c r="A2557" i="5"/>
  <c r="U2556" i="5"/>
  <c r="A2556" i="5"/>
  <c r="U2555" i="5"/>
  <c r="A2555" i="5"/>
  <c r="U2554" i="5"/>
  <c r="A2554" i="5"/>
  <c r="U2553" i="5"/>
  <c r="A2553" i="5"/>
  <c r="U2552" i="5"/>
  <c r="A2552" i="5"/>
  <c r="U2551" i="5"/>
  <c r="A2551" i="5"/>
  <c r="U2550" i="5"/>
  <c r="A2550" i="5"/>
  <c r="U2549" i="5"/>
  <c r="A2549" i="5"/>
  <c r="U2548" i="5"/>
  <c r="A2548" i="5"/>
  <c r="U2547" i="5"/>
  <c r="A2547" i="5"/>
  <c r="U2546" i="5"/>
  <c r="A2546" i="5"/>
  <c r="U2545" i="5"/>
  <c r="A2545" i="5"/>
  <c r="U2544" i="5"/>
  <c r="A2544" i="5"/>
  <c r="U2543" i="5"/>
  <c r="A2543" i="5"/>
  <c r="U2542" i="5"/>
  <c r="A2542" i="5"/>
  <c r="U2541" i="5"/>
  <c r="A2541" i="5"/>
  <c r="U2540" i="5"/>
  <c r="A2540" i="5"/>
  <c r="U2539" i="5"/>
  <c r="A2539" i="5"/>
  <c r="U2538" i="5"/>
  <c r="A2538" i="5"/>
  <c r="U2537" i="5"/>
  <c r="A2537" i="5"/>
  <c r="U2536" i="5"/>
  <c r="A2536" i="5"/>
  <c r="U2535" i="5"/>
  <c r="A2535" i="5"/>
  <c r="U2534" i="5"/>
  <c r="A2534" i="5"/>
  <c r="U2533" i="5"/>
  <c r="A2533" i="5"/>
  <c r="U2532" i="5"/>
  <c r="A2532" i="5"/>
  <c r="U2531" i="5"/>
  <c r="A2531" i="5"/>
  <c r="U2530" i="5"/>
  <c r="A2530" i="5"/>
  <c r="U2529" i="5"/>
  <c r="A2529" i="5"/>
  <c r="U2528" i="5"/>
  <c r="A2528" i="5"/>
  <c r="U2527" i="5"/>
  <c r="A2527" i="5"/>
  <c r="U2526" i="5"/>
  <c r="A2526" i="5"/>
  <c r="U2525" i="5"/>
  <c r="A2525" i="5"/>
  <c r="U2524" i="5"/>
  <c r="A2524" i="5"/>
  <c r="U2523" i="5"/>
  <c r="A2523" i="5"/>
  <c r="U2522" i="5"/>
  <c r="A2522" i="5"/>
  <c r="U2521" i="5"/>
  <c r="A2521" i="5"/>
  <c r="U2520" i="5"/>
  <c r="A2520" i="5"/>
  <c r="U2519" i="5"/>
  <c r="A2519" i="5"/>
  <c r="U2518" i="5"/>
  <c r="A2518" i="5"/>
  <c r="U2517" i="5"/>
  <c r="A2517" i="5"/>
  <c r="U2516" i="5"/>
  <c r="A2516" i="5"/>
  <c r="U2515" i="5"/>
  <c r="A2515" i="5"/>
  <c r="U2514" i="5"/>
  <c r="A2514" i="5"/>
  <c r="U2513" i="5"/>
  <c r="A2513" i="5"/>
  <c r="U2512" i="5"/>
  <c r="A2512" i="5"/>
  <c r="U2511" i="5"/>
  <c r="A2511" i="5"/>
  <c r="U2510" i="5"/>
  <c r="A2510" i="5"/>
  <c r="U2509" i="5"/>
  <c r="A2509" i="5"/>
  <c r="U2508" i="5"/>
  <c r="A2508" i="5"/>
  <c r="U2507" i="5"/>
  <c r="A2507" i="5"/>
  <c r="U2506" i="5"/>
  <c r="A2506" i="5"/>
  <c r="U2505" i="5"/>
  <c r="A2505" i="5"/>
  <c r="U2504" i="5"/>
  <c r="A2504" i="5"/>
  <c r="U2503" i="5"/>
  <c r="A2503" i="5"/>
  <c r="U2502" i="5"/>
  <c r="A2502" i="5"/>
  <c r="U2501" i="5"/>
  <c r="A2501" i="5"/>
  <c r="U2500" i="5"/>
  <c r="A2500" i="5"/>
  <c r="U2499" i="5"/>
  <c r="A2499" i="5"/>
  <c r="U2498" i="5"/>
  <c r="A2498" i="5"/>
  <c r="U2497" i="5"/>
  <c r="A2497" i="5"/>
  <c r="U2496" i="5"/>
  <c r="A2496" i="5"/>
  <c r="U2495" i="5"/>
  <c r="A2495" i="5"/>
  <c r="U2494" i="5"/>
  <c r="A2494" i="5"/>
  <c r="U2493" i="5"/>
  <c r="A2493" i="5"/>
  <c r="U2492" i="5"/>
  <c r="A2492" i="5"/>
  <c r="U2491" i="5"/>
  <c r="A2491" i="5"/>
  <c r="U2490" i="5"/>
  <c r="A2490" i="5"/>
  <c r="U2489" i="5"/>
  <c r="A2489" i="5"/>
  <c r="U2488" i="5"/>
  <c r="A2488" i="5"/>
  <c r="U2487" i="5"/>
  <c r="A2487" i="5"/>
  <c r="U2486" i="5"/>
  <c r="A2486" i="5"/>
  <c r="U2485" i="5"/>
  <c r="A2485" i="5"/>
  <c r="U2484" i="5"/>
  <c r="A2484" i="5"/>
  <c r="U2483" i="5"/>
  <c r="A2483" i="5"/>
  <c r="U2482" i="5"/>
  <c r="A2482" i="5"/>
  <c r="U2481" i="5"/>
  <c r="A2481" i="5"/>
  <c r="U2480" i="5"/>
  <c r="A2480" i="5"/>
  <c r="U2479" i="5"/>
  <c r="A2479" i="5"/>
  <c r="U2478" i="5"/>
  <c r="A2478" i="5"/>
  <c r="U2477" i="5"/>
  <c r="A2477" i="5"/>
  <c r="U2476" i="5"/>
  <c r="A2476" i="5"/>
  <c r="U2475" i="5"/>
  <c r="A2475" i="5"/>
  <c r="U2474" i="5"/>
  <c r="A2474" i="5"/>
  <c r="U2473" i="5"/>
  <c r="A2473" i="5"/>
  <c r="U2472" i="5"/>
  <c r="A2472" i="5"/>
  <c r="U2471" i="5"/>
  <c r="A2471" i="5"/>
  <c r="U2470" i="5"/>
  <c r="A2470" i="5"/>
  <c r="U2469" i="5"/>
  <c r="A2469" i="5"/>
  <c r="U2468" i="5"/>
  <c r="A2468" i="5"/>
  <c r="U2467" i="5"/>
  <c r="A2467" i="5"/>
  <c r="U2466" i="5"/>
  <c r="A2466" i="5"/>
  <c r="U2465" i="5"/>
  <c r="A2465" i="5"/>
  <c r="U2464" i="5"/>
  <c r="A2464" i="5"/>
  <c r="U2463" i="5"/>
  <c r="A2463" i="5"/>
  <c r="U2462" i="5"/>
  <c r="A2462" i="5"/>
  <c r="U2461" i="5"/>
  <c r="A2461" i="5"/>
  <c r="U2460" i="5"/>
  <c r="A2460" i="5"/>
  <c r="U2459" i="5"/>
  <c r="A2459" i="5"/>
  <c r="U2458" i="5"/>
  <c r="A2458" i="5"/>
  <c r="U2457" i="5"/>
  <c r="A2457" i="5"/>
  <c r="U2456" i="5"/>
  <c r="A2456" i="5"/>
  <c r="U2455" i="5"/>
  <c r="A2455" i="5"/>
  <c r="U2454" i="5"/>
  <c r="A2454" i="5"/>
  <c r="U2453" i="5"/>
  <c r="A2453" i="5"/>
  <c r="U2452" i="5"/>
  <c r="A2452" i="5"/>
  <c r="U2451" i="5"/>
  <c r="A2451" i="5"/>
  <c r="U2450" i="5"/>
  <c r="A2450" i="5"/>
  <c r="U2449" i="5"/>
  <c r="A2449" i="5"/>
  <c r="U2448" i="5"/>
  <c r="A2448" i="5"/>
  <c r="U2447" i="5"/>
  <c r="A2447" i="5"/>
  <c r="U2446" i="5"/>
  <c r="A2446" i="5"/>
  <c r="U2445" i="5"/>
  <c r="A2445" i="5"/>
  <c r="U2444" i="5"/>
  <c r="A2444" i="5"/>
  <c r="U2443" i="5"/>
  <c r="A2443" i="5"/>
  <c r="U2442" i="5"/>
  <c r="A2442" i="5"/>
  <c r="U2441" i="5"/>
  <c r="A2441" i="5"/>
  <c r="U2440" i="5"/>
  <c r="A2440" i="5"/>
  <c r="U2439" i="5"/>
  <c r="A2439" i="5"/>
  <c r="U2438" i="5"/>
  <c r="A2438" i="5"/>
  <c r="U2437" i="5"/>
  <c r="A2437" i="5"/>
  <c r="U2436" i="5"/>
  <c r="A2436" i="5"/>
  <c r="U2435" i="5"/>
  <c r="A2435" i="5"/>
  <c r="U2434" i="5"/>
  <c r="A2434" i="5"/>
  <c r="U2433" i="5"/>
  <c r="A2433" i="5"/>
  <c r="U2432" i="5"/>
  <c r="A2432" i="5"/>
  <c r="U2431" i="5"/>
  <c r="A2431" i="5"/>
  <c r="U2430" i="5"/>
  <c r="A2430" i="5"/>
  <c r="U2429" i="5"/>
  <c r="A2429" i="5"/>
  <c r="U2428" i="5"/>
  <c r="A2428" i="5"/>
  <c r="U2427" i="5"/>
  <c r="A2427" i="5"/>
  <c r="U2426" i="5"/>
  <c r="A2426" i="5"/>
  <c r="U2425" i="5"/>
  <c r="A2425" i="5"/>
  <c r="U2424" i="5"/>
  <c r="A2424" i="5"/>
  <c r="U2423" i="5"/>
  <c r="A2423" i="5"/>
  <c r="U2422" i="5"/>
  <c r="A2422" i="5"/>
  <c r="U2421" i="5"/>
  <c r="A2421" i="5"/>
  <c r="U2420" i="5"/>
  <c r="A2420" i="5"/>
  <c r="U2419" i="5"/>
  <c r="A2419" i="5"/>
  <c r="U2418" i="5"/>
  <c r="A2418" i="5"/>
  <c r="U2417" i="5"/>
  <c r="A2417" i="5"/>
  <c r="U2416" i="5"/>
  <c r="A2416" i="5"/>
  <c r="U2415" i="5"/>
  <c r="A2415" i="5"/>
  <c r="U2414" i="5"/>
  <c r="A2414" i="5"/>
  <c r="U2413" i="5"/>
  <c r="A2413" i="5"/>
  <c r="U2412" i="5"/>
  <c r="A2412" i="5"/>
  <c r="U2411" i="5"/>
  <c r="A2411" i="5"/>
  <c r="U2410" i="5"/>
  <c r="A2410" i="5"/>
  <c r="U2409" i="5"/>
  <c r="A2409" i="5"/>
  <c r="U2408" i="5"/>
  <c r="A2408" i="5"/>
  <c r="U2407" i="5"/>
  <c r="A2407" i="5"/>
  <c r="U2406" i="5"/>
  <c r="A2406" i="5"/>
  <c r="U2405" i="5"/>
  <c r="A2405" i="5"/>
  <c r="U2404" i="5"/>
  <c r="A2404" i="5"/>
  <c r="U2403" i="5"/>
  <c r="A2403" i="5"/>
  <c r="U2402" i="5"/>
  <c r="A2402" i="5"/>
  <c r="U2401" i="5"/>
  <c r="A2401" i="5"/>
  <c r="U2400" i="5"/>
  <c r="A2400" i="5"/>
  <c r="U2399" i="5"/>
  <c r="A2399" i="5"/>
  <c r="U2398" i="5"/>
  <c r="A2398" i="5"/>
  <c r="U2397" i="5"/>
  <c r="A2397" i="5"/>
  <c r="U2396" i="5"/>
  <c r="A2396" i="5"/>
  <c r="U2395" i="5"/>
  <c r="A2395" i="5"/>
  <c r="U2394" i="5"/>
  <c r="A2394" i="5"/>
  <c r="U2393" i="5"/>
  <c r="A2393" i="5"/>
  <c r="U2392" i="5"/>
  <c r="A2392" i="5"/>
  <c r="U2391" i="5"/>
  <c r="A2391" i="5"/>
  <c r="U2390" i="5"/>
  <c r="A2390" i="5"/>
  <c r="U2389" i="5"/>
  <c r="A2389" i="5"/>
  <c r="U2388" i="5"/>
  <c r="A2388" i="5"/>
  <c r="U2387" i="5"/>
  <c r="A2387" i="5"/>
  <c r="U2386" i="5"/>
  <c r="A2386" i="5"/>
  <c r="U2385" i="5"/>
  <c r="A2385" i="5"/>
  <c r="U2384" i="5"/>
  <c r="A2384" i="5"/>
  <c r="U2383" i="5"/>
  <c r="A2383" i="5"/>
  <c r="U2382" i="5"/>
  <c r="A2382" i="5"/>
  <c r="U2381" i="5"/>
  <c r="A2381" i="5"/>
  <c r="U2380" i="5"/>
  <c r="A2380" i="5"/>
  <c r="U2379" i="5"/>
  <c r="A2379" i="5"/>
  <c r="U2378" i="5"/>
  <c r="A2378" i="5"/>
  <c r="U2377" i="5"/>
  <c r="A2377" i="5"/>
  <c r="U2376" i="5"/>
  <c r="A2376" i="5"/>
  <c r="U2375" i="5"/>
  <c r="A2375" i="5"/>
  <c r="U2374" i="5"/>
  <c r="A2374" i="5"/>
  <c r="U2373" i="5"/>
  <c r="A2373" i="5"/>
  <c r="U2372" i="5"/>
  <c r="A2372" i="5"/>
  <c r="U2371" i="5"/>
  <c r="A2371" i="5"/>
  <c r="U2370" i="5"/>
  <c r="A2370" i="5"/>
  <c r="U2369" i="5"/>
  <c r="A2369" i="5"/>
  <c r="U2368" i="5"/>
  <c r="A2368" i="5"/>
  <c r="U2367" i="5"/>
  <c r="A2367" i="5"/>
  <c r="U2366" i="5"/>
  <c r="A2366" i="5"/>
  <c r="U2365" i="5"/>
  <c r="A2365" i="5"/>
  <c r="U2364" i="5"/>
  <c r="A2364" i="5"/>
  <c r="U2363" i="5"/>
  <c r="A2363" i="5"/>
  <c r="U2362" i="5"/>
  <c r="A2362" i="5"/>
  <c r="U2361" i="5"/>
  <c r="A2361" i="5"/>
  <c r="U2360" i="5"/>
  <c r="A2360" i="5"/>
  <c r="U2359" i="5"/>
  <c r="A2359" i="5"/>
  <c r="U2358" i="5"/>
  <c r="A2358" i="5"/>
  <c r="U2357" i="5"/>
  <c r="A2357" i="5"/>
  <c r="U2356" i="5"/>
  <c r="A2356" i="5"/>
  <c r="U2355" i="5"/>
  <c r="A2355" i="5"/>
  <c r="U2354" i="5"/>
  <c r="A2354" i="5"/>
  <c r="U2353" i="5"/>
  <c r="A2353" i="5"/>
  <c r="U2352" i="5"/>
  <c r="A2352" i="5"/>
  <c r="U2351" i="5"/>
  <c r="A2351" i="5"/>
  <c r="U2350" i="5"/>
  <c r="A2350" i="5"/>
  <c r="U2349" i="5"/>
  <c r="A2349" i="5"/>
  <c r="U2348" i="5"/>
  <c r="A2348" i="5"/>
  <c r="U2347" i="5"/>
  <c r="A2347" i="5"/>
  <c r="U2346" i="5"/>
  <c r="A2346" i="5"/>
  <c r="U2345" i="5"/>
  <c r="A2345" i="5"/>
  <c r="U2344" i="5"/>
  <c r="A2344" i="5"/>
  <c r="U2343" i="5"/>
  <c r="A2343" i="5"/>
  <c r="U2342" i="5"/>
  <c r="A2342" i="5"/>
  <c r="U2341" i="5"/>
  <c r="A2341" i="5"/>
  <c r="U2340" i="5"/>
  <c r="A2340" i="5"/>
  <c r="U2339" i="5"/>
  <c r="A2339" i="5"/>
  <c r="U2338" i="5"/>
  <c r="A2338" i="5"/>
  <c r="U2337" i="5"/>
  <c r="A2337" i="5"/>
  <c r="U2336" i="5"/>
  <c r="A2336" i="5"/>
  <c r="U2335" i="5"/>
  <c r="A2335" i="5"/>
  <c r="U2334" i="5"/>
  <c r="A2334" i="5"/>
  <c r="U2333" i="5"/>
  <c r="A2333" i="5"/>
  <c r="U2332" i="5"/>
  <c r="A2332" i="5"/>
  <c r="U2331" i="5"/>
  <c r="A2331" i="5"/>
  <c r="U2330" i="5"/>
  <c r="A2330" i="5"/>
  <c r="U2329" i="5"/>
  <c r="A2329" i="5"/>
  <c r="U2328" i="5"/>
  <c r="A2328" i="5"/>
  <c r="U2327" i="5"/>
  <c r="A2327" i="5"/>
  <c r="U2326" i="5"/>
  <c r="A2326" i="5"/>
  <c r="U2325" i="5"/>
  <c r="A2325" i="5"/>
  <c r="U2324" i="5"/>
  <c r="A2324" i="5"/>
  <c r="U2323" i="5"/>
  <c r="A2323" i="5"/>
  <c r="U2322" i="5"/>
  <c r="A2322" i="5"/>
  <c r="U2321" i="5"/>
  <c r="A2321" i="5"/>
  <c r="U2320" i="5"/>
  <c r="A2320" i="5"/>
  <c r="U2319" i="5"/>
  <c r="A2319" i="5"/>
  <c r="U2318" i="5"/>
  <c r="A2318" i="5"/>
  <c r="U2317" i="5"/>
  <c r="A2317" i="5"/>
  <c r="U2316" i="5"/>
  <c r="A2316" i="5"/>
  <c r="U2315" i="5"/>
  <c r="A2315" i="5"/>
  <c r="U2314" i="5"/>
  <c r="A2314" i="5"/>
  <c r="U2313" i="5"/>
  <c r="A2313" i="5"/>
  <c r="U2312" i="5"/>
  <c r="A2312" i="5"/>
  <c r="U2311" i="5"/>
  <c r="A2311" i="5"/>
  <c r="U2310" i="5"/>
  <c r="A2310" i="5"/>
  <c r="U2309" i="5"/>
  <c r="A2309" i="5"/>
  <c r="U2308" i="5"/>
  <c r="A2308" i="5"/>
  <c r="U2307" i="5"/>
  <c r="A2307" i="5"/>
  <c r="U2306" i="5"/>
  <c r="A2306" i="5"/>
  <c r="U2305" i="5"/>
  <c r="A2305" i="5"/>
  <c r="U2304" i="5"/>
  <c r="A2304" i="5"/>
  <c r="U2303" i="5"/>
  <c r="A2303" i="5"/>
  <c r="U2302" i="5"/>
  <c r="A2302" i="5"/>
  <c r="U2301" i="5"/>
  <c r="A2301" i="5"/>
  <c r="U2300" i="5"/>
  <c r="A2300" i="5"/>
  <c r="U2299" i="5"/>
  <c r="A2299" i="5"/>
  <c r="U2298" i="5"/>
  <c r="A2298" i="5"/>
  <c r="U2297" i="5"/>
  <c r="A2297" i="5"/>
  <c r="U2296" i="5"/>
  <c r="A2296" i="5"/>
  <c r="U2295" i="5"/>
  <c r="A2295" i="5"/>
  <c r="U2294" i="5"/>
  <c r="A2294" i="5"/>
  <c r="U2293" i="5"/>
  <c r="A2293" i="5"/>
  <c r="U2292" i="5"/>
  <c r="A2292" i="5"/>
  <c r="U2291" i="5"/>
  <c r="A2291" i="5"/>
  <c r="U2290" i="5"/>
  <c r="A2290" i="5"/>
  <c r="U2289" i="5"/>
  <c r="A2289" i="5"/>
  <c r="U2288" i="5"/>
  <c r="A2288" i="5"/>
  <c r="U2287" i="5"/>
  <c r="A2287" i="5"/>
  <c r="U2286" i="5"/>
  <c r="A2286" i="5"/>
  <c r="U2285" i="5"/>
  <c r="A2285" i="5"/>
  <c r="U2284" i="5"/>
  <c r="A2284" i="5"/>
  <c r="U2283" i="5"/>
  <c r="A2283" i="5"/>
  <c r="U2282" i="5"/>
  <c r="A2282" i="5"/>
  <c r="U2281" i="5"/>
  <c r="A2281" i="5"/>
  <c r="U2280" i="5"/>
  <c r="A2280" i="5"/>
  <c r="U2279" i="5"/>
  <c r="A2279" i="5"/>
  <c r="U2278" i="5"/>
  <c r="A2278" i="5"/>
  <c r="U2277" i="5"/>
  <c r="A2277" i="5"/>
  <c r="U2276" i="5"/>
  <c r="A2276" i="5"/>
  <c r="U2275" i="5"/>
  <c r="A2275" i="5"/>
  <c r="U2274" i="5"/>
  <c r="A2274" i="5"/>
  <c r="U2273" i="5"/>
  <c r="A2273" i="5"/>
  <c r="U2272" i="5"/>
  <c r="A2272" i="5"/>
  <c r="U2271" i="5"/>
  <c r="A2271" i="5"/>
  <c r="U2270" i="5"/>
  <c r="A2270" i="5"/>
  <c r="U2269" i="5"/>
  <c r="A2269" i="5"/>
  <c r="U2268" i="5"/>
  <c r="A2268" i="5"/>
  <c r="U2267" i="5"/>
  <c r="A2267" i="5"/>
  <c r="U2266" i="5"/>
  <c r="A2266" i="5"/>
  <c r="U2265" i="5"/>
  <c r="A2265" i="5"/>
  <c r="U2264" i="5"/>
  <c r="A2264" i="5"/>
  <c r="U2263" i="5"/>
  <c r="A2263" i="5"/>
  <c r="U2262" i="5"/>
  <c r="A2262" i="5"/>
  <c r="U2261" i="5"/>
  <c r="A2261" i="5"/>
  <c r="U2260" i="5"/>
  <c r="A2260" i="5"/>
  <c r="U2259" i="5"/>
  <c r="A2259" i="5"/>
  <c r="U2258" i="5"/>
  <c r="A2258" i="5"/>
  <c r="U2257" i="5"/>
  <c r="A2257" i="5"/>
  <c r="U2256" i="5"/>
  <c r="A2256" i="5"/>
  <c r="U2255" i="5"/>
  <c r="A2255" i="5"/>
  <c r="U2254" i="5"/>
  <c r="A2254" i="5"/>
  <c r="U2253" i="5"/>
  <c r="A2253" i="5"/>
  <c r="U2252" i="5"/>
  <c r="A2252" i="5"/>
  <c r="U2251" i="5"/>
  <c r="A2251" i="5"/>
  <c r="U2250" i="5"/>
  <c r="A2250" i="5"/>
  <c r="U2249" i="5"/>
  <c r="A2249" i="5"/>
  <c r="U2248" i="5"/>
  <c r="A2248" i="5"/>
  <c r="U2247" i="5"/>
  <c r="A2247" i="5"/>
  <c r="U2246" i="5"/>
  <c r="A2246" i="5"/>
  <c r="U2245" i="5"/>
  <c r="A2245" i="5"/>
  <c r="U2244" i="5"/>
  <c r="A2244" i="5"/>
  <c r="U2243" i="5"/>
  <c r="A2243" i="5"/>
  <c r="U2242" i="5"/>
  <c r="A2242" i="5"/>
  <c r="U2241" i="5"/>
  <c r="A2241" i="5"/>
  <c r="U2240" i="5"/>
  <c r="A2240" i="5"/>
  <c r="U2239" i="5"/>
  <c r="A2239" i="5"/>
  <c r="U2238" i="5"/>
  <c r="A2238" i="5"/>
  <c r="U2237" i="5"/>
  <c r="A2237" i="5"/>
  <c r="U2236" i="5"/>
  <c r="A2236" i="5"/>
  <c r="U2235" i="5"/>
  <c r="A2235" i="5"/>
  <c r="U2234" i="5"/>
  <c r="A2234" i="5"/>
  <c r="U2233" i="5"/>
  <c r="A2233" i="5"/>
  <c r="U2232" i="5"/>
  <c r="A2232" i="5"/>
  <c r="U2231" i="5"/>
  <c r="A2231" i="5"/>
  <c r="U2230" i="5"/>
  <c r="A2230" i="5"/>
  <c r="U2229" i="5"/>
  <c r="A2229" i="5"/>
  <c r="U2228" i="5"/>
  <c r="A2228" i="5"/>
  <c r="U2227" i="5"/>
  <c r="A2227" i="5"/>
  <c r="U2226" i="5"/>
  <c r="A2226" i="5"/>
  <c r="U2225" i="5"/>
  <c r="A2225" i="5"/>
  <c r="U2224" i="5"/>
  <c r="A2224" i="5"/>
  <c r="U2223" i="5"/>
  <c r="A2223" i="5"/>
  <c r="U2222" i="5"/>
  <c r="A2222" i="5"/>
  <c r="U2221" i="5"/>
  <c r="A2221" i="5"/>
  <c r="U2220" i="5"/>
  <c r="A2220" i="5"/>
  <c r="U2219" i="5"/>
  <c r="A2219" i="5"/>
  <c r="U2218" i="5"/>
  <c r="A2218" i="5"/>
  <c r="U2217" i="5"/>
  <c r="A2217" i="5"/>
  <c r="U2216" i="5"/>
  <c r="A2216" i="5"/>
  <c r="U2215" i="5"/>
  <c r="A2215" i="5"/>
  <c r="U2214" i="5"/>
  <c r="A2214" i="5"/>
  <c r="U2213" i="5"/>
  <c r="A2213" i="5"/>
  <c r="U2212" i="5"/>
  <c r="A2212" i="5"/>
  <c r="U2211" i="5"/>
  <c r="A2211" i="5"/>
  <c r="U2210" i="5"/>
  <c r="A2210" i="5"/>
  <c r="U2209" i="5"/>
  <c r="A2209" i="5"/>
  <c r="U2208" i="5"/>
  <c r="A2208" i="5"/>
  <c r="U2207" i="5"/>
  <c r="A2207" i="5"/>
  <c r="U2206" i="5"/>
  <c r="A2206" i="5"/>
  <c r="U2205" i="5"/>
  <c r="A2205" i="5"/>
  <c r="U2204" i="5"/>
  <c r="A2204" i="5"/>
  <c r="U2203" i="5"/>
  <c r="A2203" i="5"/>
  <c r="U2202" i="5"/>
  <c r="A2202" i="5"/>
  <c r="U2201" i="5"/>
  <c r="A2201" i="5"/>
  <c r="U2200" i="5"/>
  <c r="A2200" i="5"/>
  <c r="U2199" i="5"/>
  <c r="A2199" i="5"/>
  <c r="U2198" i="5"/>
  <c r="A2198" i="5"/>
  <c r="U2197" i="5"/>
  <c r="A2197" i="5"/>
  <c r="U2196" i="5"/>
  <c r="A2196" i="5"/>
  <c r="U2195" i="5"/>
  <c r="A2195" i="5"/>
  <c r="U2194" i="5"/>
  <c r="A2194" i="5"/>
  <c r="U2193" i="5"/>
  <c r="A2193" i="5"/>
  <c r="U2192" i="5"/>
  <c r="A2192" i="5"/>
  <c r="U2191" i="5"/>
  <c r="A2191" i="5"/>
  <c r="U2190" i="5"/>
  <c r="A2190" i="5"/>
  <c r="U2189" i="5"/>
  <c r="A2189" i="5"/>
  <c r="U2188" i="5"/>
  <c r="A2188" i="5"/>
  <c r="U2187" i="5"/>
  <c r="A2187" i="5"/>
  <c r="U2186" i="5"/>
  <c r="A2186" i="5"/>
  <c r="U2185" i="5"/>
  <c r="A2185" i="5"/>
  <c r="U2184" i="5"/>
  <c r="A2184" i="5"/>
  <c r="U2183" i="5"/>
  <c r="A2183" i="5"/>
  <c r="U2182" i="5"/>
  <c r="A2182" i="5"/>
  <c r="U2181" i="5"/>
  <c r="A2181" i="5"/>
  <c r="U2180" i="5"/>
  <c r="A2180" i="5"/>
  <c r="U2179" i="5"/>
  <c r="A2179" i="5"/>
  <c r="U2178" i="5"/>
  <c r="A2178" i="5"/>
  <c r="U2177" i="5"/>
  <c r="A2177" i="5"/>
  <c r="U2176" i="5"/>
  <c r="A2176" i="5"/>
  <c r="U2175" i="5"/>
  <c r="A2175" i="5"/>
  <c r="U2174" i="5"/>
  <c r="A2174" i="5"/>
  <c r="U2173" i="5"/>
  <c r="A2173" i="5"/>
  <c r="U2172" i="5"/>
  <c r="A2172" i="5"/>
  <c r="U2171" i="5"/>
  <c r="A2171" i="5"/>
  <c r="U2170" i="5"/>
  <c r="A2170" i="5"/>
  <c r="U2169" i="5"/>
  <c r="A2169" i="5"/>
  <c r="U2168" i="5"/>
  <c r="A2168" i="5"/>
  <c r="U2167" i="5"/>
  <c r="A2167" i="5"/>
  <c r="U2166" i="5"/>
  <c r="A2166" i="5"/>
  <c r="U2165" i="5"/>
  <c r="A2165" i="5"/>
  <c r="U2164" i="5"/>
  <c r="A2164" i="5"/>
  <c r="U2163" i="5"/>
  <c r="A2163" i="5"/>
  <c r="U2162" i="5"/>
  <c r="A2162" i="5"/>
  <c r="U2161" i="5"/>
  <c r="A2161" i="5"/>
  <c r="U2160" i="5"/>
  <c r="A2160" i="5"/>
  <c r="U2159" i="5"/>
  <c r="A2159" i="5"/>
  <c r="U2158" i="5"/>
  <c r="A2158" i="5"/>
  <c r="U2157" i="5"/>
  <c r="A2157" i="5"/>
  <c r="U2156" i="5"/>
  <c r="A2156" i="5"/>
  <c r="U2155" i="5"/>
  <c r="A2155" i="5"/>
  <c r="U2154" i="5"/>
  <c r="A2154" i="5"/>
  <c r="U2153" i="5"/>
  <c r="A2153" i="5"/>
  <c r="U2152" i="5"/>
  <c r="A2152" i="5"/>
  <c r="U2151" i="5"/>
  <c r="A2151" i="5"/>
  <c r="U2150" i="5"/>
  <c r="A2150" i="5"/>
  <c r="U2149" i="5"/>
  <c r="A2149" i="5"/>
  <c r="U2148" i="5"/>
  <c r="A2148" i="5"/>
  <c r="U2147" i="5"/>
  <c r="A2147" i="5"/>
  <c r="U2146" i="5"/>
  <c r="A2146" i="5"/>
  <c r="U2145" i="5"/>
  <c r="A2145" i="5"/>
  <c r="U2144" i="5"/>
  <c r="A2144" i="5"/>
  <c r="U2143" i="5"/>
  <c r="A2143" i="5"/>
  <c r="U2142" i="5"/>
  <c r="A2142" i="5"/>
  <c r="U2141" i="5"/>
  <c r="A2141" i="5"/>
  <c r="U2140" i="5"/>
  <c r="A2140" i="5"/>
  <c r="U2139" i="5"/>
  <c r="A2139" i="5"/>
  <c r="U2138" i="5"/>
  <c r="A2138" i="5"/>
  <c r="U2137" i="5"/>
  <c r="A2137" i="5"/>
  <c r="U2136" i="5"/>
  <c r="A2136" i="5"/>
  <c r="U2135" i="5"/>
  <c r="A2135" i="5"/>
  <c r="U2134" i="5"/>
  <c r="A2134" i="5"/>
  <c r="U2133" i="5"/>
  <c r="A2133" i="5"/>
  <c r="U2132" i="5"/>
  <c r="A2132" i="5"/>
  <c r="U2131" i="5"/>
  <c r="A2131" i="5"/>
  <c r="U2130" i="5"/>
  <c r="A2130" i="5"/>
  <c r="U2129" i="5"/>
  <c r="A2129" i="5"/>
  <c r="U2128" i="5"/>
  <c r="A2128" i="5"/>
  <c r="U2127" i="5"/>
  <c r="A2127" i="5"/>
  <c r="U2126" i="5"/>
  <c r="A2126" i="5"/>
  <c r="U2125" i="5"/>
  <c r="A2125" i="5"/>
  <c r="U2124" i="5"/>
  <c r="A2124" i="5"/>
  <c r="U2123" i="5"/>
  <c r="A2123" i="5"/>
  <c r="U2122" i="5"/>
  <c r="A2122" i="5"/>
  <c r="U2121" i="5"/>
  <c r="A2121" i="5"/>
  <c r="U2120" i="5"/>
  <c r="A2120" i="5"/>
  <c r="U2119" i="5"/>
  <c r="A2119" i="5"/>
  <c r="U2118" i="5"/>
  <c r="A2118" i="5"/>
  <c r="U2117" i="5"/>
  <c r="A2117" i="5"/>
  <c r="U2116" i="5"/>
  <c r="A2116" i="5"/>
  <c r="U2115" i="5"/>
  <c r="A2115" i="5"/>
  <c r="U2114" i="5"/>
  <c r="A2114" i="5"/>
  <c r="U2113" i="5"/>
  <c r="A2113" i="5"/>
  <c r="U2112" i="5"/>
  <c r="A2112" i="5"/>
  <c r="U2111" i="5"/>
  <c r="A2111" i="5"/>
  <c r="U2110" i="5"/>
  <c r="A2110" i="5"/>
  <c r="U2109" i="5"/>
  <c r="A2109" i="5"/>
  <c r="U2108" i="5"/>
  <c r="A2108" i="5"/>
  <c r="U2107" i="5"/>
  <c r="A2107" i="5"/>
  <c r="U2106" i="5"/>
  <c r="A2106" i="5"/>
  <c r="U2105" i="5"/>
  <c r="A2105" i="5"/>
  <c r="U2104" i="5"/>
  <c r="A2104" i="5"/>
  <c r="U2103" i="5"/>
  <c r="A2103" i="5"/>
  <c r="U2102" i="5"/>
  <c r="A2102" i="5"/>
  <c r="U2101" i="5"/>
  <c r="A2101" i="5"/>
  <c r="U2100" i="5"/>
  <c r="A2100" i="5"/>
  <c r="U2099" i="5"/>
  <c r="A2099" i="5"/>
  <c r="U2098" i="5"/>
  <c r="A2098" i="5"/>
  <c r="U2097" i="5"/>
  <c r="A2097" i="5"/>
  <c r="U2096" i="5"/>
  <c r="A2096" i="5"/>
  <c r="U2095" i="5"/>
  <c r="A2095" i="5"/>
  <c r="U2094" i="5"/>
  <c r="A2094" i="5"/>
  <c r="U2093" i="5"/>
  <c r="A2093" i="5"/>
  <c r="U2092" i="5"/>
  <c r="A2092" i="5"/>
  <c r="U2091" i="5"/>
  <c r="A2091" i="5"/>
  <c r="U2090" i="5"/>
  <c r="A2090" i="5"/>
  <c r="U2089" i="5"/>
  <c r="A2089" i="5"/>
  <c r="U2088" i="5"/>
  <c r="A2088" i="5"/>
  <c r="U2087" i="5"/>
  <c r="A2087" i="5"/>
  <c r="U2086" i="5"/>
  <c r="A2086" i="5"/>
  <c r="U2085" i="5"/>
  <c r="A2085" i="5"/>
  <c r="U2084" i="5"/>
  <c r="A2084" i="5"/>
  <c r="U2083" i="5"/>
  <c r="A2083" i="5"/>
  <c r="U2082" i="5"/>
  <c r="A2082" i="5"/>
  <c r="U2081" i="5"/>
  <c r="A2081" i="5"/>
  <c r="U2080" i="5"/>
  <c r="A2080" i="5"/>
  <c r="U2079" i="5"/>
  <c r="A2079" i="5"/>
  <c r="U2078" i="5"/>
  <c r="A2078" i="5"/>
  <c r="U2077" i="5"/>
  <c r="A2077" i="5"/>
  <c r="U2076" i="5"/>
  <c r="A2076" i="5"/>
  <c r="U2075" i="5"/>
  <c r="A2075" i="5"/>
  <c r="U2074" i="5"/>
  <c r="A2074" i="5"/>
  <c r="U2073" i="5"/>
  <c r="A2073" i="5"/>
  <c r="U2072" i="5"/>
  <c r="A2072" i="5"/>
  <c r="U2071" i="5"/>
  <c r="A2071" i="5"/>
  <c r="U2070" i="5"/>
  <c r="A2070" i="5"/>
  <c r="U2069" i="5"/>
  <c r="A2069" i="5"/>
  <c r="U2068" i="5"/>
  <c r="A2068" i="5"/>
  <c r="U2067" i="5"/>
  <c r="A2067" i="5"/>
  <c r="U2066" i="5"/>
  <c r="A2066" i="5"/>
  <c r="U2065" i="5"/>
  <c r="A2065" i="5"/>
  <c r="U2064" i="5"/>
  <c r="A2064" i="5"/>
  <c r="U2063" i="5"/>
  <c r="A2063" i="5"/>
  <c r="U2062" i="5"/>
  <c r="A2062" i="5"/>
  <c r="U2061" i="5"/>
  <c r="A2061" i="5"/>
  <c r="U2060" i="5"/>
  <c r="A2060" i="5"/>
  <c r="U2059" i="5"/>
  <c r="A2059" i="5"/>
  <c r="U2058" i="5"/>
  <c r="A2058" i="5"/>
  <c r="U2057" i="5"/>
  <c r="A2057" i="5"/>
  <c r="U2056" i="5"/>
  <c r="A2056" i="5"/>
  <c r="U2055" i="5"/>
  <c r="A2055" i="5"/>
  <c r="U2054" i="5"/>
  <c r="A2054" i="5"/>
  <c r="U2053" i="5"/>
  <c r="A2053" i="5"/>
  <c r="U2052" i="5"/>
  <c r="A2052" i="5"/>
  <c r="U2051" i="5"/>
  <c r="A2051" i="5"/>
  <c r="U2050" i="5"/>
  <c r="A2050" i="5"/>
  <c r="U2049" i="5"/>
  <c r="A2049" i="5"/>
  <c r="U2048" i="5"/>
  <c r="A2048" i="5"/>
  <c r="U2047" i="5"/>
  <c r="A2047" i="5"/>
  <c r="U2046" i="5"/>
  <c r="A2046" i="5"/>
  <c r="U2045" i="5"/>
  <c r="A2045" i="5"/>
  <c r="U2044" i="5"/>
  <c r="A2044" i="5"/>
  <c r="U2043" i="5"/>
  <c r="A2043" i="5"/>
  <c r="U2042" i="5"/>
  <c r="A2042" i="5"/>
  <c r="U2041" i="5"/>
  <c r="A2041" i="5"/>
  <c r="U2040" i="5"/>
  <c r="A2040" i="5"/>
  <c r="U2039" i="5"/>
  <c r="A2039" i="5"/>
  <c r="U2038" i="5"/>
  <c r="A2038" i="5"/>
  <c r="U2037" i="5"/>
  <c r="A2037" i="5"/>
  <c r="U2036" i="5"/>
  <c r="A2036" i="5"/>
  <c r="U2035" i="5"/>
  <c r="A2035" i="5"/>
  <c r="U2034" i="5"/>
  <c r="A2034" i="5"/>
  <c r="U2033" i="5"/>
  <c r="A2033" i="5"/>
  <c r="U2032" i="5"/>
  <c r="A2032" i="5"/>
  <c r="U2031" i="5"/>
  <c r="A2031" i="5"/>
  <c r="U2030" i="5"/>
  <c r="A2030" i="5"/>
  <c r="U2029" i="5"/>
  <c r="A2029" i="5"/>
  <c r="U2028" i="5"/>
  <c r="A2028" i="5"/>
  <c r="U2027" i="5"/>
  <c r="A2027" i="5"/>
  <c r="U2026" i="5"/>
  <c r="A2026" i="5"/>
  <c r="U2025" i="5"/>
  <c r="A2025" i="5"/>
  <c r="U2024" i="5"/>
  <c r="A2024" i="5"/>
  <c r="U2023" i="5"/>
  <c r="A2023" i="5"/>
  <c r="U2022" i="5"/>
  <c r="A2022" i="5"/>
  <c r="U2021" i="5"/>
  <c r="A2021" i="5"/>
  <c r="U2020" i="5"/>
  <c r="A2020" i="5"/>
  <c r="U2019" i="5"/>
  <c r="A2019" i="5"/>
  <c r="U2018" i="5"/>
  <c r="A2018" i="5"/>
  <c r="U2017" i="5"/>
  <c r="A2017" i="5"/>
  <c r="U2016" i="5"/>
  <c r="A2016" i="5"/>
  <c r="U2015" i="5"/>
  <c r="A2015" i="5"/>
  <c r="U2014" i="5"/>
  <c r="A2014" i="5"/>
  <c r="U2013" i="5"/>
  <c r="A2013" i="5"/>
  <c r="U2012" i="5"/>
  <c r="A2012" i="5"/>
  <c r="U2011" i="5"/>
  <c r="A2011" i="5"/>
  <c r="U2010" i="5"/>
  <c r="A2010" i="5"/>
  <c r="U2009" i="5"/>
  <c r="A2009" i="5"/>
  <c r="U2008" i="5"/>
  <c r="A2008" i="5"/>
  <c r="U2007" i="5"/>
  <c r="A2007" i="5"/>
  <c r="U2006" i="5"/>
  <c r="A2006" i="5"/>
  <c r="U2005" i="5"/>
  <c r="A2005" i="5"/>
  <c r="U2004" i="5"/>
  <c r="A2004" i="5"/>
  <c r="U2003" i="5"/>
  <c r="A2003" i="5"/>
  <c r="U2002" i="5"/>
  <c r="A2002" i="5"/>
  <c r="U2001" i="5"/>
  <c r="A2001" i="5"/>
  <c r="U2000" i="5"/>
  <c r="A2000" i="5"/>
  <c r="U1999" i="5"/>
  <c r="A1999" i="5"/>
  <c r="U1998" i="5"/>
  <c r="A1998" i="5"/>
  <c r="U1997" i="5"/>
  <c r="A1997" i="5"/>
  <c r="U1996" i="5"/>
  <c r="A1996" i="5"/>
  <c r="U1995" i="5"/>
  <c r="A1995" i="5"/>
  <c r="U1994" i="5"/>
  <c r="A1994" i="5"/>
  <c r="U1993" i="5"/>
  <c r="A1993" i="5"/>
  <c r="U1992" i="5"/>
  <c r="A1992" i="5"/>
  <c r="U1991" i="5"/>
  <c r="A1991" i="5"/>
  <c r="U1990" i="5"/>
  <c r="A1990" i="5"/>
  <c r="U1989" i="5"/>
  <c r="A1989" i="5"/>
  <c r="U1988" i="5"/>
  <c r="A1988" i="5"/>
  <c r="U1987" i="5"/>
  <c r="A1987" i="5"/>
  <c r="U1986" i="5"/>
  <c r="A1986" i="5"/>
  <c r="U1985" i="5"/>
  <c r="A1985" i="5"/>
  <c r="U1984" i="5"/>
  <c r="A1984" i="5"/>
  <c r="U1983" i="5"/>
  <c r="A1983" i="5"/>
  <c r="U1982" i="5"/>
  <c r="A1982" i="5"/>
  <c r="U1981" i="5"/>
  <c r="A1981" i="5"/>
  <c r="U1980" i="5"/>
  <c r="A1980" i="5"/>
  <c r="U1979" i="5"/>
  <c r="A1979" i="5"/>
  <c r="U1978" i="5"/>
  <c r="A1978" i="5"/>
  <c r="U1977" i="5"/>
  <c r="A1977" i="5"/>
  <c r="U1976" i="5"/>
  <c r="A1976" i="5"/>
  <c r="U1975" i="5"/>
  <c r="A1975" i="5"/>
  <c r="U1974" i="5"/>
  <c r="A1974" i="5"/>
  <c r="U1973" i="5"/>
  <c r="A1973" i="5"/>
  <c r="U1972" i="5"/>
  <c r="A1972" i="5"/>
  <c r="U1971" i="5"/>
  <c r="A1971" i="5"/>
  <c r="U1970" i="5"/>
  <c r="A1970" i="5"/>
  <c r="U1969" i="5"/>
  <c r="A1969" i="5"/>
  <c r="U1968" i="5"/>
  <c r="A1968" i="5"/>
  <c r="U1967" i="5"/>
  <c r="A1967" i="5"/>
  <c r="U1966" i="5"/>
  <c r="A1966" i="5"/>
  <c r="U1965" i="5"/>
  <c r="A1965" i="5"/>
  <c r="U1964" i="5"/>
  <c r="A1964" i="5"/>
  <c r="U1963" i="5"/>
  <c r="A1963" i="5"/>
  <c r="U1962" i="5"/>
  <c r="A1962" i="5"/>
  <c r="U1961" i="5"/>
  <c r="A1961" i="5"/>
  <c r="U1960" i="5"/>
  <c r="A1960" i="5"/>
  <c r="U1959" i="5"/>
  <c r="A1959" i="5"/>
  <c r="U1958" i="5"/>
  <c r="A1958" i="5"/>
  <c r="U1957" i="5"/>
  <c r="A1957" i="5"/>
  <c r="U1956" i="5"/>
  <c r="A1956" i="5"/>
  <c r="U1955" i="5"/>
  <c r="A1955" i="5"/>
  <c r="U1954" i="5"/>
  <c r="A1954" i="5"/>
  <c r="U1953" i="5"/>
  <c r="A1953" i="5"/>
  <c r="U1952" i="5"/>
  <c r="A1952" i="5"/>
  <c r="U1951" i="5"/>
  <c r="A1951" i="5"/>
  <c r="U1950" i="5"/>
  <c r="A1950" i="5"/>
  <c r="U1949" i="5"/>
  <c r="A1949" i="5"/>
  <c r="U1948" i="5"/>
  <c r="A1948" i="5"/>
  <c r="U1947" i="5"/>
  <c r="A1947" i="5"/>
  <c r="U1946" i="5"/>
  <c r="A1946" i="5"/>
  <c r="U1945" i="5"/>
  <c r="A1945" i="5"/>
  <c r="U1944" i="5"/>
  <c r="A1944" i="5"/>
  <c r="U1943" i="5"/>
  <c r="A1943" i="5"/>
  <c r="U1942" i="5"/>
  <c r="A1942" i="5"/>
  <c r="U1941" i="5"/>
  <c r="A1941" i="5"/>
  <c r="U1940" i="5"/>
  <c r="A1940" i="5"/>
  <c r="U1939" i="5"/>
  <c r="A1939" i="5"/>
  <c r="U1938" i="5"/>
  <c r="A1938" i="5"/>
  <c r="U1937" i="5"/>
  <c r="A1937" i="5"/>
  <c r="U1936" i="5"/>
  <c r="A1936" i="5"/>
  <c r="U1935" i="5"/>
  <c r="A1935" i="5"/>
  <c r="U1934" i="5"/>
  <c r="A1934" i="5"/>
  <c r="U1933" i="5"/>
  <c r="A1933" i="5"/>
  <c r="U1932" i="5"/>
  <c r="A1932" i="5"/>
  <c r="U1931" i="5"/>
  <c r="A1931" i="5"/>
  <c r="U1930" i="5"/>
  <c r="A1930" i="5"/>
  <c r="U1929" i="5"/>
  <c r="A1929" i="5"/>
  <c r="U1928" i="5"/>
  <c r="A1928" i="5"/>
  <c r="U1927" i="5"/>
  <c r="A1927" i="5"/>
  <c r="U1926" i="5"/>
  <c r="A1926" i="5"/>
  <c r="U1925" i="5"/>
  <c r="A1925" i="5"/>
  <c r="U1924" i="5"/>
  <c r="A1924" i="5"/>
  <c r="U1923" i="5"/>
  <c r="A1923" i="5"/>
  <c r="U1922" i="5"/>
  <c r="A1922" i="5"/>
  <c r="U1921" i="5"/>
  <c r="A1921" i="5"/>
  <c r="U1920" i="5"/>
  <c r="A1920" i="5"/>
  <c r="U1919" i="5"/>
  <c r="A1919" i="5"/>
  <c r="U1918" i="5"/>
  <c r="A1918" i="5"/>
  <c r="U1917" i="5"/>
  <c r="A1917" i="5"/>
  <c r="U1916" i="5"/>
  <c r="A1916" i="5"/>
  <c r="U1915" i="5"/>
  <c r="A1915" i="5"/>
  <c r="U1914" i="5"/>
  <c r="A1914" i="5"/>
  <c r="U1913" i="5"/>
  <c r="A1913" i="5"/>
  <c r="U1912" i="5"/>
  <c r="A1912" i="5"/>
  <c r="U1911" i="5"/>
  <c r="A1911" i="5"/>
  <c r="U1910" i="5"/>
  <c r="A1910" i="5"/>
  <c r="U1909" i="5"/>
  <c r="A1909" i="5"/>
  <c r="U1908" i="5"/>
  <c r="A1908" i="5"/>
  <c r="U1907" i="5"/>
  <c r="A1907" i="5"/>
  <c r="U1906" i="5"/>
  <c r="A1906" i="5"/>
  <c r="U1905" i="5"/>
  <c r="A1905" i="5"/>
  <c r="U1904" i="5"/>
  <c r="A1904" i="5"/>
  <c r="U1903" i="5"/>
  <c r="A1903" i="5"/>
  <c r="U1902" i="5"/>
  <c r="A1902" i="5"/>
  <c r="U1901" i="5"/>
  <c r="A1901" i="5"/>
  <c r="U1900" i="5"/>
  <c r="A1900" i="5"/>
  <c r="U1899" i="5"/>
  <c r="A1899" i="5"/>
  <c r="U1898" i="5"/>
  <c r="A1898" i="5"/>
  <c r="U1897" i="5"/>
  <c r="A1897" i="5"/>
  <c r="U1896" i="5"/>
  <c r="A1896" i="5"/>
  <c r="U1895" i="5"/>
  <c r="A1895" i="5"/>
  <c r="U1894" i="5"/>
  <c r="A1894" i="5"/>
  <c r="U1893" i="5"/>
  <c r="A1893" i="5"/>
  <c r="U1892" i="5"/>
  <c r="A1892" i="5"/>
  <c r="U1891" i="5"/>
  <c r="A1891" i="5"/>
  <c r="U1890" i="5"/>
  <c r="A1890" i="5"/>
  <c r="U1889" i="5"/>
  <c r="A1889" i="5"/>
  <c r="U1888" i="5"/>
  <c r="A1888" i="5"/>
  <c r="U1887" i="5"/>
  <c r="A1887" i="5"/>
  <c r="U1886" i="5"/>
  <c r="A1886" i="5"/>
  <c r="U1885" i="5"/>
  <c r="A1885" i="5"/>
  <c r="U1884" i="5"/>
  <c r="A1884" i="5"/>
  <c r="U1883" i="5"/>
  <c r="A1883" i="5"/>
  <c r="U1882" i="5"/>
  <c r="A1882" i="5"/>
  <c r="U1881" i="5"/>
  <c r="A1881" i="5"/>
  <c r="U1880" i="5"/>
  <c r="A1880" i="5"/>
  <c r="U1879" i="5"/>
  <c r="A1879" i="5"/>
  <c r="U1878" i="5"/>
  <c r="A1878" i="5"/>
  <c r="U1877" i="5"/>
  <c r="A1877" i="5"/>
  <c r="U1876" i="5"/>
  <c r="A1876" i="5"/>
  <c r="U1875" i="5"/>
  <c r="A1875" i="5"/>
  <c r="U1874" i="5"/>
  <c r="A1874" i="5"/>
  <c r="U1873" i="5"/>
  <c r="A1873" i="5"/>
  <c r="U1872" i="5"/>
  <c r="A1872" i="5"/>
  <c r="U1871" i="5"/>
  <c r="A1871" i="5"/>
  <c r="U1870" i="5"/>
  <c r="A1870" i="5"/>
  <c r="U1869" i="5"/>
  <c r="A1869" i="5"/>
  <c r="U1868" i="5"/>
  <c r="A1868" i="5"/>
  <c r="U1867" i="5"/>
  <c r="A1867" i="5"/>
  <c r="U1866" i="5"/>
  <c r="A1866" i="5"/>
  <c r="U1865" i="5"/>
  <c r="A1865" i="5"/>
  <c r="U1864" i="5"/>
  <c r="A1864" i="5"/>
  <c r="U1863" i="5"/>
  <c r="A1863" i="5"/>
  <c r="U1862" i="5"/>
  <c r="A1862" i="5"/>
  <c r="U1861" i="5"/>
  <c r="A1861" i="5"/>
  <c r="U1860" i="5"/>
  <c r="A1860" i="5"/>
  <c r="U1859" i="5"/>
  <c r="A1859" i="5"/>
  <c r="U1858" i="5"/>
  <c r="A1858" i="5"/>
  <c r="U1857" i="5"/>
  <c r="A1857" i="5"/>
  <c r="U1856" i="5"/>
  <c r="A1856" i="5"/>
  <c r="U1855" i="5"/>
  <c r="A1855" i="5"/>
  <c r="U1854" i="5"/>
  <c r="A1854" i="5"/>
  <c r="U1853" i="5"/>
  <c r="A1853" i="5"/>
  <c r="U1852" i="5"/>
  <c r="A1852" i="5"/>
  <c r="U1851" i="5"/>
  <c r="A1851" i="5"/>
  <c r="U1850" i="5"/>
  <c r="A1850" i="5"/>
  <c r="U1849" i="5"/>
  <c r="A1849" i="5"/>
  <c r="U1848" i="5"/>
  <c r="A1848" i="5"/>
  <c r="U1847" i="5"/>
  <c r="A1847" i="5"/>
  <c r="U1846" i="5"/>
  <c r="A1846" i="5"/>
  <c r="U1845" i="5"/>
  <c r="A1845" i="5"/>
  <c r="U1844" i="5"/>
  <c r="A1844" i="5"/>
  <c r="U1843" i="5"/>
  <c r="A1843" i="5"/>
  <c r="U1842" i="5"/>
  <c r="A1842" i="5"/>
  <c r="U1841" i="5"/>
  <c r="A1841" i="5"/>
  <c r="U1840" i="5"/>
  <c r="A1840" i="5"/>
  <c r="U1839" i="5"/>
  <c r="A1839" i="5"/>
  <c r="U1838" i="5"/>
  <c r="A1838" i="5"/>
  <c r="U1837" i="5"/>
  <c r="A1837" i="5"/>
  <c r="U1836" i="5"/>
  <c r="A1836" i="5"/>
  <c r="U1835" i="5"/>
  <c r="A1835" i="5"/>
  <c r="U1834" i="5"/>
  <c r="A1834" i="5"/>
  <c r="U1833" i="5"/>
  <c r="A1833" i="5"/>
  <c r="U1832" i="5"/>
  <c r="A1832" i="5"/>
  <c r="U1831" i="5"/>
  <c r="A1831" i="5"/>
  <c r="U1830" i="5"/>
  <c r="A1830" i="5"/>
  <c r="U1829" i="5"/>
  <c r="A1829" i="5"/>
  <c r="U1828" i="5"/>
  <c r="A1828" i="5"/>
  <c r="U1827" i="5"/>
  <c r="A1827" i="5"/>
  <c r="U1826" i="5"/>
  <c r="A1826" i="5"/>
  <c r="U1825" i="5"/>
  <c r="A1825" i="5"/>
  <c r="U1824" i="5"/>
  <c r="A1824" i="5"/>
  <c r="U1823" i="5"/>
  <c r="A1823" i="5"/>
  <c r="U1822" i="5"/>
  <c r="A1822" i="5"/>
  <c r="U1821" i="5"/>
  <c r="A1821" i="5"/>
  <c r="U1820" i="5"/>
  <c r="A1820" i="5"/>
  <c r="U1819" i="5"/>
  <c r="A1819" i="5"/>
  <c r="U1818" i="5"/>
  <c r="A1818" i="5"/>
  <c r="U1817" i="5"/>
  <c r="A1817" i="5"/>
  <c r="U1816" i="5"/>
  <c r="A1816" i="5"/>
  <c r="U1815" i="5"/>
  <c r="A1815" i="5"/>
  <c r="U1814" i="5"/>
  <c r="A1814" i="5"/>
  <c r="U1813" i="5"/>
  <c r="A1813" i="5"/>
  <c r="U1812" i="5"/>
  <c r="A1812" i="5"/>
  <c r="U1811" i="5"/>
  <c r="A1811" i="5"/>
  <c r="U1810" i="5"/>
  <c r="A1810" i="5"/>
  <c r="U1809" i="5"/>
  <c r="A1809" i="5"/>
  <c r="U1808" i="5"/>
  <c r="A1808" i="5"/>
  <c r="U1807" i="5"/>
  <c r="A1807" i="5"/>
  <c r="U1806" i="5"/>
  <c r="A1806" i="5"/>
  <c r="U1805" i="5"/>
  <c r="A1805" i="5"/>
  <c r="U1804" i="5"/>
  <c r="A1804" i="5"/>
  <c r="U1803" i="5"/>
  <c r="A1803" i="5"/>
  <c r="U1802" i="5"/>
  <c r="A1802" i="5"/>
  <c r="U1801" i="5"/>
  <c r="A1801" i="5"/>
  <c r="U1800" i="5"/>
  <c r="A1800" i="5"/>
  <c r="U1799" i="5"/>
  <c r="A1799" i="5"/>
  <c r="U1798" i="5"/>
  <c r="A1798" i="5"/>
  <c r="U1797" i="5"/>
  <c r="A1797" i="5"/>
  <c r="U1796" i="5"/>
  <c r="A1796" i="5"/>
  <c r="U1795" i="5"/>
  <c r="A1795" i="5"/>
  <c r="U1794" i="5"/>
  <c r="A1794" i="5"/>
  <c r="U1793" i="5"/>
  <c r="A1793" i="5"/>
  <c r="U1792" i="5"/>
  <c r="A1792" i="5"/>
  <c r="U1791" i="5"/>
  <c r="A1791" i="5"/>
  <c r="U1790" i="5"/>
  <c r="A1790" i="5"/>
  <c r="U1789" i="5"/>
  <c r="A1789" i="5"/>
  <c r="U1788" i="5"/>
  <c r="A1788" i="5"/>
  <c r="U1787" i="5"/>
  <c r="A1787" i="5"/>
  <c r="U1786" i="5"/>
  <c r="A1786" i="5"/>
  <c r="U1785" i="5"/>
  <c r="A1785" i="5"/>
  <c r="U1784" i="5"/>
  <c r="A1784" i="5"/>
  <c r="U1783" i="5"/>
  <c r="A1783" i="5"/>
  <c r="U1782" i="5"/>
  <c r="A1782" i="5"/>
  <c r="U1781" i="5"/>
  <c r="A1781" i="5"/>
  <c r="U1780" i="5"/>
  <c r="A1780" i="5"/>
  <c r="U1779" i="5"/>
  <c r="A1779" i="5"/>
  <c r="U1778" i="5"/>
  <c r="A1778" i="5"/>
  <c r="U1777" i="5"/>
  <c r="A1777" i="5"/>
  <c r="U1776" i="5"/>
  <c r="A1776" i="5"/>
  <c r="U1775" i="5"/>
  <c r="A1775" i="5"/>
  <c r="U1774" i="5"/>
  <c r="A1774" i="5"/>
  <c r="U1773" i="5"/>
  <c r="A1773" i="5"/>
  <c r="U1772" i="5"/>
  <c r="A1772" i="5"/>
  <c r="U1771" i="5"/>
  <c r="A1771" i="5"/>
  <c r="U1770" i="5"/>
  <c r="A1770" i="5"/>
  <c r="U1769" i="5"/>
  <c r="A1769" i="5"/>
  <c r="U1768" i="5"/>
  <c r="A1768" i="5"/>
  <c r="U1767" i="5"/>
  <c r="A1767" i="5"/>
  <c r="U1766" i="5"/>
  <c r="A1766" i="5"/>
  <c r="U1765" i="5"/>
  <c r="A1765" i="5"/>
  <c r="U1764" i="5"/>
  <c r="A1764" i="5"/>
  <c r="U1763" i="5"/>
  <c r="A1763" i="5"/>
  <c r="U1762" i="5"/>
  <c r="A1762" i="5"/>
  <c r="U1761" i="5"/>
  <c r="A1761" i="5"/>
  <c r="U1760" i="5"/>
  <c r="A1760" i="5"/>
  <c r="U1759" i="5"/>
  <c r="A1759" i="5"/>
  <c r="U1758" i="5"/>
  <c r="A1758" i="5"/>
  <c r="U1757" i="5"/>
  <c r="A1757" i="5"/>
  <c r="U1756" i="5"/>
  <c r="A1756" i="5"/>
  <c r="U1755" i="5"/>
  <c r="A1755" i="5"/>
  <c r="U1754" i="5"/>
  <c r="A1754" i="5"/>
  <c r="U1753" i="5"/>
  <c r="A1753" i="5"/>
  <c r="U1752" i="5"/>
  <c r="A1752" i="5"/>
  <c r="U1751" i="5"/>
  <c r="A1751" i="5"/>
  <c r="U1750" i="5"/>
  <c r="A1750" i="5"/>
  <c r="U1749" i="5"/>
  <c r="A1749" i="5"/>
  <c r="U1748" i="5"/>
  <c r="A1748" i="5"/>
  <c r="U1747" i="5"/>
  <c r="A1747" i="5"/>
  <c r="U1746" i="5"/>
  <c r="A1746" i="5"/>
  <c r="U1745" i="5"/>
  <c r="A1745" i="5"/>
  <c r="U1744" i="5"/>
  <c r="A1744" i="5"/>
  <c r="U1743" i="5"/>
  <c r="A1743" i="5"/>
  <c r="U1742" i="5"/>
  <c r="A1742" i="5"/>
  <c r="U1741" i="5"/>
  <c r="A1741" i="5"/>
  <c r="U1740" i="5"/>
  <c r="A1740" i="5"/>
  <c r="U1739" i="5"/>
  <c r="A1739" i="5"/>
  <c r="U1738" i="5"/>
  <c r="A1738" i="5"/>
  <c r="U1737" i="5"/>
  <c r="A1737" i="5"/>
  <c r="U1736" i="5"/>
  <c r="A1736" i="5"/>
  <c r="U1735" i="5"/>
  <c r="A1735" i="5"/>
  <c r="U1734" i="5"/>
  <c r="A1734" i="5"/>
  <c r="U1733" i="5"/>
  <c r="A1733" i="5"/>
  <c r="U1732" i="5"/>
  <c r="A1732" i="5"/>
  <c r="U1731" i="5"/>
  <c r="A1731" i="5"/>
  <c r="U1730" i="5"/>
  <c r="A1730" i="5"/>
  <c r="U1729" i="5"/>
  <c r="A1729" i="5"/>
  <c r="U1728" i="5"/>
  <c r="A1728" i="5"/>
  <c r="U1727" i="5"/>
  <c r="A1727" i="5"/>
  <c r="U1726" i="5"/>
  <c r="A1726" i="5"/>
  <c r="U1725" i="5"/>
  <c r="A1725" i="5"/>
  <c r="U1724" i="5"/>
  <c r="A1724" i="5"/>
  <c r="U1723" i="5"/>
  <c r="A1723" i="5"/>
  <c r="U1722" i="5"/>
  <c r="A1722" i="5"/>
  <c r="U1721" i="5"/>
  <c r="A1721" i="5"/>
  <c r="U1720" i="5"/>
  <c r="A1720" i="5"/>
  <c r="U1719" i="5"/>
  <c r="A1719" i="5"/>
  <c r="U1718" i="5"/>
  <c r="A1718" i="5"/>
  <c r="U1717" i="5"/>
  <c r="A1717" i="5"/>
  <c r="U1716" i="5"/>
  <c r="A1716" i="5"/>
  <c r="U1715" i="5"/>
  <c r="A1715" i="5"/>
  <c r="U1714" i="5"/>
  <c r="A1714" i="5"/>
  <c r="U1713" i="5"/>
  <c r="A1713" i="5"/>
  <c r="U1712" i="5"/>
  <c r="A1712" i="5"/>
  <c r="U1711" i="5"/>
  <c r="A1711" i="5"/>
  <c r="U1710" i="5"/>
  <c r="A1710" i="5"/>
  <c r="U1709" i="5"/>
  <c r="A1709" i="5"/>
  <c r="U1708" i="5"/>
  <c r="A1708" i="5"/>
  <c r="U1707" i="5"/>
  <c r="A1707" i="5"/>
  <c r="U1706" i="5"/>
  <c r="A1706" i="5"/>
  <c r="U1705" i="5"/>
  <c r="A1705" i="5"/>
  <c r="U1704" i="5"/>
  <c r="A1704" i="5"/>
  <c r="U1703" i="5"/>
  <c r="A1703" i="5"/>
  <c r="U1702" i="5"/>
  <c r="A1702" i="5"/>
  <c r="U1701" i="5"/>
  <c r="A1701" i="5"/>
  <c r="U1700" i="5"/>
  <c r="A1700" i="5"/>
  <c r="U1699" i="5"/>
  <c r="A1699" i="5"/>
  <c r="U1698" i="5"/>
  <c r="A1698" i="5"/>
  <c r="U1697" i="5"/>
  <c r="A1697" i="5"/>
  <c r="U1696" i="5"/>
  <c r="A1696" i="5"/>
  <c r="U1695" i="5"/>
  <c r="A1695" i="5"/>
  <c r="U1694" i="5"/>
  <c r="A1694" i="5"/>
  <c r="U1693" i="5"/>
  <c r="A1693" i="5"/>
  <c r="U1692" i="5"/>
  <c r="A1692" i="5"/>
  <c r="U1691" i="5"/>
  <c r="A1691" i="5"/>
  <c r="U1690" i="5"/>
  <c r="A1690" i="5"/>
  <c r="U1689" i="5"/>
  <c r="A1689" i="5"/>
  <c r="U1688" i="5"/>
  <c r="A1688" i="5"/>
  <c r="U1687" i="5"/>
  <c r="A1687" i="5"/>
  <c r="U1686" i="5"/>
  <c r="A1686" i="5"/>
  <c r="U1685" i="5"/>
  <c r="A1685" i="5"/>
  <c r="U1684" i="5"/>
  <c r="A1684" i="5"/>
  <c r="U1683" i="5"/>
  <c r="A1683" i="5"/>
  <c r="U1682" i="5"/>
  <c r="A1682" i="5"/>
  <c r="U1681" i="5"/>
  <c r="A1681" i="5"/>
  <c r="U1680" i="5"/>
  <c r="A1680" i="5"/>
  <c r="U1679" i="5"/>
  <c r="A1679" i="5"/>
  <c r="U1678" i="5"/>
  <c r="A1678" i="5"/>
  <c r="U1677" i="5"/>
  <c r="A1677" i="5"/>
  <c r="U1676" i="5"/>
  <c r="A1676" i="5"/>
  <c r="U1675" i="5"/>
  <c r="A1675" i="5"/>
  <c r="U1674" i="5"/>
  <c r="A1674" i="5"/>
  <c r="U1673" i="5"/>
  <c r="A1673" i="5"/>
  <c r="U1672" i="5"/>
  <c r="A1672" i="5"/>
  <c r="U1671" i="5"/>
  <c r="A1671" i="5"/>
  <c r="U1670" i="5"/>
  <c r="A1670" i="5"/>
  <c r="U1669" i="5"/>
  <c r="A1669" i="5"/>
  <c r="U1668" i="5"/>
  <c r="A1668" i="5"/>
  <c r="U1667" i="5"/>
  <c r="A1667" i="5"/>
  <c r="U1666" i="5"/>
  <c r="A1666" i="5"/>
  <c r="U1665" i="5"/>
  <c r="A1665" i="5"/>
  <c r="U1664" i="5"/>
  <c r="A1664" i="5"/>
  <c r="U1663" i="5"/>
  <c r="A1663" i="5"/>
  <c r="U1662" i="5"/>
  <c r="A1662" i="5"/>
  <c r="U1661" i="5"/>
  <c r="A1661" i="5"/>
  <c r="U1660" i="5"/>
  <c r="A1660" i="5"/>
  <c r="U1659" i="5"/>
  <c r="A1659" i="5"/>
  <c r="U1658" i="5"/>
  <c r="A1658" i="5"/>
  <c r="U1657" i="5"/>
  <c r="A1657" i="5"/>
  <c r="U1656" i="5"/>
  <c r="A1656" i="5"/>
  <c r="U1655" i="5"/>
  <c r="A1655" i="5"/>
  <c r="U1654" i="5"/>
  <c r="A1654" i="5"/>
  <c r="U1653" i="5"/>
  <c r="A1653" i="5"/>
  <c r="U1652" i="5"/>
  <c r="A1652" i="5"/>
  <c r="U1651" i="5"/>
  <c r="A1651" i="5"/>
  <c r="U1650" i="5"/>
  <c r="A1650" i="5"/>
  <c r="U1649" i="5"/>
  <c r="A1649" i="5"/>
  <c r="U1648" i="5"/>
  <c r="A1648" i="5"/>
  <c r="U1647" i="5"/>
  <c r="A1647" i="5"/>
  <c r="U1646" i="5"/>
  <c r="A1646" i="5"/>
  <c r="U1645" i="5"/>
  <c r="A1645" i="5"/>
  <c r="U1644" i="5"/>
  <c r="A1644" i="5"/>
  <c r="U1643" i="5"/>
  <c r="A1643" i="5"/>
  <c r="U1642" i="5"/>
  <c r="A1642" i="5"/>
  <c r="U1641" i="5"/>
  <c r="A1641" i="5"/>
  <c r="U1640" i="5"/>
  <c r="A1640" i="5"/>
  <c r="U1639" i="5"/>
  <c r="A1639" i="5"/>
  <c r="U1638" i="5"/>
  <c r="A1638" i="5"/>
  <c r="U1637" i="5"/>
  <c r="A1637" i="5"/>
  <c r="U1636" i="5"/>
  <c r="A1636" i="5"/>
  <c r="U1635" i="5"/>
  <c r="A1635" i="5"/>
  <c r="U1634" i="5"/>
  <c r="A1634" i="5"/>
  <c r="U1633" i="5"/>
  <c r="A1633" i="5"/>
  <c r="U1632" i="5"/>
  <c r="A1632" i="5"/>
  <c r="U1631" i="5"/>
  <c r="A1631" i="5"/>
  <c r="U1630" i="5"/>
  <c r="A1630" i="5"/>
  <c r="U1629" i="5"/>
  <c r="A1629" i="5"/>
  <c r="U1628" i="5"/>
  <c r="A1628" i="5"/>
  <c r="U1627" i="5"/>
  <c r="A1627" i="5"/>
  <c r="U1626" i="5"/>
  <c r="A1626" i="5"/>
  <c r="U1625" i="5"/>
  <c r="A1625" i="5"/>
  <c r="U1624" i="5"/>
  <c r="A1624" i="5"/>
  <c r="U1623" i="5"/>
  <c r="A1623" i="5"/>
  <c r="U1622" i="5"/>
  <c r="A1622" i="5"/>
  <c r="U1621" i="5"/>
  <c r="A1621" i="5"/>
  <c r="U1620" i="5"/>
  <c r="A1620" i="5"/>
  <c r="U1619" i="5"/>
  <c r="A1619" i="5"/>
  <c r="U1618" i="5"/>
  <c r="A1618" i="5"/>
  <c r="U1617" i="5"/>
  <c r="A1617" i="5"/>
  <c r="U1616" i="5"/>
  <c r="A1616" i="5"/>
  <c r="U1615" i="5"/>
  <c r="A1615" i="5"/>
  <c r="U1614" i="5"/>
  <c r="A1614" i="5"/>
  <c r="U1613" i="5"/>
  <c r="A1613" i="5"/>
  <c r="U1612" i="5"/>
  <c r="A1612" i="5"/>
  <c r="U1611" i="5"/>
  <c r="A1611" i="5"/>
  <c r="U1610" i="5"/>
  <c r="A1610" i="5"/>
  <c r="U1609" i="5"/>
  <c r="A1609" i="5"/>
  <c r="U1608" i="5"/>
  <c r="A1608" i="5"/>
  <c r="U1607" i="5"/>
  <c r="A1607" i="5"/>
  <c r="U1606" i="5"/>
  <c r="A1606" i="5"/>
  <c r="U1605" i="5"/>
  <c r="A1605" i="5"/>
  <c r="U1604" i="5"/>
  <c r="A1604" i="5"/>
  <c r="U1603" i="5"/>
  <c r="A1603" i="5"/>
  <c r="U1602" i="5"/>
  <c r="A1602" i="5"/>
  <c r="U1601" i="5"/>
  <c r="A1601" i="5"/>
  <c r="U1600" i="5"/>
  <c r="A1600" i="5"/>
  <c r="U1599" i="5"/>
  <c r="A1599" i="5"/>
  <c r="U1598" i="5"/>
  <c r="A1598" i="5"/>
  <c r="U1597" i="5"/>
  <c r="A1597" i="5"/>
  <c r="U1596" i="5"/>
  <c r="A1596" i="5"/>
  <c r="U1595" i="5"/>
  <c r="A1595" i="5"/>
  <c r="U1594" i="5"/>
  <c r="A1594" i="5"/>
  <c r="U1593" i="5"/>
  <c r="A1593" i="5"/>
  <c r="U1592" i="5"/>
  <c r="A1592" i="5"/>
  <c r="U1591" i="5"/>
  <c r="A1591" i="5"/>
  <c r="U1590" i="5"/>
  <c r="A1590" i="5"/>
  <c r="U1589" i="5"/>
  <c r="A1589" i="5"/>
  <c r="U1588" i="5"/>
  <c r="A1588" i="5"/>
  <c r="U1587" i="5"/>
  <c r="A1587" i="5"/>
  <c r="U1586" i="5"/>
  <c r="A1586" i="5"/>
  <c r="U1585" i="5"/>
  <c r="A1585" i="5"/>
  <c r="U1584" i="5"/>
  <c r="A1584" i="5"/>
  <c r="U1583" i="5"/>
  <c r="A1583" i="5"/>
  <c r="U1582" i="5"/>
  <c r="A1582" i="5"/>
  <c r="U1581" i="5"/>
  <c r="A1581" i="5"/>
  <c r="U1580" i="5"/>
  <c r="A1580" i="5"/>
  <c r="U1579" i="5"/>
  <c r="A1579" i="5"/>
  <c r="U1578" i="5"/>
  <c r="A1578" i="5"/>
  <c r="U1577" i="5"/>
  <c r="A1577" i="5"/>
  <c r="U1576" i="5"/>
  <c r="A1576" i="5"/>
  <c r="U1575" i="5"/>
  <c r="A1575" i="5"/>
  <c r="U1574" i="5"/>
  <c r="A1574" i="5"/>
  <c r="U1573" i="5"/>
  <c r="A1573" i="5"/>
  <c r="U1572" i="5"/>
  <c r="A1572" i="5"/>
  <c r="U1571" i="5"/>
  <c r="A1571" i="5"/>
  <c r="U1570" i="5"/>
  <c r="A1570" i="5"/>
  <c r="U1569" i="5"/>
  <c r="A1569" i="5"/>
  <c r="U1568" i="5"/>
  <c r="A1568" i="5"/>
  <c r="U1567" i="5"/>
  <c r="A1567" i="5"/>
  <c r="U1566" i="5"/>
  <c r="A1566" i="5"/>
  <c r="U1565" i="5"/>
  <c r="A1565" i="5"/>
  <c r="U1564" i="5"/>
  <c r="A1564" i="5"/>
  <c r="U1563" i="5"/>
  <c r="A1563" i="5"/>
  <c r="U1562" i="5"/>
  <c r="A1562" i="5"/>
  <c r="U1561" i="5"/>
  <c r="A1561" i="5"/>
  <c r="U1560" i="5"/>
  <c r="A1560" i="5"/>
  <c r="U1559" i="5"/>
  <c r="A1559" i="5"/>
  <c r="U1558" i="5"/>
  <c r="A1558" i="5"/>
  <c r="U1557" i="5"/>
  <c r="A1557" i="5"/>
  <c r="U1556" i="5"/>
  <c r="A1556" i="5"/>
  <c r="U1555" i="5"/>
  <c r="A1555" i="5"/>
  <c r="U1554" i="5"/>
  <c r="A1554" i="5"/>
  <c r="U1553" i="5"/>
  <c r="A1553" i="5"/>
  <c r="U1552" i="5"/>
  <c r="A1552" i="5"/>
  <c r="U1551" i="5"/>
  <c r="A1551" i="5"/>
  <c r="U1550" i="5"/>
  <c r="A1550" i="5"/>
  <c r="U1549" i="5"/>
  <c r="A1549" i="5"/>
  <c r="U1548" i="5"/>
  <c r="A1548" i="5"/>
  <c r="U1547" i="5"/>
  <c r="A1547" i="5"/>
  <c r="U1546" i="5"/>
  <c r="A1546" i="5"/>
  <c r="U1545" i="5"/>
  <c r="A1545" i="5"/>
  <c r="U1544" i="5"/>
  <c r="A1544" i="5"/>
  <c r="U1543" i="5"/>
  <c r="A1543" i="5"/>
  <c r="U1542" i="5"/>
  <c r="A1542" i="5"/>
  <c r="U1541" i="5"/>
  <c r="A1541" i="5"/>
  <c r="U1540" i="5"/>
  <c r="A1540" i="5"/>
  <c r="U1539" i="5"/>
  <c r="A1539" i="5"/>
  <c r="U1538" i="5"/>
  <c r="A1538" i="5"/>
  <c r="U1537" i="5"/>
  <c r="A1537" i="5"/>
  <c r="U1536" i="5"/>
  <c r="A1536" i="5"/>
  <c r="U1535" i="5"/>
  <c r="A1535" i="5"/>
  <c r="U1534" i="5"/>
  <c r="A1534" i="5"/>
  <c r="U1533" i="5"/>
  <c r="A1533" i="5"/>
  <c r="U1532" i="5"/>
  <c r="A1532" i="5"/>
  <c r="U1531" i="5"/>
  <c r="A1531" i="5"/>
  <c r="U1530" i="5"/>
  <c r="A1530" i="5"/>
  <c r="U1529" i="5"/>
  <c r="A1529" i="5"/>
  <c r="U1528" i="5"/>
  <c r="A1528" i="5"/>
  <c r="U1527" i="5"/>
  <c r="A1527" i="5"/>
  <c r="U1526" i="5"/>
  <c r="A1526" i="5"/>
  <c r="U1525" i="5"/>
  <c r="A1525" i="5"/>
  <c r="U1524" i="5"/>
  <c r="A1524" i="5"/>
  <c r="U1523" i="5"/>
  <c r="A1523" i="5"/>
  <c r="U1522" i="5"/>
  <c r="A1522" i="5"/>
  <c r="U1521" i="5"/>
  <c r="A1521" i="5"/>
  <c r="U1520" i="5"/>
  <c r="A1520" i="5"/>
  <c r="U1519" i="5"/>
  <c r="A1519" i="5"/>
  <c r="U1518" i="5"/>
  <c r="A1518" i="5"/>
  <c r="U1517" i="5"/>
  <c r="A1517" i="5"/>
  <c r="U1516" i="5"/>
  <c r="A1516" i="5"/>
  <c r="U1515" i="5"/>
  <c r="A1515" i="5"/>
  <c r="U1514" i="5"/>
  <c r="A1514" i="5"/>
  <c r="U1513" i="5"/>
  <c r="A1513" i="5"/>
  <c r="U1512" i="5"/>
  <c r="A1512" i="5"/>
  <c r="U1511" i="5"/>
  <c r="A1511" i="5"/>
  <c r="U1510" i="5"/>
  <c r="A1510" i="5"/>
  <c r="U1509" i="5"/>
  <c r="A1509" i="5"/>
  <c r="U1508" i="5"/>
  <c r="A1508" i="5"/>
  <c r="U1507" i="5"/>
  <c r="A1507" i="5"/>
  <c r="U1506" i="5"/>
  <c r="A1506" i="5"/>
  <c r="U1505" i="5"/>
  <c r="A1505" i="5"/>
  <c r="U1504" i="5"/>
  <c r="A1504" i="5"/>
  <c r="U1503" i="5"/>
  <c r="A1503" i="5"/>
  <c r="U1502" i="5"/>
  <c r="A1502" i="5"/>
  <c r="U1501" i="5"/>
  <c r="A1501" i="5"/>
  <c r="U1500" i="5"/>
  <c r="A1500" i="5"/>
  <c r="U1499" i="5"/>
  <c r="A1499" i="5"/>
  <c r="U1498" i="5"/>
  <c r="A1498" i="5"/>
  <c r="U1497" i="5"/>
  <c r="A1497" i="5"/>
  <c r="U1496" i="5"/>
  <c r="A1496" i="5"/>
  <c r="U1495" i="5"/>
  <c r="A1495" i="5"/>
  <c r="U1494" i="5"/>
  <c r="A1494" i="5"/>
  <c r="U1493" i="5"/>
  <c r="A1493" i="5"/>
  <c r="U1492" i="5"/>
  <c r="A1492" i="5"/>
  <c r="U1491" i="5"/>
  <c r="A1491" i="5"/>
  <c r="U1490" i="5"/>
  <c r="A1490" i="5"/>
  <c r="U1489" i="5"/>
  <c r="A1489" i="5"/>
  <c r="U1488" i="5"/>
  <c r="A1488" i="5"/>
  <c r="U1487" i="5"/>
  <c r="A1487" i="5"/>
  <c r="U1486" i="5"/>
  <c r="A1486" i="5"/>
  <c r="U1485" i="5"/>
  <c r="A1485" i="5"/>
  <c r="U1484" i="5"/>
  <c r="A1484" i="5"/>
  <c r="U1483" i="5"/>
  <c r="A1483" i="5"/>
  <c r="U1482" i="5"/>
  <c r="A1482" i="5"/>
  <c r="U1481" i="5"/>
  <c r="A1481" i="5"/>
  <c r="U1480" i="5"/>
  <c r="A1480" i="5"/>
  <c r="U1479" i="5"/>
  <c r="A1479" i="5"/>
  <c r="U1478" i="5"/>
  <c r="A1478" i="5"/>
  <c r="U1477" i="5"/>
  <c r="A1477" i="5"/>
  <c r="U1476" i="5"/>
  <c r="A1476" i="5"/>
  <c r="U1475" i="5"/>
  <c r="A1475" i="5"/>
  <c r="U1474" i="5"/>
  <c r="A1474" i="5"/>
  <c r="U1473" i="5"/>
  <c r="A1473" i="5"/>
  <c r="U1472" i="5"/>
  <c r="A1472" i="5"/>
  <c r="U1471" i="5"/>
  <c r="A1471" i="5"/>
  <c r="U1470" i="5"/>
  <c r="A1470" i="5"/>
  <c r="U1469" i="5"/>
  <c r="A1469" i="5"/>
  <c r="U1468" i="5"/>
  <c r="A1468" i="5"/>
  <c r="U1467" i="5"/>
  <c r="A1467" i="5"/>
  <c r="U1466" i="5"/>
  <c r="A1466" i="5"/>
  <c r="U1465" i="5"/>
  <c r="A1465" i="5"/>
  <c r="U1464" i="5"/>
  <c r="A1464" i="5"/>
  <c r="U1463" i="5"/>
  <c r="A1463" i="5"/>
  <c r="U1462" i="5"/>
  <c r="A1462" i="5"/>
  <c r="U1461" i="5"/>
  <c r="A1461" i="5"/>
  <c r="U1460" i="5"/>
  <c r="A1460" i="5"/>
  <c r="U1459" i="5"/>
  <c r="A1459" i="5"/>
  <c r="U1458" i="5"/>
  <c r="A1458" i="5"/>
  <c r="U1457" i="5"/>
  <c r="A1457" i="5"/>
  <c r="U1456" i="5"/>
  <c r="A1456" i="5"/>
  <c r="U1455" i="5"/>
  <c r="A1455" i="5"/>
  <c r="U1454" i="5"/>
  <c r="A1454" i="5"/>
  <c r="U1453" i="5"/>
  <c r="A1453" i="5"/>
  <c r="U1452" i="5"/>
  <c r="A1452" i="5"/>
  <c r="U1451" i="5"/>
  <c r="A1451" i="5"/>
  <c r="U1450" i="5"/>
  <c r="A1450" i="5"/>
  <c r="U1449" i="5"/>
  <c r="A1449" i="5"/>
  <c r="U1448" i="5"/>
  <c r="A1448" i="5"/>
  <c r="U1447" i="5"/>
  <c r="A1447" i="5"/>
  <c r="U1446" i="5"/>
  <c r="A1446" i="5"/>
  <c r="U1445" i="5"/>
  <c r="A1445" i="5"/>
  <c r="U1444" i="5"/>
  <c r="A1444" i="5"/>
  <c r="U1443" i="5"/>
  <c r="A1443" i="5"/>
  <c r="U1442" i="5"/>
  <c r="A1442" i="5"/>
  <c r="U1441" i="5"/>
  <c r="A1441" i="5"/>
  <c r="U1440" i="5"/>
  <c r="A1440" i="5"/>
  <c r="U1439" i="5"/>
  <c r="A1439" i="5"/>
  <c r="U1438" i="5"/>
  <c r="A1438" i="5"/>
  <c r="U1437" i="5"/>
  <c r="A1437" i="5"/>
  <c r="U1436" i="5"/>
  <c r="A1436" i="5"/>
  <c r="U1435" i="5"/>
  <c r="A1435" i="5"/>
  <c r="U1434" i="5"/>
  <c r="A1434" i="5"/>
  <c r="U1433" i="5"/>
  <c r="A1433" i="5"/>
  <c r="U1432" i="5"/>
  <c r="A1432" i="5"/>
  <c r="U1431" i="5"/>
  <c r="A1431" i="5"/>
  <c r="U1430" i="5"/>
  <c r="A1430" i="5"/>
  <c r="U1429" i="5"/>
  <c r="A1429" i="5"/>
  <c r="U1428" i="5"/>
  <c r="A1428" i="5"/>
  <c r="U1427" i="5"/>
  <c r="A1427" i="5"/>
  <c r="U1426" i="5"/>
  <c r="A1426" i="5"/>
  <c r="U1425" i="5"/>
  <c r="A1425" i="5"/>
  <c r="U1424" i="5"/>
  <c r="A1424" i="5"/>
  <c r="U1423" i="5"/>
  <c r="A1423" i="5"/>
  <c r="U1422" i="5"/>
  <c r="A1422" i="5"/>
  <c r="U1421" i="5"/>
  <c r="A1421" i="5"/>
  <c r="U1420" i="5"/>
  <c r="A1420" i="5"/>
  <c r="U1419" i="5"/>
  <c r="A1419" i="5"/>
  <c r="U1418" i="5"/>
  <c r="A1418" i="5"/>
  <c r="U1417" i="5"/>
  <c r="A1417" i="5"/>
  <c r="U1416" i="5"/>
  <c r="A1416" i="5"/>
  <c r="U1415" i="5"/>
  <c r="A1415" i="5"/>
  <c r="U1414" i="5"/>
  <c r="A1414" i="5"/>
  <c r="U1413" i="5"/>
  <c r="A1413" i="5"/>
  <c r="U1412" i="5"/>
  <c r="A1412" i="5"/>
  <c r="U1411" i="5"/>
  <c r="A1411" i="5"/>
  <c r="U1410" i="5"/>
  <c r="A1410" i="5"/>
  <c r="U1409" i="5"/>
  <c r="A1409" i="5"/>
  <c r="U1408" i="5"/>
  <c r="A1408" i="5"/>
  <c r="U1407" i="5"/>
  <c r="A1407" i="5"/>
  <c r="U1406" i="5"/>
  <c r="A1406" i="5"/>
  <c r="U1405" i="5"/>
  <c r="A1405" i="5"/>
  <c r="U1404" i="5"/>
  <c r="A1404" i="5"/>
  <c r="U1403" i="5"/>
  <c r="A1403" i="5"/>
  <c r="U1402" i="5"/>
  <c r="A1402" i="5"/>
  <c r="U1401" i="5"/>
  <c r="A1401" i="5"/>
  <c r="U1400" i="5"/>
  <c r="A1400" i="5"/>
  <c r="U1399" i="5"/>
  <c r="A1399" i="5"/>
  <c r="U1398" i="5"/>
  <c r="A1398" i="5"/>
  <c r="U1397" i="5"/>
  <c r="A1397" i="5"/>
  <c r="U1396" i="5"/>
  <c r="A1396" i="5"/>
  <c r="U1395" i="5"/>
  <c r="A1395" i="5"/>
  <c r="U1394" i="5"/>
  <c r="A1394" i="5"/>
  <c r="U1393" i="5"/>
  <c r="A1393" i="5"/>
  <c r="U1392" i="5"/>
  <c r="A1392" i="5"/>
  <c r="U1391" i="5"/>
  <c r="A1391" i="5"/>
  <c r="U1390" i="5"/>
  <c r="A1390" i="5"/>
  <c r="U1389" i="5"/>
  <c r="A1389" i="5"/>
  <c r="U1388" i="5"/>
  <c r="A1388" i="5"/>
  <c r="U1387" i="5"/>
  <c r="A1387" i="5"/>
  <c r="U1386" i="5"/>
  <c r="A1386" i="5"/>
  <c r="U1385" i="5"/>
  <c r="A1385" i="5"/>
  <c r="U1384" i="5"/>
  <c r="A1384" i="5"/>
  <c r="U1383" i="5"/>
  <c r="A1383" i="5"/>
  <c r="U1382" i="5"/>
  <c r="A1382" i="5"/>
  <c r="U1381" i="5"/>
  <c r="A1381" i="5"/>
  <c r="U1380" i="5"/>
  <c r="A1380" i="5"/>
  <c r="U1379" i="5"/>
  <c r="A1379" i="5"/>
  <c r="U1378" i="5"/>
  <c r="A1378" i="5"/>
  <c r="U1377" i="5"/>
  <c r="A1377" i="5"/>
  <c r="U1376" i="5"/>
  <c r="A1376" i="5"/>
  <c r="U1375" i="5"/>
  <c r="A1375" i="5"/>
  <c r="U1374" i="5"/>
  <c r="A1374" i="5"/>
  <c r="U1373" i="5"/>
  <c r="A1373" i="5"/>
  <c r="U1372" i="5"/>
  <c r="A1372" i="5"/>
  <c r="U1371" i="5"/>
  <c r="A1371" i="5"/>
  <c r="U1370" i="5"/>
  <c r="A1370" i="5"/>
  <c r="U1369" i="5"/>
  <c r="A1369" i="5"/>
  <c r="U1368" i="5"/>
  <c r="A1368" i="5"/>
  <c r="U1367" i="5"/>
  <c r="A1367" i="5"/>
  <c r="U1366" i="5"/>
  <c r="A1366" i="5"/>
  <c r="U1365" i="5"/>
  <c r="A1365" i="5"/>
  <c r="U1364" i="5"/>
  <c r="A1364" i="5"/>
  <c r="U1363" i="5"/>
  <c r="A1363" i="5"/>
  <c r="U1362" i="5"/>
  <c r="A1362" i="5"/>
  <c r="U1361" i="5"/>
  <c r="A1361" i="5"/>
  <c r="U1360" i="5"/>
  <c r="A1360" i="5"/>
  <c r="U1359" i="5"/>
  <c r="A1359" i="5"/>
  <c r="U1358" i="5"/>
  <c r="A1358" i="5"/>
  <c r="U1357" i="5"/>
  <c r="A1357" i="5"/>
  <c r="U1356" i="5"/>
  <c r="A1356" i="5"/>
  <c r="U1355" i="5"/>
  <c r="A1355" i="5"/>
  <c r="U1354" i="5"/>
  <c r="A1354" i="5"/>
  <c r="U1353" i="5"/>
  <c r="A1353" i="5"/>
  <c r="U1352" i="5"/>
  <c r="A1352" i="5"/>
  <c r="U1351" i="5"/>
  <c r="A1351" i="5"/>
  <c r="U1350" i="5"/>
  <c r="A1350" i="5"/>
  <c r="U1349" i="5"/>
  <c r="A1349" i="5"/>
  <c r="U1348" i="5"/>
  <c r="A1348" i="5"/>
  <c r="U1347" i="5"/>
  <c r="A1347" i="5"/>
  <c r="U1346" i="5"/>
  <c r="A1346" i="5"/>
  <c r="U1345" i="5"/>
  <c r="A1345" i="5"/>
  <c r="U1344" i="5"/>
  <c r="A1344" i="5"/>
  <c r="U1343" i="5"/>
  <c r="A1343" i="5"/>
  <c r="U1342" i="5"/>
  <c r="A1342" i="5"/>
  <c r="U1341" i="5"/>
  <c r="A1341" i="5"/>
  <c r="U1340" i="5"/>
  <c r="A1340" i="5"/>
  <c r="U1339" i="5"/>
  <c r="A1339" i="5"/>
  <c r="U1338" i="5"/>
  <c r="A1338" i="5"/>
  <c r="U1337" i="5"/>
  <c r="A1337" i="5"/>
  <c r="U1336" i="5"/>
  <c r="A1336" i="5"/>
  <c r="U1335" i="5"/>
  <c r="A1335" i="5"/>
  <c r="U1334" i="5"/>
  <c r="A1334" i="5"/>
  <c r="U1333" i="5"/>
  <c r="A1333" i="5"/>
  <c r="U1332" i="5"/>
  <c r="A1332" i="5"/>
  <c r="U1331" i="5"/>
  <c r="A1331" i="5"/>
  <c r="U1330" i="5"/>
  <c r="A1330" i="5"/>
  <c r="U1329" i="5"/>
  <c r="A1329" i="5"/>
  <c r="U1328" i="5"/>
  <c r="A1328" i="5"/>
  <c r="U1327" i="5"/>
  <c r="A1327" i="5"/>
  <c r="U1326" i="5"/>
  <c r="A1326" i="5"/>
  <c r="U1325" i="5"/>
  <c r="A1325" i="5"/>
  <c r="U1324" i="5"/>
  <c r="A1324" i="5"/>
  <c r="U1323" i="5"/>
  <c r="A1323" i="5"/>
  <c r="U1322" i="5"/>
  <c r="A1322" i="5"/>
  <c r="U1321" i="5"/>
  <c r="A1321" i="5"/>
  <c r="U1320" i="5"/>
  <c r="A1320" i="5"/>
  <c r="U1319" i="5"/>
  <c r="A1319" i="5"/>
  <c r="U1318" i="5"/>
  <c r="A1318" i="5"/>
  <c r="U1317" i="5"/>
  <c r="A1317" i="5"/>
  <c r="U1316" i="5"/>
  <c r="A1316" i="5"/>
  <c r="U1315" i="5"/>
  <c r="A1315" i="5"/>
  <c r="U1314" i="5"/>
  <c r="A1314" i="5"/>
  <c r="U1313" i="5"/>
  <c r="A1313" i="5"/>
  <c r="U1312" i="5"/>
  <c r="A1312" i="5"/>
  <c r="U1311" i="5"/>
  <c r="A1311" i="5"/>
  <c r="U1310" i="5"/>
  <c r="A1310" i="5"/>
  <c r="U1309" i="5"/>
  <c r="A1309" i="5"/>
  <c r="U1308" i="5"/>
  <c r="A1308" i="5"/>
  <c r="U1307" i="5"/>
  <c r="A1307" i="5"/>
  <c r="U1306" i="5"/>
  <c r="A1306" i="5"/>
  <c r="U1305" i="5"/>
  <c r="A1305" i="5"/>
  <c r="U1304" i="5"/>
  <c r="A1304" i="5"/>
  <c r="U1303" i="5"/>
  <c r="A1303" i="5"/>
  <c r="U1302" i="5"/>
  <c r="A1302" i="5"/>
  <c r="U1301" i="5"/>
  <c r="A1301" i="5"/>
  <c r="U1300" i="5"/>
  <c r="A1300" i="5"/>
  <c r="U1299" i="5"/>
  <c r="A1299" i="5"/>
  <c r="U1298" i="5"/>
  <c r="A1298" i="5"/>
  <c r="U1297" i="5"/>
  <c r="A1297" i="5"/>
  <c r="U1296" i="5"/>
  <c r="A1296" i="5"/>
  <c r="U1295" i="5"/>
  <c r="A1295" i="5"/>
  <c r="U1294" i="5"/>
  <c r="A1294" i="5"/>
  <c r="U1293" i="5"/>
  <c r="A1293" i="5"/>
  <c r="U1292" i="5"/>
  <c r="A1292" i="5"/>
  <c r="U1291" i="5"/>
  <c r="A1291" i="5"/>
  <c r="U1290" i="5"/>
  <c r="A1290" i="5"/>
  <c r="U1289" i="5"/>
  <c r="A1289" i="5"/>
  <c r="U1288" i="5"/>
  <c r="A1288" i="5"/>
  <c r="U1287" i="5"/>
  <c r="A1287" i="5"/>
  <c r="U1286" i="5"/>
  <c r="A1286" i="5"/>
  <c r="U1285" i="5"/>
  <c r="A1285" i="5"/>
  <c r="U1284" i="5"/>
  <c r="A1284" i="5"/>
  <c r="U1283" i="5"/>
  <c r="A1283" i="5"/>
  <c r="U1282" i="5"/>
  <c r="A1282" i="5"/>
  <c r="U1281" i="5"/>
  <c r="A1281" i="5"/>
  <c r="U1280" i="5"/>
  <c r="A1280" i="5"/>
  <c r="U1279" i="5"/>
  <c r="A1279" i="5"/>
  <c r="U1278" i="5"/>
  <c r="A1278" i="5"/>
  <c r="U1277" i="5"/>
  <c r="A1277" i="5"/>
  <c r="U1276" i="5"/>
  <c r="A1276" i="5"/>
  <c r="U1275" i="5"/>
  <c r="A1275" i="5"/>
  <c r="U1274" i="5"/>
  <c r="A1274" i="5"/>
  <c r="U1273" i="5"/>
  <c r="A1273" i="5"/>
  <c r="U1272" i="5"/>
  <c r="A1272" i="5"/>
  <c r="U1271" i="5"/>
  <c r="A1271" i="5"/>
  <c r="U1270" i="5"/>
  <c r="A1270" i="5"/>
  <c r="U1269" i="5"/>
  <c r="A1269" i="5"/>
  <c r="U1268" i="5"/>
  <c r="A1268" i="5"/>
  <c r="U1267" i="5"/>
  <c r="A1267" i="5"/>
  <c r="U1266" i="5"/>
  <c r="A1266" i="5"/>
  <c r="U1265" i="5"/>
  <c r="A1265" i="5"/>
  <c r="U1264" i="5"/>
  <c r="A1264" i="5"/>
  <c r="U1263" i="5"/>
  <c r="A1263" i="5"/>
  <c r="U1262" i="5"/>
  <c r="A1262" i="5"/>
  <c r="U1261" i="5"/>
  <c r="A1261" i="5"/>
  <c r="U1260" i="5"/>
  <c r="A1260" i="5"/>
  <c r="U1259" i="5"/>
  <c r="A1259" i="5"/>
  <c r="U1258" i="5"/>
  <c r="A1258" i="5"/>
  <c r="U1257" i="5"/>
  <c r="A1257" i="5"/>
  <c r="U1256" i="5"/>
  <c r="A1256" i="5"/>
  <c r="U1255" i="5"/>
  <c r="A1255" i="5"/>
  <c r="U1254" i="5"/>
  <c r="A1254" i="5"/>
  <c r="U1253" i="5"/>
  <c r="A1253" i="5"/>
  <c r="U1252" i="5"/>
  <c r="A1252" i="5"/>
  <c r="U1251" i="5"/>
  <c r="A1251" i="5"/>
  <c r="U1250" i="5"/>
  <c r="A1250" i="5"/>
  <c r="U1249" i="5"/>
  <c r="A1249" i="5"/>
  <c r="U1248" i="5"/>
  <c r="A1248" i="5"/>
  <c r="U1247" i="5"/>
  <c r="A1247" i="5"/>
  <c r="U1246" i="5"/>
  <c r="A1246" i="5"/>
  <c r="U1245" i="5"/>
  <c r="A1245" i="5"/>
  <c r="U1244" i="5"/>
  <c r="A1244" i="5"/>
  <c r="U1243" i="5"/>
  <c r="A1243" i="5"/>
  <c r="U1242" i="5"/>
  <c r="A1242" i="5"/>
  <c r="U1241" i="5"/>
  <c r="A1241" i="5"/>
  <c r="U1240" i="5"/>
  <c r="A1240" i="5"/>
  <c r="U1239" i="5"/>
  <c r="A1239" i="5"/>
  <c r="U1238" i="5"/>
  <c r="A1238" i="5"/>
  <c r="U1237" i="5"/>
  <c r="A1237" i="5"/>
  <c r="U1236" i="5"/>
  <c r="A1236" i="5"/>
  <c r="U1235" i="5"/>
  <c r="A1235" i="5"/>
  <c r="U1234" i="5"/>
  <c r="A1234" i="5"/>
  <c r="U1233" i="5"/>
  <c r="A1233" i="5"/>
  <c r="U1232" i="5"/>
  <c r="A1232" i="5"/>
  <c r="U1231" i="5"/>
  <c r="A1231" i="5"/>
  <c r="U1230" i="5"/>
  <c r="A1230" i="5"/>
  <c r="U1229" i="5"/>
  <c r="A1229" i="5"/>
  <c r="U1228" i="5"/>
  <c r="A1228" i="5"/>
  <c r="U1227" i="5"/>
  <c r="A1227" i="5"/>
  <c r="U1226" i="5"/>
  <c r="A1226" i="5"/>
  <c r="U1225" i="5"/>
  <c r="A1225" i="5"/>
  <c r="U1224" i="5"/>
  <c r="A1224" i="5"/>
  <c r="U1223" i="5"/>
  <c r="A1223" i="5"/>
  <c r="U1222" i="5"/>
  <c r="A1222" i="5"/>
  <c r="U1221" i="5"/>
  <c r="A1221" i="5"/>
  <c r="U1220" i="5"/>
  <c r="A1220" i="5"/>
  <c r="U1219" i="5"/>
  <c r="A1219" i="5"/>
  <c r="U1218" i="5"/>
  <c r="A1218" i="5"/>
  <c r="U1217" i="5"/>
  <c r="A1217" i="5"/>
  <c r="U1216" i="5"/>
  <c r="A1216" i="5"/>
  <c r="U1215" i="5"/>
  <c r="A1215" i="5"/>
  <c r="U1214" i="5"/>
  <c r="A1214" i="5"/>
  <c r="U1213" i="5"/>
  <c r="A1213" i="5"/>
  <c r="U1212" i="5"/>
  <c r="A1212" i="5"/>
  <c r="U1211" i="5"/>
  <c r="A1211" i="5"/>
  <c r="U1210" i="5"/>
  <c r="A1210" i="5"/>
  <c r="U1209" i="5"/>
  <c r="A1209" i="5"/>
  <c r="U1208" i="5"/>
  <c r="A1208" i="5"/>
  <c r="U1207" i="5"/>
  <c r="A1207" i="5"/>
  <c r="U1206" i="5"/>
  <c r="A1206" i="5"/>
  <c r="U1205" i="5"/>
  <c r="A1205" i="5"/>
  <c r="U1204" i="5"/>
  <c r="A1204" i="5"/>
  <c r="U1203" i="5"/>
  <c r="A1203" i="5"/>
  <c r="U1202" i="5"/>
  <c r="A1202" i="5"/>
  <c r="U1201" i="5"/>
  <c r="A1201" i="5"/>
  <c r="U1200" i="5"/>
  <c r="A1200" i="5"/>
  <c r="U1199" i="5"/>
  <c r="A1199" i="5"/>
  <c r="U1198" i="5"/>
  <c r="A1198" i="5"/>
  <c r="U1197" i="5"/>
  <c r="A1197" i="5"/>
  <c r="U1196" i="5"/>
  <c r="A1196" i="5"/>
  <c r="U1195" i="5"/>
  <c r="A1195" i="5"/>
  <c r="U1194" i="5"/>
  <c r="A1194" i="5"/>
  <c r="U1193" i="5"/>
  <c r="A1193" i="5"/>
  <c r="U1192" i="5"/>
  <c r="A1192" i="5"/>
  <c r="U1191" i="5"/>
  <c r="A1191" i="5"/>
  <c r="U1190" i="5"/>
  <c r="A1190" i="5"/>
  <c r="U1189" i="5"/>
  <c r="A1189" i="5"/>
  <c r="U1188" i="5"/>
  <c r="A1188" i="5"/>
  <c r="U1187" i="5"/>
  <c r="A1187" i="5"/>
  <c r="U1186" i="5"/>
  <c r="A1186" i="5"/>
  <c r="U1185" i="5"/>
  <c r="A1185" i="5"/>
  <c r="U1184" i="5"/>
  <c r="A1184" i="5"/>
  <c r="U1183" i="5"/>
  <c r="A1183" i="5"/>
  <c r="U1182" i="5"/>
  <c r="A1182" i="5"/>
  <c r="U1181" i="5"/>
  <c r="A1181" i="5"/>
  <c r="U1180" i="5"/>
  <c r="A1180" i="5"/>
  <c r="U1179" i="5"/>
  <c r="A1179" i="5"/>
  <c r="U1178" i="5"/>
  <c r="A1178" i="5"/>
  <c r="U1177" i="5"/>
  <c r="A1177" i="5"/>
  <c r="U1176" i="5"/>
  <c r="A1176" i="5"/>
  <c r="U1175" i="5"/>
  <c r="A1175" i="5"/>
  <c r="U1174" i="5"/>
  <c r="A1174" i="5"/>
  <c r="U1173" i="5"/>
  <c r="A1173" i="5"/>
  <c r="U1172" i="5"/>
  <c r="A1172" i="5"/>
  <c r="U1171" i="5"/>
  <c r="A1171" i="5"/>
  <c r="U1170" i="5"/>
  <c r="A1170" i="5"/>
  <c r="U1169" i="5"/>
  <c r="A1169" i="5"/>
  <c r="U1168" i="5"/>
  <c r="A1168" i="5"/>
  <c r="U1167" i="5"/>
  <c r="A1167" i="5"/>
  <c r="U1166" i="5"/>
  <c r="A1166" i="5"/>
  <c r="U1165" i="5"/>
  <c r="A1165" i="5"/>
  <c r="U1164" i="5"/>
  <c r="A1164" i="5"/>
  <c r="U1163" i="5"/>
  <c r="A1163" i="5"/>
  <c r="U1162" i="5"/>
  <c r="A1162" i="5"/>
  <c r="U1161" i="5"/>
  <c r="A1161" i="5"/>
  <c r="U1160" i="5"/>
  <c r="A1160" i="5"/>
  <c r="U1159" i="5"/>
  <c r="A1159" i="5"/>
  <c r="U1158" i="5"/>
  <c r="A1158" i="5"/>
  <c r="U1157" i="5"/>
  <c r="A1157" i="5"/>
  <c r="U1156" i="5"/>
  <c r="A1156" i="5"/>
  <c r="U1155" i="5"/>
  <c r="A1155" i="5"/>
  <c r="U1154" i="5"/>
  <c r="A1154" i="5"/>
  <c r="U1153" i="5"/>
  <c r="A1153" i="5"/>
  <c r="U1152" i="5"/>
  <c r="A1152" i="5"/>
  <c r="U1151" i="5"/>
  <c r="A1151" i="5"/>
  <c r="U1150" i="5"/>
  <c r="A1150" i="5"/>
  <c r="U1149" i="5"/>
  <c r="A1149" i="5"/>
  <c r="U1148" i="5"/>
  <c r="A1148" i="5"/>
  <c r="U1147" i="5"/>
  <c r="A1147" i="5"/>
  <c r="U1146" i="5"/>
  <c r="A1146" i="5"/>
  <c r="U1145" i="5"/>
  <c r="A1145" i="5"/>
  <c r="U1144" i="5"/>
  <c r="A1144" i="5"/>
  <c r="U1143" i="5"/>
  <c r="A1143" i="5"/>
  <c r="U1142" i="5"/>
  <c r="A1142" i="5"/>
  <c r="U1141" i="5"/>
  <c r="A1141" i="5"/>
  <c r="U1140" i="5"/>
  <c r="A1140" i="5"/>
  <c r="U1139" i="5"/>
  <c r="A1139" i="5"/>
  <c r="U1138" i="5"/>
  <c r="A1138" i="5"/>
  <c r="U1137" i="5"/>
  <c r="A1137" i="5"/>
  <c r="U1136" i="5"/>
  <c r="A1136" i="5"/>
  <c r="U1135" i="5"/>
  <c r="A1135" i="5"/>
  <c r="U1134" i="5"/>
  <c r="A1134" i="5"/>
  <c r="U1133" i="5"/>
  <c r="A1133" i="5"/>
  <c r="U1132" i="5"/>
  <c r="A1132" i="5"/>
  <c r="U1131" i="5"/>
  <c r="A1131" i="5"/>
  <c r="U1130" i="5"/>
  <c r="A1130" i="5"/>
  <c r="U1129" i="5"/>
  <c r="A1129" i="5"/>
  <c r="U1128" i="5"/>
  <c r="A1128" i="5"/>
  <c r="U1127" i="5"/>
  <c r="A1127" i="5"/>
  <c r="U1126" i="5"/>
  <c r="A1126" i="5"/>
  <c r="U1125" i="5"/>
  <c r="A1125" i="5"/>
  <c r="U1124" i="5"/>
  <c r="A1124" i="5"/>
  <c r="U1123" i="5"/>
  <c r="A1123" i="5"/>
  <c r="U1122" i="5"/>
  <c r="A1122" i="5"/>
  <c r="U1121" i="5"/>
  <c r="A1121" i="5"/>
  <c r="U1120" i="5"/>
  <c r="A1120" i="5"/>
  <c r="U1119" i="5"/>
  <c r="A1119" i="5"/>
  <c r="U1118" i="5"/>
  <c r="A1118" i="5"/>
  <c r="U1117" i="5"/>
  <c r="A1117" i="5"/>
  <c r="U1116" i="5"/>
  <c r="A1116" i="5"/>
  <c r="U1115" i="5"/>
  <c r="A1115" i="5"/>
  <c r="U1114" i="5"/>
  <c r="A1114" i="5"/>
  <c r="U1113" i="5"/>
  <c r="A1113" i="5"/>
  <c r="U1112" i="5"/>
  <c r="A1112" i="5"/>
  <c r="U1111" i="5"/>
  <c r="A1111" i="5"/>
  <c r="U1110" i="5"/>
  <c r="A1110" i="5"/>
  <c r="U1109" i="5"/>
  <c r="A1109" i="5"/>
  <c r="U1108" i="5"/>
  <c r="A1108" i="5"/>
  <c r="U1107" i="5"/>
  <c r="A1107" i="5"/>
  <c r="U1106" i="5"/>
  <c r="A1106" i="5"/>
  <c r="U1105" i="5"/>
  <c r="A1105" i="5"/>
  <c r="U1104" i="5"/>
  <c r="A1104" i="5"/>
  <c r="U1103" i="5"/>
  <c r="A1103" i="5"/>
  <c r="U1102" i="5"/>
  <c r="A1102" i="5"/>
  <c r="U1101" i="5"/>
  <c r="A1101" i="5"/>
  <c r="U1100" i="5"/>
  <c r="A1100" i="5"/>
  <c r="U1099" i="5"/>
  <c r="A1099" i="5"/>
  <c r="U1098" i="5"/>
  <c r="A1098" i="5"/>
  <c r="U1097" i="5"/>
  <c r="A1097" i="5"/>
  <c r="U1096" i="5"/>
  <c r="A1096" i="5"/>
  <c r="U1095" i="5"/>
  <c r="A1095" i="5"/>
  <c r="U1094" i="5"/>
  <c r="A1094" i="5"/>
  <c r="U1093" i="5"/>
  <c r="A1093" i="5"/>
  <c r="U1092" i="5"/>
  <c r="A1092" i="5"/>
  <c r="U1091" i="5"/>
  <c r="A1091" i="5"/>
  <c r="U1090" i="5"/>
  <c r="A1090" i="5"/>
  <c r="U1089" i="5"/>
  <c r="A1089" i="5"/>
  <c r="U1088" i="5"/>
  <c r="A1088" i="5"/>
  <c r="U1087" i="5"/>
  <c r="A1087" i="5"/>
  <c r="U1086" i="5"/>
  <c r="A1086" i="5"/>
  <c r="U1085" i="5"/>
  <c r="A1085" i="5"/>
  <c r="U1084" i="5"/>
  <c r="A1084" i="5"/>
  <c r="U1083" i="5"/>
  <c r="A1083" i="5"/>
  <c r="U1082" i="5"/>
  <c r="A1082" i="5"/>
  <c r="U1081" i="5"/>
  <c r="A1081" i="5"/>
  <c r="U1080" i="5"/>
  <c r="A1080" i="5"/>
  <c r="U1079" i="5"/>
  <c r="A1079" i="5"/>
  <c r="U1078" i="5"/>
  <c r="A1078" i="5"/>
  <c r="U1077" i="5"/>
  <c r="A1077" i="5"/>
  <c r="U1076" i="5"/>
  <c r="A1076" i="5"/>
  <c r="U1075" i="5"/>
  <c r="A1075" i="5"/>
  <c r="U1074" i="5"/>
  <c r="A1074" i="5"/>
  <c r="U1073" i="5"/>
  <c r="A1073" i="5"/>
  <c r="U1072" i="5"/>
  <c r="A1072" i="5"/>
  <c r="U1071" i="5"/>
  <c r="A1071" i="5"/>
  <c r="U1070" i="5"/>
  <c r="A1070" i="5"/>
  <c r="U1069" i="5"/>
  <c r="A1069" i="5"/>
  <c r="U1068" i="5"/>
  <c r="A1068" i="5"/>
  <c r="U1067" i="5"/>
  <c r="A1067" i="5"/>
  <c r="U1066" i="5"/>
  <c r="A1066" i="5"/>
  <c r="U1065" i="5"/>
  <c r="A1065" i="5"/>
  <c r="U1064" i="5"/>
  <c r="A1064" i="5"/>
  <c r="U1063" i="5"/>
  <c r="A1063" i="5"/>
  <c r="U1062" i="5"/>
  <c r="A1062" i="5"/>
  <c r="U1061" i="5"/>
  <c r="A1061" i="5"/>
  <c r="U1060" i="5"/>
  <c r="A1060" i="5"/>
  <c r="U1059" i="5"/>
  <c r="A1059" i="5"/>
  <c r="U1058" i="5"/>
  <c r="A1058" i="5"/>
  <c r="U1057" i="5"/>
  <c r="A1057" i="5"/>
  <c r="U1056" i="5"/>
  <c r="A1056" i="5"/>
  <c r="U1055" i="5"/>
  <c r="A1055" i="5"/>
  <c r="U1054" i="5"/>
  <c r="A1054" i="5"/>
  <c r="U1053" i="5"/>
  <c r="A1053" i="5"/>
  <c r="U1052" i="5"/>
  <c r="A1052" i="5"/>
  <c r="U1051" i="5"/>
  <c r="A1051" i="5"/>
  <c r="U1050" i="5"/>
  <c r="A1050" i="5"/>
  <c r="U1049" i="5"/>
  <c r="A1049" i="5"/>
  <c r="U1048" i="5"/>
  <c r="A1048" i="5"/>
  <c r="U1047" i="5"/>
  <c r="A1047" i="5"/>
  <c r="U1046" i="5"/>
  <c r="A1046" i="5"/>
  <c r="U1045" i="5"/>
  <c r="A1045" i="5"/>
  <c r="U1044" i="5"/>
  <c r="A1044" i="5"/>
  <c r="U1043" i="5"/>
  <c r="A1043" i="5"/>
  <c r="U1042" i="5"/>
  <c r="A1042" i="5"/>
  <c r="U1041" i="5"/>
  <c r="A1041" i="5"/>
  <c r="U1040" i="5"/>
  <c r="A1040" i="5"/>
  <c r="U1039" i="5"/>
  <c r="A1039" i="5"/>
  <c r="U1038" i="5"/>
  <c r="A1038" i="5"/>
  <c r="U1037" i="5"/>
  <c r="A1037" i="5"/>
  <c r="U1036" i="5"/>
  <c r="A1036" i="5"/>
  <c r="U1035" i="5"/>
  <c r="A1035" i="5"/>
  <c r="U1034" i="5"/>
  <c r="A1034" i="5"/>
  <c r="U1033" i="5"/>
  <c r="A1033" i="5"/>
  <c r="U1032" i="5"/>
  <c r="A1032" i="5"/>
  <c r="U1031" i="5"/>
  <c r="A1031" i="5"/>
  <c r="U1030" i="5"/>
  <c r="A1030" i="5"/>
  <c r="U1029" i="5"/>
  <c r="A1029" i="5"/>
  <c r="U1028" i="5"/>
  <c r="A1028" i="5"/>
  <c r="U1027" i="5"/>
  <c r="A1027" i="5"/>
  <c r="U1026" i="5"/>
  <c r="A1026" i="5"/>
  <c r="U1025" i="5"/>
  <c r="A1025" i="5"/>
  <c r="U1024" i="5"/>
  <c r="A1024" i="5"/>
  <c r="U1023" i="5"/>
  <c r="A1023" i="5"/>
  <c r="U1022" i="5"/>
  <c r="A1022" i="5"/>
  <c r="U1021" i="5"/>
  <c r="A1021" i="5"/>
  <c r="U1020" i="5"/>
  <c r="A1020" i="5"/>
  <c r="U1019" i="5"/>
  <c r="A1019" i="5"/>
  <c r="U1018" i="5"/>
  <c r="A1018" i="5"/>
  <c r="U1017" i="5"/>
  <c r="A1017" i="5"/>
  <c r="U1016" i="5"/>
  <c r="A1016" i="5"/>
  <c r="U1015" i="5"/>
  <c r="A1015" i="5"/>
  <c r="U1014" i="5"/>
  <c r="A1014" i="5"/>
  <c r="U1013" i="5"/>
  <c r="A1013" i="5"/>
  <c r="U1012" i="5"/>
  <c r="A1012" i="5"/>
  <c r="U1011" i="5"/>
  <c r="A1011" i="5"/>
  <c r="U1010" i="5"/>
  <c r="A1010" i="5"/>
  <c r="U1009" i="5"/>
  <c r="A1009" i="5"/>
  <c r="U1008" i="5"/>
  <c r="A1008" i="5"/>
  <c r="U1007" i="5"/>
  <c r="A1007" i="5"/>
  <c r="U1006" i="5"/>
  <c r="A1006" i="5"/>
  <c r="U1005" i="5"/>
  <c r="A1005" i="5"/>
  <c r="U1004" i="5"/>
  <c r="A1004" i="5"/>
  <c r="U1003" i="5"/>
  <c r="A1003" i="5"/>
  <c r="U1002" i="5"/>
  <c r="A1002" i="5"/>
  <c r="U1001" i="5"/>
  <c r="A1001" i="5"/>
  <c r="U1000" i="5"/>
  <c r="A1000" i="5"/>
  <c r="U999" i="5"/>
  <c r="A999" i="5"/>
  <c r="U998" i="5"/>
  <c r="A998" i="5"/>
  <c r="U997" i="5"/>
  <c r="A997" i="5"/>
  <c r="U996" i="5"/>
  <c r="A996" i="5"/>
  <c r="U995" i="5"/>
  <c r="A995" i="5"/>
  <c r="U994" i="5"/>
  <c r="A994" i="5"/>
  <c r="U993" i="5"/>
  <c r="A993" i="5"/>
  <c r="U992" i="5"/>
  <c r="A992" i="5"/>
  <c r="U991" i="5"/>
  <c r="A991" i="5"/>
  <c r="U990" i="5"/>
  <c r="A990" i="5"/>
  <c r="U989" i="5"/>
  <c r="A989" i="5"/>
  <c r="U988" i="5"/>
  <c r="A988" i="5"/>
  <c r="U987" i="5"/>
  <c r="A987" i="5"/>
  <c r="U986" i="5"/>
  <c r="A986" i="5"/>
  <c r="U985" i="5"/>
  <c r="A985" i="5"/>
  <c r="U984" i="5"/>
  <c r="A984" i="5"/>
  <c r="U983" i="5"/>
  <c r="A983" i="5"/>
  <c r="U982" i="5"/>
  <c r="A982" i="5"/>
  <c r="U981" i="5"/>
  <c r="A981" i="5"/>
  <c r="U980" i="5"/>
  <c r="A980" i="5"/>
  <c r="U979" i="5"/>
  <c r="A979" i="5"/>
  <c r="U978" i="5"/>
  <c r="A978" i="5"/>
  <c r="U977" i="5"/>
  <c r="A977" i="5"/>
  <c r="U976" i="5"/>
  <c r="A976" i="5"/>
  <c r="U975" i="5"/>
  <c r="A975" i="5"/>
  <c r="U974" i="5"/>
  <c r="A974" i="5"/>
  <c r="U973" i="5"/>
  <c r="A973" i="5"/>
  <c r="U972" i="5"/>
  <c r="A972" i="5"/>
  <c r="U971" i="5"/>
  <c r="A971" i="5"/>
  <c r="U970" i="5"/>
  <c r="A970" i="5"/>
  <c r="U969" i="5"/>
  <c r="A969" i="5"/>
  <c r="U968" i="5"/>
  <c r="A968" i="5"/>
  <c r="U967" i="5"/>
  <c r="A967" i="5"/>
  <c r="U966" i="5"/>
  <c r="A966" i="5"/>
  <c r="U965" i="5"/>
  <c r="A965" i="5"/>
  <c r="U964" i="5"/>
  <c r="A964" i="5"/>
  <c r="U963" i="5"/>
  <c r="A963" i="5"/>
  <c r="U962" i="5"/>
  <c r="A962" i="5"/>
  <c r="U961" i="5"/>
  <c r="A961" i="5"/>
  <c r="U960" i="5"/>
  <c r="A960" i="5"/>
  <c r="U959" i="5"/>
  <c r="A959" i="5"/>
  <c r="U958" i="5"/>
  <c r="A958" i="5"/>
  <c r="U957" i="5"/>
  <c r="A957" i="5"/>
  <c r="U956" i="5"/>
  <c r="A956" i="5"/>
  <c r="U955" i="5"/>
  <c r="A955" i="5"/>
  <c r="U954" i="5"/>
  <c r="A954" i="5"/>
  <c r="U953" i="5"/>
  <c r="A953" i="5"/>
  <c r="U952" i="5"/>
  <c r="A952" i="5"/>
  <c r="U951" i="5"/>
  <c r="A951" i="5"/>
  <c r="U950" i="5"/>
  <c r="A950" i="5"/>
  <c r="U949" i="5"/>
  <c r="A949" i="5"/>
  <c r="U948" i="5"/>
  <c r="A948" i="5"/>
  <c r="U947" i="5"/>
  <c r="A947" i="5"/>
  <c r="U946" i="5"/>
  <c r="A946" i="5"/>
  <c r="U945" i="5"/>
  <c r="A945" i="5"/>
  <c r="U944" i="5"/>
  <c r="A944" i="5"/>
  <c r="U943" i="5"/>
  <c r="A943" i="5"/>
  <c r="U942" i="5"/>
  <c r="A942" i="5"/>
  <c r="U941" i="5"/>
  <c r="A941" i="5"/>
  <c r="U940" i="5"/>
  <c r="A940" i="5"/>
  <c r="U939" i="5"/>
  <c r="A939" i="5"/>
  <c r="U938" i="5"/>
  <c r="A938" i="5"/>
  <c r="U937" i="5"/>
  <c r="A937" i="5"/>
  <c r="U936" i="5"/>
  <c r="A936" i="5"/>
  <c r="U935" i="5"/>
  <c r="A935" i="5"/>
  <c r="U934" i="5"/>
  <c r="A934" i="5"/>
  <c r="U933" i="5"/>
  <c r="A933" i="5"/>
  <c r="U932" i="5"/>
  <c r="A932" i="5"/>
  <c r="U931" i="5"/>
  <c r="A931" i="5"/>
  <c r="U930" i="5"/>
  <c r="A930" i="5"/>
  <c r="U929" i="5"/>
  <c r="A929" i="5"/>
  <c r="U928" i="5"/>
  <c r="A928" i="5"/>
  <c r="U927" i="5"/>
  <c r="A927" i="5"/>
  <c r="U926" i="5"/>
  <c r="A926" i="5"/>
  <c r="U925" i="5"/>
  <c r="A925" i="5"/>
  <c r="U924" i="5"/>
  <c r="A924" i="5"/>
  <c r="U923" i="5"/>
  <c r="A923" i="5"/>
  <c r="U922" i="5"/>
  <c r="A922" i="5"/>
  <c r="U921" i="5"/>
  <c r="A921" i="5"/>
  <c r="U920" i="5"/>
  <c r="A920" i="5"/>
  <c r="U919" i="5"/>
  <c r="A919" i="5"/>
  <c r="U918" i="5"/>
  <c r="A918" i="5"/>
  <c r="U917" i="5"/>
  <c r="A917" i="5"/>
  <c r="U916" i="5"/>
  <c r="A916" i="5"/>
  <c r="U915" i="5"/>
  <c r="A915" i="5"/>
  <c r="U914" i="5"/>
  <c r="A914" i="5"/>
  <c r="U913" i="5"/>
  <c r="A913" i="5"/>
  <c r="U912" i="5"/>
  <c r="A912" i="5"/>
  <c r="U911" i="5"/>
  <c r="A911" i="5"/>
  <c r="U910" i="5"/>
  <c r="A910" i="5"/>
  <c r="U909" i="5"/>
  <c r="A909" i="5"/>
  <c r="U908" i="5"/>
  <c r="A908" i="5"/>
  <c r="U907" i="5"/>
  <c r="A907" i="5"/>
  <c r="U906" i="5"/>
  <c r="A906" i="5"/>
  <c r="U905" i="5"/>
  <c r="A905" i="5"/>
  <c r="U904" i="5"/>
  <c r="A904" i="5"/>
  <c r="U903" i="5"/>
  <c r="A903" i="5"/>
  <c r="U902" i="5"/>
  <c r="A902" i="5"/>
  <c r="U901" i="5"/>
  <c r="A901" i="5"/>
  <c r="U900" i="5"/>
  <c r="A900" i="5"/>
  <c r="U899" i="5"/>
  <c r="A899" i="5"/>
  <c r="U898" i="5"/>
  <c r="A898" i="5"/>
  <c r="U897" i="5"/>
  <c r="A897" i="5"/>
  <c r="U896" i="5"/>
  <c r="A896" i="5"/>
  <c r="U895" i="5"/>
  <c r="A895" i="5"/>
  <c r="U894" i="5"/>
  <c r="A894" i="5"/>
  <c r="U893" i="5"/>
  <c r="A893" i="5"/>
  <c r="U892" i="5"/>
  <c r="A892" i="5"/>
  <c r="U891" i="5"/>
  <c r="A891" i="5"/>
  <c r="U890" i="5"/>
  <c r="A890" i="5"/>
  <c r="U889" i="5"/>
  <c r="A889" i="5"/>
  <c r="U888" i="5"/>
  <c r="A888" i="5"/>
  <c r="U887" i="5"/>
  <c r="A887" i="5"/>
  <c r="U886" i="5"/>
  <c r="A886" i="5"/>
  <c r="U885" i="5"/>
  <c r="A885" i="5"/>
  <c r="U884" i="5"/>
  <c r="A884" i="5"/>
  <c r="U883" i="5"/>
  <c r="A883" i="5"/>
  <c r="U882" i="5"/>
  <c r="A882" i="5"/>
  <c r="U881" i="5"/>
  <c r="A881" i="5"/>
  <c r="U880" i="5"/>
  <c r="A880" i="5"/>
  <c r="U879" i="5"/>
  <c r="A879" i="5"/>
  <c r="U878" i="5"/>
  <c r="A878" i="5"/>
  <c r="U877" i="5"/>
  <c r="A877" i="5"/>
  <c r="U876" i="5"/>
  <c r="A876" i="5"/>
  <c r="U875" i="5"/>
  <c r="A875" i="5"/>
  <c r="U874" i="5"/>
  <c r="A874" i="5"/>
  <c r="U873" i="5"/>
  <c r="A873" i="5"/>
  <c r="U872" i="5"/>
  <c r="A872" i="5"/>
  <c r="U871" i="5"/>
  <c r="A871" i="5"/>
  <c r="U870" i="5"/>
  <c r="A870" i="5"/>
  <c r="U869" i="5"/>
  <c r="A869" i="5"/>
  <c r="U868" i="5"/>
  <c r="A868" i="5"/>
  <c r="U867" i="5"/>
  <c r="A867" i="5"/>
  <c r="U866" i="5"/>
  <c r="A866" i="5"/>
  <c r="U865" i="5"/>
  <c r="A865" i="5"/>
  <c r="U864" i="5"/>
  <c r="A864" i="5"/>
  <c r="U863" i="5"/>
  <c r="A863" i="5"/>
  <c r="U862" i="5"/>
  <c r="A862" i="5"/>
  <c r="U861" i="5"/>
  <c r="A861" i="5"/>
  <c r="U860" i="5"/>
  <c r="A860" i="5"/>
  <c r="U859" i="5"/>
  <c r="A859" i="5"/>
  <c r="U858" i="5"/>
  <c r="A858" i="5"/>
  <c r="U857" i="5"/>
  <c r="A857" i="5"/>
  <c r="U856" i="5"/>
  <c r="A856" i="5"/>
  <c r="U855" i="5"/>
  <c r="A855" i="5"/>
  <c r="U854" i="5"/>
  <c r="A854" i="5"/>
  <c r="U853" i="5"/>
  <c r="A853" i="5"/>
  <c r="U852" i="5"/>
  <c r="A852" i="5"/>
  <c r="U851" i="5"/>
  <c r="A851" i="5"/>
  <c r="U850" i="5"/>
  <c r="A850" i="5"/>
  <c r="U849" i="5"/>
  <c r="A849" i="5"/>
  <c r="U848" i="5"/>
  <c r="A848" i="5"/>
  <c r="U847" i="5"/>
  <c r="A847" i="5"/>
  <c r="U846" i="5"/>
  <c r="A846" i="5"/>
  <c r="U845" i="5"/>
  <c r="A845" i="5"/>
  <c r="U844" i="5"/>
  <c r="A844" i="5"/>
  <c r="U843" i="5"/>
  <c r="A843" i="5"/>
  <c r="U842" i="5"/>
  <c r="A842" i="5"/>
  <c r="U841" i="5"/>
  <c r="A841" i="5"/>
  <c r="U840" i="5"/>
  <c r="A840" i="5"/>
  <c r="U839" i="5"/>
  <c r="A839" i="5"/>
  <c r="U838" i="5"/>
  <c r="A838" i="5"/>
  <c r="U837" i="5"/>
  <c r="A837" i="5"/>
  <c r="U836" i="5"/>
  <c r="A836" i="5"/>
  <c r="U835" i="5"/>
  <c r="A835" i="5"/>
  <c r="U834" i="5"/>
  <c r="A834" i="5"/>
  <c r="U833" i="5"/>
  <c r="A833" i="5"/>
  <c r="U832" i="5"/>
  <c r="A832" i="5"/>
  <c r="U831" i="5"/>
  <c r="A831" i="5"/>
  <c r="U830" i="5"/>
  <c r="A830" i="5"/>
  <c r="U829" i="5"/>
  <c r="A829" i="5"/>
  <c r="U828" i="5"/>
  <c r="A828" i="5"/>
  <c r="U827" i="5"/>
  <c r="A827" i="5"/>
  <c r="U826" i="5"/>
  <c r="A826" i="5"/>
  <c r="U825" i="5"/>
  <c r="A825" i="5"/>
  <c r="U824" i="5"/>
  <c r="A824" i="5"/>
  <c r="U823" i="5"/>
  <c r="A823" i="5"/>
  <c r="U822" i="5"/>
  <c r="A822" i="5"/>
  <c r="U821" i="5"/>
  <c r="A821" i="5"/>
  <c r="U820" i="5"/>
  <c r="A820" i="5"/>
  <c r="U819" i="5"/>
  <c r="A819" i="5"/>
  <c r="U818" i="5"/>
  <c r="A818" i="5"/>
  <c r="U817" i="5"/>
  <c r="A817" i="5"/>
  <c r="U816" i="5"/>
  <c r="A816" i="5"/>
  <c r="U815" i="5"/>
  <c r="A815" i="5"/>
  <c r="U814" i="5"/>
  <c r="A814" i="5"/>
  <c r="U813" i="5"/>
  <c r="A813" i="5"/>
  <c r="U812" i="5"/>
  <c r="A812" i="5"/>
  <c r="U811" i="5"/>
  <c r="A811" i="5"/>
  <c r="U810" i="5"/>
  <c r="A810" i="5"/>
  <c r="U809" i="5"/>
  <c r="A809" i="5"/>
  <c r="U808" i="5"/>
  <c r="A808" i="5"/>
  <c r="U807" i="5"/>
  <c r="A807" i="5"/>
  <c r="U806" i="5"/>
  <c r="A806" i="5"/>
  <c r="U805" i="5"/>
  <c r="A805" i="5"/>
  <c r="U804" i="5"/>
  <c r="A804" i="5"/>
  <c r="U803" i="5"/>
  <c r="A803" i="5"/>
  <c r="U802" i="5"/>
  <c r="A802" i="5"/>
  <c r="U801" i="5"/>
  <c r="A801" i="5"/>
  <c r="U800" i="5"/>
  <c r="A800" i="5"/>
  <c r="U799" i="5"/>
  <c r="A799" i="5"/>
  <c r="U798" i="5"/>
  <c r="A798" i="5"/>
  <c r="U797" i="5"/>
  <c r="A797" i="5"/>
  <c r="U796" i="5"/>
  <c r="A796" i="5"/>
  <c r="U795" i="5"/>
  <c r="A795" i="5"/>
  <c r="U794" i="5"/>
  <c r="A794" i="5"/>
  <c r="U793" i="5"/>
  <c r="A793" i="5"/>
  <c r="U792" i="5"/>
  <c r="A792" i="5"/>
  <c r="U791" i="5"/>
  <c r="A791" i="5"/>
  <c r="U790" i="5"/>
  <c r="A790" i="5"/>
  <c r="U789" i="5"/>
  <c r="A789" i="5"/>
  <c r="U788" i="5"/>
  <c r="A788" i="5"/>
  <c r="U787" i="5"/>
  <c r="A787" i="5"/>
  <c r="U786" i="5"/>
  <c r="A786" i="5"/>
  <c r="U785" i="5"/>
  <c r="A785" i="5"/>
  <c r="U784" i="5"/>
  <c r="A784" i="5"/>
  <c r="U783" i="5"/>
  <c r="A783" i="5"/>
  <c r="U782" i="5"/>
  <c r="A782" i="5"/>
  <c r="U781" i="5"/>
  <c r="A781" i="5"/>
  <c r="U780" i="5"/>
  <c r="A780" i="5"/>
  <c r="U779" i="5"/>
  <c r="A779" i="5"/>
  <c r="U778" i="5"/>
  <c r="A778" i="5"/>
  <c r="U777" i="5"/>
  <c r="A777" i="5"/>
  <c r="U776" i="5"/>
  <c r="A776" i="5"/>
  <c r="U775" i="5"/>
  <c r="A775" i="5"/>
  <c r="U774" i="5"/>
  <c r="A774" i="5"/>
  <c r="U773" i="5"/>
  <c r="A773" i="5"/>
  <c r="U772" i="5"/>
  <c r="A772" i="5"/>
  <c r="U771" i="5"/>
  <c r="A771" i="5"/>
  <c r="U770" i="5"/>
  <c r="A770" i="5"/>
  <c r="U769" i="5"/>
  <c r="A769" i="5"/>
  <c r="U768" i="5"/>
  <c r="A768" i="5"/>
  <c r="U767" i="5"/>
  <c r="A767" i="5"/>
  <c r="U766" i="5"/>
  <c r="A766" i="5"/>
  <c r="U765" i="5"/>
  <c r="A765" i="5"/>
  <c r="U764" i="5"/>
  <c r="A764" i="5"/>
  <c r="U763" i="5"/>
  <c r="A763" i="5"/>
  <c r="U762" i="5"/>
  <c r="A762" i="5"/>
  <c r="U761" i="5"/>
  <c r="A761" i="5"/>
  <c r="U760" i="5"/>
  <c r="A760" i="5"/>
  <c r="U759" i="5"/>
  <c r="A759" i="5"/>
  <c r="U758" i="5"/>
  <c r="A758" i="5"/>
  <c r="U757" i="5"/>
  <c r="A757" i="5"/>
  <c r="U756" i="5"/>
  <c r="A756" i="5"/>
  <c r="U755" i="5"/>
  <c r="A755" i="5"/>
  <c r="U754" i="5"/>
  <c r="A754" i="5"/>
  <c r="U753" i="5"/>
  <c r="A753" i="5"/>
  <c r="U752" i="5"/>
  <c r="A752" i="5"/>
  <c r="U751" i="5"/>
  <c r="A751" i="5"/>
  <c r="U750" i="5"/>
  <c r="A750" i="5"/>
  <c r="U749" i="5"/>
  <c r="A749" i="5"/>
  <c r="U748" i="5"/>
  <c r="A748" i="5"/>
  <c r="U747" i="5"/>
  <c r="A747" i="5"/>
  <c r="U746" i="5"/>
  <c r="A746" i="5"/>
  <c r="U745" i="5"/>
  <c r="A745" i="5"/>
  <c r="U744" i="5"/>
  <c r="A744" i="5"/>
  <c r="U743" i="5"/>
  <c r="A743" i="5"/>
  <c r="U742" i="5"/>
  <c r="A742" i="5"/>
  <c r="U741" i="5"/>
  <c r="A741" i="5"/>
  <c r="U740" i="5"/>
  <c r="A740" i="5"/>
  <c r="U739" i="5"/>
  <c r="A739" i="5"/>
  <c r="U738" i="5"/>
  <c r="A738" i="5"/>
  <c r="U737" i="5"/>
  <c r="A737" i="5"/>
  <c r="U736" i="5"/>
  <c r="A736" i="5"/>
  <c r="U735" i="5"/>
  <c r="A735" i="5"/>
  <c r="U734" i="5"/>
  <c r="A734" i="5"/>
  <c r="U733" i="5"/>
  <c r="A733" i="5"/>
  <c r="U732" i="5"/>
  <c r="A732" i="5"/>
  <c r="U731" i="5"/>
  <c r="A731" i="5"/>
  <c r="U730" i="5"/>
  <c r="A730" i="5"/>
  <c r="U729" i="5"/>
  <c r="A729" i="5"/>
  <c r="U728" i="5"/>
  <c r="A728" i="5"/>
  <c r="U727" i="5"/>
  <c r="A727" i="5"/>
  <c r="U726" i="5"/>
  <c r="A726" i="5"/>
  <c r="U725" i="5"/>
  <c r="A725" i="5"/>
  <c r="U724" i="5"/>
  <c r="A724" i="5"/>
  <c r="U723" i="5"/>
  <c r="A723" i="5"/>
  <c r="U722" i="5"/>
  <c r="A722" i="5"/>
  <c r="U721" i="5"/>
  <c r="A721" i="5"/>
  <c r="U720" i="5"/>
  <c r="A720" i="5"/>
  <c r="U719" i="5"/>
  <c r="A719" i="5"/>
  <c r="U718" i="5"/>
  <c r="A718" i="5"/>
  <c r="U717" i="5"/>
  <c r="A717" i="5"/>
  <c r="U716" i="5"/>
  <c r="A716" i="5"/>
  <c r="U715" i="5"/>
  <c r="A715" i="5"/>
  <c r="U714" i="5"/>
  <c r="A714" i="5"/>
  <c r="U713" i="5"/>
  <c r="A713" i="5"/>
  <c r="U712" i="5"/>
  <c r="A712" i="5"/>
  <c r="U711" i="5"/>
  <c r="A711" i="5"/>
  <c r="U710" i="5"/>
  <c r="A710" i="5"/>
  <c r="U709" i="5"/>
  <c r="A709" i="5"/>
  <c r="U708" i="5"/>
  <c r="A708" i="5"/>
  <c r="U707" i="5"/>
  <c r="A707" i="5"/>
  <c r="U706" i="5"/>
  <c r="A706" i="5"/>
  <c r="U705" i="5"/>
  <c r="A705" i="5"/>
  <c r="U704" i="5"/>
  <c r="A704" i="5"/>
  <c r="U703" i="5"/>
  <c r="A703" i="5"/>
  <c r="U702" i="5"/>
  <c r="A702" i="5"/>
  <c r="U701" i="5"/>
  <c r="A701" i="5"/>
  <c r="U700" i="5"/>
  <c r="A700" i="5"/>
  <c r="U699" i="5"/>
  <c r="A699" i="5"/>
  <c r="U698" i="5"/>
  <c r="A698" i="5"/>
  <c r="U697" i="5"/>
  <c r="A697" i="5"/>
  <c r="U696" i="5"/>
  <c r="A696" i="5"/>
  <c r="U695" i="5"/>
  <c r="A695" i="5"/>
  <c r="U694" i="5"/>
  <c r="A694" i="5"/>
  <c r="U693" i="5"/>
  <c r="A693" i="5"/>
  <c r="U692" i="5"/>
  <c r="A692" i="5"/>
  <c r="U691" i="5"/>
  <c r="A691" i="5"/>
  <c r="U690" i="5"/>
  <c r="A690" i="5"/>
  <c r="U689" i="5"/>
  <c r="A689" i="5"/>
  <c r="U688" i="5"/>
  <c r="A688" i="5"/>
  <c r="U687" i="5"/>
  <c r="A687" i="5"/>
  <c r="U686" i="5"/>
  <c r="A686" i="5"/>
  <c r="U685" i="5"/>
  <c r="A685" i="5"/>
  <c r="U684" i="5"/>
  <c r="A684" i="5"/>
  <c r="U683" i="5"/>
  <c r="A683" i="5"/>
  <c r="U682" i="5"/>
  <c r="A682" i="5"/>
  <c r="U681" i="5"/>
  <c r="A681" i="5"/>
  <c r="U680" i="5"/>
  <c r="A680" i="5"/>
  <c r="U679" i="5"/>
  <c r="A679" i="5"/>
  <c r="U678" i="5"/>
  <c r="A678" i="5"/>
  <c r="U677" i="5"/>
  <c r="A677" i="5"/>
  <c r="U676" i="5"/>
  <c r="A676" i="5"/>
  <c r="U675" i="5"/>
  <c r="A675" i="5"/>
  <c r="U674" i="5"/>
  <c r="A674" i="5"/>
  <c r="U673" i="5"/>
  <c r="A673" i="5"/>
  <c r="U672" i="5"/>
  <c r="A672" i="5"/>
  <c r="U671" i="5"/>
  <c r="A671" i="5"/>
  <c r="U670" i="5"/>
  <c r="A670" i="5"/>
  <c r="U669" i="5"/>
  <c r="A669" i="5"/>
  <c r="U668" i="5"/>
  <c r="A668" i="5"/>
  <c r="U667" i="5"/>
  <c r="A667" i="5"/>
  <c r="U666" i="5"/>
  <c r="A666" i="5"/>
  <c r="U665" i="5"/>
  <c r="A665" i="5"/>
  <c r="U664" i="5"/>
  <c r="A664" i="5"/>
  <c r="U663" i="5"/>
  <c r="A663" i="5"/>
  <c r="U662" i="5"/>
  <c r="A662" i="5"/>
  <c r="U661" i="5"/>
  <c r="A661" i="5"/>
  <c r="U660" i="5"/>
  <c r="A660" i="5"/>
  <c r="U659" i="5"/>
  <c r="A659" i="5"/>
  <c r="U658" i="5"/>
  <c r="A658" i="5"/>
  <c r="U657" i="5"/>
  <c r="A657" i="5"/>
  <c r="U656" i="5"/>
  <c r="A656" i="5"/>
  <c r="U655" i="5"/>
  <c r="A655" i="5"/>
  <c r="U654" i="5"/>
  <c r="A654" i="5"/>
  <c r="U653" i="5"/>
  <c r="A653" i="5"/>
  <c r="U652" i="5"/>
  <c r="A652" i="5"/>
  <c r="U651" i="5"/>
  <c r="A651" i="5"/>
  <c r="U650" i="5"/>
  <c r="A650" i="5"/>
  <c r="U649" i="5"/>
  <c r="A649" i="5"/>
  <c r="U648" i="5"/>
  <c r="A648" i="5"/>
  <c r="U647" i="5"/>
  <c r="A647" i="5"/>
  <c r="U646" i="5"/>
  <c r="A646" i="5"/>
  <c r="U645" i="5"/>
  <c r="A645" i="5"/>
  <c r="U644" i="5"/>
  <c r="A644" i="5"/>
  <c r="U643" i="5"/>
  <c r="A643" i="5"/>
  <c r="U642" i="5"/>
  <c r="A642" i="5"/>
  <c r="U641" i="5"/>
  <c r="A641" i="5"/>
  <c r="U640" i="5"/>
  <c r="A640" i="5"/>
  <c r="U639" i="5"/>
  <c r="A639" i="5"/>
  <c r="U638" i="5"/>
  <c r="A638" i="5"/>
  <c r="U637" i="5"/>
  <c r="A637" i="5"/>
  <c r="U636" i="5"/>
  <c r="A636" i="5"/>
  <c r="U635" i="5"/>
  <c r="A635" i="5"/>
  <c r="U634" i="5"/>
  <c r="A634" i="5"/>
  <c r="U633" i="5"/>
  <c r="A633" i="5"/>
  <c r="U632" i="5"/>
  <c r="A632" i="5"/>
  <c r="U631" i="5"/>
  <c r="A631" i="5"/>
  <c r="U630" i="5"/>
  <c r="A630" i="5"/>
  <c r="U629" i="5"/>
  <c r="A629" i="5"/>
  <c r="U628" i="5"/>
  <c r="A628" i="5"/>
  <c r="U627" i="5"/>
  <c r="A627" i="5"/>
  <c r="U626" i="5"/>
  <c r="A626" i="5"/>
  <c r="U625" i="5"/>
  <c r="A625" i="5"/>
  <c r="U624" i="5"/>
  <c r="A624" i="5"/>
  <c r="U623" i="5"/>
  <c r="A623" i="5"/>
  <c r="U622" i="5"/>
  <c r="A622" i="5"/>
  <c r="U621" i="5"/>
  <c r="A621" i="5"/>
  <c r="U620" i="5"/>
  <c r="A620" i="5"/>
  <c r="U619" i="5"/>
  <c r="A619" i="5"/>
  <c r="U618" i="5"/>
  <c r="A618" i="5"/>
  <c r="U617" i="5"/>
  <c r="A617" i="5"/>
  <c r="U616" i="5"/>
  <c r="A616" i="5"/>
  <c r="U615" i="5"/>
  <c r="A615" i="5"/>
  <c r="U614" i="5"/>
  <c r="A614" i="5"/>
  <c r="U613" i="5"/>
  <c r="A613" i="5"/>
  <c r="U612" i="5"/>
  <c r="A612" i="5"/>
  <c r="U611" i="5"/>
  <c r="A611" i="5"/>
  <c r="U610" i="5"/>
  <c r="A610" i="5"/>
  <c r="U609" i="5"/>
  <c r="A609" i="5"/>
  <c r="U608" i="5"/>
  <c r="A608" i="5"/>
  <c r="U607" i="5"/>
  <c r="A607" i="5"/>
  <c r="U606" i="5"/>
  <c r="A606" i="5"/>
  <c r="U605" i="5"/>
  <c r="A605" i="5"/>
  <c r="U604" i="5"/>
  <c r="A604" i="5"/>
  <c r="U603" i="5"/>
  <c r="A603" i="5"/>
  <c r="U602" i="5"/>
  <c r="A602" i="5"/>
  <c r="U601" i="5"/>
  <c r="A601" i="5"/>
  <c r="U600" i="5"/>
  <c r="A600" i="5"/>
  <c r="U599" i="5"/>
  <c r="A599" i="5"/>
  <c r="U598" i="5"/>
  <c r="A598" i="5"/>
  <c r="U597" i="5"/>
  <c r="A597" i="5"/>
  <c r="U596" i="5"/>
  <c r="A596" i="5"/>
  <c r="U595" i="5"/>
  <c r="A595" i="5"/>
  <c r="U594" i="5"/>
  <c r="A594" i="5"/>
  <c r="U593" i="5"/>
  <c r="A593" i="5"/>
  <c r="U592" i="5"/>
  <c r="A592" i="5"/>
  <c r="U591" i="5"/>
  <c r="A591" i="5"/>
  <c r="U590" i="5"/>
  <c r="A590" i="5"/>
  <c r="U589" i="5"/>
  <c r="A589" i="5"/>
  <c r="U588" i="5"/>
  <c r="A588" i="5"/>
  <c r="U587" i="5"/>
  <c r="A587" i="5"/>
  <c r="U586" i="5"/>
  <c r="A586" i="5"/>
  <c r="U585" i="5"/>
  <c r="A585" i="5"/>
  <c r="U584" i="5"/>
  <c r="A584" i="5"/>
  <c r="U583" i="5"/>
  <c r="A583" i="5"/>
  <c r="U582" i="5"/>
  <c r="A582" i="5"/>
  <c r="U581" i="5"/>
  <c r="A581" i="5"/>
  <c r="U580" i="5"/>
  <c r="A580" i="5"/>
  <c r="U579" i="5"/>
  <c r="A579" i="5"/>
  <c r="U578" i="5"/>
  <c r="A578" i="5"/>
  <c r="U577" i="5"/>
  <c r="A577" i="5"/>
  <c r="U576" i="5"/>
  <c r="A576" i="5"/>
  <c r="U575" i="5"/>
  <c r="A575" i="5"/>
  <c r="U574" i="5"/>
  <c r="A574" i="5"/>
  <c r="U573" i="5"/>
  <c r="A573" i="5"/>
  <c r="U572" i="5"/>
  <c r="A572" i="5"/>
  <c r="U571" i="5"/>
  <c r="A571" i="5"/>
  <c r="U570" i="5"/>
  <c r="A570" i="5"/>
  <c r="U569" i="5"/>
  <c r="A569" i="5"/>
  <c r="U568" i="5"/>
  <c r="A568" i="5"/>
  <c r="U567" i="5"/>
  <c r="A567" i="5"/>
  <c r="U566" i="5"/>
  <c r="A566" i="5"/>
  <c r="U565" i="5"/>
  <c r="A565" i="5"/>
  <c r="U564" i="5"/>
  <c r="A564" i="5"/>
  <c r="U563" i="5"/>
  <c r="A563" i="5"/>
  <c r="U562" i="5"/>
  <c r="A562" i="5"/>
  <c r="U561" i="5"/>
  <c r="A561" i="5"/>
  <c r="U560" i="5"/>
  <c r="A560" i="5"/>
  <c r="U559" i="5"/>
  <c r="A559" i="5"/>
  <c r="U558" i="5"/>
  <c r="A558" i="5"/>
  <c r="U557" i="5"/>
  <c r="A557" i="5"/>
  <c r="U556" i="5"/>
  <c r="A556" i="5"/>
  <c r="U555" i="5"/>
  <c r="A555" i="5"/>
  <c r="U554" i="5"/>
  <c r="A554" i="5"/>
  <c r="U553" i="5"/>
  <c r="A553" i="5"/>
  <c r="U552" i="5"/>
  <c r="A552" i="5"/>
  <c r="U551" i="5"/>
  <c r="A551" i="5"/>
  <c r="U550" i="5"/>
  <c r="A550" i="5"/>
  <c r="U549" i="5"/>
  <c r="A549" i="5"/>
  <c r="U548" i="5"/>
  <c r="A548" i="5"/>
  <c r="U547" i="5"/>
  <c r="A547" i="5"/>
  <c r="U546" i="5"/>
  <c r="A546" i="5"/>
  <c r="U545" i="5"/>
  <c r="A545" i="5"/>
  <c r="U544" i="5"/>
  <c r="A544" i="5"/>
  <c r="U543" i="5"/>
  <c r="A543" i="5"/>
  <c r="U542" i="5"/>
  <c r="A542" i="5"/>
  <c r="U541" i="5"/>
  <c r="A541" i="5"/>
  <c r="U540" i="5"/>
  <c r="A540" i="5"/>
  <c r="U539" i="5"/>
  <c r="A539" i="5"/>
  <c r="U538" i="5"/>
  <c r="A538" i="5"/>
  <c r="U537" i="5"/>
  <c r="A537" i="5"/>
  <c r="U536" i="5"/>
  <c r="A536" i="5"/>
  <c r="U535" i="5"/>
  <c r="A535" i="5"/>
  <c r="U534" i="5"/>
  <c r="A534" i="5"/>
  <c r="U533" i="5"/>
  <c r="A533" i="5"/>
  <c r="U532" i="5"/>
  <c r="A532" i="5"/>
  <c r="U531" i="5"/>
  <c r="A531" i="5"/>
  <c r="U530" i="5"/>
  <c r="A530" i="5"/>
  <c r="U529" i="5"/>
  <c r="A529" i="5"/>
  <c r="U528" i="5"/>
  <c r="A528" i="5"/>
  <c r="U527" i="5"/>
  <c r="A527" i="5"/>
  <c r="U526" i="5"/>
  <c r="A526" i="5"/>
  <c r="U525" i="5"/>
  <c r="A525" i="5"/>
  <c r="U524" i="5"/>
  <c r="A524" i="5"/>
  <c r="U523" i="5"/>
  <c r="A523" i="5"/>
  <c r="U522" i="5"/>
  <c r="A522" i="5"/>
  <c r="U521" i="5"/>
  <c r="A521" i="5"/>
  <c r="U520" i="5"/>
  <c r="A520" i="5"/>
  <c r="U519" i="5"/>
  <c r="A519" i="5"/>
  <c r="U518" i="5"/>
  <c r="A518" i="5"/>
  <c r="U517" i="5"/>
  <c r="A517" i="5"/>
  <c r="U516" i="5"/>
  <c r="A516" i="5"/>
  <c r="U515" i="5"/>
  <c r="A515" i="5"/>
  <c r="U514" i="5"/>
  <c r="A514" i="5"/>
  <c r="U513" i="5"/>
  <c r="A513" i="5"/>
  <c r="U512" i="5"/>
  <c r="A512" i="5"/>
  <c r="U511" i="5"/>
  <c r="A511" i="5"/>
  <c r="U510" i="5"/>
  <c r="A510" i="5"/>
  <c r="U509" i="5"/>
  <c r="A509" i="5"/>
  <c r="U508" i="5"/>
  <c r="A508" i="5"/>
  <c r="U507" i="5"/>
  <c r="A507" i="5"/>
  <c r="U506" i="5"/>
  <c r="A506" i="5"/>
  <c r="U505" i="5"/>
  <c r="A505" i="5"/>
  <c r="U504" i="5"/>
  <c r="A504" i="5"/>
  <c r="U503" i="5"/>
  <c r="A503" i="5"/>
  <c r="U502" i="5"/>
  <c r="A502" i="5"/>
  <c r="U501" i="5"/>
  <c r="A501" i="5"/>
  <c r="U500" i="5"/>
  <c r="A500" i="5"/>
  <c r="U499" i="5"/>
  <c r="A499" i="5"/>
  <c r="U498" i="5"/>
  <c r="A498" i="5"/>
  <c r="U497" i="5"/>
  <c r="A497" i="5"/>
  <c r="U496" i="5"/>
  <c r="A496" i="5"/>
  <c r="U495" i="5"/>
  <c r="A495" i="5"/>
  <c r="U494" i="5"/>
  <c r="A494" i="5"/>
  <c r="U493" i="5"/>
  <c r="A493" i="5"/>
  <c r="U492" i="5"/>
  <c r="A492" i="5"/>
  <c r="U491" i="5"/>
  <c r="A491" i="5"/>
  <c r="U490" i="5"/>
  <c r="A490" i="5"/>
  <c r="U489" i="5"/>
  <c r="A489" i="5"/>
  <c r="U488" i="5"/>
  <c r="A488" i="5"/>
  <c r="U487" i="5"/>
  <c r="A487" i="5"/>
  <c r="U486" i="5"/>
  <c r="A486" i="5"/>
  <c r="U485" i="5"/>
  <c r="A485" i="5"/>
  <c r="U484" i="5"/>
  <c r="A484" i="5"/>
  <c r="U483" i="5"/>
  <c r="A483" i="5"/>
  <c r="U482" i="5"/>
  <c r="A482" i="5"/>
  <c r="U481" i="5"/>
  <c r="A481" i="5"/>
  <c r="U480" i="5"/>
  <c r="A480" i="5"/>
  <c r="U479" i="5"/>
  <c r="A479" i="5"/>
  <c r="U478" i="5"/>
  <c r="A478" i="5"/>
  <c r="U477" i="5"/>
  <c r="A477" i="5"/>
  <c r="U476" i="5"/>
  <c r="A476" i="5"/>
  <c r="U475" i="5"/>
  <c r="A475" i="5"/>
  <c r="U474" i="5"/>
  <c r="A474" i="5"/>
  <c r="U473" i="5"/>
  <c r="A473" i="5"/>
  <c r="U472" i="5"/>
  <c r="A472" i="5"/>
  <c r="U471" i="5"/>
  <c r="A471" i="5"/>
  <c r="U470" i="5"/>
  <c r="A470" i="5"/>
  <c r="U469" i="5"/>
  <c r="A469" i="5"/>
  <c r="U468" i="5"/>
  <c r="A468" i="5"/>
  <c r="U467" i="5"/>
  <c r="A467" i="5"/>
  <c r="U466" i="5"/>
  <c r="A466" i="5"/>
  <c r="U465" i="5"/>
  <c r="A465" i="5"/>
  <c r="U464" i="5"/>
  <c r="A464" i="5"/>
  <c r="U463" i="5"/>
  <c r="A463" i="5"/>
  <c r="U462" i="5"/>
  <c r="A462" i="5"/>
  <c r="U461" i="5"/>
  <c r="A461" i="5"/>
  <c r="U460" i="5"/>
  <c r="A460" i="5"/>
  <c r="U459" i="5"/>
  <c r="A459" i="5"/>
  <c r="U458" i="5"/>
  <c r="A458" i="5"/>
  <c r="U457" i="5"/>
  <c r="A457" i="5"/>
  <c r="U456" i="5"/>
  <c r="A456" i="5"/>
  <c r="U455" i="5"/>
  <c r="A455" i="5"/>
  <c r="U454" i="5"/>
  <c r="A454" i="5"/>
  <c r="U453" i="5"/>
  <c r="A453" i="5"/>
  <c r="U452" i="5"/>
  <c r="A452" i="5"/>
  <c r="U451" i="5"/>
  <c r="A451" i="5"/>
  <c r="U450" i="5"/>
  <c r="A450" i="5"/>
  <c r="U449" i="5"/>
  <c r="A449" i="5"/>
  <c r="U448" i="5"/>
  <c r="A448" i="5"/>
  <c r="U447" i="5"/>
  <c r="A447" i="5"/>
  <c r="U446" i="5"/>
  <c r="A446" i="5"/>
  <c r="U445" i="5"/>
  <c r="A445" i="5"/>
  <c r="U444" i="5"/>
  <c r="A444" i="5"/>
  <c r="U443" i="5"/>
  <c r="A443" i="5"/>
  <c r="U442" i="5"/>
  <c r="A442" i="5"/>
  <c r="U441" i="5"/>
  <c r="A441" i="5"/>
  <c r="U440" i="5"/>
  <c r="A440" i="5"/>
  <c r="U439" i="5"/>
  <c r="A439" i="5"/>
  <c r="U438" i="5"/>
  <c r="A438" i="5"/>
  <c r="U437" i="5"/>
  <c r="A437" i="5"/>
  <c r="U436" i="5"/>
  <c r="A436" i="5"/>
  <c r="U435" i="5"/>
  <c r="A435" i="5"/>
  <c r="U434" i="5"/>
  <c r="A434" i="5"/>
  <c r="U433" i="5"/>
  <c r="A433" i="5"/>
  <c r="U432" i="5"/>
  <c r="A432" i="5"/>
  <c r="U431" i="5"/>
  <c r="A431" i="5"/>
  <c r="U430" i="5"/>
  <c r="A430" i="5"/>
  <c r="U429" i="5"/>
  <c r="A429" i="5"/>
  <c r="U428" i="5"/>
  <c r="A428" i="5"/>
  <c r="U427" i="5"/>
  <c r="A427" i="5"/>
  <c r="U426" i="5"/>
  <c r="A426" i="5"/>
  <c r="U425" i="5"/>
  <c r="A425" i="5"/>
  <c r="U424" i="5"/>
  <c r="A424" i="5"/>
  <c r="U423" i="5"/>
  <c r="A423" i="5"/>
  <c r="U422" i="5"/>
  <c r="A422" i="5"/>
  <c r="U421" i="5"/>
  <c r="A421" i="5"/>
  <c r="U420" i="5"/>
  <c r="A420" i="5"/>
  <c r="U419" i="5"/>
  <c r="A419" i="5"/>
  <c r="U418" i="5"/>
  <c r="A418" i="5"/>
  <c r="U417" i="5"/>
  <c r="A417" i="5"/>
  <c r="U416" i="5"/>
  <c r="A416" i="5"/>
  <c r="U415" i="5"/>
  <c r="A415" i="5"/>
  <c r="U414" i="5"/>
  <c r="A414" i="5"/>
  <c r="U413" i="5"/>
  <c r="A413" i="5"/>
  <c r="U412" i="5"/>
  <c r="A412" i="5"/>
  <c r="U411" i="5"/>
  <c r="A411" i="5"/>
  <c r="U410" i="5"/>
  <c r="A410" i="5"/>
  <c r="U409" i="5"/>
  <c r="A409" i="5"/>
  <c r="U408" i="5"/>
  <c r="A408" i="5"/>
  <c r="U407" i="5"/>
  <c r="A407" i="5"/>
  <c r="U406" i="5"/>
  <c r="A406" i="5"/>
  <c r="U405" i="5"/>
  <c r="A405" i="5"/>
  <c r="U404" i="5"/>
  <c r="A404" i="5"/>
  <c r="U403" i="5"/>
  <c r="A403" i="5"/>
  <c r="U402" i="5"/>
  <c r="A402" i="5"/>
  <c r="U401" i="5"/>
  <c r="A401" i="5"/>
  <c r="U400" i="5"/>
  <c r="A400" i="5"/>
  <c r="U399" i="5"/>
  <c r="A399" i="5"/>
  <c r="U398" i="5"/>
  <c r="A398" i="5"/>
  <c r="U397" i="5"/>
  <c r="A397" i="5"/>
  <c r="U396" i="5"/>
  <c r="A396" i="5"/>
  <c r="U395" i="5"/>
  <c r="A395" i="5"/>
  <c r="U394" i="5"/>
  <c r="A394" i="5"/>
  <c r="U393" i="5"/>
  <c r="A393" i="5"/>
  <c r="U392" i="5"/>
  <c r="A392" i="5"/>
  <c r="U391" i="5"/>
  <c r="A391" i="5"/>
  <c r="U390" i="5"/>
  <c r="A390" i="5"/>
  <c r="U389" i="5"/>
  <c r="A389" i="5"/>
  <c r="U388" i="5"/>
  <c r="A388" i="5"/>
  <c r="U387" i="5"/>
  <c r="A387" i="5"/>
  <c r="U386" i="5"/>
  <c r="A386" i="5"/>
  <c r="U385" i="5"/>
  <c r="A385" i="5"/>
  <c r="U384" i="5"/>
  <c r="A384" i="5"/>
  <c r="U383" i="5"/>
  <c r="A383" i="5"/>
  <c r="U382" i="5"/>
  <c r="A382" i="5"/>
  <c r="U381" i="5"/>
  <c r="A381" i="5"/>
  <c r="U380" i="5"/>
  <c r="A380" i="5"/>
  <c r="U379" i="5"/>
  <c r="A379" i="5"/>
  <c r="U378" i="5"/>
  <c r="A378" i="5"/>
  <c r="U377" i="5"/>
  <c r="A377" i="5"/>
  <c r="U376" i="5"/>
  <c r="A376" i="5"/>
  <c r="U375" i="5"/>
  <c r="A375" i="5"/>
  <c r="U374" i="5"/>
  <c r="A374" i="5"/>
  <c r="U373" i="5"/>
  <c r="A373" i="5"/>
  <c r="U372" i="5"/>
  <c r="A372" i="5"/>
  <c r="U371" i="5"/>
  <c r="A371" i="5"/>
  <c r="U370" i="5"/>
  <c r="A370" i="5"/>
  <c r="U369" i="5"/>
  <c r="A369" i="5"/>
  <c r="U368" i="5"/>
  <c r="A368" i="5"/>
  <c r="U367" i="5"/>
  <c r="A367" i="5"/>
  <c r="U366" i="5"/>
  <c r="A366" i="5"/>
  <c r="U365" i="5"/>
  <c r="A365" i="5"/>
  <c r="U364" i="5"/>
  <c r="A364" i="5"/>
  <c r="U363" i="5"/>
  <c r="A363" i="5"/>
  <c r="U362" i="5"/>
  <c r="A362" i="5"/>
  <c r="U361" i="5"/>
  <c r="A361" i="5"/>
  <c r="U360" i="5"/>
  <c r="A360" i="5"/>
  <c r="U359" i="5"/>
  <c r="A359" i="5"/>
  <c r="U358" i="5"/>
  <c r="A358" i="5"/>
  <c r="U357" i="5"/>
  <c r="A357" i="5"/>
  <c r="U356" i="5"/>
  <c r="A356" i="5"/>
  <c r="U355" i="5"/>
  <c r="A355" i="5"/>
  <c r="U354" i="5"/>
  <c r="A354" i="5"/>
  <c r="U353" i="5"/>
  <c r="A353" i="5"/>
  <c r="U352" i="5"/>
  <c r="A352" i="5"/>
  <c r="U351" i="5"/>
  <c r="A351" i="5"/>
  <c r="U350" i="5"/>
  <c r="A350" i="5"/>
  <c r="U349" i="5"/>
  <c r="A349" i="5"/>
  <c r="U348" i="5"/>
  <c r="A348" i="5"/>
  <c r="U347" i="5"/>
  <c r="A347" i="5"/>
  <c r="U346" i="5"/>
  <c r="A346" i="5"/>
  <c r="U345" i="5"/>
  <c r="A345" i="5"/>
  <c r="U344" i="5"/>
  <c r="A344" i="5"/>
  <c r="U343" i="5"/>
  <c r="A343" i="5"/>
  <c r="U342" i="5"/>
  <c r="A342" i="5"/>
  <c r="U341" i="5"/>
  <c r="A341" i="5"/>
  <c r="U340" i="5"/>
  <c r="A340" i="5"/>
  <c r="U339" i="5"/>
  <c r="A339" i="5"/>
  <c r="U338" i="5"/>
  <c r="A338" i="5"/>
  <c r="U337" i="5"/>
  <c r="A337" i="5"/>
  <c r="U336" i="5"/>
  <c r="A336" i="5"/>
  <c r="U335" i="5"/>
  <c r="A335" i="5"/>
  <c r="U334" i="5"/>
  <c r="A334" i="5"/>
  <c r="U333" i="5"/>
  <c r="A333" i="5"/>
  <c r="U332" i="5"/>
  <c r="A332" i="5"/>
  <c r="U331" i="5"/>
  <c r="A331" i="5"/>
  <c r="U330" i="5"/>
  <c r="A330" i="5"/>
  <c r="U329" i="5"/>
  <c r="A329" i="5"/>
  <c r="U328" i="5"/>
  <c r="A328" i="5"/>
  <c r="U327" i="5"/>
  <c r="A327" i="5"/>
  <c r="U326" i="5"/>
  <c r="A326" i="5"/>
  <c r="U325" i="5"/>
  <c r="A325" i="5"/>
  <c r="U324" i="5"/>
  <c r="A324" i="5"/>
  <c r="U323" i="5"/>
  <c r="A323" i="5"/>
  <c r="U322" i="5"/>
  <c r="A322" i="5"/>
  <c r="U321" i="5"/>
  <c r="A321" i="5"/>
  <c r="U320" i="5"/>
  <c r="A320" i="5"/>
  <c r="U319" i="5"/>
  <c r="A319" i="5"/>
  <c r="U318" i="5"/>
  <c r="A318" i="5"/>
  <c r="U317" i="5"/>
  <c r="A317" i="5"/>
  <c r="U316" i="5"/>
  <c r="A316" i="5"/>
  <c r="U315" i="5"/>
  <c r="A315" i="5"/>
  <c r="U314" i="5"/>
  <c r="A314" i="5"/>
  <c r="U313" i="5"/>
  <c r="A313" i="5"/>
  <c r="U312" i="5"/>
  <c r="A312" i="5"/>
  <c r="U311" i="5"/>
  <c r="A311" i="5"/>
  <c r="U310" i="5"/>
  <c r="A310" i="5"/>
  <c r="U309" i="5"/>
  <c r="A309" i="5"/>
  <c r="U308" i="5"/>
  <c r="A308" i="5"/>
  <c r="U307" i="5"/>
  <c r="A307" i="5"/>
  <c r="U306" i="5"/>
  <c r="A306" i="5"/>
  <c r="U305" i="5"/>
  <c r="A305" i="5"/>
  <c r="U304" i="5"/>
  <c r="A304" i="5"/>
  <c r="U303" i="5"/>
  <c r="A303" i="5"/>
  <c r="U302" i="5"/>
  <c r="A302" i="5"/>
  <c r="U301" i="5"/>
  <c r="A301" i="5"/>
  <c r="U300" i="5"/>
  <c r="A300" i="5"/>
  <c r="U299" i="5"/>
  <c r="A299" i="5"/>
  <c r="U298" i="5"/>
  <c r="A298" i="5"/>
  <c r="U297" i="5"/>
  <c r="A297" i="5"/>
  <c r="U296" i="5"/>
  <c r="A296" i="5"/>
  <c r="U295" i="5"/>
  <c r="A295" i="5"/>
  <c r="U294" i="5"/>
  <c r="A294" i="5"/>
  <c r="U293" i="5"/>
  <c r="A293" i="5"/>
  <c r="U292" i="5"/>
  <c r="A292" i="5"/>
  <c r="U291" i="5"/>
  <c r="A291" i="5"/>
  <c r="U290" i="5"/>
  <c r="A290" i="5"/>
  <c r="U289" i="5"/>
  <c r="A289" i="5"/>
  <c r="U288" i="5"/>
  <c r="A288" i="5"/>
  <c r="U287" i="5"/>
  <c r="A287" i="5"/>
  <c r="U286" i="5"/>
  <c r="A286" i="5"/>
  <c r="U285" i="5"/>
  <c r="A285" i="5"/>
  <c r="U284" i="5"/>
  <c r="A284" i="5"/>
  <c r="U283" i="5"/>
  <c r="A283" i="5"/>
  <c r="U282" i="5"/>
  <c r="A282" i="5"/>
  <c r="U281" i="5"/>
  <c r="A281" i="5"/>
  <c r="U280" i="5"/>
  <c r="A280" i="5"/>
  <c r="U279" i="5"/>
  <c r="A279" i="5"/>
  <c r="U278" i="5"/>
  <c r="A278" i="5"/>
  <c r="U277" i="5"/>
  <c r="A277" i="5"/>
  <c r="U276" i="5"/>
  <c r="A276" i="5"/>
  <c r="U275" i="5"/>
  <c r="A275" i="5"/>
  <c r="U274" i="5"/>
  <c r="A274" i="5"/>
  <c r="U273" i="5"/>
  <c r="A273" i="5"/>
  <c r="U272" i="5"/>
  <c r="A272" i="5"/>
  <c r="U271" i="5"/>
  <c r="A271" i="5"/>
  <c r="U270" i="5"/>
  <c r="A270" i="5"/>
  <c r="U269" i="5"/>
  <c r="A269" i="5"/>
  <c r="U268" i="5"/>
  <c r="A268" i="5"/>
  <c r="U267" i="5"/>
  <c r="A267" i="5"/>
  <c r="U266" i="5"/>
  <c r="A266" i="5"/>
  <c r="U265" i="5"/>
  <c r="A265" i="5"/>
  <c r="U264" i="5"/>
  <c r="A264" i="5"/>
  <c r="U263" i="5"/>
  <c r="A263" i="5"/>
  <c r="U262" i="5"/>
  <c r="A262" i="5"/>
  <c r="U261" i="5"/>
  <c r="A261" i="5"/>
  <c r="U260" i="5"/>
  <c r="A260" i="5"/>
  <c r="U259" i="5"/>
  <c r="A259" i="5"/>
  <c r="U258" i="5"/>
  <c r="A258" i="5"/>
  <c r="U257" i="5"/>
  <c r="A257" i="5"/>
  <c r="U256" i="5"/>
  <c r="A256" i="5"/>
  <c r="U255" i="5"/>
  <c r="A255" i="5"/>
  <c r="U254" i="5"/>
  <c r="A254" i="5"/>
  <c r="U253" i="5"/>
  <c r="A253" i="5"/>
  <c r="U252" i="5"/>
  <c r="A252" i="5"/>
  <c r="U240" i="5"/>
  <c r="A240" i="5"/>
  <c r="U247" i="5"/>
  <c r="A247" i="5"/>
  <c r="U201" i="5"/>
  <c r="A201" i="5"/>
  <c r="U241" i="5"/>
  <c r="A241" i="5"/>
  <c r="U242" i="5"/>
  <c r="A242" i="5"/>
  <c r="U250" i="5"/>
  <c r="A250" i="5"/>
  <c r="U243" i="5"/>
  <c r="A243" i="5"/>
  <c r="U248" i="5"/>
  <c r="A248" i="5"/>
  <c r="U251" i="5"/>
  <c r="A251" i="5"/>
  <c r="U244" i="5"/>
  <c r="A244" i="5"/>
  <c r="U212" i="5"/>
  <c r="A212" i="5"/>
  <c r="U238" i="5"/>
  <c r="A238" i="5"/>
  <c r="U249" i="5"/>
  <c r="A249" i="5"/>
  <c r="U239" i="5"/>
  <c r="A239" i="5"/>
  <c r="U234" i="5"/>
  <c r="A234" i="5"/>
  <c r="U235" i="5"/>
  <c r="A235" i="5"/>
  <c r="U200" i="5"/>
  <c r="A200" i="5"/>
  <c r="U246" i="5"/>
  <c r="A246" i="5"/>
  <c r="U196" i="5"/>
  <c r="A196" i="5"/>
  <c r="U198" i="5"/>
  <c r="A198" i="5"/>
  <c r="U227" i="5"/>
  <c r="A227" i="5"/>
  <c r="U245" i="5"/>
  <c r="A245" i="5"/>
  <c r="U191" i="5"/>
  <c r="A191" i="5"/>
  <c r="U230" i="5"/>
  <c r="A230" i="5"/>
  <c r="U237" i="5"/>
  <c r="A237" i="5"/>
  <c r="U211" i="5"/>
  <c r="A211" i="5"/>
  <c r="U228" i="5"/>
  <c r="A228" i="5"/>
  <c r="U229" i="5"/>
  <c r="A229" i="5"/>
  <c r="U236" i="5"/>
  <c r="A236" i="5"/>
  <c r="U231" i="5"/>
  <c r="A231" i="5"/>
  <c r="U221" i="5"/>
  <c r="A221" i="5"/>
  <c r="U160" i="5"/>
  <c r="A160" i="5"/>
  <c r="U153" i="5"/>
  <c r="A153" i="5"/>
  <c r="U203" i="5"/>
  <c r="A203" i="5"/>
  <c r="U161" i="5"/>
  <c r="A161" i="5"/>
  <c r="U208" i="5"/>
  <c r="A208" i="5"/>
  <c r="U232" i="5"/>
  <c r="A232" i="5"/>
  <c r="U233" i="5"/>
  <c r="A233" i="5"/>
  <c r="U185" i="5"/>
  <c r="A185" i="5"/>
  <c r="U108" i="5"/>
  <c r="A108" i="5"/>
  <c r="U165" i="5"/>
  <c r="A165" i="5"/>
  <c r="U194" i="5"/>
  <c r="A194" i="5"/>
  <c r="U226" i="5"/>
  <c r="A226" i="5"/>
  <c r="U163" i="5"/>
  <c r="A163" i="5"/>
  <c r="U193" i="5"/>
  <c r="A193" i="5"/>
  <c r="U69" i="5"/>
  <c r="A69" i="5"/>
  <c r="U218" i="5"/>
  <c r="A218" i="5"/>
  <c r="U150" i="5"/>
  <c r="A150" i="5"/>
  <c r="U170" i="5"/>
  <c r="A170" i="5"/>
  <c r="U220" i="5"/>
  <c r="A220" i="5"/>
  <c r="U217" i="5"/>
  <c r="A217" i="5"/>
  <c r="U127" i="5"/>
  <c r="A127" i="5"/>
  <c r="U222" i="5"/>
  <c r="A222" i="5"/>
  <c r="U215" i="5"/>
  <c r="A215" i="5"/>
  <c r="U103" i="5"/>
  <c r="A103" i="5"/>
  <c r="U197" i="5"/>
  <c r="A197" i="5"/>
  <c r="U151" i="5"/>
  <c r="A151" i="5"/>
  <c r="U173" i="5"/>
  <c r="A173" i="5"/>
  <c r="U182" i="5"/>
  <c r="A182" i="5"/>
  <c r="U202" i="5"/>
  <c r="A202" i="5"/>
  <c r="U224" i="5"/>
  <c r="A224" i="5"/>
  <c r="U176" i="5"/>
  <c r="A176" i="5"/>
  <c r="U186" i="5"/>
  <c r="A186" i="5"/>
  <c r="U183" i="5"/>
  <c r="A183" i="5"/>
  <c r="U206" i="5"/>
  <c r="A206" i="5"/>
  <c r="U166" i="5"/>
  <c r="A166" i="5"/>
  <c r="U142" i="5"/>
  <c r="A142" i="5"/>
  <c r="U210" i="5"/>
  <c r="A210" i="5"/>
  <c r="U115" i="5"/>
  <c r="A115" i="5"/>
  <c r="U66" i="5"/>
  <c r="A66" i="5"/>
  <c r="U223" i="5"/>
  <c r="A223" i="5"/>
  <c r="U152" i="5"/>
  <c r="A152" i="5"/>
  <c r="U213" i="5"/>
  <c r="A213" i="5"/>
  <c r="U72" i="5"/>
  <c r="A72" i="5"/>
  <c r="U195" i="5"/>
  <c r="A195" i="5"/>
  <c r="U171" i="5"/>
  <c r="A171" i="5"/>
  <c r="U139" i="5"/>
  <c r="A139" i="5"/>
  <c r="U68" i="5"/>
  <c r="A68" i="5"/>
  <c r="U88" i="5"/>
  <c r="A88" i="5"/>
  <c r="U42" i="5"/>
  <c r="A42" i="5"/>
  <c r="U156" i="5"/>
  <c r="A156" i="5"/>
  <c r="U207" i="5"/>
  <c r="A207" i="5"/>
  <c r="U158" i="5"/>
  <c r="A158" i="5"/>
  <c r="U106" i="5"/>
  <c r="A106" i="5"/>
  <c r="U225" i="5"/>
  <c r="A225" i="5"/>
  <c r="U167" i="5"/>
  <c r="A167" i="5"/>
  <c r="U181" i="5"/>
  <c r="A181" i="5"/>
  <c r="U188" i="5"/>
  <c r="A188" i="5"/>
  <c r="U216" i="5"/>
  <c r="A216" i="5"/>
  <c r="U204" i="5"/>
  <c r="A204" i="5"/>
  <c r="U114" i="5"/>
  <c r="A114" i="5"/>
  <c r="U105" i="5"/>
  <c r="A105" i="5"/>
  <c r="U214" i="5"/>
  <c r="A214" i="5"/>
  <c r="U147" i="5"/>
  <c r="A147" i="5"/>
  <c r="U184" i="5"/>
  <c r="A184" i="5"/>
  <c r="U159" i="5"/>
  <c r="A159" i="5"/>
  <c r="U128" i="5"/>
  <c r="A128" i="5"/>
  <c r="U168" i="5"/>
  <c r="A168" i="5"/>
  <c r="U51" i="5"/>
  <c r="A51" i="5"/>
  <c r="U199" i="5"/>
  <c r="A199" i="5"/>
  <c r="U180" i="5"/>
  <c r="A180" i="5"/>
  <c r="U71" i="5"/>
  <c r="A71" i="5"/>
  <c r="U148" i="5"/>
  <c r="A148" i="5"/>
  <c r="U141" i="5"/>
  <c r="A141" i="5"/>
  <c r="U169" i="5"/>
  <c r="A169" i="5"/>
  <c r="U209" i="5"/>
  <c r="A209" i="5"/>
  <c r="U135" i="5"/>
  <c r="A135" i="5"/>
  <c r="U190" i="5"/>
  <c r="A190" i="5"/>
  <c r="U74" i="5"/>
  <c r="A74" i="5"/>
  <c r="U125" i="5"/>
  <c r="A125" i="5"/>
  <c r="U177" i="5"/>
  <c r="A177" i="5"/>
  <c r="U157" i="5"/>
  <c r="A157" i="5"/>
  <c r="U98" i="5"/>
  <c r="A98" i="5"/>
  <c r="U205" i="5"/>
  <c r="A205" i="5"/>
  <c r="U82" i="5"/>
  <c r="A82" i="5"/>
  <c r="U129" i="5"/>
  <c r="A129" i="5"/>
  <c r="U52" i="5"/>
  <c r="A52" i="5"/>
  <c r="U44" i="5"/>
  <c r="A44" i="5"/>
  <c r="U162" i="5"/>
  <c r="A162" i="5"/>
  <c r="U121" i="5"/>
  <c r="A121" i="5"/>
  <c r="U49" i="5"/>
  <c r="A49" i="5"/>
  <c r="U107" i="5"/>
  <c r="A107" i="5"/>
  <c r="U126" i="5"/>
  <c r="A126" i="5"/>
  <c r="U133" i="5"/>
  <c r="A133" i="5"/>
  <c r="U29" i="5"/>
  <c r="A29" i="5"/>
  <c r="U137" i="5"/>
  <c r="A137" i="5"/>
  <c r="U70" i="5"/>
  <c r="A70" i="5"/>
  <c r="U146" i="5"/>
  <c r="A146" i="5"/>
  <c r="U179" i="5"/>
  <c r="A179" i="5"/>
  <c r="U91" i="5"/>
  <c r="A91" i="5"/>
  <c r="U92" i="5"/>
  <c r="A92" i="5"/>
  <c r="U45" i="5"/>
  <c r="A45" i="5"/>
  <c r="U96" i="5"/>
  <c r="A96" i="5"/>
  <c r="U145" i="5"/>
  <c r="A145" i="5"/>
  <c r="U164" i="5"/>
  <c r="A164" i="5"/>
  <c r="U178" i="5"/>
  <c r="A178" i="5"/>
  <c r="U62" i="5"/>
  <c r="A62" i="5"/>
  <c r="U143" i="5"/>
  <c r="A143" i="5"/>
  <c r="U79" i="5"/>
  <c r="A79" i="5"/>
  <c r="U124" i="5"/>
  <c r="A124" i="5"/>
  <c r="U94" i="5"/>
  <c r="A94" i="5"/>
  <c r="U149" i="5"/>
  <c r="A149" i="5"/>
  <c r="U117" i="5"/>
  <c r="A117" i="5"/>
  <c r="U50" i="5"/>
  <c r="A50" i="5"/>
  <c r="U174" i="5"/>
  <c r="A174" i="5"/>
  <c r="U77" i="5"/>
  <c r="A77" i="5"/>
  <c r="U118" i="5"/>
  <c r="A118" i="5"/>
  <c r="U73" i="5"/>
  <c r="A73" i="5"/>
  <c r="U16" i="5"/>
  <c r="A16" i="5"/>
  <c r="U172" i="5"/>
  <c r="A172" i="5"/>
  <c r="U134" i="5"/>
  <c r="A134" i="5"/>
  <c r="U35" i="5"/>
  <c r="A35" i="5"/>
  <c r="U138" i="5"/>
  <c r="A138" i="5"/>
  <c r="U187" i="5"/>
  <c r="A187" i="5"/>
  <c r="U99" i="5"/>
  <c r="A99" i="5"/>
  <c r="U102" i="5"/>
  <c r="A102" i="5"/>
  <c r="U90" i="5"/>
  <c r="A90" i="5"/>
  <c r="U155" i="5"/>
  <c r="A155" i="5"/>
  <c r="U5" i="5"/>
  <c r="A5" i="5"/>
  <c r="U53" i="5"/>
  <c r="A53" i="5"/>
  <c r="U48" i="5"/>
  <c r="A48" i="5"/>
  <c r="U97" i="5"/>
  <c r="A97" i="5"/>
  <c r="U33" i="5"/>
  <c r="A33" i="5"/>
  <c r="U219" i="5"/>
  <c r="A219" i="5"/>
  <c r="U122" i="5"/>
  <c r="A122" i="5"/>
  <c r="U175" i="5"/>
  <c r="A175" i="5"/>
  <c r="U27" i="5"/>
  <c r="A27" i="5"/>
  <c r="U192" i="5"/>
  <c r="A192" i="5"/>
  <c r="U100" i="5"/>
  <c r="A100" i="5"/>
  <c r="U116" i="5"/>
  <c r="A116" i="5"/>
  <c r="U43" i="5"/>
  <c r="A43" i="5"/>
  <c r="U9" i="5"/>
  <c r="A9" i="5"/>
  <c r="U83" i="5"/>
  <c r="A83" i="5"/>
  <c r="U136" i="5"/>
  <c r="A136" i="5"/>
  <c r="U61" i="5"/>
  <c r="A61" i="5"/>
  <c r="U120" i="5"/>
  <c r="A120" i="5"/>
  <c r="U86" i="5"/>
  <c r="A86" i="5"/>
  <c r="U37" i="5"/>
  <c r="A37" i="5"/>
  <c r="U101" i="5"/>
  <c r="A101" i="5"/>
  <c r="U154" i="5"/>
  <c r="A154" i="5"/>
  <c r="U131" i="5"/>
  <c r="A131" i="5"/>
  <c r="U76" i="5"/>
  <c r="A76" i="5"/>
  <c r="U54" i="5"/>
  <c r="A54" i="5"/>
  <c r="U55" i="5"/>
  <c r="A55" i="5"/>
  <c r="U38" i="5"/>
  <c r="A38" i="5"/>
  <c r="U81" i="5"/>
  <c r="A81" i="5"/>
  <c r="U34" i="5"/>
  <c r="A34" i="5"/>
  <c r="U93" i="5"/>
  <c r="A93" i="5"/>
  <c r="U189" i="5"/>
  <c r="A189" i="5"/>
  <c r="U123" i="5"/>
  <c r="A123" i="5"/>
  <c r="U85" i="5"/>
  <c r="A85" i="5"/>
  <c r="U110" i="5"/>
  <c r="A110" i="5"/>
  <c r="U132" i="5"/>
  <c r="A132" i="5"/>
  <c r="U56" i="5"/>
  <c r="A56" i="5"/>
  <c r="U21" i="5"/>
  <c r="A21" i="5"/>
  <c r="U19" i="5"/>
  <c r="A19" i="5"/>
  <c r="U87" i="5"/>
  <c r="A87" i="5"/>
  <c r="U119" i="5"/>
  <c r="A119" i="5"/>
  <c r="U104" i="5"/>
  <c r="A104" i="5"/>
  <c r="U65" i="5"/>
  <c r="A65" i="5"/>
  <c r="U95" i="5"/>
  <c r="A95" i="5"/>
  <c r="U24" i="5"/>
  <c r="A24" i="5"/>
  <c r="U40" i="5"/>
  <c r="A40" i="5"/>
  <c r="U109" i="5"/>
  <c r="A109" i="5"/>
  <c r="U23" i="5"/>
  <c r="A23" i="5"/>
  <c r="U112" i="5"/>
  <c r="A112" i="5"/>
  <c r="U67" i="5"/>
  <c r="A67" i="5"/>
  <c r="U15" i="5"/>
  <c r="A15" i="5"/>
  <c r="U31" i="5"/>
  <c r="A31" i="5"/>
  <c r="U47" i="5"/>
  <c r="A47" i="5"/>
  <c r="U89" i="5"/>
  <c r="A89" i="5"/>
  <c r="U144" i="5"/>
  <c r="A144" i="5"/>
  <c r="U130" i="5"/>
  <c r="A130" i="5"/>
  <c r="U11" i="5"/>
  <c r="A11" i="5"/>
  <c r="U30" i="5"/>
  <c r="A30" i="5"/>
  <c r="U39" i="5"/>
  <c r="A39" i="5"/>
  <c r="U64" i="5"/>
  <c r="A64" i="5"/>
  <c r="U7" i="5"/>
  <c r="A7" i="5"/>
  <c r="U25" i="5"/>
  <c r="A25" i="5"/>
  <c r="U111" i="5"/>
  <c r="A111" i="5"/>
  <c r="U20" i="5"/>
  <c r="A20" i="5"/>
  <c r="U58" i="5"/>
  <c r="A58" i="5"/>
  <c r="U6" i="5"/>
  <c r="A6" i="5"/>
  <c r="U140" i="5"/>
  <c r="A140" i="5"/>
  <c r="U32" i="5"/>
  <c r="A32" i="5"/>
  <c r="U13" i="5"/>
  <c r="A13" i="5"/>
  <c r="U63" i="5"/>
  <c r="A63" i="5"/>
  <c r="U75" i="5"/>
  <c r="A75" i="5"/>
  <c r="U17" i="5"/>
  <c r="A17" i="5"/>
  <c r="U59" i="5"/>
  <c r="A59" i="5"/>
  <c r="U57" i="5"/>
  <c r="A57" i="5"/>
  <c r="U78" i="5"/>
  <c r="A78" i="5"/>
  <c r="U41" i="5"/>
  <c r="A41" i="5"/>
  <c r="U8" i="5"/>
  <c r="A8" i="5"/>
  <c r="U28" i="5"/>
  <c r="A28" i="5"/>
  <c r="U113" i="5"/>
  <c r="A113" i="5"/>
  <c r="U3" i="5"/>
  <c r="A3" i="5"/>
  <c r="U80" i="5"/>
  <c r="A80" i="5"/>
  <c r="U46" i="5"/>
  <c r="A46" i="5"/>
  <c r="U14" i="5"/>
  <c r="A14" i="5"/>
  <c r="U10" i="5"/>
  <c r="A10" i="5"/>
  <c r="U22" i="5"/>
  <c r="A22" i="5"/>
  <c r="U60" i="5"/>
  <c r="A60" i="5"/>
  <c r="U4" i="5"/>
  <c r="A4" i="5"/>
  <c r="U26" i="5"/>
  <c r="A26" i="5"/>
  <c r="U84" i="5"/>
  <c r="A84" i="5"/>
  <c r="U18" i="5"/>
  <c r="A18" i="5"/>
  <c r="U36" i="5"/>
  <c r="A36" i="5"/>
  <c r="U12" i="5"/>
  <c r="A12" i="5"/>
  <c r="B1" i="4"/>
  <c r="D1" i="4"/>
</calcChain>
</file>

<file path=xl/sharedStrings.xml><?xml version="1.0" encoding="utf-8"?>
<sst xmlns="http://schemas.openxmlformats.org/spreadsheetml/2006/main" count="57255" uniqueCount="27705">
  <si>
    <t>표준코드</t>
  </si>
  <si>
    <t>단축코드</t>
  </si>
  <si>
    <t>한글 종목명</t>
  </si>
  <si>
    <t>한글 종목약명</t>
  </si>
  <si>
    <t>영문 종목명</t>
  </si>
  <si>
    <t>상장일</t>
  </si>
  <si>
    <t>시장구분</t>
  </si>
  <si>
    <t>증권구분</t>
  </si>
  <si>
    <t>소속부</t>
  </si>
  <si>
    <t>주식종류</t>
  </si>
  <si>
    <t>액면가</t>
  </si>
  <si>
    <t>상장주식수</t>
  </si>
  <si>
    <t>KR7098120009</t>
  </si>
  <si>
    <t>098120</t>
  </si>
  <si>
    <t>(주)마이크로컨텍솔루션</t>
  </si>
  <si>
    <t>마이크로컨텍솔</t>
  </si>
  <si>
    <t>Micro Contact Solution Co.,Ltd.</t>
  </si>
  <si>
    <t>2008/09/23</t>
  </si>
  <si>
    <t>KOSDAQ</t>
  </si>
  <si>
    <t>주권</t>
  </si>
  <si>
    <t>벤처기업부</t>
  </si>
  <si>
    <t>보통주</t>
  </si>
  <si>
    <t>KR7131100000</t>
  </si>
  <si>
    <t>131100</t>
  </si>
  <si>
    <t>(주)스카이이앤엠</t>
  </si>
  <si>
    <t>스카이이앤엠</t>
  </si>
  <si>
    <t>SKY E&amp;M Co., Ltd.</t>
  </si>
  <si>
    <t>2011/06/14</t>
  </si>
  <si>
    <t>투자주의환기종목(소속부없음)</t>
  </si>
  <si>
    <t>KR7009520008</t>
  </si>
  <si>
    <t>009520</t>
  </si>
  <si>
    <t>(주)포스코엠텍</t>
  </si>
  <si>
    <t>포스코엠텍</t>
  </si>
  <si>
    <t>POSCO M-TECH CO.,LTD.</t>
  </si>
  <si>
    <t>1997/11/10</t>
  </si>
  <si>
    <t>우량기업부</t>
  </si>
  <si>
    <t>KR7095570008</t>
  </si>
  <si>
    <t>095570</t>
  </si>
  <si>
    <t>AJ네트웍스보통주</t>
  </si>
  <si>
    <t>AJ네트웍스</t>
  </si>
  <si>
    <t>AJ Networks Co.,Ltd.</t>
  </si>
  <si>
    <t>2015/08/21</t>
  </si>
  <si>
    <t>KOSPI</t>
  </si>
  <si>
    <t/>
  </si>
  <si>
    <t>KR7006840003</t>
  </si>
  <si>
    <t>006840</t>
  </si>
  <si>
    <t>AK홀딩스보통주</t>
  </si>
  <si>
    <t>AK홀딩스</t>
  </si>
  <si>
    <t>AK Holdings, Inc.</t>
  </si>
  <si>
    <t>1999/08/11</t>
  </si>
  <si>
    <t>KR7282330000</t>
  </si>
  <si>
    <t>282330</t>
  </si>
  <si>
    <t>BGF리테일보통주</t>
  </si>
  <si>
    <t>BGF리테일</t>
  </si>
  <si>
    <t>BGF Retail</t>
  </si>
  <si>
    <t>2017/12/08</t>
  </si>
  <si>
    <t>KR7027410000</t>
  </si>
  <si>
    <t>027410</t>
  </si>
  <si>
    <t>BGF보통주</t>
  </si>
  <si>
    <t>BGF</t>
  </si>
  <si>
    <t>2014/05/19</t>
  </si>
  <si>
    <t>KR7138930003</t>
  </si>
  <si>
    <t>138930</t>
  </si>
  <si>
    <t>BNK금융지주보통주</t>
  </si>
  <si>
    <t>BNK금융지주</t>
  </si>
  <si>
    <t>BNK Financial Group Inc.</t>
  </si>
  <si>
    <t>2011/03/30</t>
  </si>
  <si>
    <t>KR7001461003</t>
  </si>
  <si>
    <t>001465</t>
  </si>
  <si>
    <t>BYC1우선주</t>
  </si>
  <si>
    <t>BYC우</t>
  </si>
  <si>
    <t>BYC(1P)</t>
  </si>
  <si>
    <t>1989/09/05</t>
  </si>
  <si>
    <t>구형우선주</t>
  </si>
  <si>
    <t>KR7001460005</t>
  </si>
  <si>
    <t>001460</t>
  </si>
  <si>
    <t>BYC보통주</t>
  </si>
  <si>
    <t>BYC</t>
  </si>
  <si>
    <t>1975/06/02</t>
  </si>
  <si>
    <t>KR7001041003</t>
  </si>
  <si>
    <t>001045</t>
  </si>
  <si>
    <t>CJ1우선주</t>
  </si>
  <si>
    <t>CJ우</t>
  </si>
  <si>
    <t>CJ(1P)</t>
  </si>
  <si>
    <t>1989/08/18</t>
  </si>
  <si>
    <t>KR700104K010</t>
  </si>
  <si>
    <t>00104K</t>
  </si>
  <si>
    <t>CJ4우선주(전환)</t>
  </si>
  <si>
    <t>CJ4우(전환)</t>
  </si>
  <si>
    <t>CJ(4PC)</t>
  </si>
  <si>
    <t>2019/08/09</t>
  </si>
  <si>
    <t>신형우선주</t>
  </si>
  <si>
    <t>KR7001040005</t>
  </si>
  <si>
    <t>001040</t>
  </si>
  <si>
    <t>CJ보통주</t>
  </si>
  <si>
    <t>CJ</t>
  </si>
  <si>
    <t>CJ Corp.</t>
  </si>
  <si>
    <t>1973/06/29</t>
  </si>
  <si>
    <t>KR7011151008</t>
  </si>
  <si>
    <t>011155</t>
  </si>
  <si>
    <t>CJ씨푸드1우선주</t>
  </si>
  <si>
    <t>CJ씨푸드1우</t>
  </si>
  <si>
    <t>CJSEAFOODCORPORATION(1P)</t>
  </si>
  <si>
    <t>1990/01/13</t>
  </si>
  <si>
    <t>KR7011150000</t>
  </si>
  <si>
    <t>011150</t>
  </si>
  <si>
    <t>CJ씨푸드보통주</t>
  </si>
  <si>
    <t>CJ씨푸드</t>
  </si>
  <si>
    <t>CJSEAFOODCORPORATION</t>
  </si>
  <si>
    <t>1988/11/26</t>
  </si>
  <si>
    <t>KR7058820002</t>
  </si>
  <si>
    <t>058820</t>
  </si>
  <si>
    <t>CMG제약</t>
  </si>
  <si>
    <t>CMG Pharmaceutical Co., Ltd.</t>
  </si>
  <si>
    <t>2001/08/31</t>
  </si>
  <si>
    <t>KR7000590000</t>
  </si>
  <si>
    <t>000590</t>
  </si>
  <si>
    <t>CS홀딩스보통주</t>
  </si>
  <si>
    <t>CS홀딩스</t>
  </si>
  <si>
    <t>CSHOLDINGS</t>
  </si>
  <si>
    <t>1975/12/22</t>
  </si>
  <si>
    <t>KR7012030003</t>
  </si>
  <si>
    <t>012030</t>
  </si>
  <si>
    <t>DB Inc.보통주</t>
  </si>
  <si>
    <t>DB</t>
  </si>
  <si>
    <t>DB Inc.</t>
  </si>
  <si>
    <t>1993/01/06</t>
  </si>
  <si>
    <t>KR7016610008</t>
  </si>
  <si>
    <t>016610</t>
  </si>
  <si>
    <t>DB금융투자보통주</t>
  </si>
  <si>
    <t>DB금융투자</t>
  </si>
  <si>
    <t>DB Financial Investment Co., LTD.</t>
  </si>
  <si>
    <t>1988/06/27</t>
  </si>
  <si>
    <t>KR7005830005</t>
  </si>
  <si>
    <t>005830</t>
  </si>
  <si>
    <t>DB손해보험보통주</t>
  </si>
  <si>
    <t>DB손해보험</t>
  </si>
  <si>
    <t>DB INSURANCE</t>
  </si>
  <si>
    <t>1973/06/28</t>
  </si>
  <si>
    <t>KR7000991000</t>
  </si>
  <si>
    <t>000995</t>
  </si>
  <si>
    <t>DB하이텍1우선주</t>
  </si>
  <si>
    <t>DB하이텍1우</t>
  </si>
  <si>
    <t>DB HiTek Co.,LTD(1P)</t>
  </si>
  <si>
    <t>2007/05/21</t>
  </si>
  <si>
    <t>KR7000990002</t>
  </si>
  <si>
    <t>000990</t>
  </si>
  <si>
    <t>DB하이텍보통주</t>
  </si>
  <si>
    <t>DB하이텍</t>
  </si>
  <si>
    <t>DB HiTek Co.,LTD</t>
  </si>
  <si>
    <t>1975/12/12</t>
  </si>
  <si>
    <t>KR7139130009</t>
  </si>
  <si>
    <t>139130</t>
  </si>
  <si>
    <t>DGB금융지주보통주</t>
  </si>
  <si>
    <t>DGB금융지주</t>
  </si>
  <si>
    <t>DGB Financial Group</t>
  </si>
  <si>
    <t>2011/06/07</t>
  </si>
  <si>
    <t>KR7001530005</t>
  </si>
  <si>
    <t>001530</t>
  </si>
  <si>
    <t>DI동일보통주</t>
  </si>
  <si>
    <t>DI동일</t>
  </si>
  <si>
    <t>DI DONGIL</t>
  </si>
  <si>
    <t>1964/01/04</t>
  </si>
  <si>
    <t>KR7000211003</t>
  </si>
  <si>
    <t>000215</t>
  </si>
  <si>
    <t>DL1우선주</t>
  </si>
  <si>
    <t>DL우</t>
  </si>
  <si>
    <t>DL(1P)</t>
  </si>
  <si>
    <t>1989/08/21</t>
  </si>
  <si>
    <t>KR7001880004</t>
  </si>
  <si>
    <t>001880</t>
  </si>
  <si>
    <t>DL건설보통주</t>
  </si>
  <si>
    <t>DL건설</t>
  </si>
  <si>
    <t>DLConstruction</t>
  </si>
  <si>
    <t>1977/12/22</t>
  </si>
  <si>
    <t>KR7000210005</t>
  </si>
  <si>
    <t>000210</t>
  </si>
  <si>
    <t>DL보통주</t>
  </si>
  <si>
    <t>DL</t>
  </si>
  <si>
    <t>1976/02/02</t>
  </si>
  <si>
    <t>KR737550K011</t>
  </si>
  <si>
    <t>37550K</t>
  </si>
  <si>
    <t>DL이앤씨1우선주</t>
  </si>
  <si>
    <t>DL이앤씨우</t>
  </si>
  <si>
    <t>DL E&amp;C CO., LTD.(1P)</t>
  </si>
  <si>
    <t>2021/01/25</t>
  </si>
  <si>
    <t>종류주권</t>
  </si>
  <si>
    <t>KR7375500006</t>
  </si>
  <si>
    <t>375500</t>
  </si>
  <si>
    <t>DL이앤씨보통주</t>
  </si>
  <si>
    <t>DL이앤씨</t>
  </si>
  <si>
    <t>DL E&amp;C CO., LTD.</t>
  </si>
  <si>
    <t>KR7155660004</t>
  </si>
  <si>
    <t>155660</t>
  </si>
  <si>
    <t>DSR보통주</t>
  </si>
  <si>
    <t>DSR</t>
  </si>
  <si>
    <t>DSR CORP</t>
  </si>
  <si>
    <t>2013/05/15</t>
  </si>
  <si>
    <t>KR7069730000</t>
  </si>
  <si>
    <t>069730</t>
  </si>
  <si>
    <t>DSR제강보통주</t>
  </si>
  <si>
    <t>DSR제강</t>
  </si>
  <si>
    <t>DSRWIRECORP</t>
  </si>
  <si>
    <t>2003/01/28</t>
  </si>
  <si>
    <t>KR7017940008</t>
  </si>
  <si>
    <t>017940</t>
  </si>
  <si>
    <t>E1보통주</t>
  </si>
  <si>
    <t>E1</t>
  </si>
  <si>
    <t>E1Corporation</t>
  </si>
  <si>
    <t>1997/08/27</t>
  </si>
  <si>
    <t>KR7365550003</t>
  </si>
  <si>
    <t>365550</t>
  </si>
  <si>
    <t>ESR켄달스퀘어리츠보통주</t>
  </si>
  <si>
    <t>ESR켄달스퀘어리츠</t>
  </si>
  <si>
    <t>ESR KENDALL SQUARE REIT</t>
  </si>
  <si>
    <t>2020/12/23</t>
  </si>
  <si>
    <t>부동산투자회사</t>
  </si>
  <si>
    <t>KR7050120005</t>
  </si>
  <si>
    <t>050120</t>
  </si>
  <si>
    <t>ES큐브</t>
  </si>
  <si>
    <t>ES CUBE</t>
  </si>
  <si>
    <t>2002/04/25</t>
  </si>
  <si>
    <t>중견기업부</t>
  </si>
  <si>
    <t>KR7383220001</t>
  </si>
  <si>
    <t>383220</t>
  </si>
  <si>
    <t>F&amp;F보통주</t>
  </si>
  <si>
    <t>F&amp;F</t>
  </si>
  <si>
    <t>2021/05/21</t>
  </si>
  <si>
    <t>KR7007700008</t>
  </si>
  <si>
    <t>007700</t>
  </si>
  <si>
    <t>F&amp;F홀딩스</t>
  </si>
  <si>
    <t>F&amp;F Holdings</t>
  </si>
  <si>
    <t>1984/10/04</t>
  </si>
  <si>
    <t>KR7078931003</t>
  </si>
  <si>
    <t>078935</t>
  </si>
  <si>
    <t>GS1우선주</t>
  </si>
  <si>
    <t>GS우</t>
  </si>
  <si>
    <t>GS Holdings(1P)</t>
  </si>
  <si>
    <t>2004/08/05</t>
  </si>
  <si>
    <t>KR7006360002</t>
  </si>
  <si>
    <t>006360</t>
  </si>
  <si>
    <t>GS건설보통주</t>
  </si>
  <si>
    <t>GS건설</t>
  </si>
  <si>
    <t>GS Engineering &amp; Construction Corp</t>
  </si>
  <si>
    <t>1981/08/03</t>
  </si>
  <si>
    <t>KR7078930005</t>
  </si>
  <si>
    <t>078930</t>
  </si>
  <si>
    <t>GS보통주</t>
  </si>
  <si>
    <t>GS</t>
  </si>
  <si>
    <t>GS Holdings</t>
  </si>
  <si>
    <t>KR7012630000</t>
  </si>
  <si>
    <t>012630</t>
  </si>
  <si>
    <t>HDC보통주</t>
  </si>
  <si>
    <t>HDC</t>
  </si>
  <si>
    <t>HDC HOLDINGS CO.,Ltd</t>
  </si>
  <si>
    <t>1996/10/16</t>
  </si>
  <si>
    <t>KR7294870001</t>
  </si>
  <si>
    <t>294870</t>
  </si>
  <si>
    <t>HDC현대산업개발보통주</t>
  </si>
  <si>
    <t>HDC현대산업개발</t>
  </si>
  <si>
    <t>HYUNDAI DEVELOPMENT COMPANY</t>
  </si>
  <si>
    <t>2018/06/12</t>
  </si>
  <si>
    <t>KR7003560000</t>
  </si>
  <si>
    <t>003560</t>
  </si>
  <si>
    <t>IHQ보통주</t>
  </si>
  <si>
    <t>IHQ</t>
  </si>
  <si>
    <t>1973/12/18</t>
  </si>
  <si>
    <t>KR7175330000</t>
  </si>
  <si>
    <t>175330</t>
  </si>
  <si>
    <t>JB금융지주보통주</t>
  </si>
  <si>
    <t>JB금융지주</t>
  </si>
  <si>
    <t>JB Financial Group Co., Ltd.</t>
  </si>
  <si>
    <t>2013/07/18</t>
  </si>
  <si>
    <t>KR7234080000</t>
  </si>
  <si>
    <t>234080</t>
  </si>
  <si>
    <t>JW생명과학보통주</t>
  </si>
  <si>
    <t>JW생명과학</t>
  </si>
  <si>
    <t>JW LIFESCIENCE</t>
  </si>
  <si>
    <t>2016/10/27</t>
  </si>
  <si>
    <t>KR7001061001</t>
  </si>
  <si>
    <t>001065</t>
  </si>
  <si>
    <t>JW중외제약1우선주</t>
  </si>
  <si>
    <t>JW중외제약우</t>
  </si>
  <si>
    <t>JWPHARMACEUTICAL(1P)</t>
  </si>
  <si>
    <t>1994/10/21</t>
  </si>
  <si>
    <t>KR7001062009</t>
  </si>
  <si>
    <t>001067</t>
  </si>
  <si>
    <t>JW중외제약2우선주(신형)</t>
  </si>
  <si>
    <t>JW중외제약2우B</t>
  </si>
  <si>
    <t>JWPHARMACEUTICAL(2PB)</t>
  </si>
  <si>
    <t>1998/04/13</t>
  </si>
  <si>
    <t>KR7001060003</t>
  </si>
  <si>
    <t>001060</t>
  </si>
  <si>
    <t>JW중외제약보통주</t>
  </si>
  <si>
    <t>JW중외제약</t>
  </si>
  <si>
    <t>JWPHARMACEUTICAL</t>
  </si>
  <si>
    <t>1976/06/14</t>
  </si>
  <si>
    <t>KR7096760004</t>
  </si>
  <si>
    <t>096760</t>
  </si>
  <si>
    <t>JW홀딩스 보통주</t>
  </si>
  <si>
    <t>JW홀딩스</t>
  </si>
  <si>
    <t>JW HOLDINGS CORPORATION</t>
  </si>
  <si>
    <t>2007/07/31</t>
  </si>
  <si>
    <t>KR7105560007</t>
  </si>
  <si>
    <t>105560</t>
  </si>
  <si>
    <t>KB금융지주 보통주</t>
  </si>
  <si>
    <t>KB금융</t>
  </si>
  <si>
    <t>KB Financial Group</t>
  </si>
  <si>
    <t>2008/10/10</t>
  </si>
  <si>
    <t>KR7024120008</t>
  </si>
  <si>
    <t>024120</t>
  </si>
  <si>
    <t>KB오토시스</t>
  </si>
  <si>
    <t>KB Autosys Co.,Ltd</t>
  </si>
  <si>
    <t>1994/12/07</t>
  </si>
  <si>
    <t>KR7009070004</t>
  </si>
  <si>
    <t>009070</t>
  </si>
  <si>
    <t>KCTC 보통주</t>
  </si>
  <si>
    <t>KCTC</t>
  </si>
  <si>
    <t>1978/09/29</t>
  </si>
  <si>
    <t>KR7044180008</t>
  </si>
  <si>
    <t>044180</t>
  </si>
  <si>
    <t>KD</t>
  </si>
  <si>
    <t>KD Corporation</t>
  </si>
  <si>
    <t>2000/11/16</t>
  </si>
  <si>
    <t>KR7016381006</t>
  </si>
  <si>
    <t>016385</t>
  </si>
  <si>
    <t>KG동부제철1우선주</t>
  </si>
  <si>
    <t>KG동부제철우</t>
  </si>
  <si>
    <t>KG DONGBUSTEEL(1P)</t>
  </si>
  <si>
    <t>1989/09/21</t>
  </si>
  <si>
    <t>KR7016380008</t>
  </si>
  <si>
    <t>016380</t>
  </si>
  <si>
    <t>KG동부제철보통주</t>
  </si>
  <si>
    <t>KG동부제철</t>
  </si>
  <si>
    <t>KG DONGBUSTEEL</t>
  </si>
  <si>
    <t>1986/02/03</t>
  </si>
  <si>
    <t>KR7001390004</t>
  </si>
  <si>
    <t>001390</t>
  </si>
  <si>
    <t>KG케미칼보통주</t>
  </si>
  <si>
    <t>KG케미칼</t>
  </si>
  <si>
    <t>KG Chemical</t>
  </si>
  <si>
    <t>1989/08/25</t>
  </si>
  <si>
    <t>KR7033180001</t>
  </si>
  <si>
    <t>033180</t>
  </si>
  <si>
    <t>KH 필룩스보통주</t>
  </si>
  <si>
    <t>KH 필룩스</t>
  </si>
  <si>
    <t>KH FEELUX Co.,Ltd.</t>
  </si>
  <si>
    <t>2001/12/26</t>
  </si>
  <si>
    <t>KR7001940006</t>
  </si>
  <si>
    <t>001940</t>
  </si>
  <si>
    <t>KISCO홀딩스보통주</t>
  </si>
  <si>
    <t>KISCO홀딩스</t>
  </si>
  <si>
    <t>KISCO Holdings</t>
  </si>
  <si>
    <t>1989/11/13</t>
  </si>
  <si>
    <t>KR7025000001</t>
  </si>
  <si>
    <t>025000</t>
  </si>
  <si>
    <t>KPX케미칼보통주</t>
  </si>
  <si>
    <t>KPX케미칼</t>
  </si>
  <si>
    <t>KPXCHEMICAL</t>
  </si>
  <si>
    <t>1994/12/27</t>
  </si>
  <si>
    <t>KR7092230002</t>
  </si>
  <si>
    <t>092230</t>
  </si>
  <si>
    <t>KPX홀딩스보통주</t>
  </si>
  <si>
    <t>KPX홀딩스</t>
  </si>
  <si>
    <t>KPXHOLDINGS</t>
  </si>
  <si>
    <t>2006/10/12</t>
  </si>
  <si>
    <t>KR7000040006</t>
  </si>
  <si>
    <t>000040</t>
  </si>
  <si>
    <t>KR모터스보통주</t>
  </si>
  <si>
    <t>KR모터스</t>
  </si>
  <si>
    <t>KR MOTORS</t>
  </si>
  <si>
    <t>1976/05/25</t>
  </si>
  <si>
    <t>KR7093050003</t>
  </si>
  <si>
    <t>093050</t>
  </si>
  <si>
    <t>LF보통주</t>
  </si>
  <si>
    <t>LF</t>
  </si>
  <si>
    <t>2006/12/01</t>
  </si>
  <si>
    <t>KR7003551009</t>
  </si>
  <si>
    <t>003555</t>
  </si>
  <si>
    <t>LG1우선주</t>
  </si>
  <si>
    <t>LG우</t>
  </si>
  <si>
    <t>LG Corp.(1P)</t>
  </si>
  <si>
    <t>1988/11/18</t>
  </si>
  <si>
    <t>KR7034220004</t>
  </si>
  <si>
    <t>034220</t>
  </si>
  <si>
    <t>LG디스플레이보통주</t>
  </si>
  <si>
    <t>LG디스플레이</t>
  </si>
  <si>
    <t>LG Display</t>
  </si>
  <si>
    <t>2004/07/23</t>
  </si>
  <si>
    <t>KR7003550001</t>
  </si>
  <si>
    <t>003550</t>
  </si>
  <si>
    <t>LG보통주</t>
  </si>
  <si>
    <t>LG</t>
  </si>
  <si>
    <t>LG Corp.</t>
  </si>
  <si>
    <t>1970/02/13</t>
  </si>
  <si>
    <t>KR7001120005</t>
  </si>
  <si>
    <t>001120</t>
  </si>
  <si>
    <t>LG상사보통주</t>
  </si>
  <si>
    <t>LG상사</t>
  </si>
  <si>
    <t>LGInternational</t>
  </si>
  <si>
    <t>1976/01/30</t>
  </si>
  <si>
    <t>KR7051901007</t>
  </si>
  <si>
    <t>051905</t>
  </si>
  <si>
    <t>LG생활건강1우선주</t>
  </si>
  <si>
    <t>LG생활건강우</t>
  </si>
  <si>
    <t>LGHOUSEHOLD&amp;HEALTHCARE,LTD(1P)</t>
  </si>
  <si>
    <t>2001/04/25</t>
  </si>
  <si>
    <t>KR7051900009</t>
  </si>
  <si>
    <t>051900</t>
  </si>
  <si>
    <t>LG생활건강보통주</t>
  </si>
  <si>
    <t>LG생활건강</t>
  </si>
  <si>
    <t>LGHOUSEHOLD&amp;HEALTHCARE,LTD</t>
  </si>
  <si>
    <t>KR7032640005</t>
  </si>
  <si>
    <t>032640</t>
  </si>
  <si>
    <t>LG유플러스보통주</t>
  </si>
  <si>
    <t>LG유플러스</t>
  </si>
  <si>
    <t>LG Uplus</t>
  </si>
  <si>
    <t>2008/04/21</t>
  </si>
  <si>
    <t>KR7011070000</t>
  </si>
  <si>
    <t>011070</t>
  </si>
  <si>
    <t>LG이노텍보통주</t>
  </si>
  <si>
    <t>LG이노텍</t>
  </si>
  <si>
    <t>LG Innotek</t>
  </si>
  <si>
    <t>2008/07/24</t>
  </si>
  <si>
    <t>KR7066571001</t>
  </si>
  <si>
    <t>066575</t>
  </si>
  <si>
    <t>LG전자1우선주</t>
  </si>
  <si>
    <t>LG전자우</t>
  </si>
  <si>
    <t>LGELECTRONICS(1P)</t>
  </si>
  <si>
    <t>2002/04/22</t>
  </si>
  <si>
    <t>KR7066570003</t>
  </si>
  <si>
    <t>066570</t>
  </si>
  <si>
    <t>LG전자보통주</t>
  </si>
  <si>
    <t>LG전자</t>
  </si>
  <si>
    <t>LGELECTRONICS</t>
  </si>
  <si>
    <t>KR7051911006</t>
  </si>
  <si>
    <t>051915</t>
  </si>
  <si>
    <t>LG화학1우선주</t>
  </si>
  <si>
    <t>LG화학우</t>
  </si>
  <si>
    <t>LGCHEM,LTD(1P)</t>
  </si>
  <si>
    <t>KR7051910008</t>
  </si>
  <si>
    <t>051910</t>
  </si>
  <si>
    <t>LG화학보통주</t>
  </si>
  <si>
    <t>LG화학</t>
  </si>
  <si>
    <t>LGCHEM,LTD</t>
  </si>
  <si>
    <t>KR7079550000</t>
  </si>
  <si>
    <t>079550</t>
  </si>
  <si>
    <t>LIG넥스원보통주</t>
  </si>
  <si>
    <t>LIG넥스원</t>
  </si>
  <si>
    <t>LIG Nex1 Co., Ltd.</t>
  </si>
  <si>
    <t>2015/10/02</t>
  </si>
  <si>
    <t>KR7010120004</t>
  </si>
  <si>
    <t>010120</t>
  </si>
  <si>
    <t>LS ELECTRIC보통주</t>
  </si>
  <si>
    <t>LS ELECTRIC</t>
  </si>
  <si>
    <t>1994/07/11</t>
  </si>
  <si>
    <t>KR7000680009</t>
  </si>
  <si>
    <t>000680</t>
  </si>
  <si>
    <t>LS네트웍스보통주</t>
  </si>
  <si>
    <t>LS네트웍스</t>
  </si>
  <si>
    <t>LSNetworks</t>
  </si>
  <si>
    <t>1973/11/15</t>
  </si>
  <si>
    <t>KR7006260004</t>
  </si>
  <si>
    <t>006260</t>
  </si>
  <si>
    <t>LS보통주</t>
  </si>
  <si>
    <t>LS</t>
  </si>
  <si>
    <t>1977/06/30</t>
  </si>
  <si>
    <t>KR7023150006</t>
  </si>
  <si>
    <t>023150</t>
  </si>
  <si>
    <t>MH에탄올보통주</t>
  </si>
  <si>
    <t>MH에탄올</t>
  </si>
  <si>
    <t>MHETHANOL</t>
  </si>
  <si>
    <t>1996/12/24</t>
  </si>
  <si>
    <t>KR7035420009</t>
  </si>
  <si>
    <t>035420</t>
  </si>
  <si>
    <t>NAVER보통주</t>
  </si>
  <si>
    <t>NAVER</t>
  </si>
  <si>
    <t>2008/11/28</t>
  </si>
  <si>
    <t>KR7181710005</t>
  </si>
  <si>
    <t>181710</t>
  </si>
  <si>
    <t>NHN보통주</t>
  </si>
  <si>
    <t>NHN</t>
  </si>
  <si>
    <t>2013/08/29</t>
  </si>
  <si>
    <t>KR7338100001</t>
  </si>
  <si>
    <t>338100</t>
  </si>
  <si>
    <t>NH프라임리츠보통주</t>
  </si>
  <si>
    <t>NH프라임리츠</t>
  </si>
  <si>
    <t>NH Prime REIT</t>
  </si>
  <si>
    <t>2019/12/05</t>
  </si>
  <si>
    <t>KR7034310003</t>
  </si>
  <si>
    <t>034310</t>
  </si>
  <si>
    <t>NICE보통주</t>
  </si>
  <si>
    <t>NICE</t>
  </si>
  <si>
    <t>NICEHoldings</t>
  </si>
  <si>
    <t>2004/02/04</t>
  </si>
  <si>
    <t>KR7008260002</t>
  </si>
  <si>
    <t>008260</t>
  </si>
  <si>
    <t>NI스틸보통주</t>
  </si>
  <si>
    <t>NI스틸</t>
  </si>
  <si>
    <t>NI STEEL</t>
  </si>
  <si>
    <t>1975/06/28</t>
  </si>
  <si>
    <t>KR7004251005</t>
  </si>
  <si>
    <t>004255</t>
  </si>
  <si>
    <t>NPC1우선주</t>
  </si>
  <si>
    <t>NPC우</t>
  </si>
  <si>
    <t>NPC(1P)</t>
  </si>
  <si>
    <t>1990/01/15</t>
  </si>
  <si>
    <t>KR7004250007</t>
  </si>
  <si>
    <t>004250</t>
  </si>
  <si>
    <t>NPC보통주</t>
  </si>
  <si>
    <t>NPC</t>
  </si>
  <si>
    <t>1969/09/08</t>
  </si>
  <si>
    <t>KR7010060002</t>
  </si>
  <si>
    <t>010060</t>
  </si>
  <si>
    <t>OCI보통주</t>
  </si>
  <si>
    <t>OCI</t>
  </si>
  <si>
    <t>1985/07/09</t>
  </si>
  <si>
    <t>KR7010951002</t>
  </si>
  <si>
    <t>010955</t>
  </si>
  <si>
    <t>S-Oil1우선주</t>
  </si>
  <si>
    <t>S-Oil우</t>
  </si>
  <si>
    <t>S-Oil(1P)</t>
  </si>
  <si>
    <t>1992/05/28</t>
  </si>
  <si>
    <t>KR7010950004</t>
  </si>
  <si>
    <t>010950</t>
  </si>
  <si>
    <t>S-Oil보통주</t>
  </si>
  <si>
    <t>S-Oil</t>
  </si>
  <si>
    <t>S-OilCorporation</t>
  </si>
  <si>
    <t>1987/05/27</t>
  </si>
  <si>
    <t>KR8392070007</t>
  </si>
  <si>
    <t>950110</t>
  </si>
  <si>
    <t>SBI핀테크솔루션즈</t>
  </si>
  <si>
    <t>SBI FinTech Solutions Co., Ltd.</t>
  </si>
  <si>
    <t>2012/12/17</t>
  </si>
  <si>
    <t>주식예탁증권</t>
  </si>
  <si>
    <t>외국기업(소속부없음)</t>
  </si>
  <si>
    <t>무액면</t>
  </si>
  <si>
    <t>KR7101060002</t>
  </si>
  <si>
    <t>101060</t>
  </si>
  <si>
    <t>SBS미디어홀딩스보통주</t>
  </si>
  <si>
    <t>SBS미디어홀딩스</t>
  </si>
  <si>
    <t>SBS Media Holdings</t>
  </si>
  <si>
    <t>2008/03/24</t>
  </si>
  <si>
    <t>KR7005090006</t>
  </si>
  <si>
    <t>005090</t>
  </si>
  <si>
    <t>SGC에너지보통주</t>
  </si>
  <si>
    <t>SGC에너지</t>
  </si>
  <si>
    <t>SGC Energy</t>
  </si>
  <si>
    <t>KR7001380005</t>
  </si>
  <si>
    <t>001380</t>
  </si>
  <si>
    <t>SG글로벌보통주</t>
  </si>
  <si>
    <t>SG글로벌</t>
  </si>
  <si>
    <t>SG GLOBAL</t>
  </si>
  <si>
    <t>1976/06/29</t>
  </si>
  <si>
    <t>KR7002360006</t>
  </si>
  <si>
    <t>002360</t>
  </si>
  <si>
    <t>SH에너지화학보통주</t>
  </si>
  <si>
    <t>SH에너지화학</t>
  </si>
  <si>
    <t>SH ENERGY &amp; CHEMICAL</t>
  </si>
  <si>
    <t>1985/12/23</t>
  </si>
  <si>
    <t>KR7009160003</t>
  </si>
  <si>
    <t>009160</t>
  </si>
  <si>
    <t>SIMPAC보통주</t>
  </si>
  <si>
    <t>SIMPAC</t>
  </si>
  <si>
    <t>SIMPACInc</t>
  </si>
  <si>
    <t>1989/07/29</t>
  </si>
  <si>
    <t>KR7123700007</t>
  </si>
  <si>
    <t>123700</t>
  </si>
  <si>
    <t>SJM보통주</t>
  </si>
  <si>
    <t>SJM</t>
  </si>
  <si>
    <t>SJM CO.,LTD</t>
  </si>
  <si>
    <t>2010/05/31</t>
  </si>
  <si>
    <t>KR7025530007</t>
  </si>
  <si>
    <t>025530</t>
  </si>
  <si>
    <t>SJM홀딩스보통주</t>
  </si>
  <si>
    <t>SJM홀딩스</t>
  </si>
  <si>
    <t>SJM HOLDINGS</t>
  </si>
  <si>
    <t>1997/02/12</t>
  </si>
  <si>
    <t>KR703473K016</t>
  </si>
  <si>
    <t>03473K</t>
  </si>
  <si>
    <t>SK1우선주</t>
  </si>
  <si>
    <t>SK우</t>
  </si>
  <si>
    <t>SK(1P)</t>
  </si>
  <si>
    <t>2015/08/17</t>
  </si>
  <si>
    <t>KR7011790003</t>
  </si>
  <si>
    <t>011790</t>
  </si>
  <si>
    <t>SKC보통주</t>
  </si>
  <si>
    <t>SKC</t>
  </si>
  <si>
    <t>1997/07/18</t>
  </si>
  <si>
    <t>KR7018670000</t>
  </si>
  <si>
    <t>018670</t>
  </si>
  <si>
    <t>SK가스보통주</t>
  </si>
  <si>
    <t>SK가스</t>
  </si>
  <si>
    <t>SKGas</t>
  </si>
  <si>
    <t>KR7001741008</t>
  </si>
  <si>
    <t>001745</t>
  </si>
  <si>
    <t>SK네트웍스1우선주</t>
  </si>
  <si>
    <t>SK네트웍스우</t>
  </si>
  <si>
    <t>SKNetworksCo.,Ltd(1P)</t>
  </si>
  <si>
    <t>1989/12/21</t>
  </si>
  <si>
    <t>KR7001740000</t>
  </si>
  <si>
    <t>001740</t>
  </si>
  <si>
    <t>SK네트웍스보통주</t>
  </si>
  <si>
    <t>SK네트웍스</t>
  </si>
  <si>
    <t>SKNetworksCo.,Ltd</t>
  </si>
  <si>
    <t>KR7210980009</t>
  </si>
  <si>
    <t>210980</t>
  </si>
  <si>
    <t>SK디앤디보통주</t>
  </si>
  <si>
    <t>SK디앤디</t>
  </si>
  <si>
    <t>SK D&amp;D Co., Ltd</t>
  </si>
  <si>
    <t>2015/06/23</t>
  </si>
  <si>
    <t>KR7034730002</t>
  </si>
  <si>
    <t>034730</t>
  </si>
  <si>
    <t>SK보통주</t>
  </si>
  <si>
    <t>SK</t>
  </si>
  <si>
    <t>SK Holdings</t>
  </si>
  <si>
    <t>2009/11/11</t>
  </si>
  <si>
    <t>KR7361610009</t>
  </si>
  <si>
    <t>361610</t>
  </si>
  <si>
    <t>SK아이이테크놀로지보통주</t>
  </si>
  <si>
    <t>SK아이이테크놀로지</t>
  </si>
  <si>
    <t>SK ie technology</t>
  </si>
  <si>
    <t>2021/05/11</t>
  </si>
  <si>
    <t>KR7096771001</t>
  </si>
  <si>
    <t>096775</t>
  </si>
  <si>
    <t>SK이노베이션 1우선주</t>
  </si>
  <si>
    <t>SK이노베이션우</t>
  </si>
  <si>
    <t>SK Innovation(1P)</t>
  </si>
  <si>
    <t>2007/07/25</t>
  </si>
  <si>
    <t>KR7096770003</t>
  </si>
  <si>
    <t>096770</t>
  </si>
  <si>
    <t>SK이노베이션 보통주</t>
  </si>
  <si>
    <t>SK이노베이션</t>
  </si>
  <si>
    <t>SK Innovation</t>
  </si>
  <si>
    <t>KR7001511005</t>
  </si>
  <si>
    <t>001515</t>
  </si>
  <si>
    <t>SK증권1우선주</t>
  </si>
  <si>
    <t>SK증권우</t>
  </si>
  <si>
    <t>SKSecurities(1P)</t>
  </si>
  <si>
    <t>1989/08/29</t>
  </si>
  <si>
    <t>KR7001510007</t>
  </si>
  <si>
    <t>001510</t>
  </si>
  <si>
    <t>SK증권보통주</t>
  </si>
  <si>
    <t>SK증권</t>
  </si>
  <si>
    <t>SKSecurities</t>
  </si>
  <si>
    <t>1986/09/20</t>
  </si>
  <si>
    <t>KR728513K010</t>
  </si>
  <si>
    <t>28513K</t>
  </si>
  <si>
    <t>SK케미칼1우선주</t>
  </si>
  <si>
    <t>SK케미칼우</t>
  </si>
  <si>
    <t>SKCHEMICALS(1P)</t>
  </si>
  <si>
    <t>2018/01/05</t>
  </si>
  <si>
    <t>KR7285130001</t>
  </si>
  <si>
    <t>285130</t>
  </si>
  <si>
    <t>SK케미칼보통주</t>
  </si>
  <si>
    <t>SK케미칼</t>
  </si>
  <si>
    <t>SKCHEMICALS</t>
  </si>
  <si>
    <t>KR7017670001</t>
  </si>
  <si>
    <t>017670</t>
  </si>
  <si>
    <t>SK텔레콤보통주</t>
  </si>
  <si>
    <t>SK텔레콤</t>
  </si>
  <si>
    <t>SKTelecom</t>
  </si>
  <si>
    <t>1989/11/07</t>
  </si>
  <si>
    <t>KR7064960008</t>
  </si>
  <si>
    <t>064960</t>
  </si>
  <si>
    <t>SNT모티브보통주</t>
  </si>
  <si>
    <t>SNT모티브</t>
  </si>
  <si>
    <t>SNT MOTIV</t>
  </si>
  <si>
    <t>2002/03/11</t>
  </si>
  <si>
    <t>KR7100840008</t>
  </si>
  <si>
    <t>100840</t>
  </si>
  <si>
    <t>SNT에너지보통주</t>
  </si>
  <si>
    <t>SNT에너지</t>
  </si>
  <si>
    <t>SNTEnergy Co.,Ltd.</t>
  </si>
  <si>
    <t>2008/02/22</t>
  </si>
  <si>
    <t>KR7003570009</t>
  </si>
  <si>
    <t>003570</t>
  </si>
  <si>
    <t>SNT중공업보통주</t>
  </si>
  <si>
    <t>SNT중공업</t>
  </si>
  <si>
    <t>SNT DYNAMICS</t>
  </si>
  <si>
    <t>1976/07/08</t>
  </si>
  <si>
    <t>KR7036530004</t>
  </si>
  <si>
    <t>036530</t>
  </si>
  <si>
    <t>SNT홀딩스보통주</t>
  </si>
  <si>
    <t>SNT홀딩스</t>
  </si>
  <si>
    <t>SNT Holdings</t>
  </si>
  <si>
    <t>2002/10/22</t>
  </si>
  <si>
    <t>KR7005610001</t>
  </si>
  <si>
    <t>005610</t>
  </si>
  <si>
    <t>SPC삼립보통주</t>
  </si>
  <si>
    <t>SPC삼립</t>
  </si>
  <si>
    <t>SPC SAMLIP</t>
  </si>
  <si>
    <t>1975/05/02</t>
  </si>
  <si>
    <t>KR7011810009</t>
  </si>
  <si>
    <t>011810</t>
  </si>
  <si>
    <t>STX보통주</t>
  </si>
  <si>
    <t>STX</t>
  </si>
  <si>
    <t>1990/09/12</t>
  </si>
  <si>
    <t>KR7077970002</t>
  </si>
  <si>
    <t>077970</t>
  </si>
  <si>
    <t>STX엔진보통주</t>
  </si>
  <si>
    <t>STX엔진</t>
  </si>
  <si>
    <t>STXEngineCo.,Ltd</t>
  </si>
  <si>
    <t>2004/05/10</t>
  </si>
  <si>
    <t>KR7071970008</t>
  </si>
  <si>
    <t>071970</t>
  </si>
  <si>
    <t>STX중공업보통주</t>
  </si>
  <si>
    <t>STX중공업</t>
  </si>
  <si>
    <t>STX Heavy Industries</t>
  </si>
  <si>
    <t>2009/05/15</t>
  </si>
  <si>
    <t>KR7084870005</t>
  </si>
  <si>
    <t>084870</t>
  </si>
  <si>
    <t>TBH글로벌보통주</t>
  </si>
  <si>
    <t>TBH글로벌</t>
  </si>
  <si>
    <t>TBH GLOBAL</t>
  </si>
  <si>
    <t>2005/12/19</t>
  </si>
  <si>
    <t>KR7002710002</t>
  </si>
  <si>
    <t>002710</t>
  </si>
  <si>
    <t>TCC스틸보통주</t>
  </si>
  <si>
    <t>TCC스틸</t>
  </si>
  <si>
    <t>TCC STEEL</t>
  </si>
  <si>
    <t>1984/12/21</t>
  </si>
  <si>
    <t>KR7024070005</t>
  </si>
  <si>
    <t>024070</t>
  </si>
  <si>
    <t>WISCOM보통주</t>
  </si>
  <si>
    <t>WISCOM</t>
  </si>
  <si>
    <t>1996/11/22</t>
  </si>
  <si>
    <t>KR7079940003</t>
  </si>
  <si>
    <t>079940</t>
  </si>
  <si>
    <t>가비아</t>
  </si>
  <si>
    <t>GABIA, Inc.</t>
  </si>
  <si>
    <t>2005/10/19</t>
  </si>
  <si>
    <t>KR7078890001</t>
  </si>
  <si>
    <t>078890</t>
  </si>
  <si>
    <t>가온미디어</t>
  </si>
  <si>
    <t>KAON Media Co., Ltd.</t>
  </si>
  <si>
    <t>2005/07/12</t>
  </si>
  <si>
    <t>KR7000500009</t>
  </si>
  <si>
    <t>000500</t>
  </si>
  <si>
    <t>가온전선보통주</t>
  </si>
  <si>
    <t>가온전선</t>
  </si>
  <si>
    <t>GAONCABLE</t>
  </si>
  <si>
    <t>1987/06/08</t>
  </si>
  <si>
    <t>KR7036620003</t>
  </si>
  <si>
    <t>036620</t>
  </si>
  <si>
    <t>감성코퍼레이션</t>
  </si>
  <si>
    <t>GAMSUNG Corporation</t>
  </si>
  <si>
    <t>2000/01/11</t>
  </si>
  <si>
    <t>KR7000860007</t>
  </si>
  <si>
    <t>000860</t>
  </si>
  <si>
    <t>강남제비스코보통주</t>
  </si>
  <si>
    <t>강남제비스코</t>
  </si>
  <si>
    <t>KANGNAM JEVISCO</t>
  </si>
  <si>
    <t>1975/11/12</t>
  </si>
  <si>
    <t>KR7217730001</t>
  </si>
  <si>
    <t>217730</t>
  </si>
  <si>
    <t>강스템바이오텍</t>
  </si>
  <si>
    <t>KANGSTEM BIOTECH CO., LTD.</t>
  </si>
  <si>
    <t>2015/12/21</t>
  </si>
  <si>
    <t>기술성장기업부</t>
  </si>
  <si>
    <t>KR7114190002</t>
  </si>
  <si>
    <t>114190</t>
  </si>
  <si>
    <t>강원</t>
  </si>
  <si>
    <t>KANGWON Co., Ltd.</t>
  </si>
  <si>
    <t>2009/11/20</t>
  </si>
  <si>
    <t>KR7035250000</t>
  </si>
  <si>
    <t>035250</t>
  </si>
  <si>
    <t>강원랜드보통주</t>
  </si>
  <si>
    <t>강원랜드</t>
  </si>
  <si>
    <t>Kangwon Land, Inc.</t>
  </si>
  <si>
    <t>2003/09/04</t>
  </si>
  <si>
    <t>KR7094480001</t>
  </si>
  <si>
    <t>094480</t>
  </si>
  <si>
    <t>갤럭시아머니트리</t>
  </si>
  <si>
    <t>GalaxiaMoneytree Co.,Ltd.</t>
  </si>
  <si>
    <t>2007/07/20</t>
  </si>
  <si>
    <t>KR7011420007</t>
  </si>
  <si>
    <t>011420</t>
  </si>
  <si>
    <t>갤럭시아에스엠보통주</t>
  </si>
  <si>
    <t>갤럭시아에스엠</t>
  </si>
  <si>
    <t>GALAXIA SM</t>
  </si>
  <si>
    <t>1989/11/14</t>
  </si>
  <si>
    <t>KR7063080006</t>
  </si>
  <si>
    <t>063080</t>
  </si>
  <si>
    <t>게임빌</t>
  </si>
  <si>
    <t>GAMEVIL. INC</t>
  </si>
  <si>
    <t>2009/07/30</t>
  </si>
  <si>
    <t>KR7039240007</t>
  </si>
  <si>
    <t>039240</t>
  </si>
  <si>
    <t>경남스틸</t>
  </si>
  <si>
    <t>Kyeong Nam Steel Co., LTD</t>
  </si>
  <si>
    <t>2000/03/07</t>
  </si>
  <si>
    <t>KR7053950002</t>
  </si>
  <si>
    <t>053950</t>
  </si>
  <si>
    <t>경남제약</t>
  </si>
  <si>
    <t>KYUNG NAM PHARM.CO.,LTD.</t>
  </si>
  <si>
    <t>2001/11/06</t>
  </si>
  <si>
    <t>KR7223310004</t>
  </si>
  <si>
    <t>223310</t>
  </si>
  <si>
    <t>경남제약헬스케어</t>
  </si>
  <si>
    <t>KYUNG NAM PHARM HEALTH CARE CO., LTD.</t>
  </si>
  <si>
    <t>2015/12/24</t>
  </si>
  <si>
    <t>관리종목(소속부없음)</t>
  </si>
  <si>
    <t>KR7002100006</t>
  </si>
  <si>
    <t>002100</t>
  </si>
  <si>
    <t>경농보통주</t>
  </si>
  <si>
    <t>경농</t>
  </si>
  <si>
    <t>Kyungnong</t>
  </si>
  <si>
    <t>KR7009450008</t>
  </si>
  <si>
    <t>009450</t>
  </si>
  <si>
    <t>경동나비엔보통주</t>
  </si>
  <si>
    <t>경동나비엔</t>
  </si>
  <si>
    <t>KYUNGDONGNAVIEN</t>
  </si>
  <si>
    <t>1993/08/31</t>
  </si>
  <si>
    <t>KR7267290005</t>
  </si>
  <si>
    <t>267290</t>
  </si>
  <si>
    <t>경동도시가스보통주</t>
  </si>
  <si>
    <t>경동도시가스</t>
  </si>
  <si>
    <t>KYUNGDONG CITY GAS</t>
  </si>
  <si>
    <t>2017/05/12</t>
  </si>
  <si>
    <t>KR7012320008</t>
  </si>
  <si>
    <t>012320</t>
  </si>
  <si>
    <t>경동인베스트보통주</t>
  </si>
  <si>
    <t>경동인베스트</t>
  </si>
  <si>
    <t>KYUNGDONG INVEST</t>
  </si>
  <si>
    <t>1997/03/07</t>
  </si>
  <si>
    <t>KR7011040003</t>
  </si>
  <si>
    <t>011040</t>
  </si>
  <si>
    <t>경동제약</t>
  </si>
  <si>
    <t>KyungdongPharm</t>
  </si>
  <si>
    <t>1992/12/18</t>
  </si>
  <si>
    <t>KR7000050005</t>
  </si>
  <si>
    <t>000050</t>
  </si>
  <si>
    <t>경방보통주</t>
  </si>
  <si>
    <t>경방</t>
  </si>
  <si>
    <t>Kyungbang</t>
  </si>
  <si>
    <t>1956/03/03</t>
  </si>
  <si>
    <t>KR7214390007</t>
  </si>
  <si>
    <t>214390</t>
  </si>
  <si>
    <t>경보제약보통주</t>
  </si>
  <si>
    <t>경보제약</t>
  </si>
  <si>
    <t>KYONGBO PHARMACEUTICAL CO., LTD.</t>
  </si>
  <si>
    <t>2015/06/29</t>
  </si>
  <si>
    <t>KR7012610002</t>
  </si>
  <si>
    <t>012610</t>
  </si>
  <si>
    <t>경인양행보통주</t>
  </si>
  <si>
    <t>경인양행</t>
  </si>
  <si>
    <t>KyunginSynthetic</t>
  </si>
  <si>
    <t>1995/10/05</t>
  </si>
  <si>
    <t>KR7009140005</t>
  </si>
  <si>
    <t>009140</t>
  </si>
  <si>
    <t>경인전자보통주</t>
  </si>
  <si>
    <t>경인전자</t>
  </si>
  <si>
    <t>KyunginElectronics</t>
  </si>
  <si>
    <t>1989/06/20</t>
  </si>
  <si>
    <t>KR7024910002</t>
  </si>
  <si>
    <t>024910</t>
  </si>
  <si>
    <t>경창산업</t>
  </si>
  <si>
    <t>KyungchangIndustrial</t>
  </si>
  <si>
    <t>1994/12/29</t>
  </si>
  <si>
    <t>KR7013580006</t>
  </si>
  <si>
    <t>013580</t>
  </si>
  <si>
    <t>계룡건설산업보통주</t>
  </si>
  <si>
    <t>계룡건설</t>
  </si>
  <si>
    <t>KyeryongConstructionIndustrial</t>
  </si>
  <si>
    <t>1996/01/30</t>
  </si>
  <si>
    <t>KR7012201000</t>
  </si>
  <si>
    <t>012205</t>
  </si>
  <si>
    <t>계양전기1우선주</t>
  </si>
  <si>
    <t>계양전기우</t>
  </si>
  <si>
    <t>KeyangElectricMachinery(1P)</t>
  </si>
  <si>
    <t>1989/08/02</t>
  </si>
  <si>
    <t>KR7012200002</t>
  </si>
  <si>
    <t>012200</t>
  </si>
  <si>
    <t>계양전기보통주</t>
  </si>
  <si>
    <t>계양전기</t>
  </si>
  <si>
    <t>KeyangElectricMachinery</t>
  </si>
  <si>
    <t>1988/07/06</t>
  </si>
  <si>
    <t>KR7002140002</t>
  </si>
  <si>
    <t>002140</t>
  </si>
  <si>
    <t>고려산업보통주</t>
  </si>
  <si>
    <t>고려산업</t>
  </si>
  <si>
    <t>KoreaIndustrial</t>
  </si>
  <si>
    <t>1991/01/14</t>
  </si>
  <si>
    <t>KR7198440000</t>
  </si>
  <si>
    <t>198440</t>
  </si>
  <si>
    <t>고려시멘트</t>
  </si>
  <si>
    <t>KOREA CEMENT co., Ltd.</t>
  </si>
  <si>
    <t>2014/08/13</t>
  </si>
  <si>
    <t>KR7049720006</t>
  </si>
  <si>
    <t>049720</t>
  </si>
  <si>
    <t>고려신용정보</t>
  </si>
  <si>
    <t>KORYO CREDIT INFORMATION CO., LTD.</t>
  </si>
  <si>
    <t>2002/01/31</t>
  </si>
  <si>
    <t>KR7010130003</t>
  </si>
  <si>
    <t>010130</t>
  </si>
  <si>
    <t>고려아연보통주</t>
  </si>
  <si>
    <t>고려아연</t>
  </si>
  <si>
    <t>KoreaZinc</t>
  </si>
  <si>
    <t>1990/07/28</t>
  </si>
  <si>
    <t>KR7002240000</t>
  </si>
  <si>
    <t>002240</t>
  </si>
  <si>
    <t>고려제강보통주</t>
  </si>
  <si>
    <t>고려제강</t>
  </si>
  <si>
    <t>KISWire</t>
  </si>
  <si>
    <t>KR7014570006</t>
  </si>
  <si>
    <t>014570</t>
  </si>
  <si>
    <t>고려제약</t>
  </si>
  <si>
    <t>KOREAN DRUG CO., LTD.</t>
  </si>
  <si>
    <t>2000/12/07</t>
  </si>
  <si>
    <t>KR7348150004</t>
  </si>
  <si>
    <t>348150</t>
  </si>
  <si>
    <t>고바이오랩</t>
  </si>
  <si>
    <t>KoBioLabs, Inc</t>
  </si>
  <si>
    <t>2020/11/18</t>
  </si>
  <si>
    <t>KR7098460009</t>
  </si>
  <si>
    <t>098460</t>
  </si>
  <si>
    <t>고영테크놀러지</t>
  </si>
  <si>
    <t>고영</t>
  </si>
  <si>
    <t>Koh Young Technology Inc.</t>
  </si>
  <si>
    <t>2008/06/03</t>
  </si>
  <si>
    <t>KR7035290006</t>
  </si>
  <si>
    <t>035290</t>
  </si>
  <si>
    <t>골드앤에스</t>
  </si>
  <si>
    <t>Gold&amp;S</t>
  </si>
  <si>
    <t>1999/12/07</t>
  </si>
  <si>
    <t>KR7038530002</t>
  </si>
  <si>
    <t>038530</t>
  </si>
  <si>
    <t>골드퍼시픽</t>
  </si>
  <si>
    <t>Gold Pacific Co.,Ltd</t>
  </si>
  <si>
    <t>2000/06/09</t>
  </si>
  <si>
    <t>KR7215000001</t>
  </si>
  <si>
    <t>215000</t>
  </si>
  <si>
    <t>골프존</t>
  </si>
  <si>
    <t>GOLFZON Co., Ltd.</t>
  </si>
  <si>
    <t>2015/04/03</t>
  </si>
  <si>
    <t>KR7121440002</t>
  </si>
  <si>
    <t>121440</t>
  </si>
  <si>
    <t>골프존뉴딘홀딩스</t>
  </si>
  <si>
    <t>GOLFZON NEWDIN HOLDINGS Co., Ltd.</t>
  </si>
  <si>
    <t>2011/05/20</t>
  </si>
  <si>
    <t>KR7183410000</t>
  </si>
  <si>
    <t>183410</t>
  </si>
  <si>
    <t>골프존데카</t>
  </si>
  <si>
    <t>GolfzonDeca</t>
  </si>
  <si>
    <t>2013/11/12</t>
  </si>
  <si>
    <t>KONEX</t>
  </si>
  <si>
    <t>일반기업부</t>
  </si>
  <si>
    <t>KR7076340009</t>
  </si>
  <si>
    <t>076340</t>
  </si>
  <si>
    <t>관악산업</t>
  </si>
  <si>
    <t>GWANAK CONSTRUCTION AND EQUIPMENT SERVICE</t>
  </si>
  <si>
    <t>2015/05/18</t>
  </si>
  <si>
    <t>KR7009290008</t>
  </si>
  <si>
    <t>009290</t>
  </si>
  <si>
    <t>광동제약보통주</t>
  </si>
  <si>
    <t>광동제약</t>
  </si>
  <si>
    <t>KwangdongPharmaceutical</t>
  </si>
  <si>
    <t>1989/11/17</t>
  </si>
  <si>
    <t>KR7014200000</t>
  </si>
  <si>
    <t>014200</t>
  </si>
  <si>
    <t>광림</t>
  </si>
  <si>
    <t>KANGLIM Co., LTD.</t>
  </si>
  <si>
    <t>1993/07/07</t>
  </si>
  <si>
    <t>KR7017040007</t>
  </si>
  <si>
    <t>017040</t>
  </si>
  <si>
    <t>광명전기보통주</t>
  </si>
  <si>
    <t>광명전기</t>
  </si>
  <si>
    <t>KWANG MYUNG ELECTRIC</t>
  </si>
  <si>
    <t>1990/09/14</t>
  </si>
  <si>
    <t>KR7017900002</t>
  </si>
  <si>
    <t>017900</t>
  </si>
  <si>
    <t>광전자보통주</t>
  </si>
  <si>
    <t>광전자</t>
  </si>
  <si>
    <t>AUK</t>
  </si>
  <si>
    <t>KR7037710001</t>
  </si>
  <si>
    <t>037710</t>
  </si>
  <si>
    <t>광주신세계보통주</t>
  </si>
  <si>
    <t>광주신세계</t>
  </si>
  <si>
    <t>GwangjuShinsegae</t>
  </si>
  <si>
    <t>2002/02/07</t>
  </si>
  <si>
    <t>KR7026910000</t>
  </si>
  <si>
    <t>026910</t>
  </si>
  <si>
    <t>광진실업</t>
  </si>
  <si>
    <t>KwangjinInd</t>
  </si>
  <si>
    <t>1996/01/03</t>
  </si>
  <si>
    <t>KR7090150004</t>
  </si>
  <si>
    <t>090150</t>
  </si>
  <si>
    <t>광진윈텍</t>
  </si>
  <si>
    <t>KWANGJIN WINTEC CO., LTD</t>
  </si>
  <si>
    <t>2006/10/20</t>
  </si>
  <si>
    <t>KR7355150004</t>
  </si>
  <si>
    <t>355150</t>
  </si>
  <si>
    <t>교보10호기업인수목적</t>
  </si>
  <si>
    <t>교보10호스팩</t>
  </si>
  <si>
    <t>Kyobo 10 Special Purpose Acquisition Company</t>
  </si>
  <si>
    <t>2020/09/18</t>
  </si>
  <si>
    <t>SPAC(소속부없음)</t>
  </si>
  <si>
    <t>KR7331520007</t>
  </si>
  <si>
    <t>331520</t>
  </si>
  <si>
    <t>교보9호기업인수목적</t>
  </si>
  <si>
    <t>교보9호스팩</t>
  </si>
  <si>
    <t>Kyobo 9 Special Purpose Acquisition Company</t>
  </si>
  <si>
    <t>2019/10/29</t>
  </si>
  <si>
    <t>KR7030610000</t>
  </si>
  <si>
    <t>030610</t>
  </si>
  <si>
    <t>교보증권보통주</t>
  </si>
  <si>
    <t>교보증권</t>
  </si>
  <si>
    <t>KYOBOSECURITIESCO.,LTD.</t>
  </si>
  <si>
    <t>2002/07/18</t>
  </si>
  <si>
    <t>KR7339770000</t>
  </si>
  <si>
    <t>339770</t>
  </si>
  <si>
    <t>교촌에프앤비보통주</t>
  </si>
  <si>
    <t>교촌에프앤비</t>
  </si>
  <si>
    <t>KYOCHON FOOD&amp;BEVERAGE</t>
  </si>
  <si>
    <t>2020/11/12</t>
  </si>
  <si>
    <t>KR7053270005</t>
  </si>
  <si>
    <t>053270</t>
  </si>
  <si>
    <t>구영테크</t>
  </si>
  <si>
    <t>GUYOUNGTECHNOLOGY COMPANY LIMITED</t>
  </si>
  <si>
    <t>KR7007690001</t>
  </si>
  <si>
    <t>007690</t>
  </si>
  <si>
    <t>국도화학보통주</t>
  </si>
  <si>
    <t>국도화학</t>
  </si>
  <si>
    <t>KukdoChemical</t>
  </si>
  <si>
    <t>1989/08/05</t>
  </si>
  <si>
    <t>KR7005320007</t>
  </si>
  <si>
    <t>005320</t>
  </si>
  <si>
    <t>국동보통주</t>
  </si>
  <si>
    <t>국동</t>
  </si>
  <si>
    <t>Kukdong</t>
  </si>
  <si>
    <t>KR7066620006</t>
  </si>
  <si>
    <t>066620</t>
  </si>
  <si>
    <t>국보디자인</t>
  </si>
  <si>
    <t>KUKBO DESIGN</t>
  </si>
  <si>
    <t>2002/09/05</t>
  </si>
  <si>
    <t>KR7001140003</t>
  </si>
  <si>
    <t>001140</t>
  </si>
  <si>
    <t>국보보통주</t>
  </si>
  <si>
    <t>국보</t>
  </si>
  <si>
    <t>KUKBO</t>
  </si>
  <si>
    <t>1989/12/02</t>
  </si>
  <si>
    <t>KR7043650001</t>
  </si>
  <si>
    <t>043650</t>
  </si>
  <si>
    <t>국순당</t>
  </si>
  <si>
    <t>KOOK SOON DANG CO., LTD.</t>
  </si>
  <si>
    <t>2000/08/24</t>
  </si>
  <si>
    <t>KR7006050009</t>
  </si>
  <si>
    <t>006050</t>
  </si>
  <si>
    <t>국영지앤엠</t>
  </si>
  <si>
    <t>KUK YOUNG G&amp;M</t>
  </si>
  <si>
    <t>1994/10/07</t>
  </si>
  <si>
    <t>KR7060480001</t>
  </si>
  <si>
    <t>060480</t>
  </si>
  <si>
    <t>국일신동</t>
  </si>
  <si>
    <t>KUKIL METAL CO., LTD</t>
  </si>
  <si>
    <t>2014/12/29</t>
  </si>
  <si>
    <t>KR7078130002</t>
  </si>
  <si>
    <t>078130</t>
  </si>
  <si>
    <t>국일제지</t>
  </si>
  <si>
    <t>KUK-IL PAPER MFG CO.,LTD</t>
  </si>
  <si>
    <t>2004/10/22</t>
  </si>
  <si>
    <t>KR7307750000</t>
  </si>
  <si>
    <t>307750</t>
  </si>
  <si>
    <t>국전약품</t>
  </si>
  <si>
    <t>KUKJEON PHARMACEUTICAL Co.,Ltd</t>
  </si>
  <si>
    <t>2018/12/19</t>
  </si>
  <si>
    <t>KR7002720001</t>
  </si>
  <si>
    <t>002720</t>
  </si>
  <si>
    <t>국제약품보통주</t>
  </si>
  <si>
    <t>국제약품</t>
  </si>
  <si>
    <t>Kukje Pharma</t>
  </si>
  <si>
    <t>1975/12/27</t>
  </si>
  <si>
    <t>KR7243870003</t>
  </si>
  <si>
    <t>243870</t>
  </si>
  <si>
    <t>굿센</t>
  </si>
  <si>
    <t>Goodcen</t>
  </si>
  <si>
    <t>2016/10/31</t>
  </si>
  <si>
    <t>KR7114090004</t>
  </si>
  <si>
    <t>114090</t>
  </si>
  <si>
    <t>그랜드코리아레저보통주</t>
  </si>
  <si>
    <t>GKL</t>
  </si>
  <si>
    <t>Grand Korea Leisure</t>
  </si>
  <si>
    <t>2009/11/19</t>
  </si>
  <si>
    <t>HK0000307485</t>
  </si>
  <si>
    <t>900290</t>
  </si>
  <si>
    <t>그레이트리치과기유한공사</t>
  </si>
  <si>
    <t>GRT</t>
  </si>
  <si>
    <t>Great Rich Technologies Limited</t>
  </si>
  <si>
    <t>2016/10/25</t>
  </si>
  <si>
    <t>외국주권</t>
  </si>
  <si>
    <t>KR7204020002</t>
  </si>
  <si>
    <t>204020</t>
  </si>
  <si>
    <t>그리티</t>
  </si>
  <si>
    <t>GRITEE, Inc.</t>
  </si>
  <si>
    <t>2018/07/23</t>
  </si>
  <si>
    <t>KR7083420000</t>
  </si>
  <si>
    <t>083420</t>
  </si>
  <si>
    <t>그린케미칼보통주</t>
  </si>
  <si>
    <t>그린케미칼</t>
  </si>
  <si>
    <t>GREEN CHEMICAL</t>
  </si>
  <si>
    <t>2005/10/20</t>
  </si>
  <si>
    <t>KR7186230009</t>
  </si>
  <si>
    <t>186230</t>
  </si>
  <si>
    <t>그린플러스</t>
  </si>
  <si>
    <t>GREEN PLUS Co., Ltd</t>
  </si>
  <si>
    <t>2019/08/07</t>
  </si>
  <si>
    <t>KR7014530000</t>
  </si>
  <si>
    <t>014530</t>
  </si>
  <si>
    <t>극동유화보통주</t>
  </si>
  <si>
    <t>극동유화</t>
  </si>
  <si>
    <t>KukdongOil&amp;Chem.</t>
  </si>
  <si>
    <t>1991/01/31</t>
  </si>
  <si>
    <t>KR7083450007</t>
  </si>
  <si>
    <t>083450</t>
  </si>
  <si>
    <t>글로벌스탠다드테크놀로지</t>
  </si>
  <si>
    <t>GST</t>
  </si>
  <si>
    <t>Global Standard Technology Co., Ltd.</t>
  </si>
  <si>
    <t>2006/02/01</t>
  </si>
  <si>
    <t>KYG3931T1076</t>
  </si>
  <si>
    <t>900070</t>
  </si>
  <si>
    <t>글로벌에스엠테크리미티드</t>
  </si>
  <si>
    <t>글로벌에스엠</t>
  </si>
  <si>
    <t>Global SM Tech Limited</t>
  </si>
  <si>
    <t>2009/12/23</t>
  </si>
  <si>
    <t>KR7204620009</t>
  </si>
  <si>
    <t>204620</t>
  </si>
  <si>
    <t>글로벌텍스프리</t>
  </si>
  <si>
    <t>Global Tax Free Co., Ltd.</t>
  </si>
  <si>
    <t>2014/11/19</t>
  </si>
  <si>
    <t>KR7019660000</t>
  </si>
  <si>
    <t>019660</t>
  </si>
  <si>
    <t>글로본</t>
  </si>
  <si>
    <t>GLOBON CO., LTD.</t>
  </si>
  <si>
    <t>1992/06/04</t>
  </si>
  <si>
    <t>KR7014281000</t>
  </si>
  <si>
    <t>014285</t>
  </si>
  <si>
    <t>금강공업1우선주</t>
  </si>
  <si>
    <t>금강공업우</t>
  </si>
  <si>
    <t>KUMKANG KIND(1P)</t>
  </si>
  <si>
    <t>1989/07/31</t>
  </si>
  <si>
    <t>KR7014280002</t>
  </si>
  <si>
    <t>014280</t>
  </si>
  <si>
    <t>금강공업보통주</t>
  </si>
  <si>
    <t>금강공업</t>
  </si>
  <si>
    <t>KUMKANG KIND</t>
  </si>
  <si>
    <t>1988/09/10</t>
  </si>
  <si>
    <t>KR7053260006</t>
  </si>
  <si>
    <t>053260</t>
  </si>
  <si>
    <t>금강철강</t>
  </si>
  <si>
    <t>KEUM KANG STEEL CO., LTD</t>
  </si>
  <si>
    <t>2002/01/04</t>
  </si>
  <si>
    <t>KR7008870008</t>
  </si>
  <si>
    <t>008870</t>
  </si>
  <si>
    <t>금비보통주</t>
  </si>
  <si>
    <t>금비</t>
  </si>
  <si>
    <t>Kumbi</t>
  </si>
  <si>
    <t>1990/06/08</t>
  </si>
  <si>
    <t>KR7045890001</t>
  </si>
  <si>
    <t>045890</t>
  </si>
  <si>
    <t>금빛</t>
  </si>
  <si>
    <t>GV</t>
  </si>
  <si>
    <t>GeumVit Corp</t>
  </si>
  <si>
    <t>2005/11/28</t>
  </si>
  <si>
    <t>KR7001570001</t>
  </si>
  <si>
    <t>001570</t>
  </si>
  <si>
    <t>금양보통주</t>
  </si>
  <si>
    <t>금양</t>
  </si>
  <si>
    <t>Kumyang</t>
  </si>
  <si>
    <t>1976/12/17</t>
  </si>
  <si>
    <t>KR7002991008</t>
  </si>
  <si>
    <t>002995</t>
  </si>
  <si>
    <t>금호건설1우선주</t>
  </si>
  <si>
    <t>금호건설우</t>
  </si>
  <si>
    <t>KUMHOE&amp;C(1P)</t>
  </si>
  <si>
    <t>1988/10/06</t>
  </si>
  <si>
    <t>KR7002990000</t>
  </si>
  <si>
    <t>002990</t>
  </si>
  <si>
    <t>금호건설보통주</t>
  </si>
  <si>
    <t>금호건설</t>
  </si>
  <si>
    <t>KUMHOE&amp;C</t>
  </si>
  <si>
    <t>1976/06/26</t>
  </si>
  <si>
    <t>KR7011781002</t>
  </si>
  <si>
    <t>011785</t>
  </si>
  <si>
    <t>금호석유화학1우선주</t>
  </si>
  <si>
    <t>금호석유우</t>
  </si>
  <si>
    <t>KumhoPetrochemical(1P)</t>
  </si>
  <si>
    <t>1988/10/20</t>
  </si>
  <si>
    <t>KR7011780004</t>
  </si>
  <si>
    <t>011780</t>
  </si>
  <si>
    <t>금호석유화학보통주</t>
  </si>
  <si>
    <t>금호석유</t>
  </si>
  <si>
    <t>KumhoPetrochemical</t>
  </si>
  <si>
    <t>1988/01/22</t>
  </si>
  <si>
    <t>KR7214330003</t>
  </si>
  <si>
    <t>214330</t>
  </si>
  <si>
    <t>금호에이치티보통주</t>
  </si>
  <si>
    <t>금호에이치티</t>
  </si>
  <si>
    <t>Kumho HT, Inc.</t>
  </si>
  <si>
    <t>2015/11/11</t>
  </si>
  <si>
    <t>KR7001210004</t>
  </si>
  <si>
    <t>001210</t>
  </si>
  <si>
    <t>금호전기보통주</t>
  </si>
  <si>
    <t>금호전기</t>
  </si>
  <si>
    <t>KumhoElectric</t>
  </si>
  <si>
    <t>KR7073240004</t>
  </si>
  <si>
    <t>073240</t>
  </si>
  <si>
    <t>금호타이어보통주</t>
  </si>
  <si>
    <t>금호타이어</t>
  </si>
  <si>
    <t>KUMHOTIRECO.,INC</t>
  </si>
  <si>
    <t>2005/02/17</t>
  </si>
  <si>
    <t>KR7036190007</t>
  </si>
  <si>
    <t>036190</t>
  </si>
  <si>
    <t>금화피에스시</t>
  </si>
  <si>
    <t>GEUMHWA PSC CO.,LTD.</t>
  </si>
  <si>
    <t>2000/12/26</t>
  </si>
  <si>
    <t>KR7049080005</t>
  </si>
  <si>
    <t>049080</t>
  </si>
  <si>
    <t>기가레인</t>
  </si>
  <si>
    <t>GIGALANE Co., Ltd.</t>
  </si>
  <si>
    <t>2013/12/19</t>
  </si>
  <si>
    <t>KR7035460005</t>
  </si>
  <si>
    <t>035460</t>
  </si>
  <si>
    <t>기산텔레콤</t>
  </si>
  <si>
    <t>Kisan Telecom CO.,Ltd</t>
  </si>
  <si>
    <t>1999/11/18</t>
  </si>
  <si>
    <t>KR7092440007</t>
  </si>
  <si>
    <t>092440</t>
  </si>
  <si>
    <t>기신정기 보통주</t>
  </si>
  <si>
    <t>기신정기</t>
  </si>
  <si>
    <t>KISHIN CORPORATION</t>
  </si>
  <si>
    <t>2007/10/30</t>
  </si>
  <si>
    <t>KR7000270009</t>
  </si>
  <si>
    <t>000270</t>
  </si>
  <si>
    <t>기아보통주</t>
  </si>
  <si>
    <t>기아</t>
  </si>
  <si>
    <t>KIA CORPORATION</t>
  </si>
  <si>
    <t>1973/07/21</t>
  </si>
  <si>
    <t>KR7013700000</t>
  </si>
  <si>
    <t>013700</t>
  </si>
  <si>
    <t>까뮤이앤씨보통주</t>
  </si>
  <si>
    <t>까뮤이앤씨</t>
  </si>
  <si>
    <t>CAMUS ENGINEERING &amp; CONSTRUCTION Inc.</t>
  </si>
  <si>
    <t>1989/11/30</t>
  </si>
  <si>
    <t>KR7308100007</t>
  </si>
  <si>
    <t>308100</t>
  </si>
  <si>
    <t>까스텔바작</t>
  </si>
  <si>
    <t>Castelbajac Co., Ltd.</t>
  </si>
  <si>
    <t>2019/06/10</t>
  </si>
  <si>
    <t>KR7004541009</t>
  </si>
  <si>
    <t>004545</t>
  </si>
  <si>
    <t>깨끗한나라1우선주</t>
  </si>
  <si>
    <t>깨끗한나라우</t>
  </si>
  <si>
    <t>KleanNara(1P)</t>
  </si>
  <si>
    <t>1988/11/21</t>
  </si>
  <si>
    <t>KR7004540001</t>
  </si>
  <si>
    <t>004540</t>
  </si>
  <si>
    <t>깨끗한나라보통주</t>
  </si>
  <si>
    <t>깨끗한나라</t>
  </si>
  <si>
    <t>KleanNara</t>
  </si>
  <si>
    <t>1975/06/25</t>
  </si>
  <si>
    <t>KR7187790001</t>
  </si>
  <si>
    <t>187790</t>
  </si>
  <si>
    <t>나노</t>
  </si>
  <si>
    <t>NANO. Co., Ltd.</t>
  </si>
  <si>
    <t>2014/05/08</t>
  </si>
  <si>
    <t>KR7286750005</t>
  </si>
  <si>
    <t>286750</t>
  </si>
  <si>
    <t>나노브릭</t>
  </si>
  <si>
    <t>NANOBRICK Co., Ltd.</t>
  </si>
  <si>
    <t>2019/08/19</t>
  </si>
  <si>
    <t>KR7151910007</t>
  </si>
  <si>
    <t>151910</t>
  </si>
  <si>
    <t>나노스</t>
  </si>
  <si>
    <t>NANOS Co.,Ltd.</t>
  </si>
  <si>
    <t>2012/08/02</t>
  </si>
  <si>
    <t>KR7121600001</t>
  </si>
  <si>
    <t>121600</t>
  </si>
  <si>
    <t>나노신소재</t>
  </si>
  <si>
    <t>Advanced Nano Products Co.,Ltd</t>
  </si>
  <si>
    <t>2011/02/09</t>
  </si>
  <si>
    <t>KR7247660004</t>
  </si>
  <si>
    <t>247660</t>
  </si>
  <si>
    <t>나노씨엠에스</t>
  </si>
  <si>
    <t>NANOCMS CO.,LTD</t>
  </si>
  <si>
    <t>2021/03/09</t>
  </si>
  <si>
    <t>KR7039860002</t>
  </si>
  <si>
    <t>039860</t>
  </si>
  <si>
    <t>나노엔텍</t>
  </si>
  <si>
    <t>NanoenTek,Inc.</t>
  </si>
  <si>
    <t>2000/08/16</t>
  </si>
  <si>
    <t>KR7091970004</t>
  </si>
  <si>
    <t>091970</t>
  </si>
  <si>
    <t>나노캠텍</t>
  </si>
  <si>
    <t>Nano Chem Tech Inc.</t>
  </si>
  <si>
    <t>2007/01/30</t>
  </si>
  <si>
    <t>KR7244880001</t>
  </si>
  <si>
    <t>244880</t>
  </si>
  <si>
    <t>나눔테크</t>
  </si>
  <si>
    <t>NANOOM</t>
  </si>
  <si>
    <t>2016/06/01</t>
  </si>
  <si>
    <t>KR7288490006</t>
  </si>
  <si>
    <t>288490</t>
  </si>
  <si>
    <t>나라소프트</t>
  </si>
  <si>
    <t>NARASOFT</t>
  </si>
  <si>
    <t>2018/11/23</t>
  </si>
  <si>
    <t>KR7051490001</t>
  </si>
  <si>
    <t>051490</t>
  </si>
  <si>
    <t>나라엠앤디</t>
  </si>
  <si>
    <t>NARA MOLD &amp; DIE CO., LTD.</t>
  </si>
  <si>
    <t>2001/06/12</t>
  </si>
  <si>
    <t>KR7190510008</t>
  </si>
  <si>
    <t>190510</t>
  </si>
  <si>
    <t>나무가</t>
  </si>
  <si>
    <t>Namuga Co.,Ltd</t>
  </si>
  <si>
    <t>2015/11/12</t>
  </si>
  <si>
    <t>KR7242040004</t>
  </si>
  <si>
    <t>242040</t>
  </si>
  <si>
    <t>나무기술</t>
  </si>
  <si>
    <t>NAMU TECH CO.,LTD.</t>
  </si>
  <si>
    <t>2016/09/07</t>
  </si>
  <si>
    <t>KR7089600001</t>
  </si>
  <si>
    <t>089600</t>
  </si>
  <si>
    <t>나스미디어</t>
  </si>
  <si>
    <t>Nasmedia Co., Ltd.</t>
  </si>
  <si>
    <t>2013/07/17</t>
  </si>
  <si>
    <t>KR7293580007</t>
  </si>
  <si>
    <t>293580</t>
  </si>
  <si>
    <t>나우아이비캐피탈</t>
  </si>
  <si>
    <t>나우IB</t>
  </si>
  <si>
    <t>NAU IB Capital</t>
  </si>
  <si>
    <t>2018/10/04</t>
  </si>
  <si>
    <t>KR7257990002</t>
  </si>
  <si>
    <t>257990</t>
  </si>
  <si>
    <t>나우코스</t>
  </si>
  <si>
    <t>NOWCOS</t>
  </si>
  <si>
    <t>2020/12/30</t>
  </si>
  <si>
    <t>KR7138610001</t>
  </si>
  <si>
    <t>138610</t>
  </si>
  <si>
    <t>나이벡</t>
  </si>
  <si>
    <t>NIBEC CO., LTD.</t>
  </si>
  <si>
    <t>2011/07/13</t>
  </si>
  <si>
    <t>KR7130580004</t>
  </si>
  <si>
    <t>130580</t>
  </si>
  <si>
    <t>나이스디앤비</t>
  </si>
  <si>
    <t>NICE D&amp;B CO., LTD.</t>
  </si>
  <si>
    <t>2011/12/22</t>
  </si>
  <si>
    <t>KR7036800001</t>
  </si>
  <si>
    <t>036800</t>
  </si>
  <si>
    <t>나이스정보통신</t>
  </si>
  <si>
    <t>NICE INFORMATION&amp;TELECOMMUNICATION INC.</t>
  </si>
  <si>
    <t>2000/05/03</t>
  </si>
  <si>
    <t>KR7030190003</t>
  </si>
  <si>
    <t>030190</t>
  </si>
  <si>
    <t>나이스평가정보</t>
  </si>
  <si>
    <t>NICE평가정보</t>
  </si>
  <si>
    <t>NICE Information Service Co., Ltd.</t>
  </si>
  <si>
    <t>2000/05/16</t>
  </si>
  <si>
    <t>KR7267320000</t>
  </si>
  <si>
    <t>267320</t>
  </si>
  <si>
    <t>나인테크</t>
  </si>
  <si>
    <t>Naintech. CO.,LTD.</t>
  </si>
  <si>
    <t>2017/06/22</t>
  </si>
  <si>
    <t>KR7001260009</t>
  </si>
  <si>
    <t>001260</t>
  </si>
  <si>
    <t>남광토건보통주</t>
  </si>
  <si>
    <t>남광토건</t>
  </si>
  <si>
    <t>NamkwangEngineering&amp;Construction</t>
  </si>
  <si>
    <t>1976/12/28</t>
  </si>
  <si>
    <t>KR7008351009</t>
  </si>
  <si>
    <t>008355</t>
  </si>
  <si>
    <t>남선알미늄1우선주</t>
  </si>
  <si>
    <t>남선알미우</t>
  </si>
  <si>
    <t>NamsunAluminium(1P)</t>
  </si>
  <si>
    <t>1989/12/23</t>
  </si>
  <si>
    <t>KR7008350001</t>
  </si>
  <si>
    <t>008350</t>
  </si>
  <si>
    <t>남선알미늄보통주</t>
  </si>
  <si>
    <t>남선알미늄</t>
  </si>
  <si>
    <t>NamsunAluminium</t>
  </si>
  <si>
    <t>1978/05/22</t>
  </si>
  <si>
    <t>KR7004270005</t>
  </si>
  <si>
    <t>004270</t>
  </si>
  <si>
    <t>남성보통주</t>
  </si>
  <si>
    <t>남성</t>
  </si>
  <si>
    <t>Namsung</t>
  </si>
  <si>
    <t>KR7003921004</t>
  </si>
  <si>
    <t>003925</t>
  </si>
  <si>
    <t>남양유업1우선주</t>
  </si>
  <si>
    <t>남양유업우</t>
  </si>
  <si>
    <t>NamyangDairyProducts(1P)</t>
  </si>
  <si>
    <t>1988/06/20</t>
  </si>
  <si>
    <t>KR7003920006</t>
  </si>
  <si>
    <t>003920</t>
  </si>
  <si>
    <t>남양유업보통주</t>
  </si>
  <si>
    <t>남양유업</t>
  </si>
  <si>
    <t>NamyangDairyProducts</t>
  </si>
  <si>
    <t>1978/06/24</t>
  </si>
  <si>
    <t>KR7025860008</t>
  </si>
  <si>
    <t>025860</t>
  </si>
  <si>
    <t>남해화학보통주</t>
  </si>
  <si>
    <t>남해화학</t>
  </si>
  <si>
    <t>NamhaeChemical</t>
  </si>
  <si>
    <t>1995/11/10</t>
  </si>
  <si>
    <t>KR7111710000</t>
  </si>
  <si>
    <t>111710</t>
  </si>
  <si>
    <t>남화산업</t>
  </si>
  <si>
    <t>Namhwa Industrial Co.,Ltd</t>
  </si>
  <si>
    <t>2018/11/29</t>
  </si>
  <si>
    <t>KR7091590000</t>
  </si>
  <si>
    <t>091590</t>
  </si>
  <si>
    <t>남화토건</t>
  </si>
  <si>
    <t>Nam Hwa Construction Company, Limited</t>
  </si>
  <si>
    <t>2012/01/31</t>
  </si>
  <si>
    <t>KR7168330009</t>
  </si>
  <si>
    <t>168330</t>
  </si>
  <si>
    <t>내츄럴엔도텍</t>
  </si>
  <si>
    <t>Naturalendo Tech Co., Ltd</t>
  </si>
  <si>
    <t>2013/10/31</t>
  </si>
  <si>
    <t>KR7094860004</t>
  </si>
  <si>
    <t>094860</t>
  </si>
  <si>
    <t>네오리진</t>
  </si>
  <si>
    <t>NEORIGIN</t>
  </si>
  <si>
    <t>2007/04/16</t>
  </si>
  <si>
    <t>KR7253590004</t>
  </si>
  <si>
    <t>253590</t>
  </si>
  <si>
    <t>네오셈</t>
  </si>
  <si>
    <t>Neosem Inc.</t>
  </si>
  <si>
    <t>2018/04/04</t>
  </si>
  <si>
    <t>KR7212560007</t>
  </si>
  <si>
    <t>212560</t>
  </si>
  <si>
    <t>네오오토</t>
  </si>
  <si>
    <t>NEOOTO Co., Ltd.</t>
  </si>
  <si>
    <t>2015/11/18</t>
  </si>
  <si>
    <t>KR7095660007</t>
  </si>
  <si>
    <t>095660</t>
  </si>
  <si>
    <t>네오위즈</t>
  </si>
  <si>
    <t>NEOWIZ</t>
  </si>
  <si>
    <t>2007/07/02</t>
  </si>
  <si>
    <t>KR7042420000</t>
  </si>
  <si>
    <t>042420</t>
  </si>
  <si>
    <t>네오위즈홀딩스</t>
  </si>
  <si>
    <t>NEOWIZ HOLDINDS Corporation</t>
  </si>
  <si>
    <t>2000/06/27</t>
  </si>
  <si>
    <t>KR8840140006</t>
  </si>
  <si>
    <t>950220</t>
  </si>
  <si>
    <t>네오이뮨텍(Reg.S)</t>
  </si>
  <si>
    <t>NeoImmuneTech, Inc.(Reg.S)</t>
  </si>
  <si>
    <t>2021/03/16</t>
  </si>
  <si>
    <t>KR7311390009</t>
  </si>
  <si>
    <t>311390</t>
  </si>
  <si>
    <t>네오크레마</t>
  </si>
  <si>
    <t>Neo Cremar Co., Ltd.</t>
  </si>
  <si>
    <t>2019/08/22</t>
  </si>
  <si>
    <t>KR7085910008</t>
  </si>
  <si>
    <t>085910</t>
  </si>
  <si>
    <t>네오티스</t>
  </si>
  <si>
    <t>NEO TECHNICAL SYSTEM CO., LTD</t>
  </si>
  <si>
    <t>2007/10/01</t>
  </si>
  <si>
    <t>KR7092730001</t>
  </si>
  <si>
    <t>092730</t>
  </si>
  <si>
    <t>네오팜</t>
  </si>
  <si>
    <t>Neopharm CO., LTD.</t>
  </si>
  <si>
    <t>KR7290660000</t>
  </si>
  <si>
    <t>290660</t>
  </si>
  <si>
    <t>네오펙트</t>
  </si>
  <si>
    <t>NEOFECT Co.,Ltd</t>
  </si>
  <si>
    <t>2018/11/28</t>
  </si>
  <si>
    <t>KR7306620006</t>
  </si>
  <si>
    <t>306620</t>
  </si>
  <si>
    <t>네온테크</t>
  </si>
  <si>
    <t>Neontech Co., Ltd.</t>
  </si>
  <si>
    <t>2018/10/31</t>
  </si>
  <si>
    <t>KR7153460001</t>
  </si>
  <si>
    <t>153460</t>
  </si>
  <si>
    <t>네이블커뮤니케이션즈</t>
  </si>
  <si>
    <t>네이블</t>
  </si>
  <si>
    <t>Nable Communications, Inc.</t>
  </si>
  <si>
    <t>2012/07/19</t>
  </si>
  <si>
    <t>KR7007390008</t>
  </si>
  <si>
    <t>007390</t>
  </si>
  <si>
    <t>네이처셀</t>
  </si>
  <si>
    <t>NATURECELL CO.,LTD.</t>
  </si>
  <si>
    <t>1992/11/30</t>
  </si>
  <si>
    <t>KR7086220001</t>
  </si>
  <si>
    <t>086220</t>
  </si>
  <si>
    <t>네추럴에프앤피</t>
  </si>
  <si>
    <t>네추럴FNP</t>
  </si>
  <si>
    <t>Natural F&amp;P</t>
  </si>
  <si>
    <t>2015/07/09</t>
  </si>
  <si>
    <t>KR7033640004</t>
  </si>
  <si>
    <t>033640</t>
  </si>
  <si>
    <t>네패스</t>
  </si>
  <si>
    <t>NEPES Corporation</t>
  </si>
  <si>
    <t>1999/12/14</t>
  </si>
  <si>
    <t>KR7330860008</t>
  </si>
  <si>
    <t>330860</t>
  </si>
  <si>
    <t>네패스아크</t>
  </si>
  <si>
    <t>Nepes Ark Corporation</t>
  </si>
  <si>
    <t>2020/11/17</t>
  </si>
  <si>
    <t>KR7005721006</t>
  </si>
  <si>
    <t>005725</t>
  </si>
  <si>
    <t>넥센1우선주</t>
  </si>
  <si>
    <t>넥센우</t>
  </si>
  <si>
    <t>NEXEN(1P)</t>
  </si>
  <si>
    <t>1989/09/23</t>
  </si>
  <si>
    <t>KR7005720008</t>
  </si>
  <si>
    <t>005720</t>
  </si>
  <si>
    <t>넥센보통주</t>
  </si>
  <si>
    <t>넥센</t>
  </si>
  <si>
    <t>NEXEN</t>
  </si>
  <si>
    <t>1987/12/19</t>
  </si>
  <si>
    <t>KR7002351005</t>
  </si>
  <si>
    <t>002355</t>
  </si>
  <si>
    <t>넥센타이어1우선주(신형)</t>
  </si>
  <si>
    <t>넥센타이어1우B</t>
  </si>
  <si>
    <t>NEXENTIRE(1PB)</t>
  </si>
  <si>
    <t>1999/06/08</t>
  </si>
  <si>
    <t>KR7002350007</t>
  </si>
  <si>
    <t>002350</t>
  </si>
  <si>
    <t>넥센타이어보통주</t>
  </si>
  <si>
    <t>넥센타이어</t>
  </si>
  <si>
    <t>NEXENTIRE</t>
  </si>
  <si>
    <t>1976/05/19</t>
  </si>
  <si>
    <t>KR7089140008</t>
  </si>
  <si>
    <t>089140</t>
  </si>
  <si>
    <t>넥스턴바이오사이언스</t>
  </si>
  <si>
    <t>넥스턴바이오</t>
  </si>
  <si>
    <t>NEXTURNBIOSCIENCE</t>
  </si>
  <si>
    <t>2006/11/01</t>
  </si>
  <si>
    <t>KR7065170003</t>
  </si>
  <si>
    <t>065170</t>
  </si>
  <si>
    <t>넥스트비티</t>
  </si>
  <si>
    <t>넥스트BT</t>
  </si>
  <si>
    <t>NEXT BT Co., LTD.</t>
  </si>
  <si>
    <t>2002/11/19</t>
  </si>
  <si>
    <t>KR7003580008</t>
  </si>
  <si>
    <t>003580</t>
  </si>
  <si>
    <t>넥스트사이언스보통주</t>
  </si>
  <si>
    <t>넥스트사이언스</t>
  </si>
  <si>
    <t>NEXT SCIENCE</t>
  </si>
  <si>
    <t>1990/03/23</t>
  </si>
  <si>
    <t>KR7137940003</t>
  </si>
  <si>
    <t>137940</t>
  </si>
  <si>
    <t>넥스트아이</t>
  </si>
  <si>
    <t>NextEye Co., Ltd.</t>
  </si>
  <si>
    <t>KR7160550000</t>
  </si>
  <si>
    <t>160550</t>
  </si>
  <si>
    <t>넥스트엔터테인먼트월드</t>
  </si>
  <si>
    <t>NEW</t>
  </si>
  <si>
    <t>Next Entertainment World Co., Ltd.</t>
  </si>
  <si>
    <t>2014/12/23</t>
  </si>
  <si>
    <t>KR7348210006</t>
  </si>
  <si>
    <t>348210</t>
  </si>
  <si>
    <t>넥스틴</t>
  </si>
  <si>
    <t>NEXTIN Inc.</t>
  </si>
  <si>
    <t>2020/10/08</t>
  </si>
  <si>
    <t>KR7041140005</t>
  </si>
  <si>
    <t>041140</t>
  </si>
  <si>
    <t>넥슨지티</t>
  </si>
  <si>
    <t>Nexon GT Co., Ltd.</t>
  </si>
  <si>
    <t>2000/07/25</t>
  </si>
  <si>
    <t>KR7217270008</t>
  </si>
  <si>
    <t>217270</t>
  </si>
  <si>
    <t>넵튠</t>
  </si>
  <si>
    <t>Neptune Company</t>
  </si>
  <si>
    <t>2015/06/18</t>
  </si>
  <si>
    <t>KR7225570001</t>
  </si>
  <si>
    <t>225570</t>
  </si>
  <si>
    <t>넷게임즈</t>
  </si>
  <si>
    <t>NAT GAMES Co., Ltd.</t>
  </si>
  <si>
    <t>2015/09/25</t>
  </si>
  <si>
    <t>KR7251270005</t>
  </si>
  <si>
    <t>251270</t>
  </si>
  <si>
    <t>넷마블보통주</t>
  </si>
  <si>
    <t>넷마블</t>
  </si>
  <si>
    <t>Netmarble Corporation</t>
  </si>
  <si>
    <t>KR7317860005</t>
  </si>
  <si>
    <t>317860</t>
  </si>
  <si>
    <t>노드메이슨</t>
  </si>
  <si>
    <t>Nordmason</t>
  </si>
  <si>
    <t>2019/12/06</t>
  </si>
  <si>
    <t>KR7104620000</t>
  </si>
  <si>
    <t>104620</t>
  </si>
  <si>
    <t>노랑풍선</t>
  </si>
  <si>
    <t>Yellow Balloon Tour Co., Ltd.</t>
  </si>
  <si>
    <t>2019/01/30</t>
  </si>
  <si>
    <t>KR7090351008</t>
  </si>
  <si>
    <t>090355</t>
  </si>
  <si>
    <t>노루페인트 1우선주</t>
  </si>
  <si>
    <t>노루페인트우</t>
  </si>
  <si>
    <t>NOROO PAINT(1P)</t>
  </si>
  <si>
    <t>2006/07/03</t>
  </si>
  <si>
    <t>KR7090350000</t>
  </si>
  <si>
    <t>090350</t>
  </si>
  <si>
    <t>노루페인트 보통주</t>
  </si>
  <si>
    <t>노루페인트</t>
  </si>
  <si>
    <t>NOROO PAINT</t>
  </si>
  <si>
    <t>KR7000321000</t>
  </si>
  <si>
    <t>000325</t>
  </si>
  <si>
    <t>노루홀딩스1우선주</t>
  </si>
  <si>
    <t>노루홀딩스우</t>
  </si>
  <si>
    <t>NorooHoldings(1P)</t>
  </si>
  <si>
    <t>1989/01/21</t>
  </si>
  <si>
    <t>KR7000320002</t>
  </si>
  <si>
    <t>000320</t>
  </si>
  <si>
    <t>노루홀딩스보통주</t>
  </si>
  <si>
    <t>노루홀딩스</t>
  </si>
  <si>
    <t>NorooHoldings</t>
  </si>
  <si>
    <t>1973/08/10</t>
  </si>
  <si>
    <t>KR7194700001</t>
  </si>
  <si>
    <t>194700</t>
  </si>
  <si>
    <t>노바렉스</t>
  </si>
  <si>
    <t>NOVAREX Co., Ltd.</t>
  </si>
  <si>
    <t>2018/11/14</t>
  </si>
  <si>
    <t>KR7285490009</t>
  </si>
  <si>
    <t>285490</t>
  </si>
  <si>
    <t>노바텍</t>
  </si>
  <si>
    <t>NOVATECH</t>
  </si>
  <si>
    <t>2018/11/02</t>
  </si>
  <si>
    <t>KR7229500004</t>
  </si>
  <si>
    <t>229500</t>
  </si>
  <si>
    <t>노브메타파마</t>
  </si>
  <si>
    <t>NOVMETAPHARMA</t>
  </si>
  <si>
    <t>2015/10/28</t>
  </si>
  <si>
    <t>KR7278650007</t>
  </si>
  <si>
    <t>278650</t>
  </si>
  <si>
    <t>노터스</t>
  </si>
  <si>
    <t>KNOTUS Co.,Ltd.</t>
  </si>
  <si>
    <t>2019/11/27</t>
  </si>
  <si>
    <t>KR7144510005</t>
  </si>
  <si>
    <t>144510</t>
  </si>
  <si>
    <t>녹십자랩셀</t>
  </si>
  <si>
    <t>Green Cross Lab Cell Corporation</t>
  </si>
  <si>
    <t>2016/06/23</t>
  </si>
  <si>
    <t>KR7006280002</t>
  </si>
  <si>
    <t>006280</t>
  </si>
  <si>
    <t>녹십자보통주</t>
  </si>
  <si>
    <t>녹십자</t>
  </si>
  <si>
    <t>Green Cross Corporation</t>
  </si>
  <si>
    <t>1989/08/01</t>
  </si>
  <si>
    <t>KR7031390008</t>
  </si>
  <si>
    <t>031390</t>
  </si>
  <si>
    <t>녹십자셀</t>
  </si>
  <si>
    <t>GREEN CROSS CELL CORPORATION</t>
  </si>
  <si>
    <t>1998/09/25</t>
  </si>
  <si>
    <t>KR7142280007</t>
  </si>
  <si>
    <t>142280</t>
  </si>
  <si>
    <t>녹십자엠에스</t>
  </si>
  <si>
    <t>Green Cross Medical Science Corporation</t>
  </si>
  <si>
    <t>2014/12/17</t>
  </si>
  <si>
    <t>KR7234690006</t>
  </si>
  <si>
    <t>234690</t>
  </si>
  <si>
    <t>녹십자웰빙</t>
  </si>
  <si>
    <t>GREEN CROSS WellBeing Corporation</t>
  </si>
  <si>
    <t>2019/10/14</t>
  </si>
  <si>
    <t>KR7005252002</t>
  </si>
  <si>
    <t>005257</t>
  </si>
  <si>
    <t>녹십자홀딩스2우선주(신형)</t>
  </si>
  <si>
    <t>녹십자홀딩스2우</t>
  </si>
  <si>
    <t>Green Cross Holdings Corporation(2PB)</t>
  </si>
  <si>
    <t>1997/03/19</t>
  </si>
  <si>
    <t>KR7005250006</t>
  </si>
  <si>
    <t>005250</t>
  </si>
  <si>
    <t>녹십자홀딩스보통주</t>
  </si>
  <si>
    <t>녹십자홀딩스</t>
  </si>
  <si>
    <t>Green Cross Holdings Corporation</t>
  </si>
  <si>
    <t>1978/08/28</t>
  </si>
  <si>
    <t>KR7065560005</t>
  </si>
  <si>
    <t>065560</t>
  </si>
  <si>
    <t>녹원씨엔아이</t>
  </si>
  <si>
    <t>Nokwon Commercials &amp; Industries, Inc.</t>
  </si>
  <si>
    <t>2003/07/01</t>
  </si>
  <si>
    <t>KR7004370003</t>
  </si>
  <si>
    <t>004370</t>
  </si>
  <si>
    <t>농심보통주</t>
  </si>
  <si>
    <t>농심</t>
  </si>
  <si>
    <t>Nongshim</t>
  </si>
  <si>
    <t>1976/06/30</t>
  </si>
  <si>
    <t>KR7072710007</t>
  </si>
  <si>
    <t>072710</t>
  </si>
  <si>
    <t>농심홀딩스보통주</t>
  </si>
  <si>
    <t>농심홀딩스</t>
  </si>
  <si>
    <t>NongshimHoldings</t>
  </si>
  <si>
    <t>2003/07/30</t>
  </si>
  <si>
    <t>KR7154030001</t>
  </si>
  <si>
    <t>154030</t>
  </si>
  <si>
    <t>농업회사법인 아시아종묘</t>
  </si>
  <si>
    <t>아시아종묘</t>
  </si>
  <si>
    <t>ASIA SEED Co.,Ltd.</t>
  </si>
  <si>
    <t>2018/02/12</t>
  </si>
  <si>
    <t>KR7054050000</t>
  </si>
  <si>
    <t>054050</t>
  </si>
  <si>
    <t>농업회사법인농우바이오</t>
  </si>
  <si>
    <t>농우바이오</t>
  </si>
  <si>
    <t>NONG WOO BIO CO.,LTD.</t>
  </si>
  <si>
    <t>2002/04/02</t>
  </si>
  <si>
    <t>KR7069140002</t>
  </si>
  <si>
    <t>069140</t>
  </si>
  <si>
    <t>누리플랜</t>
  </si>
  <si>
    <t>Nuriplan Co., Ltd</t>
  </si>
  <si>
    <t>2010/10/26</t>
  </si>
  <si>
    <t>KR7040160004</t>
  </si>
  <si>
    <t>040160</t>
  </si>
  <si>
    <t>누리플렉스</t>
  </si>
  <si>
    <t>NuriFlex</t>
  </si>
  <si>
    <t>2000/08/29</t>
  </si>
  <si>
    <t>KR7126870005</t>
  </si>
  <si>
    <t>126870</t>
  </si>
  <si>
    <t>뉴로스</t>
  </si>
  <si>
    <t>NEUROS Co., Ltd.</t>
  </si>
  <si>
    <t>2012/02/15</t>
  </si>
  <si>
    <t>KR7060260007</t>
  </si>
  <si>
    <t>060260</t>
  </si>
  <si>
    <t>뉴보텍</t>
  </si>
  <si>
    <t>NUVOTEC Co., Ltd</t>
  </si>
  <si>
    <t>2002/02/05</t>
  </si>
  <si>
    <t>KR7012340006</t>
  </si>
  <si>
    <t>012340</t>
  </si>
  <si>
    <t>뉴인텍</t>
  </si>
  <si>
    <t>NUIN TEK CO., LTD</t>
  </si>
  <si>
    <t>KR7214870008</t>
  </si>
  <si>
    <t>214870</t>
  </si>
  <si>
    <t>뉴지랩파마</t>
  </si>
  <si>
    <t>NewGLAB Pharma</t>
  </si>
  <si>
    <t>2015/10/13</t>
  </si>
  <si>
    <t>KR7270870009</t>
  </si>
  <si>
    <t>270870</t>
  </si>
  <si>
    <t>뉴트리</t>
  </si>
  <si>
    <t>Newtree Co., Ltd.</t>
  </si>
  <si>
    <t>2018/12/13</t>
  </si>
  <si>
    <t>KR7144960002</t>
  </si>
  <si>
    <t>144960</t>
  </si>
  <si>
    <t>뉴파워프라즈마</t>
  </si>
  <si>
    <t>New Power Plasma Co.,Ltd</t>
  </si>
  <si>
    <t>2016/11/30</t>
  </si>
  <si>
    <t>KR7085670008</t>
  </si>
  <si>
    <t>085670</t>
  </si>
  <si>
    <t>뉴프렉스</t>
  </si>
  <si>
    <t>NEWFLEX TECHNOLOGY Co., LTD.</t>
  </si>
  <si>
    <t>2006/01/17</t>
  </si>
  <si>
    <t>KR7119860005</t>
  </si>
  <si>
    <t>119860</t>
  </si>
  <si>
    <t>다나와</t>
  </si>
  <si>
    <t>DANAWA Co., Ltd</t>
  </si>
  <si>
    <t>2011/01/24</t>
  </si>
  <si>
    <t>KR7064260003</t>
  </si>
  <si>
    <t>064260</t>
  </si>
  <si>
    <t>다날</t>
  </si>
  <si>
    <t>DANAL CO., LTD.</t>
  </si>
  <si>
    <t>KR7093640001</t>
  </si>
  <si>
    <t>093640</t>
  </si>
  <si>
    <t>다믈멀티미디어</t>
  </si>
  <si>
    <t>Tamul Multimedia, Co., Ltd.</t>
  </si>
  <si>
    <t>2007/10/19</t>
  </si>
  <si>
    <t>KR7039560008</t>
  </si>
  <si>
    <t>039560</t>
  </si>
  <si>
    <t>다산네트웍스</t>
  </si>
  <si>
    <t>DASAN Networks, Inc.</t>
  </si>
  <si>
    <t>2000/06/22</t>
  </si>
  <si>
    <t>KR7058730003</t>
  </si>
  <si>
    <t>058730</t>
  </si>
  <si>
    <t>다스코보통주</t>
  </si>
  <si>
    <t>다스코</t>
  </si>
  <si>
    <t>Development Advance Solution</t>
  </si>
  <si>
    <t>2004/08/02</t>
  </si>
  <si>
    <t>KR7023590003</t>
  </si>
  <si>
    <t>023590</t>
  </si>
  <si>
    <t>다우기술보통주</t>
  </si>
  <si>
    <t>다우기술</t>
  </si>
  <si>
    <t>DaouTechnology</t>
  </si>
  <si>
    <t>KR7032190001</t>
  </si>
  <si>
    <t>032190</t>
  </si>
  <si>
    <t>다우데이타</t>
  </si>
  <si>
    <t>DAOU DATA CORP.</t>
  </si>
  <si>
    <t>1999/12/21</t>
  </si>
  <si>
    <t>KR7323350009</t>
  </si>
  <si>
    <t>323350</t>
  </si>
  <si>
    <t>다원넥스뷰</t>
  </si>
  <si>
    <t>DAWON NEXVIEW</t>
  </si>
  <si>
    <t>2019/05/21</t>
  </si>
  <si>
    <t>KR7068240001</t>
  </si>
  <si>
    <t>068240</t>
  </si>
  <si>
    <t>다원시스</t>
  </si>
  <si>
    <t>DAWONSYS Co., LTD</t>
  </si>
  <si>
    <t>2010/09/14</t>
  </si>
  <si>
    <t>KR7086080009</t>
  </si>
  <si>
    <t>086080</t>
  </si>
  <si>
    <t>다이노나</t>
  </si>
  <si>
    <t>DiNonA</t>
  </si>
  <si>
    <t>2018/05/08</t>
  </si>
  <si>
    <t>KR7271850000</t>
  </si>
  <si>
    <t>271850</t>
  </si>
  <si>
    <t>다이오진</t>
  </si>
  <si>
    <t>DIOGENE</t>
  </si>
  <si>
    <t>2017/06/19</t>
  </si>
  <si>
    <t>KR7343090007</t>
  </si>
  <si>
    <t>343090</t>
  </si>
  <si>
    <t>단디바이오사이언스</t>
  </si>
  <si>
    <t>단디바이오</t>
  </si>
  <si>
    <t>DanDiBio</t>
  </si>
  <si>
    <t>2020/04/24</t>
  </si>
  <si>
    <t>KR7019680008</t>
  </si>
  <si>
    <t>019680</t>
  </si>
  <si>
    <t>대교보통주</t>
  </si>
  <si>
    <t>대교</t>
  </si>
  <si>
    <t>DAEKYO</t>
  </si>
  <si>
    <t>2004/02/03</t>
  </si>
  <si>
    <t>KR7019681006</t>
  </si>
  <si>
    <t>019685</t>
  </si>
  <si>
    <t>대교우선주(신형)</t>
  </si>
  <si>
    <t>대교우B</t>
  </si>
  <si>
    <t>DAEKYO(1PB)</t>
  </si>
  <si>
    <t>KR7006370001</t>
  </si>
  <si>
    <t>006370</t>
  </si>
  <si>
    <t>대구백화점보통주</t>
  </si>
  <si>
    <t>대구백화점</t>
  </si>
  <si>
    <t>DaeguDepartmentStore</t>
  </si>
  <si>
    <t>1988/10/10</t>
  </si>
  <si>
    <t>KR700806K010</t>
  </si>
  <si>
    <t>00806K</t>
  </si>
  <si>
    <t>대덕1우선주</t>
  </si>
  <si>
    <t>대덕1우</t>
  </si>
  <si>
    <t>DAEDUCK Co.,LTD(1P)</t>
  </si>
  <si>
    <t>KR7008060006</t>
  </si>
  <si>
    <t>008060</t>
  </si>
  <si>
    <t>대덕보통주</t>
  </si>
  <si>
    <t>대덕</t>
  </si>
  <si>
    <t>DAEDUCK Co.,LTD</t>
  </si>
  <si>
    <t>1989/01/26</t>
  </si>
  <si>
    <t>KR7353200009</t>
  </si>
  <si>
    <t>353200</t>
  </si>
  <si>
    <t>대덕전자보통주</t>
  </si>
  <si>
    <t>대덕전자</t>
  </si>
  <si>
    <t>DaeduckElectronics</t>
  </si>
  <si>
    <t>2020/05/21</t>
  </si>
  <si>
    <t>KR735320K011</t>
  </si>
  <si>
    <t>35320K</t>
  </si>
  <si>
    <t>대덕전자우선주</t>
  </si>
  <si>
    <t>대덕전자1우</t>
  </si>
  <si>
    <t>DaeduckElectronics(1P)</t>
  </si>
  <si>
    <t>KR7178600003</t>
  </si>
  <si>
    <t>178600</t>
  </si>
  <si>
    <t>대동고려삼 주식회사</t>
  </si>
  <si>
    <t>대동고려삼</t>
  </si>
  <si>
    <t>DAEDONG KOREA GINSENG CO.,LTD.</t>
  </si>
  <si>
    <t>2013/12/20</t>
  </si>
  <si>
    <t>KR7020400008</t>
  </si>
  <si>
    <t>020400</t>
  </si>
  <si>
    <t>대동금속</t>
  </si>
  <si>
    <t>DaedongMetal</t>
  </si>
  <si>
    <t>1993/07/30</t>
  </si>
  <si>
    <t>KR7008830002</t>
  </si>
  <si>
    <t>008830</t>
  </si>
  <si>
    <t>대동기어</t>
  </si>
  <si>
    <t>DaedongGear</t>
  </si>
  <si>
    <t>1991/05/17</t>
  </si>
  <si>
    <t>KR7000490003</t>
  </si>
  <si>
    <t>000490</t>
  </si>
  <si>
    <t>대동보통주</t>
  </si>
  <si>
    <t>대동</t>
  </si>
  <si>
    <t>DAEDONG CORPORATION</t>
  </si>
  <si>
    <t>1975/06/27</t>
  </si>
  <si>
    <t>KR7048470009</t>
  </si>
  <si>
    <t>048470</t>
  </si>
  <si>
    <t>대동스틸</t>
  </si>
  <si>
    <t>DAE DONG STEEL CO., LTD.</t>
  </si>
  <si>
    <t>2002/01/10</t>
  </si>
  <si>
    <t>KR7008110009</t>
  </si>
  <si>
    <t>008110</t>
  </si>
  <si>
    <t>대동전자보통주</t>
  </si>
  <si>
    <t>대동전자</t>
  </si>
  <si>
    <t>DAIDONGElECTRONICS</t>
  </si>
  <si>
    <t>1990/06/05</t>
  </si>
  <si>
    <t>KR7004780003</t>
  </si>
  <si>
    <t>004780</t>
  </si>
  <si>
    <t>대륙제관</t>
  </si>
  <si>
    <t>DaeryukCan</t>
  </si>
  <si>
    <t>KR7005750005</t>
  </si>
  <si>
    <t>005750</t>
  </si>
  <si>
    <t>대림B&amp;Co보통주</t>
  </si>
  <si>
    <t>대림B&amp;Co</t>
  </si>
  <si>
    <t>DAELIM B&amp;Co</t>
  </si>
  <si>
    <t>1992/12/23</t>
  </si>
  <si>
    <t>KR7017650003</t>
  </si>
  <si>
    <t>017650</t>
  </si>
  <si>
    <t>대림제지</t>
  </si>
  <si>
    <t>DaelimPaper</t>
  </si>
  <si>
    <t>1994/11/07</t>
  </si>
  <si>
    <t>KR7006570006</t>
  </si>
  <si>
    <t>006570</t>
  </si>
  <si>
    <t>대림통상보통주</t>
  </si>
  <si>
    <t>대림통상</t>
  </si>
  <si>
    <t>DaelimTrading</t>
  </si>
  <si>
    <t>1975/11/20</t>
  </si>
  <si>
    <t>KR7007720006</t>
  </si>
  <si>
    <t>007720</t>
  </si>
  <si>
    <t>대명소노시즌</t>
  </si>
  <si>
    <t>DAEMYUNG SONOSEASON CO.,LTD.</t>
  </si>
  <si>
    <t>1994/01/06</t>
  </si>
  <si>
    <t>KR7317850006</t>
  </si>
  <si>
    <t>317850</t>
  </si>
  <si>
    <t>대모엔지니어링</t>
  </si>
  <si>
    <t>대모</t>
  </si>
  <si>
    <t>DAEMO Engineering Co.,Ltd.</t>
  </si>
  <si>
    <t>2019/07/24</t>
  </si>
  <si>
    <t>KR7290670009</t>
  </si>
  <si>
    <t>290670</t>
  </si>
  <si>
    <t>대보마그네틱</t>
  </si>
  <si>
    <t>DAEBO MAGNETIC CO.,LTD.</t>
  </si>
  <si>
    <t>2018/11/06</t>
  </si>
  <si>
    <t>KR7078140001</t>
  </si>
  <si>
    <t>078140</t>
  </si>
  <si>
    <t>대봉엘에스</t>
  </si>
  <si>
    <t>Daebongls co., Ltd</t>
  </si>
  <si>
    <t>2005/12/23</t>
  </si>
  <si>
    <t>KR7001681006</t>
  </si>
  <si>
    <t>001685</t>
  </si>
  <si>
    <t>대상1우선주</t>
  </si>
  <si>
    <t>대상우</t>
  </si>
  <si>
    <t>Daesang(1P)</t>
  </si>
  <si>
    <t>1989/11/21</t>
  </si>
  <si>
    <t>KR7001680008</t>
  </si>
  <si>
    <t>001680</t>
  </si>
  <si>
    <t>대상보통주</t>
  </si>
  <si>
    <t>대상</t>
  </si>
  <si>
    <t>Daesang</t>
  </si>
  <si>
    <t>1970/04/01</t>
  </si>
  <si>
    <t>KR7084691005</t>
  </si>
  <si>
    <t>084695</t>
  </si>
  <si>
    <t>대상홀딩스 1우선주</t>
  </si>
  <si>
    <t>대상홀딩스우</t>
  </si>
  <si>
    <t>Daesang Holdings(1P)</t>
  </si>
  <si>
    <t>2005/08/17</t>
  </si>
  <si>
    <t>KR7084690007</t>
  </si>
  <si>
    <t>084690</t>
  </si>
  <si>
    <t>대상홀딩스 보통주</t>
  </si>
  <si>
    <t>대상홀딩스</t>
  </si>
  <si>
    <t>Daesang Holdings</t>
  </si>
  <si>
    <t>KR7036480002</t>
  </si>
  <si>
    <t>036480</t>
  </si>
  <si>
    <t>대성미생물연구소</t>
  </si>
  <si>
    <t>대성미생물</t>
  </si>
  <si>
    <t>Daesung Microbiological Labs. Co., Ltd.</t>
  </si>
  <si>
    <t>2000/04/04</t>
  </si>
  <si>
    <t>KR7128820008</t>
  </si>
  <si>
    <t>128820</t>
  </si>
  <si>
    <t>대성산업보통주</t>
  </si>
  <si>
    <t>대성산업</t>
  </si>
  <si>
    <t>DAESUNG INDUSTRIAL</t>
  </si>
  <si>
    <t>2010/07/30</t>
  </si>
  <si>
    <t>KR7117580001</t>
  </si>
  <si>
    <t>117580</t>
  </si>
  <si>
    <t>대성에너지보통주</t>
  </si>
  <si>
    <t>대성에너지</t>
  </si>
  <si>
    <t>DAESUNG ENERGY</t>
  </si>
  <si>
    <t>2010/12/24</t>
  </si>
  <si>
    <t>KR7025440009</t>
  </si>
  <si>
    <t>025440</t>
  </si>
  <si>
    <t>대성엘텍</t>
  </si>
  <si>
    <t>DAESUNG ELTEC CO., LTD.</t>
  </si>
  <si>
    <t>1995/05/22</t>
  </si>
  <si>
    <t>KR7027830009</t>
  </si>
  <si>
    <t>027830</t>
  </si>
  <si>
    <t>대성창업투자</t>
  </si>
  <si>
    <t>대성창투</t>
  </si>
  <si>
    <t>Daesung Private Equity, Inc.</t>
  </si>
  <si>
    <t>1999/11/30</t>
  </si>
  <si>
    <t>KR7104040001</t>
  </si>
  <si>
    <t>104040</t>
  </si>
  <si>
    <t>대성파인텍</t>
  </si>
  <si>
    <t>Daesung Fine Tech. Co., Ltd</t>
  </si>
  <si>
    <t>2009/01/23</t>
  </si>
  <si>
    <t>KR7016710006</t>
  </si>
  <si>
    <t>016710</t>
  </si>
  <si>
    <t>대성홀딩스보통주</t>
  </si>
  <si>
    <t>대성홀딩스</t>
  </si>
  <si>
    <t>DAESUNG HOLDINGS</t>
  </si>
  <si>
    <t>1999/12/22</t>
  </si>
  <si>
    <t>KR7332290006</t>
  </si>
  <si>
    <t>332290</t>
  </si>
  <si>
    <t>대신밸런스제7호기업인수목적</t>
  </si>
  <si>
    <t>대신밸런스제7호스팩</t>
  </si>
  <si>
    <t>Daishin Balance No.7 Special Purpose Acquisition Company</t>
  </si>
  <si>
    <t>2019/10/11</t>
  </si>
  <si>
    <t>KR7336570007</t>
  </si>
  <si>
    <t>336570</t>
  </si>
  <si>
    <t>대신밸런스제8호기업인수목적</t>
  </si>
  <si>
    <t>대신밸런스제8호스팩</t>
  </si>
  <si>
    <t>Daishin Balance No.8 Special Purpose Acquisition Company</t>
  </si>
  <si>
    <t>2019/12/19</t>
  </si>
  <si>
    <t>KR7369370002</t>
  </si>
  <si>
    <t>369370</t>
  </si>
  <si>
    <t>대신밸런스제9호기업인수목적</t>
  </si>
  <si>
    <t>대신밸런스제9호스팩</t>
  </si>
  <si>
    <t>Daishin Balance No.9 Special Purpose Acquisition Company</t>
  </si>
  <si>
    <t>KR7020180006</t>
  </si>
  <si>
    <t>020180</t>
  </si>
  <si>
    <t>대신정보통신</t>
  </si>
  <si>
    <t>DaishinInformation</t>
  </si>
  <si>
    <t>1995/10/06</t>
  </si>
  <si>
    <t>KR7003541000</t>
  </si>
  <si>
    <t>003545</t>
  </si>
  <si>
    <t>대신증권1우선주</t>
  </si>
  <si>
    <t>대신증권우</t>
  </si>
  <si>
    <t>DaishinSecurities(1P)</t>
  </si>
  <si>
    <t>1988/09/01</t>
  </si>
  <si>
    <t>KR7003542008</t>
  </si>
  <si>
    <t>003547</t>
  </si>
  <si>
    <t>대신증권2우선주(신형)</t>
  </si>
  <si>
    <t>대신증권2우B</t>
  </si>
  <si>
    <t>DAISHINSECURITIES(2PB)</t>
  </si>
  <si>
    <t>2007/11/09</t>
  </si>
  <si>
    <t>KR7003540002</t>
  </si>
  <si>
    <t>003540</t>
  </si>
  <si>
    <t>대신증권보통주</t>
  </si>
  <si>
    <t>대신증권</t>
  </si>
  <si>
    <t>DaishinSecurities</t>
  </si>
  <si>
    <t>1975/10/01</t>
  </si>
  <si>
    <t>KR7045390002</t>
  </si>
  <si>
    <t>045390</t>
  </si>
  <si>
    <t>대아티아이</t>
  </si>
  <si>
    <t>DAEA TI CO., LTD.</t>
  </si>
  <si>
    <t>2001/05/17</t>
  </si>
  <si>
    <t>KR7009190000</t>
  </si>
  <si>
    <t>009190</t>
  </si>
  <si>
    <t>대양금속보통주</t>
  </si>
  <si>
    <t>대양금속</t>
  </si>
  <si>
    <t>DaiyangMetal</t>
  </si>
  <si>
    <t>1994/04/29</t>
  </si>
  <si>
    <t>KR7108380007</t>
  </si>
  <si>
    <t>108380</t>
  </si>
  <si>
    <t>대양전기공업</t>
  </si>
  <si>
    <t>DAYANG ELECTRIC CO.,LTD</t>
  </si>
  <si>
    <t>2011/07/08</t>
  </si>
  <si>
    <t>KR7006580005</t>
  </si>
  <si>
    <t>006580</t>
  </si>
  <si>
    <t>대양제지공업</t>
  </si>
  <si>
    <t>대양제지</t>
  </si>
  <si>
    <t>DaeyangPaperMfg</t>
  </si>
  <si>
    <t>1993/12/29</t>
  </si>
  <si>
    <t>KR7014160006</t>
  </si>
  <si>
    <t>014160</t>
  </si>
  <si>
    <t>대영포장보통주</t>
  </si>
  <si>
    <t>대영포장</t>
  </si>
  <si>
    <t>DaeyoungPackaging</t>
  </si>
  <si>
    <t>1990/03/06</t>
  </si>
  <si>
    <t>KR7047040001</t>
  </si>
  <si>
    <t>047040</t>
  </si>
  <si>
    <t>대우건설보통주</t>
  </si>
  <si>
    <t>대우건설</t>
  </si>
  <si>
    <t>DaewooEngineering&amp;Construction</t>
  </si>
  <si>
    <t>2001/03/23</t>
  </si>
  <si>
    <t>KR7009320003</t>
  </si>
  <si>
    <t>009320</t>
  </si>
  <si>
    <t>대우전자부품보통주</t>
  </si>
  <si>
    <t>대우부품</t>
  </si>
  <si>
    <t>DAEWOO ELECTRONIC COMPONENTS</t>
  </si>
  <si>
    <t>KR7042660001</t>
  </si>
  <si>
    <t>042660</t>
  </si>
  <si>
    <t>대우조선해양보통주</t>
  </si>
  <si>
    <t>대우조선해양</t>
  </si>
  <si>
    <t>DAEWOOSHIPBUILDING&amp;MARINEENGINEERING</t>
  </si>
  <si>
    <t>2001/02/02</t>
  </si>
  <si>
    <t>KR7003090008</t>
  </si>
  <si>
    <t>003090</t>
  </si>
  <si>
    <t>대웅보통주</t>
  </si>
  <si>
    <t>대웅</t>
  </si>
  <si>
    <t>Daewoong</t>
  </si>
  <si>
    <t>1973/06/26</t>
  </si>
  <si>
    <t>KR7069620003</t>
  </si>
  <si>
    <t>069620</t>
  </si>
  <si>
    <t>대웅제약보통주</t>
  </si>
  <si>
    <t>대웅제약</t>
  </si>
  <si>
    <t>DAEWOONGPHARMACEUTICAL</t>
  </si>
  <si>
    <t>2002/11/01</t>
  </si>
  <si>
    <t>KR7007680002</t>
  </si>
  <si>
    <t>007680</t>
  </si>
  <si>
    <t>대원</t>
  </si>
  <si>
    <t>DAEWON CO., LTD.</t>
  </si>
  <si>
    <t>2017/12/01</t>
  </si>
  <si>
    <t>KR7000430009</t>
  </si>
  <si>
    <t>000430</t>
  </si>
  <si>
    <t>대원강업보통주</t>
  </si>
  <si>
    <t>대원강업</t>
  </si>
  <si>
    <t>DaewonKangup</t>
  </si>
  <si>
    <t>1977/06/22</t>
  </si>
  <si>
    <t>KR7048910004</t>
  </si>
  <si>
    <t>048910</t>
  </si>
  <si>
    <t>대원미디어</t>
  </si>
  <si>
    <t>DAEWON MEDIA CO.,LTD.</t>
  </si>
  <si>
    <t>2001/07/31</t>
  </si>
  <si>
    <t>KR7005710009</t>
  </si>
  <si>
    <t>005710</t>
  </si>
  <si>
    <t>대원산업</t>
  </si>
  <si>
    <t>Daewonsanup</t>
  </si>
  <si>
    <t>1993/06/21</t>
  </si>
  <si>
    <t>KR7006341002</t>
  </si>
  <si>
    <t>006345</t>
  </si>
  <si>
    <t>대원전선1우선주</t>
  </si>
  <si>
    <t>대원전선우</t>
  </si>
  <si>
    <t>DaewonCable(1P)</t>
  </si>
  <si>
    <t>1989/06/21</t>
  </si>
  <si>
    <t>KR7006340004</t>
  </si>
  <si>
    <t>006340</t>
  </si>
  <si>
    <t>대원전선보통주</t>
  </si>
  <si>
    <t>대원전선</t>
  </si>
  <si>
    <t>DaewonCable</t>
  </si>
  <si>
    <t>1988/05/04</t>
  </si>
  <si>
    <t>KR7003220001</t>
  </si>
  <si>
    <t>003220</t>
  </si>
  <si>
    <t>대원제약보통주</t>
  </si>
  <si>
    <t>대원제약</t>
  </si>
  <si>
    <t>DaewonPharmaceutical</t>
  </si>
  <si>
    <t>1999/12/15</t>
  </si>
  <si>
    <t>KR7024890006</t>
  </si>
  <si>
    <t>024890</t>
  </si>
  <si>
    <t>대원화성보통주</t>
  </si>
  <si>
    <t>대원화성</t>
  </si>
  <si>
    <t>DaewonChemical</t>
  </si>
  <si>
    <t>1997/10/28</t>
  </si>
  <si>
    <t>KR7290380005</t>
  </si>
  <si>
    <t>290380</t>
  </si>
  <si>
    <t>대유</t>
  </si>
  <si>
    <t>Dae Yu Co., Ltd.</t>
  </si>
  <si>
    <t>2018/08/10</t>
  </si>
  <si>
    <t>KR7002880003</t>
  </si>
  <si>
    <t>002880</t>
  </si>
  <si>
    <t>대유에이텍</t>
  </si>
  <si>
    <t>DAYOU AUTOMOTIVE SEAT TECHNOLOGY CO.,LTD</t>
  </si>
  <si>
    <t>1977/02/18</t>
  </si>
  <si>
    <t>KR7290120005</t>
  </si>
  <si>
    <t>290120</t>
  </si>
  <si>
    <t>대유에이피</t>
  </si>
  <si>
    <t>Dayou AP Co.,Ltd.</t>
  </si>
  <si>
    <t>2018/12/07</t>
  </si>
  <si>
    <t>KR7000300004</t>
  </si>
  <si>
    <t>000300</t>
  </si>
  <si>
    <t>대유플러스보통주</t>
  </si>
  <si>
    <t>대유플러스</t>
  </si>
  <si>
    <t>DAYOUPLUS</t>
  </si>
  <si>
    <t>1975/06/09</t>
  </si>
  <si>
    <t>KR7120240007</t>
  </si>
  <si>
    <t>120240</t>
  </si>
  <si>
    <t>대정화금</t>
  </si>
  <si>
    <t>Daejung Chemicals &amp; Metals Co., Ltd.</t>
  </si>
  <si>
    <t>2010/12/20</t>
  </si>
  <si>
    <t>KR7003310000</t>
  </si>
  <si>
    <t>003310</t>
  </si>
  <si>
    <t>대주산업</t>
  </si>
  <si>
    <t>Daejoo Inc.</t>
  </si>
  <si>
    <t>1992/08/01</t>
  </si>
  <si>
    <t>KR7114920002</t>
  </si>
  <si>
    <t>114920</t>
  </si>
  <si>
    <t>대주이엔티 주식회사</t>
  </si>
  <si>
    <t>대주이엔티</t>
  </si>
  <si>
    <t>Daejoo Energy INnovation Technology Co.,Ltd</t>
  </si>
  <si>
    <t>2013/07/01</t>
  </si>
  <si>
    <t>KR7078600004</t>
  </si>
  <si>
    <t>078600</t>
  </si>
  <si>
    <t>대주전자재료</t>
  </si>
  <si>
    <t>Daejoo Electronic Materials Co., Ltd.</t>
  </si>
  <si>
    <t>2004/12/10</t>
  </si>
  <si>
    <t>KR7015230006</t>
  </si>
  <si>
    <t>015230</t>
  </si>
  <si>
    <t>대창단조보통주</t>
  </si>
  <si>
    <t>대창단조</t>
  </si>
  <si>
    <t>DaechangForging</t>
  </si>
  <si>
    <t>1989/07/25</t>
  </si>
  <si>
    <t>KR7012800009</t>
  </si>
  <si>
    <t>012800</t>
  </si>
  <si>
    <t>대창보통주</t>
  </si>
  <si>
    <t>대창</t>
  </si>
  <si>
    <t>DAECHANG</t>
  </si>
  <si>
    <t>1989/12/05</t>
  </si>
  <si>
    <t>KR7096350004</t>
  </si>
  <si>
    <t>096350</t>
  </si>
  <si>
    <t>대창솔루션</t>
  </si>
  <si>
    <t>DAECHANG SOLUTION CO.,LTD.</t>
  </si>
  <si>
    <t>2007/12/17</t>
  </si>
  <si>
    <t>KR7140520008</t>
  </si>
  <si>
    <t>140520</t>
  </si>
  <si>
    <t>대창스틸</t>
  </si>
  <si>
    <t>DaeChang Steel CO., LTD.</t>
  </si>
  <si>
    <t>2014/12/05</t>
  </si>
  <si>
    <t>KR7131220006</t>
  </si>
  <si>
    <t>131220</t>
  </si>
  <si>
    <t>대한과학</t>
  </si>
  <si>
    <t>DAIHAN SCIENTIFIC CO., Ltd</t>
  </si>
  <si>
    <t>2011/10/11</t>
  </si>
  <si>
    <t>KR7010170009</t>
  </si>
  <si>
    <t>010170</t>
  </si>
  <si>
    <t>대한광통신</t>
  </si>
  <si>
    <t>TAIHAN Fiberoptics Co.,LTD</t>
  </si>
  <si>
    <t>KR7060900008</t>
  </si>
  <si>
    <t>060900</t>
  </si>
  <si>
    <t>대한그린파워</t>
  </si>
  <si>
    <t>Daehan Green Power Corporation</t>
  </si>
  <si>
    <t>2002/09/17</t>
  </si>
  <si>
    <t>KR7054670005</t>
  </si>
  <si>
    <t>054670</t>
  </si>
  <si>
    <t>대한뉴팜</t>
  </si>
  <si>
    <t>DAEHAN NEW PHARM CO., LTD.</t>
  </si>
  <si>
    <t>2002/02/26</t>
  </si>
  <si>
    <t>KR7001070002</t>
  </si>
  <si>
    <t>001070</t>
  </si>
  <si>
    <t>대한방직보통주</t>
  </si>
  <si>
    <t>대한방직</t>
  </si>
  <si>
    <t>TaihanTextile</t>
  </si>
  <si>
    <t>1973/12/28</t>
  </si>
  <si>
    <t>KR7023910003</t>
  </si>
  <si>
    <t>023910</t>
  </si>
  <si>
    <t>대한약품공업</t>
  </si>
  <si>
    <t>대한약품</t>
  </si>
  <si>
    <t>DaihanPharmaceutical</t>
  </si>
  <si>
    <t>1994/11/23</t>
  </si>
  <si>
    <t>KR7006650006</t>
  </si>
  <si>
    <t>006650</t>
  </si>
  <si>
    <t>대한유화보통주</t>
  </si>
  <si>
    <t>대한유화</t>
  </si>
  <si>
    <t>KOREA PETRO CHEMICAL IND</t>
  </si>
  <si>
    <t>KR7001440007</t>
  </si>
  <si>
    <t>001440</t>
  </si>
  <si>
    <t>대한전선보통주</t>
  </si>
  <si>
    <t>대한전선</t>
  </si>
  <si>
    <t>TaihanElectricWire</t>
  </si>
  <si>
    <t>1968/12/27</t>
  </si>
  <si>
    <t>KR7084010008</t>
  </si>
  <si>
    <t>084010</t>
  </si>
  <si>
    <t>대한제강 보통주</t>
  </si>
  <si>
    <t>대한제강</t>
  </si>
  <si>
    <t>Daehan Steel Co. Ltd.</t>
  </si>
  <si>
    <t>2005/10/31</t>
  </si>
  <si>
    <t>KR7001791003</t>
  </si>
  <si>
    <t>001795</t>
  </si>
  <si>
    <t>대한제당1우선주</t>
  </si>
  <si>
    <t>대한제당우</t>
  </si>
  <si>
    <t>TS(1P)</t>
  </si>
  <si>
    <t>1995/01/21</t>
  </si>
  <si>
    <t>KR7001790005</t>
  </si>
  <si>
    <t>001790</t>
  </si>
  <si>
    <t>대한제당보통주</t>
  </si>
  <si>
    <t>대한제당</t>
  </si>
  <si>
    <t>TS</t>
  </si>
  <si>
    <t>KR7001130004</t>
  </si>
  <si>
    <t>001130</t>
  </si>
  <si>
    <t>대한제분보통주</t>
  </si>
  <si>
    <t>대한제분</t>
  </si>
  <si>
    <t>DaehanFlourMill</t>
  </si>
  <si>
    <t>1970/11/25</t>
  </si>
  <si>
    <t>KR7003491008</t>
  </si>
  <si>
    <t>003495</t>
  </si>
  <si>
    <t>대한항공1우선주</t>
  </si>
  <si>
    <t>대한항공우</t>
  </si>
  <si>
    <t>KoreanAirLines(1P)</t>
  </si>
  <si>
    <t>1990/03/31</t>
  </si>
  <si>
    <t>KR7003490000</t>
  </si>
  <si>
    <t>003490</t>
  </si>
  <si>
    <t>대한항공보통주</t>
  </si>
  <si>
    <t>대한항공</t>
  </si>
  <si>
    <t>KoreanAirLines</t>
  </si>
  <si>
    <t>1966/03/18</t>
  </si>
  <si>
    <t>KR7005880000</t>
  </si>
  <si>
    <t>005880</t>
  </si>
  <si>
    <t>대한해운보통주</t>
  </si>
  <si>
    <t>대한해운</t>
  </si>
  <si>
    <t>KoreaLine</t>
  </si>
  <si>
    <t>1992/04/23</t>
  </si>
  <si>
    <t>KR7003830007</t>
  </si>
  <si>
    <t>003830</t>
  </si>
  <si>
    <t>대한화섬보통주</t>
  </si>
  <si>
    <t>대한화섬</t>
  </si>
  <si>
    <t>DaehanSyntheticFibrer</t>
  </si>
  <si>
    <t>KR7016090003</t>
  </si>
  <si>
    <t>016090</t>
  </si>
  <si>
    <t>대현보통주</t>
  </si>
  <si>
    <t>대현</t>
  </si>
  <si>
    <t>Daehyun</t>
  </si>
  <si>
    <t>1990/09/20</t>
  </si>
  <si>
    <t>KR7069460004</t>
  </si>
  <si>
    <t>069460</t>
  </si>
  <si>
    <t>대호에이엘보통주</t>
  </si>
  <si>
    <t>대호에이엘</t>
  </si>
  <si>
    <t>DAEHOAL</t>
  </si>
  <si>
    <t>2002/11/11</t>
  </si>
  <si>
    <t>KR7021040001</t>
  </si>
  <si>
    <t>021040</t>
  </si>
  <si>
    <t>대호특수강</t>
  </si>
  <si>
    <t>dhSteel</t>
  </si>
  <si>
    <t>1996/08/27</t>
  </si>
  <si>
    <t>KR7021041009</t>
  </si>
  <si>
    <t>021045</t>
  </si>
  <si>
    <t>대호특수강1우선주</t>
  </si>
  <si>
    <t>대호특수강우</t>
  </si>
  <si>
    <t>dhSteel(1P)</t>
  </si>
  <si>
    <t>2001/09/13</t>
  </si>
  <si>
    <t>KR7067080002</t>
  </si>
  <si>
    <t>067080</t>
  </si>
  <si>
    <t>대화제약</t>
  </si>
  <si>
    <t>DAE HWA PHARM CO., LTD</t>
  </si>
  <si>
    <t>2003/02/14</t>
  </si>
  <si>
    <t>KR7161570007</t>
  </si>
  <si>
    <t>161570</t>
  </si>
  <si>
    <t>더 미동</t>
  </si>
  <si>
    <t>THE MIDONG</t>
  </si>
  <si>
    <t>THE MIDONG Co,. Ltd</t>
  </si>
  <si>
    <t>2013/11/13</t>
  </si>
  <si>
    <t>KR7298540006</t>
  </si>
  <si>
    <t>298540</t>
  </si>
  <si>
    <t>더네이쳐홀딩스</t>
  </si>
  <si>
    <t>THE NATURE HOLDINGS CO., LTD</t>
  </si>
  <si>
    <t>2020/07/27</t>
  </si>
  <si>
    <t>KR7192080000</t>
  </si>
  <si>
    <t>192080</t>
  </si>
  <si>
    <t>더블유게임즈보통주</t>
  </si>
  <si>
    <t>더블유게임즈</t>
  </si>
  <si>
    <t>DoubleUGames</t>
  </si>
  <si>
    <t>2019/03/12</t>
  </si>
  <si>
    <t>KR7073570004</t>
  </si>
  <si>
    <t>073570</t>
  </si>
  <si>
    <t>더블유아이</t>
  </si>
  <si>
    <t>WI</t>
  </si>
  <si>
    <t>WI Co.,Ltd.</t>
  </si>
  <si>
    <t>2004/01/06</t>
  </si>
  <si>
    <t>KR7299170001</t>
  </si>
  <si>
    <t>299170</t>
  </si>
  <si>
    <t>더블유에스아이</t>
  </si>
  <si>
    <t>WSI Co., Ltd.</t>
  </si>
  <si>
    <t>2018/09/21</t>
  </si>
  <si>
    <t>KR7192410009</t>
  </si>
  <si>
    <t>192410</t>
  </si>
  <si>
    <t>더에이치큐</t>
  </si>
  <si>
    <t>THQ</t>
  </si>
  <si>
    <t>The HQ</t>
  </si>
  <si>
    <t>2014/08/14</t>
  </si>
  <si>
    <t>KR7089230007</t>
  </si>
  <si>
    <t>089230</t>
  </si>
  <si>
    <t>더이앤엠</t>
  </si>
  <si>
    <t>THE E&amp;M</t>
  </si>
  <si>
    <t>THE E&amp;M Co., Ltd.</t>
  </si>
  <si>
    <t>2006/10/10</t>
  </si>
  <si>
    <t>KR7012510004</t>
  </si>
  <si>
    <t>012510</t>
  </si>
  <si>
    <t>더존비즈온보통주</t>
  </si>
  <si>
    <t>더존비즈온</t>
  </si>
  <si>
    <t>DOUZONE BIZON</t>
  </si>
  <si>
    <t>1988/10/28</t>
  </si>
  <si>
    <t>KR7302920004</t>
  </si>
  <si>
    <t>302920</t>
  </si>
  <si>
    <t>더콘텐츠온</t>
  </si>
  <si>
    <t>TCO</t>
  </si>
  <si>
    <t>2018/08/13</t>
  </si>
  <si>
    <t>KR7213420003</t>
  </si>
  <si>
    <t>213420</t>
  </si>
  <si>
    <t>덕산네오룩스</t>
  </si>
  <si>
    <t>DUK SAN NEOLUX CO.,LTD</t>
  </si>
  <si>
    <t>2015/02/06</t>
  </si>
  <si>
    <t>KR7317330009</t>
  </si>
  <si>
    <t>317330</t>
  </si>
  <si>
    <t>덕산테코피아</t>
  </si>
  <si>
    <t>Duksan Techopia Co., Ltd.</t>
  </si>
  <si>
    <t>2019/08/02</t>
  </si>
  <si>
    <t>KR7077360006</t>
  </si>
  <si>
    <t>077360</t>
  </si>
  <si>
    <t>덕산하이메탈</t>
  </si>
  <si>
    <t>DUK SAN HI METAL CO.,LTD.</t>
  </si>
  <si>
    <t>2005/10/14</t>
  </si>
  <si>
    <t>KR7004831004</t>
  </si>
  <si>
    <t>004835</t>
  </si>
  <si>
    <t>덕성1우선주</t>
  </si>
  <si>
    <t>덕성우</t>
  </si>
  <si>
    <t>Duksung(1P)</t>
  </si>
  <si>
    <t>1989/12/19</t>
  </si>
  <si>
    <t>KR7004830006</t>
  </si>
  <si>
    <t>004830</t>
  </si>
  <si>
    <t>덕성보통주</t>
  </si>
  <si>
    <t>덕성</t>
  </si>
  <si>
    <t>Duksung</t>
  </si>
  <si>
    <t>1987/09/25</t>
  </si>
  <si>
    <t>KR7090410002</t>
  </si>
  <si>
    <t>090410</t>
  </si>
  <si>
    <t>덕신하우징</t>
  </si>
  <si>
    <t>DUCKSHIN HOUSING CO., LTD.</t>
  </si>
  <si>
    <t>2014/08/01</t>
  </si>
  <si>
    <t>KR7024900003</t>
  </si>
  <si>
    <t>024900</t>
  </si>
  <si>
    <t>덕양산업보통주</t>
  </si>
  <si>
    <t>덕양산업</t>
  </si>
  <si>
    <t>DuckYangIndustry</t>
  </si>
  <si>
    <t>1997/06/23</t>
  </si>
  <si>
    <t>KR7263600009</t>
  </si>
  <si>
    <t>263600</t>
  </si>
  <si>
    <t>덕우전자</t>
  </si>
  <si>
    <t>DERKWOO ELECTRONICS CO.,LTD.</t>
  </si>
  <si>
    <t>2017/08/28</t>
  </si>
  <si>
    <t>KR7194480000</t>
  </si>
  <si>
    <t>194480</t>
  </si>
  <si>
    <t>데브시스터즈</t>
  </si>
  <si>
    <t>Devsisters corporation</t>
  </si>
  <si>
    <t>2014/10/06</t>
  </si>
  <si>
    <t>KR7348840000</t>
  </si>
  <si>
    <t>348840</t>
  </si>
  <si>
    <t>데이드림엔터테인먼트</t>
  </si>
  <si>
    <t>데이드림엔터</t>
  </si>
  <si>
    <t>Daydream</t>
  </si>
  <si>
    <t>2020/08/18</t>
  </si>
  <si>
    <t>KR7263800005</t>
  </si>
  <si>
    <t>263800</t>
  </si>
  <si>
    <t>데이타솔루션</t>
  </si>
  <si>
    <t>Datasolution, Inc.</t>
  </si>
  <si>
    <t>2017/08/03</t>
  </si>
  <si>
    <t>KR7199150004</t>
  </si>
  <si>
    <t>199150</t>
  </si>
  <si>
    <t>데이터스트림즈</t>
  </si>
  <si>
    <t>Data Streams Corp.</t>
  </si>
  <si>
    <t>2014/06/25</t>
  </si>
  <si>
    <t>KR7206560005</t>
  </si>
  <si>
    <t>206560</t>
  </si>
  <si>
    <t>덱스터스튜디오</t>
  </si>
  <si>
    <t>덱스터</t>
  </si>
  <si>
    <t>Dexter studios Co., Ltd.</t>
  </si>
  <si>
    <t>2015/12/22</t>
  </si>
  <si>
    <t>KR7261200000</t>
  </si>
  <si>
    <t>261200</t>
  </si>
  <si>
    <t>덴티스</t>
  </si>
  <si>
    <t>DENTIS CO.,LTD</t>
  </si>
  <si>
    <t>2017/06/26</t>
  </si>
  <si>
    <t>KR7145720009</t>
  </si>
  <si>
    <t>145720</t>
  </si>
  <si>
    <t>덴티움보통주</t>
  </si>
  <si>
    <t>덴티움</t>
  </si>
  <si>
    <t>DENTIUM</t>
  </si>
  <si>
    <t>2017/03/15</t>
  </si>
  <si>
    <t>KR7227420007</t>
  </si>
  <si>
    <t>227420</t>
  </si>
  <si>
    <t>도부마스크</t>
  </si>
  <si>
    <t>DOBU MASK</t>
  </si>
  <si>
    <t>2016/12/28</t>
  </si>
  <si>
    <t>KR7067990002</t>
  </si>
  <si>
    <t>067990</t>
  </si>
  <si>
    <t>도이치모터스</t>
  </si>
  <si>
    <t>DEUTSCH MOTORS INC.</t>
  </si>
  <si>
    <t>2004/12/03</t>
  </si>
  <si>
    <t>KR7002150001</t>
  </si>
  <si>
    <t>002150</t>
  </si>
  <si>
    <t>도화엔지니어링보통주</t>
  </si>
  <si>
    <t>도화엔지니어링</t>
  </si>
  <si>
    <t>DOHWA ENGINEERING</t>
  </si>
  <si>
    <t>2010/08/12</t>
  </si>
  <si>
    <t>KR7006620009</t>
  </si>
  <si>
    <t>006620</t>
  </si>
  <si>
    <t>동구바이오제약</t>
  </si>
  <si>
    <t>DongKoo Bio &amp; Pharma Co., Ltd.</t>
  </si>
  <si>
    <t>2018/02/13</t>
  </si>
  <si>
    <t>KR7005160007</t>
  </si>
  <si>
    <t>005160</t>
  </si>
  <si>
    <t>동국산업</t>
  </si>
  <si>
    <t>DONGKUK INDUSTRIES COMPANY</t>
  </si>
  <si>
    <t>1999/06/25</t>
  </si>
  <si>
    <t>KR7075970004</t>
  </si>
  <si>
    <t>075970</t>
  </si>
  <si>
    <t>동국알앤에스</t>
  </si>
  <si>
    <t>DONGKUK REFRACTORIES &amp; STEEL CO., LTD.</t>
  </si>
  <si>
    <t>2004/02/13</t>
  </si>
  <si>
    <t>KR7100130004</t>
  </si>
  <si>
    <t>100130</t>
  </si>
  <si>
    <t>동국에스엔씨</t>
  </si>
  <si>
    <t>동국S&amp;C</t>
  </si>
  <si>
    <t>DONGKUK STRUCTURES &amp; CONSTRUCTION COMPANY LIMITED</t>
  </si>
  <si>
    <t>2009/08/31</t>
  </si>
  <si>
    <t>KR7001230002</t>
  </si>
  <si>
    <t>001230</t>
  </si>
  <si>
    <t>동국제강보통주</t>
  </si>
  <si>
    <t>동국제강</t>
  </si>
  <si>
    <t>DongkukSteelMill</t>
  </si>
  <si>
    <t>1988/05/09</t>
  </si>
  <si>
    <t>KR7086450004</t>
  </si>
  <si>
    <t>086450</t>
  </si>
  <si>
    <t>동국제약</t>
  </si>
  <si>
    <t>DongKook Pharmaceutical Co.,Ltd.</t>
  </si>
  <si>
    <t>2007/05/29</t>
  </si>
  <si>
    <t>KR7004140000</t>
  </si>
  <si>
    <t>004140</t>
  </si>
  <si>
    <t>동방보통주</t>
  </si>
  <si>
    <t>동방</t>
  </si>
  <si>
    <t>DongbangTransport&amp;Logistics</t>
  </si>
  <si>
    <t>1988/08/10</t>
  </si>
  <si>
    <t>KR7099410003</t>
  </si>
  <si>
    <t>099410</t>
  </si>
  <si>
    <t>동방선기</t>
  </si>
  <si>
    <t>Dongbang Ship Machinery Co., Ltd</t>
  </si>
  <si>
    <t>2009/11/10</t>
  </si>
  <si>
    <t>KR7007590003</t>
  </si>
  <si>
    <t>007590</t>
  </si>
  <si>
    <t>동방아그로보통주</t>
  </si>
  <si>
    <t>동방아그로</t>
  </si>
  <si>
    <t>DongbangAgro</t>
  </si>
  <si>
    <t>1977/06/29</t>
  </si>
  <si>
    <t>KR7005961008</t>
  </si>
  <si>
    <t>005965</t>
  </si>
  <si>
    <t>동부건설1우선주</t>
  </si>
  <si>
    <t>동부건설우</t>
  </si>
  <si>
    <t>Dongbu(1P)</t>
  </si>
  <si>
    <t>1990/06/21</t>
  </si>
  <si>
    <t>KR7005960000</t>
  </si>
  <si>
    <t>005960</t>
  </si>
  <si>
    <t>동부건설보통주</t>
  </si>
  <si>
    <t>동부건설</t>
  </si>
  <si>
    <t>Dongbu Corporation</t>
  </si>
  <si>
    <t>1978/10/30</t>
  </si>
  <si>
    <t>KR7026960005</t>
  </si>
  <si>
    <t>026960</t>
  </si>
  <si>
    <t>동서보통주</t>
  </si>
  <si>
    <t>동서</t>
  </si>
  <si>
    <t>DONGSUH</t>
  </si>
  <si>
    <t>2016/07/15</t>
  </si>
  <si>
    <t>KR7002210003</t>
  </si>
  <si>
    <t>002210</t>
  </si>
  <si>
    <t>동성제약보통주</t>
  </si>
  <si>
    <t>동성제약</t>
  </si>
  <si>
    <t>DongsungPharmaceutical</t>
  </si>
  <si>
    <t>1990/01/19</t>
  </si>
  <si>
    <t>KR7102260007</t>
  </si>
  <si>
    <t>102260</t>
  </si>
  <si>
    <t>동성케미컬보통주</t>
  </si>
  <si>
    <t>동성케미컬</t>
  </si>
  <si>
    <t>DONGSUNG CHEMICAL Co., Ltd.</t>
  </si>
  <si>
    <t>2008/06/23</t>
  </si>
  <si>
    <t>KR7033500000</t>
  </si>
  <si>
    <t>033500</t>
  </si>
  <si>
    <t>동성화인텍</t>
  </si>
  <si>
    <t>DONGSUNG FINETEC CO., Ltd</t>
  </si>
  <si>
    <t>1997/12/19</t>
  </si>
  <si>
    <t>KR7025950007</t>
  </si>
  <si>
    <t>025950</t>
  </si>
  <si>
    <t>동신건설</t>
  </si>
  <si>
    <t>DongshinEngineering&amp;Construction</t>
  </si>
  <si>
    <t>1995/08/07</t>
  </si>
  <si>
    <t>KR7000640003</t>
  </si>
  <si>
    <t>000640</t>
  </si>
  <si>
    <t>동아쏘시오홀딩스보통주</t>
  </si>
  <si>
    <t>동아쏘시오홀딩스</t>
  </si>
  <si>
    <t>Dong-A Socio Holdings</t>
  </si>
  <si>
    <t>1970/02/10</t>
  </si>
  <si>
    <t>KR7170900005</t>
  </si>
  <si>
    <t>170900</t>
  </si>
  <si>
    <t>동아에스티보통주</t>
  </si>
  <si>
    <t>동아에스티</t>
  </si>
  <si>
    <t>Donga ST</t>
  </si>
  <si>
    <t>2013/04/08</t>
  </si>
  <si>
    <t>KR7088130000</t>
  </si>
  <si>
    <t>088130</t>
  </si>
  <si>
    <t>동아엘텍</t>
  </si>
  <si>
    <t>DONG A ELTEK Co., Ltd</t>
  </si>
  <si>
    <t>2007/01/03</t>
  </si>
  <si>
    <t>KR7028100006</t>
  </si>
  <si>
    <t>028100</t>
  </si>
  <si>
    <t>동아지질보통주</t>
  </si>
  <si>
    <t>동아지질</t>
  </si>
  <si>
    <t>Dong-Ah Geological Engineering Company</t>
  </si>
  <si>
    <t>2009/06/12</t>
  </si>
  <si>
    <t>KR7282690007</t>
  </si>
  <si>
    <t>282690</t>
  </si>
  <si>
    <t>동아타이어공업보통주</t>
  </si>
  <si>
    <t>동아타이어</t>
  </si>
  <si>
    <t>DONG AH TIRE</t>
  </si>
  <si>
    <t>2017/11/29</t>
  </si>
  <si>
    <t>KR7041930009</t>
  </si>
  <si>
    <t>041930</t>
  </si>
  <si>
    <t>동아화성</t>
  </si>
  <si>
    <t>DONG-A HWA SUNG CO.,LTD</t>
  </si>
  <si>
    <t>KR7001521004</t>
  </si>
  <si>
    <t>001525</t>
  </si>
  <si>
    <t>동양1우선주</t>
  </si>
  <si>
    <t>동양우</t>
  </si>
  <si>
    <t>TONGYANG(1P)</t>
  </si>
  <si>
    <t>1989/09/30</t>
  </si>
  <si>
    <t>KR7001522002</t>
  </si>
  <si>
    <t>001527</t>
  </si>
  <si>
    <t>동양2우선주(신형)</t>
  </si>
  <si>
    <t>동양2우B</t>
  </si>
  <si>
    <t>TONGYANG(2PB)</t>
  </si>
  <si>
    <t>1999/01/28</t>
  </si>
  <si>
    <t>KR7001523000</t>
  </si>
  <si>
    <t>001529</t>
  </si>
  <si>
    <t>동양3우선주(신형)</t>
  </si>
  <si>
    <t>동양3우B</t>
  </si>
  <si>
    <t>TONGYANG(3PB)</t>
  </si>
  <si>
    <t>2007/08/03</t>
  </si>
  <si>
    <t>KR7084670009</t>
  </si>
  <si>
    <t>084670</t>
  </si>
  <si>
    <t>동양고속보통주</t>
  </si>
  <si>
    <t>동양고속</t>
  </si>
  <si>
    <t>DONGYANG EXPRESS CORP.</t>
  </si>
  <si>
    <t>2005/07/25</t>
  </si>
  <si>
    <t>KR7001520006</t>
  </si>
  <si>
    <t>001520</t>
  </si>
  <si>
    <t>동양보통주</t>
  </si>
  <si>
    <t>동양</t>
  </si>
  <si>
    <t>TONGYANG</t>
  </si>
  <si>
    <t>1976/06/25</t>
  </si>
  <si>
    <t>KR7082640004</t>
  </si>
  <si>
    <t>082640</t>
  </si>
  <si>
    <t>동양생명보험보통주</t>
  </si>
  <si>
    <t>동양생명</t>
  </si>
  <si>
    <t>TONGYANG LIFE INSURANCE</t>
  </si>
  <si>
    <t>2009/10/08</t>
  </si>
  <si>
    <t>KR7060380003</t>
  </si>
  <si>
    <t>060380</t>
  </si>
  <si>
    <t>동양에스텍</t>
  </si>
  <si>
    <t>Dongyang S·TEC Co., Ltd.</t>
  </si>
  <si>
    <t>KR7079960001</t>
  </si>
  <si>
    <t>079960</t>
  </si>
  <si>
    <t>동양이엔피</t>
  </si>
  <si>
    <t>DONGYANG E&amp;P INC.</t>
  </si>
  <si>
    <t>2005/02/01</t>
  </si>
  <si>
    <t>KR7008970006</t>
  </si>
  <si>
    <t>008970</t>
  </si>
  <si>
    <t>동양철관보통주</t>
  </si>
  <si>
    <t>동양철관</t>
  </si>
  <si>
    <t>DongyangSteelPipe</t>
  </si>
  <si>
    <t>1977/03/05</t>
  </si>
  <si>
    <t>KR7228340006</t>
  </si>
  <si>
    <t>228340</t>
  </si>
  <si>
    <t>동양파일</t>
  </si>
  <si>
    <t>TONGYANG PILE, Inc.</t>
  </si>
  <si>
    <t>2016/04/06</t>
  </si>
  <si>
    <t>KR7092780006</t>
  </si>
  <si>
    <t>092780</t>
  </si>
  <si>
    <t>동양피스톤보통주</t>
  </si>
  <si>
    <t>동양피스톤</t>
  </si>
  <si>
    <t>DONGYANG PISTON</t>
  </si>
  <si>
    <t>KR7088910005</t>
  </si>
  <si>
    <t>088910</t>
  </si>
  <si>
    <t>동우팜투테이블</t>
  </si>
  <si>
    <t>DONGWOO FARM TO TABLE CO., LTD</t>
  </si>
  <si>
    <t>2006/06/23</t>
  </si>
  <si>
    <t>KR7094170008</t>
  </si>
  <si>
    <t>094170</t>
  </si>
  <si>
    <t>동운아나텍</t>
  </si>
  <si>
    <t>DONGWOON ANATECH CO.,LTD.</t>
  </si>
  <si>
    <t>2015/06/30</t>
  </si>
  <si>
    <t>KR7049770001</t>
  </si>
  <si>
    <t>049770</t>
  </si>
  <si>
    <t>동원F&amp;B보통주</t>
  </si>
  <si>
    <t>동원F&amp;B</t>
  </si>
  <si>
    <t>DongwonF&amp;B Co.,Ltd.</t>
  </si>
  <si>
    <t>2000/11/23</t>
  </si>
  <si>
    <t>KR7013120001</t>
  </si>
  <si>
    <t>013120</t>
  </si>
  <si>
    <t>동원개발</t>
  </si>
  <si>
    <t>DongwonDevelopment</t>
  </si>
  <si>
    <t>KR7018500009</t>
  </si>
  <si>
    <t>018500</t>
  </si>
  <si>
    <t>동원금속보통주</t>
  </si>
  <si>
    <t>동원금속</t>
  </si>
  <si>
    <t>DONGWON METAL</t>
  </si>
  <si>
    <t>KR7006040000</t>
  </si>
  <si>
    <t>006040</t>
  </si>
  <si>
    <t>동원산업보통주</t>
  </si>
  <si>
    <t>동원산업</t>
  </si>
  <si>
    <t>DongwonIndustries</t>
  </si>
  <si>
    <t>1989/03/07</t>
  </si>
  <si>
    <t>KR7030720007</t>
  </si>
  <si>
    <t>030720</t>
  </si>
  <si>
    <t>동원수산보통주</t>
  </si>
  <si>
    <t>동원수산</t>
  </si>
  <si>
    <t>DongwonFisheries</t>
  </si>
  <si>
    <t>KR7014821003</t>
  </si>
  <si>
    <t>014825</t>
  </si>
  <si>
    <t>동원시스템즈1우선주</t>
  </si>
  <si>
    <t>동원시스템즈우</t>
  </si>
  <si>
    <t>Dongwon Systems Corporation(1P)</t>
  </si>
  <si>
    <t>KR7014820005</t>
  </si>
  <si>
    <t>014820</t>
  </si>
  <si>
    <t>동원시스템즈보통주</t>
  </si>
  <si>
    <t>동원시스템즈</t>
  </si>
  <si>
    <t>Dongwon Systems Corporation</t>
  </si>
  <si>
    <t>1994/03/29</t>
  </si>
  <si>
    <t>KR7163560006</t>
  </si>
  <si>
    <t>163560</t>
  </si>
  <si>
    <t>동일고무벨트보통주</t>
  </si>
  <si>
    <t>동일고무벨트</t>
  </si>
  <si>
    <t>DRB Industrial</t>
  </si>
  <si>
    <t>2012/10/19</t>
  </si>
  <si>
    <t>KR7109860007</t>
  </si>
  <si>
    <t>109860</t>
  </si>
  <si>
    <t>동일금속</t>
  </si>
  <si>
    <t>DONGIL METAL CO., LTD.</t>
  </si>
  <si>
    <t>2009/07/28</t>
  </si>
  <si>
    <t>KR7032960007</t>
  </si>
  <si>
    <t>032960</t>
  </si>
  <si>
    <t>동일기연</t>
  </si>
  <si>
    <t>DongilTechnology</t>
  </si>
  <si>
    <t>KR7004890000</t>
  </si>
  <si>
    <t>004890</t>
  </si>
  <si>
    <t>동일산업보통주</t>
  </si>
  <si>
    <t>동일산업</t>
  </si>
  <si>
    <t>DONGILINDUSTRIESCO.,LTD</t>
  </si>
  <si>
    <t>2005/06/30</t>
  </si>
  <si>
    <t>KR7002690006</t>
  </si>
  <si>
    <t>002690</t>
  </si>
  <si>
    <t>동일제강보통주</t>
  </si>
  <si>
    <t>동일제강</t>
  </si>
  <si>
    <t>DONG IL STEEL MFG CO., LTD</t>
  </si>
  <si>
    <t>2015/09/24</t>
  </si>
  <si>
    <t>KR7023790009</t>
  </si>
  <si>
    <t>023790</t>
  </si>
  <si>
    <t>동일철강</t>
  </si>
  <si>
    <t>DongilSteel</t>
  </si>
  <si>
    <t>KR7005290002</t>
  </si>
  <si>
    <t>005290</t>
  </si>
  <si>
    <t>동진쎄미켐</t>
  </si>
  <si>
    <t>DONGJIN SEMICHEM CO., LTD.</t>
  </si>
  <si>
    <t>KR7025900002</t>
  </si>
  <si>
    <t>025900</t>
  </si>
  <si>
    <t>동화기업</t>
  </si>
  <si>
    <t>DONGWHA ENTERPRISE CO., LTD.</t>
  </si>
  <si>
    <t>KR7000020008</t>
  </si>
  <si>
    <t>000020</t>
  </si>
  <si>
    <t>동화약품보통주</t>
  </si>
  <si>
    <t>동화약품</t>
  </si>
  <si>
    <t>DongwhaPharm</t>
  </si>
  <si>
    <t>1976/03/24</t>
  </si>
  <si>
    <t>KR7000151001</t>
  </si>
  <si>
    <t>000155</t>
  </si>
  <si>
    <t>두산1우선주</t>
  </si>
  <si>
    <t>두산우</t>
  </si>
  <si>
    <t>DOOSAN(1P)</t>
  </si>
  <si>
    <t>1986/07/31</t>
  </si>
  <si>
    <t>KR7000152009</t>
  </si>
  <si>
    <t>000157</t>
  </si>
  <si>
    <t>두산2우선주(신형)</t>
  </si>
  <si>
    <t>두산2우B</t>
  </si>
  <si>
    <t>DOOSAN(2PB)</t>
  </si>
  <si>
    <t>1999/12/03</t>
  </si>
  <si>
    <t>KR7241560002</t>
  </si>
  <si>
    <t>241560</t>
  </si>
  <si>
    <t>두산밥캣보통주</t>
  </si>
  <si>
    <t>두산밥캣</t>
  </si>
  <si>
    <t>Doosan Bobcat</t>
  </si>
  <si>
    <t>2016/11/18</t>
  </si>
  <si>
    <t>KR7000150003</t>
  </si>
  <si>
    <t>000150</t>
  </si>
  <si>
    <t>두산보통주</t>
  </si>
  <si>
    <t>두산</t>
  </si>
  <si>
    <t>DOOSAN</t>
  </si>
  <si>
    <t>KR7042670000</t>
  </si>
  <si>
    <t>042670</t>
  </si>
  <si>
    <t>두산인프라코어보통주</t>
  </si>
  <si>
    <t>두산인프라코어</t>
  </si>
  <si>
    <t>Doosan Infracore</t>
  </si>
  <si>
    <t>KR7034020008</t>
  </si>
  <si>
    <t>034020</t>
  </si>
  <si>
    <t>두산중공업보통주</t>
  </si>
  <si>
    <t>두산중공업</t>
  </si>
  <si>
    <t>DoosanHeavyIndustriesandConstruction</t>
  </si>
  <si>
    <t>2000/10/25</t>
  </si>
  <si>
    <t>KR733626K013</t>
  </si>
  <si>
    <t>33626K</t>
  </si>
  <si>
    <t>두산퓨얼셀1우선주</t>
  </si>
  <si>
    <t>두산퓨얼셀1우</t>
  </si>
  <si>
    <t>Doosan Fuel Cell(1P)</t>
  </si>
  <si>
    <t>2019/10/18</t>
  </si>
  <si>
    <t>KR733626K021</t>
  </si>
  <si>
    <t>33626L</t>
  </si>
  <si>
    <t>두산퓨얼셀2우선주(신형)</t>
  </si>
  <si>
    <t>두산퓨얼셀2우B</t>
  </si>
  <si>
    <t>Doosan Fuel Cell(2PB)</t>
  </si>
  <si>
    <t>KR7336260005</t>
  </si>
  <si>
    <t>336260</t>
  </si>
  <si>
    <t>두산퓨얼셀보통주</t>
  </si>
  <si>
    <t>두산퓨얼셀</t>
  </si>
  <si>
    <t>Doosan Fuel Cell</t>
  </si>
  <si>
    <t>KR7016740003</t>
  </si>
  <si>
    <t>016740</t>
  </si>
  <si>
    <t>두올보통주</t>
  </si>
  <si>
    <t>두올</t>
  </si>
  <si>
    <t>DUAL</t>
  </si>
  <si>
    <t>2016/07/29</t>
  </si>
  <si>
    <t>KR7073190001</t>
  </si>
  <si>
    <t>073190</t>
  </si>
  <si>
    <t>듀오백</t>
  </si>
  <si>
    <t>DUOBACK CO., LTD.</t>
  </si>
  <si>
    <t>2004/02/06</t>
  </si>
  <si>
    <t>KR7176750008</t>
  </si>
  <si>
    <t>176750</t>
  </si>
  <si>
    <t>듀켐바이오</t>
  </si>
  <si>
    <t>DuChemBio Co.,LTD.</t>
  </si>
  <si>
    <t>KR7030350003</t>
  </si>
  <si>
    <t>030350</t>
  </si>
  <si>
    <t>드래곤플라이</t>
  </si>
  <si>
    <t>Dragonfly GF Co., Ltd.</t>
  </si>
  <si>
    <t>KR7203650007</t>
  </si>
  <si>
    <t>203650</t>
  </si>
  <si>
    <t>드림시큐리티</t>
  </si>
  <si>
    <t>Dream Security Co.,Ltd.</t>
  </si>
  <si>
    <t>2014/10/13</t>
  </si>
  <si>
    <t>KR7223250002</t>
  </si>
  <si>
    <t>223250</t>
  </si>
  <si>
    <t>드림씨아이에스</t>
  </si>
  <si>
    <t>DreamCIS INC.</t>
  </si>
  <si>
    <t>2020/05/22</t>
  </si>
  <si>
    <t>KR7060570009</t>
  </si>
  <si>
    <t>060570</t>
  </si>
  <si>
    <t>드림어스컴퍼니</t>
  </si>
  <si>
    <t>Dreamus Company</t>
  </si>
  <si>
    <t>2003/12/19</t>
  </si>
  <si>
    <t>KR7192650000</t>
  </si>
  <si>
    <t>192650</t>
  </si>
  <si>
    <t>드림텍보통주</t>
  </si>
  <si>
    <t>드림텍</t>
  </si>
  <si>
    <t>DREAMTECH</t>
  </si>
  <si>
    <t>2019/03/14</t>
  </si>
  <si>
    <t>KR7217620004</t>
  </si>
  <si>
    <t>217620</t>
  </si>
  <si>
    <t>디딤</t>
  </si>
  <si>
    <t>Didim Inc.</t>
  </si>
  <si>
    <t>2015/06/10</t>
  </si>
  <si>
    <t>KR7187870001</t>
  </si>
  <si>
    <t>187870</t>
  </si>
  <si>
    <t>디바이스이엔지</t>
  </si>
  <si>
    <t>Device ENG CO.,Ltd</t>
  </si>
  <si>
    <t>2017/12/20</t>
  </si>
  <si>
    <t>KR7367340007</t>
  </si>
  <si>
    <t>367340</t>
  </si>
  <si>
    <t>디비금융제8호기업인수목적</t>
  </si>
  <si>
    <t>DB금융스팩8호</t>
  </si>
  <si>
    <t>DB Finance No.8 Special Purpose Acquisition Co., Ltd.</t>
  </si>
  <si>
    <t>2020/12/09</t>
  </si>
  <si>
    <t>KR7367360005</t>
  </si>
  <si>
    <t>367360</t>
  </si>
  <si>
    <t>디비금융제9호기업인수목적</t>
  </si>
  <si>
    <t>DB금융스팩9호</t>
  </si>
  <si>
    <t>DB Finance No.9 Special Purpose Acquisition Co., Ltd.</t>
  </si>
  <si>
    <t>KR7066670001</t>
  </si>
  <si>
    <t>066670</t>
  </si>
  <si>
    <t>디스플레이테크</t>
  </si>
  <si>
    <t>디스플레이텍</t>
  </si>
  <si>
    <t>Display Tech Co.,Ltd</t>
  </si>
  <si>
    <t>2002/12/30</t>
  </si>
  <si>
    <t>KR7024090003</t>
  </si>
  <si>
    <t>024090</t>
  </si>
  <si>
    <t>디씨엠보통주</t>
  </si>
  <si>
    <t>디씨엠</t>
  </si>
  <si>
    <t>DCMCorp.</t>
  </si>
  <si>
    <t>1999/08/18</t>
  </si>
  <si>
    <t>KR7003160009</t>
  </si>
  <si>
    <t>003160</t>
  </si>
  <si>
    <t>디아이보통주</t>
  </si>
  <si>
    <t>디아이</t>
  </si>
  <si>
    <t>DI</t>
  </si>
  <si>
    <t>1996/07/31</t>
  </si>
  <si>
    <t>KR7092200005</t>
  </si>
  <si>
    <t>092200</t>
  </si>
  <si>
    <t>디아이씨 보통주</t>
  </si>
  <si>
    <t>디아이씨</t>
  </si>
  <si>
    <t>DAE-IL Corporation</t>
  </si>
  <si>
    <t>2007/10/18</t>
  </si>
  <si>
    <t>KR7110990009</t>
  </si>
  <si>
    <t>110990</t>
  </si>
  <si>
    <t>디아이티</t>
  </si>
  <si>
    <t>Digital Imaging Technology, Inc.</t>
  </si>
  <si>
    <t>2018/08/07</t>
  </si>
  <si>
    <t>KR7004840005</t>
  </si>
  <si>
    <t>004840</t>
  </si>
  <si>
    <t>디알비동일보통주</t>
  </si>
  <si>
    <t>DRB동일</t>
  </si>
  <si>
    <t>DRB Holding Co.,Ltd</t>
  </si>
  <si>
    <t>1976/05/21</t>
  </si>
  <si>
    <t>KR7263690000</t>
  </si>
  <si>
    <t>263690</t>
  </si>
  <si>
    <t>디알젬</t>
  </si>
  <si>
    <t>DRGEM CORPORATION</t>
  </si>
  <si>
    <t>2018/11/22</t>
  </si>
  <si>
    <t>KR7214680001</t>
  </si>
  <si>
    <t>214680</t>
  </si>
  <si>
    <t>디알텍</t>
  </si>
  <si>
    <t>DRTECH Corporation</t>
  </si>
  <si>
    <t>2015/04/20</t>
  </si>
  <si>
    <t>KR7263720005</t>
  </si>
  <si>
    <t>263720</t>
  </si>
  <si>
    <t>디앤씨미디어</t>
  </si>
  <si>
    <t>D&amp;C MEDIA CO.,LTD.</t>
  </si>
  <si>
    <t>2017/08/01</t>
  </si>
  <si>
    <t>KR7241520006</t>
  </si>
  <si>
    <t>241520</t>
  </si>
  <si>
    <t>디에스씨인베스트먼트</t>
  </si>
  <si>
    <t>DSC인베스트먼트</t>
  </si>
  <si>
    <t>DSC Investment Inc.</t>
  </si>
  <si>
    <t>2016/12/19</t>
  </si>
  <si>
    <t>KR7109740001</t>
  </si>
  <si>
    <t>109740</t>
  </si>
  <si>
    <t>디에스케이</t>
  </si>
  <si>
    <t>DSK Co.,Ltd.</t>
  </si>
  <si>
    <t>2009/09/23</t>
  </si>
  <si>
    <t>KR7033430000</t>
  </si>
  <si>
    <t>033430</t>
  </si>
  <si>
    <t>디에스티</t>
  </si>
  <si>
    <t>DST Co., Ltd.</t>
  </si>
  <si>
    <t>1998/05/25</t>
  </si>
  <si>
    <t>KR7131030009</t>
  </si>
  <si>
    <t>131030</t>
  </si>
  <si>
    <t>디에이치피코리아</t>
  </si>
  <si>
    <t>DHP KOREA.CO., Ltd</t>
  </si>
  <si>
    <t>2010/12/03</t>
  </si>
  <si>
    <t>KR7196490007</t>
  </si>
  <si>
    <t>196490</t>
  </si>
  <si>
    <t>디에이테크놀로지</t>
  </si>
  <si>
    <t>DA Technology Co.,Ltd.</t>
  </si>
  <si>
    <t>KR7066900002</t>
  </si>
  <si>
    <t>066900</t>
  </si>
  <si>
    <t>디에이피</t>
  </si>
  <si>
    <t>DAP Co., Ltd</t>
  </si>
  <si>
    <t>2004/05/14</t>
  </si>
  <si>
    <t>KR7127120004</t>
  </si>
  <si>
    <t>127120</t>
  </si>
  <si>
    <t>디엔에이링크</t>
  </si>
  <si>
    <t>DNA Link, Inc</t>
  </si>
  <si>
    <t>2011/12/26</t>
  </si>
  <si>
    <t>KR7092070002</t>
  </si>
  <si>
    <t>092070</t>
  </si>
  <si>
    <t>디엔에프</t>
  </si>
  <si>
    <t>DNF Co., Ltd.</t>
  </si>
  <si>
    <t>2007/11/16</t>
  </si>
  <si>
    <t>KR7068790005</t>
  </si>
  <si>
    <t>068790</t>
  </si>
  <si>
    <t>디엠에스</t>
  </si>
  <si>
    <t>DMS</t>
  </si>
  <si>
    <t>DMS Co.,Ltd.</t>
  </si>
  <si>
    <t>2004/10/01</t>
  </si>
  <si>
    <t>KR7134580000</t>
  </si>
  <si>
    <t>134580</t>
  </si>
  <si>
    <t>디엠티</t>
  </si>
  <si>
    <t>Digital Multimedia Technology Co.,Ltd.</t>
  </si>
  <si>
    <t>2013/11/26</t>
  </si>
  <si>
    <t>KR7039840004</t>
  </si>
  <si>
    <t>039840</t>
  </si>
  <si>
    <t>디오</t>
  </si>
  <si>
    <t>DIO Corporation</t>
  </si>
  <si>
    <t>2000/06/29</t>
  </si>
  <si>
    <t>KR7013570007</t>
  </si>
  <si>
    <t>013570</t>
  </si>
  <si>
    <t>디와이보통주</t>
  </si>
  <si>
    <t>디와이</t>
  </si>
  <si>
    <t>DY Corporation</t>
  </si>
  <si>
    <t>1989/05/30</t>
  </si>
  <si>
    <t>KR7210540001</t>
  </si>
  <si>
    <t>210540</t>
  </si>
  <si>
    <t>디와이파워보통주</t>
  </si>
  <si>
    <t>디와이파워</t>
  </si>
  <si>
    <t>DY POWER Corporation</t>
  </si>
  <si>
    <t>2015/01/15</t>
  </si>
  <si>
    <t>KR7104460001</t>
  </si>
  <si>
    <t>104460</t>
  </si>
  <si>
    <t>디와이피엔에프</t>
  </si>
  <si>
    <t>DYPNF CO.,LTD</t>
  </si>
  <si>
    <t>2009/12/22</t>
  </si>
  <si>
    <t>KR7079810008</t>
  </si>
  <si>
    <t>079810</t>
  </si>
  <si>
    <t>디이엔티</t>
  </si>
  <si>
    <t>DE&amp;T Co., Ltd.</t>
  </si>
  <si>
    <t>2005/01/26</t>
  </si>
  <si>
    <t>KR7227100005</t>
  </si>
  <si>
    <t>227100</t>
  </si>
  <si>
    <t>디자인</t>
  </si>
  <si>
    <t>DESIGN Co., Ltd.</t>
  </si>
  <si>
    <t>2018/11/15</t>
  </si>
  <si>
    <t>KR7113810006</t>
  </si>
  <si>
    <t>113810</t>
  </si>
  <si>
    <t>디젠스</t>
  </si>
  <si>
    <t>Dgenx Co., Ltd.</t>
  </si>
  <si>
    <t>2012/11/22</t>
  </si>
  <si>
    <t>KR7043360007</t>
  </si>
  <si>
    <t>043360</t>
  </si>
  <si>
    <t>디지아이</t>
  </si>
  <si>
    <t>Digital Graphics Incorporation</t>
  </si>
  <si>
    <t>2001/07/20</t>
  </si>
  <si>
    <t>KR7197140007</t>
  </si>
  <si>
    <t>197140</t>
  </si>
  <si>
    <t>디지캡</t>
  </si>
  <si>
    <t>DigiCAP</t>
  </si>
  <si>
    <t>2018/09/07</t>
  </si>
  <si>
    <t>KR7106520000</t>
  </si>
  <si>
    <t>106520</t>
  </si>
  <si>
    <t>디지탈옵틱</t>
  </si>
  <si>
    <t>Digital Optics Co., Ltd.</t>
  </si>
  <si>
    <t>2012/07/13</t>
  </si>
  <si>
    <t>KR7068930007</t>
  </si>
  <si>
    <t>068930</t>
  </si>
  <si>
    <t>디지털대성</t>
  </si>
  <si>
    <t>Digital Daesung Co., Ltd.</t>
  </si>
  <si>
    <t>2003/10/17</t>
  </si>
  <si>
    <t>KR7033130006</t>
  </si>
  <si>
    <t>033130</t>
  </si>
  <si>
    <t>디지틀조선일보</t>
  </si>
  <si>
    <t>디지틀조선</t>
  </si>
  <si>
    <t>DigitalChosun</t>
  </si>
  <si>
    <t>1997/08/06</t>
  </si>
  <si>
    <t>KR7105740005</t>
  </si>
  <si>
    <t>105740</t>
  </si>
  <si>
    <t>디케이락</t>
  </si>
  <si>
    <t>DK-Lok Corporation</t>
  </si>
  <si>
    <t>2010/11/12</t>
  </si>
  <si>
    <t>KR7263020000</t>
  </si>
  <si>
    <t>263020</t>
  </si>
  <si>
    <t>디케이앤디</t>
  </si>
  <si>
    <t>DK&amp;D</t>
  </si>
  <si>
    <t>2018/11/20</t>
  </si>
  <si>
    <t>KR7290550003</t>
  </si>
  <si>
    <t>290550</t>
  </si>
  <si>
    <t>디케이티</t>
  </si>
  <si>
    <t>DK Tech Co., Ltd.</t>
  </si>
  <si>
    <t>2018/12/21</t>
  </si>
  <si>
    <t>KR7007340003</t>
  </si>
  <si>
    <t>007340</t>
  </si>
  <si>
    <t>디티알오토모티브보통주</t>
  </si>
  <si>
    <t>디티알오토모티브</t>
  </si>
  <si>
    <t>DTR AUTOMOTIVE CORPORATION</t>
  </si>
  <si>
    <t>1988/09/24</t>
  </si>
  <si>
    <t>KR7187220009</t>
  </si>
  <si>
    <t>187220</t>
  </si>
  <si>
    <t>디티앤씨</t>
  </si>
  <si>
    <t>DT&amp;C.co.,ltd.</t>
  </si>
  <si>
    <t>KR7026890004</t>
  </si>
  <si>
    <t>026890</t>
  </si>
  <si>
    <t>디피씨보통주</t>
  </si>
  <si>
    <t>디피씨</t>
  </si>
  <si>
    <t>DigitalPowerCommunications</t>
  </si>
  <si>
    <t>1997/11/25</t>
  </si>
  <si>
    <t>KR7163430002</t>
  </si>
  <si>
    <t>163430</t>
  </si>
  <si>
    <t>디피코</t>
  </si>
  <si>
    <t>DPECO</t>
  </si>
  <si>
    <t>2018/05/16</t>
  </si>
  <si>
    <t>KR7131180002</t>
  </si>
  <si>
    <t>131180</t>
  </si>
  <si>
    <t>딜리</t>
  </si>
  <si>
    <t>DILLI ILLUSTRATE INC.,</t>
  </si>
  <si>
    <t>2011/01/31</t>
  </si>
  <si>
    <t>KR7317120004</t>
  </si>
  <si>
    <t>317120</t>
  </si>
  <si>
    <t>라닉스</t>
  </si>
  <si>
    <t>RANIX INC.</t>
  </si>
  <si>
    <t>2019/09/18</t>
  </si>
  <si>
    <t>KR7042510008</t>
  </si>
  <si>
    <t>042510</t>
  </si>
  <si>
    <t>라온시큐어</t>
  </si>
  <si>
    <t>RaonSecure Co., Ltd.</t>
  </si>
  <si>
    <t>2001/01/03</t>
  </si>
  <si>
    <t>KR7232680009</t>
  </si>
  <si>
    <t>232680</t>
  </si>
  <si>
    <t>라온테크</t>
  </si>
  <si>
    <t>RAONTEC</t>
  </si>
  <si>
    <t>2015/12/15</t>
  </si>
  <si>
    <t>KR7300120003</t>
  </si>
  <si>
    <t>300120</t>
  </si>
  <si>
    <t>라온피플</t>
  </si>
  <si>
    <t>LaonPeople Inc.</t>
  </si>
  <si>
    <t>KR7171120009</t>
  </si>
  <si>
    <t>171120</t>
  </si>
  <si>
    <t>라이온켐텍</t>
  </si>
  <si>
    <t>LION CHEMTECH CO., Ltd.</t>
  </si>
  <si>
    <t>2013/11/19</t>
  </si>
  <si>
    <t>KR7069540003</t>
  </si>
  <si>
    <t>069540</t>
  </si>
  <si>
    <t>라이트론</t>
  </si>
  <si>
    <t>LIGHTRON INC.</t>
  </si>
  <si>
    <t>KR7285770004</t>
  </si>
  <si>
    <t>285770</t>
  </si>
  <si>
    <t>라이프사이언스테크놀로지</t>
  </si>
  <si>
    <t>Life Science Technology</t>
  </si>
  <si>
    <t>2017/12/21</t>
  </si>
  <si>
    <t>KR7347700007</t>
  </si>
  <si>
    <t>347700</t>
  </si>
  <si>
    <t>라이프시맨틱스</t>
  </si>
  <si>
    <t>Life Semantics Corp.</t>
  </si>
  <si>
    <t>2021/03/23</t>
  </si>
  <si>
    <t>KR7214260002</t>
  </si>
  <si>
    <t>214260</t>
  </si>
  <si>
    <t>라파스</t>
  </si>
  <si>
    <t>Raphas Co., Ltd.</t>
  </si>
  <si>
    <t>2019/11/11</t>
  </si>
  <si>
    <t>KR7115390007</t>
  </si>
  <si>
    <t>115390</t>
  </si>
  <si>
    <t>락앤락보통주</t>
  </si>
  <si>
    <t>락앤락</t>
  </si>
  <si>
    <t>LOCK&amp;LOCK CO.,LTD.</t>
  </si>
  <si>
    <t>2010/01/28</t>
  </si>
  <si>
    <t>KR7200350007</t>
  </si>
  <si>
    <t>200350</t>
  </si>
  <si>
    <t>래몽래인</t>
  </si>
  <si>
    <t>RaemongRaein.Co.,Ltd</t>
  </si>
  <si>
    <t>2014/12/24</t>
  </si>
  <si>
    <t>KR7171010002</t>
  </si>
  <si>
    <t>171010</t>
  </si>
  <si>
    <t>램테크놀러지</t>
  </si>
  <si>
    <t>RAM TECHNOLOGY CO., LTD.</t>
  </si>
  <si>
    <t>2013/11/18</t>
  </si>
  <si>
    <t>KR7084650001</t>
  </si>
  <si>
    <t>084650</t>
  </si>
  <si>
    <t>랩지노믹스</t>
  </si>
  <si>
    <t>LabGenomics. Co., Ltd.</t>
  </si>
  <si>
    <t>2014/12/16</t>
  </si>
  <si>
    <t>KR7217500008</t>
  </si>
  <si>
    <t>217500</t>
  </si>
  <si>
    <t>러셀</t>
  </si>
  <si>
    <t>RUSSELL CO., LTD.</t>
  </si>
  <si>
    <t>2015/06/16</t>
  </si>
  <si>
    <t>KR7092590009</t>
  </si>
  <si>
    <t>092590</t>
  </si>
  <si>
    <t>럭스피아</t>
  </si>
  <si>
    <t>Luxpia</t>
  </si>
  <si>
    <t>2015/10/30</t>
  </si>
  <si>
    <t>KR7033600008</t>
  </si>
  <si>
    <t>033600</t>
  </si>
  <si>
    <t>럭슬</t>
  </si>
  <si>
    <t>LUXL CO., LTD.</t>
  </si>
  <si>
    <t>2000/11/21</t>
  </si>
  <si>
    <t>KR7141080002</t>
  </si>
  <si>
    <t>141080</t>
  </si>
  <si>
    <t>레고켐바이오사이언스</t>
  </si>
  <si>
    <t>레고켐바이오</t>
  </si>
  <si>
    <t>LegoChem Biosciences Inc.</t>
  </si>
  <si>
    <t>2013/05/10</t>
  </si>
  <si>
    <t>KR7060300001</t>
  </si>
  <si>
    <t>060300</t>
  </si>
  <si>
    <t>레드로버</t>
  </si>
  <si>
    <t>REDROVER CO.,LTD</t>
  </si>
  <si>
    <t>KR7038390001</t>
  </si>
  <si>
    <t>038390</t>
  </si>
  <si>
    <t>레드캡투어</t>
  </si>
  <si>
    <t>RedcapTour Co., Ltd.</t>
  </si>
  <si>
    <t>2000/02/01</t>
  </si>
  <si>
    <t>KR7294140009</t>
  </si>
  <si>
    <t>294140</t>
  </si>
  <si>
    <t>레몬</t>
  </si>
  <si>
    <t>LEMON COMPANY LIMITED</t>
  </si>
  <si>
    <t>2020/02/28</t>
  </si>
  <si>
    <t>KR7228670006</t>
  </si>
  <si>
    <t>228670</t>
  </si>
  <si>
    <t>레이</t>
  </si>
  <si>
    <t>Ray Co., Ltd.</t>
  </si>
  <si>
    <t>2019/08/08</t>
  </si>
  <si>
    <t>KR7228850004</t>
  </si>
  <si>
    <t>228850</t>
  </si>
  <si>
    <t>레이언스</t>
  </si>
  <si>
    <t>RAYENCE CO., LTD.</t>
  </si>
  <si>
    <t>2016/04/11</t>
  </si>
  <si>
    <t>KR7281740001</t>
  </si>
  <si>
    <t>281740</t>
  </si>
  <si>
    <t>레이크머티리얼즈</t>
  </si>
  <si>
    <t>Lake Materials Co., Ltd.</t>
  </si>
  <si>
    <t>2017/12/12</t>
  </si>
  <si>
    <t>KR7277810008</t>
  </si>
  <si>
    <t>277810</t>
  </si>
  <si>
    <t>레인보우로보틱스</t>
  </si>
  <si>
    <t>Rainbow Robotics</t>
  </si>
  <si>
    <t>2021/02/03</t>
  </si>
  <si>
    <t>KR7179720008</t>
  </si>
  <si>
    <t>179720</t>
  </si>
  <si>
    <t>렌딩머신</t>
  </si>
  <si>
    <t>LendingMachine Co., Ltd.</t>
  </si>
  <si>
    <t>KR7215100009</t>
  </si>
  <si>
    <t>215100</t>
  </si>
  <si>
    <t>로보로보</t>
  </si>
  <si>
    <t>RoboRobo Co., Ltd.</t>
  </si>
  <si>
    <t>2015/04/22</t>
  </si>
  <si>
    <t>KR7090360009</t>
  </si>
  <si>
    <t>090360</t>
  </si>
  <si>
    <t>로보스타</t>
  </si>
  <si>
    <t>Robostar Co.,Ltd.</t>
  </si>
  <si>
    <t>2011/10/17</t>
  </si>
  <si>
    <t>KR7238500003</t>
  </si>
  <si>
    <t>238500</t>
  </si>
  <si>
    <t>로보쓰리</t>
  </si>
  <si>
    <t>Robo3</t>
  </si>
  <si>
    <t>2016/04/20</t>
  </si>
  <si>
    <t>KR7108490004</t>
  </si>
  <si>
    <t>108490</t>
  </si>
  <si>
    <t>로보티즈</t>
  </si>
  <si>
    <t>ROBOTIS</t>
  </si>
  <si>
    <t>2018/10/26</t>
  </si>
  <si>
    <t>HK0000295359</t>
  </si>
  <si>
    <t>900260</t>
  </si>
  <si>
    <t>로스웰인터내셔널</t>
  </si>
  <si>
    <t>로스웰</t>
  </si>
  <si>
    <t>Rothwell International Co., Limited</t>
  </si>
  <si>
    <t>2016/06/30</t>
  </si>
  <si>
    <t>KR7067730002</t>
  </si>
  <si>
    <t>067730</t>
  </si>
  <si>
    <t>로지시스</t>
  </si>
  <si>
    <t>LOGISYS INC.</t>
  </si>
  <si>
    <t>2015/07/29</t>
  </si>
  <si>
    <t>KR7071280002</t>
  </si>
  <si>
    <t>071280</t>
  </si>
  <si>
    <t>로체시스템즈</t>
  </si>
  <si>
    <t>RORZE SYSTEMS CORPORATION</t>
  </si>
  <si>
    <t>2003/11/14</t>
  </si>
  <si>
    <t>KR7032350001</t>
  </si>
  <si>
    <t>032350</t>
  </si>
  <si>
    <t>롯데관광개발 보통주</t>
  </si>
  <si>
    <t>롯데관광개발</t>
  </si>
  <si>
    <t>LOTTE TOUR DEVELOPMENT CO., LTD</t>
  </si>
  <si>
    <t>2006/06/08</t>
  </si>
  <si>
    <t>KR7330590001</t>
  </si>
  <si>
    <t>330590</t>
  </si>
  <si>
    <t>롯데리츠보통주</t>
  </si>
  <si>
    <t>롯데리츠</t>
  </si>
  <si>
    <t>LOTTE REIT</t>
  </si>
  <si>
    <t>2019/10/30</t>
  </si>
  <si>
    <t>KR7000400002</t>
  </si>
  <si>
    <t>000400</t>
  </si>
  <si>
    <t>롯데손해보험보통주</t>
  </si>
  <si>
    <t>롯데손해보험</t>
  </si>
  <si>
    <t>LotteNon-LifeInsurance</t>
  </si>
  <si>
    <t>1971/04/16</t>
  </si>
  <si>
    <t>KR7023530009</t>
  </si>
  <si>
    <t>023530</t>
  </si>
  <si>
    <t>롯데쇼핑 보통주</t>
  </si>
  <si>
    <t>롯데쇼핑</t>
  </si>
  <si>
    <t>LOTTE SHOPPING CO., LTD.</t>
  </si>
  <si>
    <t>2006/02/09</t>
  </si>
  <si>
    <t>KR7004000006</t>
  </si>
  <si>
    <t>004000</t>
  </si>
  <si>
    <t>롯데정밀화학보통주</t>
  </si>
  <si>
    <t>롯데정밀화학</t>
  </si>
  <si>
    <t>LOTTE Fine Chemical</t>
  </si>
  <si>
    <t>1976/04/15</t>
  </si>
  <si>
    <t>KR7286940002</t>
  </si>
  <si>
    <t>286940</t>
  </si>
  <si>
    <t>롯데정보통신보통주</t>
  </si>
  <si>
    <t>롯데정보통신</t>
  </si>
  <si>
    <t>LOTTE DATA COMMUNICATION COMPANY</t>
  </si>
  <si>
    <t>2018/07/27</t>
  </si>
  <si>
    <t>KR7280360009</t>
  </si>
  <si>
    <t>280360</t>
  </si>
  <si>
    <t>롯데제과보통주</t>
  </si>
  <si>
    <t>롯데제과</t>
  </si>
  <si>
    <t>LOTTE CONF</t>
  </si>
  <si>
    <t>2017/10/30</t>
  </si>
  <si>
    <t>KR700499K014</t>
  </si>
  <si>
    <t>00499K</t>
  </si>
  <si>
    <t>롯데지주1우선주</t>
  </si>
  <si>
    <t>롯데지주우</t>
  </si>
  <si>
    <t>Lotte Corporation(1P)</t>
  </si>
  <si>
    <t>KR7004990008</t>
  </si>
  <si>
    <t>004990</t>
  </si>
  <si>
    <t>롯데지주보통주</t>
  </si>
  <si>
    <t>롯데지주</t>
  </si>
  <si>
    <t>Lotte Corporation</t>
  </si>
  <si>
    <t>1974/02/16</t>
  </si>
  <si>
    <t>KR7005301007</t>
  </si>
  <si>
    <t>005305</t>
  </si>
  <si>
    <t>롯데칠성음료1우선주</t>
  </si>
  <si>
    <t>롯데칠성우</t>
  </si>
  <si>
    <t>LotteChilsungBeverage(1P)</t>
  </si>
  <si>
    <t>KR7005300009</t>
  </si>
  <si>
    <t>005300</t>
  </si>
  <si>
    <t>롯데칠성음료보통주</t>
  </si>
  <si>
    <t>롯데칠성</t>
  </si>
  <si>
    <t>LotteChilsungBeverage</t>
  </si>
  <si>
    <t>1973/06/21</t>
  </si>
  <si>
    <t>KR7011170008</t>
  </si>
  <si>
    <t>011170</t>
  </si>
  <si>
    <t>롯데케미칼보통주</t>
  </si>
  <si>
    <t>롯데케미칼</t>
  </si>
  <si>
    <t>LOTTE CHEMICAL CORPORATION</t>
  </si>
  <si>
    <t>1991/05/30</t>
  </si>
  <si>
    <t>KR7002270007</t>
  </si>
  <si>
    <t>002270</t>
  </si>
  <si>
    <t>롯데푸드보통주</t>
  </si>
  <si>
    <t>롯데푸드</t>
  </si>
  <si>
    <t>LotteFood</t>
  </si>
  <si>
    <t>1973/05/09</t>
  </si>
  <si>
    <t>KR7071840003</t>
  </si>
  <si>
    <t>071840</t>
  </si>
  <si>
    <t>롯데하이마트보통주</t>
  </si>
  <si>
    <t>롯데하이마트</t>
  </si>
  <si>
    <t>LOTTE Himart</t>
  </si>
  <si>
    <t>2011/06/29</t>
  </si>
  <si>
    <t>KR7038060000</t>
  </si>
  <si>
    <t>038060</t>
  </si>
  <si>
    <t>루멘스</t>
  </si>
  <si>
    <t>LUMENS CO., LTD.</t>
  </si>
  <si>
    <t>2006/08/08</t>
  </si>
  <si>
    <t>KR7162120000</t>
  </si>
  <si>
    <t>162120</t>
  </si>
  <si>
    <t>루켄테크놀러지스</t>
  </si>
  <si>
    <t>LUKEN Technologies</t>
  </si>
  <si>
    <t>2017/07/25</t>
  </si>
  <si>
    <t>KR7253610000</t>
  </si>
  <si>
    <t>253610</t>
  </si>
  <si>
    <t>루트락</t>
  </si>
  <si>
    <t>Rootloc</t>
  </si>
  <si>
    <t>2020/12/24</t>
  </si>
  <si>
    <t>KR7085370005</t>
  </si>
  <si>
    <t>085370</t>
  </si>
  <si>
    <t>루트로닉</t>
  </si>
  <si>
    <t>Lutronic Corporation</t>
  </si>
  <si>
    <t>2006/07/04</t>
  </si>
  <si>
    <t>KR708537K039</t>
  </si>
  <si>
    <t>08537M</t>
  </si>
  <si>
    <t>루트로닉3우선주(전환)</t>
  </si>
  <si>
    <t>루트로닉3우C</t>
  </si>
  <si>
    <t>Lutronic(3PC)</t>
  </si>
  <si>
    <t>2016/12/15</t>
  </si>
  <si>
    <t>KR7060240009</t>
  </si>
  <si>
    <t>060240</t>
  </si>
  <si>
    <t>룽투코리아</t>
  </si>
  <si>
    <t>LONGTU KOREA Inc.</t>
  </si>
  <si>
    <t>KR7058470006</t>
  </si>
  <si>
    <t>058470</t>
  </si>
  <si>
    <t>리노공업</t>
  </si>
  <si>
    <t>LEENO Industrial Inc</t>
  </si>
  <si>
    <t>2001/12/18</t>
  </si>
  <si>
    <t>KR7039980008</t>
  </si>
  <si>
    <t>039980</t>
  </si>
  <si>
    <t>리노스</t>
  </si>
  <si>
    <t>LEENOS CORP.</t>
  </si>
  <si>
    <t>2002/08/13</t>
  </si>
  <si>
    <t>KR7019570001</t>
  </si>
  <si>
    <t>019570</t>
  </si>
  <si>
    <t>리더스 기술투자</t>
  </si>
  <si>
    <t>Leaders Technology Investment Co.,Ltd</t>
  </si>
  <si>
    <t>1989/03/14</t>
  </si>
  <si>
    <t>KR7016100000</t>
  </si>
  <si>
    <t>016100</t>
  </si>
  <si>
    <t>리더스코스메틱</t>
  </si>
  <si>
    <t>LEADERS COSMETICS CO.,LTD.</t>
  </si>
  <si>
    <t>2003/01/15</t>
  </si>
  <si>
    <t>KR7012700001</t>
  </si>
  <si>
    <t>012700</t>
  </si>
  <si>
    <t>리드코프</t>
  </si>
  <si>
    <t>The LEADCORP, Inc.</t>
  </si>
  <si>
    <t>1996/01/19</t>
  </si>
  <si>
    <t>KR7302550009</t>
  </si>
  <si>
    <t>302550</t>
  </si>
  <si>
    <t>리메드</t>
  </si>
  <si>
    <t>REMED CO.,LTD.</t>
  </si>
  <si>
    <t>KR7029480001</t>
  </si>
  <si>
    <t>029480</t>
  </si>
  <si>
    <t>릭스솔루션</t>
  </si>
  <si>
    <t>Lix Solution Co.,Ltd.</t>
  </si>
  <si>
    <t>KR7277070009</t>
  </si>
  <si>
    <t>277070</t>
  </si>
  <si>
    <t>린드먼아시아인베스트먼트</t>
  </si>
  <si>
    <t>린드먼아시아</t>
  </si>
  <si>
    <t>Lindeman Asia Investment Corporation</t>
  </si>
  <si>
    <t>2018/03/14</t>
  </si>
  <si>
    <t>KR7042500009</t>
  </si>
  <si>
    <t>042500</t>
  </si>
  <si>
    <t>링네트</t>
  </si>
  <si>
    <t>RingNet Co., Ltd.</t>
  </si>
  <si>
    <t>KR7219420007</t>
  </si>
  <si>
    <t>219420</t>
  </si>
  <si>
    <t>링크제니시스</t>
  </si>
  <si>
    <t>Linkgenesis Co., Ltd.</t>
  </si>
  <si>
    <t>2018/02/05</t>
  </si>
  <si>
    <t>KR7027740000</t>
  </si>
  <si>
    <t>027740</t>
  </si>
  <si>
    <t>마니커보통주</t>
  </si>
  <si>
    <t>마니커</t>
  </si>
  <si>
    <t>MANIKER</t>
  </si>
  <si>
    <t>2002/10/29</t>
  </si>
  <si>
    <t>KR7195500004</t>
  </si>
  <si>
    <t>195500</t>
  </si>
  <si>
    <t>마니커에프앤지</t>
  </si>
  <si>
    <t>Maniker F&amp;G</t>
  </si>
  <si>
    <t>2019/08/20</t>
  </si>
  <si>
    <t>KR7222810004</t>
  </si>
  <si>
    <t>222810</t>
  </si>
  <si>
    <t>마이더스AI</t>
  </si>
  <si>
    <t>Midas AI Co.,Ltd.</t>
  </si>
  <si>
    <t>2015/08/13</t>
  </si>
  <si>
    <t>KR7305090003</t>
  </si>
  <si>
    <t>305090</t>
  </si>
  <si>
    <t>마이크로디지탈</t>
  </si>
  <si>
    <t>Micro Digital Co., Ltd.</t>
  </si>
  <si>
    <t>2019/06/05</t>
  </si>
  <si>
    <t>KR7147760003</t>
  </si>
  <si>
    <t>147760</t>
  </si>
  <si>
    <t>마이크로프랜드</t>
  </si>
  <si>
    <t>Micro Friend Inc.</t>
  </si>
  <si>
    <t>2016/12/12</t>
  </si>
  <si>
    <t>KR7169330008</t>
  </si>
  <si>
    <t>169330</t>
  </si>
  <si>
    <t>마크로밀엠브레인</t>
  </si>
  <si>
    <t>엠브레인</t>
  </si>
  <si>
    <t>Macromill Embrain Co., Ltd.</t>
  </si>
  <si>
    <t>2020/07/01</t>
  </si>
  <si>
    <t>KR7038290003</t>
  </si>
  <si>
    <t>038290</t>
  </si>
  <si>
    <t>마크로젠</t>
  </si>
  <si>
    <t>Macrogen, Inc.</t>
  </si>
  <si>
    <t>2000/02/22</t>
  </si>
  <si>
    <t>KR7204320006</t>
  </si>
  <si>
    <t>204320</t>
  </si>
  <si>
    <t>만도보통주</t>
  </si>
  <si>
    <t>만도</t>
  </si>
  <si>
    <t>Mando Corporation</t>
  </si>
  <si>
    <t>KR7001080001</t>
  </si>
  <si>
    <t>001080</t>
  </si>
  <si>
    <t>만호제강보통주</t>
  </si>
  <si>
    <t>만호제강</t>
  </si>
  <si>
    <t>ManhoRope&amp;Wire</t>
  </si>
  <si>
    <t>1977/06/18</t>
  </si>
  <si>
    <t>KR7220630008</t>
  </si>
  <si>
    <t>220630</t>
  </si>
  <si>
    <t>맘스터치앤컴퍼니</t>
  </si>
  <si>
    <t>맘스터치</t>
  </si>
  <si>
    <t>MOM'S TOUCH&amp;Co.</t>
  </si>
  <si>
    <t>2015/08/28</t>
  </si>
  <si>
    <t>KR7267980001</t>
  </si>
  <si>
    <t>267980</t>
  </si>
  <si>
    <t>매일유업</t>
  </si>
  <si>
    <t>Maeil Dairies Co., Ltd.</t>
  </si>
  <si>
    <t>2017/06/05</t>
  </si>
  <si>
    <t>KR7005990007</t>
  </si>
  <si>
    <t>005990</t>
  </si>
  <si>
    <t>매일홀딩스</t>
  </si>
  <si>
    <t>MAEIL HOLDINGS CO., LTD.</t>
  </si>
  <si>
    <t>1999/05/14</t>
  </si>
  <si>
    <t>KR7127160000</t>
  </si>
  <si>
    <t>127160</t>
  </si>
  <si>
    <t>매직마이크로</t>
  </si>
  <si>
    <t>MAGICMICRO CO.,LTD</t>
  </si>
  <si>
    <t>2015/11/19</t>
  </si>
  <si>
    <t>KR7093520005</t>
  </si>
  <si>
    <t>093520</t>
  </si>
  <si>
    <t>매커스</t>
  </si>
  <si>
    <t>MAKUS, Inc.</t>
  </si>
  <si>
    <t>2007/02/12</t>
  </si>
  <si>
    <t>KR7141070003</t>
  </si>
  <si>
    <t>141070</t>
  </si>
  <si>
    <t>맥스로텍</t>
  </si>
  <si>
    <t>MAXROTEC CO., LTD.</t>
  </si>
  <si>
    <t>2012/11/16</t>
  </si>
  <si>
    <t>KR7088980008</t>
  </si>
  <si>
    <t>088980</t>
  </si>
  <si>
    <t>맥쿼리한국인프라투융자회사 보통주</t>
  </si>
  <si>
    <t>맥쿼리인프라</t>
  </si>
  <si>
    <t>Macquarie Korea Infrastructure Fund</t>
  </si>
  <si>
    <t>2006/03/15</t>
  </si>
  <si>
    <t>사회간접자본투융자회사</t>
  </si>
  <si>
    <t>KR7100590009</t>
  </si>
  <si>
    <t>100590</t>
  </si>
  <si>
    <t>머큐리</t>
  </si>
  <si>
    <t>Mercury Corporation</t>
  </si>
  <si>
    <t>2018/12/14</t>
  </si>
  <si>
    <t>KR7067280008</t>
  </si>
  <si>
    <t>067280</t>
  </si>
  <si>
    <t>멀티캠퍼스</t>
  </si>
  <si>
    <t>Multicampus Corporation</t>
  </si>
  <si>
    <t>2006/11/16</t>
  </si>
  <si>
    <t>KR7072870009</t>
  </si>
  <si>
    <t>072870</t>
  </si>
  <si>
    <t>메가스터디</t>
  </si>
  <si>
    <t>MegaStudy Co., Ltd.</t>
  </si>
  <si>
    <t>2004/12/21</t>
  </si>
  <si>
    <t>KR7215200007</t>
  </si>
  <si>
    <t>215200</t>
  </si>
  <si>
    <t>메가스터디교육</t>
  </si>
  <si>
    <t>MegaStudyEdu Co. Ltd</t>
  </si>
  <si>
    <t>2015/05/04</t>
  </si>
  <si>
    <t>KR7133750000</t>
  </si>
  <si>
    <t>133750</t>
  </si>
  <si>
    <t>메가엠디</t>
  </si>
  <si>
    <t>MegaMD Co., Ltd.</t>
  </si>
  <si>
    <t>2015/12/18</t>
  </si>
  <si>
    <t>KR7235980000</t>
  </si>
  <si>
    <t>235980</t>
  </si>
  <si>
    <t>메드팩토</t>
  </si>
  <si>
    <t>MedPacto, Inc.</t>
  </si>
  <si>
    <t>KR7200580009</t>
  </si>
  <si>
    <t>200580</t>
  </si>
  <si>
    <t>메디쎄이</t>
  </si>
  <si>
    <t>MEDYSSEY</t>
  </si>
  <si>
    <t>2015/10/20</t>
  </si>
  <si>
    <t>KR7041920000</t>
  </si>
  <si>
    <t>041920</t>
  </si>
  <si>
    <t>메디아나</t>
  </si>
  <si>
    <t>MEDIANA Co.,LTD</t>
  </si>
  <si>
    <t>2014/10/07</t>
  </si>
  <si>
    <t>KR7233250000</t>
  </si>
  <si>
    <t>233250</t>
  </si>
  <si>
    <t>메디안디노스틱</t>
  </si>
  <si>
    <t>Median Diagnostics</t>
  </si>
  <si>
    <t>KR7014100002</t>
  </si>
  <si>
    <t>014100</t>
  </si>
  <si>
    <t>메디앙스</t>
  </si>
  <si>
    <t>Medience Co., LTD.</t>
  </si>
  <si>
    <t>1995/01/03</t>
  </si>
  <si>
    <t>KR7236340006</t>
  </si>
  <si>
    <t>236340</t>
  </si>
  <si>
    <t>메디젠휴먼케어</t>
  </si>
  <si>
    <t>Medizen Humancare</t>
  </si>
  <si>
    <t>2016/01/26</t>
  </si>
  <si>
    <t>KR7054180005</t>
  </si>
  <si>
    <t>054180</t>
  </si>
  <si>
    <t>메디콕스</t>
  </si>
  <si>
    <t>MEDICOX Co., Ltd.</t>
  </si>
  <si>
    <t>2001/10/16</t>
  </si>
  <si>
    <t>KR7086900008</t>
  </si>
  <si>
    <t>086900</t>
  </si>
  <si>
    <t>메디톡스</t>
  </si>
  <si>
    <t>Medy-Tox Inc.</t>
  </si>
  <si>
    <t>2009/01/16</t>
  </si>
  <si>
    <t>KR7078160009</t>
  </si>
  <si>
    <t>078160</t>
  </si>
  <si>
    <t>메디포스트</t>
  </si>
  <si>
    <t>MEDIPOST CO., LTD.</t>
  </si>
  <si>
    <t>2005/07/29</t>
  </si>
  <si>
    <t>KR7065650004</t>
  </si>
  <si>
    <t>065650</t>
  </si>
  <si>
    <t>메디프론디비티</t>
  </si>
  <si>
    <t>메디프론</t>
  </si>
  <si>
    <t>Medifron DBT Co., Ltd.</t>
  </si>
  <si>
    <t>2003/01/21</t>
  </si>
  <si>
    <t>KR7138040001</t>
  </si>
  <si>
    <t>138040</t>
  </si>
  <si>
    <t>메리츠금융지주회사보통주</t>
  </si>
  <si>
    <t>메리츠금융지주</t>
  </si>
  <si>
    <t>Meritz Financial Group</t>
  </si>
  <si>
    <t>2011/05/13</t>
  </si>
  <si>
    <t>KR7008560005</t>
  </si>
  <si>
    <t>008560</t>
  </si>
  <si>
    <t>메리츠증권보통주</t>
  </si>
  <si>
    <t>메리츠증권</t>
  </si>
  <si>
    <t>MERITZ SECURITIES</t>
  </si>
  <si>
    <t>1992/01/15</t>
  </si>
  <si>
    <t>KR7000060004</t>
  </si>
  <si>
    <t>000060</t>
  </si>
  <si>
    <t>메리츠화재해상보험보통주</t>
  </si>
  <si>
    <t>메리츠화재</t>
  </si>
  <si>
    <t>Meritz Fire &amp; Marine Insurance</t>
  </si>
  <si>
    <t>1956/07/02</t>
  </si>
  <si>
    <t>KR7021880000</t>
  </si>
  <si>
    <t>021880</t>
  </si>
  <si>
    <t>메이슨캐피탈</t>
  </si>
  <si>
    <t>MASON CAPITAL CORPORATION</t>
  </si>
  <si>
    <t>1996/09/02</t>
  </si>
  <si>
    <t>KR7140410002</t>
  </si>
  <si>
    <t>140410</t>
  </si>
  <si>
    <t>메지온</t>
  </si>
  <si>
    <t>Mezzion Pharma Co., Ltd.</t>
  </si>
  <si>
    <t>2012/01/20</t>
  </si>
  <si>
    <t>KR7241770007</t>
  </si>
  <si>
    <t>241770</t>
  </si>
  <si>
    <t>메카로</t>
  </si>
  <si>
    <t>MECARO.CO.,LTD.</t>
  </si>
  <si>
    <t>2017/12/06</t>
  </si>
  <si>
    <t>KR7090370008</t>
  </si>
  <si>
    <t>090370</t>
  </si>
  <si>
    <t>메타랩스보통주</t>
  </si>
  <si>
    <t>메타랩스</t>
  </si>
  <si>
    <t>METALABS</t>
  </si>
  <si>
    <t>2006/12/26</t>
  </si>
  <si>
    <t>KR7059210005</t>
  </si>
  <si>
    <t>059210</t>
  </si>
  <si>
    <t>메타바이오메드</t>
  </si>
  <si>
    <t>META BIOMED.CO.,LTD</t>
  </si>
  <si>
    <t>2008/04/15</t>
  </si>
  <si>
    <t>KR7058110008</t>
  </si>
  <si>
    <t>058110</t>
  </si>
  <si>
    <t>멕아이씨에스</t>
  </si>
  <si>
    <t>MEKICS Co.,Ltd.</t>
  </si>
  <si>
    <t>2015/12/14</t>
  </si>
  <si>
    <t>KR7096640008</t>
  </si>
  <si>
    <t>096640</t>
  </si>
  <si>
    <t>멜파스</t>
  </si>
  <si>
    <t>Melfas Inc.</t>
  </si>
  <si>
    <t>2009/12/18</t>
  </si>
  <si>
    <t>KR7017180001</t>
  </si>
  <si>
    <t>017180</t>
  </si>
  <si>
    <t>명문제약 보통주</t>
  </si>
  <si>
    <t>명문제약</t>
  </si>
  <si>
    <t>MyungMoon Pharm</t>
  </si>
  <si>
    <t>2008/07/10</t>
  </si>
  <si>
    <t>KR7257370007</t>
  </si>
  <si>
    <t>257370</t>
  </si>
  <si>
    <t>명성티엔에스</t>
  </si>
  <si>
    <t>Mstns Co.,Ltd.</t>
  </si>
  <si>
    <t>2018/09/13</t>
  </si>
  <si>
    <t>KR7009900002</t>
  </si>
  <si>
    <t>009900</t>
  </si>
  <si>
    <t>명신산업보통주</t>
  </si>
  <si>
    <t>명신산업</t>
  </si>
  <si>
    <t>MYOUNG SHIN INDUSTRY</t>
  </si>
  <si>
    <t>2020/12/07</t>
  </si>
  <si>
    <t>KR7267060002</t>
  </si>
  <si>
    <t>267060</t>
  </si>
  <si>
    <t>명진홀딩스</t>
  </si>
  <si>
    <t>Myungjin Holdings</t>
  </si>
  <si>
    <t>2017/08/24</t>
  </si>
  <si>
    <t>KR7012690004</t>
  </si>
  <si>
    <t>012690</t>
  </si>
  <si>
    <t>모나리자보통주</t>
  </si>
  <si>
    <t>모나리자</t>
  </si>
  <si>
    <t>Monalisa</t>
  </si>
  <si>
    <t>1988/10/14</t>
  </si>
  <si>
    <t>KR7005360003</t>
  </si>
  <si>
    <t>005360</t>
  </si>
  <si>
    <t>모나미보통주</t>
  </si>
  <si>
    <t>모나미</t>
  </si>
  <si>
    <t>Monami</t>
  </si>
  <si>
    <t>1974/06/26</t>
  </si>
  <si>
    <t>KR7080420003</t>
  </si>
  <si>
    <t>080420</t>
  </si>
  <si>
    <t>모다이노칩</t>
  </si>
  <si>
    <t>Moda-InnoChips Co., Ltd.</t>
  </si>
  <si>
    <t>2005/12/06</t>
  </si>
  <si>
    <t>KR7080160005</t>
  </si>
  <si>
    <t>080160</t>
  </si>
  <si>
    <t>모두투어네트워크</t>
  </si>
  <si>
    <t>모두투어</t>
  </si>
  <si>
    <t>MODETOUR NETWORK INC.</t>
  </si>
  <si>
    <t>2005/07/26</t>
  </si>
  <si>
    <t>KR7204210009</t>
  </si>
  <si>
    <t>204210</t>
  </si>
  <si>
    <t>모두투어리츠보통주</t>
  </si>
  <si>
    <t>모두투어리츠</t>
  </si>
  <si>
    <t>MODETOURREIT</t>
  </si>
  <si>
    <t>2016/09/22</t>
  </si>
  <si>
    <t>KR7100030006</t>
  </si>
  <si>
    <t>100030</t>
  </si>
  <si>
    <t>모바일리더</t>
  </si>
  <si>
    <t>Mobileleader Co., Ltd.</t>
  </si>
  <si>
    <t>2010/05/25</t>
  </si>
  <si>
    <t>KR7087260006</t>
  </si>
  <si>
    <t>087260</t>
  </si>
  <si>
    <t>모바일어플라이언스</t>
  </si>
  <si>
    <t>MOBILE APPLIANCE, INC.</t>
  </si>
  <si>
    <t>2017/02/24</t>
  </si>
  <si>
    <t>KR7101330009</t>
  </si>
  <si>
    <t>101330</t>
  </si>
  <si>
    <t>모베이스</t>
  </si>
  <si>
    <t>MOBASE Co., Ltd.</t>
  </si>
  <si>
    <t>2010/02/04</t>
  </si>
  <si>
    <t>KR7012860003</t>
  </si>
  <si>
    <t>012860</t>
  </si>
  <si>
    <t>모베이스전자</t>
  </si>
  <si>
    <t>MOBASE ELECTRONICS CO.,LTD.</t>
  </si>
  <si>
    <t>1994/10/26</t>
  </si>
  <si>
    <t>KR7348030008</t>
  </si>
  <si>
    <t>348030</t>
  </si>
  <si>
    <t>모비릭스</t>
  </si>
  <si>
    <t>MOBIRIX Corporation</t>
  </si>
  <si>
    <t>2021/01/28</t>
  </si>
  <si>
    <t>KR7250060001</t>
  </si>
  <si>
    <t>250060</t>
  </si>
  <si>
    <t>모비스</t>
  </si>
  <si>
    <t>Mobiis Co., Ltd.</t>
  </si>
  <si>
    <t>2016/09/08</t>
  </si>
  <si>
    <t>KR7033200007</t>
  </si>
  <si>
    <t>033200</t>
  </si>
  <si>
    <t>모아텍</t>
  </si>
  <si>
    <t>MOATECH CO., LTD.</t>
  </si>
  <si>
    <t>1997/10/13</t>
  </si>
  <si>
    <t>KR7009680000</t>
  </si>
  <si>
    <t>009680</t>
  </si>
  <si>
    <t>모토닉보통주</t>
  </si>
  <si>
    <t>모토닉</t>
  </si>
  <si>
    <t>MOTONIC</t>
  </si>
  <si>
    <t>1994/01/14</t>
  </si>
  <si>
    <t>KR7118990001</t>
  </si>
  <si>
    <t>118990</t>
  </si>
  <si>
    <t>모트렉스</t>
  </si>
  <si>
    <t>MOTREX CO.,LTD</t>
  </si>
  <si>
    <t>2017/08/04</t>
  </si>
  <si>
    <t>KR7006920003</t>
  </si>
  <si>
    <t>006920</t>
  </si>
  <si>
    <t>모헨즈</t>
  </si>
  <si>
    <t>Mohenz. Co., Ltd</t>
  </si>
  <si>
    <t>1989/01/05</t>
  </si>
  <si>
    <t>KR7001810001</t>
  </si>
  <si>
    <t>001810</t>
  </si>
  <si>
    <t>무림에스피</t>
  </si>
  <si>
    <t>무림SP</t>
  </si>
  <si>
    <t>MOORIM SP CO., LTD.</t>
  </si>
  <si>
    <t>2000/01/04</t>
  </si>
  <si>
    <t>KR7009200007</t>
  </si>
  <si>
    <t>009200</t>
  </si>
  <si>
    <t>무림페이퍼보통주</t>
  </si>
  <si>
    <t>무림페이퍼</t>
  </si>
  <si>
    <t>MOORIM PAPER</t>
  </si>
  <si>
    <t>1990/06/09</t>
  </si>
  <si>
    <t>KR7009580002</t>
  </si>
  <si>
    <t>009580</t>
  </si>
  <si>
    <t>무림피앤피보통주</t>
  </si>
  <si>
    <t>무림P&amp;P</t>
  </si>
  <si>
    <t>Moorim P&amp;P</t>
  </si>
  <si>
    <t>KR7322970005</t>
  </si>
  <si>
    <t>322970</t>
  </si>
  <si>
    <t>무진메디</t>
  </si>
  <si>
    <t>Moogene Medi</t>
  </si>
  <si>
    <t>2020/06/24</t>
  </si>
  <si>
    <t>KR7033920000</t>
  </si>
  <si>
    <t>033920</t>
  </si>
  <si>
    <t>무학보통주</t>
  </si>
  <si>
    <t>무학</t>
  </si>
  <si>
    <t>Muhak</t>
  </si>
  <si>
    <t>2010/07/20</t>
  </si>
  <si>
    <t>KR7008420002</t>
  </si>
  <si>
    <t>008420</t>
  </si>
  <si>
    <t>문배철강보통주</t>
  </si>
  <si>
    <t>문배철강</t>
  </si>
  <si>
    <t>MoonbaeSteel</t>
  </si>
  <si>
    <t>1994/11/05</t>
  </si>
  <si>
    <t>KR7279600001</t>
  </si>
  <si>
    <t>279600</t>
  </si>
  <si>
    <t>미디어젠</t>
  </si>
  <si>
    <t>MediaZen,Inc.</t>
  </si>
  <si>
    <t>2019/11/05</t>
  </si>
  <si>
    <t>KR7095500005</t>
  </si>
  <si>
    <t>095500</t>
  </si>
  <si>
    <t>미래나노텍</t>
  </si>
  <si>
    <t>MNTECH Co.,Ltd.</t>
  </si>
  <si>
    <t>KR7025560004</t>
  </si>
  <si>
    <t>025560</t>
  </si>
  <si>
    <t>미래산업보통주</t>
  </si>
  <si>
    <t>미래산업</t>
  </si>
  <si>
    <t>MiraeCorporation</t>
  </si>
  <si>
    <t>KR7218150001</t>
  </si>
  <si>
    <t>218150</t>
  </si>
  <si>
    <t>미래생명자원</t>
  </si>
  <si>
    <t>MILAE BIORESOURCES CO., LTD.</t>
  </si>
  <si>
    <t>KR7007120009</t>
  </si>
  <si>
    <t>007120</t>
  </si>
  <si>
    <t>미래아이앤지보통주</t>
  </si>
  <si>
    <t>미래아이앤지</t>
  </si>
  <si>
    <t>MiraeING</t>
  </si>
  <si>
    <t>1999/11/26</t>
  </si>
  <si>
    <t>KR7353490006</t>
  </si>
  <si>
    <t>353490</t>
  </si>
  <si>
    <t>미래에셋대우기업인수목적 5호</t>
  </si>
  <si>
    <t>미래에셋대우스팩 5호</t>
  </si>
  <si>
    <t>MIRAE ASSET DAEWOO SPECIAL PURPOSE ACQUISITION 5 COMPANY</t>
  </si>
  <si>
    <t>2020/08/28</t>
  </si>
  <si>
    <t>KR7328380001</t>
  </si>
  <si>
    <t>328380</t>
  </si>
  <si>
    <t>미래에셋대우기업인수목적3호</t>
  </si>
  <si>
    <t>미래에셋대우스팩3호</t>
  </si>
  <si>
    <t>MIRAE ASSET DAEWOO SPECIAL PURPOSE ACQUISITION 3 COMPANY</t>
  </si>
  <si>
    <t>KR7357250000</t>
  </si>
  <si>
    <t>357250</t>
  </si>
  <si>
    <t>미래에셋맵스리츠보통주</t>
  </si>
  <si>
    <t>미래에셋맵스리츠</t>
  </si>
  <si>
    <t>Miraeasset Maps REIT 1</t>
  </si>
  <si>
    <t>2020/08/05</t>
  </si>
  <si>
    <t>KR7094800000</t>
  </si>
  <si>
    <t>094800</t>
  </si>
  <si>
    <t>미래에셋맵스아시아퍼시픽부동산공모1호</t>
  </si>
  <si>
    <t>맵스리얼티1</t>
  </si>
  <si>
    <t>MIRAEASSETMAPS ASIAPACIFIC REAL ESTATE 1</t>
  </si>
  <si>
    <t>2007/04/09</t>
  </si>
  <si>
    <t>투자회사</t>
  </si>
  <si>
    <t>KR7100790005</t>
  </si>
  <si>
    <t>100790</t>
  </si>
  <si>
    <t>미래에셋벤처투자</t>
  </si>
  <si>
    <t>Mirae Asset Venture Investment Co., Ltd</t>
  </si>
  <si>
    <t>2019/03/15</t>
  </si>
  <si>
    <t>KR7085620003</t>
  </si>
  <si>
    <t>085620</t>
  </si>
  <si>
    <t>미래에셋생명보험보통주</t>
  </si>
  <si>
    <t>미래에셋생명</t>
  </si>
  <si>
    <t>MIRAE ASSET Life Insurance CO., Ltd.</t>
  </si>
  <si>
    <t>2015/07/08</t>
  </si>
  <si>
    <t>KR7006801005</t>
  </si>
  <si>
    <t>006805</t>
  </si>
  <si>
    <t>미래에셋증권1우선주</t>
  </si>
  <si>
    <t>미래에셋증권우</t>
  </si>
  <si>
    <t>MIRAE ASSET SECURITIES(1P)</t>
  </si>
  <si>
    <t>1989/04/08</t>
  </si>
  <si>
    <t>KR700680K019</t>
  </si>
  <si>
    <t>00680K</t>
  </si>
  <si>
    <t>미래에셋증권2우선주(신형)</t>
  </si>
  <si>
    <t>미래에셋증권2우B</t>
  </si>
  <si>
    <t>MIRAE ASSET SECURITIES(2PB)</t>
  </si>
  <si>
    <t>KR7006800007</t>
  </si>
  <si>
    <t>006800</t>
  </si>
  <si>
    <t>미래에셋증권보통주</t>
  </si>
  <si>
    <t>미래에셋증권</t>
  </si>
  <si>
    <t>MIRAE ASSET SECURITIES</t>
  </si>
  <si>
    <t>1975/09/30</t>
  </si>
  <si>
    <t>KR7208890004</t>
  </si>
  <si>
    <t>208890</t>
  </si>
  <si>
    <t>미래엔에듀파트너</t>
  </si>
  <si>
    <t>MiraeN Edupartner Co., Ltd.</t>
  </si>
  <si>
    <t>2014/12/18</t>
  </si>
  <si>
    <t>KR7049950009</t>
  </si>
  <si>
    <t>049950</t>
  </si>
  <si>
    <t>미래컴퍼니</t>
  </si>
  <si>
    <t>meerecompany Incorporated</t>
  </si>
  <si>
    <t>2005/01/04</t>
  </si>
  <si>
    <t>KR7213090004</t>
  </si>
  <si>
    <t>213090</t>
  </si>
  <si>
    <t>미래테크놀로지</t>
  </si>
  <si>
    <t>MIRAE TECHNOLOGY, CO., LTD.</t>
  </si>
  <si>
    <t>2015/12/01</t>
  </si>
  <si>
    <t>KR7207760000</t>
  </si>
  <si>
    <t>207760</t>
  </si>
  <si>
    <t>미스터블루</t>
  </si>
  <si>
    <t>Mr. Blue Corporation</t>
  </si>
  <si>
    <t>2014/12/12</t>
  </si>
  <si>
    <t>KR7225850007</t>
  </si>
  <si>
    <t>225850</t>
  </si>
  <si>
    <t>미애부</t>
  </si>
  <si>
    <t>Miev</t>
  </si>
  <si>
    <t>2015/12/08</t>
  </si>
  <si>
    <t>KR7002840007</t>
  </si>
  <si>
    <t>002840</t>
  </si>
  <si>
    <t>미원상사보통주</t>
  </si>
  <si>
    <t>미원상사</t>
  </si>
  <si>
    <t>MiwonCommercial</t>
  </si>
  <si>
    <t>1989/09/25</t>
  </si>
  <si>
    <t>KR7268280005</t>
  </si>
  <si>
    <t>268280</t>
  </si>
  <si>
    <t>미원스페셜티케미칼보통주</t>
  </si>
  <si>
    <t>미원에스씨</t>
  </si>
  <si>
    <t>Miwon Specialty Chemical</t>
  </si>
  <si>
    <t>2017/05/22</t>
  </si>
  <si>
    <t>KR7107590002</t>
  </si>
  <si>
    <t>107590</t>
  </si>
  <si>
    <t>미원홀딩스 보통주</t>
  </si>
  <si>
    <t>미원홀딩스</t>
  </si>
  <si>
    <t>Miwon Holdings Co.,Ltd.</t>
  </si>
  <si>
    <t>2009/03/02</t>
  </si>
  <si>
    <t>KR7134380005</t>
  </si>
  <si>
    <t>134380</t>
  </si>
  <si>
    <t>미원화학보통주</t>
  </si>
  <si>
    <t>미원화학</t>
  </si>
  <si>
    <t>Miwon Chemicals</t>
  </si>
  <si>
    <t>2011/02/15</t>
  </si>
  <si>
    <t>KR7003650009</t>
  </si>
  <si>
    <t>003650</t>
  </si>
  <si>
    <t>미창석유공업보통주</t>
  </si>
  <si>
    <t>미창석유</t>
  </si>
  <si>
    <t>MichangOilInd</t>
  </si>
  <si>
    <t>1989/09/27</t>
  </si>
  <si>
    <t>KR7059090001</t>
  </si>
  <si>
    <t>059090</t>
  </si>
  <si>
    <t>미코</t>
  </si>
  <si>
    <t>MiCo Ltd.</t>
  </si>
  <si>
    <t>2002/01/15</t>
  </si>
  <si>
    <t>KR7214610008</t>
  </si>
  <si>
    <t>214610</t>
  </si>
  <si>
    <t>미코바이오메드</t>
  </si>
  <si>
    <t>MiCo BioMed Co., Ltd.</t>
  </si>
  <si>
    <t>2020/10/22</t>
  </si>
  <si>
    <t>KR7201490000</t>
  </si>
  <si>
    <t>201490</t>
  </si>
  <si>
    <t>미투온</t>
  </si>
  <si>
    <t>Me2on Co., Ltd</t>
  </si>
  <si>
    <t>2016/10/10</t>
  </si>
  <si>
    <t>KR8344390008</t>
  </si>
  <si>
    <t>950190</t>
  </si>
  <si>
    <t>미투젠</t>
  </si>
  <si>
    <t>ME2ZEN Limited</t>
  </si>
  <si>
    <t>KR7214180002</t>
  </si>
  <si>
    <t>214180</t>
  </si>
  <si>
    <t>민앤지</t>
  </si>
  <si>
    <t>Minwise Co.,Ltd.</t>
  </si>
  <si>
    <t>KR7155900004</t>
  </si>
  <si>
    <t>155900</t>
  </si>
  <si>
    <t>바다로19호선박투자회사</t>
  </si>
  <si>
    <t>바다로19호</t>
  </si>
  <si>
    <t>Badaro No.19 Ship Investment Company</t>
  </si>
  <si>
    <t>2012/06/29</t>
  </si>
  <si>
    <t>선박투자회사</t>
  </si>
  <si>
    <t>KR7206640005</t>
  </si>
  <si>
    <t>206640</t>
  </si>
  <si>
    <t>바디텍메드</t>
  </si>
  <si>
    <t>Boditech Med Inc.</t>
  </si>
  <si>
    <t>KR7018700005</t>
  </si>
  <si>
    <t>018700</t>
  </si>
  <si>
    <t>바른손</t>
  </si>
  <si>
    <t>Barunson</t>
  </si>
  <si>
    <t>1994/03/18</t>
  </si>
  <si>
    <t>KR7035620004</t>
  </si>
  <si>
    <t>035620</t>
  </si>
  <si>
    <t>바른손이앤에이</t>
  </si>
  <si>
    <t>Barunson Entertainment &amp; Arts Corporation</t>
  </si>
  <si>
    <t>1999/08/13</t>
  </si>
  <si>
    <t>KR7064520000</t>
  </si>
  <si>
    <t>064520</t>
  </si>
  <si>
    <t>바른전자</t>
  </si>
  <si>
    <t>Barun Electronics Co., Ltd.</t>
  </si>
  <si>
    <t>2002/12/04</t>
  </si>
  <si>
    <t>KR7053030003</t>
  </si>
  <si>
    <t>053030</t>
  </si>
  <si>
    <t>바이넥스</t>
  </si>
  <si>
    <t>Binex Co., Ltd.</t>
  </si>
  <si>
    <t>2001/08/07</t>
  </si>
  <si>
    <t>KR7301300000</t>
  </si>
  <si>
    <t>301300</t>
  </si>
  <si>
    <t>바이브컴퍼니</t>
  </si>
  <si>
    <t>VAIV company Inc.</t>
  </si>
  <si>
    <t>2020/10/28</t>
  </si>
  <si>
    <t>KR7064550007</t>
  </si>
  <si>
    <t>064550</t>
  </si>
  <si>
    <t>바이오니아</t>
  </si>
  <si>
    <t>BIONEER CORPORATION</t>
  </si>
  <si>
    <t>2005/12/29</t>
  </si>
  <si>
    <t>KR7314930009</t>
  </si>
  <si>
    <t>314930</t>
  </si>
  <si>
    <t>바이오다인</t>
  </si>
  <si>
    <t>BIODYNE CO., LTD.</t>
  </si>
  <si>
    <t>2021/03/17</t>
  </si>
  <si>
    <t>KR7208710004</t>
  </si>
  <si>
    <t>208710</t>
  </si>
  <si>
    <t>바이오로그디바이스</t>
  </si>
  <si>
    <t>BIOLOG DEVICE CO., LTD</t>
  </si>
  <si>
    <t>KR7142760008</t>
  </si>
  <si>
    <t>142760</t>
  </si>
  <si>
    <t>바이오리더스</t>
  </si>
  <si>
    <t>Bioleaders Corporation</t>
  </si>
  <si>
    <t>2016/07/07</t>
  </si>
  <si>
    <t>KR7086820008</t>
  </si>
  <si>
    <t>086820</t>
  </si>
  <si>
    <t>바이오솔루션</t>
  </si>
  <si>
    <t>Bio Solution Co.,Ltd.</t>
  </si>
  <si>
    <t>2018/08/20</t>
  </si>
  <si>
    <t>KR7038460002</t>
  </si>
  <si>
    <t>038460</t>
  </si>
  <si>
    <t>바이오스마트</t>
  </si>
  <si>
    <t>BioSmart Co., Ltd.</t>
  </si>
  <si>
    <t>KR7281310003</t>
  </si>
  <si>
    <t>281310</t>
  </si>
  <si>
    <t>바이오시네틱스</t>
  </si>
  <si>
    <t>BIOSYNECTICS</t>
  </si>
  <si>
    <t>2017/12/15</t>
  </si>
  <si>
    <t>KR7266470004</t>
  </si>
  <si>
    <t>266470</t>
  </si>
  <si>
    <t>바이오인프라생명과학</t>
  </si>
  <si>
    <t>BioInfra Life Science</t>
  </si>
  <si>
    <t>2020/07/22</t>
  </si>
  <si>
    <t>KR7086040003</t>
  </si>
  <si>
    <t>086040</t>
  </si>
  <si>
    <t>바이오톡스텍</t>
  </si>
  <si>
    <t>Biotoxtech Co., Ltd.</t>
  </si>
  <si>
    <t>2007/09/21</t>
  </si>
  <si>
    <t>KR7199290008</t>
  </si>
  <si>
    <t>199290</t>
  </si>
  <si>
    <t>바이오프로테크</t>
  </si>
  <si>
    <t>BIOPROTECH</t>
  </si>
  <si>
    <t>2016/12/08</t>
  </si>
  <si>
    <t>KR7032980005</t>
  </si>
  <si>
    <t>032980</t>
  </si>
  <si>
    <t>바이온</t>
  </si>
  <si>
    <t>BYON Co., Ltd.</t>
  </si>
  <si>
    <t>KR7222160004</t>
  </si>
  <si>
    <t>222160</t>
  </si>
  <si>
    <t>바이옵트로</t>
  </si>
  <si>
    <t>Bioptro</t>
  </si>
  <si>
    <t>2016/03/10</t>
  </si>
  <si>
    <t>KR7043150002</t>
  </si>
  <si>
    <t>043150</t>
  </si>
  <si>
    <t>바텍</t>
  </si>
  <si>
    <t>Value Added Technology Co., Ltd.</t>
  </si>
  <si>
    <t>2006/09/29</t>
  </si>
  <si>
    <t>KR7323990002</t>
  </si>
  <si>
    <t>323990</t>
  </si>
  <si>
    <t>박셀바이오</t>
  </si>
  <si>
    <t>Vaxcell-Bio Therapeutics</t>
  </si>
  <si>
    <t>2020/09/22</t>
  </si>
  <si>
    <t>KR7003610003</t>
  </si>
  <si>
    <t>003610</t>
  </si>
  <si>
    <t>방림보통주</t>
  </si>
  <si>
    <t>방림</t>
  </si>
  <si>
    <t>Pangrim</t>
  </si>
  <si>
    <t>KR7267790004</t>
  </si>
  <si>
    <t>267790</t>
  </si>
  <si>
    <t>배럴</t>
  </si>
  <si>
    <t>BARREL Co., Ltd.</t>
  </si>
  <si>
    <t>2018/02/01</t>
  </si>
  <si>
    <t>KR7001340009</t>
  </si>
  <si>
    <t>001340</t>
  </si>
  <si>
    <t>백광산업보통주</t>
  </si>
  <si>
    <t>백광산업</t>
  </si>
  <si>
    <t>PaikkwangIndustrial</t>
  </si>
  <si>
    <t>1976/06/10</t>
  </si>
  <si>
    <t>KR7046310009</t>
  </si>
  <si>
    <t>046310</t>
  </si>
  <si>
    <t>백금티앤에이</t>
  </si>
  <si>
    <t>백금T&amp;A</t>
  </si>
  <si>
    <t>BG T&amp;A Co.</t>
  </si>
  <si>
    <t>KR7035150002</t>
  </si>
  <si>
    <t>035150</t>
  </si>
  <si>
    <t>백산보통주</t>
  </si>
  <si>
    <t>백산</t>
  </si>
  <si>
    <t>Baiksan</t>
  </si>
  <si>
    <t>KR7066410002</t>
  </si>
  <si>
    <t>066410</t>
  </si>
  <si>
    <t>버킷스튜디오</t>
  </si>
  <si>
    <t>BUCKET STUDIO Co.,Ltd.</t>
  </si>
  <si>
    <t>KR7002410009</t>
  </si>
  <si>
    <t>002410</t>
  </si>
  <si>
    <t>범양건영보통주</t>
  </si>
  <si>
    <t>범양건영</t>
  </si>
  <si>
    <t>BUMYANG CONSTRUCTION</t>
  </si>
  <si>
    <t>1988/05/25</t>
  </si>
  <si>
    <t>KR7206400004</t>
  </si>
  <si>
    <t>206400</t>
  </si>
  <si>
    <t>베노홀딩스</t>
  </si>
  <si>
    <t>Benoholdings, lnc.</t>
  </si>
  <si>
    <t>2014/12/10</t>
  </si>
  <si>
    <t>KR7019010008</t>
  </si>
  <si>
    <t>019010</t>
  </si>
  <si>
    <t>베뉴지</t>
  </si>
  <si>
    <t>VenueG Co.,Ltd.</t>
  </si>
  <si>
    <t>1993/11/05</t>
  </si>
  <si>
    <t>KR7177350006</t>
  </si>
  <si>
    <t>177350</t>
  </si>
  <si>
    <t>베셀</t>
  </si>
  <si>
    <t>Vessel Co., Ltd</t>
  </si>
  <si>
    <t>2015/06/19</t>
  </si>
  <si>
    <t>KR7299910000</t>
  </si>
  <si>
    <t>299910</t>
  </si>
  <si>
    <t>베스파</t>
  </si>
  <si>
    <t>Vespa Inc.</t>
  </si>
  <si>
    <t>2018/12/03</t>
  </si>
  <si>
    <t>KR7007210008</t>
  </si>
  <si>
    <t>007210</t>
  </si>
  <si>
    <t>벽산보통주</t>
  </si>
  <si>
    <t>벽산</t>
  </si>
  <si>
    <t>Byuksan</t>
  </si>
  <si>
    <t>1972/01/04</t>
  </si>
  <si>
    <t>KR7225530005</t>
  </si>
  <si>
    <t>225530</t>
  </si>
  <si>
    <t>보광산업</t>
  </si>
  <si>
    <t>BoKwang Industry Co.,Ltd</t>
  </si>
  <si>
    <t>2015/12/17</t>
  </si>
  <si>
    <t>KR7250000007</t>
  </si>
  <si>
    <t>250000</t>
  </si>
  <si>
    <t>보라티알</t>
  </si>
  <si>
    <t>BORATR CO., Ltd.</t>
  </si>
  <si>
    <t>2017/06/08</t>
  </si>
  <si>
    <t>KR7002760007</t>
  </si>
  <si>
    <t>002760</t>
  </si>
  <si>
    <t>보락보통주</t>
  </si>
  <si>
    <t>보락</t>
  </si>
  <si>
    <t>Bolak</t>
  </si>
  <si>
    <t>KR7003850005</t>
  </si>
  <si>
    <t>003850</t>
  </si>
  <si>
    <t>보령제약보통주</t>
  </si>
  <si>
    <t>보령제약</t>
  </si>
  <si>
    <t>BoryungPharm</t>
  </si>
  <si>
    <t>1988/10/24</t>
  </si>
  <si>
    <t>KR7006910004</t>
  </si>
  <si>
    <t>006910</t>
  </si>
  <si>
    <t>보성파워텍</t>
  </si>
  <si>
    <t>BOSUNG POWER TECHNOLOGY CO., LTD.</t>
  </si>
  <si>
    <t>1994/09/07</t>
  </si>
  <si>
    <t>KR7000890004</t>
  </si>
  <si>
    <t>000890</t>
  </si>
  <si>
    <t>보해양조보통주</t>
  </si>
  <si>
    <t>보해양조</t>
  </si>
  <si>
    <t>BohaeBrewery</t>
  </si>
  <si>
    <t>1988/09/23</t>
  </si>
  <si>
    <t>KR7226340008</t>
  </si>
  <si>
    <t>226340</t>
  </si>
  <si>
    <t>본느</t>
  </si>
  <si>
    <t>Bonne Co., Ltd.</t>
  </si>
  <si>
    <t>2015/11/05</t>
  </si>
  <si>
    <t>KR7206950008</t>
  </si>
  <si>
    <t>206950</t>
  </si>
  <si>
    <t>볼빅</t>
  </si>
  <si>
    <t>Volvik</t>
  </si>
  <si>
    <t>2015/12/30</t>
  </si>
  <si>
    <t>KR7008470007</t>
  </si>
  <si>
    <t>008470</t>
  </si>
  <si>
    <t>부-스타</t>
  </si>
  <si>
    <t>부스타</t>
  </si>
  <si>
    <t>BOOSTER CO., LTD</t>
  </si>
  <si>
    <t>2011/02/23</t>
  </si>
  <si>
    <t>KR7003000007</t>
  </si>
  <si>
    <t>003000</t>
  </si>
  <si>
    <t>부광약품보통주</t>
  </si>
  <si>
    <t>부광약품</t>
  </si>
  <si>
    <t>BukwangPharmaceutical</t>
  </si>
  <si>
    <t>1988/08/05</t>
  </si>
  <si>
    <t>KR7001271006</t>
  </si>
  <si>
    <t>001275</t>
  </si>
  <si>
    <t>부국증권1우선주</t>
  </si>
  <si>
    <t>부국증권우</t>
  </si>
  <si>
    <t>BookookSecurities(1P)</t>
  </si>
  <si>
    <t>1989/11/10</t>
  </si>
  <si>
    <t>KR7001270008</t>
  </si>
  <si>
    <t>001270</t>
  </si>
  <si>
    <t>부국증권보통주</t>
  </si>
  <si>
    <t>부국증권</t>
  </si>
  <si>
    <t>BookookSecurities</t>
  </si>
  <si>
    <t>1988/07/19</t>
  </si>
  <si>
    <t>KR7026940007</t>
  </si>
  <si>
    <t>026940</t>
  </si>
  <si>
    <t>부국철강 보통주</t>
  </si>
  <si>
    <t>부국철강</t>
  </si>
  <si>
    <t>Bookook Steel</t>
  </si>
  <si>
    <t>2008/10/14</t>
  </si>
  <si>
    <t>KR7014470009</t>
  </si>
  <si>
    <t>014470</t>
  </si>
  <si>
    <t>부방</t>
  </si>
  <si>
    <t>Bubang Co., Ltd.</t>
  </si>
  <si>
    <t>1994/02/25</t>
  </si>
  <si>
    <t>KR7015350002</t>
  </si>
  <si>
    <t>015350</t>
  </si>
  <si>
    <t>부산도시가스보통주</t>
  </si>
  <si>
    <t>부산가스</t>
  </si>
  <si>
    <t>BusanCityGas</t>
  </si>
  <si>
    <t>KR7011390002</t>
  </si>
  <si>
    <t>011390</t>
  </si>
  <si>
    <t>부산산업보통주</t>
  </si>
  <si>
    <t>부산산업</t>
  </si>
  <si>
    <t>BusanIndustrial</t>
  </si>
  <si>
    <t>KR7005030002</t>
  </si>
  <si>
    <t>005030</t>
  </si>
  <si>
    <t>부산주공보통주</t>
  </si>
  <si>
    <t>부산주공</t>
  </si>
  <si>
    <t>PusanCastIron</t>
  </si>
  <si>
    <t>1975/12/26</t>
  </si>
  <si>
    <t>KR7338220007</t>
  </si>
  <si>
    <t>338220</t>
  </si>
  <si>
    <t>뷰노</t>
  </si>
  <si>
    <t>VUNO, Inc.</t>
  </si>
  <si>
    <t>2021/02/26</t>
  </si>
  <si>
    <t>KR7100120005</t>
  </si>
  <si>
    <t>100120</t>
  </si>
  <si>
    <t>뷰웍스</t>
  </si>
  <si>
    <t>Vieworks Co., Ltd.</t>
  </si>
  <si>
    <t>2009/04/10</t>
  </si>
  <si>
    <t>KR7337930002</t>
  </si>
  <si>
    <t>337930</t>
  </si>
  <si>
    <t>브랜드엑스코퍼레이션</t>
  </si>
  <si>
    <t>Brand X Co., Ltd.</t>
  </si>
  <si>
    <t>2020/08/13</t>
  </si>
  <si>
    <t>KR7064480007</t>
  </si>
  <si>
    <t>064480</t>
  </si>
  <si>
    <t>브리지텍</t>
  </si>
  <si>
    <t>BRIDGETEC Corp.</t>
  </si>
  <si>
    <t>2008/06/04</t>
  </si>
  <si>
    <t>KR7288330004</t>
  </si>
  <si>
    <t>288330</t>
  </si>
  <si>
    <t>브릿지바이오테라퓨틱스</t>
  </si>
  <si>
    <t>BRIDGE BIOTHERAPEUTICS, INC.</t>
  </si>
  <si>
    <t>2019/12/20</t>
  </si>
  <si>
    <t>KR7251630000</t>
  </si>
  <si>
    <t>251630</t>
  </si>
  <si>
    <t>브이원텍</t>
  </si>
  <si>
    <t>V-ONE TECH CO., LTD.</t>
  </si>
  <si>
    <t>2017/07/13</t>
  </si>
  <si>
    <t>KR7018290007</t>
  </si>
  <si>
    <t>018290</t>
  </si>
  <si>
    <t>브이티지엠피</t>
  </si>
  <si>
    <t>VT GMP Co.,Ltd.</t>
  </si>
  <si>
    <t>KR7044480002</t>
  </si>
  <si>
    <t>044480</t>
  </si>
  <si>
    <t>블루베리엔에프티</t>
  </si>
  <si>
    <t>블루베리 NFT</t>
  </si>
  <si>
    <t>Blueberry NFT</t>
  </si>
  <si>
    <t>2001/01/11</t>
  </si>
  <si>
    <t>KR7033560004</t>
  </si>
  <si>
    <t>033560</t>
  </si>
  <si>
    <t>블루콤</t>
  </si>
  <si>
    <t>BLUECOM CO.,LTD.</t>
  </si>
  <si>
    <t>2011/01/26</t>
  </si>
  <si>
    <t>KR7191600006</t>
  </si>
  <si>
    <t>191600</t>
  </si>
  <si>
    <t>블루탑</t>
  </si>
  <si>
    <t>BLUETOP</t>
  </si>
  <si>
    <t>2016/08/05</t>
  </si>
  <si>
    <t>KR7126340009</t>
  </si>
  <si>
    <t>126340</t>
  </si>
  <si>
    <t>비나텍</t>
  </si>
  <si>
    <t>VINA TECH CO.,LTD.</t>
  </si>
  <si>
    <t>2020/09/23</t>
  </si>
  <si>
    <t>KR7121800007</t>
  </si>
  <si>
    <t>121800</t>
  </si>
  <si>
    <t>비덴트</t>
  </si>
  <si>
    <t>Vidente Co., Ltd.</t>
  </si>
  <si>
    <t>2011/12/01</t>
  </si>
  <si>
    <t>KR7148140007</t>
  </si>
  <si>
    <t>148140</t>
  </si>
  <si>
    <t>비디아이</t>
  </si>
  <si>
    <t>BDI Co., LTD.</t>
  </si>
  <si>
    <t>2017/11/09</t>
  </si>
  <si>
    <t>KR7082800004</t>
  </si>
  <si>
    <t>082800</t>
  </si>
  <si>
    <t>비보존 헬스케어</t>
  </si>
  <si>
    <t>Vivozon Healthcare, Inc</t>
  </si>
  <si>
    <t>2005/11/18</t>
  </si>
  <si>
    <t>KR7318410008</t>
  </si>
  <si>
    <t>318410</t>
  </si>
  <si>
    <t>비비씨</t>
  </si>
  <si>
    <t>Best Bristle Company CO., Ltd.</t>
  </si>
  <si>
    <t>2020/09/21</t>
  </si>
  <si>
    <t>KR7002070001</t>
  </si>
  <si>
    <t>002070</t>
  </si>
  <si>
    <t>비비안보통주</t>
  </si>
  <si>
    <t>비비안</t>
  </si>
  <si>
    <t>VIVIEN CORPORATION</t>
  </si>
  <si>
    <t>1976/07/13</t>
  </si>
  <si>
    <t>KR7100220003</t>
  </si>
  <si>
    <t>100220</t>
  </si>
  <si>
    <t>비상교육 보통주</t>
  </si>
  <si>
    <t>비상교육</t>
  </si>
  <si>
    <t>VISANG EDUCATION INC</t>
  </si>
  <si>
    <t>2008/06/30</t>
  </si>
  <si>
    <t>KR7200780005</t>
  </si>
  <si>
    <t>200780</t>
  </si>
  <si>
    <t>비씨월드제약</t>
  </si>
  <si>
    <t>BCWORLDPHARM Co., Ltd.</t>
  </si>
  <si>
    <t>2014/12/15</t>
  </si>
  <si>
    <t>KR7141000000</t>
  </si>
  <si>
    <t>141000</t>
  </si>
  <si>
    <t>비아트론</t>
  </si>
  <si>
    <t>Viatron Technologies, Inc.</t>
  </si>
  <si>
    <t>2012/05/04</t>
  </si>
  <si>
    <t>KR7090460007</t>
  </si>
  <si>
    <t>090460</t>
  </si>
  <si>
    <t>비에이치</t>
  </si>
  <si>
    <t>BH Co., Ltd.</t>
  </si>
  <si>
    <t>2007/01/26</t>
  </si>
  <si>
    <t>KR7083650002</t>
  </si>
  <si>
    <t>083650</t>
  </si>
  <si>
    <t>비에이치아이</t>
  </si>
  <si>
    <t>BHI Co., LTD.</t>
  </si>
  <si>
    <t>2005/12/02</t>
  </si>
  <si>
    <t>KR7215050006</t>
  </si>
  <si>
    <t>215050</t>
  </si>
  <si>
    <t>비엔디생활건강</t>
  </si>
  <si>
    <t>B&amp;D Life Health CO.,LTD.</t>
  </si>
  <si>
    <t>2015/03/30</t>
  </si>
  <si>
    <t>KR7086670007</t>
  </si>
  <si>
    <t>086670</t>
  </si>
  <si>
    <t>비엠티</t>
  </si>
  <si>
    <t>BMT Co.,Ltd.</t>
  </si>
  <si>
    <t>2007/11/02</t>
  </si>
  <si>
    <t>KR7335890000</t>
  </si>
  <si>
    <t>335890</t>
  </si>
  <si>
    <t>비올</t>
  </si>
  <si>
    <t>VIOL Co., Ltd.</t>
  </si>
  <si>
    <t>2019/12/03</t>
  </si>
  <si>
    <t>KR7138580006</t>
  </si>
  <si>
    <t>138580</t>
  </si>
  <si>
    <t>비즈니스온커뮤니케이션</t>
  </si>
  <si>
    <t>비즈니스온</t>
  </si>
  <si>
    <t>BusinessOn Communication Co., Ltd</t>
  </si>
  <si>
    <t>2017/11/30</t>
  </si>
  <si>
    <t>KR7082920000</t>
  </si>
  <si>
    <t>082920</t>
  </si>
  <si>
    <t>비츠로셀</t>
  </si>
  <si>
    <t>VITZROCELL Co., Ltd.</t>
  </si>
  <si>
    <t>2009/10/28</t>
  </si>
  <si>
    <t>KR7054220009</t>
  </si>
  <si>
    <t>054220</t>
  </si>
  <si>
    <t>비츠로시스</t>
  </si>
  <si>
    <t>VitzroSys., Co. LTD</t>
  </si>
  <si>
    <t>KR7042370007</t>
  </si>
  <si>
    <t>042370</t>
  </si>
  <si>
    <t>비츠로테크</t>
  </si>
  <si>
    <t>Vitzro Tech Co., LTD.</t>
  </si>
  <si>
    <t>2000/08/03</t>
  </si>
  <si>
    <t>KR7030790000</t>
  </si>
  <si>
    <t>030790</t>
  </si>
  <si>
    <t>비케이탑스보통주</t>
  </si>
  <si>
    <t>비케이탑스</t>
  </si>
  <si>
    <t>BK TOPS</t>
  </si>
  <si>
    <t>2010/11/02</t>
  </si>
  <si>
    <t>KR7032850000</t>
  </si>
  <si>
    <t>032850</t>
  </si>
  <si>
    <t>비트컴퓨터</t>
  </si>
  <si>
    <t>BITComputer</t>
  </si>
  <si>
    <t>1997/07/04</t>
  </si>
  <si>
    <t>KR7148780000</t>
  </si>
  <si>
    <t>148780</t>
  </si>
  <si>
    <t>비플라이소프트</t>
  </si>
  <si>
    <t>BFLYSOFT</t>
  </si>
  <si>
    <t>2016/11/16</t>
  </si>
  <si>
    <t>KR7238200000</t>
  </si>
  <si>
    <t>238200</t>
  </si>
  <si>
    <t>비피도</t>
  </si>
  <si>
    <t>BIFIDO. Co. Ltd</t>
  </si>
  <si>
    <t>2018/12/26</t>
  </si>
  <si>
    <t>KR7093190007</t>
  </si>
  <si>
    <t>093190</t>
  </si>
  <si>
    <t>빅솔론</t>
  </si>
  <si>
    <t>BIXOLON Co., Ltd</t>
  </si>
  <si>
    <t>2007/08/20</t>
  </si>
  <si>
    <t>KR7065450009</t>
  </si>
  <si>
    <t>065450</t>
  </si>
  <si>
    <t>빅텍</t>
  </si>
  <si>
    <t>VICTEK. Co., Ltd.</t>
  </si>
  <si>
    <t>2003/02/05</t>
  </si>
  <si>
    <t>KR7210120002</t>
  </si>
  <si>
    <t>210120</t>
  </si>
  <si>
    <t>빅토리콘텐츠</t>
  </si>
  <si>
    <t>빅텐츠</t>
  </si>
  <si>
    <t>Victory Contents Co.,Ltd.</t>
  </si>
  <si>
    <t>KR7005180005</t>
  </si>
  <si>
    <t>005180</t>
  </si>
  <si>
    <t>빙그레보통주</t>
  </si>
  <si>
    <t>빙그레</t>
  </si>
  <si>
    <t>Binggrae</t>
  </si>
  <si>
    <t>1978/08/31</t>
  </si>
  <si>
    <t>KR7072950009</t>
  </si>
  <si>
    <t>072950</t>
  </si>
  <si>
    <t>빛샘전자</t>
  </si>
  <si>
    <t>VISSEM Electronics Co., Ltd.</t>
  </si>
  <si>
    <t>2012/03/21</t>
  </si>
  <si>
    <t>KR7266170000</t>
  </si>
  <si>
    <t>266170</t>
  </si>
  <si>
    <t>뿌리깊은나무들</t>
  </si>
  <si>
    <t>Redwoods</t>
  </si>
  <si>
    <t>2017/06/09</t>
  </si>
  <si>
    <t>KR7143240000</t>
  </si>
  <si>
    <t>143240</t>
  </si>
  <si>
    <t>사람인에이치알</t>
  </si>
  <si>
    <t>SaraminHR Co., Ltd</t>
  </si>
  <si>
    <t>2012/02/21</t>
  </si>
  <si>
    <t>KR7003960002</t>
  </si>
  <si>
    <t>003960</t>
  </si>
  <si>
    <t>사조대림보통주</t>
  </si>
  <si>
    <t>사조대림</t>
  </si>
  <si>
    <t>SAJODAERIM</t>
  </si>
  <si>
    <t>1976/09/16</t>
  </si>
  <si>
    <t>KR7008040008</t>
  </si>
  <si>
    <t>008040</t>
  </si>
  <si>
    <t>사조동아원보통주</t>
  </si>
  <si>
    <t>사조동아원</t>
  </si>
  <si>
    <t>SAJODONGAONE</t>
  </si>
  <si>
    <t>1989/06/24</t>
  </si>
  <si>
    <t>KR7007160005</t>
  </si>
  <si>
    <t>007160</t>
  </si>
  <si>
    <t>사조산업보통주</t>
  </si>
  <si>
    <t>사조산업</t>
  </si>
  <si>
    <t>SajoIndustries</t>
  </si>
  <si>
    <t>KR7014710008</t>
  </si>
  <si>
    <t>014710</t>
  </si>
  <si>
    <t>사조씨푸드보통주</t>
  </si>
  <si>
    <t>사조씨푸드</t>
  </si>
  <si>
    <t>SAJOSEAFOOD</t>
  </si>
  <si>
    <t>KR7006090005</t>
  </si>
  <si>
    <t>006090</t>
  </si>
  <si>
    <t>사조오양보통주</t>
  </si>
  <si>
    <t>사조오양</t>
  </si>
  <si>
    <t>OYANG</t>
  </si>
  <si>
    <t>1986/12/24</t>
  </si>
  <si>
    <t>KR7100090000</t>
  </si>
  <si>
    <t>100090</t>
  </si>
  <si>
    <t>삼강엠앤티</t>
  </si>
  <si>
    <t>SAMKANG M&amp;T Co., Ltd</t>
  </si>
  <si>
    <t>2008/08/01</t>
  </si>
  <si>
    <t>KR7122350002</t>
  </si>
  <si>
    <t>122350</t>
  </si>
  <si>
    <t>삼기</t>
  </si>
  <si>
    <t>SAMKEE CORP.</t>
  </si>
  <si>
    <t>2010/03/19</t>
  </si>
  <si>
    <t>KR7014970008</t>
  </si>
  <si>
    <t>014970</t>
  </si>
  <si>
    <t>삼륭물산</t>
  </si>
  <si>
    <t>Samryoong</t>
  </si>
  <si>
    <t>1992/12/29</t>
  </si>
  <si>
    <t>KR7018310003</t>
  </si>
  <si>
    <t>018310</t>
  </si>
  <si>
    <t>삼목에스폼</t>
  </si>
  <si>
    <t>SAMMOK S-FORM CO.,LTD.</t>
  </si>
  <si>
    <t>1996/05/03</t>
  </si>
  <si>
    <t>KR7053700001</t>
  </si>
  <si>
    <t>053700</t>
  </si>
  <si>
    <t>삼보모터스</t>
  </si>
  <si>
    <t>SAMBO MOTORS CO., LTD.</t>
  </si>
  <si>
    <t>KR7009620006</t>
  </si>
  <si>
    <t>009620</t>
  </si>
  <si>
    <t>삼보산업</t>
  </si>
  <si>
    <t>SAMBO Industrial Co., Ltd.</t>
  </si>
  <si>
    <t>1993/12/07</t>
  </si>
  <si>
    <t>KR7023600000</t>
  </si>
  <si>
    <t>023600</t>
  </si>
  <si>
    <t>삼보판지</t>
  </si>
  <si>
    <t>SAMBO CORRUGATED BOARD CO., LTD.</t>
  </si>
  <si>
    <t>1996/05/29</t>
  </si>
  <si>
    <t>KR7001470004</t>
  </si>
  <si>
    <t>001470</t>
  </si>
  <si>
    <t>삼부토건보통주</t>
  </si>
  <si>
    <t>삼부토건</t>
  </si>
  <si>
    <t>SambuEngineering&amp;Construction</t>
  </si>
  <si>
    <t>KR7006401004</t>
  </si>
  <si>
    <t>006405</t>
  </si>
  <si>
    <t>삼성SDI1우선주</t>
  </si>
  <si>
    <t>삼성SDI우</t>
  </si>
  <si>
    <t>SAMSUNG SDI(1P)</t>
  </si>
  <si>
    <t>1989/11/24</t>
  </si>
  <si>
    <t>KR7006400006</t>
  </si>
  <si>
    <t>006400</t>
  </si>
  <si>
    <t>삼성SDI보통주</t>
  </si>
  <si>
    <t>삼성SDI</t>
  </si>
  <si>
    <t>SAMSUNG SDI CO.,LTD.</t>
  </si>
  <si>
    <t>1979/02/27</t>
  </si>
  <si>
    <t>KR7006660005</t>
  </si>
  <si>
    <t>006660</t>
  </si>
  <si>
    <t>삼성공조보통주</t>
  </si>
  <si>
    <t>삼성공조</t>
  </si>
  <si>
    <t>SamsungClimateControlCo.,Ltd</t>
  </si>
  <si>
    <t>1987/11/28</t>
  </si>
  <si>
    <t>KR7291230001</t>
  </si>
  <si>
    <t>291230</t>
  </si>
  <si>
    <t>삼성기업인수목적2호</t>
  </si>
  <si>
    <t>삼성스팩2호</t>
  </si>
  <si>
    <t>SAMSUNG SPECIAL PURPOSE ACQUISITION 2 CO., LTD.</t>
  </si>
  <si>
    <t>KR7377630009</t>
  </si>
  <si>
    <t>377630</t>
  </si>
  <si>
    <t>삼성기업인수목적4호</t>
  </si>
  <si>
    <t>삼성스팩4호</t>
  </si>
  <si>
    <t>SAMSUNG SPECIAL PURPOSE ACQUISITION 4 COMPANY</t>
  </si>
  <si>
    <t>KR702826K016</t>
  </si>
  <si>
    <t>02826K</t>
  </si>
  <si>
    <t>삼성물산1우선주(신형)</t>
  </si>
  <si>
    <t>삼성물산우B</t>
  </si>
  <si>
    <t>SAMSUNG C&amp;T CORPORATION(1PB)</t>
  </si>
  <si>
    <t>2015/09/15</t>
  </si>
  <si>
    <t>KR7028260008</t>
  </si>
  <si>
    <t>028260</t>
  </si>
  <si>
    <t>삼성물산보통주</t>
  </si>
  <si>
    <t>삼성물산</t>
  </si>
  <si>
    <t>SAMSUNG C&amp;T CORPORATION</t>
  </si>
  <si>
    <t>KR7207940008</t>
  </si>
  <si>
    <t>207940</t>
  </si>
  <si>
    <t>삼성바이오로직스보통주</t>
  </si>
  <si>
    <t>삼성바이오로직스</t>
  </si>
  <si>
    <t>SAMSUNG BIOLOGICS</t>
  </si>
  <si>
    <t>2016/11/10</t>
  </si>
  <si>
    <t>KR7032830002</t>
  </si>
  <si>
    <t>032830</t>
  </si>
  <si>
    <t>삼성생명보험보통주</t>
  </si>
  <si>
    <t>삼성생명</t>
  </si>
  <si>
    <t>Samsung Life Insurance</t>
  </si>
  <si>
    <t>2010/05/12</t>
  </si>
  <si>
    <t>KR7018260000</t>
  </si>
  <si>
    <t>018260</t>
  </si>
  <si>
    <t>삼성에스디에스보통주</t>
  </si>
  <si>
    <t>삼성에스디에스</t>
  </si>
  <si>
    <t>SAMSUNG SDS CO., LTD.</t>
  </si>
  <si>
    <t>2014/11/14</t>
  </si>
  <si>
    <t>KR7028050003</t>
  </si>
  <si>
    <t>028050</t>
  </si>
  <si>
    <t>삼성엔지니어링보통주</t>
  </si>
  <si>
    <t>삼성엔지니어링</t>
  </si>
  <si>
    <t>SamsungEngineering</t>
  </si>
  <si>
    <t>KR7009151002</t>
  </si>
  <si>
    <t>009155</t>
  </si>
  <si>
    <t>삼성전기1우선주</t>
  </si>
  <si>
    <t>삼성전기우</t>
  </si>
  <si>
    <t>SamsungElectroMechanics(1P)</t>
  </si>
  <si>
    <t>1989/10/10</t>
  </si>
  <si>
    <t>KR7009150004</t>
  </si>
  <si>
    <t>009150</t>
  </si>
  <si>
    <t>삼성전기보통주</t>
  </si>
  <si>
    <t>삼성전기</t>
  </si>
  <si>
    <t>SamsungElectroMechanics</t>
  </si>
  <si>
    <t>KR7005931001</t>
  </si>
  <si>
    <t>005935</t>
  </si>
  <si>
    <t>삼성전자1우선주</t>
  </si>
  <si>
    <t>삼성전자우</t>
  </si>
  <si>
    <t>SamsungElectronics(1P)</t>
  </si>
  <si>
    <t>KR7005930003</t>
  </si>
  <si>
    <t>005930</t>
  </si>
  <si>
    <t>삼성전자보통주</t>
  </si>
  <si>
    <t>삼성전자</t>
  </si>
  <si>
    <t>SamsungElectronics</t>
  </si>
  <si>
    <t>1975/06/11</t>
  </si>
  <si>
    <t>KR7001360007</t>
  </si>
  <si>
    <t>001360</t>
  </si>
  <si>
    <t>삼성제약</t>
  </si>
  <si>
    <t>SAMSUNG PHARMACEUTICAL</t>
  </si>
  <si>
    <t>1975/07/04</t>
  </si>
  <si>
    <t>KR7010141000</t>
  </si>
  <si>
    <t>010145</t>
  </si>
  <si>
    <t>삼성중공업1우선주</t>
  </si>
  <si>
    <t>삼성중공우</t>
  </si>
  <si>
    <t>SamsungHeavyIndustries(1P)</t>
  </si>
  <si>
    <t>1994/11/22</t>
  </si>
  <si>
    <t>KR7010140002</t>
  </si>
  <si>
    <t>010140</t>
  </si>
  <si>
    <t>삼성중공업보통주</t>
  </si>
  <si>
    <t>삼성중공업</t>
  </si>
  <si>
    <t>SamsungHeavyIndustries</t>
  </si>
  <si>
    <t>1994/01/28</t>
  </si>
  <si>
    <t>KR7016360000</t>
  </si>
  <si>
    <t>016360</t>
  </si>
  <si>
    <t>삼성증권보통주</t>
  </si>
  <si>
    <t>삼성증권</t>
  </si>
  <si>
    <t>SamsungSecurities</t>
  </si>
  <si>
    <t>1988/03/28</t>
  </si>
  <si>
    <t>KR7068290006</t>
  </si>
  <si>
    <t>068290</t>
  </si>
  <si>
    <t>삼성출판사보통주</t>
  </si>
  <si>
    <t>삼성출판사</t>
  </si>
  <si>
    <t>SAMSUNG PUBLISHING</t>
  </si>
  <si>
    <t>2002/08/05</t>
  </si>
  <si>
    <t>KR7029780004</t>
  </si>
  <si>
    <t>029780</t>
  </si>
  <si>
    <t>삼성카드 보통주</t>
  </si>
  <si>
    <t>삼성카드</t>
  </si>
  <si>
    <t>SAMSUNG CARD CO., LTD.</t>
  </si>
  <si>
    <t>2007/06/27</t>
  </si>
  <si>
    <t>KR7000811000</t>
  </si>
  <si>
    <t>000815</t>
  </si>
  <si>
    <t>삼성화재해상보험1우선주</t>
  </si>
  <si>
    <t>삼성화재우</t>
  </si>
  <si>
    <t>SamsungFire&amp;MarineInsurance(1P)</t>
  </si>
  <si>
    <t>1990/04/10</t>
  </si>
  <si>
    <t>KR7000810002</t>
  </si>
  <si>
    <t>000810</t>
  </si>
  <si>
    <t>삼성화재해상보험보통주</t>
  </si>
  <si>
    <t>삼성화재</t>
  </si>
  <si>
    <t>SamsungFire&amp;MarineInsurance</t>
  </si>
  <si>
    <t>1975/06/30</t>
  </si>
  <si>
    <t>KR7006110001</t>
  </si>
  <si>
    <t>006110</t>
  </si>
  <si>
    <t>삼아알미늄보통주</t>
  </si>
  <si>
    <t>삼아알미늄</t>
  </si>
  <si>
    <t>SamaAluminium</t>
  </si>
  <si>
    <t>1980/12/05</t>
  </si>
  <si>
    <t>KR7009300005</t>
  </si>
  <si>
    <t>009300</t>
  </si>
  <si>
    <t>삼아제약</t>
  </si>
  <si>
    <t>Sam-A Pharm. Co. Ltd</t>
  </si>
  <si>
    <t>2000/07/19</t>
  </si>
  <si>
    <t>KR7145991006</t>
  </si>
  <si>
    <t>145995</t>
  </si>
  <si>
    <t>삼양사1우선주</t>
  </si>
  <si>
    <t>삼양사우</t>
  </si>
  <si>
    <t>Samyang Corporation(1P)</t>
  </si>
  <si>
    <t>2011/12/05</t>
  </si>
  <si>
    <t>KR7145990008</t>
  </si>
  <si>
    <t>145990</t>
  </si>
  <si>
    <t>삼양사보통주</t>
  </si>
  <si>
    <t>삼양사</t>
  </si>
  <si>
    <t>Samyang Corporation</t>
  </si>
  <si>
    <t>KR7003230000</t>
  </si>
  <si>
    <t>003230</t>
  </si>
  <si>
    <t>삼양식품보통주</t>
  </si>
  <si>
    <t>삼양식품</t>
  </si>
  <si>
    <t>SamyangFoods</t>
  </si>
  <si>
    <t>KR7225190008</t>
  </si>
  <si>
    <t>225190</t>
  </si>
  <si>
    <t>삼양옵틱스</t>
  </si>
  <si>
    <t>SAMYANG OPTICS CO., LTD</t>
  </si>
  <si>
    <t>2017/06/02</t>
  </si>
  <si>
    <t>KR7002170009</t>
  </si>
  <si>
    <t>002170</t>
  </si>
  <si>
    <t>삼양통상보통주</t>
  </si>
  <si>
    <t>삼양통상</t>
  </si>
  <si>
    <t>SamyangTongsang</t>
  </si>
  <si>
    <t>KR7272550005</t>
  </si>
  <si>
    <t>272550</t>
  </si>
  <si>
    <t>삼양패키징보통주</t>
  </si>
  <si>
    <t>삼양패키징</t>
  </si>
  <si>
    <t>SAMYANG PACKAGING</t>
  </si>
  <si>
    <t>KR7000071001</t>
  </si>
  <si>
    <t>000075</t>
  </si>
  <si>
    <t>삼양홀딩스1우선주</t>
  </si>
  <si>
    <t>삼양홀딩스우</t>
  </si>
  <si>
    <t>SAMYANGHOLDINGS(1P)</t>
  </si>
  <si>
    <t>1992/02/21</t>
  </si>
  <si>
    <t>KR7000070003</t>
  </si>
  <si>
    <t>000070</t>
  </si>
  <si>
    <t>삼양홀딩스보통주</t>
  </si>
  <si>
    <t>삼양홀딩스</t>
  </si>
  <si>
    <t>SAMYANGHOLDINGS</t>
  </si>
  <si>
    <t>KR7060310000</t>
  </si>
  <si>
    <t>060310</t>
  </si>
  <si>
    <t>삼에스코리아</t>
  </si>
  <si>
    <t>3S</t>
  </si>
  <si>
    <t>3S KOREA CO., LTD</t>
  </si>
  <si>
    <t>2002/04/23</t>
  </si>
  <si>
    <t>KR7002810000</t>
  </si>
  <si>
    <t>002810</t>
  </si>
  <si>
    <t>삼영무역보통주</t>
  </si>
  <si>
    <t>삼영무역</t>
  </si>
  <si>
    <t>SamyungTrading</t>
  </si>
  <si>
    <t>KR7361670003</t>
  </si>
  <si>
    <t>361670</t>
  </si>
  <si>
    <t>삼영에스앤씨</t>
  </si>
  <si>
    <t>SAMYOUNG S&amp;C CO., LTD.</t>
  </si>
  <si>
    <t>KR7054540000</t>
  </si>
  <si>
    <t>054540</t>
  </si>
  <si>
    <t>삼영엠텍</t>
  </si>
  <si>
    <t>SAMYOUNG M-TEK CO. LTD.</t>
  </si>
  <si>
    <t>2001/11/15</t>
  </si>
  <si>
    <t>KR7065570004</t>
  </si>
  <si>
    <t>065570</t>
  </si>
  <si>
    <t>삼영이엔씨</t>
  </si>
  <si>
    <t>Samyung ENC Co., Ltd.</t>
  </si>
  <si>
    <t>KR7005680004</t>
  </si>
  <si>
    <t>005680</t>
  </si>
  <si>
    <t>삼영전자공업보통주</t>
  </si>
  <si>
    <t>삼영전자</t>
  </si>
  <si>
    <t>SamyoungElectronics</t>
  </si>
  <si>
    <t>KR7003720000</t>
  </si>
  <si>
    <t>003720</t>
  </si>
  <si>
    <t>삼영화학공업보통주</t>
  </si>
  <si>
    <t>삼영화학</t>
  </si>
  <si>
    <t>SamyoungChemical</t>
  </si>
  <si>
    <t>KR7023000003</t>
  </si>
  <si>
    <t>023000</t>
  </si>
  <si>
    <t>삼원강재 보통주</t>
  </si>
  <si>
    <t>삼원강재</t>
  </si>
  <si>
    <t>SAMWONSTEEL Co., Ltd.</t>
  </si>
  <si>
    <t>2011/07/22</t>
  </si>
  <si>
    <t>KR7004380002</t>
  </si>
  <si>
    <t>004380</t>
  </si>
  <si>
    <t>삼익THK보통주</t>
  </si>
  <si>
    <t>삼익THK</t>
  </si>
  <si>
    <t>SAMICK THK</t>
  </si>
  <si>
    <t>1989/09/26</t>
  </si>
  <si>
    <t>KR7002450005</t>
  </si>
  <si>
    <t>002450</t>
  </si>
  <si>
    <t>삼익악기보통주</t>
  </si>
  <si>
    <t>삼익악기</t>
  </si>
  <si>
    <t>SamickMusicalInstruments</t>
  </si>
  <si>
    <t>1988/09/30</t>
  </si>
  <si>
    <t>KR7032280000</t>
  </si>
  <si>
    <t>032280</t>
  </si>
  <si>
    <t>삼일</t>
  </si>
  <si>
    <t>SamIl</t>
  </si>
  <si>
    <t>1997/03/15</t>
  </si>
  <si>
    <t>KR7002290005</t>
  </si>
  <si>
    <t>002290</t>
  </si>
  <si>
    <t>삼일기업공사</t>
  </si>
  <si>
    <t>SAMIL ENTERPRISE CO., LTD.</t>
  </si>
  <si>
    <t>KR7004440004</t>
  </si>
  <si>
    <t>004440</t>
  </si>
  <si>
    <t>삼일씨엔에스보통주</t>
  </si>
  <si>
    <t>삼일씨엔에스</t>
  </si>
  <si>
    <t>SAMIL C&amp;S</t>
  </si>
  <si>
    <t>2016/03/30</t>
  </si>
  <si>
    <t>KR7000520007</t>
  </si>
  <si>
    <t>000520</t>
  </si>
  <si>
    <t>삼일제약보통주</t>
  </si>
  <si>
    <t>삼일제약</t>
  </si>
  <si>
    <t>SamilPharmaceutical</t>
  </si>
  <si>
    <t>1985/05/29</t>
  </si>
  <si>
    <t>KR7009770009</t>
  </si>
  <si>
    <t>009770</t>
  </si>
  <si>
    <t>삼정펄프 보통주</t>
  </si>
  <si>
    <t>삼정펄프</t>
  </si>
  <si>
    <t>SAM JUNG PULP CO,.LTD.</t>
  </si>
  <si>
    <t>2006/10/17</t>
  </si>
  <si>
    <t>KR7037460003</t>
  </si>
  <si>
    <t>037460</t>
  </si>
  <si>
    <t>삼지전자</t>
  </si>
  <si>
    <t>SAMJI ELECTRONICS CO., LTD.</t>
  </si>
  <si>
    <t>1999/12/16</t>
  </si>
  <si>
    <t>KR7032750002</t>
  </si>
  <si>
    <t>032750</t>
  </si>
  <si>
    <t>삼진</t>
  </si>
  <si>
    <t>Samjin</t>
  </si>
  <si>
    <t>1997/07/14</t>
  </si>
  <si>
    <t>KR7054090006</t>
  </si>
  <si>
    <t>054090</t>
  </si>
  <si>
    <t>삼진엘앤디</t>
  </si>
  <si>
    <t>SAMJIN LND COMPANY LIMITED</t>
  </si>
  <si>
    <t>KR7005500004</t>
  </si>
  <si>
    <t>005500</t>
  </si>
  <si>
    <t>삼진제약보통주</t>
  </si>
  <si>
    <t>삼진제약</t>
  </si>
  <si>
    <t>SamjinPharmaceutical</t>
  </si>
  <si>
    <t>1988/06/18</t>
  </si>
  <si>
    <t>KR7000250001</t>
  </si>
  <si>
    <t>000250</t>
  </si>
  <si>
    <t>삼천당제약</t>
  </si>
  <si>
    <t>SAM CHUN DANG PHARM CO. LTD</t>
  </si>
  <si>
    <t>2000/10/04</t>
  </si>
  <si>
    <t>KR7004690004</t>
  </si>
  <si>
    <t>004690</t>
  </si>
  <si>
    <t>삼천리보통주</t>
  </si>
  <si>
    <t>삼천리</t>
  </si>
  <si>
    <t>Samchully</t>
  </si>
  <si>
    <t>1976/12/23</t>
  </si>
  <si>
    <t>KR7024950008</t>
  </si>
  <si>
    <t>024950</t>
  </si>
  <si>
    <t>삼천리자전거</t>
  </si>
  <si>
    <t>SAMCHULY BICYCLE CO., LTD</t>
  </si>
  <si>
    <t>1995/01/04</t>
  </si>
  <si>
    <t>KR7038500005</t>
  </si>
  <si>
    <t>038500</t>
  </si>
  <si>
    <t>삼표시멘트</t>
  </si>
  <si>
    <t>SAMPYO Cement Co., Ltd.</t>
  </si>
  <si>
    <t>2001/02/01</t>
  </si>
  <si>
    <t>KR7017480005</t>
  </si>
  <si>
    <t>017480</t>
  </si>
  <si>
    <t>삼현철강</t>
  </si>
  <si>
    <t>SAMHYUN STEEL Co., Ltd</t>
  </si>
  <si>
    <t>2001/01/09</t>
  </si>
  <si>
    <t>KR7010960003</t>
  </si>
  <si>
    <t>010960</t>
  </si>
  <si>
    <t>삼호개발 보통주</t>
  </si>
  <si>
    <t>삼호개발</t>
  </si>
  <si>
    <t>Samho Development Co., Ltd.</t>
  </si>
  <si>
    <t>2005/05/12</t>
  </si>
  <si>
    <t>KR7046390001</t>
  </si>
  <si>
    <t>046390</t>
  </si>
  <si>
    <t>삼화네트웍스</t>
  </si>
  <si>
    <t>SAMHWA NETWORKS Co.,Ltd.</t>
  </si>
  <si>
    <t>KR7004450003</t>
  </si>
  <si>
    <t>004450</t>
  </si>
  <si>
    <t>삼화왕관보통주</t>
  </si>
  <si>
    <t>삼화왕관</t>
  </si>
  <si>
    <t>SamhwaCrown&amp;Closure</t>
  </si>
  <si>
    <t>1976/05/28</t>
  </si>
  <si>
    <t>KR7009470006</t>
  </si>
  <si>
    <t>009470</t>
  </si>
  <si>
    <t>삼화전기보통주</t>
  </si>
  <si>
    <t>삼화전기</t>
  </si>
  <si>
    <t>SamwhaElectric</t>
  </si>
  <si>
    <t>1986/11/24</t>
  </si>
  <si>
    <t>KR7011230000</t>
  </si>
  <si>
    <t>011230</t>
  </si>
  <si>
    <t>삼화전자공업보통주</t>
  </si>
  <si>
    <t>삼화전자</t>
  </si>
  <si>
    <t>SamwhaElectronics</t>
  </si>
  <si>
    <t>1987/05/25</t>
  </si>
  <si>
    <t>KR7001820000</t>
  </si>
  <si>
    <t>001820</t>
  </si>
  <si>
    <t>삼화콘덴서공업보통주</t>
  </si>
  <si>
    <t>삼화콘덴서</t>
  </si>
  <si>
    <t>SamwhaCapacitor</t>
  </si>
  <si>
    <t>KR7000390005</t>
  </si>
  <si>
    <t>000390</t>
  </si>
  <si>
    <t>삼화페인트공업보통주</t>
  </si>
  <si>
    <t>삼화페인트</t>
  </si>
  <si>
    <t>SamhwaPaintIndustrial</t>
  </si>
  <si>
    <t>1993/09/10</t>
  </si>
  <si>
    <t>KR7027580000</t>
  </si>
  <si>
    <t>027580</t>
  </si>
  <si>
    <t>상보</t>
  </si>
  <si>
    <t>SANG BO Co.,Ltd</t>
  </si>
  <si>
    <t>KR7038540001</t>
  </si>
  <si>
    <t>038540</t>
  </si>
  <si>
    <t>상상인</t>
  </si>
  <si>
    <t>Sangsangin Co., Ltd.</t>
  </si>
  <si>
    <t>2000/08/18</t>
  </si>
  <si>
    <t>KR7307870006</t>
  </si>
  <si>
    <t>307870</t>
  </si>
  <si>
    <t>상상인이안제1호기업인수목적</t>
  </si>
  <si>
    <t>상상인이안1호스팩</t>
  </si>
  <si>
    <t>Sangsangin Ian No.1 Special Purpose Acquisition Co., LTD.</t>
  </si>
  <si>
    <t>2018/12/12</t>
  </si>
  <si>
    <t>KR7329560007</t>
  </si>
  <si>
    <t>329560</t>
  </si>
  <si>
    <t>상상인이안제2호기업인수목적</t>
  </si>
  <si>
    <t>상상인이안제2호스팩</t>
  </si>
  <si>
    <t>Sangsangin Ian No.2 Special Purpose Acquisition Company</t>
  </si>
  <si>
    <t>2019/08/30</t>
  </si>
  <si>
    <t>KR7101000008</t>
  </si>
  <si>
    <t>101000</t>
  </si>
  <si>
    <t>상상인인더스트리</t>
  </si>
  <si>
    <t>Sangsangin Industry Co., Ltd.</t>
  </si>
  <si>
    <t>2009/11/06</t>
  </si>
  <si>
    <t>KR7001290006</t>
  </si>
  <si>
    <t>001290</t>
  </si>
  <si>
    <t>상상인증권보통주</t>
  </si>
  <si>
    <t>상상인증권</t>
  </si>
  <si>
    <t>SANGSANGININVESTMENT&amp;SECURITIES</t>
  </si>
  <si>
    <t>KR7041650003</t>
  </si>
  <si>
    <t>041650</t>
  </si>
  <si>
    <t>상신브레이크보통주</t>
  </si>
  <si>
    <t>상신브레이크</t>
  </si>
  <si>
    <t>SANGSINBRAKE</t>
  </si>
  <si>
    <t>2004/10/27</t>
  </si>
  <si>
    <t>KR7091580001</t>
  </si>
  <si>
    <t>091580</t>
  </si>
  <si>
    <t>상신이디피</t>
  </si>
  <si>
    <t>SANGSIN ENERGY DISPLAY PRECISION CO.,LTD</t>
  </si>
  <si>
    <t>2007/05/23</t>
  </si>
  <si>
    <t>KR7263810004</t>
  </si>
  <si>
    <t>263810</t>
  </si>
  <si>
    <t>상신전자</t>
  </si>
  <si>
    <t>Sangshin Electronics Co.,Ltd.</t>
  </si>
  <si>
    <t>2017/10/16</t>
  </si>
  <si>
    <t>KR7089980007</t>
  </si>
  <si>
    <t>089980</t>
  </si>
  <si>
    <t>상아프론테크</t>
  </si>
  <si>
    <t>SANG-A FRONTEC CO., LTD.</t>
  </si>
  <si>
    <t>2011/07/21</t>
  </si>
  <si>
    <t>KR7042940007</t>
  </si>
  <si>
    <t>042940</t>
  </si>
  <si>
    <t>상지카일룸</t>
  </si>
  <si>
    <t>Sangji Caelum, Inc.</t>
  </si>
  <si>
    <t>2000/10/19</t>
  </si>
  <si>
    <t>KR7042600007</t>
  </si>
  <si>
    <t>042600</t>
  </si>
  <si>
    <t>새로닉스</t>
  </si>
  <si>
    <t>SERONICS. CO., LTD.</t>
  </si>
  <si>
    <t>2002/10/01</t>
  </si>
  <si>
    <t>KR7075180000</t>
  </si>
  <si>
    <t>075180</t>
  </si>
  <si>
    <t>새론오토모티브</t>
  </si>
  <si>
    <t>SaeronAutomotiveCorporation</t>
  </si>
  <si>
    <t>2005/10/21</t>
  </si>
  <si>
    <t>KR7252990007</t>
  </si>
  <si>
    <t>252990</t>
  </si>
  <si>
    <t>샘씨엔에스</t>
  </si>
  <si>
    <t>SEMCNS Co., Ltd.</t>
  </si>
  <si>
    <t>2021/05/20</t>
  </si>
  <si>
    <t>KR7263540007</t>
  </si>
  <si>
    <t>263540</t>
  </si>
  <si>
    <t>샘코</t>
  </si>
  <si>
    <t>Sacheon Aerospace Manufacturing Ind. Co. Ltd</t>
  </si>
  <si>
    <t>2017/09/15</t>
  </si>
  <si>
    <t>KR7007540008</t>
  </si>
  <si>
    <t>007540</t>
  </si>
  <si>
    <t>샘표보통주</t>
  </si>
  <si>
    <t>샘표</t>
  </si>
  <si>
    <t>SEMPIO</t>
  </si>
  <si>
    <t>KR7248170003</t>
  </si>
  <si>
    <t>248170</t>
  </si>
  <si>
    <t>샘표식품보통주</t>
  </si>
  <si>
    <t>샘표식품</t>
  </si>
  <si>
    <t>SEMPIO FOODS</t>
  </si>
  <si>
    <t>2016/08/09</t>
  </si>
  <si>
    <t>KR7294630009</t>
  </si>
  <si>
    <t>294630</t>
  </si>
  <si>
    <t>서남</t>
  </si>
  <si>
    <t>SuNAM Co., Ltd.</t>
  </si>
  <si>
    <t>2020/02/20</t>
  </si>
  <si>
    <t>KR7038070009</t>
  </si>
  <si>
    <t>038070</t>
  </si>
  <si>
    <t>서린바이오사이언스</t>
  </si>
  <si>
    <t>서린바이오</t>
  </si>
  <si>
    <t>SeouLinBioscience CO., LTD.</t>
  </si>
  <si>
    <t>2005/10/25</t>
  </si>
  <si>
    <t>KR7006730006</t>
  </si>
  <si>
    <t>006730</t>
  </si>
  <si>
    <t>서부티엔디</t>
  </si>
  <si>
    <t>서부T&amp;D</t>
  </si>
  <si>
    <t>Seobu T&amp;D Co.,Ltd</t>
  </si>
  <si>
    <t>KR7079650008</t>
  </si>
  <si>
    <t>079650</t>
  </si>
  <si>
    <t>서산</t>
  </si>
  <si>
    <t>Seo San Co. Ltd.</t>
  </si>
  <si>
    <t>2005/01/21</t>
  </si>
  <si>
    <t>KR7100660000</t>
  </si>
  <si>
    <t>100660</t>
  </si>
  <si>
    <t>서암기계공업</t>
  </si>
  <si>
    <t>SEOAM MACHINERY INDUSTRY CO., LTD.</t>
  </si>
  <si>
    <t>2011/12/19</t>
  </si>
  <si>
    <t>KR7007860000</t>
  </si>
  <si>
    <t>007860</t>
  </si>
  <si>
    <t>서연보통주</t>
  </si>
  <si>
    <t>서연</t>
  </si>
  <si>
    <t>SEOYON</t>
  </si>
  <si>
    <t>1989/09/09</t>
  </si>
  <si>
    <t>KR7200880003</t>
  </si>
  <si>
    <t>200880</t>
  </si>
  <si>
    <t>서연이화보통주</t>
  </si>
  <si>
    <t>서연이화</t>
  </si>
  <si>
    <t>SEOYONEHWA</t>
  </si>
  <si>
    <t>2014/08/08</t>
  </si>
  <si>
    <t>KR7019770007</t>
  </si>
  <si>
    <t>019770</t>
  </si>
  <si>
    <t>서연탑메탈</t>
  </si>
  <si>
    <t>SEOYON TOPMETAL CO., LTD.</t>
  </si>
  <si>
    <t>2011/06/24</t>
  </si>
  <si>
    <t>KR7017390006</t>
  </si>
  <si>
    <t>017390</t>
  </si>
  <si>
    <t>서울도시가스보통주</t>
  </si>
  <si>
    <t>서울가스</t>
  </si>
  <si>
    <t>SeoulCityGas</t>
  </si>
  <si>
    <t>1995/08/18</t>
  </si>
  <si>
    <t>KR7043710003</t>
  </si>
  <si>
    <t>043710</t>
  </si>
  <si>
    <t>서울리거</t>
  </si>
  <si>
    <t>SEOULEAGUER CO., LTD.</t>
  </si>
  <si>
    <t>2002/07/11</t>
  </si>
  <si>
    <t>KR7092190008</t>
  </si>
  <si>
    <t>092190</t>
  </si>
  <si>
    <t>서울바이오시스</t>
  </si>
  <si>
    <t>SEOUL VIOSYS CO., LTD.</t>
  </si>
  <si>
    <t>2020/03/06</t>
  </si>
  <si>
    <t>KR7046890000</t>
  </si>
  <si>
    <t>046890</t>
  </si>
  <si>
    <t>서울반도체</t>
  </si>
  <si>
    <t>SEOUL SEMICONDUCTOR CO., LTD.</t>
  </si>
  <si>
    <t>2002/01/17</t>
  </si>
  <si>
    <t>KR7004411005</t>
  </si>
  <si>
    <t>004415</t>
  </si>
  <si>
    <t>서울식품공업1우선주</t>
  </si>
  <si>
    <t>서울식품우</t>
  </si>
  <si>
    <t>SeoulFoodInd(1P)</t>
  </si>
  <si>
    <t>1989/05/22</t>
  </si>
  <si>
    <t>KR7004410007</t>
  </si>
  <si>
    <t>004410</t>
  </si>
  <si>
    <t>서울식품공업보통주</t>
  </si>
  <si>
    <t>서울식품</t>
  </si>
  <si>
    <t>SeoulFoodInd</t>
  </si>
  <si>
    <t>KR7063170005</t>
  </si>
  <si>
    <t>063170</t>
  </si>
  <si>
    <t>서울옥션</t>
  </si>
  <si>
    <t>Seoul Auction Co. Ltd..</t>
  </si>
  <si>
    <t>2008/07/01</t>
  </si>
  <si>
    <t>KR7027040005</t>
  </si>
  <si>
    <t>027040</t>
  </si>
  <si>
    <t>서울전자통신</t>
  </si>
  <si>
    <t>SEOUL ELECTRONICS &amp; TELECOM</t>
  </si>
  <si>
    <t>KR7018680009</t>
  </si>
  <si>
    <t>018680</t>
  </si>
  <si>
    <t>서울제약</t>
  </si>
  <si>
    <t>SEOUL PHARMA CO., LTD</t>
  </si>
  <si>
    <t>KR7021050000</t>
  </si>
  <si>
    <t>021050</t>
  </si>
  <si>
    <t>서원보통주</t>
  </si>
  <si>
    <t>서원</t>
  </si>
  <si>
    <t>Seowon</t>
  </si>
  <si>
    <t>KR7093920007</t>
  </si>
  <si>
    <t>093920</t>
  </si>
  <si>
    <t>서원인텍</t>
  </si>
  <si>
    <t>SEOWONINTECH.CO.,LTD</t>
  </si>
  <si>
    <t>2007/12/20</t>
  </si>
  <si>
    <t>KR7189860000</t>
  </si>
  <si>
    <t>189860</t>
  </si>
  <si>
    <t>서전기전</t>
  </si>
  <si>
    <t>SEOJEON ELECTRIC MACHINERY Co.,Ltd.</t>
  </si>
  <si>
    <t>KR7178320008</t>
  </si>
  <si>
    <t>178320</t>
  </si>
  <si>
    <t>서진시스템</t>
  </si>
  <si>
    <t>SEOJIN SYSTEM CO., LTD</t>
  </si>
  <si>
    <t>2017/03/27</t>
  </si>
  <si>
    <t>KR7122690001</t>
  </si>
  <si>
    <t>122690</t>
  </si>
  <si>
    <t>서진오토모티브</t>
  </si>
  <si>
    <t>Seojin Automotive Co.,Ltd.</t>
  </si>
  <si>
    <t>KR7140070004</t>
  </si>
  <si>
    <t>140070</t>
  </si>
  <si>
    <t>서플러스글로벌</t>
  </si>
  <si>
    <t>SurplusGLOBAL,Inc.</t>
  </si>
  <si>
    <t>2017/01/25</t>
  </si>
  <si>
    <t>KR7011370004</t>
  </si>
  <si>
    <t>011370</t>
  </si>
  <si>
    <t>서한</t>
  </si>
  <si>
    <t>Seohan</t>
  </si>
  <si>
    <t>1994/05/24</t>
  </si>
  <si>
    <t>KR7065710006</t>
  </si>
  <si>
    <t>065710</t>
  </si>
  <si>
    <t>서호전기</t>
  </si>
  <si>
    <t>Seoho Electric Co.,Ltd.</t>
  </si>
  <si>
    <t>2002/07/16</t>
  </si>
  <si>
    <t>KR7008490005</t>
  </si>
  <si>
    <t>008490</t>
  </si>
  <si>
    <t>서흥보통주</t>
  </si>
  <si>
    <t>서흥</t>
  </si>
  <si>
    <t>SUHEUNG</t>
  </si>
  <si>
    <t>1990/03/27</t>
  </si>
  <si>
    <t>KR7035890003</t>
  </si>
  <si>
    <t>035890</t>
  </si>
  <si>
    <t>서희건설</t>
  </si>
  <si>
    <t>SEOHEE CONSTRUCTION CO., LTD.</t>
  </si>
  <si>
    <t>1999/12/24</t>
  </si>
  <si>
    <t>KR7357550003</t>
  </si>
  <si>
    <t>357550</t>
  </si>
  <si>
    <t>석경에이티</t>
  </si>
  <si>
    <t>Sukgyung AT Co., Ltd.</t>
  </si>
  <si>
    <t>KR7003100005</t>
  </si>
  <si>
    <t>003100</t>
  </si>
  <si>
    <t>선광</t>
  </si>
  <si>
    <t>SUN KWANG Co., Ltd</t>
  </si>
  <si>
    <t>KR7123420002</t>
  </si>
  <si>
    <t>123420</t>
  </si>
  <si>
    <t>선데이토즈</t>
  </si>
  <si>
    <t>SundayToz Corp</t>
  </si>
  <si>
    <t>2010/11/10</t>
  </si>
  <si>
    <t>KR7007610009</t>
  </si>
  <si>
    <t>007610</t>
  </si>
  <si>
    <t>선도전기보통주</t>
  </si>
  <si>
    <t>선도전기</t>
  </si>
  <si>
    <t>SeondoElectric</t>
  </si>
  <si>
    <t>KR7067370007</t>
  </si>
  <si>
    <t>067370</t>
  </si>
  <si>
    <t>선바이오</t>
  </si>
  <si>
    <t>SunBio</t>
  </si>
  <si>
    <t>2016/01/22</t>
  </si>
  <si>
    <t>KR7002820009</t>
  </si>
  <si>
    <t>002820</t>
  </si>
  <si>
    <t>선앤엘보통주</t>
  </si>
  <si>
    <t>SUN&amp;L</t>
  </si>
  <si>
    <t>1976/05/22</t>
  </si>
  <si>
    <t>KR7171090004</t>
  </si>
  <si>
    <t>171090</t>
  </si>
  <si>
    <t>선익시스템</t>
  </si>
  <si>
    <t>SUNIC SYSTEM Co., Ltd.</t>
  </si>
  <si>
    <t>2017/09/20</t>
  </si>
  <si>
    <t>KR7136490000</t>
  </si>
  <si>
    <t>136490</t>
  </si>
  <si>
    <t>선진보통주</t>
  </si>
  <si>
    <t>선진</t>
  </si>
  <si>
    <t>SUNJIN Co., Ltd</t>
  </si>
  <si>
    <t>2011/02/16</t>
  </si>
  <si>
    <t>KR7086710001</t>
  </si>
  <si>
    <t>086710</t>
  </si>
  <si>
    <t>선진뷰티사이언스</t>
  </si>
  <si>
    <t>SUNJIN BEAUTY SCIENCE CO., LTD.</t>
  </si>
  <si>
    <t>2021/01/27</t>
  </si>
  <si>
    <t>KR7014620009</t>
  </si>
  <si>
    <t>014620</t>
  </si>
  <si>
    <t>성광벤드</t>
  </si>
  <si>
    <t>SUNG KWANG BEND CO., LTD.</t>
  </si>
  <si>
    <t>KR7037350006</t>
  </si>
  <si>
    <t>037350</t>
  </si>
  <si>
    <t>성도이엔지</t>
  </si>
  <si>
    <t>SUNGDO Engineering &amp; Construction</t>
  </si>
  <si>
    <t>KR7014911002</t>
  </si>
  <si>
    <t>014915</t>
  </si>
  <si>
    <t>성문전자1우선주</t>
  </si>
  <si>
    <t>성문전자우</t>
  </si>
  <si>
    <t>SungmoonElectronics(1P)</t>
  </si>
  <si>
    <t>1990/03/24</t>
  </si>
  <si>
    <t>KR7014910004</t>
  </si>
  <si>
    <t>014910</t>
  </si>
  <si>
    <t>성문전자보통주</t>
  </si>
  <si>
    <t>성문전자</t>
  </si>
  <si>
    <t>SungmoonElectronics</t>
  </si>
  <si>
    <t>KR7003080009</t>
  </si>
  <si>
    <t>003080</t>
  </si>
  <si>
    <t>성보화학보통주</t>
  </si>
  <si>
    <t>성보화학</t>
  </si>
  <si>
    <t>SungboChemical</t>
  </si>
  <si>
    <t>KR7004981007</t>
  </si>
  <si>
    <t>004985</t>
  </si>
  <si>
    <t>성신양회1우선주</t>
  </si>
  <si>
    <t>성신양회우</t>
  </si>
  <si>
    <t>SungshinCement(1P)</t>
  </si>
  <si>
    <t>1988/12/21</t>
  </si>
  <si>
    <t>KR7004980009</t>
  </si>
  <si>
    <t>004980</t>
  </si>
  <si>
    <t>성신양회보통주</t>
  </si>
  <si>
    <t>성신양회</t>
  </si>
  <si>
    <t>SungshinCement</t>
  </si>
  <si>
    <t>KR7011300001</t>
  </si>
  <si>
    <t>011300</t>
  </si>
  <si>
    <t>성안보통주</t>
  </si>
  <si>
    <t>성안</t>
  </si>
  <si>
    <t>Seongan</t>
  </si>
  <si>
    <t>KR7081580003</t>
  </si>
  <si>
    <t>081580</t>
  </si>
  <si>
    <t>성우전자</t>
  </si>
  <si>
    <t>SUNGWOO ELECTRONICS CO., LTD.</t>
  </si>
  <si>
    <t>2007/10/12</t>
  </si>
  <si>
    <t>KR7045300001</t>
  </si>
  <si>
    <t>045300</t>
  </si>
  <si>
    <t>성우테크론</t>
  </si>
  <si>
    <t>SUNGWOO TECHRON COMPANY</t>
  </si>
  <si>
    <t>KR7015750003</t>
  </si>
  <si>
    <t>015750</t>
  </si>
  <si>
    <t>성우하이텍</t>
  </si>
  <si>
    <t>SUNGWOO HITECH CO., LTD</t>
  </si>
  <si>
    <t>1995/11/04</t>
  </si>
  <si>
    <t>KR7000180000</t>
  </si>
  <si>
    <t>000180</t>
  </si>
  <si>
    <t>성창기업지주보통주</t>
  </si>
  <si>
    <t>성창기업지주</t>
  </si>
  <si>
    <t>SungchangEnterpriseHoldings</t>
  </si>
  <si>
    <t>1976/06/02</t>
  </si>
  <si>
    <t>KR7080470008</t>
  </si>
  <si>
    <t>080470</t>
  </si>
  <si>
    <t>성창오토텍</t>
  </si>
  <si>
    <t>SUNGCHANG AUTOTECH CO.,LTD.</t>
  </si>
  <si>
    <t>2006/11/03</t>
  </si>
  <si>
    <t>KR7043260009</t>
  </si>
  <si>
    <t>043260</t>
  </si>
  <si>
    <t>성호전자</t>
  </si>
  <si>
    <t>SUNGHO ELECTRONICS CORP.</t>
  </si>
  <si>
    <t>2001/11/29</t>
  </si>
  <si>
    <t>KR7148150006</t>
  </si>
  <si>
    <t>148150</t>
  </si>
  <si>
    <t>세경하이테크</t>
  </si>
  <si>
    <t>Se Gyung Hi Tech Co., Ltd.</t>
  </si>
  <si>
    <t>2019/07/30</t>
  </si>
  <si>
    <t>KR7002420008</t>
  </si>
  <si>
    <t>002420</t>
  </si>
  <si>
    <t>세기상사보통주</t>
  </si>
  <si>
    <t>세기상사</t>
  </si>
  <si>
    <t>TheCentury</t>
  </si>
  <si>
    <t>KR7053060000</t>
  </si>
  <si>
    <t>053060</t>
  </si>
  <si>
    <t>세동</t>
  </si>
  <si>
    <t>SAE DONG CO.LTD</t>
  </si>
  <si>
    <t>2001/08/17</t>
  </si>
  <si>
    <t>KR7017510009</t>
  </si>
  <si>
    <t>017510</t>
  </si>
  <si>
    <t>세명전기공업</t>
  </si>
  <si>
    <t>세명전기</t>
  </si>
  <si>
    <t>SemyungElectricMachinery</t>
  </si>
  <si>
    <t>1991/12/26</t>
  </si>
  <si>
    <t>KR7004361002</t>
  </si>
  <si>
    <t>004365</t>
  </si>
  <si>
    <t>세방1우선주</t>
  </si>
  <si>
    <t>세방우</t>
  </si>
  <si>
    <t>SEBANG(1P)</t>
  </si>
  <si>
    <t>1989/10/21</t>
  </si>
  <si>
    <t>KR7004360004</t>
  </si>
  <si>
    <t>004360</t>
  </si>
  <si>
    <t>세방보통주</t>
  </si>
  <si>
    <t>세방</t>
  </si>
  <si>
    <t>SEBANG</t>
  </si>
  <si>
    <t>1977/05/19</t>
  </si>
  <si>
    <t>KR7004490009</t>
  </si>
  <si>
    <t>004490</t>
  </si>
  <si>
    <t>세방전지보통주</t>
  </si>
  <si>
    <t>세방전지</t>
  </si>
  <si>
    <t>SEBANG GLOBAL BATTERY</t>
  </si>
  <si>
    <t>KR7011560000</t>
  </si>
  <si>
    <t>011560</t>
  </si>
  <si>
    <t>세보엠이씨</t>
  </si>
  <si>
    <t>SEBO MANUFACTURING ENGINEERING CORP.</t>
  </si>
  <si>
    <t>1996/12/23</t>
  </si>
  <si>
    <t>KR7001430008</t>
  </si>
  <si>
    <t>001430</t>
  </si>
  <si>
    <t>세아베스틸보통주</t>
  </si>
  <si>
    <t>세아베스틸</t>
  </si>
  <si>
    <t>SEAH BESTEEL</t>
  </si>
  <si>
    <t>1991/03/12</t>
  </si>
  <si>
    <t>KR7306200007</t>
  </si>
  <si>
    <t>306200</t>
  </si>
  <si>
    <t>세아제강보통주</t>
  </si>
  <si>
    <t>세아제강</t>
  </si>
  <si>
    <t>SeAH Steel Corporation</t>
  </si>
  <si>
    <t>2018/10/05</t>
  </si>
  <si>
    <t>KR7003030004</t>
  </si>
  <si>
    <t>003030</t>
  </si>
  <si>
    <t>세아제강지주보통주</t>
  </si>
  <si>
    <t>세아제강지주</t>
  </si>
  <si>
    <t>SeAH Steel Holdings Corporation</t>
  </si>
  <si>
    <t>1969/05/13</t>
  </si>
  <si>
    <t>KR7019440007</t>
  </si>
  <si>
    <t>019440</t>
  </si>
  <si>
    <t>세아특수강보통주</t>
  </si>
  <si>
    <t>세아특수강</t>
  </si>
  <si>
    <t>SeAH SPECIAL STEEL</t>
  </si>
  <si>
    <t>2011/06/01</t>
  </si>
  <si>
    <t>KR7058650003</t>
  </si>
  <si>
    <t>058650</t>
  </si>
  <si>
    <t>세아홀딩스보통주</t>
  </si>
  <si>
    <t>세아홀딩스</t>
  </si>
  <si>
    <t>SeAHHoldings</t>
  </si>
  <si>
    <t>2001/07/30</t>
  </si>
  <si>
    <t>KR7013000005</t>
  </si>
  <si>
    <t>013000</t>
  </si>
  <si>
    <t>세우글로벌보통주</t>
  </si>
  <si>
    <t>세우글로벌</t>
  </si>
  <si>
    <t>Sewooglobal</t>
  </si>
  <si>
    <t>KR7100700004</t>
  </si>
  <si>
    <t>100700</t>
  </si>
  <si>
    <t>세운메디칼</t>
  </si>
  <si>
    <t>SEWOONMEDICAL CO., LTD.</t>
  </si>
  <si>
    <t>2008/09/30</t>
  </si>
  <si>
    <t>KR7234100006</t>
  </si>
  <si>
    <t>234100</t>
  </si>
  <si>
    <t>세원</t>
  </si>
  <si>
    <t>Sewon Co.,Ltd</t>
  </si>
  <si>
    <t>2017/10/20</t>
  </si>
  <si>
    <t>KR7024830002</t>
  </si>
  <si>
    <t>024830</t>
  </si>
  <si>
    <t>세원물산</t>
  </si>
  <si>
    <t>SewonCorporation</t>
  </si>
  <si>
    <t>KR7091090001</t>
  </si>
  <si>
    <t>091090</t>
  </si>
  <si>
    <t>세원이앤씨보통주</t>
  </si>
  <si>
    <t>세원이앤씨</t>
  </si>
  <si>
    <t>SEWON E&amp;C CO.,LTD.</t>
  </si>
  <si>
    <t>2006/07/31</t>
  </si>
  <si>
    <t>KR7021820006</t>
  </si>
  <si>
    <t>021820</t>
  </si>
  <si>
    <t>세원정공보통주</t>
  </si>
  <si>
    <t>세원정공</t>
  </si>
  <si>
    <t>SewonPrecisionIndustry</t>
  </si>
  <si>
    <t>1996/07/03</t>
  </si>
  <si>
    <t>KR7067830000</t>
  </si>
  <si>
    <t>067830</t>
  </si>
  <si>
    <t>세이브존I&amp;C보통주</t>
  </si>
  <si>
    <t>세이브존I&amp;C</t>
  </si>
  <si>
    <t>SAVEZONEI&amp;C</t>
  </si>
  <si>
    <t>2002/07/25</t>
  </si>
  <si>
    <t>KR7033530007</t>
  </si>
  <si>
    <t>033530</t>
  </si>
  <si>
    <t>세종공업보통주</t>
  </si>
  <si>
    <t>세종공업</t>
  </si>
  <si>
    <t>SEJONG INDUSTRIAL CO., LTD.</t>
  </si>
  <si>
    <t>2002/09/25</t>
  </si>
  <si>
    <t>KR7258830009</t>
  </si>
  <si>
    <t>258830</t>
  </si>
  <si>
    <t>세종메디칼</t>
  </si>
  <si>
    <t>SEJONG MEDICAL Co.Ltd.,</t>
  </si>
  <si>
    <t>2018/05/29</t>
  </si>
  <si>
    <t>KR7036630002</t>
  </si>
  <si>
    <t>036630</t>
  </si>
  <si>
    <t>세종텔레콤</t>
  </si>
  <si>
    <t>Sejong Telecom, Inc.</t>
  </si>
  <si>
    <t>KR7039310008</t>
  </si>
  <si>
    <t>039310</t>
  </si>
  <si>
    <t>세중</t>
  </si>
  <si>
    <t>SEJOONG CO., LTD.</t>
  </si>
  <si>
    <t>KR7075580001</t>
  </si>
  <si>
    <t>075580</t>
  </si>
  <si>
    <t>세진중공업보통주</t>
  </si>
  <si>
    <t>세진중공업</t>
  </si>
  <si>
    <t>SEJIN HEAVY INDUSTRIES CO., LTD.</t>
  </si>
  <si>
    <t>2015/11/30</t>
  </si>
  <si>
    <t>KR7067770008</t>
  </si>
  <si>
    <t>067770</t>
  </si>
  <si>
    <t>세진티에스</t>
  </si>
  <si>
    <t>SEJIN T.S CO., LTD.</t>
  </si>
  <si>
    <t>2004/01/09</t>
  </si>
  <si>
    <t>KR7053450003</t>
  </si>
  <si>
    <t>053450</t>
  </si>
  <si>
    <t>세코닉스</t>
  </si>
  <si>
    <t>SEKONIX CO., LTD.</t>
  </si>
  <si>
    <t>2001/08/09</t>
  </si>
  <si>
    <t>KR7234340008</t>
  </si>
  <si>
    <t>234340</t>
  </si>
  <si>
    <t>세틀뱅크</t>
  </si>
  <si>
    <t>Settlebank Corporation</t>
  </si>
  <si>
    <t>2019/07/12</t>
  </si>
  <si>
    <t>KR7027970003</t>
  </si>
  <si>
    <t>027970</t>
  </si>
  <si>
    <t>세하보통주</t>
  </si>
  <si>
    <t>세하</t>
  </si>
  <si>
    <t>seha</t>
  </si>
  <si>
    <t>KR7145210001</t>
  </si>
  <si>
    <t>145210</t>
  </si>
  <si>
    <t>세화아이엠씨보통주</t>
  </si>
  <si>
    <t>세화아이엠씨</t>
  </si>
  <si>
    <t>SAEHWA IMC Co.,Ltd.</t>
  </si>
  <si>
    <t>2015/03/19</t>
  </si>
  <si>
    <t>KR7252500004</t>
  </si>
  <si>
    <t>252500</t>
  </si>
  <si>
    <t>세화피앤씨</t>
  </si>
  <si>
    <t>SEWHA P&amp;C INC.</t>
  </si>
  <si>
    <t>2016/11/02</t>
  </si>
  <si>
    <t>KR7347000002</t>
  </si>
  <si>
    <t>347000</t>
  </si>
  <si>
    <t>센코</t>
  </si>
  <si>
    <t>SENKO Co.,Ltd.</t>
  </si>
  <si>
    <t>2020/10/29</t>
  </si>
  <si>
    <t>KR7308170000</t>
  </si>
  <si>
    <t>308170</t>
  </si>
  <si>
    <t>센트랄모텍보통주</t>
  </si>
  <si>
    <t>센트랄모텍</t>
  </si>
  <si>
    <t>CENTRAL MOTEK</t>
  </si>
  <si>
    <t>2019/11/25</t>
  </si>
  <si>
    <t>KR7051980001</t>
  </si>
  <si>
    <t>051980</t>
  </si>
  <si>
    <t>센트럴바이오</t>
  </si>
  <si>
    <t>CENTRALBIO Co., Ltd</t>
  </si>
  <si>
    <t>KR7012600003</t>
  </si>
  <si>
    <t>012600</t>
  </si>
  <si>
    <t>센트럴인사이트보통주</t>
  </si>
  <si>
    <t>센트럴인사이트</t>
  </si>
  <si>
    <t>CENTRAL INSIGHT</t>
  </si>
  <si>
    <t>1990/07/10</t>
  </si>
  <si>
    <t>KR7331920009</t>
  </si>
  <si>
    <t>331920</t>
  </si>
  <si>
    <t>셀레믹스</t>
  </si>
  <si>
    <t>Celemics, Inc.</t>
  </si>
  <si>
    <t>2020/08/21</t>
  </si>
  <si>
    <t>KR7049180003</t>
  </si>
  <si>
    <t>049180</t>
  </si>
  <si>
    <t>셀루메드</t>
  </si>
  <si>
    <t>CELLUMED CO., LTD.</t>
  </si>
  <si>
    <t>2002/05/23</t>
  </si>
  <si>
    <t>KR7299660001</t>
  </si>
  <si>
    <t>299660</t>
  </si>
  <si>
    <t>셀리드</t>
  </si>
  <si>
    <t>Cellid Co., Ltd.</t>
  </si>
  <si>
    <t>2019/02/20</t>
  </si>
  <si>
    <t>KR7268600004</t>
  </si>
  <si>
    <t>268600</t>
  </si>
  <si>
    <t>셀리버리</t>
  </si>
  <si>
    <t>Cellivery Therapeutics, Inc.</t>
  </si>
  <si>
    <t>2018/11/09</t>
  </si>
  <si>
    <t>KR7108860008</t>
  </si>
  <si>
    <t>108860</t>
  </si>
  <si>
    <t>셀바스에이아이</t>
  </si>
  <si>
    <t>셀바스AI</t>
  </si>
  <si>
    <t>SELVAS AI Inc.</t>
  </si>
  <si>
    <t>2009/12/10</t>
  </si>
  <si>
    <t>KR7208370007</t>
  </si>
  <si>
    <t>208370</t>
  </si>
  <si>
    <t>셀바스헬스케어</t>
  </si>
  <si>
    <t>SELVAS Healthcare, Inc.</t>
  </si>
  <si>
    <t>KR7258250000</t>
  </si>
  <si>
    <t>258250</t>
  </si>
  <si>
    <t>셀젠텍</t>
  </si>
  <si>
    <t>CELLGENTEK</t>
  </si>
  <si>
    <t>2016/12/13</t>
  </si>
  <si>
    <t>KR7068270008</t>
  </si>
  <si>
    <t>068270</t>
  </si>
  <si>
    <t>셀트리온보통주</t>
  </si>
  <si>
    <t>셀트리온</t>
  </si>
  <si>
    <t>Celltrion</t>
  </si>
  <si>
    <t>2018/02/09</t>
  </si>
  <si>
    <t>KR7068760008</t>
  </si>
  <si>
    <t>068760</t>
  </si>
  <si>
    <t>셀트리온제약</t>
  </si>
  <si>
    <t>Celltrion Pharm Inc.</t>
  </si>
  <si>
    <t>2006/02/03</t>
  </si>
  <si>
    <t>KR7091990002</t>
  </si>
  <si>
    <t>091990</t>
  </si>
  <si>
    <t>셀트리온헬스케어</t>
  </si>
  <si>
    <t>Celltrion Healthcare Co., Ltd.</t>
  </si>
  <si>
    <t>2017/07/28</t>
  </si>
  <si>
    <t>KR7290690007</t>
  </si>
  <si>
    <t>290690</t>
  </si>
  <si>
    <t>소룩스</t>
  </si>
  <si>
    <t>Solux Co., Ltd.</t>
  </si>
  <si>
    <t>2020/11/06</t>
  </si>
  <si>
    <t>KR7053110003</t>
  </si>
  <si>
    <t>053110</t>
  </si>
  <si>
    <t>소리바다</t>
  </si>
  <si>
    <t>SORIBADA INC.</t>
  </si>
  <si>
    <t>2001/10/09</t>
  </si>
  <si>
    <t>KR8840150005</t>
  </si>
  <si>
    <t>950200</t>
  </si>
  <si>
    <t>소마젠(Reg.S)</t>
  </si>
  <si>
    <t>Psomagen, Inc.(Reg.S)</t>
  </si>
  <si>
    <t>2020/07/13</t>
  </si>
  <si>
    <t>KR7032680001</t>
  </si>
  <si>
    <t>032680</t>
  </si>
  <si>
    <t>소프트센</t>
  </si>
  <si>
    <t>SOFTCEN CO., LTD.</t>
  </si>
  <si>
    <t>KR7032681009</t>
  </si>
  <si>
    <t>032685</t>
  </si>
  <si>
    <t>소프트센1우선주</t>
  </si>
  <si>
    <t>소프트센우</t>
  </si>
  <si>
    <t>SOFTCEN CO., LTD.(1P)</t>
  </si>
  <si>
    <t>2002/04/16</t>
  </si>
  <si>
    <t>KR7258790005</t>
  </si>
  <si>
    <t>258790</t>
  </si>
  <si>
    <t>소프트캠프</t>
  </si>
  <si>
    <t>SOFTCAMP CO., LTD</t>
  </si>
  <si>
    <t>2017/04/27</t>
  </si>
  <si>
    <t>KR7066910001</t>
  </si>
  <si>
    <t>066910</t>
  </si>
  <si>
    <t>손오공</t>
  </si>
  <si>
    <t>SONOKONG CO., LTD.</t>
  </si>
  <si>
    <t>2005/01/07</t>
  </si>
  <si>
    <t>KR7043100007</t>
  </si>
  <si>
    <t>043100</t>
  </si>
  <si>
    <t>솔고바이오메디칼</t>
  </si>
  <si>
    <t>솔고바이오</t>
  </si>
  <si>
    <t>Solco Biomedical Co.,Ltd</t>
  </si>
  <si>
    <t>2000/08/08</t>
  </si>
  <si>
    <t>KR733637K010</t>
  </si>
  <si>
    <t>33637K</t>
  </si>
  <si>
    <t>솔루스첨단소재1우선주</t>
  </si>
  <si>
    <t>솔루스첨단소재1우</t>
  </si>
  <si>
    <t>Solus Advanced Materials(1P)</t>
  </si>
  <si>
    <t>KR733637K028</t>
  </si>
  <si>
    <t>33637L</t>
  </si>
  <si>
    <t>솔루스첨단소재2우선주(신형)</t>
  </si>
  <si>
    <t>솔루스첨단소재2우B</t>
  </si>
  <si>
    <t>Solus Advanced Materials(2PB)</t>
  </si>
  <si>
    <t>KR7336370002</t>
  </si>
  <si>
    <t>336370</t>
  </si>
  <si>
    <t>솔루스첨단소재보통주</t>
  </si>
  <si>
    <t>솔루스첨단소재</t>
  </si>
  <si>
    <t>Solus Advanced Materials</t>
  </si>
  <si>
    <t>KR7154040000</t>
  </si>
  <si>
    <t>154040</t>
  </si>
  <si>
    <t>솔루에타</t>
  </si>
  <si>
    <t>Solueta Co.,Ltd.</t>
  </si>
  <si>
    <t>2013/12/27</t>
  </si>
  <si>
    <t>KR7248070005</t>
  </si>
  <si>
    <t>248070</t>
  </si>
  <si>
    <t>솔루엠보통주</t>
  </si>
  <si>
    <t>솔루엠</t>
  </si>
  <si>
    <t>SOLUM</t>
  </si>
  <si>
    <t>2021/02/02</t>
  </si>
  <si>
    <t>KR7035610005</t>
  </si>
  <si>
    <t>035610</t>
  </si>
  <si>
    <t>솔본</t>
  </si>
  <si>
    <t>SOLBORN, Inc.</t>
  </si>
  <si>
    <t>KR7357780006</t>
  </si>
  <si>
    <t>357780</t>
  </si>
  <si>
    <t>솔브레인</t>
  </si>
  <si>
    <t>Soulbrain Co., Ltd.</t>
  </si>
  <si>
    <t>2020/08/06</t>
  </si>
  <si>
    <t>KR7036830008</t>
  </si>
  <si>
    <t>036830</t>
  </si>
  <si>
    <t>솔브레인홀딩스</t>
  </si>
  <si>
    <t>Soulbrain Holdings Co., Ltd.</t>
  </si>
  <si>
    <t>2000/01/18</t>
  </si>
  <si>
    <t>KR7304100001</t>
  </si>
  <si>
    <t>304100</t>
  </si>
  <si>
    <t>솔트룩스</t>
  </si>
  <si>
    <t>SALTLUX Inc</t>
  </si>
  <si>
    <t>2020/07/23</t>
  </si>
  <si>
    <t>KR7004430005</t>
  </si>
  <si>
    <t>004430</t>
  </si>
  <si>
    <t>송원산업보통주</t>
  </si>
  <si>
    <t>송원산업</t>
  </si>
  <si>
    <t>SongwonIndustrial</t>
  </si>
  <si>
    <t>1977/06/25</t>
  </si>
  <si>
    <t>KR7086980000</t>
  </si>
  <si>
    <t>086980</t>
  </si>
  <si>
    <t>쇼박스</t>
  </si>
  <si>
    <t>SHOWBOX Corp.</t>
  </si>
  <si>
    <t>2006/07/07</t>
  </si>
  <si>
    <t>KR7050960004</t>
  </si>
  <si>
    <t>050960</t>
  </si>
  <si>
    <t>수산아이앤티</t>
  </si>
  <si>
    <t>SOOSAN INT Co., LTD.</t>
  </si>
  <si>
    <t>2016/10/11</t>
  </si>
  <si>
    <t>KR7017550005</t>
  </si>
  <si>
    <t>017550</t>
  </si>
  <si>
    <t>수산중공업보통주</t>
  </si>
  <si>
    <t>수산중공업</t>
  </si>
  <si>
    <t>SoosanHeavyIndustries</t>
  </si>
  <si>
    <t>1991/08/30</t>
  </si>
  <si>
    <t>KR7084180009</t>
  </si>
  <si>
    <t>084180</t>
  </si>
  <si>
    <t>수성이노베이션</t>
  </si>
  <si>
    <t>SOOSUNG INNOVATION. CO., LTD.</t>
  </si>
  <si>
    <t>2005/12/16</t>
  </si>
  <si>
    <t>KR7253840003</t>
  </si>
  <si>
    <t>253840</t>
  </si>
  <si>
    <t>수젠텍</t>
  </si>
  <si>
    <t>Sugentech, Inc.</t>
  </si>
  <si>
    <t>2019/05/28</t>
  </si>
  <si>
    <t>KR7058530007</t>
  </si>
  <si>
    <t>058530</t>
  </si>
  <si>
    <t>슈펙스비앤피</t>
  </si>
  <si>
    <t>SUPEX BNP CO., LTD.</t>
  </si>
  <si>
    <t>KR7236200002</t>
  </si>
  <si>
    <t>236200</t>
  </si>
  <si>
    <t>슈프리마</t>
  </si>
  <si>
    <t>Suprema Inc.</t>
  </si>
  <si>
    <t>2016/02/05</t>
  </si>
  <si>
    <t>KR7317770006</t>
  </si>
  <si>
    <t>317770</t>
  </si>
  <si>
    <t>슈프리마아이디</t>
  </si>
  <si>
    <t>Suprema ID Inc.</t>
  </si>
  <si>
    <t>2019/08/01</t>
  </si>
  <si>
    <t>KR7094840006</t>
  </si>
  <si>
    <t>094840</t>
  </si>
  <si>
    <t>슈프리마에이치큐</t>
  </si>
  <si>
    <t>Suprema HQ Inc.</t>
  </si>
  <si>
    <t>2008/07/11</t>
  </si>
  <si>
    <t>KR7192440006</t>
  </si>
  <si>
    <t>192440</t>
  </si>
  <si>
    <t>슈피겐코리아</t>
  </si>
  <si>
    <t>Spigen Korea Co., Ltd</t>
  </si>
  <si>
    <t>2014/11/05</t>
  </si>
  <si>
    <t>KR7099440000</t>
  </si>
  <si>
    <t>099440</t>
  </si>
  <si>
    <t>스맥</t>
  </si>
  <si>
    <t>SMEC CO.,LTD</t>
  </si>
  <si>
    <t>2009/05/26</t>
  </si>
  <si>
    <t>KR7033790007</t>
  </si>
  <si>
    <t>033790</t>
  </si>
  <si>
    <t>스카이문스테크놀로지</t>
  </si>
  <si>
    <t>Skymoons Technology, Inc.</t>
  </si>
  <si>
    <t>2001/06/26</t>
  </si>
  <si>
    <t>KR7159910009</t>
  </si>
  <si>
    <t>159910</t>
  </si>
  <si>
    <t>스킨앤스킨</t>
  </si>
  <si>
    <t>Skin n Skin Co., Ltd.</t>
  </si>
  <si>
    <t>2012/12/27</t>
  </si>
  <si>
    <t>KR7158310003</t>
  </si>
  <si>
    <t>158310</t>
  </si>
  <si>
    <t>스타모빌리티</t>
  </si>
  <si>
    <t>Star Mobility Co., Ltd.</t>
  </si>
  <si>
    <t>2013/04/03</t>
  </si>
  <si>
    <t>KR7115570004</t>
  </si>
  <si>
    <t>115570</t>
  </si>
  <si>
    <t>스타플렉스</t>
  </si>
  <si>
    <t>STARFLEX CO., LTD</t>
  </si>
  <si>
    <t>2010/01/27</t>
  </si>
  <si>
    <t>KR7258540004</t>
  </si>
  <si>
    <t>258540</t>
  </si>
  <si>
    <t>스템랩</t>
  </si>
  <si>
    <t>StemLab</t>
  </si>
  <si>
    <t>2016/11/29</t>
  </si>
  <si>
    <t>KR7204630008</t>
  </si>
  <si>
    <t>204630</t>
  </si>
  <si>
    <t>스튜디오 산타클로스 엔터테인먼트</t>
  </si>
  <si>
    <t>스튜디오산타클로스</t>
  </si>
  <si>
    <t>STUDIO SANTA CLAUS ENTERTAINMENT Co., Ltd.</t>
  </si>
  <si>
    <t>KR7253450001</t>
  </si>
  <si>
    <t>253450</t>
  </si>
  <si>
    <t>스튜디오드래곤 주식회사</t>
  </si>
  <si>
    <t>스튜디오드래곤</t>
  </si>
  <si>
    <t>Studio Dragon Corporation</t>
  </si>
  <si>
    <t>2017/11/24</t>
  </si>
  <si>
    <t>KR7013810007</t>
  </si>
  <si>
    <t>013810</t>
  </si>
  <si>
    <t>스페코</t>
  </si>
  <si>
    <t>Speco</t>
  </si>
  <si>
    <t>1997/11/03</t>
  </si>
  <si>
    <t>KR7039670005</t>
  </si>
  <si>
    <t>039670</t>
  </si>
  <si>
    <t>스포츠서울</t>
  </si>
  <si>
    <t>The Sports Seoul</t>
  </si>
  <si>
    <t>2004/01/16</t>
  </si>
  <si>
    <t>KR7049830003</t>
  </si>
  <si>
    <t>049830</t>
  </si>
  <si>
    <t>승일</t>
  </si>
  <si>
    <t>SEUNG IL Corporation</t>
  </si>
  <si>
    <t>2001/01/18</t>
  </si>
  <si>
    <t>KR7020710000</t>
  </si>
  <si>
    <t>020710</t>
  </si>
  <si>
    <t>시공테크</t>
  </si>
  <si>
    <t>SIGONG TECH Co.,Ltd.</t>
  </si>
  <si>
    <t>KR7033170002</t>
  </si>
  <si>
    <t>033170</t>
  </si>
  <si>
    <t>시그네틱스</t>
  </si>
  <si>
    <t>Signetics Corp.</t>
  </si>
  <si>
    <t>2010/11/26</t>
  </si>
  <si>
    <t>KR7260870001</t>
  </si>
  <si>
    <t>260870</t>
  </si>
  <si>
    <t>시그넷이브이</t>
  </si>
  <si>
    <t>SIGNET EV</t>
  </si>
  <si>
    <t>2017/08/30</t>
  </si>
  <si>
    <t>KR7048870000</t>
  </si>
  <si>
    <t>048870</t>
  </si>
  <si>
    <t>시너지이노베이션</t>
  </si>
  <si>
    <t>Synergy Innovation Co., Ltd.</t>
  </si>
  <si>
    <t>2004/08/13</t>
  </si>
  <si>
    <t>KR7025320003</t>
  </si>
  <si>
    <t>025320</t>
  </si>
  <si>
    <t>시노펙스</t>
  </si>
  <si>
    <t>Synopex Inc.</t>
  </si>
  <si>
    <t>1995/04/20</t>
  </si>
  <si>
    <t>KR7134790005</t>
  </si>
  <si>
    <t>134790</t>
  </si>
  <si>
    <t>시디즈보통주</t>
  </si>
  <si>
    <t>시디즈</t>
  </si>
  <si>
    <t>Sidiz,Inc</t>
  </si>
  <si>
    <t>2011/01/25</t>
  </si>
  <si>
    <t>KR7269620001</t>
  </si>
  <si>
    <t>269620</t>
  </si>
  <si>
    <t>시스웍</t>
  </si>
  <si>
    <t>SYSWORK CO., LTD</t>
  </si>
  <si>
    <t>2017/12/26</t>
  </si>
  <si>
    <t>KR7131090003</t>
  </si>
  <si>
    <t>131090</t>
  </si>
  <si>
    <t>시큐브</t>
  </si>
  <si>
    <t>SECUVE Co., Ltd.</t>
  </si>
  <si>
    <t>2011/12/21</t>
  </si>
  <si>
    <t>KR7232830000</t>
  </si>
  <si>
    <t>232830</t>
  </si>
  <si>
    <t>시큐센</t>
  </si>
  <si>
    <t>SECUCEN</t>
  </si>
  <si>
    <t>KR7139050009</t>
  </si>
  <si>
    <t>139050</t>
  </si>
  <si>
    <t>시티랩스</t>
  </si>
  <si>
    <t>CITYLABS Co.,LTD.</t>
  </si>
  <si>
    <t>2011/07/29</t>
  </si>
  <si>
    <t>KR7016590002</t>
  </si>
  <si>
    <t>016590</t>
  </si>
  <si>
    <t>신대양제지보통주</t>
  </si>
  <si>
    <t>신대양제지</t>
  </si>
  <si>
    <t>ShindaeyangPaper</t>
  </si>
  <si>
    <t>1995/12/21</t>
  </si>
  <si>
    <t>KR7290520006</t>
  </si>
  <si>
    <t>290520</t>
  </si>
  <si>
    <t>신도기연</t>
  </si>
  <si>
    <t>Shindo Eng. Lab., Ltd.</t>
  </si>
  <si>
    <t>2020/07/06</t>
  </si>
  <si>
    <t>KR7029530003</t>
  </si>
  <si>
    <t>029530</t>
  </si>
  <si>
    <t>신도리코보통주</t>
  </si>
  <si>
    <t>신도리코</t>
  </si>
  <si>
    <t>SINDOH</t>
  </si>
  <si>
    <t>KR7004970000</t>
  </si>
  <si>
    <t>004970</t>
  </si>
  <si>
    <t>신라교역보통주</t>
  </si>
  <si>
    <t>신라교역</t>
  </si>
  <si>
    <t>Silla</t>
  </si>
  <si>
    <t>KR7001000009</t>
  </si>
  <si>
    <t>001000</t>
  </si>
  <si>
    <t>신라섬유</t>
  </si>
  <si>
    <t>SillaTextile</t>
  </si>
  <si>
    <t>1994/06/28</t>
  </si>
  <si>
    <t>KR7025870007</t>
  </si>
  <si>
    <t>025870</t>
  </si>
  <si>
    <t>신라에스지</t>
  </si>
  <si>
    <t>SILLA SG CO., LTD.</t>
  </si>
  <si>
    <t>1995/07/07</t>
  </si>
  <si>
    <t>KR7215600008</t>
  </si>
  <si>
    <t>215600</t>
  </si>
  <si>
    <t>신라젠</t>
  </si>
  <si>
    <t>SillaJen, Inc.</t>
  </si>
  <si>
    <t>2016/12/06</t>
  </si>
  <si>
    <t>KR7065350001</t>
  </si>
  <si>
    <t>065350</t>
  </si>
  <si>
    <t>신성델타테크</t>
  </si>
  <si>
    <t>SHINSUNG DELTA TECH CO., LTD</t>
  </si>
  <si>
    <t>2004/08/06</t>
  </si>
  <si>
    <t>KR7011930005</t>
  </si>
  <si>
    <t>011930</t>
  </si>
  <si>
    <t>신성이엔지보통주</t>
  </si>
  <si>
    <t>신성이엔지</t>
  </si>
  <si>
    <t>SHINSUNG E&amp;G</t>
  </si>
  <si>
    <t>KR7005390000</t>
  </si>
  <si>
    <t>005390</t>
  </si>
  <si>
    <t>신성통상보통주</t>
  </si>
  <si>
    <t>신성통상</t>
  </si>
  <si>
    <t>ShinsungTongsang</t>
  </si>
  <si>
    <t>KR7034300004</t>
  </si>
  <si>
    <t>034300</t>
  </si>
  <si>
    <t>신세계건설</t>
  </si>
  <si>
    <t>ShinsegaeEngineering&amp;Construction</t>
  </si>
  <si>
    <t>2002/06/17</t>
  </si>
  <si>
    <t>KR7004170007</t>
  </si>
  <si>
    <t>004170</t>
  </si>
  <si>
    <t>신세계보통주</t>
  </si>
  <si>
    <t>신세계</t>
  </si>
  <si>
    <t>Shinsegae Co.,Ltd</t>
  </si>
  <si>
    <t>1985/08/19</t>
  </si>
  <si>
    <t>KR7035510007</t>
  </si>
  <si>
    <t>035510</t>
  </si>
  <si>
    <t>신세계아이앤씨 보통주</t>
  </si>
  <si>
    <t>신세계 I&amp;C</t>
  </si>
  <si>
    <t>SHINSEGAE INFORMATION &amp; COMMUNICATION Co</t>
  </si>
  <si>
    <t>2006/05/18</t>
  </si>
  <si>
    <t>KR7031430002</t>
  </si>
  <si>
    <t>031430</t>
  </si>
  <si>
    <t>신세계인터내셔날보통주</t>
  </si>
  <si>
    <t>신세계인터내셔날</t>
  </si>
  <si>
    <t>SHINSEGAE INTERNATIONAL</t>
  </si>
  <si>
    <t>2011/07/14</t>
  </si>
  <si>
    <t>KR7031440001</t>
  </si>
  <si>
    <t>031440</t>
  </si>
  <si>
    <t>신세계푸드보통주</t>
  </si>
  <si>
    <t>신세계푸드</t>
  </si>
  <si>
    <t>SHINSEGAE FOOD</t>
  </si>
  <si>
    <t>2010/04/29</t>
  </si>
  <si>
    <t>KR7006880009</t>
  </si>
  <si>
    <t>006880</t>
  </si>
  <si>
    <t>신송홀딩스보통주</t>
  </si>
  <si>
    <t>신송홀딩스</t>
  </si>
  <si>
    <t>SINGSONGHOLDINGS</t>
  </si>
  <si>
    <t>2013/11/21</t>
  </si>
  <si>
    <t>KR7002800001</t>
  </si>
  <si>
    <t>002800</t>
  </si>
  <si>
    <t>신신제약</t>
  </si>
  <si>
    <t>SINSIN PHARMACEUTICAL CO., LTD.</t>
  </si>
  <si>
    <t>2017/02/28</t>
  </si>
  <si>
    <t>KR7005800008</t>
  </si>
  <si>
    <t>005800</t>
  </si>
  <si>
    <t>신영와코루보통주</t>
  </si>
  <si>
    <t>신영와코루</t>
  </si>
  <si>
    <t>ShinyoungWacoal</t>
  </si>
  <si>
    <t>KR7001721000</t>
  </si>
  <si>
    <t>001725</t>
  </si>
  <si>
    <t>신영증권1우선주</t>
  </si>
  <si>
    <t>신영증권우</t>
  </si>
  <si>
    <t>ShinyoungSecurities(1P)</t>
  </si>
  <si>
    <t>1988/08/16</t>
  </si>
  <si>
    <t>KR7001720002</t>
  </si>
  <si>
    <t>001720</t>
  </si>
  <si>
    <t>신영증권보통주</t>
  </si>
  <si>
    <t>신영증권</t>
  </si>
  <si>
    <t>ShinyoungSecurities</t>
  </si>
  <si>
    <t>1987/08/24</t>
  </si>
  <si>
    <t>KR7323280008</t>
  </si>
  <si>
    <t>323280</t>
  </si>
  <si>
    <t>신영해피투모로우제5호기업인수목적</t>
  </si>
  <si>
    <t>신영스팩5호</t>
  </si>
  <si>
    <t>Shinyoung HappyTomorrow No.5 Special Purpose Acquisition Company</t>
  </si>
  <si>
    <t>2019/06/24</t>
  </si>
  <si>
    <t>KR7344050000</t>
  </si>
  <si>
    <t>344050</t>
  </si>
  <si>
    <t>신영해피투모로우제6호기업인수목적</t>
  </si>
  <si>
    <t>신영스팩6호</t>
  </si>
  <si>
    <t>Shinyoung HappyTomorrow No.6 Special Purpose Acquisition Company</t>
  </si>
  <si>
    <t>2020/02/12</t>
  </si>
  <si>
    <t>KR7009271008</t>
  </si>
  <si>
    <t>009275</t>
  </si>
  <si>
    <t>신원1우선주</t>
  </si>
  <si>
    <t>신원우</t>
  </si>
  <si>
    <t>Shinwon(1P)</t>
  </si>
  <si>
    <t>KR7009270000</t>
  </si>
  <si>
    <t>009270</t>
  </si>
  <si>
    <t>신원보통주</t>
  </si>
  <si>
    <t>신원</t>
  </si>
  <si>
    <t>Shinwon</t>
  </si>
  <si>
    <t>1988/08/24</t>
  </si>
  <si>
    <t>KR7017000001</t>
  </si>
  <si>
    <t>017000</t>
  </si>
  <si>
    <t>신원종합개발</t>
  </si>
  <si>
    <t>ShinwonConstruction</t>
  </si>
  <si>
    <t>KR7002700003</t>
  </si>
  <si>
    <t>002700</t>
  </si>
  <si>
    <t>신일전자보통주</t>
  </si>
  <si>
    <t>신일전자</t>
  </si>
  <si>
    <t>SHINIL ELECTRONICS</t>
  </si>
  <si>
    <t>KR7012790002</t>
  </si>
  <si>
    <t>012790</t>
  </si>
  <si>
    <t>신일제약</t>
  </si>
  <si>
    <t>SHINIL PHARMACEUTICAL CO., LTD.</t>
  </si>
  <si>
    <t>KR7138070008</t>
  </si>
  <si>
    <t>138070</t>
  </si>
  <si>
    <t>신진에스엠</t>
  </si>
  <si>
    <t>SINJIN SM CO., LTD.</t>
  </si>
  <si>
    <t>2011/11/28</t>
  </si>
  <si>
    <t>KR7226330009</t>
  </si>
  <si>
    <t>226330</t>
  </si>
  <si>
    <t>신테카바이오</t>
  </si>
  <si>
    <t>SyntekaBio,Inc.</t>
  </si>
  <si>
    <t>2019/12/17</t>
  </si>
  <si>
    <t>KR7019171008</t>
  </si>
  <si>
    <t>019175</t>
  </si>
  <si>
    <t>신풍제약1우선주</t>
  </si>
  <si>
    <t>신풍제약우</t>
  </si>
  <si>
    <t>ShinpoongPharmaceutical(1P)</t>
  </si>
  <si>
    <t>1990/01/20</t>
  </si>
  <si>
    <t>KR7019170000</t>
  </si>
  <si>
    <t>019170</t>
  </si>
  <si>
    <t>신풍제약보통주</t>
  </si>
  <si>
    <t>신풍제약</t>
  </si>
  <si>
    <t>ShinpoongPharmaceutical</t>
  </si>
  <si>
    <t>KR7002870004</t>
  </si>
  <si>
    <t>002870</t>
  </si>
  <si>
    <t>신풍제지보통주</t>
  </si>
  <si>
    <t>신풍제지</t>
  </si>
  <si>
    <t>ShinpoongPaperMfg</t>
  </si>
  <si>
    <t>KR7055550008</t>
  </si>
  <si>
    <t>055550</t>
  </si>
  <si>
    <t>신한금융지주회사보통주</t>
  </si>
  <si>
    <t>신한지주</t>
  </si>
  <si>
    <t>ShinhanFinancialGroup Co.,Ltd.</t>
  </si>
  <si>
    <t>2001/09/10</t>
  </si>
  <si>
    <t>KR7293940003</t>
  </si>
  <si>
    <t>293940</t>
  </si>
  <si>
    <t>신한알파리츠보통주</t>
  </si>
  <si>
    <t>신한알파리츠</t>
  </si>
  <si>
    <t>Shinhan Alpha REIT</t>
  </si>
  <si>
    <t>2018/08/08</t>
  </si>
  <si>
    <t>KR7333050003</t>
  </si>
  <si>
    <t>333050</t>
  </si>
  <si>
    <t>신한제6호기업인수목적</t>
  </si>
  <si>
    <t>신한제6호스팩</t>
  </si>
  <si>
    <t>Shinhan 6th Special Purpose Acquisition Company</t>
  </si>
  <si>
    <t>2019/10/31</t>
  </si>
  <si>
    <t>KR7366330009</t>
  </si>
  <si>
    <t>366330</t>
  </si>
  <si>
    <t>신한제7호기업인수목적</t>
  </si>
  <si>
    <t>신한제7호스팩</t>
  </si>
  <si>
    <t>Shinhan 7th Special Purpose Acquisition Company</t>
  </si>
  <si>
    <t>2021/02/04</t>
  </si>
  <si>
    <t>KR7001770007</t>
  </si>
  <si>
    <t>001770</t>
  </si>
  <si>
    <t>신화실업보통주</t>
  </si>
  <si>
    <t>신화실업</t>
  </si>
  <si>
    <t>ShinhwaSilup</t>
  </si>
  <si>
    <t>1988/11/23</t>
  </si>
  <si>
    <t>KR7056700008</t>
  </si>
  <si>
    <t>056700</t>
  </si>
  <si>
    <t>신화인터텍</t>
  </si>
  <si>
    <t>SHINWHA INTERTEK CORP.</t>
  </si>
  <si>
    <t>2001/12/13</t>
  </si>
  <si>
    <t>KR7187270004</t>
  </si>
  <si>
    <t>187270</t>
  </si>
  <si>
    <t>신화콘텍</t>
  </si>
  <si>
    <t>Shin Hwa Contech Co.,Ltd.</t>
  </si>
  <si>
    <t>KR7004080008</t>
  </si>
  <si>
    <t>004080</t>
  </si>
  <si>
    <t>신흥보통주</t>
  </si>
  <si>
    <t>신흥</t>
  </si>
  <si>
    <t>Shinhung</t>
  </si>
  <si>
    <t>1991/02/08</t>
  </si>
  <si>
    <t>KR7243840006</t>
  </si>
  <si>
    <t>243840</t>
  </si>
  <si>
    <t>신흥에스이씨</t>
  </si>
  <si>
    <t>SHIN HEUNG ENERGY &amp; ELECTRONICS CO., LTD.</t>
  </si>
  <si>
    <t>2017/09/27</t>
  </si>
  <si>
    <t>KR7108320003</t>
  </si>
  <si>
    <t>108320</t>
  </si>
  <si>
    <t>실리콘웍스</t>
  </si>
  <si>
    <t>Silicon Works Co., Ltd.</t>
  </si>
  <si>
    <t>2010/06/08</t>
  </si>
  <si>
    <t>KR7222800005</t>
  </si>
  <si>
    <t>222800</t>
  </si>
  <si>
    <t>심텍</t>
  </si>
  <si>
    <t>SIMMTECH Co., Ltd.</t>
  </si>
  <si>
    <t>2015/08/07</t>
  </si>
  <si>
    <t>KR7036710002</t>
  </si>
  <si>
    <t>036710</t>
  </si>
  <si>
    <t>심텍홀딩스</t>
  </si>
  <si>
    <t>SIMMTECH HOLDINGS Co., Ltd.</t>
  </si>
  <si>
    <t>KR7160980009</t>
  </si>
  <si>
    <t>160980</t>
  </si>
  <si>
    <t>싸이맥스</t>
  </si>
  <si>
    <t>CYMECHS Inc.</t>
  </si>
  <si>
    <t>2015/06/17</t>
  </si>
  <si>
    <t>KR7356890004</t>
  </si>
  <si>
    <t>356890</t>
  </si>
  <si>
    <t>싸이버원</t>
  </si>
  <si>
    <t>CyberOne Co., Ltd.</t>
  </si>
  <si>
    <t>2021/03/11</t>
  </si>
  <si>
    <t>KR7217330000</t>
  </si>
  <si>
    <t>217330</t>
  </si>
  <si>
    <t>싸이토젠</t>
  </si>
  <si>
    <t>Cytogen, Inc.</t>
  </si>
  <si>
    <t>KR7102280005</t>
  </si>
  <si>
    <t>102280</t>
  </si>
  <si>
    <t>쌍방울</t>
  </si>
  <si>
    <t>SBW</t>
  </si>
  <si>
    <t>2008/06/10</t>
  </si>
  <si>
    <t>KR7003410008</t>
  </si>
  <si>
    <t>003410</t>
  </si>
  <si>
    <t>쌍용C&amp;E보통주</t>
  </si>
  <si>
    <t>쌍용C&amp;E</t>
  </si>
  <si>
    <t>SSANGYONGC&amp;E</t>
  </si>
  <si>
    <t>1975/05/03</t>
  </si>
  <si>
    <t>KR7003620002</t>
  </si>
  <si>
    <t>003620</t>
  </si>
  <si>
    <t>쌍용자동차보통주</t>
  </si>
  <si>
    <t>쌍용차</t>
  </si>
  <si>
    <t>SsangyongMotor</t>
  </si>
  <si>
    <t>1975/05/29</t>
  </si>
  <si>
    <t>KR7010280006</t>
  </si>
  <si>
    <t>010280</t>
  </si>
  <si>
    <t>쌍용정보통신</t>
  </si>
  <si>
    <t>SsangYong Information &amp; Communications</t>
  </si>
  <si>
    <t>2000/04/14</t>
  </si>
  <si>
    <t>KR7004770004</t>
  </si>
  <si>
    <t>004770</t>
  </si>
  <si>
    <t>써니전자보통주</t>
  </si>
  <si>
    <t>써니전자</t>
  </si>
  <si>
    <t>SunnyElectronics</t>
  </si>
  <si>
    <t>1987/04/22</t>
  </si>
  <si>
    <t>KR7217320001</t>
  </si>
  <si>
    <t>217320</t>
  </si>
  <si>
    <t>썬테크</t>
  </si>
  <si>
    <t>SUNTECH</t>
  </si>
  <si>
    <t>2015/04/29</t>
  </si>
  <si>
    <t>KR7208640003</t>
  </si>
  <si>
    <t>208640</t>
  </si>
  <si>
    <t>썸에이지</t>
  </si>
  <si>
    <t>Thumbage Co., Ltd.</t>
  </si>
  <si>
    <t>KR7222420002</t>
  </si>
  <si>
    <t>222420</t>
  </si>
  <si>
    <t>쎄노텍</t>
  </si>
  <si>
    <t>CENOTEC Co., Ltd</t>
  </si>
  <si>
    <t>2015/08/06</t>
  </si>
  <si>
    <t>KR7037760006</t>
  </si>
  <si>
    <t>037760</t>
  </si>
  <si>
    <t>쎄니트</t>
  </si>
  <si>
    <t>CENIT CO., LTD</t>
  </si>
  <si>
    <t>2000/04/07</t>
  </si>
  <si>
    <t>KR7136510005</t>
  </si>
  <si>
    <t>136510</t>
  </si>
  <si>
    <t>쎄미시스코</t>
  </si>
  <si>
    <t>Semisysco Co., Ltd</t>
  </si>
  <si>
    <t>2011/11/18</t>
  </si>
  <si>
    <t>KR7099320004</t>
  </si>
  <si>
    <t>099320</t>
  </si>
  <si>
    <t>쎄트렉아이</t>
  </si>
  <si>
    <t>Satrec Initiative Co., Ltd.</t>
  </si>
  <si>
    <t>2008/06/13</t>
  </si>
  <si>
    <t>KR7015540008</t>
  </si>
  <si>
    <t>015540</t>
  </si>
  <si>
    <t>쎌마테라퓨틱스보통주</t>
  </si>
  <si>
    <t>쎌마테라퓨틱스</t>
  </si>
  <si>
    <t>THELMA Therapeutics</t>
  </si>
  <si>
    <t>1989/09/02</t>
  </si>
  <si>
    <t>KR7049960008</t>
  </si>
  <si>
    <t>049960</t>
  </si>
  <si>
    <t>쎌바이오텍</t>
  </si>
  <si>
    <t>CELL BIOTECH CO ., LTD</t>
  </si>
  <si>
    <t>2002/12/13</t>
  </si>
  <si>
    <t>KR7050890003</t>
  </si>
  <si>
    <t>050890</t>
  </si>
  <si>
    <t>쏠리드</t>
  </si>
  <si>
    <t>Solid, Inc.</t>
  </si>
  <si>
    <t>2005/07/08</t>
  </si>
  <si>
    <t>KR7066790007</t>
  </si>
  <si>
    <t>066790</t>
  </si>
  <si>
    <t>씨씨에스충북방송</t>
  </si>
  <si>
    <t>씨씨에스</t>
  </si>
  <si>
    <t>KOREA CABLE T.V CHUNG-BUK SYSTEM CO.,LTD.</t>
  </si>
  <si>
    <t>2003/05/30</t>
  </si>
  <si>
    <t>KR7222080004</t>
  </si>
  <si>
    <t>222080</t>
  </si>
  <si>
    <t>씨아이에스</t>
  </si>
  <si>
    <t>Creative &amp; Innovative System Corporation</t>
  </si>
  <si>
    <t>2015/09/02</t>
  </si>
  <si>
    <t>KR7004920005</t>
  </si>
  <si>
    <t>004920</t>
  </si>
  <si>
    <t>씨아이테크보통주</t>
  </si>
  <si>
    <t>씨아이테크</t>
  </si>
  <si>
    <t>CITECH</t>
  </si>
  <si>
    <t>KR7236030003</t>
  </si>
  <si>
    <t>236030</t>
  </si>
  <si>
    <t>씨알푸드</t>
  </si>
  <si>
    <t>SSIAL FOOD</t>
  </si>
  <si>
    <t>2017/12/14</t>
  </si>
  <si>
    <t>KR7103660007</t>
  </si>
  <si>
    <t>103660</t>
  </si>
  <si>
    <t>씨앗</t>
  </si>
  <si>
    <t>CIAAT</t>
  </si>
  <si>
    <t>2015/06/22</t>
  </si>
  <si>
    <t>KR7352480008</t>
  </si>
  <si>
    <t>352480</t>
  </si>
  <si>
    <t>씨앤씨인터내셔널</t>
  </si>
  <si>
    <t>C&amp;C International Corporation</t>
  </si>
  <si>
    <t>2021/05/17</t>
  </si>
  <si>
    <t>KR7245450002</t>
  </si>
  <si>
    <t>245450</t>
  </si>
  <si>
    <t>씨앤에스링크</t>
  </si>
  <si>
    <t>CNSLINK</t>
  </si>
  <si>
    <t>2016/06/24</t>
  </si>
  <si>
    <t>KR7023460009</t>
  </si>
  <si>
    <t>023460</t>
  </si>
  <si>
    <t>씨앤에이치</t>
  </si>
  <si>
    <t>CNH</t>
  </si>
  <si>
    <t>CNH CO., LTD.</t>
  </si>
  <si>
    <t>KR7264660002</t>
  </si>
  <si>
    <t>264660</t>
  </si>
  <si>
    <t>씨앤지하이테크</t>
  </si>
  <si>
    <t>C&amp;G Hi Tech Co., Ltd</t>
  </si>
  <si>
    <t>2018/01/25</t>
  </si>
  <si>
    <t>KR7352700009</t>
  </si>
  <si>
    <t>352700</t>
  </si>
  <si>
    <t>씨앤투스성진</t>
  </si>
  <si>
    <t>CNTUS SUNGJIN CO.,Ltd</t>
  </si>
  <si>
    <t>KR7056730005</t>
  </si>
  <si>
    <t>056730</t>
  </si>
  <si>
    <t>씨앤티85</t>
  </si>
  <si>
    <t>CNT85</t>
  </si>
  <si>
    <t>KR7065770000</t>
  </si>
  <si>
    <t>065770</t>
  </si>
  <si>
    <t>씨에스</t>
  </si>
  <si>
    <t>CS</t>
  </si>
  <si>
    <t>CS CORPORATION</t>
  </si>
  <si>
    <t>2004/06/04</t>
  </si>
  <si>
    <t>KR7297090003</t>
  </si>
  <si>
    <t>297090</t>
  </si>
  <si>
    <t>씨에스베어링</t>
  </si>
  <si>
    <t>CS BEARING Co., Ltd.</t>
  </si>
  <si>
    <t>2019/11/21</t>
  </si>
  <si>
    <t>KR7083660001</t>
  </si>
  <si>
    <t>083660</t>
  </si>
  <si>
    <t>씨에스에이코스믹</t>
  </si>
  <si>
    <t>CSA 코스믹</t>
  </si>
  <si>
    <t>CSA COSMIC CO., LTD.</t>
  </si>
  <si>
    <t>2006/07/25</t>
  </si>
  <si>
    <t>KR7112610001</t>
  </si>
  <si>
    <t>112610</t>
  </si>
  <si>
    <t>씨에스윈드보통주</t>
  </si>
  <si>
    <t>씨에스윈드</t>
  </si>
  <si>
    <t>CS Wind Corporation</t>
  </si>
  <si>
    <t>2014/11/27</t>
  </si>
  <si>
    <t>KR7286000005</t>
  </si>
  <si>
    <t>286000</t>
  </si>
  <si>
    <t>씨엔티드림</t>
  </si>
  <si>
    <t>CNT Dream</t>
  </si>
  <si>
    <t>2020/12/11</t>
  </si>
  <si>
    <t>KR7115530008</t>
  </si>
  <si>
    <t>115530</t>
  </si>
  <si>
    <t>씨엔플러스</t>
  </si>
  <si>
    <t>CNPLUS Co., Ltd.</t>
  </si>
  <si>
    <t>2011/11/02</t>
  </si>
  <si>
    <t>KR7225330000</t>
  </si>
  <si>
    <t>225330</t>
  </si>
  <si>
    <t>씨엠에스에듀</t>
  </si>
  <si>
    <t>CMS Edu Co., Ltd.</t>
  </si>
  <si>
    <t>2016/04/07</t>
  </si>
  <si>
    <t>KR7056000003</t>
  </si>
  <si>
    <t>056000</t>
  </si>
  <si>
    <t>씨오더블유오엔</t>
  </si>
  <si>
    <t>COWON</t>
  </si>
  <si>
    <t>2003/07/11</t>
  </si>
  <si>
    <t>KR7115480006</t>
  </si>
  <si>
    <t>115480</t>
  </si>
  <si>
    <t>씨유메디칼시스템</t>
  </si>
  <si>
    <t>씨유메디칼</t>
  </si>
  <si>
    <t>CU MEDICAL SYSTEMS Inc.</t>
  </si>
  <si>
    <t>2011/12/15</t>
  </si>
  <si>
    <t>KR7189330004</t>
  </si>
  <si>
    <t>189330</t>
  </si>
  <si>
    <t>씨이랩</t>
  </si>
  <si>
    <t>XIIlab Co., Ltd</t>
  </si>
  <si>
    <t>2021/02/24</t>
  </si>
  <si>
    <t>KR7000120006</t>
  </si>
  <si>
    <t>000120</t>
  </si>
  <si>
    <t>씨제이대한통운보통주</t>
  </si>
  <si>
    <t>CJ대한통운</t>
  </si>
  <si>
    <t>CJ LOGISTICS</t>
  </si>
  <si>
    <t>KR7079160008</t>
  </si>
  <si>
    <t>079160</t>
  </si>
  <si>
    <t>씨제이씨지브이 보통주</t>
  </si>
  <si>
    <t>CJ CGV</t>
  </si>
  <si>
    <t>2004/12/24</t>
  </si>
  <si>
    <t>KR7035760008</t>
  </si>
  <si>
    <t>035760</t>
  </si>
  <si>
    <t>씨제이이엔엠</t>
  </si>
  <si>
    <t>CJ ENM</t>
  </si>
  <si>
    <t>CJ ENM CO., Ltd.</t>
  </si>
  <si>
    <t>1999/11/23</t>
  </si>
  <si>
    <t>KR7097951008</t>
  </si>
  <si>
    <t>097955</t>
  </si>
  <si>
    <t>씨제이제일제당 주식회사 1우선주</t>
  </si>
  <si>
    <t>CJ제일제당 우</t>
  </si>
  <si>
    <t>CJ CheilJedang Corp(1P)</t>
  </si>
  <si>
    <t>2007/09/28</t>
  </si>
  <si>
    <t>KR7097950000</t>
  </si>
  <si>
    <t>097950</t>
  </si>
  <si>
    <t>씨제이제일제당 주식회사 보통주</t>
  </si>
  <si>
    <t>CJ제일제당</t>
  </si>
  <si>
    <t>CJ CheilJedang Corp</t>
  </si>
  <si>
    <t>KR7051500007</t>
  </si>
  <si>
    <t>051500</t>
  </si>
  <si>
    <t>씨제이프레시웨이</t>
  </si>
  <si>
    <t>CJ프레시웨이</t>
  </si>
  <si>
    <t>CJ Freshway Corporation</t>
  </si>
  <si>
    <t>2001/07/26</t>
  </si>
  <si>
    <t>KR7096530001</t>
  </si>
  <si>
    <t>096530</t>
  </si>
  <si>
    <t>씨젠</t>
  </si>
  <si>
    <t>Seegene Inc.</t>
  </si>
  <si>
    <t>2010/09/10</t>
  </si>
  <si>
    <t>KYG2114A1094</t>
  </si>
  <si>
    <t>900120</t>
  </si>
  <si>
    <t>씨케이에이치푸드앤헬스리미티드</t>
  </si>
  <si>
    <t>씨케이에이치</t>
  </si>
  <si>
    <t>CKH Food &amp; Health Limited</t>
  </si>
  <si>
    <t>2010/03/31</t>
  </si>
  <si>
    <t>KR7101240000</t>
  </si>
  <si>
    <t>101240</t>
  </si>
  <si>
    <t>씨큐브</t>
  </si>
  <si>
    <t>CQV Co., Ltd.</t>
  </si>
  <si>
    <t>2011/11/08</t>
  </si>
  <si>
    <t>KR7060590007</t>
  </si>
  <si>
    <t>060590</t>
  </si>
  <si>
    <t>씨티씨바이오</t>
  </si>
  <si>
    <t>CTC BIO, INC.</t>
  </si>
  <si>
    <t>2002/02/21</t>
  </si>
  <si>
    <t>KR7260930003</t>
  </si>
  <si>
    <t>260930</t>
  </si>
  <si>
    <t>씨티케이코스메틱스</t>
  </si>
  <si>
    <t>CTK Cosmetics Co., Ltd</t>
  </si>
  <si>
    <t>2017/12/07</t>
  </si>
  <si>
    <t>KR7013990007</t>
  </si>
  <si>
    <t>013990</t>
  </si>
  <si>
    <t>아가방앤컴퍼니</t>
  </si>
  <si>
    <t>아가방컴퍼니</t>
  </si>
  <si>
    <t>AGABANG&amp;COMPANY</t>
  </si>
  <si>
    <t>KR7123860009</t>
  </si>
  <si>
    <t>123860</t>
  </si>
  <si>
    <t>아나패스</t>
  </si>
  <si>
    <t>Anapass, Inc.</t>
  </si>
  <si>
    <t>2010/11/05</t>
  </si>
  <si>
    <t>KR7025980004</t>
  </si>
  <si>
    <t>025980</t>
  </si>
  <si>
    <t>아난티</t>
  </si>
  <si>
    <t>Ananti Inc.</t>
  </si>
  <si>
    <t>1996/01/06</t>
  </si>
  <si>
    <t>KR7008700007</t>
  </si>
  <si>
    <t>008700</t>
  </si>
  <si>
    <t>아남전자보통주</t>
  </si>
  <si>
    <t>아남전자</t>
  </si>
  <si>
    <t>AnamElectronics</t>
  </si>
  <si>
    <t>1984/08/11</t>
  </si>
  <si>
    <t>KR7050320001</t>
  </si>
  <si>
    <t>050320</t>
  </si>
  <si>
    <t>아래스</t>
  </si>
  <si>
    <t>RS Inc.,</t>
  </si>
  <si>
    <t>KR7058220005</t>
  </si>
  <si>
    <t>058220</t>
  </si>
  <si>
    <t>아리온테크놀로지</t>
  </si>
  <si>
    <t>아리온</t>
  </si>
  <si>
    <t>ARION TECHNOLOGY INC.</t>
  </si>
  <si>
    <t>2005/08/05</t>
  </si>
  <si>
    <t>KR7125210005</t>
  </si>
  <si>
    <t>125210</t>
  </si>
  <si>
    <t>아모그린텍</t>
  </si>
  <si>
    <t>AMOGREENTECH Co., Ltd.</t>
  </si>
  <si>
    <t>2019/03/29</t>
  </si>
  <si>
    <t>KR7002791002</t>
  </si>
  <si>
    <t>002795</t>
  </si>
  <si>
    <t>아모레G1우선주</t>
  </si>
  <si>
    <t>아모레G우</t>
  </si>
  <si>
    <t>AmoreG(1P)</t>
  </si>
  <si>
    <t>1989/06/30</t>
  </si>
  <si>
    <t>KR700279K010</t>
  </si>
  <si>
    <t>00279K</t>
  </si>
  <si>
    <t>아모레G3우선주(전환)</t>
  </si>
  <si>
    <t>아모레G3우(전환)</t>
  </si>
  <si>
    <t>AMOREG(3PC)</t>
  </si>
  <si>
    <t>2019/12/26</t>
  </si>
  <si>
    <t>KR7002790004</t>
  </si>
  <si>
    <t>002790</t>
  </si>
  <si>
    <t>아모레G보통주</t>
  </si>
  <si>
    <t>아모레G</t>
  </si>
  <si>
    <t>AmoreG</t>
  </si>
  <si>
    <t>1973/04/30</t>
  </si>
  <si>
    <t>KR7090431008</t>
  </si>
  <si>
    <t>090435</t>
  </si>
  <si>
    <t>아모레퍼시픽 1우선주</t>
  </si>
  <si>
    <t>아모레퍼시픽우</t>
  </si>
  <si>
    <t>AMOREPACIFIC CORPORATION(1P)</t>
  </si>
  <si>
    <t>2006/06/29</t>
  </si>
  <si>
    <t>KR7090430000</t>
  </si>
  <si>
    <t>090430</t>
  </si>
  <si>
    <t>아모레퍼시픽 보통주</t>
  </si>
  <si>
    <t>아모레퍼시픽</t>
  </si>
  <si>
    <t>AMOREPACIFIC CORPORATION</t>
  </si>
  <si>
    <t>KR7052710001</t>
  </si>
  <si>
    <t>052710</t>
  </si>
  <si>
    <t>아모텍</t>
  </si>
  <si>
    <t>Amotech Co., Ltd.</t>
  </si>
  <si>
    <t>2003/08/01</t>
  </si>
  <si>
    <t>KR7074430000</t>
  </si>
  <si>
    <t>074430</t>
  </si>
  <si>
    <t>아미노로직스</t>
  </si>
  <si>
    <t>AMINOLOGICS CO.,LTD.</t>
  </si>
  <si>
    <t>KR7092040005</t>
  </si>
  <si>
    <t>092040</t>
  </si>
  <si>
    <t>아미코젠</t>
  </si>
  <si>
    <t>Amicogen, Inc.</t>
  </si>
  <si>
    <t>2013/09/12</t>
  </si>
  <si>
    <t>KR7083930008</t>
  </si>
  <si>
    <t>083930</t>
  </si>
  <si>
    <t>아바코</t>
  </si>
  <si>
    <t>AVACO CO.,LTD.</t>
  </si>
  <si>
    <t>2005/10/11</t>
  </si>
  <si>
    <t>KR7149950008</t>
  </si>
  <si>
    <t>149950</t>
  </si>
  <si>
    <t>아바텍</t>
  </si>
  <si>
    <t>AVATEC CO., LTD.</t>
  </si>
  <si>
    <t>2012/11/06</t>
  </si>
  <si>
    <t>KR7036010007</t>
  </si>
  <si>
    <t>036010</t>
  </si>
  <si>
    <t>아비코전자</t>
  </si>
  <si>
    <t>ABCO ELECTRONICS CO., LTD.</t>
  </si>
  <si>
    <t>2002/07/03</t>
  </si>
  <si>
    <t>KR7002030005</t>
  </si>
  <si>
    <t>002030</t>
  </si>
  <si>
    <t>아세아보통주</t>
  </si>
  <si>
    <t>아세아</t>
  </si>
  <si>
    <t>ASIA HOLDINGS</t>
  </si>
  <si>
    <t>1974/06/03</t>
  </si>
  <si>
    <t>KR7183190008</t>
  </si>
  <si>
    <t>183190</t>
  </si>
  <si>
    <t>아세아시멘트보통주</t>
  </si>
  <si>
    <t>아세아시멘트</t>
  </si>
  <si>
    <t>ASIACEMENT</t>
  </si>
  <si>
    <t>2013/11/06</t>
  </si>
  <si>
    <t>KR7002310001</t>
  </si>
  <si>
    <t>002310</t>
  </si>
  <si>
    <t>아세아제지보통주</t>
  </si>
  <si>
    <t>아세아제지</t>
  </si>
  <si>
    <t>AsiaPaperManufacturing</t>
  </si>
  <si>
    <t>1988/12/15</t>
  </si>
  <si>
    <t>KR7050860006</t>
  </si>
  <si>
    <t>050860</t>
  </si>
  <si>
    <t>아세아텍</t>
  </si>
  <si>
    <t>ASIA TECHNOLOGY Co., Ltd.</t>
  </si>
  <si>
    <t>2010/01/26</t>
  </si>
  <si>
    <t>KR7012170007</t>
  </si>
  <si>
    <t>012170</t>
  </si>
  <si>
    <t>아센디오보통주</t>
  </si>
  <si>
    <t>아센디오</t>
  </si>
  <si>
    <t>Ascendio</t>
  </si>
  <si>
    <t>1989/12/20</t>
  </si>
  <si>
    <t>KR7246720007</t>
  </si>
  <si>
    <t>246720</t>
  </si>
  <si>
    <t>아스타</t>
  </si>
  <si>
    <t>ASTA Co., Ltd.</t>
  </si>
  <si>
    <t>2017/03/20</t>
  </si>
  <si>
    <t>KR7067390005</t>
  </si>
  <si>
    <t>067390</t>
  </si>
  <si>
    <t>아스트</t>
  </si>
  <si>
    <t>AeroSpace Technology of Korea, Inc.</t>
  </si>
  <si>
    <t>KR7127710002</t>
  </si>
  <si>
    <t>127710</t>
  </si>
  <si>
    <t>아시아경제</t>
  </si>
  <si>
    <t>The Asia Business Daily Co., Ltd.</t>
  </si>
  <si>
    <t>2015/07/31</t>
  </si>
  <si>
    <t>KR7267850006</t>
  </si>
  <si>
    <t>267850</t>
  </si>
  <si>
    <t>아시아나IDT보통주</t>
  </si>
  <si>
    <t>아시아나IDT</t>
  </si>
  <si>
    <t>AsianaIDT</t>
  </si>
  <si>
    <t>KR7020560009</t>
  </si>
  <si>
    <t>020560</t>
  </si>
  <si>
    <t>아시아나항공 보통주</t>
  </si>
  <si>
    <t>아시아나항공</t>
  </si>
  <si>
    <t>Asiana Airlines</t>
  </si>
  <si>
    <t>2008/03/28</t>
  </si>
  <si>
    <t>KR7227610003</t>
  </si>
  <si>
    <t>227610</t>
  </si>
  <si>
    <t>아우딘퓨쳐스</t>
  </si>
  <si>
    <t>Outin Futures Co., Ltd.</t>
  </si>
  <si>
    <t>2017/07/12</t>
  </si>
  <si>
    <t>KR7143160000</t>
  </si>
  <si>
    <t>143160</t>
  </si>
  <si>
    <t>아이디스</t>
  </si>
  <si>
    <t>Intelligent Digital Integrated Security Co., Ltd</t>
  </si>
  <si>
    <t>2011/09/26</t>
  </si>
  <si>
    <t>KR7054800008</t>
  </si>
  <si>
    <t>054800</t>
  </si>
  <si>
    <t>아이디스홀딩스</t>
  </si>
  <si>
    <t>IDIS Holdings Co., Ltd.</t>
  </si>
  <si>
    <t>2001/09/27</t>
  </si>
  <si>
    <t>KR7332370006</t>
  </si>
  <si>
    <t>332370</t>
  </si>
  <si>
    <t>아이디피</t>
  </si>
  <si>
    <t>IDP Corp., Ltd.</t>
  </si>
  <si>
    <t>2020/08/24</t>
  </si>
  <si>
    <t>KR7122900004</t>
  </si>
  <si>
    <t>122900</t>
  </si>
  <si>
    <t>아이마켓코리아보통주</t>
  </si>
  <si>
    <t>아이마켓코리아</t>
  </si>
  <si>
    <t>iMarketKorea Inc.</t>
  </si>
  <si>
    <t>KR7339950008</t>
  </si>
  <si>
    <t>339950</t>
  </si>
  <si>
    <t>아이비김영</t>
  </si>
  <si>
    <t>IBKIMYOUNG CO.,LTD.</t>
  </si>
  <si>
    <t>2019/12/24</t>
  </si>
  <si>
    <t>KR7335870002</t>
  </si>
  <si>
    <t>335870</t>
  </si>
  <si>
    <t>아이비케이에스제12호기업인수목적</t>
  </si>
  <si>
    <t>IBKS제12호스팩</t>
  </si>
  <si>
    <t>IBKS No.12 Special Purpose Acquisition Company</t>
  </si>
  <si>
    <t>2019/12/09</t>
  </si>
  <si>
    <t>KR7351340005</t>
  </si>
  <si>
    <t>351340</t>
  </si>
  <si>
    <t>아이비케이에스제13호기업인수목적</t>
  </si>
  <si>
    <t>IBKS제13호스팩</t>
  </si>
  <si>
    <t>IBKS No.13 Special Purpose Acquisition Company</t>
  </si>
  <si>
    <t>2020/07/15</t>
  </si>
  <si>
    <t>KR7351320007</t>
  </si>
  <si>
    <t>351320</t>
  </si>
  <si>
    <t>아이비케이에스제14호기업인수목적</t>
  </si>
  <si>
    <t>IBKS제14호스팩</t>
  </si>
  <si>
    <t>IBKS No.14 Special Purpose Acquisition Company</t>
  </si>
  <si>
    <t>2020/06/22</t>
  </si>
  <si>
    <t>KR7373200005</t>
  </si>
  <si>
    <t>373200</t>
  </si>
  <si>
    <t>아이비케이에스제15호기업인수목적</t>
  </si>
  <si>
    <t>IBKS제15호스팩</t>
  </si>
  <si>
    <t>IBKS No.15 Special Purpose Acquisition Company</t>
  </si>
  <si>
    <t>KR7099190001</t>
  </si>
  <si>
    <t>099190</t>
  </si>
  <si>
    <t>아이센스</t>
  </si>
  <si>
    <t>i-SENS, Inc.</t>
  </si>
  <si>
    <t>2013/01/30</t>
  </si>
  <si>
    <t>KR7289010001</t>
  </si>
  <si>
    <t>289010</t>
  </si>
  <si>
    <t>아이스크림에듀</t>
  </si>
  <si>
    <t>i-Scream Edu Co., Ltd.</t>
  </si>
  <si>
    <t>2019/07/11</t>
  </si>
  <si>
    <t>KR7214430001</t>
  </si>
  <si>
    <t>214430</t>
  </si>
  <si>
    <t>아이쓰리시스템</t>
  </si>
  <si>
    <t>i3system, Ind.</t>
  </si>
  <si>
    <t>2015/07/30</t>
  </si>
  <si>
    <t>KR7040910002</t>
  </si>
  <si>
    <t>040910</t>
  </si>
  <si>
    <t>아이씨디</t>
  </si>
  <si>
    <t>ICD Co., Ltd.</t>
  </si>
  <si>
    <t>2011/08/05</t>
  </si>
  <si>
    <t>KR7068940006</t>
  </si>
  <si>
    <t>068940</t>
  </si>
  <si>
    <t>아이씨케이</t>
  </si>
  <si>
    <t>ICK Co., Ltd.</t>
  </si>
  <si>
    <t>2010/10/19</t>
  </si>
  <si>
    <t>KR7052860004</t>
  </si>
  <si>
    <t>052860</t>
  </si>
  <si>
    <t>아이앤씨테크놀로지</t>
  </si>
  <si>
    <t>아이앤씨</t>
  </si>
  <si>
    <t>I&amp;C Technology Co., Ltd.</t>
  </si>
  <si>
    <t>2009/10/06</t>
  </si>
  <si>
    <t>KR7010780005</t>
  </si>
  <si>
    <t>010780</t>
  </si>
  <si>
    <t>아이에스동서보통주</t>
  </si>
  <si>
    <t>아이에스동서</t>
  </si>
  <si>
    <t>IS DONGSEO</t>
  </si>
  <si>
    <t>1986/01/27</t>
  </si>
  <si>
    <t>KR7095340006</t>
  </si>
  <si>
    <t>095340</t>
  </si>
  <si>
    <t>아이에스시</t>
  </si>
  <si>
    <t>ISC</t>
  </si>
  <si>
    <t>ISC Co., LTD.</t>
  </si>
  <si>
    <t>KR7069920007</t>
  </si>
  <si>
    <t>069920</t>
  </si>
  <si>
    <t>아이에스이커머스</t>
  </si>
  <si>
    <t>ISE Commerce Company Limited</t>
  </si>
  <si>
    <t>2007/12/05</t>
  </si>
  <si>
    <t>KR7038880001</t>
  </si>
  <si>
    <t>038880</t>
  </si>
  <si>
    <t>아이에이</t>
  </si>
  <si>
    <t>iA, Inc.</t>
  </si>
  <si>
    <t>2000/04/27</t>
  </si>
  <si>
    <t>KR7307180000</t>
  </si>
  <si>
    <t>307180</t>
  </si>
  <si>
    <t>아이엘사이언스</t>
  </si>
  <si>
    <t>IL SCIENCE CO.,LTD.</t>
  </si>
  <si>
    <t>KR7101390003</t>
  </si>
  <si>
    <t>101390</t>
  </si>
  <si>
    <t>아이엠</t>
  </si>
  <si>
    <t>IM CO., LTD</t>
  </si>
  <si>
    <t>2008/07/23</t>
  </si>
  <si>
    <t>KR7052220001</t>
  </si>
  <si>
    <t>052220</t>
  </si>
  <si>
    <t>아이엠비씨</t>
  </si>
  <si>
    <t>iMBC</t>
  </si>
  <si>
    <t>iMBC Co., Ltd.</t>
  </si>
  <si>
    <t>KR7078860004</t>
  </si>
  <si>
    <t>078860</t>
  </si>
  <si>
    <t>아이오케이컴퍼니</t>
  </si>
  <si>
    <t>아이오케이</t>
  </si>
  <si>
    <t>IOKCOMPANY Co., Ltd.</t>
  </si>
  <si>
    <t>2006/06/27</t>
  </si>
  <si>
    <t>KR7114810005</t>
  </si>
  <si>
    <t>114810</t>
  </si>
  <si>
    <t>아이원스</t>
  </si>
  <si>
    <t>IONES Co., Ltd.</t>
  </si>
  <si>
    <t>2013/02/07</t>
  </si>
  <si>
    <t>KR7031310006</t>
  </si>
  <si>
    <t>031310</t>
  </si>
  <si>
    <t>아이즈비전</t>
  </si>
  <si>
    <t>EYESVISION CORPORATION</t>
  </si>
  <si>
    <t>1997/07/25</t>
  </si>
  <si>
    <t>KR7185490000</t>
  </si>
  <si>
    <t>185490</t>
  </si>
  <si>
    <t>아이진</t>
  </si>
  <si>
    <t>EyeGene,Inc</t>
  </si>
  <si>
    <t>2015/11/16</t>
  </si>
  <si>
    <t>KR7059100008</t>
  </si>
  <si>
    <t>059100</t>
  </si>
  <si>
    <t>아이컴포넌트</t>
  </si>
  <si>
    <t>i-Components Co., Ltd</t>
  </si>
  <si>
    <t>2008/12/16</t>
  </si>
  <si>
    <t>KR7149010001</t>
  </si>
  <si>
    <t>149010</t>
  </si>
  <si>
    <t>아이케이세미콘</t>
  </si>
  <si>
    <t>IK Semicon Co., Ltd</t>
  </si>
  <si>
    <t>KR7262840002</t>
  </si>
  <si>
    <t>262840</t>
  </si>
  <si>
    <t>아이퀘스트</t>
  </si>
  <si>
    <t>IQUEST Co., Ltd.</t>
  </si>
  <si>
    <t>2021/02/05</t>
  </si>
  <si>
    <t>KR7175250000</t>
  </si>
  <si>
    <t>175250</t>
  </si>
  <si>
    <t>아이큐어</t>
  </si>
  <si>
    <t>Icure Pharmaceutical Incorporation</t>
  </si>
  <si>
    <t>2018/07/12</t>
  </si>
  <si>
    <t>KR7052460003</t>
  </si>
  <si>
    <t>052460</t>
  </si>
  <si>
    <t>아이크래프트</t>
  </si>
  <si>
    <t>iCRAFT Co., Ltd.</t>
  </si>
  <si>
    <t>2005/01/03</t>
  </si>
  <si>
    <t>KR7119830008</t>
  </si>
  <si>
    <t>119830</t>
  </si>
  <si>
    <t>아이텍</t>
  </si>
  <si>
    <t>ITEK, Inc.</t>
  </si>
  <si>
    <t>KR7052770005</t>
  </si>
  <si>
    <t>052770</t>
  </si>
  <si>
    <t>아이톡시</t>
  </si>
  <si>
    <t>ITOXI Corp.</t>
  </si>
  <si>
    <t>2002/08/22</t>
  </si>
  <si>
    <t>KR7124500000</t>
  </si>
  <si>
    <t>124500</t>
  </si>
  <si>
    <t>아이티센</t>
  </si>
  <si>
    <t>ITCEN CO., LTD.</t>
  </si>
  <si>
    <t>KR7099520009</t>
  </si>
  <si>
    <t>099520</t>
  </si>
  <si>
    <t>아이티엑스에이아이</t>
  </si>
  <si>
    <t>ITX-AI</t>
  </si>
  <si>
    <t>ITX-AI Co., Ltd.</t>
  </si>
  <si>
    <t>KR7084850007</t>
  </si>
  <si>
    <t>084850</t>
  </si>
  <si>
    <t>아이티엠반도체</t>
  </si>
  <si>
    <t>ITM Semiconductor Co., Ltd</t>
  </si>
  <si>
    <t>2019/11/07</t>
  </si>
  <si>
    <t>KR7223220005</t>
  </si>
  <si>
    <t>223220</t>
  </si>
  <si>
    <t>아이피몬스터</t>
  </si>
  <si>
    <t>IP Monster</t>
  </si>
  <si>
    <t>KR7027360007</t>
  </si>
  <si>
    <t>027360</t>
  </si>
  <si>
    <t>아주아이비투자</t>
  </si>
  <si>
    <t>아주IB투자</t>
  </si>
  <si>
    <t>AJU IB INVESTMENT CO., LTD.</t>
  </si>
  <si>
    <t>2018/11/21</t>
  </si>
  <si>
    <t>KR7032080004</t>
  </si>
  <si>
    <t>032080</t>
  </si>
  <si>
    <t>아즈텍더블유비이</t>
  </si>
  <si>
    <t>아즈텍WB</t>
  </si>
  <si>
    <t>AZTECH WB CO., LTD</t>
  </si>
  <si>
    <t>2000/10/26</t>
  </si>
  <si>
    <t>KR7013310008</t>
  </si>
  <si>
    <t>013310</t>
  </si>
  <si>
    <t>아진산업</t>
  </si>
  <si>
    <t>A-JIN INDUSTRY CO.,LTD</t>
  </si>
  <si>
    <t>KR7059120006</t>
  </si>
  <si>
    <t>059120</t>
  </si>
  <si>
    <t>아진엑스텍</t>
  </si>
  <si>
    <t>AJINEXTEK Co., Ltd.</t>
  </si>
  <si>
    <t>2014/07/24</t>
  </si>
  <si>
    <t>KR7158430009</t>
  </si>
  <si>
    <t>158430</t>
  </si>
  <si>
    <t>아톤</t>
  </si>
  <si>
    <t>ATON Inc.</t>
  </si>
  <si>
    <t>2019/10/17</t>
  </si>
  <si>
    <t>KR7149300006</t>
  </si>
  <si>
    <t>149300</t>
  </si>
  <si>
    <t>아퓨어스</t>
  </si>
  <si>
    <t>APURES</t>
  </si>
  <si>
    <t>2019/09/03</t>
  </si>
  <si>
    <t>KR7067160002</t>
  </si>
  <si>
    <t>067160</t>
  </si>
  <si>
    <t>아프리카티비</t>
  </si>
  <si>
    <t>아프리카TV</t>
  </si>
  <si>
    <t>AfreecaTV Co., Ltd.</t>
  </si>
  <si>
    <t>KR7001540004</t>
  </si>
  <si>
    <t>001540</t>
  </si>
  <si>
    <t>안국약품</t>
  </si>
  <si>
    <t>AHN-GOOK PHARMACEUTICAL Co., Ltd.</t>
  </si>
  <si>
    <t>2000/06/15</t>
  </si>
  <si>
    <t>KR7053800009</t>
  </si>
  <si>
    <t>053800</t>
  </si>
  <si>
    <t>안랩</t>
  </si>
  <si>
    <t>AHNLAB,INC.</t>
  </si>
  <si>
    <t>KR7251280004</t>
  </si>
  <si>
    <t>251280</t>
  </si>
  <si>
    <t>안지오랩</t>
  </si>
  <si>
    <t>AngioLab</t>
  </si>
  <si>
    <t>KR7065660003</t>
  </si>
  <si>
    <t>065660</t>
  </si>
  <si>
    <t>안트로젠</t>
  </si>
  <si>
    <t>ANTEROGEN CO., LTD.</t>
  </si>
  <si>
    <t>2016/02/15</t>
  </si>
  <si>
    <t>KR7297570004</t>
  </si>
  <si>
    <t>297570</t>
  </si>
  <si>
    <t>알로이스</t>
  </si>
  <si>
    <t>ALOYS Inc.</t>
  </si>
  <si>
    <t>2018/07/20</t>
  </si>
  <si>
    <t>KR7001780006</t>
  </si>
  <si>
    <t>001780</t>
  </si>
  <si>
    <t>알루코 보통주</t>
  </si>
  <si>
    <t>알루코</t>
  </si>
  <si>
    <t>ALUKO CO.,LTD.</t>
  </si>
  <si>
    <t>2007/06/07</t>
  </si>
  <si>
    <t>KR7260660006</t>
  </si>
  <si>
    <t>260660</t>
  </si>
  <si>
    <t>알리코제약</t>
  </si>
  <si>
    <t>KOREA ARLICO PHARM CO.,LTD.</t>
  </si>
  <si>
    <t>KR7131370009</t>
  </si>
  <si>
    <t>131370</t>
  </si>
  <si>
    <t>알서포트</t>
  </si>
  <si>
    <t>RSUPPORT Co., Ltd.</t>
  </si>
  <si>
    <t>2011/01/05</t>
  </si>
  <si>
    <t>KR7140670001</t>
  </si>
  <si>
    <t>140670</t>
  </si>
  <si>
    <t>알에스오토메이션</t>
  </si>
  <si>
    <t>RS Automation Co., Ltd.</t>
  </si>
  <si>
    <t>2017/08/11</t>
  </si>
  <si>
    <t>KR7327260006</t>
  </si>
  <si>
    <t>327260</t>
  </si>
  <si>
    <t>알에프머트리얼즈</t>
  </si>
  <si>
    <t>RF머트리얼즈</t>
  </si>
  <si>
    <t>RF Materials</t>
  </si>
  <si>
    <t>KR7096610001</t>
  </si>
  <si>
    <t>096610</t>
  </si>
  <si>
    <t>알에프세미</t>
  </si>
  <si>
    <t>RFsemi Technologies,Inc.</t>
  </si>
  <si>
    <t>2007/11/20</t>
  </si>
  <si>
    <t>KR7218410009</t>
  </si>
  <si>
    <t>218410</t>
  </si>
  <si>
    <t>알에프에이치아이씨</t>
  </si>
  <si>
    <t>RFHIC</t>
  </si>
  <si>
    <t>RFHIC CORPORATION</t>
  </si>
  <si>
    <t>KR7061040002</t>
  </si>
  <si>
    <t>061040</t>
  </si>
  <si>
    <t>알에프텍</t>
  </si>
  <si>
    <t>RFTECH CO., LTD</t>
  </si>
  <si>
    <t>2002/05/16</t>
  </si>
  <si>
    <t>KR7148250004</t>
  </si>
  <si>
    <t>148250</t>
  </si>
  <si>
    <t>알엔투테크놀로지</t>
  </si>
  <si>
    <t>RN2 Technologies Co., Ltd.</t>
  </si>
  <si>
    <t>2016/06/22</t>
  </si>
  <si>
    <t>KR7347860009</t>
  </si>
  <si>
    <t>347860</t>
  </si>
  <si>
    <t>알체라</t>
  </si>
  <si>
    <t>Alchera Inc.</t>
  </si>
  <si>
    <t>2020/12/21</t>
  </si>
  <si>
    <t>KR7196170005</t>
  </si>
  <si>
    <t>196170</t>
  </si>
  <si>
    <t>알테오젠</t>
  </si>
  <si>
    <t>Alteogen Inc.</t>
  </si>
  <si>
    <t>KR7123750002</t>
  </si>
  <si>
    <t>123750</t>
  </si>
  <si>
    <t>알톤스포츠</t>
  </si>
  <si>
    <t>Alton Sports Co., Ltd.</t>
  </si>
  <si>
    <t>2010/07/02</t>
  </si>
  <si>
    <t>KR7085810000</t>
  </si>
  <si>
    <t>085810</t>
  </si>
  <si>
    <t>알티캐스트</t>
  </si>
  <si>
    <t>Alticast Corporation</t>
  </si>
  <si>
    <t>2013/12/06</t>
  </si>
  <si>
    <t>KR7117670000</t>
  </si>
  <si>
    <t>117670</t>
  </si>
  <si>
    <t>알파홀딩스</t>
  </si>
  <si>
    <t>Alpha Holdings, Inc.</t>
  </si>
  <si>
    <t>2010/09/17</t>
  </si>
  <si>
    <t>KR7291650000</t>
  </si>
  <si>
    <t>291650</t>
  </si>
  <si>
    <t>압타머사이언스</t>
  </si>
  <si>
    <t>Aptamer Sciences Inc</t>
  </si>
  <si>
    <t>2020/09/16</t>
  </si>
  <si>
    <t>KR7293780003</t>
  </si>
  <si>
    <t>293780</t>
  </si>
  <si>
    <t>압타바이오</t>
  </si>
  <si>
    <t>Aptabio Therapeutics Inc.</t>
  </si>
  <si>
    <t>2019/06/12</t>
  </si>
  <si>
    <t>KR7267810000</t>
  </si>
  <si>
    <t>267810</t>
  </si>
  <si>
    <t>앙츠</t>
  </si>
  <si>
    <t>ANTZ</t>
  </si>
  <si>
    <t>2017/04/28</t>
  </si>
  <si>
    <t>KR7018250001</t>
  </si>
  <si>
    <t>018250</t>
  </si>
  <si>
    <t>애경산업보통주</t>
  </si>
  <si>
    <t>애경산업</t>
  </si>
  <si>
    <t>AEKYUNG INDUSTRIAL</t>
  </si>
  <si>
    <t>2018/03/22</t>
  </si>
  <si>
    <t>KR7161000005</t>
  </si>
  <si>
    <t>161000</t>
  </si>
  <si>
    <t>애경유화보통주</t>
  </si>
  <si>
    <t>애경유화</t>
  </si>
  <si>
    <t>Aekyung Petrochemical</t>
  </si>
  <si>
    <t>2012/09/17</t>
  </si>
  <si>
    <t>KR7196300008</t>
  </si>
  <si>
    <t>196300</t>
  </si>
  <si>
    <t>애니젠</t>
  </si>
  <si>
    <t>ANYGEN CO., LTD.</t>
  </si>
  <si>
    <t>2016/12/07</t>
  </si>
  <si>
    <t>KR7310200001</t>
  </si>
  <si>
    <t>310200</t>
  </si>
  <si>
    <t>애니플러스</t>
  </si>
  <si>
    <t>ANIPLUS INC.</t>
  </si>
  <si>
    <t>KR7179530001</t>
  </si>
  <si>
    <t>179530</t>
  </si>
  <si>
    <t>애드바이오텍</t>
  </si>
  <si>
    <t>ADBIOTECH</t>
  </si>
  <si>
    <t>USU652221081</t>
  </si>
  <si>
    <t>900100</t>
  </si>
  <si>
    <t>애머릿지코퍼레이션</t>
  </si>
  <si>
    <t>애머릿지</t>
  </si>
  <si>
    <t>Ameridge Corporation</t>
  </si>
  <si>
    <t>2010/04/21</t>
  </si>
  <si>
    <t>KR7205500002</t>
  </si>
  <si>
    <t>205500</t>
  </si>
  <si>
    <t>액션스퀘어</t>
  </si>
  <si>
    <t>Action Square Co., Ltd.</t>
  </si>
  <si>
    <t>2014/11/12</t>
  </si>
  <si>
    <t>KR7052790003</t>
  </si>
  <si>
    <t>052790</t>
  </si>
  <si>
    <t>액토즈소프트</t>
  </si>
  <si>
    <t>ACTOZ SOFT CO., LTD.</t>
  </si>
  <si>
    <t>2001/08/14</t>
  </si>
  <si>
    <t>KR7290740000</t>
  </si>
  <si>
    <t>290740</t>
  </si>
  <si>
    <t>액트로</t>
  </si>
  <si>
    <t>ActRo</t>
  </si>
  <si>
    <t>2018/08/28</t>
  </si>
  <si>
    <t>KR7238090005</t>
  </si>
  <si>
    <t>238090</t>
  </si>
  <si>
    <t>앤디포스</t>
  </si>
  <si>
    <t>NDFOS Co., Ltd.</t>
  </si>
  <si>
    <t>2016/10/12</t>
  </si>
  <si>
    <t>KR7092600006</t>
  </si>
  <si>
    <t>092600</t>
  </si>
  <si>
    <t>앤씨앤</t>
  </si>
  <si>
    <t>NC&amp; Co., Ltd.</t>
  </si>
  <si>
    <t>2007/06/26</t>
  </si>
  <si>
    <t>KR7129890000</t>
  </si>
  <si>
    <t>129890</t>
  </si>
  <si>
    <t>앱코</t>
  </si>
  <si>
    <t>ABKO CO., LTD.</t>
  </si>
  <si>
    <t>2020/12/02</t>
  </si>
  <si>
    <t>KR7174900001</t>
  </si>
  <si>
    <t>174900</t>
  </si>
  <si>
    <t>앱클론 주식회사</t>
  </si>
  <si>
    <t>앱클론</t>
  </si>
  <si>
    <t>AbClon Inc.</t>
  </si>
  <si>
    <t>2017/09/18</t>
  </si>
  <si>
    <t>KR7255440000</t>
  </si>
  <si>
    <t>255440</t>
  </si>
  <si>
    <t>야스</t>
  </si>
  <si>
    <t>YAS Co., Ltd</t>
  </si>
  <si>
    <t>2017/09/29</t>
  </si>
  <si>
    <t>KR7030960009</t>
  </si>
  <si>
    <t>030960</t>
  </si>
  <si>
    <t>양지사</t>
  </si>
  <si>
    <t>Yangjisa</t>
  </si>
  <si>
    <t>1996/10/24</t>
  </si>
  <si>
    <t>KR7102120003</t>
  </si>
  <si>
    <t>102120</t>
  </si>
  <si>
    <t>어보브반도체</t>
  </si>
  <si>
    <t>ABOV Semiconductor Co.,Ltd.</t>
  </si>
  <si>
    <t>2009/06/05</t>
  </si>
  <si>
    <t>KR7238120000</t>
  </si>
  <si>
    <t>238120</t>
  </si>
  <si>
    <t>얼라인드제네틱스</t>
  </si>
  <si>
    <t>얼라인드</t>
  </si>
  <si>
    <t>Aligned Genetics, Inc.</t>
  </si>
  <si>
    <t>2016/11/03</t>
  </si>
  <si>
    <t>KR7224810002</t>
  </si>
  <si>
    <t>224810</t>
  </si>
  <si>
    <t>엄지하우스</t>
  </si>
  <si>
    <t>EOMJIHOUSE</t>
  </si>
  <si>
    <t>2015/10/21</t>
  </si>
  <si>
    <t>KR7019990001</t>
  </si>
  <si>
    <t>019990</t>
  </si>
  <si>
    <t>에너토크</t>
  </si>
  <si>
    <t>ENERTORK LTD.</t>
  </si>
  <si>
    <t>KR7011090008</t>
  </si>
  <si>
    <t>011090</t>
  </si>
  <si>
    <t>에넥스보통주</t>
  </si>
  <si>
    <t>에넥스</t>
  </si>
  <si>
    <t>Enex</t>
  </si>
  <si>
    <t>1995/07/08</t>
  </si>
  <si>
    <t>KR7270660004</t>
  </si>
  <si>
    <t>270660</t>
  </si>
  <si>
    <t>에브리봇</t>
  </si>
  <si>
    <t>Everybot</t>
  </si>
  <si>
    <t>2017/07/24</t>
  </si>
  <si>
    <t>KR7038680005</t>
  </si>
  <si>
    <t>038680</t>
  </si>
  <si>
    <t>에스넷시스템</t>
  </si>
  <si>
    <t>에스넷</t>
  </si>
  <si>
    <t>S NET SYSTEMS.Inc</t>
  </si>
  <si>
    <t>KR7217480003</t>
  </si>
  <si>
    <t>217480</t>
  </si>
  <si>
    <t>에스디생명공학</t>
  </si>
  <si>
    <t>SD BIOTECHNOLOGIES CO., LTD.</t>
  </si>
  <si>
    <t>2017/03/02</t>
  </si>
  <si>
    <t>KR7121890008</t>
  </si>
  <si>
    <t>121890</t>
  </si>
  <si>
    <t>에스디시스템</t>
  </si>
  <si>
    <t>SD system Co., Ltd</t>
  </si>
  <si>
    <t>2010/07/16</t>
  </si>
  <si>
    <t>KR7099220006</t>
  </si>
  <si>
    <t>099220</t>
  </si>
  <si>
    <t>에스디엔</t>
  </si>
  <si>
    <t>SDN</t>
  </si>
  <si>
    <t>SDN Company Ltd.</t>
  </si>
  <si>
    <t>2009/05/19</t>
  </si>
  <si>
    <t>KR7097780001</t>
  </si>
  <si>
    <t>097780</t>
  </si>
  <si>
    <t>에스맥</t>
  </si>
  <si>
    <t>S-MAC CO.,LTD</t>
  </si>
  <si>
    <t>2008/01/23</t>
  </si>
  <si>
    <t>KR7289080004</t>
  </si>
  <si>
    <t>289080</t>
  </si>
  <si>
    <t>에스브이인베스트먼트</t>
  </si>
  <si>
    <t>SV인베스트먼트</t>
  </si>
  <si>
    <t>SV INVESTMENT CORPORATION</t>
  </si>
  <si>
    <t>2018/07/06</t>
  </si>
  <si>
    <t>KR7019550003</t>
  </si>
  <si>
    <t>019550</t>
  </si>
  <si>
    <t>에스비아이인베스트먼트</t>
  </si>
  <si>
    <t>SBI인베스트먼트</t>
  </si>
  <si>
    <t>SBI Investment KOREA Co., Ltd.</t>
  </si>
  <si>
    <t>1989/09/06</t>
  </si>
  <si>
    <t>KR7034120006</t>
  </si>
  <si>
    <t>034120</t>
  </si>
  <si>
    <t>에스비에스보통주</t>
  </si>
  <si>
    <t>SBS</t>
  </si>
  <si>
    <t>SEOULBROADCASTINGSYSTEM</t>
  </si>
  <si>
    <t>2003/06/25</t>
  </si>
  <si>
    <t>KR7046140000</t>
  </si>
  <si>
    <t>046140</t>
  </si>
  <si>
    <t>에스비에스콘텐츠허브</t>
  </si>
  <si>
    <t>SBS콘텐츠허브</t>
  </si>
  <si>
    <t>SBS Contents Hub Co.,Ltd.</t>
  </si>
  <si>
    <t>KR7042110007</t>
  </si>
  <si>
    <t>042110</t>
  </si>
  <si>
    <t>에스씨디</t>
  </si>
  <si>
    <t>SCD CO.,LTD.</t>
  </si>
  <si>
    <t>2000/07/13</t>
  </si>
  <si>
    <t>KR7036120004</t>
  </si>
  <si>
    <t>036120</t>
  </si>
  <si>
    <t>에스씨아이평가정보</t>
  </si>
  <si>
    <t>SCI평가정보</t>
  </si>
  <si>
    <t>SCI Information Service Inc.</t>
  </si>
  <si>
    <t>KR7298060005</t>
  </si>
  <si>
    <t>298060</t>
  </si>
  <si>
    <t>에스씨엠생명과학</t>
  </si>
  <si>
    <t>SCM Lifescience Co., Ltd.</t>
  </si>
  <si>
    <t>2020/06/17</t>
  </si>
  <si>
    <t>KR7065420002</t>
  </si>
  <si>
    <t>065420</t>
  </si>
  <si>
    <t>에스아이리소스</t>
  </si>
  <si>
    <t>SI RESOURCES CO.,LTD.</t>
  </si>
  <si>
    <t>KR7270210008</t>
  </si>
  <si>
    <t>270210</t>
  </si>
  <si>
    <t>에스알바이오텍</t>
  </si>
  <si>
    <t>SR biotek</t>
  </si>
  <si>
    <t>2017/06/15</t>
  </si>
  <si>
    <t>KR7103230009</t>
  </si>
  <si>
    <t>103230</t>
  </si>
  <si>
    <t>에스앤더블류</t>
  </si>
  <si>
    <t>S&amp;W Corporation</t>
  </si>
  <si>
    <t>2009/08/05</t>
  </si>
  <si>
    <t>KR7260970009</t>
  </si>
  <si>
    <t>260970</t>
  </si>
  <si>
    <t>에스앤디</t>
  </si>
  <si>
    <t>S&amp;D</t>
  </si>
  <si>
    <t>2016/12/29</t>
  </si>
  <si>
    <t>KR7101490001</t>
  </si>
  <si>
    <t>101490</t>
  </si>
  <si>
    <t>에스앤에스텍</t>
  </si>
  <si>
    <t>S&amp;S TECH CORPORATION</t>
  </si>
  <si>
    <t>2009/04/14</t>
  </si>
  <si>
    <t>KR8392100002</t>
  </si>
  <si>
    <t>950180</t>
  </si>
  <si>
    <t>에스앤케이</t>
  </si>
  <si>
    <t>SNK</t>
  </si>
  <si>
    <t>SNK CORPORATION</t>
  </si>
  <si>
    <t>2019/05/07</t>
  </si>
  <si>
    <t>KR7095910006</t>
  </si>
  <si>
    <t>095910</t>
  </si>
  <si>
    <t>에스에너지</t>
  </si>
  <si>
    <t>S-Energy CO., LTD.</t>
  </si>
  <si>
    <t>2007/10/16</t>
  </si>
  <si>
    <t>KR7275630002</t>
  </si>
  <si>
    <t>275630</t>
  </si>
  <si>
    <t>에스에스알</t>
  </si>
  <si>
    <t>SSR Inc.</t>
  </si>
  <si>
    <t>2018/08/06</t>
  </si>
  <si>
    <t>KR7031330004</t>
  </si>
  <si>
    <t>031330</t>
  </si>
  <si>
    <t>에스에이엠티</t>
  </si>
  <si>
    <t>SAMT CO.,LTD.</t>
  </si>
  <si>
    <t>2000/05/23</t>
  </si>
  <si>
    <t>KR7060540002</t>
  </si>
  <si>
    <t>060540</t>
  </si>
  <si>
    <t>에스에이티</t>
  </si>
  <si>
    <t>System and Application Technologies Inc.</t>
  </si>
  <si>
    <t>2006/11/28</t>
  </si>
  <si>
    <t>KR7056190002</t>
  </si>
  <si>
    <t>056190</t>
  </si>
  <si>
    <t>에스에프에이</t>
  </si>
  <si>
    <t>SFA Engineering Corporation</t>
  </si>
  <si>
    <t>KR7036540003</t>
  </si>
  <si>
    <t>036540</t>
  </si>
  <si>
    <t>에스에프에이반도체</t>
  </si>
  <si>
    <t>SFA반도체</t>
  </si>
  <si>
    <t>SFA Semicon Co., Ltd</t>
  </si>
  <si>
    <t>2001/05/02</t>
  </si>
  <si>
    <t>KR7080000003</t>
  </si>
  <si>
    <t>080000</t>
  </si>
  <si>
    <t>에스엔유프리시젼</t>
  </si>
  <si>
    <t>에스엔유</t>
  </si>
  <si>
    <t>SNU Precision Co., Ltd.</t>
  </si>
  <si>
    <t>2005/01/25</t>
  </si>
  <si>
    <t>KR7091340000</t>
  </si>
  <si>
    <t>091340</t>
  </si>
  <si>
    <t>에스엔케이폴리텍</t>
  </si>
  <si>
    <t>S&amp;K폴리텍</t>
  </si>
  <si>
    <t>S&amp;K POLYTEC CO., LTD.</t>
  </si>
  <si>
    <t>2007/07/30</t>
  </si>
  <si>
    <t>KR7214310005</t>
  </si>
  <si>
    <t>214310</t>
  </si>
  <si>
    <t>에스엘바이오닉스</t>
  </si>
  <si>
    <t>SL Vionics</t>
  </si>
  <si>
    <t>2015/06/25</t>
  </si>
  <si>
    <t>KR7005850003</t>
  </si>
  <si>
    <t>005850</t>
  </si>
  <si>
    <t>에스엘보통주</t>
  </si>
  <si>
    <t>에스엘</t>
  </si>
  <si>
    <t>SLCORPORATION</t>
  </si>
  <si>
    <t>1988/11/08</t>
  </si>
  <si>
    <t>KR7246250005</t>
  </si>
  <si>
    <t>246250</t>
  </si>
  <si>
    <t>에스엘에스바이오</t>
  </si>
  <si>
    <t>SLS BIO</t>
  </si>
  <si>
    <t>2016/06/29</t>
  </si>
  <si>
    <t>KR7063440002</t>
  </si>
  <si>
    <t>063440</t>
  </si>
  <si>
    <t>에스엠라이프디자인그룹</t>
  </si>
  <si>
    <t>SM Life Design</t>
  </si>
  <si>
    <t>SM Life Design Group Co., Ltd.</t>
  </si>
  <si>
    <t>2002/05/30</t>
  </si>
  <si>
    <t>KR7299670000</t>
  </si>
  <si>
    <t>299670</t>
  </si>
  <si>
    <t>에스엠비나</t>
  </si>
  <si>
    <t>SMVINA</t>
  </si>
  <si>
    <t>2018/06/25</t>
  </si>
  <si>
    <t>KR7041510009</t>
  </si>
  <si>
    <t>041510</t>
  </si>
  <si>
    <t>에스엠엔터테인먼트</t>
  </si>
  <si>
    <t>에스엠</t>
  </si>
  <si>
    <t>SM ENTERTAINMENT CO., Ltd.</t>
  </si>
  <si>
    <t>KR7048550008</t>
  </si>
  <si>
    <t>048550</t>
  </si>
  <si>
    <t>에스엠컬처앤콘텐츠</t>
  </si>
  <si>
    <t>SM C&amp;C</t>
  </si>
  <si>
    <t>SM Culture &amp; Contents Co., Ltd.</t>
  </si>
  <si>
    <t>KR7007820004</t>
  </si>
  <si>
    <t>007820</t>
  </si>
  <si>
    <t>에스엠코어</t>
  </si>
  <si>
    <t>SMCore.Inc</t>
  </si>
  <si>
    <t>KR7109610006</t>
  </si>
  <si>
    <t>109610</t>
  </si>
  <si>
    <t>에스와이</t>
  </si>
  <si>
    <t>SY CO., LTD.</t>
  </si>
  <si>
    <t>2015/12/29</t>
  </si>
  <si>
    <t>KR7012750006</t>
  </si>
  <si>
    <t>012750</t>
  </si>
  <si>
    <t>에스원보통주</t>
  </si>
  <si>
    <t>에스원</t>
  </si>
  <si>
    <t>S-1</t>
  </si>
  <si>
    <t>KR7306040007</t>
  </si>
  <si>
    <t>306040</t>
  </si>
  <si>
    <t>에스제이그룹</t>
  </si>
  <si>
    <t>SJ Group Co., Ltd.</t>
  </si>
  <si>
    <t>2019/11/18</t>
  </si>
  <si>
    <t>KR7080440001</t>
  </si>
  <si>
    <t>080440</t>
  </si>
  <si>
    <t>에스제이케이</t>
  </si>
  <si>
    <t>SJK CO.,LTD.</t>
  </si>
  <si>
    <t>2005/05/13</t>
  </si>
  <si>
    <t>KR7217910009</t>
  </si>
  <si>
    <t>217910</t>
  </si>
  <si>
    <t>에스제이켐</t>
  </si>
  <si>
    <t>SJ-CHEM</t>
  </si>
  <si>
    <t>2018/04/27</t>
  </si>
  <si>
    <t>KR7004060000</t>
  </si>
  <si>
    <t>004060</t>
  </si>
  <si>
    <t>에스지세계물산보통주</t>
  </si>
  <si>
    <t>SG세계물산</t>
  </si>
  <si>
    <t>SGCORPORATION</t>
  </si>
  <si>
    <t>1976/04/19</t>
  </si>
  <si>
    <t>KR7016250003</t>
  </si>
  <si>
    <t>016250</t>
  </si>
  <si>
    <t>에스지씨이테크건설</t>
  </si>
  <si>
    <t>SGC이테크건설</t>
  </si>
  <si>
    <t>SGC eTEC E&amp;C Co., Ltd.</t>
  </si>
  <si>
    <t>1999/12/28</t>
  </si>
  <si>
    <t>KR7049470008</t>
  </si>
  <si>
    <t>049470</t>
  </si>
  <si>
    <t>에스지에이</t>
  </si>
  <si>
    <t>SGA</t>
  </si>
  <si>
    <t>SGA Co.,Ltd</t>
  </si>
  <si>
    <t>2001/10/11</t>
  </si>
  <si>
    <t>KR7184230001</t>
  </si>
  <si>
    <t>184230</t>
  </si>
  <si>
    <t>에스지에이 솔루션즈</t>
  </si>
  <si>
    <t>SGA솔루션즈</t>
  </si>
  <si>
    <t>SGA Solutions Co.,Ltd.</t>
  </si>
  <si>
    <t>KR7040610008</t>
  </si>
  <si>
    <t>040610</t>
  </si>
  <si>
    <t>에스지엔지</t>
  </si>
  <si>
    <t>SG&amp;G</t>
  </si>
  <si>
    <t>SG&amp;G Corporation</t>
  </si>
  <si>
    <t>KR7255220006</t>
  </si>
  <si>
    <t>255220</t>
  </si>
  <si>
    <t>에스지이</t>
  </si>
  <si>
    <t>SG</t>
  </si>
  <si>
    <t>SG CO., LTD.</t>
  </si>
  <si>
    <t>2018/01/26</t>
  </si>
  <si>
    <t>KR7036490001</t>
  </si>
  <si>
    <t>036490</t>
  </si>
  <si>
    <t>에스케이 머티리얼즈</t>
  </si>
  <si>
    <t>SK머티리얼즈</t>
  </si>
  <si>
    <t>SK Materials Co., Ltd.</t>
  </si>
  <si>
    <t>KR7006121008</t>
  </si>
  <si>
    <t>006125</t>
  </si>
  <si>
    <t>에스케이디스커버리1우선주</t>
  </si>
  <si>
    <t>SK디스커버리우</t>
  </si>
  <si>
    <t>SK Discovery Co.,Ltd.(1P)</t>
  </si>
  <si>
    <t>KR7006120000</t>
  </si>
  <si>
    <t>006120</t>
  </si>
  <si>
    <t>에스케이디스커버리보통주</t>
  </si>
  <si>
    <t>SK디스커버리</t>
  </si>
  <si>
    <t>SK Discovery Co.,Ltd.</t>
  </si>
  <si>
    <t>KR7068400001</t>
  </si>
  <si>
    <t>068400</t>
  </si>
  <si>
    <t>에스케이렌터카보통주</t>
  </si>
  <si>
    <t>SK렌터카</t>
  </si>
  <si>
    <t>SK RENT A CAR</t>
  </si>
  <si>
    <t>2012/07/27</t>
  </si>
  <si>
    <t>KR7302440003</t>
  </si>
  <si>
    <t>302440</t>
  </si>
  <si>
    <t>에스케이바이오사이언스보통주</t>
  </si>
  <si>
    <t>SK바이오사이언스</t>
  </si>
  <si>
    <t>SK BIOSCIENCE</t>
  </si>
  <si>
    <t>2021/03/18</t>
  </si>
  <si>
    <t>KR7326030004</t>
  </si>
  <si>
    <t>326030</t>
  </si>
  <si>
    <t>에스케이바이오팜보통주</t>
  </si>
  <si>
    <t>SK바이오팜</t>
  </si>
  <si>
    <t>SK BIOPHARMACEUTICALS</t>
  </si>
  <si>
    <t>2020/07/02</t>
  </si>
  <si>
    <t>KR7224020008</t>
  </si>
  <si>
    <t>224020</t>
  </si>
  <si>
    <t>에스케이씨에스</t>
  </si>
  <si>
    <t>SKCS</t>
  </si>
  <si>
    <t>2016/07/25</t>
  </si>
  <si>
    <t>KR7307070003</t>
  </si>
  <si>
    <t>307070</t>
  </si>
  <si>
    <t>에스케이에이씨피씨제4호기업인수목적</t>
  </si>
  <si>
    <t>SK4호스팩</t>
  </si>
  <si>
    <t>SK ACPC NO.4 SPECIAL PURPOSE ACQUISITION CO., LTD.</t>
  </si>
  <si>
    <t>KR7337450001</t>
  </si>
  <si>
    <t>337450</t>
  </si>
  <si>
    <t>에스케이제5호기업인수목적</t>
  </si>
  <si>
    <t>SK5호스팩</t>
  </si>
  <si>
    <t>SK NO.5 SPECIAL PURPOSE ACQUISITION CO., LTD.</t>
  </si>
  <si>
    <t>2019/12/04</t>
  </si>
  <si>
    <t>KR7340350008</t>
  </si>
  <si>
    <t>340350</t>
  </si>
  <si>
    <t>에스케이제6호기업인수목적</t>
  </si>
  <si>
    <t>SK6호스팩</t>
  </si>
  <si>
    <t>SK NO.6 SPECIAL PURPOSE ACQUISITION COMPANY</t>
  </si>
  <si>
    <t>2020/03/11</t>
  </si>
  <si>
    <t>KR7000660001</t>
  </si>
  <si>
    <t>000660</t>
  </si>
  <si>
    <t>에스케이하이닉스보통주</t>
  </si>
  <si>
    <t>SK하이닉스</t>
  </si>
  <si>
    <t>SK hynix</t>
  </si>
  <si>
    <t>1996/12/26</t>
  </si>
  <si>
    <t>KR7096630009</t>
  </si>
  <si>
    <t>096630</t>
  </si>
  <si>
    <t>에스코넥</t>
  </si>
  <si>
    <t>S Connect Co., LTD</t>
  </si>
  <si>
    <t>2007/12/26</t>
  </si>
  <si>
    <t>KR7069510006</t>
  </si>
  <si>
    <t>069510</t>
  </si>
  <si>
    <t>에스텍</t>
  </si>
  <si>
    <t>ESTec Corporation</t>
  </si>
  <si>
    <t>KR7041910001</t>
  </si>
  <si>
    <t>041910</t>
  </si>
  <si>
    <t>에스텍파마</t>
  </si>
  <si>
    <t>ESTECHPHARMA CO., LTD</t>
  </si>
  <si>
    <t>KR7234300002</t>
  </si>
  <si>
    <t>234300</t>
  </si>
  <si>
    <t>에스트래픽</t>
  </si>
  <si>
    <t>STraffic Co., Ltd.</t>
  </si>
  <si>
    <t>2017/12/05</t>
  </si>
  <si>
    <t>KR7039440003</t>
  </si>
  <si>
    <t>039440</t>
  </si>
  <si>
    <t>에스티아이</t>
  </si>
  <si>
    <t>Systems Technology Incorporated</t>
  </si>
  <si>
    <t>2002/02/28</t>
  </si>
  <si>
    <t>KR7098660004</t>
  </si>
  <si>
    <t>098660</t>
  </si>
  <si>
    <t>에스티오</t>
  </si>
  <si>
    <t>STO Co., Ltd.</t>
  </si>
  <si>
    <t>2009/04/17</t>
  </si>
  <si>
    <t>KR7052020005</t>
  </si>
  <si>
    <t>052020</t>
  </si>
  <si>
    <t>에스티큐브</t>
  </si>
  <si>
    <t>STCUBE</t>
  </si>
  <si>
    <t>2001/07/05</t>
  </si>
  <si>
    <t>KR7237690003</t>
  </si>
  <si>
    <t>237690</t>
  </si>
  <si>
    <t>에스티팜</t>
  </si>
  <si>
    <t>ST Pharm Co., Ltd.</t>
  </si>
  <si>
    <t>KR7050760008</t>
  </si>
  <si>
    <t>050760</t>
  </si>
  <si>
    <t>에스폴리텍</t>
  </si>
  <si>
    <t>S POLYTECH CO.,LTD.</t>
  </si>
  <si>
    <t>KR7288620008</t>
  </si>
  <si>
    <t>288620</t>
  </si>
  <si>
    <t>에스퓨얼셀</t>
  </si>
  <si>
    <t>S-Fuelcell Co., Ltd.</t>
  </si>
  <si>
    <t>2018/10/15</t>
  </si>
  <si>
    <t>KR7317830008</t>
  </si>
  <si>
    <t>317830</t>
  </si>
  <si>
    <t>에스피시스템스</t>
  </si>
  <si>
    <t>SP SYSTEMS CO.,LTD.</t>
  </si>
  <si>
    <t>2019/08/14</t>
  </si>
  <si>
    <t>KR7058610007</t>
  </si>
  <si>
    <t>058610</t>
  </si>
  <si>
    <t>에스피지</t>
  </si>
  <si>
    <t>SPG CO., LTD</t>
  </si>
  <si>
    <t>2002/07/23</t>
  </si>
  <si>
    <t>KR7043340009</t>
  </si>
  <si>
    <t>043340</t>
  </si>
  <si>
    <t>에쎈테크</t>
  </si>
  <si>
    <t>ESSEN TECH CO., LTD.</t>
  </si>
  <si>
    <t>KR7023960008</t>
  </si>
  <si>
    <t>023960</t>
  </si>
  <si>
    <t>에쓰씨엔지니어링보통주</t>
  </si>
  <si>
    <t>에쓰씨엔지니어링</t>
  </si>
  <si>
    <t>SC ENGINEERING</t>
  </si>
  <si>
    <t>KR7298690009</t>
  </si>
  <si>
    <t>298690</t>
  </si>
  <si>
    <t>에어부산보통주</t>
  </si>
  <si>
    <t>에어부산</t>
  </si>
  <si>
    <t>AirBusan</t>
  </si>
  <si>
    <t>2018/12/27</t>
  </si>
  <si>
    <t>KR7187660006</t>
  </si>
  <si>
    <t>187660</t>
  </si>
  <si>
    <t>에이디엠코리아</t>
  </si>
  <si>
    <t>ADM Korea Inc.</t>
  </si>
  <si>
    <t>2021/06/03</t>
  </si>
  <si>
    <t>KR7054630009</t>
  </si>
  <si>
    <t>054630</t>
  </si>
  <si>
    <t>에이디칩스</t>
  </si>
  <si>
    <t>Advanced Digital Chips Inc.</t>
  </si>
  <si>
    <t>2001/11/13</t>
  </si>
  <si>
    <t>KR7200710002</t>
  </si>
  <si>
    <t>200710</t>
  </si>
  <si>
    <t>에이디테크놀로지</t>
  </si>
  <si>
    <t>ADTechnology Co., Ltd.</t>
  </si>
  <si>
    <t>KR7096690003</t>
  </si>
  <si>
    <t>096690</t>
  </si>
  <si>
    <t>에이루트</t>
  </si>
  <si>
    <t>Aroot Co., Ltd.</t>
  </si>
  <si>
    <t>2010/12/01</t>
  </si>
  <si>
    <t>KR7078520004</t>
  </si>
  <si>
    <t>078520</t>
  </si>
  <si>
    <t>에이블씨엔씨보통주</t>
  </si>
  <si>
    <t>에이블씨엔씨</t>
  </si>
  <si>
    <t>ABLE C&amp;C</t>
  </si>
  <si>
    <t>2011/09/07</t>
  </si>
  <si>
    <t>KR7298380007</t>
  </si>
  <si>
    <t>298380</t>
  </si>
  <si>
    <t>에이비엘바이오</t>
  </si>
  <si>
    <t>ABL Bio Inc.</t>
  </si>
  <si>
    <t>KR7203400007</t>
  </si>
  <si>
    <t>203400</t>
  </si>
  <si>
    <t>에이비온</t>
  </si>
  <si>
    <t>ABION Inc.</t>
  </si>
  <si>
    <t>2014/07/21</t>
  </si>
  <si>
    <t>KR7195990007</t>
  </si>
  <si>
    <t>195990</t>
  </si>
  <si>
    <t>에이비프로바이오</t>
  </si>
  <si>
    <t>Abpro Bio Co., Ltd.</t>
  </si>
  <si>
    <t>2015/04/13</t>
  </si>
  <si>
    <t>KR7003800000</t>
  </si>
  <si>
    <t>003800</t>
  </si>
  <si>
    <t>에이스침대</t>
  </si>
  <si>
    <t>AceBed</t>
  </si>
  <si>
    <t>KR7322190000</t>
  </si>
  <si>
    <t>322190</t>
  </si>
  <si>
    <t>에이스캠퍼</t>
  </si>
  <si>
    <t>ACE CAMPER</t>
  </si>
  <si>
    <t>2020/12/29</t>
  </si>
  <si>
    <t>KR7088800008</t>
  </si>
  <si>
    <t>088800</t>
  </si>
  <si>
    <t>에이스테크놀로지</t>
  </si>
  <si>
    <t>에이스테크</t>
  </si>
  <si>
    <t>Ace Technologies Corp.</t>
  </si>
  <si>
    <t>2006/03/27</t>
  </si>
  <si>
    <t>KR7241840008</t>
  </si>
  <si>
    <t>241840</t>
  </si>
  <si>
    <t>에이스토리</t>
  </si>
  <si>
    <t>ASTORY Co., Ltd.</t>
  </si>
  <si>
    <t>2019/07/19</t>
  </si>
  <si>
    <t>KR7138360003</t>
  </si>
  <si>
    <t>138360</t>
  </si>
  <si>
    <t>에이씨티</t>
  </si>
  <si>
    <t>ACT Co., Ltd.</t>
  </si>
  <si>
    <t>2013/11/08</t>
  </si>
  <si>
    <t>KR7039230008</t>
  </si>
  <si>
    <t>039230</t>
  </si>
  <si>
    <t>에이아이비트</t>
  </si>
  <si>
    <t>AIBIT Co., Ltd.</t>
  </si>
  <si>
    <t>KR7312610009</t>
  </si>
  <si>
    <t>312610</t>
  </si>
  <si>
    <t>에이에프더블류</t>
  </si>
  <si>
    <t>A.F.W Co., Ltd</t>
  </si>
  <si>
    <t>2019/07/01</t>
  </si>
  <si>
    <t>KR7015260003</t>
  </si>
  <si>
    <t>015260</t>
  </si>
  <si>
    <t>에이엔피보통주</t>
  </si>
  <si>
    <t>에이엔피</t>
  </si>
  <si>
    <t>AUTOMOBILE&amp;PCB</t>
  </si>
  <si>
    <t>1988/01/18</t>
  </si>
  <si>
    <t>KR7234070001</t>
  </si>
  <si>
    <t>234070</t>
  </si>
  <si>
    <t>에이원알폼</t>
  </si>
  <si>
    <t>A ONE ALFORM</t>
  </si>
  <si>
    <t>KR7140910001</t>
  </si>
  <si>
    <t>140910</t>
  </si>
  <si>
    <t>에이자기관리부동산투자회사보통주</t>
  </si>
  <si>
    <t>에이리츠</t>
  </si>
  <si>
    <t>A SELF-ADMINISTERED REAL ESTATE INVESTMENT TRUST INC.</t>
  </si>
  <si>
    <t>KR7039570007</t>
  </si>
  <si>
    <t>039570</t>
  </si>
  <si>
    <t>에이치디씨아이콘트롤스보통주</t>
  </si>
  <si>
    <t>HDC아이콘트롤스</t>
  </si>
  <si>
    <t>HDC I-CONTROLS CO.,LTD.</t>
  </si>
  <si>
    <t>KR7089470009</t>
  </si>
  <si>
    <t>089470</t>
  </si>
  <si>
    <t>에이치디씨현대이피보통주</t>
  </si>
  <si>
    <t>HDC현대EP</t>
  </si>
  <si>
    <t>HDC Hyundai Engineering Plastics</t>
  </si>
  <si>
    <t>2006/09/25</t>
  </si>
  <si>
    <t>KR7078150000</t>
  </si>
  <si>
    <t>078150</t>
  </si>
  <si>
    <t>에이치비테크놀러지</t>
  </si>
  <si>
    <t>HB테크놀러지</t>
  </si>
  <si>
    <t>HB Technology CO.,LTD.</t>
  </si>
  <si>
    <t>2004/12/08</t>
  </si>
  <si>
    <t>KR7072990005</t>
  </si>
  <si>
    <t>072990</t>
  </si>
  <si>
    <t>에이치시티</t>
  </si>
  <si>
    <t>HCT</t>
  </si>
  <si>
    <t>2016/10/17</t>
  </si>
  <si>
    <t>KR7036640001</t>
  </si>
  <si>
    <t>036640</t>
  </si>
  <si>
    <t>에이치알에스</t>
  </si>
  <si>
    <t>HRS</t>
  </si>
  <si>
    <t>HRS Co., Ltd</t>
  </si>
  <si>
    <t>2000/05/30</t>
  </si>
  <si>
    <t>KR7082740002</t>
  </si>
  <si>
    <t>082740</t>
  </si>
  <si>
    <t>에이치에스디엔진보통주</t>
  </si>
  <si>
    <t>HSD엔진</t>
  </si>
  <si>
    <t>HSD Engine</t>
  </si>
  <si>
    <t>2011/01/04</t>
  </si>
  <si>
    <t>KR7044990000</t>
  </si>
  <si>
    <t>044990</t>
  </si>
  <si>
    <t>에이치엔에스하이텍</t>
  </si>
  <si>
    <t>H&amp;S</t>
  </si>
  <si>
    <t>2015/12/10</t>
  </si>
  <si>
    <t>KR7176440006</t>
  </si>
  <si>
    <t>176440</t>
  </si>
  <si>
    <t>에이치엔티일렉트로닉스</t>
  </si>
  <si>
    <t>에이치엔티</t>
  </si>
  <si>
    <t>HNT Electronics Company Ltd.</t>
  </si>
  <si>
    <t>2016/11/28</t>
  </si>
  <si>
    <t>KR7028300002</t>
  </si>
  <si>
    <t>028300</t>
  </si>
  <si>
    <t>에이치엘비</t>
  </si>
  <si>
    <t>HLB INC.</t>
  </si>
  <si>
    <t>1996/07/27</t>
  </si>
  <si>
    <t>KR7067630004</t>
  </si>
  <si>
    <t>067630</t>
  </si>
  <si>
    <t>에이치엘비생명과학</t>
  </si>
  <si>
    <t>HLB Life Science CO.,LTD.</t>
  </si>
  <si>
    <t>2008/11/25</t>
  </si>
  <si>
    <t>KR7047920004</t>
  </si>
  <si>
    <t>047920</t>
  </si>
  <si>
    <t>에이치엘비제약</t>
  </si>
  <si>
    <t>HLB PHARMACEUTICAL CO., LTD.</t>
  </si>
  <si>
    <t>KR7043220003</t>
  </si>
  <si>
    <t>043220</t>
  </si>
  <si>
    <t>에이치엘비파워</t>
  </si>
  <si>
    <t>HLB POWER Co., Ltd.</t>
  </si>
  <si>
    <t>2001/07/03</t>
  </si>
  <si>
    <t>KR7239610009</t>
  </si>
  <si>
    <t>239610</t>
  </si>
  <si>
    <t>에이치엘사이언스</t>
  </si>
  <si>
    <t>HLSCIENCE Co., LTD</t>
  </si>
  <si>
    <t>2016/10/28</t>
  </si>
  <si>
    <t>KR7353070006</t>
  </si>
  <si>
    <t>353070</t>
  </si>
  <si>
    <t>에이치엠씨아이비제4호기업인수목적</t>
  </si>
  <si>
    <t>에이치엠씨제4호스팩</t>
  </si>
  <si>
    <t>HMCIB No.4 Special Purpose Acquisition Company</t>
  </si>
  <si>
    <t>2020/07/29</t>
  </si>
  <si>
    <t>KR7353060007</t>
  </si>
  <si>
    <t>353060</t>
  </si>
  <si>
    <t>에이치엠씨아이비제5호기업인수목적</t>
  </si>
  <si>
    <t>에이치엠씨제5호스팩</t>
  </si>
  <si>
    <t>HMCIB No.5 Special Purpose Acquisition Company</t>
  </si>
  <si>
    <t>2020/12/16</t>
  </si>
  <si>
    <t>KR7011200003</t>
  </si>
  <si>
    <t>011200</t>
  </si>
  <si>
    <t>에이치엠엠보통주</t>
  </si>
  <si>
    <t>HMM</t>
  </si>
  <si>
    <t>KR7044780005</t>
  </si>
  <si>
    <t>044780</t>
  </si>
  <si>
    <t>에이치케이</t>
  </si>
  <si>
    <t>HK CO., LTD.</t>
  </si>
  <si>
    <t>2000/09/07</t>
  </si>
  <si>
    <t>KR7357230002</t>
  </si>
  <si>
    <t>357230</t>
  </si>
  <si>
    <t>에이치피오</t>
  </si>
  <si>
    <t>H.PIO Co.,Ltd</t>
  </si>
  <si>
    <t>2021/05/14</t>
  </si>
  <si>
    <t>KR7071670004</t>
  </si>
  <si>
    <t>071670</t>
  </si>
  <si>
    <t>에이테크솔루션</t>
  </si>
  <si>
    <t>A-Tech Solution CO., LTD.</t>
  </si>
  <si>
    <t>KR7045660008</t>
  </si>
  <si>
    <t>045660</t>
  </si>
  <si>
    <t>에이텍</t>
  </si>
  <si>
    <t>ATEC CO.,Ltd</t>
  </si>
  <si>
    <t>2001/05/24</t>
  </si>
  <si>
    <t>KR7224110007</t>
  </si>
  <si>
    <t>224110</t>
  </si>
  <si>
    <t>에이텍티앤</t>
  </si>
  <si>
    <t>ATEC T&amp; CO.,LTD.</t>
  </si>
  <si>
    <t>2015/08/25</t>
  </si>
  <si>
    <t>KR7230980005</t>
  </si>
  <si>
    <t>230980</t>
  </si>
  <si>
    <t>에이트원</t>
  </si>
  <si>
    <t>AIIT ONE Co., Ltd.</t>
  </si>
  <si>
    <t>2016/03/02</t>
  </si>
  <si>
    <t>KR7021080007</t>
  </si>
  <si>
    <t>021080</t>
  </si>
  <si>
    <t>에이티넘인베스트먼트</t>
  </si>
  <si>
    <t>에이티넘인베스트</t>
  </si>
  <si>
    <t>Atinum Investment Co., Ltd</t>
  </si>
  <si>
    <t>1991/07/12</t>
  </si>
  <si>
    <t>KR7089530000</t>
  </si>
  <si>
    <t>089530</t>
  </si>
  <si>
    <t>에이티세미콘</t>
  </si>
  <si>
    <t>AT semicon Co., Ltd.</t>
  </si>
  <si>
    <t>2011/11/11</t>
  </si>
  <si>
    <t>KR7200470003</t>
  </si>
  <si>
    <t>200470</t>
  </si>
  <si>
    <t>에이팩트</t>
  </si>
  <si>
    <t>APACT Co., Ltd.</t>
  </si>
  <si>
    <t>2014/12/26</t>
  </si>
  <si>
    <t>KR7207490004</t>
  </si>
  <si>
    <t>207490</t>
  </si>
  <si>
    <t>에이펙스인텍</t>
  </si>
  <si>
    <t>APEX INTEC</t>
  </si>
  <si>
    <t>KR7262260003</t>
  </si>
  <si>
    <t>262260</t>
  </si>
  <si>
    <t>에이프로</t>
  </si>
  <si>
    <t>A PRO Co., LTD</t>
  </si>
  <si>
    <t>2020/07/16</t>
  </si>
  <si>
    <t>KR7003060001</t>
  </si>
  <si>
    <t>003060</t>
  </si>
  <si>
    <t>에이프로젠제약보통주</t>
  </si>
  <si>
    <t>에이프로젠제약</t>
  </si>
  <si>
    <t>Aprogen pharmaceuticals,Inc.</t>
  </si>
  <si>
    <t>1984/10/19</t>
  </si>
  <si>
    <t>KR7007460009</t>
  </si>
  <si>
    <t>007460</t>
  </si>
  <si>
    <t>에이프로젠케이아이씨보통주</t>
  </si>
  <si>
    <t>에이프로젠 KIC</t>
  </si>
  <si>
    <t>Aprogen KIC</t>
  </si>
  <si>
    <t>KR7109960005</t>
  </si>
  <si>
    <t>109960</t>
  </si>
  <si>
    <t>에이프로젠헬스케어앤게임즈</t>
  </si>
  <si>
    <t>에이프로젠 H&amp;G</t>
  </si>
  <si>
    <t>Aprogen Healthcare &amp; Games Inc.</t>
  </si>
  <si>
    <t>2009/11/13</t>
  </si>
  <si>
    <t>KR7244920005</t>
  </si>
  <si>
    <t>244920</t>
  </si>
  <si>
    <t>에이플러스에셋보통주</t>
  </si>
  <si>
    <t>에이플러스에셋</t>
  </si>
  <si>
    <t>A Plus Asset</t>
  </si>
  <si>
    <t>2020/11/20</t>
  </si>
  <si>
    <t>KR7265520007</t>
  </si>
  <si>
    <t>265520</t>
  </si>
  <si>
    <t>에이피시스템</t>
  </si>
  <si>
    <t>AP시스템</t>
  </si>
  <si>
    <t>Advanced Process Systems Corporation</t>
  </si>
  <si>
    <t>2017/04/07</t>
  </si>
  <si>
    <t>KR7054620000</t>
  </si>
  <si>
    <t>054620</t>
  </si>
  <si>
    <t>에이피에스홀딩스</t>
  </si>
  <si>
    <t>APS홀딩스</t>
  </si>
  <si>
    <t>APS Holdings Corporation</t>
  </si>
  <si>
    <t>2001/12/04</t>
  </si>
  <si>
    <t>KR7211270004</t>
  </si>
  <si>
    <t>211270</t>
  </si>
  <si>
    <t>에이피위성</t>
  </si>
  <si>
    <t>AP위성</t>
  </si>
  <si>
    <t>Asia Pacific Satellite Inc.</t>
  </si>
  <si>
    <t>2016/03/04</t>
  </si>
  <si>
    <t>KR7089970008</t>
  </si>
  <si>
    <t>089970</t>
  </si>
  <si>
    <t>에이피티씨</t>
  </si>
  <si>
    <t>APTC</t>
  </si>
  <si>
    <t>2018/08/23</t>
  </si>
  <si>
    <t>KR7230240004</t>
  </si>
  <si>
    <t>230240</t>
  </si>
  <si>
    <t>에치에프알</t>
  </si>
  <si>
    <t>HFR, Inc.</t>
  </si>
  <si>
    <t>2015/12/16</t>
  </si>
  <si>
    <t>KR7064510001</t>
  </si>
  <si>
    <t>064510</t>
  </si>
  <si>
    <t>에코마이스터</t>
  </si>
  <si>
    <t>ECOMAISTER CO.,LTD</t>
  </si>
  <si>
    <t>2018/03/15</t>
  </si>
  <si>
    <t>KR7230360000</t>
  </si>
  <si>
    <t>230360</t>
  </si>
  <si>
    <t>에코마케팅</t>
  </si>
  <si>
    <t>ECHOMARKETING Co.,Ltd.</t>
  </si>
  <si>
    <t>2016/08/08</t>
  </si>
  <si>
    <t>KR7038870002</t>
  </si>
  <si>
    <t>038870</t>
  </si>
  <si>
    <t>에코바이오홀딩스</t>
  </si>
  <si>
    <t>에코바이오</t>
  </si>
  <si>
    <t>EcoBio Holdings Co., Ltd.</t>
  </si>
  <si>
    <t>2001/05/29</t>
  </si>
  <si>
    <t>KR7128540002</t>
  </si>
  <si>
    <t>128540</t>
  </si>
  <si>
    <t>에코캡</t>
  </si>
  <si>
    <t>ECOCAB CO., LTD.</t>
  </si>
  <si>
    <t>2018/12/05</t>
  </si>
  <si>
    <t>KR7086520004</t>
  </si>
  <si>
    <t>086520</t>
  </si>
  <si>
    <t>에코프로</t>
  </si>
  <si>
    <t>ECOPRO CO., LTD</t>
  </si>
  <si>
    <t>KR7247540008</t>
  </si>
  <si>
    <t>247540</t>
  </si>
  <si>
    <t>에코프로비엠</t>
  </si>
  <si>
    <t>ECOPRO BM CO., LTD.</t>
  </si>
  <si>
    <t>2019/03/05</t>
  </si>
  <si>
    <t>KR7383310000</t>
  </si>
  <si>
    <t>383310</t>
  </si>
  <si>
    <t>에코프로에이치엔</t>
  </si>
  <si>
    <t>ECOPRO HN CO., LTD</t>
  </si>
  <si>
    <t>2021/05/28</t>
  </si>
  <si>
    <t>KR7038110003</t>
  </si>
  <si>
    <t>038110</t>
  </si>
  <si>
    <t>에코플라스틱</t>
  </si>
  <si>
    <t>ECOPLASTIC CORPORATION</t>
  </si>
  <si>
    <t>2000/03/23</t>
  </si>
  <si>
    <t>KR7073540007</t>
  </si>
  <si>
    <t>073540</t>
  </si>
  <si>
    <t>에프알텍</t>
  </si>
  <si>
    <t>FRTEK CO., LTD.</t>
  </si>
  <si>
    <t>2007/05/18</t>
  </si>
  <si>
    <t>KR7064850001</t>
  </si>
  <si>
    <t>064850</t>
  </si>
  <si>
    <t>에프앤가이드</t>
  </si>
  <si>
    <t>FnGuide Inc.</t>
  </si>
  <si>
    <t>2020/12/17</t>
  </si>
  <si>
    <t>KR7064090004</t>
  </si>
  <si>
    <t>064090</t>
  </si>
  <si>
    <t>에프앤리퍼블릭</t>
  </si>
  <si>
    <t>FN REPUBLIC Co., Ltd</t>
  </si>
  <si>
    <t>2002/12/17</t>
  </si>
  <si>
    <t>KR7036810000</t>
  </si>
  <si>
    <t>036810</t>
  </si>
  <si>
    <t>에프에스티</t>
  </si>
  <si>
    <t>FINE SEMITECH Corp.</t>
  </si>
  <si>
    <t>KR7173940008</t>
  </si>
  <si>
    <t>173940</t>
  </si>
  <si>
    <t>에프엔씨엔터테인먼트</t>
  </si>
  <si>
    <t>에프엔씨엔터</t>
  </si>
  <si>
    <t>FNC ENTERTAINMENT Co., Ltd.</t>
  </si>
  <si>
    <t>2014/12/04</t>
  </si>
  <si>
    <t>KR7083500009</t>
  </si>
  <si>
    <t>083500</t>
  </si>
  <si>
    <t>에프엔에스테크</t>
  </si>
  <si>
    <t>FNS TECH. Co.,Ltd.</t>
  </si>
  <si>
    <t>2017/02/27</t>
  </si>
  <si>
    <t>KR7054940002</t>
  </si>
  <si>
    <t>054940</t>
  </si>
  <si>
    <t>엑사이엔씨</t>
  </si>
  <si>
    <t>EXA E&amp;C, Inc</t>
  </si>
  <si>
    <t>KR8840090003</t>
  </si>
  <si>
    <t>950130</t>
  </si>
  <si>
    <t>엑세스바이오</t>
  </si>
  <si>
    <t>Access Bio, Inc.</t>
  </si>
  <si>
    <t>2013/05/30</t>
  </si>
  <si>
    <t>KR7205100001</t>
  </si>
  <si>
    <t>205100</t>
  </si>
  <si>
    <t>엑셈</t>
  </si>
  <si>
    <t>EXEM CO., LTD.</t>
  </si>
  <si>
    <t>2014/11/07</t>
  </si>
  <si>
    <t>KR7070300009</t>
  </si>
  <si>
    <t>070300</t>
  </si>
  <si>
    <t>엑스큐어</t>
  </si>
  <si>
    <t>Xcure Corp.</t>
  </si>
  <si>
    <t>2010/06/09</t>
  </si>
  <si>
    <t>KR7092870005</t>
  </si>
  <si>
    <t>092870</t>
  </si>
  <si>
    <t>엑시콘</t>
  </si>
  <si>
    <t>Exicon Co., Ltd.</t>
  </si>
  <si>
    <t>2015/10/22</t>
  </si>
  <si>
    <t>KR7317870004</t>
  </si>
  <si>
    <t>317870</t>
  </si>
  <si>
    <t>엔바이오니아</t>
  </si>
  <si>
    <t>Envioneer Co., Ltd.</t>
  </si>
  <si>
    <t>2019/10/24</t>
  </si>
  <si>
    <t>KR7067570002</t>
  </si>
  <si>
    <t>067570</t>
  </si>
  <si>
    <t>엔브이에이치코리아</t>
  </si>
  <si>
    <t>NVH KOREA INC.</t>
  </si>
  <si>
    <t>2013/12/03</t>
  </si>
  <si>
    <t>KR7236810008</t>
  </si>
  <si>
    <t>236810</t>
  </si>
  <si>
    <t>엔비티</t>
  </si>
  <si>
    <t>NBT INC.</t>
  </si>
  <si>
    <t>2021/01/21</t>
  </si>
  <si>
    <t>KR7140610007</t>
  </si>
  <si>
    <t>140610</t>
  </si>
  <si>
    <t>엔솔바이오사이언스</t>
  </si>
  <si>
    <t>Ensol Biosciences</t>
  </si>
  <si>
    <t>2018/09/10</t>
  </si>
  <si>
    <t>KR7333620003</t>
  </si>
  <si>
    <t>333620</t>
  </si>
  <si>
    <t>엔시스</t>
  </si>
  <si>
    <t>Nsys Co., Ltd.</t>
  </si>
  <si>
    <t>2021/04/01</t>
  </si>
  <si>
    <t>KR7101400000</t>
  </si>
  <si>
    <t>101400</t>
  </si>
  <si>
    <t>엔시트론</t>
  </si>
  <si>
    <t>N CITRON, INC.</t>
  </si>
  <si>
    <t>2009/03/31</t>
  </si>
  <si>
    <t>KR7036570000</t>
  </si>
  <si>
    <t>036570</t>
  </si>
  <si>
    <t>엔씨소프트보통주</t>
  </si>
  <si>
    <t>엔씨소프트</t>
  </si>
  <si>
    <t>NCsoftCorporation</t>
  </si>
  <si>
    <t>2003/05/22</t>
  </si>
  <si>
    <t>KR7217820000</t>
  </si>
  <si>
    <t>217820</t>
  </si>
  <si>
    <t>엔에스</t>
  </si>
  <si>
    <t>NS Co., Ltd</t>
  </si>
  <si>
    <t>2015/12/07</t>
  </si>
  <si>
    <t>KR7138250006</t>
  </si>
  <si>
    <t>138250</t>
  </si>
  <si>
    <t>엔에스쇼핑보통주</t>
  </si>
  <si>
    <t>엔에스쇼핑</t>
  </si>
  <si>
    <t>NS Shopping Co., Ltd</t>
  </si>
  <si>
    <t>2015/03/27</t>
  </si>
  <si>
    <t>KR7031860000</t>
  </si>
  <si>
    <t>031860</t>
  </si>
  <si>
    <t>엔에스엔</t>
  </si>
  <si>
    <t>NSN Co., Ltd.</t>
  </si>
  <si>
    <t>1997/01/07</t>
  </si>
  <si>
    <t>KR7238170005</t>
  </si>
  <si>
    <t>238170</t>
  </si>
  <si>
    <t>엔에스엠</t>
  </si>
  <si>
    <t>NSM</t>
  </si>
  <si>
    <t>KR7224760009</t>
  </si>
  <si>
    <t>224760</t>
  </si>
  <si>
    <t>엔에스컴퍼니</t>
  </si>
  <si>
    <t>NSCOMPANY</t>
  </si>
  <si>
    <t>KR7310840004</t>
  </si>
  <si>
    <t>310840</t>
  </si>
  <si>
    <t>엔에이치기업인수목적13호</t>
  </si>
  <si>
    <t>엔에이치스팩13호</t>
  </si>
  <si>
    <t>NH SPECIAL PURPOSE ACQUISITION 13 CO., LTD.</t>
  </si>
  <si>
    <t>2018/12/24</t>
  </si>
  <si>
    <t>KR7353190002</t>
  </si>
  <si>
    <t>353190</t>
  </si>
  <si>
    <t>엔에이치기업인수목적16호</t>
  </si>
  <si>
    <t>엔에이치스팩16호</t>
  </si>
  <si>
    <t>NH SPECIAL PURPOSE ACQUISITION 16 COMPANY</t>
  </si>
  <si>
    <t>KR7359090008</t>
  </si>
  <si>
    <t>359090</t>
  </si>
  <si>
    <t>엔에이치기업인수목적17호</t>
  </si>
  <si>
    <t>엔에이치스팩17호</t>
  </si>
  <si>
    <t>NH SPECIAL PURPOSE ACQUISITION 17 COMPANY</t>
  </si>
  <si>
    <t>KR7365590009</t>
  </si>
  <si>
    <t>365590</t>
  </si>
  <si>
    <t>엔에이치기업인수목적18호</t>
  </si>
  <si>
    <t>엔에이치스팩18호</t>
  </si>
  <si>
    <t>NH SPECIAL PURPOSE ACQUISITION 18 COMPANY</t>
  </si>
  <si>
    <t>KR7380440008</t>
  </si>
  <si>
    <t>380440</t>
  </si>
  <si>
    <t>엔에이치기업인수목적19호보통주</t>
  </si>
  <si>
    <t>엔에이치스팩19호</t>
  </si>
  <si>
    <t>NH SPECIAL PURPOSE ACQUISITION 19 COMPANY</t>
  </si>
  <si>
    <t>KR7104200001</t>
  </si>
  <si>
    <t>104200</t>
  </si>
  <si>
    <t>엔에이치엔벅스</t>
  </si>
  <si>
    <t>NHN벅스</t>
  </si>
  <si>
    <t>NHN BUGS Corporation</t>
  </si>
  <si>
    <t>KR7060250008</t>
  </si>
  <si>
    <t>060250</t>
  </si>
  <si>
    <t>엔에이치엔한국사이버결제</t>
  </si>
  <si>
    <t>NHN한국사이버결제</t>
  </si>
  <si>
    <t>NHN KCP Corp.</t>
  </si>
  <si>
    <t>2002/01/08</t>
  </si>
  <si>
    <t>KR7005941000</t>
  </si>
  <si>
    <t>005945</t>
  </si>
  <si>
    <t>엔에이치투자증권1우선주</t>
  </si>
  <si>
    <t>NH투자증권우</t>
  </si>
  <si>
    <t>NH INVESTMENT &amp; SECURITIES(1P)</t>
  </si>
  <si>
    <t>1988/09/13</t>
  </si>
  <si>
    <t>KR7005940002</t>
  </si>
  <si>
    <t>005940</t>
  </si>
  <si>
    <t>엔에이치투자증권보통주</t>
  </si>
  <si>
    <t>NH투자증권</t>
  </si>
  <si>
    <t>NH INVESTMENT &amp; SECURITIES</t>
  </si>
  <si>
    <t>KR7265740001</t>
  </si>
  <si>
    <t>265740</t>
  </si>
  <si>
    <t>엔에프씨</t>
  </si>
  <si>
    <t>NFC Corporation</t>
  </si>
  <si>
    <t>KR7053290003</t>
  </si>
  <si>
    <t>053290</t>
  </si>
  <si>
    <t>엔이능률</t>
  </si>
  <si>
    <t>NE능률</t>
  </si>
  <si>
    <t>NE Neungyule, Inc.</t>
  </si>
  <si>
    <t>2002/12/10</t>
  </si>
  <si>
    <t>KR7354200008</t>
  </si>
  <si>
    <t>354200</t>
  </si>
  <si>
    <t>엔젠바이오</t>
  </si>
  <si>
    <t>NGeneBio Co., Ltd.</t>
  </si>
  <si>
    <t>2020/12/10</t>
  </si>
  <si>
    <t>KR7093510006</t>
  </si>
  <si>
    <t>093510</t>
  </si>
  <si>
    <t>엔지브이아이</t>
  </si>
  <si>
    <t>NGVI</t>
  </si>
  <si>
    <t>2019/09/30</t>
  </si>
  <si>
    <t>KR7208860007</t>
  </si>
  <si>
    <t>208860</t>
  </si>
  <si>
    <t>엔지스테크널러지</t>
  </si>
  <si>
    <t>EnGIS Technologies, Inc.</t>
  </si>
  <si>
    <t>2016/07/28</t>
  </si>
  <si>
    <t>KR7183490002</t>
  </si>
  <si>
    <t>183490</t>
  </si>
  <si>
    <t>엔지켐생명과학</t>
  </si>
  <si>
    <t>ENZYCHEM LIFESCIENCES CORPORATION</t>
  </si>
  <si>
    <t>2018/02/21</t>
  </si>
  <si>
    <t>KR7085310001</t>
  </si>
  <si>
    <t>085310</t>
  </si>
  <si>
    <t>엔케이 보통주</t>
  </si>
  <si>
    <t>엔케이</t>
  </si>
  <si>
    <t>NK</t>
  </si>
  <si>
    <t>2008/01/24</t>
  </si>
  <si>
    <t>KR7182400002</t>
  </si>
  <si>
    <t>182400</t>
  </si>
  <si>
    <t>엔케이맥스</t>
  </si>
  <si>
    <t>NKMAX Co., Ltd.</t>
  </si>
  <si>
    <t>2015/10/23</t>
  </si>
  <si>
    <t>KR7009810003</t>
  </si>
  <si>
    <t>009810</t>
  </si>
  <si>
    <t>엔케이물산보통주</t>
  </si>
  <si>
    <t>엔케이물산</t>
  </si>
  <si>
    <t>NK MULSAN</t>
  </si>
  <si>
    <t>1988/08/31</t>
  </si>
  <si>
    <t>KR7069410009</t>
  </si>
  <si>
    <t>069410</t>
  </si>
  <si>
    <t>엔텔스</t>
  </si>
  <si>
    <t>nTels Co., Ltd.</t>
  </si>
  <si>
    <t>2007/06/20</t>
  </si>
  <si>
    <t>KR7227950003</t>
  </si>
  <si>
    <t>227950</t>
  </si>
  <si>
    <t>엔투텍</t>
  </si>
  <si>
    <t>N2TECH CO.,LTD</t>
  </si>
  <si>
    <t>KR7198080004</t>
  </si>
  <si>
    <t>198080</t>
  </si>
  <si>
    <t>엔피디</t>
  </si>
  <si>
    <t>NPD Co.,Ltd.</t>
  </si>
  <si>
    <t>2020/03/16</t>
  </si>
  <si>
    <t>KR7048830004</t>
  </si>
  <si>
    <t>048830</t>
  </si>
  <si>
    <t>엔피케이</t>
  </si>
  <si>
    <t>NPK CO., LTD</t>
  </si>
  <si>
    <t>2000/10/12</t>
  </si>
  <si>
    <t>KR7096870001</t>
  </si>
  <si>
    <t>096870</t>
  </si>
  <si>
    <t>엘디티</t>
  </si>
  <si>
    <t>LDT Inc.</t>
  </si>
  <si>
    <t>2008/05/02</t>
  </si>
  <si>
    <t>KR7276240009</t>
  </si>
  <si>
    <t>276240</t>
  </si>
  <si>
    <t>엘리비젼</t>
  </si>
  <si>
    <t>Elivision</t>
  </si>
  <si>
    <t>2018/07/05</t>
  </si>
  <si>
    <t>KYG5307W1015</t>
  </si>
  <si>
    <t>900140</t>
  </si>
  <si>
    <t>엘브이엠씨홀딩스보통주</t>
  </si>
  <si>
    <t>엘브이엠씨홀딩스</t>
  </si>
  <si>
    <t>LVMC Holdings</t>
  </si>
  <si>
    <t>2010/11/30</t>
  </si>
  <si>
    <t>KR7376190005</t>
  </si>
  <si>
    <t>376190</t>
  </si>
  <si>
    <t>엘비루셈</t>
  </si>
  <si>
    <t>LB Lusem Co., Ltd.</t>
  </si>
  <si>
    <t>2021/06/11</t>
  </si>
  <si>
    <t>KR7061970000</t>
  </si>
  <si>
    <t>061970</t>
  </si>
  <si>
    <t>엘비세미콘</t>
  </si>
  <si>
    <t>LB SEMICON CO., LTD.</t>
  </si>
  <si>
    <t>KR7138690003</t>
  </si>
  <si>
    <t>138690</t>
  </si>
  <si>
    <t>엘아이에스</t>
  </si>
  <si>
    <t>LIS Co., Ltd.</t>
  </si>
  <si>
    <t>2011/06/02</t>
  </si>
  <si>
    <t>KR7290650001</t>
  </si>
  <si>
    <t>290650</t>
  </si>
  <si>
    <t>엘앤씨바이오</t>
  </si>
  <si>
    <t>L&amp;C BIO</t>
  </si>
  <si>
    <t>2018/11/01</t>
  </si>
  <si>
    <t>KR7066970005</t>
  </si>
  <si>
    <t>066970</t>
  </si>
  <si>
    <t>엘앤에프</t>
  </si>
  <si>
    <t>L&amp;F CO., LTD</t>
  </si>
  <si>
    <t>2003/01/02</t>
  </si>
  <si>
    <t>KR7156100000</t>
  </si>
  <si>
    <t>156100</t>
  </si>
  <si>
    <t>엘앤케이바이오메드</t>
  </si>
  <si>
    <t>엘앤케이바이오</t>
  </si>
  <si>
    <t>L&amp;K BIOMED CO., LTD.</t>
  </si>
  <si>
    <t>KR7229640008</t>
  </si>
  <si>
    <t>229640</t>
  </si>
  <si>
    <t>엘에스전선아시아보통주</t>
  </si>
  <si>
    <t>LS전선아시아</t>
  </si>
  <si>
    <t>LS C&amp;S ASIA</t>
  </si>
  <si>
    <t>KR7311060008</t>
  </si>
  <si>
    <t>311060</t>
  </si>
  <si>
    <t>엘에이티</t>
  </si>
  <si>
    <t>LAT</t>
  </si>
  <si>
    <t>2018/12/28</t>
  </si>
  <si>
    <t>KR738380K012</t>
  </si>
  <si>
    <t>38380K</t>
  </si>
  <si>
    <t>엘엑스홀딩스1우선주</t>
  </si>
  <si>
    <t>LX홀딩스1우</t>
  </si>
  <si>
    <t>LX HOLDINGS(1P)</t>
  </si>
  <si>
    <t>2021/05/27</t>
  </si>
  <si>
    <t>KR7383800000</t>
  </si>
  <si>
    <t>383800</t>
  </si>
  <si>
    <t>엘엑스홀딩스보통주</t>
  </si>
  <si>
    <t>LX홀딩스</t>
  </si>
  <si>
    <t>LX HOLDINGS</t>
  </si>
  <si>
    <t>KR7073110009</t>
  </si>
  <si>
    <t>073110</t>
  </si>
  <si>
    <t>엘엠에스</t>
  </si>
  <si>
    <t>LMS Co.,Ltd.</t>
  </si>
  <si>
    <t>KR7083310003</t>
  </si>
  <si>
    <t>083310</t>
  </si>
  <si>
    <t>엘오티베큠</t>
  </si>
  <si>
    <t>LOT Vacuum. Co., Ltd.</t>
  </si>
  <si>
    <t>2005/10/05</t>
  </si>
  <si>
    <t>KR7297890006</t>
  </si>
  <si>
    <t>297890</t>
  </si>
  <si>
    <t>엘이티</t>
  </si>
  <si>
    <t>LET CO.,LTD.</t>
  </si>
  <si>
    <t>KR7108670001</t>
  </si>
  <si>
    <t>108670</t>
  </si>
  <si>
    <t>엘지하우시스</t>
  </si>
  <si>
    <t>LG하우시스</t>
  </si>
  <si>
    <t>LG HAUSYS, LTD.</t>
  </si>
  <si>
    <t>2009/04/20</t>
  </si>
  <si>
    <t>KR7108671009</t>
  </si>
  <si>
    <t>108675</t>
  </si>
  <si>
    <t>엘지하우시스 1우선주</t>
  </si>
  <si>
    <t>LG하우시스우</t>
  </si>
  <si>
    <t>LG HAUSYS, LTD.(1P)</t>
  </si>
  <si>
    <t>KR7037560000</t>
  </si>
  <si>
    <t>037560</t>
  </si>
  <si>
    <t>엘지헬로비전보통주</t>
  </si>
  <si>
    <t>LG헬로비전</t>
  </si>
  <si>
    <t>LG HelloVision</t>
  </si>
  <si>
    <t>2012/11/09</t>
  </si>
  <si>
    <t>KR7037950003</t>
  </si>
  <si>
    <t>037950</t>
  </si>
  <si>
    <t>엘컴텍</t>
  </si>
  <si>
    <t>ELCOMTEC CO.,LTD</t>
  </si>
  <si>
    <t>KR7170920003</t>
  </si>
  <si>
    <t>170920</t>
  </si>
  <si>
    <t>엘티씨</t>
  </si>
  <si>
    <t>LTC Co., LTD.</t>
  </si>
  <si>
    <t>2013/10/08</t>
  </si>
  <si>
    <t>KR7058630005</t>
  </si>
  <si>
    <t>058630</t>
  </si>
  <si>
    <t>엠게임</t>
  </si>
  <si>
    <t>Mgame Corp.</t>
  </si>
  <si>
    <t>2008/12/19</t>
  </si>
  <si>
    <t>KR7058970005</t>
  </si>
  <si>
    <t>058970</t>
  </si>
  <si>
    <t>엠로</t>
  </si>
  <si>
    <t>EMRO</t>
  </si>
  <si>
    <t>2016/04/28</t>
  </si>
  <si>
    <t>KR7019590009</t>
  </si>
  <si>
    <t>019590</t>
  </si>
  <si>
    <t>엠벤처투자</t>
  </si>
  <si>
    <t>M-VENTURE INVESTMENT, INC.</t>
  </si>
  <si>
    <t>KR7097520001</t>
  </si>
  <si>
    <t>097520</t>
  </si>
  <si>
    <t>엠씨넥스</t>
  </si>
  <si>
    <t>MCNEX Co.,Ltd.</t>
  </si>
  <si>
    <t>2012/07/25</t>
  </si>
  <si>
    <t>KR7179290002</t>
  </si>
  <si>
    <t>179290</t>
  </si>
  <si>
    <t>엠아이텍</t>
  </si>
  <si>
    <t>MITECH CO., LTD.</t>
  </si>
  <si>
    <t>KR7225860006</t>
  </si>
  <si>
    <t>225860</t>
  </si>
  <si>
    <t>엠앤씨생명과학</t>
  </si>
  <si>
    <t>M&amp;C Life Science</t>
  </si>
  <si>
    <t>2017/04/25</t>
  </si>
  <si>
    <t>KR7009780008</t>
  </si>
  <si>
    <t>009780</t>
  </si>
  <si>
    <t>엠에스씨</t>
  </si>
  <si>
    <t>MSC</t>
  </si>
  <si>
    <t>1993/10/12</t>
  </si>
  <si>
    <t>KR7123040008</t>
  </si>
  <si>
    <t>123040</t>
  </si>
  <si>
    <t>엠에스오토텍</t>
  </si>
  <si>
    <t>MS AUTOTECH COMPANY, LIMITED</t>
  </si>
  <si>
    <t>2010/08/06</t>
  </si>
  <si>
    <t>KR7323230003</t>
  </si>
  <si>
    <t>323230</t>
  </si>
  <si>
    <t>엠에프엠코리아</t>
  </si>
  <si>
    <t>MFM KOREA Co., Ltd.</t>
  </si>
  <si>
    <t>2019/06/19</t>
  </si>
  <si>
    <t>KR7032790008</t>
  </si>
  <si>
    <t>032790</t>
  </si>
  <si>
    <t>엠젠플러스</t>
  </si>
  <si>
    <t>MGENPLUS CO., LTD.</t>
  </si>
  <si>
    <t>1997/06/26</t>
  </si>
  <si>
    <t>KR7033160003</t>
  </si>
  <si>
    <t>033160</t>
  </si>
  <si>
    <t>엠케이전자</t>
  </si>
  <si>
    <t>MKElectron</t>
  </si>
  <si>
    <t>KR7347890006</t>
  </si>
  <si>
    <t>347890</t>
  </si>
  <si>
    <t>엠투아이코퍼레이션</t>
  </si>
  <si>
    <t>엠투아이</t>
  </si>
  <si>
    <t>M2I CORPORATION</t>
  </si>
  <si>
    <t>KR7033310004</t>
  </si>
  <si>
    <t>033310</t>
  </si>
  <si>
    <t>엠투엔</t>
  </si>
  <si>
    <t>M2N Co.,Ltd</t>
  </si>
  <si>
    <t>KR7259630002</t>
  </si>
  <si>
    <t>259630</t>
  </si>
  <si>
    <t>엠플러스</t>
  </si>
  <si>
    <t>mPlus Corp</t>
  </si>
  <si>
    <t>KR7065150005</t>
  </si>
  <si>
    <t>065150</t>
  </si>
  <si>
    <t>엠피그룹</t>
  </si>
  <si>
    <t>MP그룹</t>
  </si>
  <si>
    <t>MP Group Inc.</t>
  </si>
  <si>
    <t>2007/07/18</t>
  </si>
  <si>
    <t>KR7115960007</t>
  </si>
  <si>
    <t>115960</t>
  </si>
  <si>
    <t>연우</t>
  </si>
  <si>
    <t>YONWOO CO., LTD</t>
  </si>
  <si>
    <t>2015/11/02</t>
  </si>
  <si>
    <t>KR7090740002</t>
  </si>
  <si>
    <t>090740</t>
  </si>
  <si>
    <t>연이비앤티</t>
  </si>
  <si>
    <t>YOUNYI B&amp;T Inc.</t>
  </si>
  <si>
    <t>2007/09/19</t>
  </si>
  <si>
    <t>KR7060850005</t>
  </si>
  <si>
    <t>060850</t>
  </si>
  <si>
    <t>영림원소프트랩</t>
  </si>
  <si>
    <t>YoungLimWon SoftLab. Co., Ltd.</t>
  </si>
  <si>
    <t>2020/08/12</t>
  </si>
  <si>
    <t>KR7014440002</t>
  </si>
  <si>
    <t>014440</t>
  </si>
  <si>
    <t>영보화학보통주</t>
  </si>
  <si>
    <t>영보화학</t>
  </si>
  <si>
    <t>YoungboChemical</t>
  </si>
  <si>
    <t>KR7007530009</t>
  </si>
  <si>
    <t>007530</t>
  </si>
  <si>
    <t>영신금속공업</t>
  </si>
  <si>
    <t>영신금속</t>
  </si>
  <si>
    <t>YoungsinMetalIndustrial</t>
  </si>
  <si>
    <t>1994/08/05</t>
  </si>
  <si>
    <t>KR7143540003</t>
  </si>
  <si>
    <t>143540</t>
  </si>
  <si>
    <t>영우디에스피</t>
  </si>
  <si>
    <t>YoungWoo DSP Co.,Ltd.</t>
  </si>
  <si>
    <t>2014/10/29</t>
  </si>
  <si>
    <t>KR7111770004</t>
  </si>
  <si>
    <t>111770</t>
  </si>
  <si>
    <t>영원무역보통주</t>
  </si>
  <si>
    <t>영원무역</t>
  </si>
  <si>
    <t>Youngone Corporation</t>
  </si>
  <si>
    <t>KR7009970005</t>
  </si>
  <si>
    <t>009970</t>
  </si>
  <si>
    <t>영원무역홀딩스보통주</t>
  </si>
  <si>
    <t>영원무역홀딩스</t>
  </si>
  <si>
    <t>YoungoneHoldings</t>
  </si>
  <si>
    <t>1988/11/07</t>
  </si>
  <si>
    <t>KR7003520004</t>
  </si>
  <si>
    <t>003520</t>
  </si>
  <si>
    <t>영진약품보통주</t>
  </si>
  <si>
    <t>영진약품</t>
  </si>
  <si>
    <t>YUNGJIN PHARM</t>
  </si>
  <si>
    <t>1973/06/25</t>
  </si>
  <si>
    <t>KR7000670000</t>
  </si>
  <si>
    <t>000670</t>
  </si>
  <si>
    <t>영풍보통주</t>
  </si>
  <si>
    <t>영풍</t>
  </si>
  <si>
    <t>Youngpoong</t>
  </si>
  <si>
    <t>1976/06/12</t>
  </si>
  <si>
    <t>KR7036560001</t>
  </si>
  <si>
    <t>036560</t>
  </si>
  <si>
    <t>영풍정밀</t>
  </si>
  <si>
    <t>YOUNG POONG PRECISION CORPORATION</t>
  </si>
  <si>
    <t>KR7006740005</t>
  </si>
  <si>
    <t>006740</t>
  </si>
  <si>
    <t>영풍제지보통주</t>
  </si>
  <si>
    <t>영풍제지</t>
  </si>
  <si>
    <t>YoungpoongPaperMfg</t>
  </si>
  <si>
    <t>KR7012280004</t>
  </si>
  <si>
    <t>012280</t>
  </si>
  <si>
    <t>영화금속보통주</t>
  </si>
  <si>
    <t>영화금속</t>
  </si>
  <si>
    <t>YeonghwaMetal</t>
  </si>
  <si>
    <t>1990/01/25</t>
  </si>
  <si>
    <t>KR7265560003</t>
  </si>
  <si>
    <t>265560</t>
  </si>
  <si>
    <t>영화테크</t>
  </si>
  <si>
    <t>Younghwa Tech Co., Ltd.</t>
  </si>
  <si>
    <t>2017/10/26</t>
  </si>
  <si>
    <t>KR7012160008</t>
  </si>
  <si>
    <t>012160</t>
  </si>
  <si>
    <t>영흥보통주</t>
  </si>
  <si>
    <t>영흥</t>
  </si>
  <si>
    <t>YOUNGWIRE</t>
  </si>
  <si>
    <t>2010/01/25</t>
  </si>
  <si>
    <t>KR7036000008</t>
  </si>
  <si>
    <t>036000</t>
  </si>
  <si>
    <t>예림당</t>
  </si>
  <si>
    <t>YeaRimDang Publishing Co., Ltd.</t>
  </si>
  <si>
    <t>KR7250930005</t>
  </si>
  <si>
    <t>250930</t>
  </si>
  <si>
    <t>예선테크</t>
  </si>
  <si>
    <t>YeSUN Tech Co., Ltd.</t>
  </si>
  <si>
    <t>2016/09/29</t>
  </si>
  <si>
    <t>KR7053280004</t>
  </si>
  <si>
    <t>053280</t>
  </si>
  <si>
    <t>예스이십사</t>
  </si>
  <si>
    <t>예스24</t>
  </si>
  <si>
    <t>YES24 Co.,Ltd</t>
  </si>
  <si>
    <t>2008/05/07</t>
  </si>
  <si>
    <t>KR7015360001</t>
  </si>
  <si>
    <t>015360</t>
  </si>
  <si>
    <t>예스코홀딩스보통주</t>
  </si>
  <si>
    <t>예스코홀딩스</t>
  </si>
  <si>
    <t>Yesco Holdings</t>
  </si>
  <si>
    <t>KR7122640006</t>
  </si>
  <si>
    <t>122640</t>
  </si>
  <si>
    <t>예스티</t>
  </si>
  <si>
    <t>YEST Co.,Ltd.</t>
  </si>
  <si>
    <t>HK0000312568</t>
  </si>
  <si>
    <t>900300</t>
  </si>
  <si>
    <t>오가닉티코스메틱스홀딩스컴퍼니리미티드</t>
  </si>
  <si>
    <t>오가닉티코스메틱</t>
  </si>
  <si>
    <t>ORGANIC TEA COSMETICS HOLDINGS COMPANY LIMITED</t>
  </si>
  <si>
    <t>2016/11/04</t>
  </si>
  <si>
    <t>KR7045060001</t>
  </si>
  <si>
    <t>045060</t>
  </si>
  <si>
    <t>오공</t>
  </si>
  <si>
    <t>OKONG Corporation</t>
  </si>
  <si>
    <t>2000/08/10</t>
  </si>
  <si>
    <t>KR7080520000</t>
  </si>
  <si>
    <t>080520</t>
  </si>
  <si>
    <t>오디텍</t>
  </si>
  <si>
    <t>ODTech</t>
  </si>
  <si>
    <t>2007/10/08</t>
  </si>
  <si>
    <t>KR7007310006</t>
  </si>
  <si>
    <t>007310</t>
  </si>
  <si>
    <t>오뚜기보통주</t>
  </si>
  <si>
    <t>오뚜기</t>
  </si>
  <si>
    <t>Ottogi</t>
  </si>
  <si>
    <t>1994/08/12</t>
  </si>
  <si>
    <t>KR7039830005</t>
  </si>
  <si>
    <t>039830</t>
  </si>
  <si>
    <t>오로라월드</t>
  </si>
  <si>
    <t>오로라</t>
  </si>
  <si>
    <t>AURORA WORLD Corporation</t>
  </si>
  <si>
    <t>KR7322310004</t>
  </si>
  <si>
    <t>322310</t>
  </si>
  <si>
    <t>오로스테크놀로지</t>
  </si>
  <si>
    <t>AUROS TECHNOLOGY, INC.</t>
  </si>
  <si>
    <t>KR7046120002</t>
  </si>
  <si>
    <t>046120</t>
  </si>
  <si>
    <t>오르비텍</t>
  </si>
  <si>
    <t>Orbitech Co., Ltd.</t>
  </si>
  <si>
    <t>2010/06/15</t>
  </si>
  <si>
    <t>KR7014940001</t>
  </si>
  <si>
    <t>014940</t>
  </si>
  <si>
    <t>오리엔탈정공</t>
  </si>
  <si>
    <t>ORIENTAL PRECISION &amp; ENGINEERING CO.,LTD</t>
  </si>
  <si>
    <t>KR7002630002</t>
  </si>
  <si>
    <t>002630</t>
  </si>
  <si>
    <t>오리엔트바이오보통주</t>
  </si>
  <si>
    <t>오리엔트바이오</t>
  </si>
  <si>
    <t>ORIENTBIO</t>
  </si>
  <si>
    <t>KR7065500001</t>
  </si>
  <si>
    <t>065500</t>
  </si>
  <si>
    <t>오리엔트정공</t>
  </si>
  <si>
    <t>Orient Precision Industries Inc.</t>
  </si>
  <si>
    <t>2002/09/19</t>
  </si>
  <si>
    <t>KR7271560005</t>
  </si>
  <si>
    <t>271560</t>
  </si>
  <si>
    <t>오리온보통주</t>
  </si>
  <si>
    <t>오리온</t>
  </si>
  <si>
    <t>ORION</t>
  </si>
  <si>
    <t>2017/07/07</t>
  </si>
  <si>
    <t>KR7001800002</t>
  </si>
  <si>
    <t>001800</t>
  </si>
  <si>
    <t>오리온홀딩스보통주</t>
  </si>
  <si>
    <t>오리온홀딩스</t>
  </si>
  <si>
    <t>ORION Holdings</t>
  </si>
  <si>
    <t>KR7010470003</t>
  </si>
  <si>
    <t>010470</t>
  </si>
  <si>
    <t>오리콤</t>
  </si>
  <si>
    <t>ORICOM Inc.</t>
  </si>
  <si>
    <t>2000/10/24</t>
  </si>
  <si>
    <t>KR7053980009</t>
  </si>
  <si>
    <t>053980</t>
  </si>
  <si>
    <t>오상자이엘</t>
  </si>
  <si>
    <t>OSANGJAIEL Co., Ltd</t>
  </si>
  <si>
    <t>2002/04/09</t>
  </si>
  <si>
    <t>KR7052420007</t>
  </si>
  <si>
    <t>052420</t>
  </si>
  <si>
    <t>오성첨단소재</t>
  </si>
  <si>
    <t>OSUNG ADVANCED MATERIALS CO., LTD.</t>
  </si>
  <si>
    <t>KR7241790005</t>
  </si>
  <si>
    <t>241790</t>
  </si>
  <si>
    <t>오션브릿지</t>
  </si>
  <si>
    <t>OCEANBRIDGE CO., LTD</t>
  </si>
  <si>
    <t>2016/12/01</t>
  </si>
  <si>
    <t>KR7329020002</t>
  </si>
  <si>
    <t>329020</t>
  </si>
  <si>
    <t>오션스톤</t>
  </si>
  <si>
    <t>Ocean Stone</t>
  </si>
  <si>
    <t>2020/05/07</t>
  </si>
  <si>
    <t>KR7039200001</t>
  </si>
  <si>
    <t>039200</t>
  </si>
  <si>
    <t>오스코텍</t>
  </si>
  <si>
    <t>OSCOTEC Inc.</t>
  </si>
  <si>
    <t>2007/01/17</t>
  </si>
  <si>
    <t>KR7031510001</t>
  </si>
  <si>
    <t>031510</t>
  </si>
  <si>
    <t>오스템</t>
  </si>
  <si>
    <t>AUSTEM CO.,LTD</t>
  </si>
  <si>
    <t>KR7048260004</t>
  </si>
  <si>
    <t>048260</t>
  </si>
  <si>
    <t>오스템임플란트</t>
  </si>
  <si>
    <t>OSSTEM IMPLANT.CO.,Ltd</t>
  </si>
  <si>
    <t>2007/02/07</t>
  </si>
  <si>
    <t>KR7138080007</t>
  </si>
  <si>
    <t>138080</t>
  </si>
  <si>
    <t>오이솔루션</t>
  </si>
  <si>
    <t>OE Solutions Co., Ltd.</t>
  </si>
  <si>
    <t>2014/02/27</t>
  </si>
  <si>
    <t>KR7080580004</t>
  </si>
  <si>
    <t>080580</t>
  </si>
  <si>
    <t>오킨스전자</t>
  </si>
  <si>
    <t>OKins Electronics Co.,Ltd.</t>
  </si>
  <si>
    <t>KR7067170001</t>
  </si>
  <si>
    <t>067170</t>
  </si>
  <si>
    <t>오텍</t>
  </si>
  <si>
    <t>Autech Corporation</t>
  </si>
  <si>
    <t>KR7173130006</t>
  </si>
  <si>
    <t>173130</t>
  </si>
  <si>
    <t>오파스넷</t>
  </si>
  <si>
    <t>OPASNET co., Ltd</t>
  </si>
  <si>
    <t>2018/08/24</t>
  </si>
  <si>
    <t>KR7049480007</t>
  </si>
  <si>
    <t>049480</t>
  </si>
  <si>
    <t>오픈베이스</t>
  </si>
  <si>
    <t>Openbase, Inc.</t>
  </si>
  <si>
    <t>KR7309930006</t>
  </si>
  <si>
    <t>309930</t>
  </si>
  <si>
    <t>오하임아이엔티</t>
  </si>
  <si>
    <t>OHEIM INT Co.,Ltd.</t>
  </si>
  <si>
    <t>2018/12/20</t>
  </si>
  <si>
    <t>KR7078590007</t>
  </si>
  <si>
    <t>078590</t>
  </si>
  <si>
    <t>온코퀘스트파마슈티컬</t>
  </si>
  <si>
    <t>OQP</t>
  </si>
  <si>
    <t>OncoQuest Pharmaceuticals Inc.</t>
  </si>
  <si>
    <t>2005/10/27</t>
  </si>
  <si>
    <t>KR7244460002</t>
  </si>
  <si>
    <t>244460</t>
  </si>
  <si>
    <t>올리패스</t>
  </si>
  <si>
    <t>OLIPASS Corporation</t>
  </si>
  <si>
    <t>2019/09/20</t>
  </si>
  <si>
    <t>KR7226950004</t>
  </si>
  <si>
    <t>226950</t>
  </si>
  <si>
    <t>올릭스</t>
  </si>
  <si>
    <t>Olix Pharmaceuticals, Inc.</t>
  </si>
  <si>
    <t>2018/07/18</t>
  </si>
  <si>
    <t>KR7057540007</t>
  </si>
  <si>
    <t>057540</t>
  </si>
  <si>
    <t>옴니시스템</t>
  </si>
  <si>
    <t>Omnisystem Co., Ltd</t>
  </si>
  <si>
    <t>KR7082210006</t>
  </si>
  <si>
    <t>082210</t>
  </si>
  <si>
    <t>옵트론텍</t>
  </si>
  <si>
    <t>OPTRONTEC Inc.</t>
  </si>
  <si>
    <t>2005/06/24</t>
  </si>
  <si>
    <t>KR7109080002</t>
  </si>
  <si>
    <t>109080</t>
  </si>
  <si>
    <t>옵티시스</t>
  </si>
  <si>
    <t>OPTICIS CO., LTD.</t>
  </si>
  <si>
    <t>2011/07/12</t>
  </si>
  <si>
    <t>KR7153710009</t>
  </si>
  <si>
    <t>153710</t>
  </si>
  <si>
    <t>옵티팜</t>
  </si>
  <si>
    <t>Optipharm. CO., LTD</t>
  </si>
  <si>
    <t>KR7051390003</t>
  </si>
  <si>
    <t>051390</t>
  </si>
  <si>
    <t>와이더블유</t>
  </si>
  <si>
    <t>YW</t>
  </si>
  <si>
    <t>YW COMPANY LIMITED</t>
  </si>
  <si>
    <t>KR7321820003</t>
  </si>
  <si>
    <t>321820</t>
  </si>
  <si>
    <t>와이더플래닛</t>
  </si>
  <si>
    <t>Wider Planet Inc.</t>
  </si>
  <si>
    <t>KR7057030009</t>
  </si>
  <si>
    <t>057030</t>
  </si>
  <si>
    <t>와이비엠넷</t>
  </si>
  <si>
    <t>YBM넷</t>
  </si>
  <si>
    <t>YBM NET, Inc.</t>
  </si>
  <si>
    <t>2004/06/08</t>
  </si>
  <si>
    <t>KR7122990005</t>
  </si>
  <si>
    <t>122990</t>
  </si>
  <si>
    <t>와이솔</t>
  </si>
  <si>
    <t>WiSoL CO., LTD.</t>
  </si>
  <si>
    <t>KR7232140004</t>
  </si>
  <si>
    <t>232140</t>
  </si>
  <si>
    <t>와이아이케이</t>
  </si>
  <si>
    <t>YIK Corporation</t>
  </si>
  <si>
    <t>KR7065530008</t>
  </si>
  <si>
    <t>065530</t>
  </si>
  <si>
    <t>와이어블</t>
  </si>
  <si>
    <t>Wiable</t>
  </si>
  <si>
    <t>2002/06/04</t>
  </si>
  <si>
    <t>KR7067900001</t>
  </si>
  <si>
    <t>067900</t>
  </si>
  <si>
    <t>와이엔텍</t>
  </si>
  <si>
    <t>Y-ENTEC CO.,LTD.</t>
  </si>
  <si>
    <t>KR7155650005</t>
  </si>
  <si>
    <t>155650</t>
  </si>
  <si>
    <t>와이엠씨</t>
  </si>
  <si>
    <t>YMC Co., Ltd.</t>
  </si>
  <si>
    <t>2012/11/15</t>
  </si>
  <si>
    <t>KR7251370003</t>
  </si>
  <si>
    <t>251370</t>
  </si>
  <si>
    <t>와이엠티</t>
  </si>
  <si>
    <t>YMT CO., LTD.</t>
  </si>
  <si>
    <t>KR7066430000</t>
  </si>
  <si>
    <t>066430</t>
  </si>
  <si>
    <t>와이오엠</t>
  </si>
  <si>
    <t>Y-OPTICS MANUFACTURE Co., Ltd.</t>
  </si>
  <si>
    <t>2002/12/24</t>
  </si>
  <si>
    <t>KR7193250008</t>
  </si>
  <si>
    <t>193250</t>
  </si>
  <si>
    <t>와이제이엠게임즈</t>
  </si>
  <si>
    <t>YJM Games Co., Ltd.</t>
  </si>
  <si>
    <t>KR7273060004</t>
  </si>
  <si>
    <t>273060</t>
  </si>
  <si>
    <t>와이즈버즈</t>
  </si>
  <si>
    <t>Wise birds Inc.</t>
  </si>
  <si>
    <t>2017/08/07</t>
  </si>
  <si>
    <t>KR7019210004</t>
  </si>
  <si>
    <t>019210</t>
  </si>
  <si>
    <t>와이지-원</t>
  </si>
  <si>
    <t>YG-1 CO., LTD</t>
  </si>
  <si>
    <t>KR7122870009</t>
  </si>
  <si>
    <t>122870</t>
  </si>
  <si>
    <t>와이지엔터테인먼트</t>
  </si>
  <si>
    <t>YG Entertainment Inc.</t>
  </si>
  <si>
    <t>2011/11/23</t>
  </si>
  <si>
    <t>KR7037270006</t>
  </si>
  <si>
    <t>037270</t>
  </si>
  <si>
    <t>와이지플러스보통주</t>
  </si>
  <si>
    <t>YG PLUS</t>
  </si>
  <si>
    <t>KR7040300006</t>
  </si>
  <si>
    <t>040300</t>
  </si>
  <si>
    <t>와이티엔</t>
  </si>
  <si>
    <t>YTN</t>
  </si>
  <si>
    <t>2001/09/04</t>
  </si>
  <si>
    <t>KR7332570001</t>
  </si>
  <si>
    <t>332570</t>
  </si>
  <si>
    <t>와이팜</t>
  </si>
  <si>
    <t>Wireless Amplifier Module Inc.</t>
  </si>
  <si>
    <t>2020/07/31</t>
  </si>
  <si>
    <t>KR7079000006</t>
  </si>
  <si>
    <t>079000</t>
  </si>
  <si>
    <t>와토스 코리아</t>
  </si>
  <si>
    <t>와토스코리아</t>
  </si>
  <si>
    <t>WATOS COREA CO.,LTD</t>
  </si>
  <si>
    <t>2005/11/15</t>
  </si>
  <si>
    <t>KR7114630007</t>
  </si>
  <si>
    <t>114630</t>
  </si>
  <si>
    <t>우노앤컴퍼니</t>
  </si>
  <si>
    <t>UNO&amp;COMPANY, Ltd</t>
  </si>
  <si>
    <t>2010/01/15</t>
  </si>
  <si>
    <t>KR7316140003</t>
  </si>
  <si>
    <t>316140</t>
  </si>
  <si>
    <t>우리금융지주보통주</t>
  </si>
  <si>
    <t>우리금융지주</t>
  </si>
  <si>
    <t>WooriFinancialGroup</t>
  </si>
  <si>
    <t>2019/02/13</t>
  </si>
  <si>
    <t>KR7033660002</t>
  </si>
  <si>
    <t>033660</t>
  </si>
  <si>
    <t>우리금융캐피탈보통주</t>
  </si>
  <si>
    <t>우리금융캐피탈</t>
  </si>
  <si>
    <t>WOORI FINANCIAL CAPITAL</t>
  </si>
  <si>
    <t>2009/06/25</t>
  </si>
  <si>
    <t>KR7032820003</t>
  </si>
  <si>
    <t>032820</t>
  </si>
  <si>
    <t>우리기술</t>
  </si>
  <si>
    <t>Woori Technology, Incorporation</t>
  </si>
  <si>
    <t>KR7041190000</t>
  </si>
  <si>
    <t>041190</t>
  </si>
  <si>
    <t>우리기술투자</t>
  </si>
  <si>
    <t>Woori Technology Investment Co., Ltd</t>
  </si>
  <si>
    <t>KR7115440000</t>
  </si>
  <si>
    <t>115440</t>
  </si>
  <si>
    <t>우리넷</t>
  </si>
  <si>
    <t>Woori-Net Co., Ltd.</t>
  </si>
  <si>
    <t>KR7118000009</t>
  </si>
  <si>
    <t>118000</t>
  </si>
  <si>
    <t>우리들휴브레인보통주</t>
  </si>
  <si>
    <t>우리들휴브레인</t>
  </si>
  <si>
    <t>WOORIDUL HUEBRAIN</t>
  </si>
  <si>
    <t>2009/12/30</t>
  </si>
  <si>
    <t>KR7046970000</t>
  </si>
  <si>
    <t>046970</t>
  </si>
  <si>
    <t>우리로</t>
  </si>
  <si>
    <t>WOORIRO CO., LTD</t>
  </si>
  <si>
    <t>2012/11/27</t>
  </si>
  <si>
    <t>KR7082850009</t>
  </si>
  <si>
    <t>082850</t>
  </si>
  <si>
    <t>우리바이오</t>
  </si>
  <si>
    <t>WOOREE BIO CO., LTD</t>
  </si>
  <si>
    <t>KR7215360009</t>
  </si>
  <si>
    <t>215360</t>
  </si>
  <si>
    <t>우리산업</t>
  </si>
  <si>
    <t>WOORY INDUSTRIAL CO.,LTD.</t>
  </si>
  <si>
    <t>2015/05/06</t>
  </si>
  <si>
    <t>KR7072470008</t>
  </si>
  <si>
    <t>072470</t>
  </si>
  <si>
    <t>우리산업홀딩스</t>
  </si>
  <si>
    <t>WOORY INDUSTRIAL HOLDINGS CO.,LTD.</t>
  </si>
  <si>
    <t>2003/10/28</t>
  </si>
  <si>
    <t>KR7073560005</t>
  </si>
  <si>
    <t>073560</t>
  </si>
  <si>
    <t>우리손에프앤지 농업회사법인</t>
  </si>
  <si>
    <t>우리손에프앤지</t>
  </si>
  <si>
    <t>Woorison F&amp;G CO., LTD.</t>
  </si>
  <si>
    <t>2016/07/27</t>
  </si>
  <si>
    <t>KR7153490008</t>
  </si>
  <si>
    <t>153490</t>
  </si>
  <si>
    <t>우리이앤엘</t>
  </si>
  <si>
    <t>WOOREE E&amp;L CO.,Ltd.</t>
  </si>
  <si>
    <t>2013/02/05</t>
  </si>
  <si>
    <t>KR7037400009</t>
  </si>
  <si>
    <t>037400</t>
  </si>
  <si>
    <t>우리조명</t>
  </si>
  <si>
    <t>WOOREE LIGHTING CO.,LTD</t>
  </si>
  <si>
    <t>KR7010050003</t>
  </si>
  <si>
    <t>010050</t>
  </si>
  <si>
    <t>우리종합금융보통주</t>
  </si>
  <si>
    <t>우리종금</t>
  </si>
  <si>
    <t>Woori Investment Bank</t>
  </si>
  <si>
    <t>1974/09/11</t>
  </si>
  <si>
    <t>KR7101170009</t>
  </si>
  <si>
    <t>101170</t>
  </si>
  <si>
    <t>우림기계</t>
  </si>
  <si>
    <t>WOORIM MACHINERY Co., Ltd.</t>
  </si>
  <si>
    <t>2009/04/28</t>
  </si>
  <si>
    <t>KR7006980007</t>
  </si>
  <si>
    <t>006980</t>
  </si>
  <si>
    <t>우성사료보통주</t>
  </si>
  <si>
    <t>우성사료</t>
  </si>
  <si>
    <t>WoosungFeed</t>
  </si>
  <si>
    <t>KR7066590001</t>
  </si>
  <si>
    <t>066590</t>
  </si>
  <si>
    <t>우수AMS</t>
  </si>
  <si>
    <t>WOOSU AMS CO., LTD.</t>
  </si>
  <si>
    <t>2003/02/12</t>
  </si>
  <si>
    <t>KR7017370008</t>
  </si>
  <si>
    <t>017370</t>
  </si>
  <si>
    <t>우신시스템보통주</t>
  </si>
  <si>
    <t>우신시스템</t>
  </si>
  <si>
    <t>WooshinSystems</t>
  </si>
  <si>
    <t>2002/05/28</t>
  </si>
  <si>
    <t>KR7103840005</t>
  </si>
  <si>
    <t>103840</t>
  </si>
  <si>
    <t>우양</t>
  </si>
  <si>
    <t>WOOYANG CO., LTD.</t>
  </si>
  <si>
    <t>2019/11/20</t>
  </si>
  <si>
    <t>KR7046940003</t>
  </si>
  <si>
    <t>046940</t>
  </si>
  <si>
    <t>우원개발</t>
  </si>
  <si>
    <t>Woowon Development Co., Ltd.</t>
  </si>
  <si>
    <t>2002/06/18</t>
  </si>
  <si>
    <t>KR7215380007</t>
  </si>
  <si>
    <t>215380</t>
  </si>
  <si>
    <t>우정바이오</t>
  </si>
  <si>
    <t>WOOJUNG BIO, Inc.</t>
  </si>
  <si>
    <t>KR7065680001</t>
  </si>
  <si>
    <t>065680</t>
  </si>
  <si>
    <t>우주일렉트로닉스</t>
  </si>
  <si>
    <t>우주일렉트로</t>
  </si>
  <si>
    <t>UJU ELECTRONICS CO., LTD</t>
  </si>
  <si>
    <t>2004/01/02</t>
  </si>
  <si>
    <t>KR7105840003</t>
  </si>
  <si>
    <t>105840</t>
  </si>
  <si>
    <t>우진보통주</t>
  </si>
  <si>
    <t>우진</t>
  </si>
  <si>
    <t>WOOJIN INC</t>
  </si>
  <si>
    <t>2010/07/26</t>
  </si>
  <si>
    <t>KR7018620005</t>
  </si>
  <si>
    <t>018620</t>
  </si>
  <si>
    <t>우진비앤지</t>
  </si>
  <si>
    <t>WooGene B&amp;G CO., Ltd</t>
  </si>
  <si>
    <t>2008/05/20</t>
  </si>
  <si>
    <t>KR7010400000</t>
  </si>
  <si>
    <t>010400</t>
  </si>
  <si>
    <t>우진아이엔에스보통주</t>
  </si>
  <si>
    <t>우진아이엔에스</t>
  </si>
  <si>
    <t>WOOJINI&amp;S</t>
  </si>
  <si>
    <t>2018/09/14</t>
  </si>
  <si>
    <t>KR7049800006</t>
  </si>
  <si>
    <t>049800</t>
  </si>
  <si>
    <t>우진플라임 보통주</t>
  </si>
  <si>
    <t>우진플라임</t>
  </si>
  <si>
    <t>WOOJIN PLAIMM CO., LTD</t>
  </si>
  <si>
    <t>2006/05/24</t>
  </si>
  <si>
    <t>KR7016880007</t>
  </si>
  <si>
    <t>016880</t>
  </si>
  <si>
    <t>웅진보통주</t>
  </si>
  <si>
    <t>웅진</t>
  </si>
  <si>
    <t>WOONGJIN</t>
  </si>
  <si>
    <t>KR7095720009</t>
  </si>
  <si>
    <t>095720</t>
  </si>
  <si>
    <t>웅진씽크빅 보통주</t>
  </si>
  <si>
    <t>웅진씽크빅</t>
  </si>
  <si>
    <t>WOONGJIN THINKBIG CO., LTD.</t>
  </si>
  <si>
    <t>2007/05/31</t>
  </si>
  <si>
    <t>KR7005820006</t>
  </si>
  <si>
    <t>005820</t>
  </si>
  <si>
    <t>원림보통주</t>
  </si>
  <si>
    <t>원림</t>
  </si>
  <si>
    <t>Wonlim</t>
  </si>
  <si>
    <t>1990/04/20</t>
  </si>
  <si>
    <t>KR7307280008</t>
  </si>
  <si>
    <t>307280</t>
  </si>
  <si>
    <t>원바이오젠</t>
  </si>
  <si>
    <t>Wonbiogen</t>
  </si>
  <si>
    <t>KR7053080008</t>
  </si>
  <si>
    <t>053080</t>
  </si>
  <si>
    <t>원방테크</t>
  </si>
  <si>
    <t>WONBANG TECH CO., LTD.</t>
  </si>
  <si>
    <t>2020/09/24</t>
  </si>
  <si>
    <t>KR7032940009</t>
  </si>
  <si>
    <t>032940</t>
  </si>
  <si>
    <t>원익</t>
  </si>
  <si>
    <t>WonIk</t>
  </si>
  <si>
    <t>KR7104830005</t>
  </si>
  <si>
    <t>104830</t>
  </si>
  <si>
    <t>원익머트리얼즈</t>
  </si>
  <si>
    <t>WONIK Materials Co., Ltd.</t>
  </si>
  <si>
    <t>2011/12/28</t>
  </si>
  <si>
    <t>KR7240810002</t>
  </si>
  <si>
    <t>240810</t>
  </si>
  <si>
    <t>원익아이피에스</t>
  </si>
  <si>
    <t>원익IPS</t>
  </si>
  <si>
    <t>WONIK IPS Co.,Ltd.</t>
  </si>
  <si>
    <t>2016/05/02</t>
  </si>
  <si>
    <t>KR7014190003</t>
  </si>
  <si>
    <t>014190</t>
  </si>
  <si>
    <t>원익큐브</t>
  </si>
  <si>
    <t>WONIK CUBE Corp.</t>
  </si>
  <si>
    <t>1996/04/26</t>
  </si>
  <si>
    <t>KR7074600008</t>
  </si>
  <si>
    <t>074600</t>
  </si>
  <si>
    <t>원익큐엔씨</t>
  </si>
  <si>
    <t>원익QnC</t>
  </si>
  <si>
    <t>WONIK QnC CORPORATION</t>
  </si>
  <si>
    <t>2003/12/12</t>
  </si>
  <si>
    <t>KR7131390007</t>
  </si>
  <si>
    <t>131390</t>
  </si>
  <si>
    <t>원익피앤이</t>
  </si>
  <si>
    <t>WONIK PNE</t>
  </si>
  <si>
    <t>2011/09/27</t>
  </si>
  <si>
    <t>KR7030530000</t>
  </si>
  <si>
    <t>030530</t>
  </si>
  <si>
    <t>원익홀딩스</t>
  </si>
  <si>
    <t>WONIK HOLDINGS CO.,LTD.</t>
  </si>
  <si>
    <t>1996/09/24</t>
  </si>
  <si>
    <t>KR7012620001</t>
  </si>
  <si>
    <t>012620</t>
  </si>
  <si>
    <t>원일특강</t>
  </si>
  <si>
    <t>WonilSpecialSteel</t>
  </si>
  <si>
    <t>KR7216280008</t>
  </si>
  <si>
    <t>216280</t>
  </si>
  <si>
    <t>원텍</t>
  </si>
  <si>
    <t>WONTECH</t>
  </si>
  <si>
    <t>KR7122830003</t>
  </si>
  <si>
    <t>122830</t>
  </si>
  <si>
    <t>원포유</t>
  </si>
  <si>
    <t>ONE4U</t>
  </si>
  <si>
    <t>2020/10/23</t>
  </si>
  <si>
    <t>KR7008370009</t>
  </si>
  <si>
    <t>008370</t>
  </si>
  <si>
    <t>원풍</t>
  </si>
  <si>
    <t>WonpoongCorporation</t>
  </si>
  <si>
    <t>KR7008290009</t>
  </si>
  <si>
    <t>008290</t>
  </si>
  <si>
    <t>원풍물산</t>
  </si>
  <si>
    <t>WonpungMulsan</t>
  </si>
  <si>
    <t>KR7101160000</t>
  </si>
  <si>
    <t>101160</t>
  </si>
  <si>
    <t>월덱스</t>
  </si>
  <si>
    <t>WORLDEX INDUSTRY &amp; TRADING CO., LTD</t>
  </si>
  <si>
    <t>2008/06/19</t>
  </si>
  <si>
    <t>KR7095270005</t>
  </si>
  <si>
    <t>095270</t>
  </si>
  <si>
    <t>웨이브일렉트로닉스</t>
  </si>
  <si>
    <t>웨이브일렉트로</t>
  </si>
  <si>
    <t>Wave Electronics Co., Ltd.</t>
  </si>
  <si>
    <t>2007/09/12</t>
  </si>
  <si>
    <t>KR7010600005</t>
  </si>
  <si>
    <t>010600</t>
  </si>
  <si>
    <t>웰바이오텍보통주</t>
  </si>
  <si>
    <t>웰바이오텍</t>
  </si>
  <si>
    <t>WELLBIOTEC</t>
  </si>
  <si>
    <t>KR7065950008</t>
  </si>
  <si>
    <t>065950</t>
  </si>
  <si>
    <t>웰크론</t>
  </si>
  <si>
    <t>Welcron Company Limited</t>
  </si>
  <si>
    <t>2003/07/29</t>
  </si>
  <si>
    <t>KR7076080001</t>
  </si>
  <si>
    <t>076080</t>
  </si>
  <si>
    <t>웰크론한텍</t>
  </si>
  <si>
    <t>WELCRON HANTEC CO.,LTD.</t>
  </si>
  <si>
    <t>2008/07/18</t>
  </si>
  <si>
    <t>KR7196700009</t>
  </si>
  <si>
    <t>196700</t>
  </si>
  <si>
    <t>웹스</t>
  </si>
  <si>
    <t>WAPS Co., Ltd.</t>
  </si>
  <si>
    <t>2015/08/24</t>
  </si>
  <si>
    <t>KR7069080000</t>
  </si>
  <si>
    <t>069080</t>
  </si>
  <si>
    <t>웹젠</t>
  </si>
  <si>
    <t>Webzen Inc.</t>
  </si>
  <si>
    <t>2003/05/23</t>
  </si>
  <si>
    <t>KR7053580007</t>
  </si>
  <si>
    <t>053580</t>
  </si>
  <si>
    <t>웹케시</t>
  </si>
  <si>
    <t>WebCash Corporation</t>
  </si>
  <si>
    <t>2019/01/25</t>
  </si>
  <si>
    <t>KR7071460000</t>
  </si>
  <si>
    <t>071460</t>
  </si>
  <si>
    <t>위니아딤채</t>
  </si>
  <si>
    <t>WINIADIMCHAE Co.,Ltd.</t>
  </si>
  <si>
    <t>2016/07/14</t>
  </si>
  <si>
    <t>KR7044340008</t>
  </si>
  <si>
    <t>044340</t>
  </si>
  <si>
    <t>위닉스</t>
  </si>
  <si>
    <t>WINIX INC.</t>
  </si>
  <si>
    <t>KR7330350000</t>
  </si>
  <si>
    <t>330350</t>
  </si>
  <si>
    <t>위더스제약</t>
  </si>
  <si>
    <t>Withus Pharmaceutical. Co., LTD</t>
  </si>
  <si>
    <t>2020/07/03</t>
  </si>
  <si>
    <t>KR7348350000</t>
  </si>
  <si>
    <t>348350</t>
  </si>
  <si>
    <t>위드텍</t>
  </si>
  <si>
    <t>WITHTECH, Inc.</t>
  </si>
  <si>
    <t>2020/10/30</t>
  </si>
  <si>
    <t>KR7112040001</t>
  </si>
  <si>
    <t>112040</t>
  </si>
  <si>
    <t>위메이드</t>
  </si>
  <si>
    <t>Wemade Co., Ltd.</t>
  </si>
  <si>
    <t>KR7101730000</t>
  </si>
  <si>
    <t>101730</t>
  </si>
  <si>
    <t>위메이드맥스</t>
  </si>
  <si>
    <t>Wemade Max</t>
  </si>
  <si>
    <t>2009/06/03</t>
  </si>
  <si>
    <t>KR7065370009</t>
  </si>
  <si>
    <t>065370</t>
  </si>
  <si>
    <t>위세아이텍</t>
  </si>
  <si>
    <t>WISE iTech Co., Ltd.</t>
  </si>
  <si>
    <t>2020/02/10</t>
  </si>
  <si>
    <t>KR7140660002</t>
  </si>
  <si>
    <t>140660</t>
  </si>
  <si>
    <t>위월드 주식회사</t>
  </si>
  <si>
    <t>위월드</t>
  </si>
  <si>
    <t>WIWORLD Co.,Ltd</t>
  </si>
  <si>
    <t>2013/12/26</t>
  </si>
  <si>
    <t>KR7038620001</t>
  </si>
  <si>
    <t>038620</t>
  </si>
  <si>
    <t>위즈코프</t>
  </si>
  <si>
    <t>WIZ CORP, Inc.</t>
  </si>
  <si>
    <t>2000/05/04</t>
  </si>
  <si>
    <t>KR7299900001</t>
  </si>
  <si>
    <t>299900</t>
  </si>
  <si>
    <t>위지윅스튜디오</t>
  </si>
  <si>
    <t>WYSIWYG STUDIOS CO., LTD.</t>
  </si>
  <si>
    <t>KR7036090009</t>
  </si>
  <si>
    <t>036090</t>
  </si>
  <si>
    <t>위지트</t>
  </si>
  <si>
    <t>WIZIT Co., Ltd.</t>
  </si>
  <si>
    <t>1999/12/10</t>
  </si>
  <si>
    <t>KR7136540002</t>
  </si>
  <si>
    <t>136540</t>
  </si>
  <si>
    <t>윈스</t>
  </si>
  <si>
    <t>Wins co., Ltd.</t>
  </si>
  <si>
    <t>2011/05/02</t>
  </si>
  <si>
    <t>KR7320000003</t>
  </si>
  <si>
    <t>320000</t>
  </si>
  <si>
    <t>윈텍</t>
  </si>
  <si>
    <t>WINTEC Co.,Ltd.</t>
  </si>
  <si>
    <t>KR7097800007</t>
  </si>
  <si>
    <t>097800</t>
  </si>
  <si>
    <t>윈팩</t>
  </si>
  <si>
    <t>WINPAC INC.</t>
  </si>
  <si>
    <t>2013/03/07</t>
  </si>
  <si>
    <t>KR7192390003</t>
  </si>
  <si>
    <t>192390</t>
  </si>
  <si>
    <t>윈하이텍</t>
  </si>
  <si>
    <t>WINHITECH CO., Ltd.</t>
  </si>
  <si>
    <t>2014/07/25</t>
  </si>
  <si>
    <t>KR7313760001</t>
  </si>
  <si>
    <t>313760</t>
  </si>
  <si>
    <t>윌링스</t>
  </si>
  <si>
    <t>WILLINGS CO., LTD.</t>
  </si>
  <si>
    <t>2019/07/25</t>
  </si>
  <si>
    <t>KR7008600009</t>
  </si>
  <si>
    <t>008600</t>
  </si>
  <si>
    <t>윌비스보통주</t>
  </si>
  <si>
    <t>윌비스</t>
  </si>
  <si>
    <t>TheWillBes</t>
  </si>
  <si>
    <t>1989/07/28</t>
  </si>
  <si>
    <t>HK0000449303</t>
  </si>
  <si>
    <t>900340</t>
  </si>
  <si>
    <t>윙입푸드홀딩스</t>
  </si>
  <si>
    <t>윙입푸드</t>
  </si>
  <si>
    <t>WING YIP FOOD (CHINA) HOLDINGS GROUP LIMITED</t>
  </si>
  <si>
    <t>2018/11/30</t>
  </si>
  <si>
    <t>KR7014830004</t>
  </si>
  <si>
    <t>014830</t>
  </si>
  <si>
    <t>유니드 보통주</t>
  </si>
  <si>
    <t>유니드</t>
  </si>
  <si>
    <t>UNID</t>
  </si>
  <si>
    <t>KR7036200004</t>
  </si>
  <si>
    <t>036200</t>
  </si>
  <si>
    <t>유니셈</t>
  </si>
  <si>
    <t>UNION SEMICONDUCTOR EQUIPMENT&amp;MATERIALS</t>
  </si>
  <si>
    <t>KR7018000000</t>
  </si>
  <si>
    <t>018000</t>
  </si>
  <si>
    <t>유니슨</t>
  </si>
  <si>
    <t>UNISON CO., LTD.</t>
  </si>
  <si>
    <t>1996/01/10</t>
  </si>
  <si>
    <t>KR7047400007</t>
  </si>
  <si>
    <t>047400</t>
  </si>
  <si>
    <t>유니온머티리얼보통주</t>
  </si>
  <si>
    <t>유니온머티리얼</t>
  </si>
  <si>
    <t>Union Materials Corp.</t>
  </si>
  <si>
    <t>2009/09/29</t>
  </si>
  <si>
    <t>KR7000910000</t>
  </si>
  <si>
    <t>000910</t>
  </si>
  <si>
    <t>유니온보통주</t>
  </si>
  <si>
    <t>유니온</t>
  </si>
  <si>
    <t>Union</t>
  </si>
  <si>
    <t>KR7203450002</t>
  </si>
  <si>
    <t>203450</t>
  </si>
  <si>
    <t>유니온커뮤니티</t>
  </si>
  <si>
    <t>Union community Co., Ltd.</t>
  </si>
  <si>
    <t>KR7011330008</t>
  </si>
  <si>
    <t>011330</t>
  </si>
  <si>
    <t>유니켐보통주</t>
  </si>
  <si>
    <t>유니켐</t>
  </si>
  <si>
    <t>UNI CHEM.CO.,LTD</t>
  </si>
  <si>
    <t>1989/12/14</t>
  </si>
  <si>
    <t>KR7077500007</t>
  </si>
  <si>
    <t>077500</t>
  </si>
  <si>
    <t>유니퀘스트 보통주</t>
  </si>
  <si>
    <t>유니퀘스트</t>
  </si>
  <si>
    <t>Uniquest Corporation</t>
  </si>
  <si>
    <t>KR7011320009</t>
  </si>
  <si>
    <t>011320</t>
  </si>
  <si>
    <t>유니크</t>
  </si>
  <si>
    <t>UNICK CORPORATION</t>
  </si>
  <si>
    <t>KR7086390002</t>
  </si>
  <si>
    <t>086390</t>
  </si>
  <si>
    <t>유니테스트</t>
  </si>
  <si>
    <t>UniTest Inc.</t>
  </si>
  <si>
    <t>2006/12/05</t>
  </si>
  <si>
    <t>KR7241690007</t>
  </si>
  <si>
    <t>241690</t>
  </si>
  <si>
    <t>유니테크노</t>
  </si>
  <si>
    <t>UNITEKNO Co.,Ltd</t>
  </si>
  <si>
    <t>2016/09/20</t>
  </si>
  <si>
    <t>KR7142210004</t>
  </si>
  <si>
    <t>142210</t>
  </si>
  <si>
    <t>유니트론텍</t>
  </si>
  <si>
    <t>Unitrontech Co.,Ltd.</t>
  </si>
  <si>
    <t>2016/02/02</t>
  </si>
  <si>
    <t>KR7121060008</t>
  </si>
  <si>
    <t>121060</t>
  </si>
  <si>
    <t>유니포인트</t>
  </si>
  <si>
    <t>UNIPOINT Corp.</t>
  </si>
  <si>
    <t>2014/10/24</t>
  </si>
  <si>
    <t>KR7048430003</t>
  </si>
  <si>
    <t>048430</t>
  </si>
  <si>
    <t>유라테크</t>
  </si>
  <si>
    <t>YURA TECH. CO., LTD.</t>
  </si>
  <si>
    <t>KR7206650004</t>
  </si>
  <si>
    <t>206650</t>
  </si>
  <si>
    <t>유바이오로직스</t>
  </si>
  <si>
    <t>EuBiologics Co., Ltd.</t>
  </si>
  <si>
    <t>2017/01/24</t>
  </si>
  <si>
    <t>KR7089850002</t>
  </si>
  <si>
    <t>089850</t>
  </si>
  <si>
    <t>유비벨록스</t>
  </si>
  <si>
    <t>UbiVelox Inc.</t>
  </si>
  <si>
    <t>2010/06/18</t>
  </si>
  <si>
    <t>KR7032620007</t>
  </si>
  <si>
    <t>032620</t>
  </si>
  <si>
    <t>유비케어</t>
  </si>
  <si>
    <t>UBCARE CO., LTD.</t>
  </si>
  <si>
    <t>1997/05/02</t>
  </si>
  <si>
    <t>KR7264450008</t>
  </si>
  <si>
    <t>264450</t>
  </si>
  <si>
    <t>유비쿼스</t>
  </si>
  <si>
    <t>Ubiquoss Inc.</t>
  </si>
  <si>
    <t>2017/03/31</t>
  </si>
  <si>
    <t>KR7078070000</t>
  </si>
  <si>
    <t>078070</t>
  </si>
  <si>
    <t>유비쿼스홀딩스</t>
  </si>
  <si>
    <t>Ubiquoss Holdings Inc.</t>
  </si>
  <si>
    <t>KR7002920007</t>
  </si>
  <si>
    <t>002920</t>
  </si>
  <si>
    <t>유성기업보통주</t>
  </si>
  <si>
    <t>유성기업</t>
  </si>
  <si>
    <t>YoosungEnterprise</t>
  </si>
  <si>
    <t>KR7024800005</t>
  </si>
  <si>
    <t>024800</t>
  </si>
  <si>
    <t>유성티엔에스</t>
  </si>
  <si>
    <t>YOOSUNG T&amp;S CO.,LTD</t>
  </si>
  <si>
    <t>KR7000700005</t>
  </si>
  <si>
    <t>000700</t>
  </si>
  <si>
    <t>유수홀딩스보통주</t>
  </si>
  <si>
    <t>유수홀딩스</t>
  </si>
  <si>
    <t>EUSU HOLDINGS</t>
  </si>
  <si>
    <t>KR7054930003</t>
  </si>
  <si>
    <t>054930</t>
  </si>
  <si>
    <t>유신</t>
  </si>
  <si>
    <t>Yooshin Engineering Corporation</t>
  </si>
  <si>
    <t>KR7038340006</t>
  </si>
  <si>
    <t>038340</t>
  </si>
  <si>
    <t>유씨아이</t>
  </si>
  <si>
    <t>UCI</t>
  </si>
  <si>
    <t>UCI Co.,Ltd.</t>
  </si>
  <si>
    <t>2001/11/22</t>
  </si>
  <si>
    <t>KR7069330009</t>
  </si>
  <si>
    <t>069330</t>
  </si>
  <si>
    <t>유아이디</t>
  </si>
  <si>
    <t>U.I.DISPLAY CO.,LTD.</t>
  </si>
  <si>
    <t>2003/08/18</t>
  </si>
  <si>
    <t>KR7049520000</t>
  </si>
  <si>
    <t>049520</t>
  </si>
  <si>
    <t>유아이엘</t>
  </si>
  <si>
    <t>UIL Co.,Ltd</t>
  </si>
  <si>
    <t>2001/08/02</t>
  </si>
  <si>
    <t>KR7313750002</t>
  </si>
  <si>
    <t>313750</t>
  </si>
  <si>
    <t>유안타제4호기업인수목적</t>
  </si>
  <si>
    <t>유안타제4호스팩</t>
  </si>
  <si>
    <t>Yuanta 4 SPECIAL PURPOSE ACQUISITION CO., LTD.</t>
  </si>
  <si>
    <t>2019/03/21</t>
  </si>
  <si>
    <t>KR7336060009</t>
  </si>
  <si>
    <t>336060</t>
  </si>
  <si>
    <t>유안타제5호기업인수목적</t>
  </si>
  <si>
    <t>유안타제5호스팩</t>
  </si>
  <si>
    <t>Yuanta 5 SPECIAL PURPOSE ACQUISITION COMPANY</t>
  </si>
  <si>
    <t>2019/11/28</t>
  </si>
  <si>
    <t>KR7340360007</t>
  </si>
  <si>
    <t>340360</t>
  </si>
  <si>
    <t>유안타제6호기업인수목적</t>
  </si>
  <si>
    <t>유안타제6호스팩</t>
  </si>
  <si>
    <t>Yuanta 6 SPECIAL PURPOSE ACQUISITION COMPANY</t>
  </si>
  <si>
    <t>KR7367460003</t>
  </si>
  <si>
    <t>367460</t>
  </si>
  <si>
    <t>유안타제7호기업인수목적</t>
  </si>
  <si>
    <t>유안타제7호스팩</t>
  </si>
  <si>
    <t>Yuanta 7 SPECIAL PURPOSE ACQUISITION COMPANY</t>
  </si>
  <si>
    <t>2020/12/28</t>
  </si>
  <si>
    <t>KR7367480001</t>
  </si>
  <si>
    <t>367480</t>
  </si>
  <si>
    <t>유안타제8호기업인수목적</t>
  </si>
  <si>
    <t>유안타제8호스팩</t>
  </si>
  <si>
    <t>Yuanta 8 SPECIAL PURPOSE ACQUISITION COMPANY</t>
  </si>
  <si>
    <t>2021/04/05</t>
  </si>
  <si>
    <t>KR7003471000</t>
  </si>
  <si>
    <t>003475</t>
  </si>
  <si>
    <t>유안타증권1우선주</t>
  </si>
  <si>
    <t>유안타증권우</t>
  </si>
  <si>
    <t>Yuanta Securities Korea(1P)</t>
  </si>
  <si>
    <t>1989/03/22</t>
  </si>
  <si>
    <t>KR7003470002</t>
  </si>
  <si>
    <t>003470</t>
  </si>
  <si>
    <t>유안타증권보통주</t>
  </si>
  <si>
    <t>유안타증권</t>
  </si>
  <si>
    <t>Yuanta Securities Korea</t>
  </si>
  <si>
    <t>1988/01/21</t>
  </si>
  <si>
    <t>KR7056090004</t>
  </si>
  <si>
    <t>056090</t>
  </si>
  <si>
    <t>유앤아이</t>
  </si>
  <si>
    <t>U&amp;I CORPORATION</t>
  </si>
  <si>
    <t>KR7011690005</t>
  </si>
  <si>
    <t>011690</t>
  </si>
  <si>
    <t>유양디앤유보통주</t>
  </si>
  <si>
    <t>유양디앤유</t>
  </si>
  <si>
    <t>YUYANG D&amp;U</t>
  </si>
  <si>
    <t>KR7263770000</t>
  </si>
  <si>
    <t>263770</t>
  </si>
  <si>
    <t>유에스티</t>
  </si>
  <si>
    <t>UST CO., LTD.</t>
  </si>
  <si>
    <t>2017/04/06</t>
  </si>
  <si>
    <t>KR7337840003</t>
  </si>
  <si>
    <t>337840</t>
  </si>
  <si>
    <t>유엑스엔</t>
  </si>
  <si>
    <t>UXN</t>
  </si>
  <si>
    <t>KR7072130008</t>
  </si>
  <si>
    <t>072130</t>
  </si>
  <si>
    <t>유엔젤보통주</t>
  </si>
  <si>
    <t>유엔젤</t>
  </si>
  <si>
    <t>UANGEL</t>
  </si>
  <si>
    <t>KR7000221002</t>
  </si>
  <si>
    <t>000225</t>
  </si>
  <si>
    <t>유유제약1우선주</t>
  </si>
  <si>
    <t>유유제약1우</t>
  </si>
  <si>
    <t>YuyuPharma(1P)</t>
  </si>
  <si>
    <t>1990/01/05</t>
  </si>
  <si>
    <t>KR7000222000</t>
  </si>
  <si>
    <t>000227</t>
  </si>
  <si>
    <t>유유제약2우선주(신형)</t>
  </si>
  <si>
    <t>유유제약2우B</t>
  </si>
  <si>
    <t>YuyuPharma(2PB)</t>
  </si>
  <si>
    <t>2000/06/20</t>
  </si>
  <si>
    <t>KR7000220004</t>
  </si>
  <si>
    <t>000220</t>
  </si>
  <si>
    <t>유유제약보통주</t>
  </si>
  <si>
    <t>유유제약</t>
  </si>
  <si>
    <t>YuyuPharma</t>
  </si>
  <si>
    <t>1975/11/18</t>
  </si>
  <si>
    <t>KR7340930007</t>
  </si>
  <si>
    <t>340930</t>
  </si>
  <si>
    <t>유일에너테크</t>
  </si>
  <si>
    <t>YOUIL ENERGY TECH CO.,LTD.</t>
  </si>
  <si>
    <t>2021/02/25</t>
  </si>
  <si>
    <t>KR7023410004</t>
  </si>
  <si>
    <t>023410</t>
  </si>
  <si>
    <t>유진기업</t>
  </si>
  <si>
    <t>EUGENE Corporation</t>
  </si>
  <si>
    <t>KR7321260002</t>
  </si>
  <si>
    <t>321260</t>
  </si>
  <si>
    <t>유진기업인수목적4호</t>
  </si>
  <si>
    <t>유진스팩4호</t>
  </si>
  <si>
    <t>EUGENE SEPCIAL PURPOSE ACQUISITION 4 CO.,LTD.</t>
  </si>
  <si>
    <t>2019/05/31</t>
  </si>
  <si>
    <t>KR7331380006</t>
  </si>
  <si>
    <t>331380</t>
  </si>
  <si>
    <t>유진기업인수목적5호</t>
  </si>
  <si>
    <t>유진스팩5호</t>
  </si>
  <si>
    <t>EUGENE SPECIAL PURPOSE ACQUISITION 5 COMPANY</t>
  </si>
  <si>
    <t>2019/10/02</t>
  </si>
  <si>
    <t>KR7373340009</t>
  </si>
  <si>
    <t>373340</t>
  </si>
  <si>
    <t>유진기업인수목적6호</t>
  </si>
  <si>
    <t>유진스팩6호</t>
  </si>
  <si>
    <t>EUGENE SPECIAL PURPOSE ACQUISITION 6 COMPANY</t>
  </si>
  <si>
    <t>2021/04/08</t>
  </si>
  <si>
    <t>KR7056080005</t>
  </si>
  <si>
    <t>056080</t>
  </si>
  <si>
    <t>유진로봇</t>
  </si>
  <si>
    <t>Yujin Robot Co., Ltd.</t>
  </si>
  <si>
    <t>KR7084370006</t>
  </si>
  <si>
    <t>084370</t>
  </si>
  <si>
    <t>유진테크</t>
  </si>
  <si>
    <t>Eugene Technology Co., Ltd.</t>
  </si>
  <si>
    <t>KR7001200005</t>
  </si>
  <si>
    <t>001200</t>
  </si>
  <si>
    <t>유진투자증권보통주</t>
  </si>
  <si>
    <t>유진투자증권</t>
  </si>
  <si>
    <t>EUGENE INVESTMENT &amp; SECURITIES</t>
  </si>
  <si>
    <t>KR7178780003</t>
  </si>
  <si>
    <t>178780</t>
  </si>
  <si>
    <t>유테크</t>
  </si>
  <si>
    <t>U-Tech Co.,Ltd.</t>
  </si>
  <si>
    <t>KR7221800006</t>
  </si>
  <si>
    <t>221800</t>
  </si>
  <si>
    <t>유투바이오</t>
  </si>
  <si>
    <t>U2BIO</t>
  </si>
  <si>
    <t>KR7179900006</t>
  </si>
  <si>
    <t>179900</t>
  </si>
  <si>
    <t>유티아이</t>
  </si>
  <si>
    <t>UTI INC.</t>
  </si>
  <si>
    <t>KR7263050007</t>
  </si>
  <si>
    <t>263050</t>
  </si>
  <si>
    <t>유틸렉스</t>
  </si>
  <si>
    <t>Eutilex Co., Ltd.</t>
  </si>
  <si>
    <t>KR7000101006</t>
  </si>
  <si>
    <t>000105</t>
  </si>
  <si>
    <t>유한양행1우선주</t>
  </si>
  <si>
    <t>유한양행우</t>
  </si>
  <si>
    <t>Yuhan(1P)</t>
  </si>
  <si>
    <t>1995/02/21</t>
  </si>
  <si>
    <t>KR7000100008</t>
  </si>
  <si>
    <t>000100</t>
  </si>
  <si>
    <t>유한양행보통주</t>
  </si>
  <si>
    <t>유한양행</t>
  </si>
  <si>
    <t>Yuhan</t>
  </si>
  <si>
    <t>1962/11/01</t>
  </si>
  <si>
    <t>KR7003461001</t>
  </si>
  <si>
    <t>003465</t>
  </si>
  <si>
    <t>유화증권1우선주</t>
  </si>
  <si>
    <t>유화증권우</t>
  </si>
  <si>
    <t>YuhwaSecurities(1P)</t>
  </si>
  <si>
    <t>1990/02/20</t>
  </si>
  <si>
    <t>KR7003460003</t>
  </si>
  <si>
    <t>003460</t>
  </si>
  <si>
    <t>유화증권보통주</t>
  </si>
  <si>
    <t>유화증권</t>
  </si>
  <si>
    <t>YuhwaSecurities</t>
  </si>
  <si>
    <t>KR7191410000</t>
  </si>
  <si>
    <t>191410</t>
  </si>
  <si>
    <t>육일씨엔에쓰</t>
  </si>
  <si>
    <t>RYUK-IL C&amp;S., Ltd</t>
  </si>
  <si>
    <t>KR7008730004</t>
  </si>
  <si>
    <t>008730</t>
  </si>
  <si>
    <t>율촌화학보통주</t>
  </si>
  <si>
    <t>율촌화학</t>
  </si>
  <si>
    <t>YoulchonChemical</t>
  </si>
  <si>
    <t>1988/08/30</t>
  </si>
  <si>
    <t>KR7072770001</t>
  </si>
  <si>
    <t>072770</t>
  </si>
  <si>
    <t>율호</t>
  </si>
  <si>
    <t>Yulho</t>
  </si>
  <si>
    <t>KR7008250003</t>
  </si>
  <si>
    <t>008250</t>
  </si>
  <si>
    <t>이건산업보통주</t>
  </si>
  <si>
    <t>이건산업</t>
  </si>
  <si>
    <t>EagonIndustrial</t>
  </si>
  <si>
    <t>1988/10/21</t>
  </si>
  <si>
    <t>KR7039020003</t>
  </si>
  <si>
    <t>039020</t>
  </si>
  <si>
    <t>이건홀딩스</t>
  </si>
  <si>
    <t>EAGON HOLDINGS CO., LTD.</t>
  </si>
  <si>
    <t>KR7025820002</t>
  </si>
  <si>
    <t>025820</t>
  </si>
  <si>
    <t>이구산업보통주</t>
  </si>
  <si>
    <t>이구산업</t>
  </si>
  <si>
    <t>LeekuIndustrial</t>
  </si>
  <si>
    <t>KR7060230000</t>
  </si>
  <si>
    <t>060230</t>
  </si>
  <si>
    <t>이그잭스</t>
  </si>
  <si>
    <t>exax Inc.</t>
  </si>
  <si>
    <t>2002/06/25</t>
  </si>
  <si>
    <t>KR7067920009</t>
  </si>
  <si>
    <t>067920</t>
  </si>
  <si>
    <t>이글루시큐리티</t>
  </si>
  <si>
    <t>Igloo Security, Inc.</t>
  </si>
  <si>
    <t>2010/08/04</t>
  </si>
  <si>
    <t>KR7044960003</t>
  </si>
  <si>
    <t>044960</t>
  </si>
  <si>
    <t>이글벳</t>
  </si>
  <si>
    <t>Eagle Veterinary Technology Co.,Ltd</t>
  </si>
  <si>
    <t>KR7302430004</t>
  </si>
  <si>
    <t>302430</t>
  </si>
  <si>
    <t>이노메트리</t>
  </si>
  <si>
    <t>INNOMETRY Co., Ltd.</t>
  </si>
  <si>
    <t>KR7279060008</t>
  </si>
  <si>
    <t>279060</t>
  </si>
  <si>
    <t>이노벡스</t>
  </si>
  <si>
    <t>INNOVEX</t>
  </si>
  <si>
    <t>2019/04/12</t>
  </si>
  <si>
    <t>KR7214320004</t>
  </si>
  <si>
    <t>214320</t>
  </si>
  <si>
    <t>이노션보통주</t>
  </si>
  <si>
    <t>이노션</t>
  </si>
  <si>
    <t>INNOCEAN WORLDWIDE INC.</t>
  </si>
  <si>
    <t>2015/07/17</t>
  </si>
  <si>
    <t>KR7073490005</t>
  </si>
  <si>
    <t>073490</t>
  </si>
  <si>
    <t>이노와이어리스</t>
  </si>
  <si>
    <t>InnoWireless Co.,Ltd.</t>
  </si>
  <si>
    <t>2005/02/04</t>
  </si>
  <si>
    <t>KR7086250008</t>
  </si>
  <si>
    <t>086250</t>
  </si>
  <si>
    <t>이노와이즈</t>
  </si>
  <si>
    <t>INNOWISE CO.,LTD</t>
  </si>
  <si>
    <t>2006/11/10</t>
  </si>
  <si>
    <t>KR7215790007</t>
  </si>
  <si>
    <t>215790</t>
  </si>
  <si>
    <t>이노인스트루먼트</t>
  </si>
  <si>
    <t>INNO INSTRUMENT INC.</t>
  </si>
  <si>
    <t>2015/05/08</t>
  </si>
  <si>
    <t>KR7344860002</t>
  </si>
  <si>
    <t>344860</t>
  </si>
  <si>
    <t>이노진</t>
  </si>
  <si>
    <t>INNOGENE</t>
  </si>
  <si>
    <t>2020/04/27</t>
  </si>
  <si>
    <t>KR7246960009</t>
  </si>
  <si>
    <t>246960</t>
  </si>
  <si>
    <t>이노테라피</t>
  </si>
  <si>
    <t>InnoTherapy Inc.</t>
  </si>
  <si>
    <t>2019/02/01</t>
  </si>
  <si>
    <t>KR7088390000</t>
  </si>
  <si>
    <t>088390</t>
  </si>
  <si>
    <t>이녹스</t>
  </si>
  <si>
    <t>INNOX Corporation</t>
  </si>
  <si>
    <t>KR7272290008</t>
  </si>
  <si>
    <t>272290</t>
  </si>
  <si>
    <t>이녹스첨단소재</t>
  </si>
  <si>
    <t>INNOX Advanced Materials Co., Ltd.</t>
  </si>
  <si>
    <t>2017/07/10</t>
  </si>
  <si>
    <t>KR7053350005</t>
  </si>
  <si>
    <t>053350</t>
  </si>
  <si>
    <t>이니텍</t>
  </si>
  <si>
    <t>INITECH Co., Ltd.</t>
  </si>
  <si>
    <t>KR7258610005</t>
  </si>
  <si>
    <t>258610</t>
  </si>
  <si>
    <t>이더블유케이</t>
  </si>
  <si>
    <t>EWK Inc.</t>
  </si>
  <si>
    <t>2017/08/22</t>
  </si>
  <si>
    <t>KR7336040001</t>
  </si>
  <si>
    <t>336040</t>
  </si>
  <si>
    <t>이도바이오</t>
  </si>
  <si>
    <t>YIDOBIO</t>
  </si>
  <si>
    <t>2019/12/02</t>
  </si>
  <si>
    <t>KR7215090002</t>
  </si>
  <si>
    <t>215090</t>
  </si>
  <si>
    <t>이디티</t>
  </si>
  <si>
    <t>EHWA DEFENSE TECHNOLOGY</t>
  </si>
  <si>
    <t>2015/04/28</t>
  </si>
  <si>
    <t>KR7041520008</t>
  </si>
  <si>
    <t>041520</t>
  </si>
  <si>
    <t>이라이콤</t>
  </si>
  <si>
    <t>e-LITECOM CO., LTD.</t>
  </si>
  <si>
    <t>2003/07/04</t>
  </si>
  <si>
    <t>KR7264850009</t>
  </si>
  <si>
    <t>264850</t>
  </si>
  <si>
    <t>이랜시스</t>
  </si>
  <si>
    <t>Elensys Co.,Ltd.</t>
  </si>
  <si>
    <t>2017/06/01</t>
  </si>
  <si>
    <t>KR7054210000</t>
  </si>
  <si>
    <t>054210</t>
  </si>
  <si>
    <t>이랜텍</t>
  </si>
  <si>
    <t>Elentec Co., Ltd</t>
  </si>
  <si>
    <t>2002/05/09</t>
  </si>
  <si>
    <t>KR7164060006</t>
  </si>
  <si>
    <t>164060</t>
  </si>
  <si>
    <t>이루다</t>
  </si>
  <si>
    <t>ILOODA Co.,Ltd</t>
  </si>
  <si>
    <t>KR7065440000</t>
  </si>
  <si>
    <t>065440</t>
  </si>
  <si>
    <t>이루온</t>
  </si>
  <si>
    <t>ELUON Corporation</t>
  </si>
  <si>
    <t>KR7088260005</t>
  </si>
  <si>
    <t>088260</t>
  </si>
  <si>
    <t>이리츠코크렙기업구조조정부동산투자회사보통주</t>
  </si>
  <si>
    <t>이리츠코크렙</t>
  </si>
  <si>
    <t>E KOCREF CR-REIT</t>
  </si>
  <si>
    <t>2018/06/27</t>
  </si>
  <si>
    <t>KR7139480008</t>
  </si>
  <si>
    <t>139480</t>
  </si>
  <si>
    <t>이마트보통주</t>
  </si>
  <si>
    <t>이마트</t>
  </si>
  <si>
    <t>E-MART Co., Ltd.</t>
  </si>
  <si>
    <t>2011/06/10</t>
  </si>
  <si>
    <t>KR7115610008</t>
  </si>
  <si>
    <t>115610</t>
  </si>
  <si>
    <t>이미지스테크놀로지</t>
  </si>
  <si>
    <t>이미지스</t>
  </si>
  <si>
    <t>IMAGIS Co., Ltd.</t>
  </si>
  <si>
    <t>2010/02/26</t>
  </si>
  <si>
    <t>KR7349720003</t>
  </si>
  <si>
    <t>349720</t>
  </si>
  <si>
    <t>이베스트기업인수목적5호</t>
  </si>
  <si>
    <t>이베스트스팩5호</t>
  </si>
  <si>
    <t>Ebest Special Purpose Acquisition No5 Company</t>
  </si>
  <si>
    <t>2020/05/20</t>
  </si>
  <si>
    <t>KR7323210005</t>
  </si>
  <si>
    <t>323210</t>
  </si>
  <si>
    <t>이베스트이안기업인수목적1호</t>
  </si>
  <si>
    <t>이베스트이안스팩1호</t>
  </si>
  <si>
    <t>Ebest Ian Special Purpose Aquisition 1 Company</t>
  </si>
  <si>
    <t>2019/07/15</t>
  </si>
  <si>
    <t>KR7078020005</t>
  </si>
  <si>
    <t>078020</t>
  </si>
  <si>
    <t>이베스트투자증권</t>
  </si>
  <si>
    <t>EBEST INVESTMENT &amp; SECURITIES Co., Ltd.</t>
  </si>
  <si>
    <t>2007/02/21</t>
  </si>
  <si>
    <t>KR7131400004</t>
  </si>
  <si>
    <t>131400</t>
  </si>
  <si>
    <t>이브이첨단소재</t>
  </si>
  <si>
    <t>EV ADVANCED MATERIAL</t>
  </si>
  <si>
    <t>2010/12/27</t>
  </si>
  <si>
    <t>KR7208850008</t>
  </si>
  <si>
    <t>208850</t>
  </si>
  <si>
    <t>이비테크</t>
  </si>
  <si>
    <t>EB TECH</t>
  </si>
  <si>
    <t>KR7351330006</t>
  </si>
  <si>
    <t>351330</t>
  </si>
  <si>
    <t>이삭엔지니어링</t>
  </si>
  <si>
    <t>ISAAC Engineering Co., Ltd.</t>
  </si>
  <si>
    <t>2021/04/21</t>
  </si>
  <si>
    <t>KR7080010002</t>
  </si>
  <si>
    <t>080010</t>
  </si>
  <si>
    <t>이상네트웍스</t>
  </si>
  <si>
    <t>eSANG Networks Co.,Ltd</t>
  </si>
  <si>
    <t>2005/09/30</t>
  </si>
  <si>
    <t>KR7379390008</t>
  </si>
  <si>
    <t>379390</t>
  </si>
  <si>
    <t>이성씨엔아이</t>
  </si>
  <si>
    <t>IHSUNGCNI</t>
  </si>
  <si>
    <t>2021/06/04</t>
  </si>
  <si>
    <t>KR7086890001</t>
  </si>
  <si>
    <t>086890</t>
  </si>
  <si>
    <t>이수앱지스</t>
  </si>
  <si>
    <t>ISU Abxis Co., Ltd.</t>
  </si>
  <si>
    <t>2009/02/03</t>
  </si>
  <si>
    <t>KR7007660004</t>
  </si>
  <si>
    <t>007660</t>
  </si>
  <si>
    <t>이수페타시스보통주</t>
  </si>
  <si>
    <t>이수페타시스</t>
  </si>
  <si>
    <t>ISUPETASYS</t>
  </si>
  <si>
    <t>2003/10/07</t>
  </si>
  <si>
    <t>KR7005950001</t>
  </si>
  <si>
    <t>005950</t>
  </si>
  <si>
    <t>이수화학보통주</t>
  </si>
  <si>
    <t>이수화학</t>
  </si>
  <si>
    <t>IsuChemical</t>
  </si>
  <si>
    <t>1988/04/28</t>
  </si>
  <si>
    <t>KR7015020001</t>
  </si>
  <si>
    <t>015020</t>
  </si>
  <si>
    <t>이스타코보통주</t>
  </si>
  <si>
    <t>이스타코</t>
  </si>
  <si>
    <t>e-STARCO</t>
  </si>
  <si>
    <t>1988/12/23</t>
  </si>
  <si>
    <t>KR7047560008</t>
  </si>
  <si>
    <t>047560</t>
  </si>
  <si>
    <t>이스트소프트</t>
  </si>
  <si>
    <t>ESTsoft Corp.</t>
  </si>
  <si>
    <t>HK0000057197</t>
  </si>
  <si>
    <t>900110</t>
  </si>
  <si>
    <t>이스트아시아홀딩스인베스트먼트리미티드</t>
  </si>
  <si>
    <t>이스트아시아홀딩스</t>
  </si>
  <si>
    <t>East Asia Holdings Investment Limited</t>
  </si>
  <si>
    <t>2010/04/23</t>
  </si>
  <si>
    <t>KR7270020001</t>
  </si>
  <si>
    <t>270020</t>
  </si>
  <si>
    <t>이십일스토어</t>
  </si>
  <si>
    <t>21store</t>
  </si>
  <si>
    <t>2017/09/08</t>
  </si>
  <si>
    <t>KR7067010009</t>
  </si>
  <si>
    <t>067010</t>
  </si>
  <si>
    <t>이씨에스텔레콤</t>
  </si>
  <si>
    <t>이씨에스</t>
  </si>
  <si>
    <t>ECS TELECOM Co., Ltd.</t>
  </si>
  <si>
    <t>2007/12/18</t>
  </si>
  <si>
    <t>KR7093230001</t>
  </si>
  <si>
    <t>093230</t>
  </si>
  <si>
    <t>이아이디보통주</t>
  </si>
  <si>
    <t>이아이디</t>
  </si>
  <si>
    <t>E Investment&amp;Development</t>
  </si>
  <si>
    <t>2007/11/01</t>
  </si>
  <si>
    <t>KR7341310001</t>
  </si>
  <si>
    <t>341310</t>
  </si>
  <si>
    <t>이앤에치</t>
  </si>
  <si>
    <t>E&amp;H</t>
  </si>
  <si>
    <t>2019/12/27</t>
  </si>
  <si>
    <t>KR7052190006</t>
  </si>
  <si>
    <t>052190</t>
  </si>
  <si>
    <t>이에스에이</t>
  </si>
  <si>
    <t>ESA Co.,Ltd.</t>
  </si>
  <si>
    <t>2001/06/21</t>
  </si>
  <si>
    <t>KR7101360006</t>
  </si>
  <si>
    <t>101360</t>
  </si>
  <si>
    <t>이엔드디</t>
  </si>
  <si>
    <t>E&amp;D Co., Ltd.</t>
  </si>
  <si>
    <t>2020/07/30</t>
  </si>
  <si>
    <t>KR7102710001</t>
  </si>
  <si>
    <t>102710</t>
  </si>
  <si>
    <t>이엔에프테크놀로지</t>
  </si>
  <si>
    <t>ENF Technology Co., Ltd</t>
  </si>
  <si>
    <t>2009/05/28</t>
  </si>
  <si>
    <t>KR7066980004</t>
  </si>
  <si>
    <t>066980</t>
  </si>
  <si>
    <t>이엔코퍼레이션</t>
  </si>
  <si>
    <t>E&amp; Corporation CO., LTD.</t>
  </si>
  <si>
    <t>2003/01/17</t>
  </si>
  <si>
    <t>KR7074610007</t>
  </si>
  <si>
    <t>074610</t>
  </si>
  <si>
    <t>이엔플러스보통주</t>
  </si>
  <si>
    <t>이엔플러스</t>
  </si>
  <si>
    <t>ENPLUS</t>
  </si>
  <si>
    <t>2003/12/23</t>
  </si>
  <si>
    <t>KR7063760003</t>
  </si>
  <si>
    <t>063760</t>
  </si>
  <si>
    <t>이엘피</t>
  </si>
  <si>
    <t>ELP Corp.</t>
  </si>
  <si>
    <t>KR7087730008</t>
  </si>
  <si>
    <t>087730</t>
  </si>
  <si>
    <t>이엠네트웍스</t>
  </si>
  <si>
    <t>EM Networks Corporation</t>
  </si>
  <si>
    <t>2008/04/04</t>
  </si>
  <si>
    <t>KR7123570004</t>
  </si>
  <si>
    <t>123570</t>
  </si>
  <si>
    <t>이엠넷</t>
  </si>
  <si>
    <t>EMNET INC.</t>
  </si>
  <si>
    <t>2011/11/25</t>
  </si>
  <si>
    <t>KR7079190005</t>
  </si>
  <si>
    <t>079190</t>
  </si>
  <si>
    <t>이엠따블유</t>
  </si>
  <si>
    <t>EMW</t>
  </si>
  <si>
    <t>EMW Co., Ltd.</t>
  </si>
  <si>
    <t>2005/11/29</t>
  </si>
  <si>
    <t>KR7278990007</t>
  </si>
  <si>
    <t>278990</t>
  </si>
  <si>
    <t>이엠비</t>
  </si>
  <si>
    <t>EMB</t>
  </si>
  <si>
    <t>2017/10/31</t>
  </si>
  <si>
    <t>KR7083470005</t>
  </si>
  <si>
    <t>083470</t>
  </si>
  <si>
    <t>이엠앤아이</t>
  </si>
  <si>
    <t>EMnI Co., Ltd.</t>
  </si>
  <si>
    <t>2008/09/18</t>
  </si>
  <si>
    <t>KR7095190005</t>
  </si>
  <si>
    <t>095190</t>
  </si>
  <si>
    <t>이엠코리아</t>
  </si>
  <si>
    <t>EMKOREA Co., LTD.</t>
  </si>
  <si>
    <t>2007/10/29</t>
  </si>
  <si>
    <t>KR7091120006</t>
  </si>
  <si>
    <t>091120</t>
  </si>
  <si>
    <t>이엠텍</t>
  </si>
  <si>
    <t>EM-Tech. CO., LTD.</t>
  </si>
  <si>
    <t>2007/05/02</t>
  </si>
  <si>
    <t>KR7232530006</t>
  </si>
  <si>
    <t>232530</t>
  </si>
  <si>
    <t>이엠티</t>
  </si>
  <si>
    <t>Energy Material Tech</t>
  </si>
  <si>
    <t>KR7102460003</t>
  </si>
  <si>
    <t>102460</t>
  </si>
  <si>
    <t>이연제약보통주</t>
  </si>
  <si>
    <t>이연제약</t>
  </si>
  <si>
    <t>REYON PHARMACEUTICAL</t>
  </si>
  <si>
    <t>2010/06/10</t>
  </si>
  <si>
    <t>KR7039030002</t>
  </si>
  <si>
    <t>039030</t>
  </si>
  <si>
    <t>이오테크닉스</t>
  </si>
  <si>
    <t>EO Technics Co., Ltd.</t>
  </si>
  <si>
    <t>KR7294090006</t>
  </si>
  <si>
    <t>294090</t>
  </si>
  <si>
    <t>이오플로우</t>
  </si>
  <si>
    <t>EOFlow Co., Ltd.</t>
  </si>
  <si>
    <t>2020/09/14</t>
  </si>
  <si>
    <t>KR7245620000</t>
  </si>
  <si>
    <t>245620</t>
  </si>
  <si>
    <t>이원다이애그노믹스</t>
  </si>
  <si>
    <t>EDGC</t>
  </si>
  <si>
    <t>Eone Diagnomics Genome Center Co., Ltd.</t>
  </si>
  <si>
    <t>2018/06/26</t>
  </si>
  <si>
    <t>KR7088290002</t>
  </si>
  <si>
    <t>088290</t>
  </si>
  <si>
    <t>이원컴포텍</t>
  </si>
  <si>
    <t>EWON COMFORTECH CO., LTD</t>
  </si>
  <si>
    <t>2009/12/01</t>
  </si>
  <si>
    <t>KR7084680008</t>
  </si>
  <si>
    <t>084680</t>
  </si>
  <si>
    <t>이월드보통주</t>
  </si>
  <si>
    <t>이월드</t>
  </si>
  <si>
    <t>E-WORLD</t>
  </si>
  <si>
    <t>KR7181340001</t>
  </si>
  <si>
    <t>181340</t>
  </si>
  <si>
    <t>이즈미디어</t>
  </si>
  <si>
    <t>isMedia Co., Ltd</t>
  </si>
  <si>
    <t>2017/07/26</t>
  </si>
  <si>
    <t>KR7037370004</t>
  </si>
  <si>
    <t>037370</t>
  </si>
  <si>
    <t>이지</t>
  </si>
  <si>
    <t>EG</t>
  </si>
  <si>
    <t>EG CORPORATION</t>
  </si>
  <si>
    <t>KR7353810005</t>
  </si>
  <si>
    <t>353810</t>
  </si>
  <si>
    <t>이지바이오</t>
  </si>
  <si>
    <t>EASY BIO, Inc.</t>
  </si>
  <si>
    <t>2020/06/05</t>
  </si>
  <si>
    <t>KR7350520003</t>
  </si>
  <si>
    <t>350520</t>
  </si>
  <si>
    <t>이지스레지던스리츠보통주</t>
  </si>
  <si>
    <t>이지스레지던스리츠</t>
  </si>
  <si>
    <t>IGIS RESIDENCE REIT</t>
  </si>
  <si>
    <t>KR7334890001</t>
  </si>
  <si>
    <t>334890</t>
  </si>
  <si>
    <t>이지스밸류플러스리츠보통주</t>
  </si>
  <si>
    <t>이지스밸류리츠</t>
  </si>
  <si>
    <t>IGIS Value Plus REIT</t>
  </si>
  <si>
    <t>KR7099750002</t>
  </si>
  <si>
    <t>099750</t>
  </si>
  <si>
    <t>이지케어텍</t>
  </si>
  <si>
    <t>ezCaretech Co., LTD</t>
  </si>
  <si>
    <t>2019/03/22</t>
  </si>
  <si>
    <t>KR7035810001</t>
  </si>
  <si>
    <t>035810</t>
  </si>
  <si>
    <t>이지홀딩스</t>
  </si>
  <si>
    <t>Easy Holdings Co., Ltd.</t>
  </si>
  <si>
    <t>KR7160600003</t>
  </si>
  <si>
    <t>160600</t>
  </si>
  <si>
    <t>이큐셀</t>
  </si>
  <si>
    <t>EQUIPMENTS CELL CO.,LTD</t>
  </si>
  <si>
    <t>2015/06/26</t>
  </si>
  <si>
    <t>KR7092130004</t>
  </si>
  <si>
    <t>092130</t>
  </si>
  <si>
    <t>이크레더블</t>
  </si>
  <si>
    <t>e-Credible Co., Ltd.</t>
  </si>
  <si>
    <t>2008/10/24</t>
  </si>
  <si>
    <t>KR7096040001</t>
  </si>
  <si>
    <t>096040</t>
  </si>
  <si>
    <t>이트론</t>
  </si>
  <si>
    <t>E-TRON CO.,LTD.</t>
  </si>
  <si>
    <t>2008/01/25</t>
  </si>
  <si>
    <t>KR7134060003</t>
  </si>
  <si>
    <t>134060</t>
  </si>
  <si>
    <t>이퓨쳐</t>
  </si>
  <si>
    <t>e-future.Co.,Ltd.</t>
  </si>
  <si>
    <t>2011/04/27</t>
  </si>
  <si>
    <t>KR7001840008</t>
  </si>
  <si>
    <t>001840</t>
  </si>
  <si>
    <t>이화공영</t>
  </si>
  <si>
    <t>EehwaConstruction</t>
  </si>
  <si>
    <t>KR7000760009</t>
  </si>
  <si>
    <t>000760</t>
  </si>
  <si>
    <t>이화산업보통주</t>
  </si>
  <si>
    <t>이화산업</t>
  </si>
  <si>
    <t>RIFA</t>
  </si>
  <si>
    <t>KR7024810004</t>
  </si>
  <si>
    <t>024810</t>
  </si>
  <si>
    <t>이화전기공업</t>
  </si>
  <si>
    <t>이화전기</t>
  </si>
  <si>
    <t>EHWA TECHNOLOGIES INFORMATION CO., LTD.</t>
  </si>
  <si>
    <t>KR7014990006</t>
  </si>
  <si>
    <t>014990</t>
  </si>
  <si>
    <t>인디에프보통주</t>
  </si>
  <si>
    <t>인디에프</t>
  </si>
  <si>
    <t>In the F</t>
  </si>
  <si>
    <t>KR7041830001</t>
  </si>
  <si>
    <t>041830</t>
  </si>
  <si>
    <t>인바디</t>
  </si>
  <si>
    <t>InBody Co., Ltd.</t>
  </si>
  <si>
    <t>2000/12/14</t>
  </si>
  <si>
    <t>KR7352940001</t>
  </si>
  <si>
    <t>352940</t>
  </si>
  <si>
    <t>인바이오</t>
  </si>
  <si>
    <t>ENBIOCO., LTD.</t>
  </si>
  <si>
    <t>KR7101140002</t>
  </si>
  <si>
    <t>101140</t>
  </si>
  <si>
    <t>인바이오젠보통주</t>
  </si>
  <si>
    <t>인바이오젠</t>
  </si>
  <si>
    <t>INBIOGEN</t>
  </si>
  <si>
    <t>2008/04/02</t>
  </si>
  <si>
    <t>KR7216400002</t>
  </si>
  <si>
    <t>216400</t>
  </si>
  <si>
    <t>인바이츠바이오코아</t>
  </si>
  <si>
    <t>INVITES BIOCORE</t>
  </si>
  <si>
    <t>KR7079950002</t>
  </si>
  <si>
    <t>079950</t>
  </si>
  <si>
    <t>인베니아</t>
  </si>
  <si>
    <t>INVENIA Co.,Ltd.</t>
  </si>
  <si>
    <t>KR7277410007</t>
  </si>
  <si>
    <t>277410</t>
  </si>
  <si>
    <t>인산가</t>
  </si>
  <si>
    <t>INSAN Inc.</t>
  </si>
  <si>
    <t>KR7060150000</t>
  </si>
  <si>
    <t>060150</t>
  </si>
  <si>
    <t>인선이엔티</t>
  </si>
  <si>
    <t>INSUN ENVIRONMENTAL NEW TECHNOLOGY CO.</t>
  </si>
  <si>
    <t>2002/06/14</t>
  </si>
  <si>
    <t>KR7033230004</t>
  </si>
  <si>
    <t>033230</t>
  </si>
  <si>
    <t>인성정보</t>
  </si>
  <si>
    <t>INSUNG INFORMATION CO., LTD</t>
  </si>
  <si>
    <t>1999/07/30</t>
  </si>
  <si>
    <t>KR7006490007</t>
  </si>
  <si>
    <t>006490</t>
  </si>
  <si>
    <t>인스코비보통주</t>
  </si>
  <si>
    <t>인스코비</t>
  </si>
  <si>
    <t>Inscobee</t>
  </si>
  <si>
    <t>1985/01/17</t>
  </si>
  <si>
    <t>KR7037330008</t>
  </si>
  <si>
    <t>037330</t>
  </si>
  <si>
    <t>인지디스플레이</t>
  </si>
  <si>
    <t>인지디스플레</t>
  </si>
  <si>
    <t>INZI DISPLAY COMPANY LIMITED</t>
  </si>
  <si>
    <t>KR7023800006</t>
  </si>
  <si>
    <t>023800</t>
  </si>
  <si>
    <t>인지컨트롤스보통주</t>
  </si>
  <si>
    <t>인지컨트롤스</t>
  </si>
  <si>
    <t>InziControls</t>
  </si>
  <si>
    <t>KR7034590000</t>
  </si>
  <si>
    <t>034590</t>
  </si>
  <si>
    <t>인천도시가스 보통주</t>
  </si>
  <si>
    <t>인천도시가스</t>
  </si>
  <si>
    <t>INCHEON CITY GAS</t>
  </si>
  <si>
    <t>2006/11/07</t>
  </si>
  <si>
    <t>KR7211050000</t>
  </si>
  <si>
    <t>211050</t>
  </si>
  <si>
    <t>인카금융서비스</t>
  </si>
  <si>
    <t>INCAR FINANCIAL SERVICE</t>
  </si>
  <si>
    <t>KR7083640003</t>
  </si>
  <si>
    <t>083640</t>
  </si>
  <si>
    <t>인콘</t>
  </si>
  <si>
    <t>INCON Co., Ltd.</t>
  </si>
  <si>
    <t>2005/12/27</t>
  </si>
  <si>
    <t>KR7216050005</t>
  </si>
  <si>
    <t>216050</t>
  </si>
  <si>
    <t>인크로스</t>
  </si>
  <si>
    <t>Incross Co.,Ltd.</t>
  </si>
  <si>
    <t>KR7049070006</t>
  </si>
  <si>
    <t>049070</t>
  </si>
  <si>
    <t>인탑스</t>
  </si>
  <si>
    <t>INTOPS CO., LTD.</t>
  </si>
  <si>
    <t>KR7119610004</t>
  </si>
  <si>
    <t>119610</t>
  </si>
  <si>
    <t>인터로조</t>
  </si>
  <si>
    <t>INTEROJO CO. LTD.</t>
  </si>
  <si>
    <t>2010/07/28</t>
  </si>
  <si>
    <t>KR7017250002</t>
  </si>
  <si>
    <t>017250</t>
  </si>
  <si>
    <t>인터엠</t>
  </si>
  <si>
    <t>IntermCorporation</t>
  </si>
  <si>
    <t>KR7129260006</t>
  </si>
  <si>
    <t>129260</t>
  </si>
  <si>
    <t>인터지스보통주</t>
  </si>
  <si>
    <t>인터지스</t>
  </si>
  <si>
    <t>INTERGIS</t>
  </si>
  <si>
    <t>2011/12/16</t>
  </si>
  <si>
    <t>KR7240340000</t>
  </si>
  <si>
    <t>240340</t>
  </si>
  <si>
    <t>인터코스</t>
  </si>
  <si>
    <t>Interkos</t>
  </si>
  <si>
    <t>2016/04/21</t>
  </si>
  <si>
    <t>KR7035080001</t>
  </si>
  <si>
    <t>035080</t>
  </si>
  <si>
    <t>인터파크</t>
  </si>
  <si>
    <t>Interpark Corporation</t>
  </si>
  <si>
    <t>1999/07/05</t>
  </si>
  <si>
    <t>KR7051370005</t>
  </si>
  <si>
    <t>051370</t>
  </si>
  <si>
    <t>인터플렉스</t>
  </si>
  <si>
    <t>INTERFLEX CO., LTD.</t>
  </si>
  <si>
    <t>2003/01/22</t>
  </si>
  <si>
    <t>KR7064290000</t>
  </si>
  <si>
    <t>064290</t>
  </si>
  <si>
    <t>인텍플러스</t>
  </si>
  <si>
    <t>INTEKPLUS CO.,LTD</t>
  </si>
  <si>
    <t>KR7189300007</t>
  </si>
  <si>
    <t>189300</t>
  </si>
  <si>
    <t>인텔리안테크놀로지스</t>
  </si>
  <si>
    <t>인텔리안테크</t>
  </si>
  <si>
    <t>INTELLIAN TECHNOLOGIES Inc.</t>
  </si>
  <si>
    <t>2016/10/18</t>
  </si>
  <si>
    <t>KR7150840007</t>
  </si>
  <si>
    <t>150840</t>
  </si>
  <si>
    <t>인트로메딕</t>
  </si>
  <si>
    <t>IntroMedic Co., Ltd.</t>
  </si>
  <si>
    <t>KR7048530000</t>
  </si>
  <si>
    <t>048530</t>
  </si>
  <si>
    <t>인트론바이오테크놀로지</t>
  </si>
  <si>
    <t>인트론바이오</t>
  </si>
  <si>
    <t>iNtRON Biotechnology, Inc.</t>
  </si>
  <si>
    <t>KR7023810005</t>
  </si>
  <si>
    <t>023810</t>
  </si>
  <si>
    <t>인팩보통주</t>
  </si>
  <si>
    <t>인팩</t>
  </si>
  <si>
    <t>INFAC</t>
  </si>
  <si>
    <t>2004/09/21</t>
  </si>
  <si>
    <t>KR7175140003</t>
  </si>
  <si>
    <t>175140</t>
  </si>
  <si>
    <t>인포마크</t>
  </si>
  <si>
    <t>INFOMARK Co., Ltd</t>
  </si>
  <si>
    <t>2015/09/23</t>
  </si>
  <si>
    <t>KR7115310005</t>
  </si>
  <si>
    <t>115310</t>
  </si>
  <si>
    <t>인포바인</t>
  </si>
  <si>
    <t>INFOvine co., Ltd.</t>
  </si>
  <si>
    <t>2010/02/09</t>
  </si>
  <si>
    <t>KR7039290002</t>
  </si>
  <si>
    <t>039290</t>
  </si>
  <si>
    <t>인포뱅크</t>
  </si>
  <si>
    <t>InfoBank Corporation</t>
  </si>
  <si>
    <t>KR7071200000</t>
  </si>
  <si>
    <t>071200</t>
  </si>
  <si>
    <t>인피니트헬스케어</t>
  </si>
  <si>
    <t>INFINITT Healthcare</t>
  </si>
  <si>
    <t>2010/05/26</t>
  </si>
  <si>
    <t>KR7016670002</t>
  </si>
  <si>
    <t>016670</t>
  </si>
  <si>
    <t>인피니티엔티</t>
  </si>
  <si>
    <t>INFINITY NT</t>
  </si>
  <si>
    <t>1993/04/21</t>
  </si>
  <si>
    <t>KR7101930006</t>
  </si>
  <si>
    <t>101930</t>
  </si>
  <si>
    <t>인화정공</t>
  </si>
  <si>
    <t>Inhwa Precision Co., Ltd</t>
  </si>
  <si>
    <t>2010/10/22</t>
  </si>
  <si>
    <t>KR7249420001</t>
  </si>
  <si>
    <t>249420</t>
  </si>
  <si>
    <t>일동제약보통주</t>
  </si>
  <si>
    <t>일동제약</t>
  </si>
  <si>
    <t>ILDONG PHARM</t>
  </si>
  <si>
    <t>2016/08/31</t>
  </si>
  <si>
    <t>KR7000230003</t>
  </si>
  <si>
    <t>000230</t>
  </si>
  <si>
    <t>일동홀딩스보통주</t>
  </si>
  <si>
    <t>일동홀딩스</t>
  </si>
  <si>
    <t>ILDONG HOLDINGS</t>
  </si>
  <si>
    <t>KR7013360003</t>
  </si>
  <si>
    <t>013360</t>
  </si>
  <si>
    <t>일성건설보통주</t>
  </si>
  <si>
    <t>일성건설</t>
  </si>
  <si>
    <t>IlsungConstruction</t>
  </si>
  <si>
    <t>KR7003120003</t>
  </si>
  <si>
    <t>003120</t>
  </si>
  <si>
    <t>일성신약보통주</t>
  </si>
  <si>
    <t>일성신약</t>
  </si>
  <si>
    <t>IlsungPharmaceutical</t>
  </si>
  <si>
    <t>1985/01/14</t>
  </si>
  <si>
    <t>KR7333430007</t>
  </si>
  <si>
    <t>333430</t>
  </si>
  <si>
    <t>일승</t>
  </si>
  <si>
    <t>IL SEUNG</t>
  </si>
  <si>
    <t>2019/11/06</t>
  </si>
  <si>
    <t>KR7068330000</t>
  </si>
  <si>
    <t>068330</t>
  </si>
  <si>
    <t>일신바이오베이스</t>
  </si>
  <si>
    <t>일신바이오</t>
  </si>
  <si>
    <t>ilShinbiobase Co., Ltd.</t>
  </si>
  <si>
    <t>KR7003200003</t>
  </si>
  <si>
    <t>003200</t>
  </si>
  <si>
    <t>일신방직보통주</t>
  </si>
  <si>
    <t>일신방직</t>
  </si>
  <si>
    <t>IlshinSpinning</t>
  </si>
  <si>
    <t>1973/05/23</t>
  </si>
  <si>
    <t>KR7007110000</t>
  </si>
  <si>
    <t>007110</t>
  </si>
  <si>
    <t>일신석재보통주</t>
  </si>
  <si>
    <t>일신석재</t>
  </si>
  <si>
    <t>IlshinStone</t>
  </si>
  <si>
    <t>1986/03/04</t>
  </si>
  <si>
    <t>KR7058450008</t>
  </si>
  <si>
    <t>058450</t>
  </si>
  <si>
    <t>일야</t>
  </si>
  <si>
    <t>ILYA CO., LTD.</t>
  </si>
  <si>
    <t>KR7007571003</t>
  </si>
  <si>
    <t>007575</t>
  </si>
  <si>
    <t>일양약품1우선주</t>
  </si>
  <si>
    <t>일양약품우</t>
  </si>
  <si>
    <t>IlyangPharmaceutical(1P)</t>
  </si>
  <si>
    <t>KR7007570005</t>
  </si>
  <si>
    <t>007570</t>
  </si>
  <si>
    <t>일양약품보통주</t>
  </si>
  <si>
    <t>일양약품</t>
  </si>
  <si>
    <t>IlyangPharmaceutical</t>
  </si>
  <si>
    <t>1974/08/28</t>
  </si>
  <si>
    <t>KR7008500001</t>
  </si>
  <si>
    <t>008500</t>
  </si>
  <si>
    <t>일정실업보통주</t>
  </si>
  <si>
    <t>일정실업</t>
  </si>
  <si>
    <t>IljeongIndustrial</t>
  </si>
  <si>
    <t>KR7019540004</t>
  </si>
  <si>
    <t>019540</t>
  </si>
  <si>
    <t>일지테크</t>
  </si>
  <si>
    <t>IljiTechnology</t>
  </si>
  <si>
    <t>1992/11/03</t>
  </si>
  <si>
    <t>KR7081000002</t>
  </si>
  <si>
    <t>081000</t>
  </si>
  <si>
    <t>일진다이아몬드 보통주</t>
  </si>
  <si>
    <t>일진다이아</t>
  </si>
  <si>
    <t>ILJIN DIAMOND CO., LTD</t>
  </si>
  <si>
    <t>2004/12/22</t>
  </si>
  <si>
    <t>KR7020760005</t>
  </si>
  <si>
    <t>020760</t>
  </si>
  <si>
    <t>일진디스플레이보통주</t>
  </si>
  <si>
    <t>일진디스플</t>
  </si>
  <si>
    <t>ILJIN DISPLAY</t>
  </si>
  <si>
    <t>2002/01/09</t>
  </si>
  <si>
    <t>KR7020150009</t>
  </si>
  <si>
    <t>020150</t>
  </si>
  <si>
    <t>일진머티리얼즈보통주</t>
  </si>
  <si>
    <t>일진머티리얼즈</t>
  </si>
  <si>
    <t>ILJIN MATERIALS</t>
  </si>
  <si>
    <t>2011/03/04</t>
  </si>
  <si>
    <t>KR7103590006</t>
  </si>
  <si>
    <t>103590</t>
  </si>
  <si>
    <t>일진전기 보통주</t>
  </si>
  <si>
    <t>일진전기</t>
  </si>
  <si>
    <t>ILJIN ELECTRIC</t>
  </si>
  <si>
    <t>KR7094820008</t>
  </si>
  <si>
    <t>094820</t>
  </si>
  <si>
    <t>일진파워</t>
  </si>
  <si>
    <t>ILJIN POWER CO., LTD.</t>
  </si>
  <si>
    <t>2007/11/06</t>
  </si>
  <si>
    <t>KR7015860000</t>
  </si>
  <si>
    <t>015860</t>
  </si>
  <si>
    <t>일진홀딩스보통주</t>
  </si>
  <si>
    <t>일진홀딩스</t>
  </si>
  <si>
    <t>ILJINHOLDINGS</t>
  </si>
  <si>
    <t>1990/03/22</t>
  </si>
  <si>
    <t>KR7226320000</t>
  </si>
  <si>
    <t>226320</t>
  </si>
  <si>
    <t>잇츠한불보통주</t>
  </si>
  <si>
    <t>잇츠한불</t>
  </si>
  <si>
    <t>ITSHANBUL</t>
  </si>
  <si>
    <t>2015/12/28</t>
  </si>
  <si>
    <t>KR8840110108</t>
  </si>
  <si>
    <t>950140</t>
  </si>
  <si>
    <t>잉글우드랩</t>
  </si>
  <si>
    <t>Englewood Lab, Inc.</t>
  </si>
  <si>
    <t>2016/10/14</t>
  </si>
  <si>
    <t>KR7049550007</t>
  </si>
  <si>
    <t>049550</t>
  </si>
  <si>
    <t>잉크테크</t>
  </si>
  <si>
    <t>INKTEC CO., LTD.</t>
  </si>
  <si>
    <t>KR7254120009</t>
  </si>
  <si>
    <t>254120</t>
  </si>
  <si>
    <t>자비스</t>
  </si>
  <si>
    <t>XAVIS CO., Ltd.</t>
  </si>
  <si>
    <t>2016/12/02</t>
  </si>
  <si>
    <t>KR7221610009</t>
  </si>
  <si>
    <t>221610</t>
  </si>
  <si>
    <t>자안바이오</t>
  </si>
  <si>
    <t>JAANHBIO, INC.</t>
  </si>
  <si>
    <t>2016/01/27</t>
  </si>
  <si>
    <t>KR7219550001</t>
  </si>
  <si>
    <t>219550</t>
  </si>
  <si>
    <t>자안코스메틱</t>
  </si>
  <si>
    <t>JAANH COSMETICS</t>
  </si>
  <si>
    <t>2015/07/22</t>
  </si>
  <si>
    <t>KR7043910009</t>
  </si>
  <si>
    <t>043910</t>
  </si>
  <si>
    <t>자연과 환경</t>
  </si>
  <si>
    <t>자연과환경</t>
  </si>
  <si>
    <t>Nature and Environment Co., Ltd.</t>
  </si>
  <si>
    <t>KR7234920007</t>
  </si>
  <si>
    <t>234920</t>
  </si>
  <si>
    <t>자이글</t>
  </si>
  <si>
    <t>Zaigle Co., Ltd.</t>
  </si>
  <si>
    <t>2016/09/06</t>
  </si>
  <si>
    <t>KR7289220006</t>
  </si>
  <si>
    <t>289220</t>
  </si>
  <si>
    <t>자이언트스텝</t>
  </si>
  <si>
    <t>GIANTSTEP Inc.</t>
  </si>
  <si>
    <t>2021/03/24</t>
  </si>
  <si>
    <t>KR7317400000</t>
  </si>
  <si>
    <t>317400</t>
  </si>
  <si>
    <t>자이에스앤디보통주</t>
  </si>
  <si>
    <t>자이에스앤디</t>
  </si>
  <si>
    <t>XI S&amp;D</t>
  </si>
  <si>
    <t>KR7033240003</t>
  </si>
  <si>
    <t>033240</t>
  </si>
  <si>
    <t>자화전자보통주</t>
  </si>
  <si>
    <t>자화전자</t>
  </si>
  <si>
    <t>JahwaElectronics</t>
  </si>
  <si>
    <t>1999/01/06</t>
  </si>
  <si>
    <t>KR7174880005</t>
  </si>
  <si>
    <t>174880</t>
  </si>
  <si>
    <t>장원테크</t>
  </si>
  <si>
    <t>JangWonTech Co., Ltd.</t>
  </si>
  <si>
    <t>KR7049630007</t>
  </si>
  <si>
    <t>049630</t>
  </si>
  <si>
    <t>재영솔루텍</t>
  </si>
  <si>
    <t>JAEYOUNG SOLUTEC CO.,LTD.</t>
  </si>
  <si>
    <t>2003/01/24</t>
  </si>
  <si>
    <t>KR7000950006</t>
  </si>
  <si>
    <t>000950</t>
  </si>
  <si>
    <t>전방보통주</t>
  </si>
  <si>
    <t>전방</t>
  </si>
  <si>
    <t>Chonbang</t>
  </si>
  <si>
    <t>1968/10/21</t>
  </si>
  <si>
    <t>KR7110020005</t>
  </si>
  <si>
    <t>110020</t>
  </si>
  <si>
    <t>전진바이오팜</t>
  </si>
  <si>
    <t>JEONJINBIO CO., LTD.</t>
  </si>
  <si>
    <t>KR7208140004</t>
  </si>
  <si>
    <t>208140</t>
  </si>
  <si>
    <t>정다운</t>
  </si>
  <si>
    <t>JUNGDAWN Co., Ltd.</t>
  </si>
  <si>
    <t>KR7022220008</t>
  </si>
  <si>
    <t>022220</t>
  </si>
  <si>
    <t>정산애강</t>
  </si>
  <si>
    <t>JEONGSAN AIKANG CO.,LTD</t>
  </si>
  <si>
    <t>2006/04/11</t>
  </si>
  <si>
    <t>KR7040420002</t>
  </si>
  <si>
    <t>040420</t>
  </si>
  <si>
    <t>정상제이엘에스</t>
  </si>
  <si>
    <t>JLS CO.,LTD.</t>
  </si>
  <si>
    <t>2000/08/01</t>
  </si>
  <si>
    <t>KR7045510005</t>
  </si>
  <si>
    <t>045510</t>
  </si>
  <si>
    <t>정원엔시스</t>
  </si>
  <si>
    <t>ZUNGWON EN-SYS INC.</t>
  </si>
  <si>
    <t>KR7065620007</t>
  </si>
  <si>
    <t>065620</t>
  </si>
  <si>
    <t>제낙스</t>
  </si>
  <si>
    <t>JENAX Inc.</t>
  </si>
  <si>
    <t>2002/06/27</t>
  </si>
  <si>
    <t>KR7217190008</t>
  </si>
  <si>
    <t>217190</t>
  </si>
  <si>
    <t>제너셈</t>
  </si>
  <si>
    <t>Genesem Inc.</t>
  </si>
  <si>
    <t>KR7095700001</t>
  </si>
  <si>
    <t>095700</t>
  </si>
  <si>
    <t>제넥신</t>
  </si>
  <si>
    <t>Genexine, Inc.</t>
  </si>
  <si>
    <t>2009/09/15</t>
  </si>
  <si>
    <t>KR7072520000</t>
  </si>
  <si>
    <t>072520</t>
  </si>
  <si>
    <t>제넨바이오</t>
  </si>
  <si>
    <t>GenNBio Inc.</t>
  </si>
  <si>
    <t>2004/10/29</t>
  </si>
  <si>
    <t>KR7122310006</t>
  </si>
  <si>
    <t>122310</t>
  </si>
  <si>
    <t>제노레이</t>
  </si>
  <si>
    <t>GENORAY Co., Ltd.</t>
  </si>
  <si>
    <t>2018/05/28</t>
  </si>
  <si>
    <t>KR7361390008</t>
  </si>
  <si>
    <t>361390</t>
  </si>
  <si>
    <t>제노코</t>
  </si>
  <si>
    <t>Genohco, Inc</t>
  </si>
  <si>
    <t>KR7066830001</t>
  </si>
  <si>
    <t>066830</t>
  </si>
  <si>
    <t>제노텍</t>
  </si>
  <si>
    <t>GENOTECH</t>
  </si>
  <si>
    <t>2016/07/18</t>
  </si>
  <si>
    <t>KR7225220003</t>
  </si>
  <si>
    <t>225220</t>
  </si>
  <si>
    <t>제놀루션</t>
  </si>
  <si>
    <t>GENOLUTION INC.</t>
  </si>
  <si>
    <t>2020/07/24</t>
  </si>
  <si>
    <t>KR7123330003</t>
  </si>
  <si>
    <t>123330</t>
  </si>
  <si>
    <t>제닉</t>
  </si>
  <si>
    <t>Genic Co., Ltd</t>
  </si>
  <si>
    <t>2011/08/03</t>
  </si>
  <si>
    <t>KR7159580000</t>
  </si>
  <si>
    <t>159580</t>
  </si>
  <si>
    <t>제로투세븐</t>
  </si>
  <si>
    <t>Zero to Seven Inc</t>
  </si>
  <si>
    <t>2013/02/19</t>
  </si>
  <si>
    <t>KR7147830004</t>
  </si>
  <si>
    <t>147830</t>
  </si>
  <si>
    <t>제룡산업</t>
  </si>
  <si>
    <t>CHERYONG INDUSTRIAL CO.,LTD.</t>
  </si>
  <si>
    <t>2012/02/13</t>
  </si>
  <si>
    <t>KR7033100009</t>
  </si>
  <si>
    <t>033100</t>
  </si>
  <si>
    <t>제룡전기</t>
  </si>
  <si>
    <t>CHERYONG ELECTRIC CO.,LTD.</t>
  </si>
  <si>
    <t>1997/08/18</t>
  </si>
  <si>
    <t>KR7079370003</t>
  </si>
  <si>
    <t>079370</t>
  </si>
  <si>
    <t>제우스</t>
  </si>
  <si>
    <t>ZEUS CO., LTD.</t>
  </si>
  <si>
    <t>KR7067290007</t>
  </si>
  <si>
    <t>067290</t>
  </si>
  <si>
    <t>제이더블유신약</t>
  </si>
  <si>
    <t>JW신약</t>
  </si>
  <si>
    <t>JW SHINYAK CORPORATION</t>
  </si>
  <si>
    <t>2003/02/11</t>
  </si>
  <si>
    <t>KR7054950001</t>
  </si>
  <si>
    <t>054950</t>
  </si>
  <si>
    <t>제이브이엠</t>
  </si>
  <si>
    <t>JVM CO., LTD</t>
  </si>
  <si>
    <t>2006/06/07</t>
  </si>
  <si>
    <t>KR7090470006</t>
  </si>
  <si>
    <t>090470</t>
  </si>
  <si>
    <t>제이스텍</t>
  </si>
  <si>
    <t>JASTECH, Ltd.</t>
  </si>
  <si>
    <t>2007/01/10</t>
  </si>
  <si>
    <t>KR7287410005</t>
  </si>
  <si>
    <t>287410</t>
  </si>
  <si>
    <t>제이시스메디칼</t>
  </si>
  <si>
    <t>Jeisys Medical</t>
  </si>
  <si>
    <t>KR7137950002</t>
  </si>
  <si>
    <t>137950</t>
  </si>
  <si>
    <t>제이씨케미칼</t>
  </si>
  <si>
    <t>JC Chemical Corporation, LTD.</t>
  </si>
  <si>
    <t>2011/08/08</t>
  </si>
  <si>
    <t>KR7033320003</t>
  </si>
  <si>
    <t>033320</t>
  </si>
  <si>
    <t>제이씨현시스템</t>
  </si>
  <si>
    <t>JCH Systems, Inc.</t>
  </si>
  <si>
    <t>KR7348950007</t>
  </si>
  <si>
    <t>348950</t>
  </si>
  <si>
    <t>제이알글로벌리츠보통주</t>
  </si>
  <si>
    <t>제이알글로벌리츠</t>
  </si>
  <si>
    <t>JR GLOBAL REIT</t>
  </si>
  <si>
    <t>2020/08/07</t>
  </si>
  <si>
    <t>KR7204270003</t>
  </si>
  <si>
    <t>204270</t>
  </si>
  <si>
    <t>제이앤티씨</t>
  </si>
  <si>
    <t>JNTC CO.,LTD.</t>
  </si>
  <si>
    <t>2020/03/04</t>
  </si>
  <si>
    <t>KR7194370003</t>
  </si>
  <si>
    <t>194370</t>
  </si>
  <si>
    <t>제이에스코퍼레이션보통주</t>
  </si>
  <si>
    <t>제이에스코퍼레이션</t>
  </si>
  <si>
    <t>JS Corporation</t>
  </si>
  <si>
    <t>2016/02/04</t>
  </si>
  <si>
    <t>KR7026040006</t>
  </si>
  <si>
    <t>026040</t>
  </si>
  <si>
    <t>제이에스티나</t>
  </si>
  <si>
    <t>J.ESTINA Co.,Ltd</t>
  </si>
  <si>
    <t>KR7126880004</t>
  </si>
  <si>
    <t>126880</t>
  </si>
  <si>
    <t>제이엔케이히터</t>
  </si>
  <si>
    <t>JNK HEATERS Co., Ltd</t>
  </si>
  <si>
    <t>KR7322510009</t>
  </si>
  <si>
    <t>322510</t>
  </si>
  <si>
    <t>제이엘케이</t>
  </si>
  <si>
    <t>JLK, Inc.</t>
  </si>
  <si>
    <t>2019/12/11</t>
  </si>
  <si>
    <t>KR7033050006</t>
  </si>
  <si>
    <t>033050</t>
  </si>
  <si>
    <t>제이엠아이</t>
  </si>
  <si>
    <t>JEONGMOON INFORMATION CO.,LTD.</t>
  </si>
  <si>
    <t>KR7094970001</t>
  </si>
  <si>
    <t>094970</t>
  </si>
  <si>
    <t>제이엠티</t>
  </si>
  <si>
    <t>JMT CO.,Ltd.</t>
  </si>
  <si>
    <t>KR7035900000</t>
  </si>
  <si>
    <t>035900</t>
  </si>
  <si>
    <t>제이와이피엔터테인먼트</t>
  </si>
  <si>
    <t>JYP Ent.</t>
  </si>
  <si>
    <t>JYP Entertainment Corporation</t>
  </si>
  <si>
    <t>2001/08/30</t>
  </si>
  <si>
    <t>KR7058420001</t>
  </si>
  <si>
    <t>058420</t>
  </si>
  <si>
    <t>제이웨이</t>
  </si>
  <si>
    <t>J way Co.,Ltd.</t>
  </si>
  <si>
    <t>KR7025620006</t>
  </si>
  <si>
    <t>025620</t>
  </si>
  <si>
    <t>제이준코스메틱보통주</t>
  </si>
  <si>
    <t>제이준코스메틱</t>
  </si>
  <si>
    <t>Jayjun Cosmetic</t>
  </si>
  <si>
    <t>KR7036420008</t>
  </si>
  <si>
    <t>036420</t>
  </si>
  <si>
    <t>제이콘텐트리보통주</t>
  </si>
  <si>
    <t>제이콘텐트리</t>
  </si>
  <si>
    <t>Jcontentree corp.</t>
  </si>
  <si>
    <t>KR7089790000</t>
  </si>
  <si>
    <t>089790</t>
  </si>
  <si>
    <t>제이티</t>
  </si>
  <si>
    <t>JT Corporation.</t>
  </si>
  <si>
    <t>2006/10/27</t>
  </si>
  <si>
    <t>KR8392080006</t>
  </si>
  <si>
    <t>950170</t>
  </si>
  <si>
    <t>제이티씨</t>
  </si>
  <si>
    <t>JTC</t>
  </si>
  <si>
    <t>JTC Inc.</t>
  </si>
  <si>
    <t>2018/04/06</t>
  </si>
  <si>
    <t>KR7030000004</t>
  </si>
  <si>
    <t>030000</t>
  </si>
  <si>
    <t>제일기획보통주</t>
  </si>
  <si>
    <t>제일기획</t>
  </si>
  <si>
    <t>CheilWorldwide</t>
  </si>
  <si>
    <t>1998/03/03</t>
  </si>
  <si>
    <t>KR7052670007</t>
  </si>
  <si>
    <t>052670</t>
  </si>
  <si>
    <t>제일바이오</t>
  </si>
  <si>
    <t>CHEIL BIO CO., LTD.</t>
  </si>
  <si>
    <t>2002/01/24</t>
  </si>
  <si>
    <t>KR7271980005</t>
  </si>
  <si>
    <t>271980</t>
  </si>
  <si>
    <t>제일약품보통주</t>
  </si>
  <si>
    <t>제일약품</t>
  </si>
  <si>
    <t>JEIL PHARM</t>
  </si>
  <si>
    <t>2017/07/17</t>
  </si>
  <si>
    <t>KR7001560002</t>
  </si>
  <si>
    <t>001560</t>
  </si>
  <si>
    <t>제일연마공업보통주</t>
  </si>
  <si>
    <t>제일연마</t>
  </si>
  <si>
    <t>CHEILGRINDINGWHEELIND.CO.,LTD</t>
  </si>
  <si>
    <t>2005/12/09</t>
  </si>
  <si>
    <t>KR7199820002</t>
  </si>
  <si>
    <t>199820</t>
  </si>
  <si>
    <t>제일전기공업</t>
  </si>
  <si>
    <t>CHEIL ELECTRIC CO., LTD.</t>
  </si>
  <si>
    <t>2020/11/26</t>
  </si>
  <si>
    <t>KR7023440001</t>
  </si>
  <si>
    <t>023440</t>
  </si>
  <si>
    <t>제일제강공업</t>
  </si>
  <si>
    <t>제일제강</t>
  </si>
  <si>
    <t>JeilSteelMfg</t>
  </si>
  <si>
    <t>KR7038010005</t>
  </si>
  <si>
    <t>038010</t>
  </si>
  <si>
    <t>제일테크노스</t>
  </si>
  <si>
    <t>JEIL TECHNOS CO., LTD</t>
  </si>
  <si>
    <t>KR7002620003</t>
  </si>
  <si>
    <t>002620</t>
  </si>
  <si>
    <t>제일파마홀딩스보통주</t>
  </si>
  <si>
    <t>제일파마홀딩스</t>
  </si>
  <si>
    <t>JEIL PHARMA HOLDINGS INC.</t>
  </si>
  <si>
    <t>1988/01/20</t>
  </si>
  <si>
    <t>KR7276730009</t>
  </si>
  <si>
    <t>276730</t>
  </si>
  <si>
    <t>제주맥주</t>
  </si>
  <si>
    <t>Jeju Beer Company, Limited</t>
  </si>
  <si>
    <t>2021/05/26</t>
  </si>
  <si>
    <t>KR7080220007</t>
  </si>
  <si>
    <t>080220</t>
  </si>
  <si>
    <t>제주반도체</t>
  </si>
  <si>
    <t>Jeju Semiconductor Corp.</t>
  </si>
  <si>
    <t>KR7006220008</t>
  </si>
  <si>
    <t>006220</t>
  </si>
  <si>
    <t>제주은행보통주</t>
  </si>
  <si>
    <t>제주은행</t>
  </si>
  <si>
    <t>Jeju Bank</t>
  </si>
  <si>
    <t>1972/12/28</t>
  </si>
  <si>
    <t>KR7089590004</t>
  </si>
  <si>
    <t>089590</t>
  </si>
  <si>
    <t>제주항공보통주</t>
  </si>
  <si>
    <t>제주항공</t>
  </si>
  <si>
    <t>JEJUAIR, CO., LTD.</t>
  </si>
  <si>
    <t>2015/11/06</t>
  </si>
  <si>
    <t>KR7216080002</t>
  </si>
  <si>
    <t>216080</t>
  </si>
  <si>
    <t>제테마</t>
  </si>
  <si>
    <t>JETEMA Co.,Ltd.</t>
  </si>
  <si>
    <t>2019/11/14</t>
  </si>
  <si>
    <t>KR7229000005</t>
  </si>
  <si>
    <t>229000</t>
  </si>
  <si>
    <t>젠큐릭스</t>
  </si>
  <si>
    <t>Gencurix Inc.</t>
  </si>
  <si>
    <t>2020/06/25</t>
  </si>
  <si>
    <t>KR7082270000</t>
  </si>
  <si>
    <t>082270</t>
  </si>
  <si>
    <t>젬백스&amp;카엘</t>
  </si>
  <si>
    <t>젬백스</t>
  </si>
  <si>
    <t>GemVax &amp; KAEL Co.,Ltd.</t>
  </si>
  <si>
    <t>KR7064800006</t>
  </si>
  <si>
    <t>064800</t>
  </si>
  <si>
    <t>젬백스링크</t>
  </si>
  <si>
    <t>Gemvaxlink Co., Ltd.</t>
  </si>
  <si>
    <t>KR7041590001</t>
  </si>
  <si>
    <t>041590</t>
  </si>
  <si>
    <t>젬백스지오</t>
  </si>
  <si>
    <t>Gemvaxzio Co., Ltd.</t>
  </si>
  <si>
    <t>KR7044060002</t>
  </si>
  <si>
    <t>044060</t>
  </si>
  <si>
    <t>조광아이엘아이</t>
  </si>
  <si>
    <t>조광ILI</t>
  </si>
  <si>
    <t>JOKWANG I.L.I CO., LTD</t>
  </si>
  <si>
    <t>KR7004910006</t>
  </si>
  <si>
    <t>004910</t>
  </si>
  <si>
    <t>조광페인트보통주</t>
  </si>
  <si>
    <t>조광페인트</t>
  </si>
  <si>
    <t>ChokwangPaint</t>
  </si>
  <si>
    <t>1976/12/27</t>
  </si>
  <si>
    <t>KR7004700001</t>
  </si>
  <si>
    <t>004700</t>
  </si>
  <si>
    <t>조광피혁보통주</t>
  </si>
  <si>
    <t>조광피혁</t>
  </si>
  <si>
    <t>ChokwangLeather</t>
  </si>
  <si>
    <t>1977/05/27</t>
  </si>
  <si>
    <t>KR7001550003</t>
  </si>
  <si>
    <t>001550</t>
  </si>
  <si>
    <t>조비보통주</t>
  </si>
  <si>
    <t>조비</t>
  </si>
  <si>
    <t>Chobi</t>
  </si>
  <si>
    <t>KR7000480004</t>
  </si>
  <si>
    <t>000480</t>
  </si>
  <si>
    <t>조선내화보통주</t>
  </si>
  <si>
    <t>조선내화</t>
  </si>
  <si>
    <t>ChosunRefractories</t>
  </si>
  <si>
    <t>1978/06/30</t>
  </si>
  <si>
    <t>KR7120030002</t>
  </si>
  <si>
    <t>120030</t>
  </si>
  <si>
    <t>조선선재 보통주</t>
  </si>
  <si>
    <t>조선선재</t>
  </si>
  <si>
    <t>CHOSUN WELDING POHANG Co., Ltd</t>
  </si>
  <si>
    <t>2010/02/19</t>
  </si>
  <si>
    <t>KR7034940007</t>
  </si>
  <si>
    <t>034940</t>
  </si>
  <si>
    <t>조아제약</t>
  </si>
  <si>
    <t>ChoA Pharmaceutical Co., LTD.</t>
  </si>
  <si>
    <t>KR7067000000</t>
  </si>
  <si>
    <t>067000</t>
  </si>
  <si>
    <t>조이시티</t>
  </si>
  <si>
    <t>JoyCity Corporation</t>
  </si>
  <si>
    <t>2008/05/30</t>
  </si>
  <si>
    <t>KR7018470005</t>
  </si>
  <si>
    <t>018470</t>
  </si>
  <si>
    <t>조일알미늄보통주</t>
  </si>
  <si>
    <t>조일알미늄</t>
  </si>
  <si>
    <t>CHOILALUMINUM</t>
  </si>
  <si>
    <t>1988/11/22</t>
  </si>
  <si>
    <t>KR7002600005</t>
  </si>
  <si>
    <t>002600</t>
  </si>
  <si>
    <t>조흥보통주</t>
  </si>
  <si>
    <t>조흥</t>
  </si>
  <si>
    <t>CHOHEUNG CORPORATION</t>
  </si>
  <si>
    <t>KR7063160006</t>
  </si>
  <si>
    <t>063160</t>
  </si>
  <si>
    <t>종근당바이오보통주</t>
  </si>
  <si>
    <t>종근당바이오</t>
  </si>
  <si>
    <t>CKDBioCorporation</t>
  </si>
  <si>
    <t>2001/12/11</t>
  </si>
  <si>
    <t>KR7185750007</t>
  </si>
  <si>
    <t>185750</t>
  </si>
  <si>
    <t>종근당보통주</t>
  </si>
  <si>
    <t>종근당</t>
  </si>
  <si>
    <t>CHONGKUNDANG</t>
  </si>
  <si>
    <t>KR7001630003</t>
  </si>
  <si>
    <t>001630</t>
  </si>
  <si>
    <t>종근당홀딩스보통주</t>
  </si>
  <si>
    <t>종근당홀딩스</t>
  </si>
  <si>
    <t>CHONGKUNDANG HOLDINGS CORP.</t>
  </si>
  <si>
    <t>KR7033340001</t>
  </si>
  <si>
    <t>033340</t>
  </si>
  <si>
    <t>좋은사람들</t>
  </si>
  <si>
    <t>GOOD PEOPLE CO., LTD.</t>
  </si>
  <si>
    <t>KR7036930006</t>
  </si>
  <si>
    <t>036930</t>
  </si>
  <si>
    <t>주성엔지니어링</t>
  </si>
  <si>
    <t>JUSUNG ENGINEERING Co.,Ltd.</t>
  </si>
  <si>
    <t>KR7185190006</t>
  </si>
  <si>
    <t>185190</t>
  </si>
  <si>
    <t>주식회사 수프로</t>
  </si>
  <si>
    <t>수프로</t>
  </si>
  <si>
    <t>Suppro Co.,Ltd</t>
  </si>
  <si>
    <t>2013/10/29</t>
  </si>
  <si>
    <t>KR7158300004</t>
  </si>
  <si>
    <t>158300</t>
  </si>
  <si>
    <t>주식회사 에스에이티</t>
  </si>
  <si>
    <t>에스에이티이엔지</t>
  </si>
  <si>
    <t>Solution Advanced Technology Co.,Ltd.</t>
  </si>
  <si>
    <t>KR7086460003</t>
  </si>
  <si>
    <t>086460</t>
  </si>
  <si>
    <t>주식회사 에스엔피제네틱스</t>
  </si>
  <si>
    <t>에스엔피제네틱스</t>
  </si>
  <si>
    <t>SNP Genetics</t>
  </si>
  <si>
    <t>KR7226400000</t>
  </si>
  <si>
    <t>226400</t>
  </si>
  <si>
    <t>주식회사 오스테오닉</t>
  </si>
  <si>
    <t>오스테오닉</t>
  </si>
  <si>
    <t>OSTEONIC Co., Ltd.</t>
  </si>
  <si>
    <t>2018/02/22</t>
  </si>
  <si>
    <t>KR7070960000</t>
  </si>
  <si>
    <t>070960</t>
  </si>
  <si>
    <t>주식회사 용평리조트</t>
  </si>
  <si>
    <t>용평리조트</t>
  </si>
  <si>
    <t>YONG PYONG RESORT CORPORATION</t>
  </si>
  <si>
    <t>2016/05/27</t>
  </si>
  <si>
    <t>KR7084440007</t>
  </si>
  <si>
    <t>084440</t>
  </si>
  <si>
    <t>주식회사 유비온</t>
  </si>
  <si>
    <t>유비온</t>
  </si>
  <si>
    <t>UBION CO.LTD.</t>
  </si>
  <si>
    <t>2014/01/21</t>
  </si>
  <si>
    <t>KR7187420005</t>
  </si>
  <si>
    <t>187420</t>
  </si>
  <si>
    <t>주식회사 제노포커스</t>
  </si>
  <si>
    <t>제노포커스</t>
  </si>
  <si>
    <t>GenoFocus, Inc.</t>
  </si>
  <si>
    <t>2015/05/29</t>
  </si>
  <si>
    <t>KR7189350002</t>
  </si>
  <si>
    <t>189350</t>
  </si>
  <si>
    <t>주식회사 코셋</t>
  </si>
  <si>
    <t>코셋</t>
  </si>
  <si>
    <t>Coset Inc.</t>
  </si>
  <si>
    <t>2013/12/24</t>
  </si>
  <si>
    <t>KR7023450000</t>
  </si>
  <si>
    <t>023450</t>
  </si>
  <si>
    <t>주식회사동남합성</t>
  </si>
  <si>
    <t>동남합성</t>
  </si>
  <si>
    <t>DONGNAMCHEMICALCO,.LTD.</t>
  </si>
  <si>
    <t>KR7002380004</t>
  </si>
  <si>
    <t>002380</t>
  </si>
  <si>
    <t>주식회사케이씨씨</t>
  </si>
  <si>
    <t>KCC</t>
  </si>
  <si>
    <t>KCC Corporation</t>
  </si>
  <si>
    <t>KR7044380004</t>
  </si>
  <si>
    <t>044380</t>
  </si>
  <si>
    <t>주연테크 보통주</t>
  </si>
  <si>
    <t>주연테크</t>
  </si>
  <si>
    <t>JOOYONTECH</t>
  </si>
  <si>
    <t>2006/11/15</t>
  </si>
  <si>
    <t>KR7239340003</t>
  </si>
  <si>
    <t>239340</t>
  </si>
  <si>
    <t>줌인터넷</t>
  </si>
  <si>
    <t>ZUMinternet Corp.</t>
  </si>
  <si>
    <t>2016/06/09</t>
  </si>
  <si>
    <t>KR7024110009</t>
  </si>
  <si>
    <t>024110</t>
  </si>
  <si>
    <t>중소기업은행보통주</t>
  </si>
  <si>
    <t>기업은행</t>
  </si>
  <si>
    <t>INDUSTRIALBANKOFKOREA</t>
  </si>
  <si>
    <t>2003/12/24</t>
  </si>
  <si>
    <t>KR7072020001</t>
  </si>
  <si>
    <t>072020</t>
  </si>
  <si>
    <t>중앙백신연구소</t>
  </si>
  <si>
    <t>중앙백신</t>
  </si>
  <si>
    <t>CHOONG ANG VACCINE LABORATORY</t>
  </si>
  <si>
    <t>2003/10/31</t>
  </si>
  <si>
    <t>KR7000440008</t>
  </si>
  <si>
    <t>000440</t>
  </si>
  <si>
    <t>중앙에너비스</t>
  </si>
  <si>
    <t>Joong Ang Enervis Co.,Ltd.</t>
  </si>
  <si>
    <t>1993/03/24</t>
  </si>
  <si>
    <t>KR7228760005</t>
  </si>
  <si>
    <t>228760</t>
  </si>
  <si>
    <t>지노믹트리</t>
  </si>
  <si>
    <t>Genomictree Inc.</t>
  </si>
  <si>
    <t>2019/03/27</t>
  </si>
  <si>
    <t>KR7314130006</t>
  </si>
  <si>
    <t>314130</t>
  </si>
  <si>
    <t>지놈앤컴퍼니</t>
  </si>
  <si>
    <t>Genome&amp;Company</t>
  </si>
  <si>
    <t>KR7013890009</t>
  </si>
  <si>
    <t>013890</t>
  </si>
  <si>
    <t>지누스보통주</t>
  </si>
  <si>
    <t>지누스</t>
  </si>
  <si>
    <t>ZINUS</t>
  </si>
  <si>
    <t>KR7043610005</t>
  </si>
  <si>
    <t>043610</t>
  </si>
  <si>
    <t>지니뮤직</t>
  </si>
  <si>
    <t>GENIE MUSIC CORPORATION</t>
  </si>
  <si>
    <t>2000/07/20</t>
  </si>
  <si>
    <t>KR7263860009</t>
  </si>
  <si>
    <t>263860</t>
  </si>
  <si>
    <t>지니언스</t>
  </si>
  <si>
    <t>GENIANS, INC.</t>
  </si>
  <si>
    <t>2017/08/02</t>
  </si>
  <si>
    <t>KR7303030001</t>
  </si>
  <si>
    <t>303030</t>
  </si>
  <si>
    <t>지니틱스</t>
  </si>
  <si>
    <t>Zinitix Co.,Ltd.</t>
  </si>
  <si>
    <t>2018/08/30</t>
  </si>
  <si>
    <t>KR7036180008</t>
  </si>
  <si>
    <t>036180</t>
  </si>
  <si>
    <t>지더블유바이텍</t>
  </si>
  <si>
    <t>GW Vitek CO.,LTD.</t>
  </si>
  <si>
    <t>KR7208350009</t>
  </si>
  <si>
    <t>208350</t>
  </si>
  <si>
    <t>지란지교시큐리티</t>
  </si>
  <si>
    <t>Jiransecurity Co., Ltd.</t>
  </si>
  <si>
    <t>KR7114570005</t>
  </si>
  <si>
    <t>114570</t>
  </si>
  <si>
    <t>지스마트글로벌</t>
  </si>
  <si>
    <t>G-SMATT GLOBAL Co., Ltd.</t>
  </si>
  <si>
    <t>KR7299480004</t>
  </si>
  <si>
    <t>299480</t>
  </si>
  <si>
    <t>지앤이헬스케어</t>
  </si>
  <si>
    <t>G&amp;E Healthcare</t>
  </si>
  <si>
    <t>2018/06/29</t>
  </si>
  <si>
    <t>KR7051160000</t>
  </si>
  <si>
    <t>051160</t>
  </si>
  <si>
    <t>지어소프트</t>
  </si>
  <si>
    <t>GAEASOFT</t>
  </si>
  <si>
    <t>KR7001250000</t>
  </si>
  <si>
    <t>001250</t>
  </si>
  <si>
    <t>지에스글로벌보통주</t>
  </si>
  <si>
    <t>GS글로벌</t>
  </si>
  <si>
    <t>GS Global Corp.</t>
  </si>
  <si>
    <t>KR7007070006</t>
  </si>
  <si>
    <t>007070</t>
  </si>
  <si>
    <t>지에스리테일보통주</t>
  </si>
  <si>
    <t>GS리테일</t>
  </si>
  <si>
    <t>GS Retail</t>
  </si>
  <si>
    <t>2011/12/23</t>
  </si>
  <si>
    <t>KR7053050001</t>
  </si>
  <si>
    <t>053050</t>
  </si>
  <si>
    <t>지에스이</t>
  </si>
  <si>
    <t>GSE Co., Ltd.</t>
  </si>
  <si>
    <t>KR7028150001</t>
  </si>
  <si>
    <t>028150</t>
  </si>
  <si>
    <t>지에스홈쇼핑</t>
  </si>
  <si>
    <t>GS홈쇼핑</t>
  </si>
  <si>
    <t>GS Home Shopping Inc.</t>
  </si>
  <si>
    <t>2000/01/20</t>
  </si>
  <si>
    <t>KR7130500002</t>
  </si>
  <si>
    <t>130500</t>
  </si>
  <si>
    <t>지에이치신소재</t>
  </si>
  <si>
    <t>GH신소재</t>
  </si>
  <si>
    <t>GH Advanced Materials Inc.</t>
  </si>
  <si>
    <t>2013/08/02</t>
  </si>
  <si>
    <t>KR7119850006</t>
  </si>
  <si>
    <t>119850</t>
  </si>
  <si>
    <t>지엔씨에너지</t>
  </si>
  <si>
    <t>GnCenergy Co., Ltd.</t>
  </si>
  <si>
    <t>2013/10/02</t>
  </si>
  <si>
    <t>KR7270520000</t>
  </si>
  <si>
    <t>270520</t>
  </si>
  <si>
    <t>지엔원에너지</t>
  </si>
  <si>
    <t>G Enone Energy Co.,Ltd.</t>
  </si>
  <si>
    <t>KR7065060006</t>
  </si>
  <si>
    <t>065060</t>
  </si>
  <si>
    <t>지엔코</t>
  </si>
  <si>
    <t>Great New wave Coming Co., Ltd.</t>
  </si>
  <si>
    <t>KR7204840003</t>
  </si>
  <si>
    <t>204840</t>
  </si>
  <si>
    <t>지엘팜텍</t>
  </si>
  <si>
    <t>GL Pharm Tech Corp.</t>
  </si>
  <si>
    <t>2014/11/20</t>
  </si>
  <si>
    <t>KR7013870001</t>
  </si>
  <si>
    <t>013870</t>
  </si>
  <si>
    <t>지엠비코리아보통주</t>
  </si>
  <si>
    <t>지엠비코리아</t>
  </si>
  <si>
    <t>GMB Korea</t>
  </si>
  <si>
    <t>2012/11/20</t>
  </si>
  <si>
    <t>KR7071320006</t>
  </si>
  <si>
    <t>071320</t>
  </si>
  <si>
    <t>지역난방공사보통주</t>
  </si>
  <si>
    <t>지역난방공사</t>
  </si>
  <si>
    <t>Korea District Heating</t>
  </si>
  <si>
    <t>2010/01/29</t>
  </si>
  <si>
    <t>KR7135160000</t>
  </si>
  <si>
    <t>135160</t>
  </si>
  <si>
    <t>지오씨</t>
  </si>
  <si>
    <t>GOC</t>
  </si>
  <si>
    <t>KR7111820007</t>
  </si>
  <si>
    <t>111820</t>
  </si>
  <si>
    <t>지유온</t>
  </si>
  <si>
    <t>G.U.ON</t>
  </si>
  <si>
    <t>KR7010580009</t>
  </si>
  <si>
    <t>010580</t>
  </si>
  <si>
    <t>지코보통주</t>
  </si>
  <si>
    <t>지코</t>
  </si>
  <si>
    <t>JICO CO.,LTD.</t>
  </si>
  <si>
    <t>KR7035000009</t>
  </si>
  <si>
    <t>035000</t>
  </si>
  <si>
    <t>지투알보통주</t>
  </si>
  <si>
    <t>지투알</t>
  </si>
  <si>
    <t>GⅡR Inc.</t>
  </si>
  <si>
    <t>KR7115450009</t>
  </si>
  <si>
    <t>115450</t>
  </si>
  <si>
    <t>지트리비앤티</t>
  </si>
  <si>
    <t>G-treeBNT Co., Ltd.</t>
  </si>
  <si>
    <t>2010/03/26</t>
  </si>
  <si>
    <t>KR7219750007</t>
  </si>
  <si>
    <t>219750</t>
  </si>
  <si>
    <t>지티지웰니스</t>
  </si>
  <si>
    <t>GTG Wellness Co.,Ltd</t>
  </si>
  <si>
    <t>KR7088790001</t>
  </si>
  <si>
    <t>088790</t>
  </si>
  <si>
    <t>진도 보통주</t>
  </si>
  <si>
    <t>진도</t>
  </si>
  <si>
    <t>JINDO.CO.,LTD</t>
  </si>
  <si>
    <t>2006/03/28</t>
  </si>
  <si>
    <t>KR7018120006</t>
  </si>
  <si>
    <t>018120</t>
  </si>
  <si>
    <t>진로발효</t>
  </si>
  <si>
    <t>JinroDistillers</t>
  </si>
  <si>
    <t>KR7109820001</t>
  </si>
  <si>
    <t>109820</t>
  </si>
  <si>
    <t>진매트릭스</t>
  </si>
  <si>
    <t>GENEMATRIX INC.</t>
  </si>
  <si>
    <t>KR7086060001</t>
  </si>
  <si>
    <t>086060</t>
  </si>
  <si>
    <t>진바이오텍</t>
  </si>
  <si>
    <t>Gene Bio Tech Co., Ltd.</t>
  </si>
  <si>
    <t>2006/04/28</t>
  </si>
  <si>
    <t>KR7036890002</t>
  </si>
  <si>
    <t>036890</t>
  </si>
  <si>
    <t>진성티이씨</t>
  </si>
  <si>
    <t>JINSUNG T.E.C.</t>
  </si>
  <si>
    <t>KR7363250002</t>
  </si>
  <si>
    <t>363250</t>
  </si>
  <si>
    <t>진시스템</t>
  </si>
  <si>
    <t>Genesystem Co., Ltd</t>
  </si>
  <si>
    <t>KR7003780004</t>
  </si>
  <si>
    <t>003780</t>
  </si>
  <si>
    <t>진양산업보통주</t>
  </si>
  <si>
    <t>진양산업</t>
  </si>
  <si>
    <t>Chinyang Industry</t>
  </si>
  <si>
    <t>KR7007370000</t>
  </si>
  <si>
    <t>007370</t>
  </si>
  <si>
    <t>진양제약</t>
  </si>
  <si>
    <t>JIN YANG PHARMACETICAL. CO., LTD</t>
  </si>
  <si>
    <t>2000/07/27</t>
  </si>
  <si>
    <t>KR7010640001</t>
  </si>
  <si>
    <t>010640</t>
  </si>
  <si>
    <t>진양폴리우레탄보통주</t>
  </si>
  <si>
    <t>진양폴리</t>
  </si>
  <si>
    <t>ChinYangPolyurethane</t>
  </si>
  <si>
    <t>KR7100250000</t>
  </si>
  <si>
    <t>100250</t>
  </si>
  <si>
    <t>진양홀딩스보통주</t>
  </si>
  <si>
    <t>진양홀딩스</t>
  </si>
  <si>
    <t>Chinyang Holdings Corporation</t>
  </si>
  <si>
    <t>2008/02/15</t>
  </si>
  <si>
    <t>KR7051630002</t>
  </si>
  <si>
    <t>051630</t>
  </si>
  <si>
    <t>진양화학보통주</t>
  </si>
  <si>
    <t>진양화학</t>
  </si>
  <si>
    <t>ChinYangChemicalCorporation</t>
  </si>
  <si>
    <t>2001/01/29</t>
  </si>
  <si>
    <t>KR7272450008</t>
  </si>
  <si>
    <t>272450</t>
  </si>
  <si>
    <t>진에어보통주</t>
  </si>
  <si>
    <t>진에어</t>
  </si>
  <si>
    <t>JIN AIR</t>
  </si>
  <si>
    <t>KR7011000007</t>
  </si>
  <si>
    <t>011000</t>
  </si>
  <si>
    <t>진원생명과학보통주</t>
  </si>
  <si>
    <t>진원생명과학</t>
  </si>
  <si>
    <t>GeneOneLifeScience</t>
  </si>
  <si>
    <t>1987/11/16</t>
  </si>
  <si>
    <t>KR7250030004</t>
  </si>
  <si>
    <t>250030</t>
  </si>
  <si>
    <t>진코스텍</t>
  </si>
  <si>
    <t>JINCOSTECH</t>
  </si>
  <si>
    <t>2019/11/29</t>
  </si>
  <si>
    <t>KR7002781003</t>
  </si>
  <si>
    <t>002785</t>
  </si>
  <si>
    <t>진흥기업1우선주(신형)</t>
  </si>
  <si>
    <t>진흥기업우B</t>
  </si>
  <si>
    <t>CHINHUNG INT(1PB)</t>
  </si>
  <si>
    <t>2003/06/16</t>
  </si>
  <si>
    <t>KR7002782001</t>
  </si>
  <si>
    <t>002787</t>
  </si>
  <si>
    <t>진흥기업2우선주(신형)</t>
  </si>
  <si>
    <t>진흥기업2우B</t>
  </si>
  <si>
    <t>CHINHUNG INT (2PB)</t>
  </si>
  <si>
    <t>KR7002780005</t>
  </si>
  <si>
    <t>002780</t>
  </si>
  <si>
    <t>진흥기업보통주</t>
  </si>
  <si>
    <t>진흥기업</t>
  </si>
  <si>
    <t>ChinhungInternational</t>
  </si>
  <si>
    <t>KR7233990001</t>
  </si>
  <si>
    <t>233990</t>
  </si>
  <si>
    <t>질경이</t>
  </si>
  <si>
    <t>JILGYUNGYI</t>
  </si>
  <si>
    <t>KR7085660009</t>
  </si>
  <si>
    <t>085660</t>
  </si>
  <si>
    <t>차바이오텍</t>
  </si>
  <si>
    <t>Chabiotech Co.,Ltd.</t>
  </si>
  <si>
    <t>KYG2115T1076</t>
  </si>
  <si>
    <t>900250</t>
  </si>
  <si>
    <t>차이나크리스탈신소재홀딩스</t>
  </si>
  <si>
    <t>크리스탈신소재</t>
  </si>
  <si>
    <t>China Crystal New Material Holdings Co., Ltd.</t>
  </si>
  <si>
    <t>2016/01/28</t>
  </si>
  <si>
    <t>KR7009310004</t>
  </si>
  <si>
    <t>009310</t>
  </si>
  <si>
    <t>참엔지니어링보통주</t>
  </si>
  <si>
    <t>참엔지니어링</t>
  </si>
  <si>
    <t>Charm Engineering</t>
  </si>
  <si>
    <t>1987/11/12</t>
  </si>
  <si>
    <t>KR7094850005</t>
  </si>
  <si>
    <t>094850</t>
  </si>
  <si>
    <t>참좋은여행</t>
  </si>
  <si>
    <t>Very Good Tour Co.,Ltd.</t>
  </si>
  <si>
    <t>2007/04/30</t>
  </si>
  <si>
    <t>KR7004650008</t>
  </si>
  <si>
    <t>004650</t>
  </si>
  <si>
    <t>창해에탄올</t>
  </si>
  <si>
    <t>Changhae Ethanol Co., Ltd.</t>
  </si>
  <si>
    <t>2014/07/30</t>
  </si>
  <si>
    <t>KR7311690002</t>
  </si>
  <si>
    <t>311690</t>
  </si>
  <si>
    <t>천랩</t>
  </si>
  <si>
    <t>ChunLab,Inc.</t>
  </si>
  <si>
    <t>KR7278280003</t>
  </si>
  <si>
    <t>278280</t>
  </si>
  <si>
    <t>천보</t>
  </si>
  <si>
    <t>Chunbo Co., Ltd.</t>
  </si>
  <si>
    <t>2019/02/11</t>
  </si>
  <si>
    <t>KR7000650002</t>
  </si>
  <si>
    <t>000650</t>
  </si>
  <si>
    <t>천일고속보통주</t>
  </si>
  <si>
    <t>천일고속</t>
  </si>
  <si>
    <t>ChunilExpress</t>
  </si>
  <si>
    <t>1977/06/23</t>
  </si>
  <si>
    <t>KR7140290008</t>
  </si>
  <si>
    <t>140290</t>
  </si>
  <si>
    <t>청광건설 주식회사</t>
  </si>
  <si>
    <t>청광건설</t>
  </si>
  <si>
    <t>CHUNGKWANG CONSTRUCTION CO., LtD.</t>
  </si>
  <si>
    <t>KR7096240007</t>
  </si>
  <si>
    <t>096240</t>
  </si>
  <si>
    <t>청담러닝</t>
  </si>
  <si>
    <t>Chungdahm Learning, Inc.</t>
  </si>
  <si>
    <t>2008/06/27</t>
  </si>
  <si>
    <t>KR7013720008</t>
  </si>
  <si>
    <t>013720</t>
  </si>
  <si>
    <t>청보산업</t>
  </si>
  <si>
    <t>CheongboIndustrial</t>
  </si>
  <si>
    <t>KR7066360009</t>
  </si>
  <si>
    <t>066360</t>
  </si>
  <si>
    <t>체리부로</t>
  </si>
  <si>
    <t>Cherrybro Co.,Ltd</t>
  </si>
  <si>
    <t>2017/12/04</t>
  </si>
  <si>
    <t>KR7033250002</t>
  </si>
  <si>
    <t>033250</t>
  </si>
  <si>
    <t>체시스보통주</t>
  </si>
  <si>
    <t>체시스</t>
  </si>
  <si>
    <t>CHASYS Co.,Ltd</t>
  </si>
  <si>
    <t>KR7047820006</t>
  </si>
  <si>
    <t>047820</t>
  </si>
  <si>
    <t>초록뱀미디어</t>
  </si>
  <si>
    <t>CHOROKBAEM MEDIA CO.,LTD.</t>
  </si>
  <si>
    <t>KR7052300001</t>
  </si>
  <si>
    <t>052300</t>
  </si>
  <si>
    <t>초록뱀컴퍼니</t>
  </si>
  <si>
    <t>CHOROKBAEM COMPANY</t>
  </si>
  <si>
    <t>KR7094360005</t>
  </si>
  <si>
    <t>094360</t>
  </si>
  <si>
    <t>칩스앤미디어</t>
  </si>
  <si>
    <t>Chips&amp;Media, Inc.</t>
  </si>
  <si>
    <t>2015/08/05</t>
  </si>
  <si>
    <t>KR7016920001</t>
  </si>
  <si>
    <t>016920</t>
  </si>
  <si>
    <t>카스</t>
  </si>
  <si>
    <t>Cas</t>
  </si>
  <si>
    <t>1990/01/04</t>
  </si>
  <si>
    <t>KR7284620002</t>
  </si>
  <si>
    <t>284620</t>
  </si>
  <si>
    <t>카이노스메드</t>
  </si>
  <si>
    <t>KAINOS MEDICINE, INC.</t>
  </si>
  <si>
    <t>2018/06/08</t>
  </si>
  <si>
    <t>KR7293490009</t>
  </si>
  <si>
    <t>293490</t>
  </si>
  <si>
    <t>카카오게임즈</t>
  </si>
  <si>
    <t>Kakao Games Corp.</t>
  </si>
  <si>
    <t>2020/09/10</t>
  </si>
  <si>
    <t>KR7035720002</t>
  </si>
  <si>
    <t>035720</t>
  </si>
  <si>
    <t>카카오보통주</t>
  </si>
  <si>
    <t>카카오</t>
  </si>
  <si>
    <t>Kakao</t>
  </si>
  <si>
    <t>KR7042000000</t>
  </si>
  <si>
    <t>042000</t>
  </si>
  <si>
    <t>카페24</t>
  </si>
  <si>
    <t>Cafe24 Corp.</t>
  </si>
  <si>
    <t>2018/02/08</t>
  </si>
  <si>
    <t>KR7006380000</t>
  </si>
  <si>
    <t>006380</t>
  </si>
  <si>
    <t>카프로보통주</t>
  </si>
  <si>
    <t>카프로</t>
  </si>
  <si>
    <t>CAPRO</t>
  </si>
  <si>
    <t>1974/05/28</t>
  </si>
  <si>
    <t>KR7317530004</t>
  </si>
  <si>
    <t>317530</t>
  </si>
  <si>
    <t>캐리소프트</t>
  </si>
  <si>
    <t>CARRIESOFT Co., Ltd.</t>
  </si>
  <si>
    <t>KR7071850002</t>
  </si>
  <si>
    <t>071850</t>
  </si>
  <si>
    <t>캐스텍코리아</t>
  </si>
  <si>
    <t>CASTEC KOREA CO.,LTD</t>
  </si>
  <si>
    <t>2014/05/27</t>
  </si>
  <si>
    <t>KR7180400004</t>
  </si>
  <si>
    <t>180400</t>
  </si>
  <si>
    <t>캔서롭</t>
  </si>
  <si>
    <t>Cancer Rop Co., Ltd.</t>
  </si>
  <si>
    <t>2015/11/20</t>
  </si>
  <si>
    <t>KR7050110006</t>
  </si>
  <si>
    <t>050110</t>
  </si>
  <si>
    <t>캠시스</t>
  </si>
  <si>
    <t>CammSys Corp.</t>
  </si>
  <si>
    <t>KR7109070003</t>
  </si>
  <si>
    <t>109070</t>
  </si>
  <si>
    <t>컨버즈보통주</t>
  </si>
  <si>
    <t>컨버즈</t>
  </si>
  <si>
    <t>CONBUZZ</t>
  </si>
  <si>
    <t>2009/03/17</t>
  </si>
  <si>
    <t>HK0000341732</t>
  </si>
  <si>
    <t>900310</t>
  </si>
  <si>
    <t>컬러레이홀딩스</t>
  </si>
  <si>
    <t>컬러레이</t>
  </si>
  <si>
    <t>Coloray International Investment Co., Limited</t>
  </si>
  <si>
    <t>2017/08/10</t>
  </si>
  <si>
    <t>KR7078340007</t>
  </si>
  <si>
    <t>078340</t>
  </si>
  <si>
    <t>컴투스</t>
  </si>
  <si>
    <t>Com2uS Corporation</t>
  </si>
  <si>
    <t>2007/07/06</t>
  </si>
  <si>
    <t>KR7307930008</t>
  </si>
  <si>
    <t>307930</t>
  </si>
  <si>
    <t>컴퍼니케이파트너스</t>
  </si>
  <si>
    <t>컴퍼니케이</t>
  </si>
  <si>
    <t>COMPANY K PARTNERS LIMITED</t>
  </si>
  <si>
    <t>2019/05/23</t>
  </si>
  <si>
    <t>KR7263700007</t>
  </si>
  <si>
    <t>263700</t>
  </si>
  <si>
    <t>케어랩스</t>
  </si>
  <si>
    <t>Carelabs Co.,Ltd</t>
  </si>
  <si>
    <t>2018/03/28</t>
  </si>
  <si>
    <t>KR7327970000</t>
  </si>
  <si>
    <t>327970</t>
  </si>
  <si>
    <t>케어룸의료산업</t>
  </si>
  <si>
    <t>KAREROOM MEDICAL EQUIPMENT</t>
  </si>
  <si>
    <t>2019/08/05</t>
  </si>
  <si>
    <t>KR7214370009</t>
  </si>
  <si>
    <t>214370</t>
  </si>
  <si>
    <t>케어젠</t>
  </si>
  <si>
    <t>Caregen Co.,LTD.</t>
  </si>
  <si>
    <t>2015/11/17</t>
  </si>
  <si>
    <t>KR7221980006</t>
  </si>
  <si>
    <t>221980</t>
  </si>
  <si>
    <t>케이디켐</t>
  </si>
  <si>
    <t>KDCHEM CO., LTD.</t>
  </si>
  <si>
    <t>KYG1990V1041</t>
  </si>
  <si>
    <t>900280</t>
  </si>
  <si>
    <t>케이만금세기차륜집단유한공사</t>
  </si>
  <si>
    <t>골든센츄리</t>
  </si>
  <si>
    <t>Cayman Golden Century Wheel Group Limited</t>
  </si>
  <si>
    <t>2016/10/19</t>
  </si>
  <si>
    <t>KR7043290006</t>
  </si>
  <si>
    <t>043290</t>
  </si>
  <si>
    <t>케이맥</t>
  </si>
  <si>
    <t>Korea Materials &amp; Analysis Corp.</t>
  </si>
  <si>
    <t>2011/10/25</t>
  </si>
  <si>
    <t>KR7001620004</t>
  </si>
  <si>
    <t>001620</t>
  </si>
  <si>
    <t>케이비아이동국실업보통주</t>
  </si>
  <si>
    <t>케이비아이동국실업</t>
  </si>
  <si>
    <t>KBI DONGKOOK IND</t>
  </si>
  <si>
    <t>1990/09/15</t>
  </si>
  <si>
    <t>KR7024840001</t>
  </si>
  <si>
    <t>024840</t>
  </si>
  <si>
    <t>케이비아이메탈</t>
  </si>
  <si>
    <t>KBI메탈</t>
  </si>
  <si>
    <t>KBI METAL CO., LTD.</t>
  </si>
  <si>
    <t>KR7317030005</t>
  </si>
  <si>
    <t>317030</t>
  </si>
  <si>
    <t>케이비제17호기업인수목적</t>
  </si>
  <si>
    <t>케이비17호스팩</t>
  </si>
  <si>
    <t>KB No.17 Special Purpose Acquisition Company</t>
  </si>
  <si>
    <t>KR7323940007</t>
  </si>
  <si>
    <t>323940</t>
  </si>
  <si>
    <t>케이비제18호기업인수목적</t>
  </si>
  <si>
    <t>케이비제18호스팩</t>
  </si>
  <si>
    <t>KB No.18 Special Purpose Acquisition Company</t>
  </si>
  <si>
    <t>KR7330990003</t>
  </si>
  <si>
    <t>330990</t>
  </si>
  <si>
    <t>케이비제19호기업인수목적</t>
  </si>
  <si>
    <t>케이비제19호스팩</t>
  </si>
  <si>
    <t>KB No.19 Special Purpose Acquisition Company</t>
  </si>
  <si>
    <t>KR7342550001</t>
  </si>
  <si>
    <t>342550</t>
  </si>
  <si>
    <t>케이비제20호기업인수목적</t>
  </si>
  <si>
    <t>케이비제20호스팩</t>
  </si>
  <si>
    <t>KB No.20 Special Purpose Acquisition Company</t>
  </si>
  <si>
    <t>2020/01/30</t>
  </si>
  <si>
    <t>KR7192250009</t>
  </si>
  <si>
    <t>192250</t>
  </si>
  <si>
    <t>케이사인</t>
  </si>
  <si>
    <t>KSIGN CO., Ltd.</t>
  </si>
  <si>
    <t>2014/04/28</t>
  </si>
  <si>
    <t>KR7009440009</t>
  </si>
  <si>
    <t>009440</t>
  </si>
  <si>
    <t>케이씨그린홀딩스보통주</t>
  </si>
  <si>
    <t>KC그린홀딩스</t>
  </si>
  <si>
    <t>KC Green Holdings</t>
  </si>
  <si>
    <t>KR7029460003</t>
  </si>
  <si>
    <t>029460</t>
  </si>
  <si>
    <t>케이씨보통주</t>
  </si>
  <si>
    <t>케이씨</t>
  </si>
  <si>
    <t>KC</t>
  </si>
  <si>
    <t>KR7112190004</t>
  </si>
  <si>
    <t>112190</t>
  </si>
  <si>
    <t>케이씨산업</t>
  </si>
  <si>
    <t>KC산업</t>
  </si>
  <si>
    <t>KC INDUSTRY</t>
  </si>
  <si>
    <t>2016/05/31</t>
  </si>
  <si>
    <t>KR7021320007</t>
  </si>
  <si>
    <t>021320</t>
  </si>
  <si>
    <t>케이씨씨건설</t>
  </si>
  <si>
    <t>KCC건설</t>
  </si>
  <si>
    <t>KCC ENGINEERING &amp; CONSTRUCTION CO., LTD.</t>
  </si>
  <si>
    <t>2001/08/21</t>
  </si>
  <si>
    <t>KR7344820006</t>
  </si>
  <si>
    <t>344820</t>
  </si>
  <si>
    <t>케이씨씨글라스보통주</t>
  </si>
  <si>
    <t>케이씨씨글라스</t>
  </si>
  <si>
    <t>KCC GLASS Corporation</t>
  </si>
  <si>
    <t>2020/01/21</t>
  </si>
  <si>
    <t>KR7036670008</t>
  </si>
  <si>
    <t>036670</t>
  </si>
  <si>
    <t>케이씨아이</t>
  </si>
  <si>
    <t>KCI</t>
  </si>
  <si>
    <t>KCI Limited</t>
  </si>
  <si>
    <t>KR7115500001</t>
  </si>
  <si>
    <t>115500</t>
  </si>
  <si>
    <t>케이씨에스</t>
  </si>
  <si>
    <t>Korea Computer &amp; Systems Inc.</t>
  </si>
  <si>
    <t>2010/04/14</t>
  </si>
  <si>
    <t>KR7119650000</t>
  </si>
  <si>
    <t>119650</t>
  </si>
  <si>
    <t>케이씨코트렐보통주</t>
  </si>
  <si>
    <t>KC코트렐</t>
  </si>
  <si>
    <t>KC Cottrell</t>
  </si>
  <si>
    <t>KR7281820001</t>
  </si>
  <si>
    <t>281820</t>
  </si>
  <si>
    <t>케이씨텍보통주</t>
  </si>
  <si>
    <t>케이씨텍</t>
  </si>
  <si>
    <t>KCTECH</t>
  </si>
  <si>
    <t>KR7089150007</t>
  </si>
  <si>
    <t>089150</t>
  </si>
  <si>
    <t>케이씨티</t>
  </si>
  <si>
    <t>Korea Computer Terminal Inc.</t>
  </si>
  <si>
    <t>2006/12/13</t>
  </si>
  <si>
    <t>KR7025880006</t>
  </si>
  <si>
    <t>025880</t>
  </si>
  <si>
    <t>케이씨피드</t>
  </si>
  <si>
    <t>KC FEED CO., LTD.</t>
  </si>
  <si>
    <t>KR7093320000</t>
  </si>
  <si>
    <t>093320</t>
  </si>
  <si>
    <t>케이아이엔엑스</t>
  </si>
  <si>
    <t>KINX, Inc.</t>
  </si>
  <si>
    <t>2011/02/08</t>
  </si>
  <si>
    <t>KR7044450005</t>
  </si>
  <si>
    <t>044450</t>
  </si>
  <si>
    <t>케이에스에스 해운 보통주</t>
  </si>
  <si>
    <t>KSS해운</t>
  </si>
  <si>
    <t>KSS LINE</t>
  </si>
  <si>
    <t>2007/10/26</t>
  </si>
  <si>
    <t>KR7073010001</t>
  </si>
  <si>
    <t>073010</t>
  </si>
  <si>
    <t>케이에스피</t>
  </si>
  <si>
    <t>KSP CO., LTD</t>
  </si>
  <si>
    <t>2004/12/17</t>
  </si>
  <si>
    <t>KR7060720000</t>
  </si>
  <si>
    <t>060720</t>
  </si>
  <si>
    <t>케이에이치바텍</t>
  </si>
  <si>
    <t>KH바텍</t>
  </si>
  <si>
    <t>KH VATEC Co., LTD</t>
  </si>
  <si>
    <t>2002/05/21</t>
  </si>
  <si>
    <t>KR7226360006</t>
  </si>
  <si>
    <t>226360</t>
  </si>
  <si>
    <t>케이에이치이엔티</t>
  </si>
  <si>
    <t>KH E&amp;T</t>
  </si>
  <si>
    <t>KR7111870002</t>
  </si>
  <si>
    <t>111870</t>
  </si>
  <si>
    <t>케이에이치일렉트론</t>
  </si>
  <si>
    <t>KH 일렉트론</t>
  </si>
  <si>
    <t>KH ELECTRON</t>
  </si>
  <si>
    <t>KR7105330005</t>
  </si>
  <si>
    <t>105330</t>
  </si>
  <si>
    <t>케이엔더블유</t>
  </si>
  <si>
    <t>KNW Co., Ltd.</t>
  </si>
  <si>
    <t>KR7058400003</t>
  </si>
  <si>
    <t>058400</t>
  </si>
  <si>
    <t>케이엔엔</t>
  </si>
  <si>
    <t>KNN</t>
  </si>
  <si>
    <t>KOREA NEW NETWORK CORPORATION</t>
  </si>
  <si>
    <t>2010/11/03</t>
  </si>
  <si>
    <t>KR7272110008</t>
  </si>
  <si>
    <t>272110</t>
  </si>
  <si>
    <t>케이엔제이</t>
  </si>
  <si>
    <t>KnJ Co., Ltd.</t>
  </si>
  <si>
    <t>2019/10/25</t>
  </si>
  <si>
    <t>KR7039420005</t>
  </si>
  <si>
    <t>039420</t>
  </si>
  <si>
    <t>케이엘넷</t>
  </si>
  <si>
    <t>KL-Net Corp.</t>
  </si>
  <si>
    <t>2002/03/12</t>
  </si>
  <si>
    <t>KR7083550004</t>
  </si>
  <si>
    <t>083550</t>
  </si>
  <si>
    <t>케이엠</t>
  </si>
  <si>
    <t>KM CORPORATION</t>
  </si>
  <si>
    <t>2005/12/20</t>
  </si>
  <si>
    <t>KR7032500001</t>
  </si>
  <si>
    <t>032500</t>
  </si>
  <si>
    <t>케이엠더블유</t>
  </si>
  <si>
    <t>KMW CO. LTD</t>
  </si>
  <si>
    <t>2000/03/21</t>
  </si>
  <si>
    <t>KR7122450000</t>
  </si>
  <si>
    <t>122450</t>
  </si>
  <si>
    <t>케이엠에이치</t>
  </si>
  <si>
    <t>KMH</t>
  </si>
  <si>
    <t>KMH Co., Ltd.</t>
  </si>
  <si>
    <t>2011/05/25</t>
  </si>
  <si>
    <t>KR7052900008</t>
  </si>
  <si>
    <t>052900</t>
  </si>
  <si>
    <t>케이엠에이치하이텍</t>
  </si>
  <si>
    <t>KMH하이텍</t>
  </si>
  <si>
    <t>KMH HITECH CO.,LTD</t>
  </si>
  <si>
    <t>2005/01/18</t>
  </si>
  <si>
    <t>KR7225430008</t>
  </si>
  <si>
    <t>225430</t>
  </si>
  <si>
    <t>케이엠제약</t>
  </si>
  <si>
    <t>KMPHARMACEUTICAL Co.,Ltd.</t>
  </si>
  <si>
    <t>2015/10/08</t>
  </si>
  <si>
    <t>KR7092220003</t>
  </si>
  <si>
    <t>092220</t>
  </si>
  <si>
    <t>케이이씨 보통주</t>
  </si>
  <si>
    <t>KEC</t>
  </si>
  <si>
    <t>KEC Corporation</t>
  </si>
  <si>
    <t>2006/10/16</t>
  </si>
  <si>
    <t>KR7046440004</t>
  </si>
  <si>
    <t>046440</t>
  </si>
  <si>
    <t>케이지모빌리언스</t>
  </si>
  <si>
    <t>KG모빌리언스</t>
  </si>
  <si>
    <t>KGMobilians Co., Ltd.</t>
  </si>
  <si>
    <t>2004/12/14</t>
  </si>
  <si>
    <t>KR7035600006</t>
  </si>
  <si>
    <t>035600</t>
  </si>
  <si>
    <t>케이지이니시스</t>
  </si>
  <si>
    <t>KG이니시스</t>
  </si>
  <si>
    <t>KGINICIS CO.,LTD.</t>
  </si>
  <si>
    <t>2002/11/22</t>
  </si>
  <si>
    <t>KR7151860004</t>
  </si>
  <si>
    <t>151860</t>
  </si>
  <si>
    <t>케이지이티에스</t>
  </si>
  <si>
    <t>KG ETS</t>
  </si>
  <si>
    <t>KG Eco Technology Services Co., Ltd.</t>
  </si>
  <si>
    <t>2013/07/24</t>
  </si>
  <si>
    <t>KR7145270005</t>
  </si>
  <si>
    <t>145270</t>
  </si>
  <si>
    <t>케이탑리츠보통주</t>
  </si>
  <si>
    <t>케이탑리츠</t>
  </si>
  <si>
    <t>KTOPREITs</t>
  </si>
  <si>
    <t>KR7030200000</t>
  </si>
  <si>
    <t>030200</t>
  </si>
  <si>
    <t>케이티보통주</t>
  </si>
  <si>
    <t>KT</t>
  </si>
  <si>
    <t>KTCorporation</t>
  </si>
  <si>
    <t>1998/12/23</t>
  </si>
  <si>
    <t>KR7030210009</t>
  </si>
  <si>
    <t>030210</t>
  </si>
  <si>
    <t>케이티비투자증권보통주</t>
  </si>
  <si>
    <t>KTB투자증권</t>
  </si>
  <si>
    <t>KTB Investment &amp; Securities Co., Ltd</t>
  </si>
  <si>
    <t>1996/11/19</t>
  </si>
  <si>
    <t>KR7060370004</t>
  </si>
  <si>
    <t>060370</t>
  </si>
  <si>
    <t>케이티서브마린</t>
  </si>
  <si>
    <t>KT서브마린</t>
  </si>
  <si>
    <t>KT Submarine Co., Ltd.</t>
  </si>
  <si>
    <t>2002/02/15</t>
  </si>
  <si>
    <t>KR7053210001</t>
  </si>
  <si>
    <t>053210</t>
  </si>
  <si>
    <t>케이티스카이라이프</t>
  </si>
  <si>
    <t>스카이라이프</t>
  </si>
  <si>
    <t>KT Skylife Co., Ltd.</t>
  </si>
  <si>
    <t>2011/06/03</t>
  </si>
  <si>
    <t>KR7058850009</t>
  </si>
  <si>
    <t>058850</t>
  </si>
  <si>
    <t>케이티씨에스보통주</t>
  </si>
  <si>
    <t>KTcs</t>
  </si>
  <si>
    <t>ktcs corporation</t>
  </si>
  <si>
    <t>2010/09/16</t>
  </si>
  <si>
    <t>KR7058860008</t>
  </si>
  <si>
    <t>058860</t>
  </si>
  <si>
    <t>케이티아이에스보통주</t>
  </si>
  <si>
    <t>KTis</t>
  </si>
  <si>
    <t>ktis Corporation</t>
  </si>
  <si>
    <t>2010/12/17</t>
  </si>
  <si>
    <t>KR7033780008</t>
  </si>
  <si>
    <t>033780</t>
  </si>
  <si>
    <t>케이티앤지보통주</t>
  </si>
  <si>
    <t>KT&amp;G</t>
  </si>
  <si>
    <t>KT&amp;G Corporation</t>
  </si>
  <si>
    <t>1999/10/08</t>
  </si>
  <si>
    <t>KR7036030005</t>
  </si>
  <si>
    <t>036030</t>
  </si>
  <si>
    <t>케이티하이텔</t>
  </si>
  <si>
    <t>KTH</t>
  </si>
  <si>
    <t>KTHitel Co., Ltd.</t>
  </si>
  <si>
    <t>KR7064820004</t>
  </si>
  <si>
    <t>064820</t>
  </si>
  <si>
    <t>케이프</t>
  </si>
  <si>
    <t>CAPE INDUSTRIES LTD.</t>
  </si>
  <si>
    <t>KR7347140006</t>
  </si>
  <si>
    <t>347140</t>
  </si>
  <si>
    <t>케이프이에스제4호기업인수목적</t>
  </si>
  <si>
    <t>케이프이에스제4호</t>
  </si>
  <si>
    <t>CAPE-ES No.4 Special Purpose Acquisition Company</t>
  </si>
  <si>
    <t>2020/03/24</t>
  </si>
  <si>
    <t>KR7256940008</t>
  </si>
  <si>
    <t>256940</t>
  </si>
  <si>
    <t>케이피에스</t>
  </si>
  <si>
    <t>KPS Corporation</t>
  </si>
  <si>
    <t>2017/09/06</t>
  </si>
  <si>
    <t>KR7024880007</t>
  </si>
  <si>
    <t>024880</t>
  </si>
  <si>
    <t>케이피에프</t>
  </si>
  <si>
    <t>KPF</t>
  </si>
  <si>
    <t>KR7114450000</t>
  </si>
  <si>
    <t>114450</t>
  </si>
  <si>
    <t>케이피엑스라이프사이언스</t>
  </si>
  <si>
    <t>KPX생명과학</t>
  </si>
  <si>
    <t>KPX LIFESCIENCE CO., LTD.</t>
  </si>
  <si>
    <t>KR7042040006</t>
  </si>
  <si>
    <t>042040</t>
  </si>
  <si>
    <t>케이피엠테크</t>
  </si>
  <si>
    <t>KPM TECH CO., LTD.</t>
  </si>
  <si>
    <t>2003/01/07</t>
  </si>
  <si>
    <t>KR7054410006</t>
  </si>
  <si>
    <t>054410</t>
  </si>
  <si>
    <t>케이피티유</t>
  </si>
  <si>
    <t>Korea Plasma Technology U Co.,Ltd</t>
  </si>
  <si>
    <t>KR7274090000</t>
  </si>
  <si>
    <t>274090</t>
  </si>
  <si>
    <t>켄코아에어로스페이스</t>
  </si>
  <si>
    <t>Kencoa Aerospace Corporation</t>
  </si>
  <si>
    <t>2020/03/03</t>
  </si>
  <si>
    <t>KR7217600006</t>
  </si>
  <si>
    <t>217600</t>
  </si>
  <si>
    <t>켐온</t>
  </si>
  <si>
    <t>CHEMON Inc.</t>
  </si>
  <si>
    <t>KR7089010003</t>
  </si>
  <si>
    <t>089010</t>
  </si>
  <si>
    <t>켐트로닉스</t>
  </si>
  <si>
    <t>CHEMTRONICS Co., Ltd.</t>
  </si>
  <si>
    <t>KR7220260004</t>
  </si>
  <si>
    <t>220260</t>
  </si>
  <si>
    <t>켐트로스</t>
  </si>
  <si>
    <t>Chemtros Co., Ltd.</t>
  </si>
  <si>
    <t>2015/07/27</t>
  </si>
  <si>
    <t>KR7052400009</t>
  </si>
  <si>
    <t>052400</t>
  </si>
  <si>
    <t>코나아이</t>
  </si>
  <si>
    <t>KONA I CO.,LTD.</t>
  </si>
  <si>
    <t>2001/10/18</t>
  </si>
  <si>
    <t>KR7033110008</t>
  </si>
  <si>
    <t>033110</t>
  </si>
  <si>
    <t>코너스톤네트웍스</t>
  </si>
  <si>
    <t>Cornerstone Networks CO., LTD</t>
  </si>
  <si>
    <t>KR7046070009</t>
  </si>
  <si>
    <t>046070</t>
  </si>
  <si>
    <t>코다코</t>
  </si>
  <si>
    <t>KODACO CO., LTD</t>
  </si>
  <si>
    <t>KR7047770003</t>
  </si>
  <si>
    <t>047770</t>
  </si>
  <si>
    <t>코데즈컴바인</t>
  </si>
  <si>
    <t>Codes Combine Co.,Ltd.</t>
  </si>
  <si>
    <t>2001/09/18</t>
  </si>
  <si>
    <t>KR7078940004</t>
  </si>
  <si>
    <t>078940</t>
  </si>
  <si>
    <t>코드네이처</t>
  </si>
  <si>
    <t>CODENATURE INC.</t>
  </si>
  <si>
    <t>2004/08/27</t>
  </si>
  <si>
    <t>KR7080530009</t>
  </si>
  <si>
    <t>080530</t>
  </si>
  <si>
    <t>코디</t>
  </si>
  <si>
    <t>KODI Co.,LTD.</t>
  </si>
  <si>
    <t>2010/01/05</t>
  </si>
  <si>
    <t>KR7224060004</t>
  </si>
  <si>
    <t>224060</t>
  </si>
  <si>
    <t>코디엠</t>
  </si>
  <si>
    <t>CODI-M Co., LTD.</t>
  </si>
  <si>
    <t>KR7357120005</t>
  </si>
  <si>
    <t>357120</t>
  </si>
  <si>
    <t>코람코에너지플러스리츠보통주</t>
  </si>
  <si>
    <t>코람코에너지리츠</t>
  </si>
  <si>
    <t>KORAMCO ENERGY PLUS REIT</t>
  </si>
  <si>
    <t>2020/08/31</t>
  </si>
  <si>
    <t>KR7078650009</t>
  </si>
  <si>
    <t>078650</t>
  </si>
  <si>
    <t>코렌</t>
  </si>
  <si>
    <t>KOLEN CO., LTD</t>
  </si>
  <si>
    <t>KR7104540000</t>
  </si>
  <si>
    <t>104540</t>
  </si>
  <si>
    <t>코렌텍</t>
  </si>
  <si>
    <t>Corentec Co., Ltd.</t>
  </si>
  <si>
    <t>2013/03/05</t>
  </si>
  <si>
    <t>KR7027050004</t>
  </si>
  <si>
    <t>027050</t>
  </si>
  <si>
    <t>코리아나화장품</t>
  </si>
  <si>
    <t>코리아나</t>
  </si>
  <si>
    <t>COREANA COSMETICS CO.,LTD</t>
  </si>
  <si>
    <t>KR7290510007</t>
  </si>
  <si>
    <t>290510</t>
  </si>
  <si>
    <t>코리아센터</t>
  </si>
  <si>
    <t>Koreacenter Co.,Ltd.</t>
  </si>
  <si>
    <t>KR7007811003</t>
  </si>
  <si>
    <t>007815</t>
  </si>
  <si>
    <t>코리아써키트1우선주</t>
  </si>
  <si>
    <t>코리아써우</t>
  </si>
  <si>
    <t>KoreaCircuit(1P)</t>
  </si>
  <si>
    <t>1989/07/04</t>
  </si>
  <si>
    <t>KR700781K015</t>
  </si>
  <si>
    <t>00781K</t>
  </si>
  <si>
    <t>코리아써키트2우선주(신형)</t>
  </si>
  <si>
    <t>코리아써키트2우B</t>
  </si>
  <si>
    <t>KOREA CIRCUIT(2PB)</t>
  </si>
  <si>
    <t>2013/06/17</t>
  </si>
  <si>
    <t>KR7007810005</t>
  </si>
  <si>
    <t>007810</t>
  </si>
  <si>
    <t>코리아써키트보통주</t>
  </si>
  <si>
    <t>코리아써키트</t>
  </si>
  <si>
    <t>KoreaCircuit</t>
  </si>
  <si>
    <t>1985/09/09</t>
  </si>
  <si>
    <t>KR7190650002</t>
  </si>
  <si>
    <t>190650</t>
  </si>
  <si>
    <t>코리아에셋투자증권</t>
  </si>
  <si>
    <t>KOREA ASSET INVESTMENT SECURITIES CO.,LTD.</t>
  </si>
  <si>
    <t>KR7101670008</t>
  </si>
  <si>
    <t>101670</t>
  </si>
  <si>
    <t>코리아에스이</t>
  </si>
  <si>
    <t>KOREA SE CORPORATION</t>
  </si>
  <si>
    <t>2008/07/15</t>
  </si>
  <si>
    <t>KR7123410003</t>
  </si>
  <si>
    <t>123410</t>
  </si>
  <si>
    <t>코리아에프티</t>
  </si>
  <si>
    <t>KOREA FUEL-TECH CORPORATION</t>
  </si>
  <si>
    <t>2010/08/27</t>
  </si>
  <si>
    <t>KR7003690005</t>
  </si>
  <si>
    <t>003690</t>
  </si>
  <si>
    <t>코리안리재보험보통주</t>
  </si>
  <si>
    <t>코리안리</t>
  </si>
  <si>
    <t>Korean Reinsurance Company</t>
  </si>
  <si>
    <t>1969/12/22</t>
  </si>
  <si>
    <t>KR7036690006</t>
  </si>
  <si>
    <t>036690</t>
  </si>
  <si>
    <t>코맥스</t>
  </si>
  <si>
    <t>COMMAX Co.,Ltd.</t>
  </si>
  <si>
    <t>KR7049430002</t>
  </si>
  <si>
    <t>049430</t>
  </si>
  <si>
    <t>코메론</t>
  </si>
  <si>
    <t>KOMELON CORPORATION</t>
  </si>
  <si>
    <t>2001/01/16</t>
  </si>
  <si>
    <t>KR7183300003</t>
  </si>
  <si>
    <t>183300</t>
  </si>
  <si>
    <t>코미코</t>
  </si>
  <si>
    <t>KoMiCo Ltd.</t>
  </si>
  <si>
    <t>2017/03/23</t>
  </si>
  <si>
    <t>KR7041960006</t>
  </si>
  <si>
    <t>041960</t>
  </si>
  <si>
    <t>코미팜</t>
  </si>
  <si>
    <t>KOMIPHARM INTERNATIONAL CO., LTD.</t>
  </si>
  <si>
    <t>2001/10/30</t>
  </si>
  <si>
    <t>KR7089890008</t>
  </si>
  <si>
    <t>089890</t>
  </si>
  <si>
    <t>코세스</t>
  </si>
  <si>
    <t>KOSES Co.,Ltd</t>
  </si>
  <si>
    <t>2006/11/08</t>
  </si>
  <si>
    <t>KR7009730003</t>
  </si>
  <si>
    <t>009730</t>
  </si>
  <si>
    <t>코센</t>
  </si>
  <si>
    <t>KOSSEN Co.,Ltd.</t>
  </si>
  <si>
    <t>1990/07/27</t>
  </si>
  <si>
    <t>KR7082660002</t>
  </si>
  <si>
    <t>082660</t>
  </si>
  <si>
    <t>코스나인</t>
  </si>
  <si>
    <t>Cosnine Co., Ltd</t>
  </si>
  <si>
    <t>KR7192820009</t>
  </si>
  <si>
    <t>192820</t>
  </si>
  <si>
    <t>코스맥스보통주</t>
  </si>
  <si>
    <t>코스맥스</t>
  </si>
  <si>
    <t>COSMAX, INC.</t>
  </si>
  <si>
    <t>2014/04/07</t>
  </si>
  <si>
    <t>KR7044820009</t>
  </si>
  <si>
    <t>044820</t>
  </si>
  <si>
    <t>코스맥스비티아이 주식회사 보통주</t>
  </si>
  <si>
    <t>코스맥스비티아이</t>
  </si>
  <si>
    <t>COSMAX BTI</t>
  </si>
  <si>
    <t>2006/11/13</t>
  </si>
  <si>
    <t>KR7222040008</t>
  </si>
  <si>
    <t>222040</t>
  </si>
  <si>
    <t>코스맥스엔비티</t>
  </si>
  <si>
    <t>COSMAX NBT, INC.</t>
  </si>
  <si>
    <t>KR7241710003</t>
  </si>
  <si>
    <t>241710</t>
  </si>
  <si>
    <t>코스메카코리아</t>
  </si>
  <si>
    <t>COSMECCA KOREA CO.,LTD.</t>
  </si>
  <si>
    <t>KR7005070008</t>
  </si>
  <si>
    <t>005070</t>
  </si>
  <si>
    <t>코스모신소재보통주</t>
  </si>
  <si>
    <t>코스모신소재</t>
  </si>
  <si>
    <t>CosmoAM&amp;T</t>
  </si>
  <si>
    <t>1987/09/28</t>
  </si>
  <si>
    <t>KR7005420005</t>
  </si>
  <si>
    <t>005420</t>
  </si>
  <si>
    <t>코스모화학보통주</t>
  </si>
  <si>
    <t>코스모화학</t>
  </si>
  <si>
    <t>COSMOCHEMICALCO</t>
  </si>
  <si>
    <t>1987/07/23</t>
  </si>
  <si>
    <t>KR7069110005</t>
  </si>
  <si>
    <t>069110</t>
  </si>
  <si>
    <t>코스온</t>
  </si>
  <si>
    <t>COSON Co., Ltd.</t>
  </si>
  <si>
    <t>2003/10/14</t>
  </si>
  <si>
    <t>KR7071950000</t>
  </si>
  <si>
    <t>071950</t>
  </si>
  <si>
    <t>코아스보통주</t>
  </si>
  <si>
    <t>코아스</t>
  </si>
  <si>
    <t>KOAS</t>
  </si>
  <si>
    <t>2005/08/04</t>
  </si>
  <si>
    <t>KR7166480004</t>
  </si>
  <si>
    <t>166480</t>
  </si>
  <si>
    <t>코아스템</t>
  </si>
  <si>
    <t>CORESTEM Inc.</t>
  </si>
  <si>
    <t>KR7045970001</t>
  </si>
  <si>
    <t>045970</t>
  </si>
  <si>
    <t>코아시아</t>
  </si>
  <si>
    <t>CoAsia Corporation</t>
  </si>
  <si>
    <t>KR7196450001</t>
  </si>
  <si>
    <t>196450</t>
  </si>
  <si>
    <t>코아시아옵틱스</t>
  </si>
  <si>
    <t>CoAsia Optics</t>
  </si>
  <si>
    <t>2014/06/02</t>
  </si>
  <si>
    <t>KR7029960002</t>
  </si>
  <si>
    <t>029960</t>
  </si>
  <si>
    <t>코엔텍</t>
  </si>
  <si>
    <t>Korea Environment Technology Co., LTD.</t>
  </si>
  <si>
    <t>2004/06/18</t>
  </si>
  <si>
    <t>KR7002021004</t>
  </si>
  <si>
    <t>002025</t>
  </si>
  <si>
    <t>코오롱1우선주</t>
  </si>
  <si>
    <t>코오롱우</t>
  </si>
  <si>
    <t>KOLON CORPORATION(1P)</t>
  </si>
  <si>
    <t>1989/08/22</t>
  </si>
  <si>
    <t>KR7003071008</t>
  </si>
  <si>
    <t>003075</t>
  </si>
  <si>
    <t>코오롱글로벌1우선주</t>
  </si>
  <si>
    <t>코오롱글로벌우</t>
  </si>
  <si>
    <t>KolonGlobalCorporation(1P)</t>
  </si>
  <si>
    <t>1989/12/11</t>
  </si>
  <si>
    <t>KR7003070000</t>
  </si>
  <si>
    <t>003070</t>
  </si>
  <si>
    <t>코오롱글로벌보통주</t>
  </si>
  <si>
    <t>코오롱글로벌</t>
  </si>
  <si>
    <t>KolonGlobalCorporation</t>
  </si>
  <si>
    <t>1978/09/15</t>
  </si>
  <si>
    <t>KR7144620002</t>
  </si>
  <si>
    <t>144620</t>
  </si>
  <si>
    <t>코오롱머티리얼보통주</t>
  </si>
  <si>
    <t>코오롱머티리얼</t>
  </si>
  <si>
    <t>KOLON MATERIALS</t>
  </si>
  <si>
    <t>2012/04/05</t>
  </si>
  <si>
    <t>KR7002020006</t>
  </si>
  <si>
    <t>002020</t>
  </si>
  <si>
    <t>코오롱보통주</t>
  </si>
  <si>
    <t>코오롱</t>
  </si>
  <si>
    <t>KOLON CORPORATION</t>
  </si>
  <si>
    <t>1975/06/23</t>
  </si>
  <si>
    <t>KR7102940004</t>
  </si>
  <si>
    <t>102940</t>
  </si>
  <si>
    <t>코오롱생명과학</t>
  </si>
  <si>
    <t>KOLON LIFE SCIENCE Inc.</t>
  </si>
  <si>
    <t>2009/04/07</t>
  </si>
  <si>
    <t>KR7120111000</t>
  </si>
  <si>
    <t>120115</t>
  </si>
  <si>
    <t>코오롱인더스트리1우선주</t>
  </si>
  <si>
    <t>코오롱인더우</t>
  </si>
  <si>
    <t>KOLON INDUSTRIES(1P)</t>
  </si>
  <si>
    <t>2010/02/01</t>
  </si>
  <si>
    <t>KR7120110002</t>
  </si>
  <si>
    <t>120110</t>
  </si>
  <si>
    <t>코오롱인더스트리보통주</t>
  </si>
  <si>
    <t>코오롱인더</t>
  </si>
  <si>
    <t>KOLON INDUSTRIES</t>
  </si>
  <si>
    <t>KR8840120008</t>
  </si>
  <si>
    <t>950160</t>
  </si>
  <si>
    <t>코오롱티슈진</t>
  </si>
  <si>
    <t>Kolon TissueGene, Inc.</t>
  </si>
  <si>
    <t>2017/11/06</t>
  </si>
  <si>
    <t>KR7138490008</t>
  </si>
  <si>
    <t>138490</t>
  </si>
  <si>
    <t>코오롱플라스틱보통주</t>
  </si>
  <si>
    <t>코오롱플라스틱</t>
  </si>
  <si>
    <t>KOLON PLASTICS, INC.</t>
  </si>
  <si>
    <t>2011/06/15</t>
  </si>
  <si>
    <t>KR7021240007</t>
  </si>
  <si>
    <t>021240</t>
  </si>
  <si>
    <t>코웨이보통주</t>
  </si>
  <si>
    <t>코웨이</t>
  </si>
  <si>
    <t>COWAY</t>
  </si>
  <si>
    <t>KR7033290008</t>
  </si>
  <si>
    <t>033290</t>
  </si>
  <si>
    <t>코웰패션</t>
  </si>
  <si>
    <t>COWELL FASHION CO.,LTD</t>
  </si>
  <si>
    <t>KR7056360001</t>
  </si>
  <si>
    <t>056360</t>
  </si>
  <si>
    <t>코위버</t>
  </si>
  <si>
    <t>COWEAVER Co.,Ltd.</t>
  </si>
  <si>
    <t>KR7282880004</t>
  </si>
  <si>
    <t>282880</t>
  </si>
  <si>
    <t>코윈테크</t>
  </si>
  <si>
    <t>COWINTECH Co., Ltd</t>
  </si>
  <si>
    <t>KR7121850002</t>
  </si>
  <si>
    <t>121850</t>
  </si>
  <si>
    <t>코이즈</t>
  </si>
  <si>
    <t>KOYJ.CO.,LTD</t>
  </si>
  <si>
    <t>2012/09/27</t>
  </si>
  <si>
    <t>KR7015710007</t>
  </si>
  <si>
    <t>015710</t>
  </si>
  <si>
    <t>코콤</t>
  </si>
  <si>
    <t>KOCOM CO., LTD</t>
  </si>
  <si>
    <t>1997/09/30</t>
  </si>
  <si>
    <t>KR7052330008</t>
  </si>
  <si>
    <t>052330</t>
  </si>
  <si>
    <t>코텍</t>
  </si>
  <si>
    <t>KORTEK CORPORATION</t>
  </si>
  <si>
    <t>2001/07/10</t>
  </si>
  <si>
    <t>KR7322780008</t>
  </si>
  <si>
    <t>322780</t>
  </si>
  <si>
    <t>코퍼스코리아</t>
  </si>
  <si>
    <t>COPUS KOREA Co., Ltd.</t>
  </si>
  <si>
    <t>KR7126600006</t>
  </si>
  <si>
    <t>126600</t>
  </si>
  <si>
    <t>코프라</t>
  </si>
  <si>
    <t>KOPLA Co., LTD.</t>
  </si>
  <si>
    <t>KR7200130003</t>
  </si>
  <si>
    <t>200130</t>
  </si>
  <si>
    <t>콜마비앤에이치</t>
  </si>
  <si>
    <t>KolmarBNH Co., Ltd</t>
  </si>
  <si>
    <t>2014/07/23</t>
  </si>
  <si>
    <t>KR7031820004</t>
  </si>
  <si>
    <t>031820</t>
  </si>
  <si>
    <t>콤텍시스템보통주</t>
  </si>
  <si>
    <t>콤텍시스템</t>
  </si>
  <si>
    <t>ComtecSystems</t>
  </si>
  <si>
    <t>KR7294570007</t>
  </si>
  <si>
    <t>294570</t>
  </si>
  <si>
    <t>쿠콘</t>
  </si>
  <si>
    <t>coocon Corporation</t>
  </si>
  <si>
    <t>2021/04/28</t>
  </si>
  <si>
    <t>KR7192400000</t>
  </si>
  <si>
    <t>192400</t>
  </si>
  <si>
    <t>쿠쿠홀딩스보통주</t>
  </si>
  <si>
    <t>쿠쿠홀딩스</t>
  </si>
  <si>
    <t>Cuckoo Holdings Co.,Ltd</t>
  </si>
  <si>
    <t>2014/08/06</t>
  </si>
  <si>
    <t>KR7284740008</t>
  </si>
  <si>
    <t>284740</t>
  </si>
  <si>
    <t>쿠쿠홈시스보통주</t>
  </si>
  <si>
    <t>쿠쿠홈시스</t>
  </si>
  <si>
    <t>CUCKOO HOMESYS</t>
  </si>
  <si>
    <t>2018/01/11</t>
  </si>
  <si>
    <t>KR7317690006</t>
  </si>
  <si>
    <t>317690</t>
  </si>
  <si>
    <t>퀀타매트릭스</t>
  </si>
  <si>
    <t>QuantaMatrix Incorporated</t>
  </si>
  <si>
    <t>KR7060280005</t>
  </si>
  <si>
    <t>060280</t>
  </si>
  <si>
    <t>큐렉소</t>
  </si>
  <si>
    <t>CUREXO, INC.</t>
  </si>
  <si>
    <t>KR7015590003</t>
  </si>
  <si>
    <t>015590</t>
  </si>
  <si>
    <t>큐로보통주</t>
  </si>
  <si>
    <t>큐로</t>
  </si>
  <si>
    <t>CURO</t>
  </si>
  <si>
    <t>1989/05/27</t>
  </si>
  <si>
    <t>KR7040350001</t>
  </si>
  <si>
    <t>040350</t>
  </si>
  <si>
    <t>큐로컴</t>
  </si>
  <si>
    <t>CUROCOM Co.,Ltd</t>
  </si>
  <si>
    <t>KR7051780005</t>
  </si>
  <si>
    <t>051780</t>
  </si>
  <si>
    <t>큐로홀딩스</t>
  </si>
  <si>
    <t>CUROHOLDINGS Co., Ltd.</t>
  </si>
  <si>
    <t>KR7115180002</t>
  </si>
  <si>
    <t>115180</t>
  </si>
  <si>
    <t>큐리언트</t>
  </si>
  <si>
    <t>Qurient Co., Ltd.</t>
  </si>
  <si>
    <t>2016/02/29</t>
  </si>
  <si>
    <t>KR7043090000</t>
  </si>
  <si>
    <t>043090</t>
  </si>
  <si>
    <t>큐브앤컴퍼니</t>
  </si>
  <si>
    <t>Cube&amp;Company Co., Ltd.</t>
  </si>
  <si>
    <t>KR7182360008</t>
  </si>
  <si>
    <t>182360</t>
  </si>
  <si>
    <t>큐브엔터테인먼트</t>
  </si>
  <si>
    <t>큐브엔터</t>
  </si>
  <si>
    <t>CUBE ENTERTAINMENT, INC.</t>
  </si>
  <si>
    <t>KR7066310004</t>
  </si>
  <si>
    <t>066310</t>
  </si>
  <si>
    <t>큐에스아이</t>
  </si>
  <si>
    <t>Q.S.I Co., Ltd.</t>
  </si>
  <si>
    <t>2006/11/24</t>
  </si>
  <si>
    <t>KR7136660008</t>
  </si>
  <si>
    <t>136660</t>
  </si>
  <si>
    <t>큐엠씨</t>
  </si>
  <si>
    <t>QMC</t>
  </si>
  <si>
    <t>2014/07/01</t>
  </si>
  <si>
    <t>KR7016600009</t>
  </si>
  <si>
    <t>016600</t>
  </si>
  <si>
    <t>큐캐피탈파트너스</t>
  </si>
  <si>
    <t>큐캐피탈</t>
  </si>
  <si>
    <t>Q Capital Partners Co., Ltd.</t>
  </si>
  <si>
    <t>KR726490K013</t>
  </si>
  <si>
    <t>26490K</t>
  </si>
  <si>
    <t>크라운제과1우선주</t>
  </si>
  <si>
    <t>크라운제과우</t>
  </si>
  <si>
    <t>CROWN(1P)</t>
  </si>
  <si>
    <t>2017/04/11</t>
  </si>
  <si>
    <t>KR7264900002</t>
  </si>
  <si>
    <t>264900</t>
  </si>
  <si>
    <t>크라운제과보통주</t>
  </si>
  <si>
    <t>크라운제과</t>
  </si>
  <si>
    <t>CROWN</t>
  </si>
  <si>
    <t>KR7005741004</t>
  </si>
  <si>
    <t>005745</t>
  </si>
  <si>
    <t>크라운해태홀딩스1우선주</t>
  </si>
  <si>
    <t>크라운해태홀딩스우</t>
  </si>
  <si>
    <t>CROWNHAITAI Holdings(1P)</t>
  </si>
  <si>
    <t>KR7005740006</t>
  </si>
  <si>
    <t>005740</t>
  </si>
  <si>
    <t>크라운해태홀딩스보통주</t>
  </si>
  <si>
    <t>크라운해태홀딩스</t>
  </si>
  <si>
    <t>CROWNHAITAI Holdings</t>
  </si>
  <si>
    <t>KR7215570003</t>
  </si>
  <si>
    <t>215570</t>
  </si>
  <si>
    <t>크로넥스</t>
  </si>
  <si>
    <t>CRONEX</t>
  </si>
  <si>
    <t>KR7043590009</t>
  </si>
  <si>
    <t>043590</t>
  </si>
  <si>
    <t>크로바하이텍</t>
  </si>
  <si>
    <t>CLOVER HITECHNOLOGY CO., LTD</t>
  </si>
  <si>
    <t>2001/12/20</t>
  </si>
  <si>
    <t>KR7114120009</t>
  </si>
  <si>
    <t>114120</t>
  </si>
  <si>
    <t>크루셜텍</t>
  </si>
  <si>
    <t>Crucialtec Co., Ltd.</t>
  </si>
  <si>
    <t>2010/07/21</t>
  </si>
  <si>
    <t>KR7110790003</t>
  </si>
  <si>
    <t>110790</t>
  </si>
  <si>
    <t>크리스에프앤씨</t>
  </si>
  <si>
    <t>CreaS F&amp;C Co., Ltd.</t>
  </si>
  <si>
    <t>2018/10/01</t>
  </si>
  <si>
    <t>KR7083790006</t>
  </si>
  <si>
    <t>083790</t>
  </si>
  <si>
    <t>크리스탈지노믹스</t>
  </si>
  <si>
    <t>CrystalGenomics</t>
  </si>
  <si>
    <t>2006/01/06</t>
  </si>
  <si>
    <t>KR7045520004</t>
  </si>
  <si>
    <t>045520</t>
  </si>
  <si>
    <t>크린앤사이언스</t>
  </si>
  <si>
    <t>Clean &amp; Science Co., Ltd</t>
  </si>
  <si>
    <t>2000/12/05</t>
  </si>
  <si>
    <t>KR7036170009</t>
  </si>
  <si>
    <t>036170</t>
  </si>
  <si>
    <t>클라우드에어</t>
  </si>
  <si>
    <t>Cloud Air Co.,Ltd.</t>
  </si>
  <si>
    <t>KR7214150005</t>
  </si>
  <si>
    <t>214150</t>
  </si>
  <si>
    <t>클래시스</t>
  </si>
  <si>
    <t>CLASSYS Inc.</t>
  </si>
  <si>
    <t>KR7352770002</t>
  </si>
  <si>
    <t>352770</t>
  </si>
  <si>
    <t>클리노믹스</t>
  </si>
  <si>
    <t>Clinomics Inc.</t>
  </si>
  <si>
    <t>2020/12/04</t>
  </si>
  <si>
    <t>KR7237880000</t>
  </si>
  <si>
    <t>237880</t>
  </si>
  <si>
    <t>클리오</t>
  </si>
  <si>
    <t>CLIO Cosmetics Co., Ltd</t>
  </si>
  <si>
    <t>2016/11/09</t>
  </si>
  <si>
    <t>KR7139670004</t>
  </si>
  <si>
    <t>139670</t>
  </si>
  <si>
    <t>키네마스터</t>
  </si>
  <si>
    <t>KineMaster Corporation</t>
  </si>
  <si>
    <t>2011/12/02</t>
  </si>
  <si>
    <t>KR7020120002</t>
  </si>
  <si>
    <t>020120</t>
  </si>
  <si>
    <t>키다리스튜디오보통주</t>
  </si>
  <si>
    <t>키다리스튜디오</t>
  </si>
  <si>
    <t>KidariStudio</t>
  </si>
  <si>
    <t>KR7311270003</t>
  </si>
  <si>
    <t>311270</t>
  </si>
  <si>
    <t>키움제5호기업인수목적</t>
  </si>
  <si>
    <t>키움제5호스팩</t>
  </si>
  <si>
    <t>Kiwoom No.5 Special Purpose Acquisition Company</t>
  </si>
  <si>
    <t>KR7039490008</t>
  </si>
  <si>
    <t>039490</t>
  </si>
  <si>
    <t>키움증권보통주</t>
  </si>
  <si>
    <t>키움증권</t>
  </si>
  <si>
    <t>KIWOOM Securities</t>
  </si>
  <si>
    <t>2009/08/03</t>
  </si>
  <si>
    <t>KR7054780002</t>
  </si>
  <si>
    <t>054780</t>
  </si>
  <si>
    <t>키이스트</t>
  </si>
  <si>
    <t>KEYEAST Co., Ltd.</t>
  </si>
  <si>
    <t>KR7219130002</t>
  </si>
  <si>
    <t>219130</t>
  </si>
  <si>
    <t>타이거일렉</t>
  </si>
  <si>
    <t>TigerElec Co.,Ltd.</t>
  </si>
  <si>
    <t>KR7180060006</t>
  </si>
  <si>
    <t>180060</t>
  </si>
  <si>
    <t>탑선</t>
  </si>
  <si>
    <t>TOPSUN</t>
  </si>
  <si>
    <t>2017/10/27</t>
  </si>
  <si>
    <t>KR7065130007</t>
  </si>
  <si>
    <t>065130</t>
  </si>
  <si>
    <t>탑엔지니어링</t>
  </si>
  <si>
    <t>Top Engineering Company Limited</t>
  </si>
  <si>
    <t>2003/01/29</t>
  </si>
  <si>
    <t>KR7014580005</t>
  </si>
  <si>
    <t>014580</t>
  </si>
  <si>
    <t>태경비케이보통주</t>
  </si>
  <si>
    <t>태경비케이</t>
  </si>
  <si>
    <t>TAEKYUNG BK</t>
  </si>
  <si>
    <t>1991/03/07</t>
  </si>
  <si>
    <t>KR7015890007</t>
  </si>
  <si>
    <t>015890</t>
  </si>
  <si>
    <t>태경산업보통주</t>
  </si>
  <si>
    <t>태경산업</t>
  </si>
  <si>
    <t>TaekyungIndustrial</t>
  </si>
  <si>
    <t>KR7006890008</t>
  </si>
  <si>
    <t>006890</t>
  </si>
  <si>
    <t>태경케미컬보통주</t>
  </si>
  <si>
    <t>태경케미컬</t>
  </si>
  <si>
    <t>TAEKYUNGCHEMICALCO.,LTD</t>
  </si>
  <si>
    <t>KR7023160005</t>
  </si>
  <si>
    <t>023160</t>
  </si>
  <si>
    <t>태광</t>
  </si>
  <si>
    <t>T. K. CORPORATION</t>
  </si>
  <si>
    <t>KR7003240009</t>
  </si>
  <si>
    <t>003240</t>
  </si>
  <si>
    <t>태광산업보통주</t>
  </si>
  <si>
    <t>태광산업</t>
  </si>
  <si>
    <t>TaekwangIndustrial</t>
  </si>
  <si>
    <t>KR7011280005</t>
  </si>
  <si>
    <t>011280</t>
  </si>
  <si>
    <t>태림포장보통주</t>
  </si>
  <si>
    <t>태림포장</t>
  </si>
  <si>
    <t>Tailim Packaging</t>
  </si>
  <si>
    <t>1988/12/20</t>
  </si>
  <si>
    <t>KR7053620001</t>
  </si>
  <si>
    <t>053620</t>
  </si>
  <si>
    <t>태양</t>
  </si>
  <si>
    <t>TAEYANG Corporation</t>
  </si>
  <si>
    <t>KR7004101002</t>
  </si>
  <si>
    <t>004105</t>
  </si>
  <si>
    <t>태양금속공업1우선주</t>
  </si>
  <si>
    <t>태양금속우</t>
  </si>
  <si>
    <t>TaeyangMetalIndustrial(1P)</t>
  </si>
  <si>
    <t>1990/01/08</t>
  </si>
  <si>
    <t>KR7004100004</t>
  </si>
  <si>
    <t>004100</t>
  </si>
  <si>
    <t>태양금속공업보통주</t>
  </si>
  <si>
    <t>태양금속</t>
  </si>
  <si>
    <t>TaeyangMetalIndustrial</t>
  </si>
  <si>
    <t>KR7116100009</t>
  </si>
  <si>
    <t>116100</t>
  </si>
  <si>
    <t>태양기계 주식회사</t>
  </si>
  <si>
    <t>태양기계</t>
  </si>
  <si>
    <t>Sun Machinery Co.,LTD</t>
  </si>
  <si>
    <t>KR7009410002</t>
  </si>
  <si>
    <t>009410</t>
  </si>
  <si>
    <t>태영건설보통주</t>
  </si>
  <si>
    <t>태영건설</t>
  </si>
  <si>
    <t>TAEYOUNG ENGINEERING &amp; CONSTRUCTION</t>
  </si>
  <si>
    <t>KR7009411000</t>
  </si>
  <si>
    <t>009415</t>
  </si>
  <si>
    <t>태영건설우선주</t>
  </si>
  <si>
    <t>태영건설우</t>
  </si>
  <si>
    <t>TAEYOUNG ENGINEERING &amp; CONSTRUCTION(1P)</t>
  </si>
  <si>
    <t>KR7044490001</t>
  </si>
  <si>
    <t>044490</t>
  </si>
  <si>
    <t>태웅</t>
  </si>
  <si>
    <t>TAEWOONG CO., LTD.</t>
  </si>
  <si>
    <t>2001/11/08</t>
  </si>
  <si>
    <t>KR7124560004</t>
  </si>
  <si>
    <t>124560</t>
  </si>
  <si>
    <t>태웅로직스</t>
  </si>
  <si>
    <t>Taewoong Logistics Co., Ltd.</t>
  </si>
  <si>
    <t>2019/12/10</t>
  </si>
  <si>
    <t>KR7001420009</t>
  </si>
  <si>
    <t>001420</t>
  </si>
  <si>
    <t>태원물산보통주</t>
  </si>
  <si>
    <t>태원물산</t>
  </si>
  <si>
    <t>TaewonMulsan</t>
  </si>
  <si>
    <t>1975/06/24</t>
  </si>
  <si>
    <t>KR7007980006</t>
  </si>
  <si>
    <t>007980</t>
  </si>
  <si>
    <t>태평양물산보통주</t>
  </si>
  <si>
    <t>태평양물산</t>
  </si>
  <si>
    <t>PAN-PACIFIC</t>
  </si>
  <si>
    <t>KR7191420009</t>
  </si>
  <si>
    <t>191420</t>
  </si>
  <si>
    <t>테고사이언스</t>
  </si>
  <si>
    <t>Tego Science, Inc.</t>
  </si>
  <si>
    <t>2014/11/06</t>
  </si>
  <si>
    <t>KR7073640005</t>
  </si>
  <si>
    <t>073640</t>
  </si>
  <si>
    <t>테라사이언스</t>
  </si>
  <si>
    <t>TERA SCIENCE Co.,LTD</t>
  </si>
  <si>
    <t>KR7182690008</t>
  </si>
  <si>
    <t>182690</t>
  </si>
  <si>
    <t>테라셈</t>
  </si>
  <si>
    <t>TerraSem Co., Ltd.</t>
  </si>
  <si>
    <t>2014/10/30</t>
  </si>
  <si>
    <t>KR7066700006</t>
  </si>
  <si>
    <t>066700</t>
  </si>
  <si>
    <t>테라젠이텍스</t>
  </si>
  <si>
    <t>THERAGEN ETEX CO.,LTD.</t>
  </si>
  <si>
    <t>2004/05/27</t>
  </si>
  <si>
    <t>KR7095610002</t>
  </si>
  <si>
    <t>095610</t>
  </si>
  <si>
    <t>테스</t>
  </si>
  <si>
    <t>TES CO., LTD.</t>
  </si>
  <si>
    <t>KR7131970006</t>
  </si>
  <si>
    <t>131970</t>
  </si>
  <si>
    <t>테스나</t>
  </si>
  <si>
    <t>TESNA Inc.</t>
  </si>
  <si>
    <t>2013/10/22</t>
  </si>
  <si>
    <t>KR7055490007</t>
  </si>
  <si>
    <t>055490</t>
  </si>
  <si>
    <t>테이팩스보통주</t>
  </si>
  <si>
    <t>테이팩스</t>
  </si>
  <si>
    <t>TAPEX</t>
  </si>
  <si>
    <t>KR7308700004</t>
  </si>
  <si>
    <t>308700</t>
  </si>
  <si>
    <t>테크엔</t>
  </si>
  <si>
    <t>TECHEN</t>
  </si>
  <si>
    <t>KR7089030001</t>
  </si>
  <si>
    <t>089030</t>
  </si>
  <si>
    <t>테크윙</t>
  </si>
  <si>
    <t>Techwing, Inc.</t>
  </si>
  <si>
    <t>2011/11/10</t>
  </si>
  <si>
    <t>KR7258050004</t>
  </si>
  <si>
    <t>258050</t>
  </si>
  <si>
    <t>테크트랜스</t>
  </si>
  <si>
    <t>Tech Trans</t>
  </si>
  <si>
    <t>2018/07/13</t>
  </si>
  <si>
    <t>KR7054450002</t>
  </si>
  <si>
    <t>054450</t>
  </si>
  <si>
    <t>텔레칩스</t>
  </si>
  <si>
    <t>Telechips Inc.</t>
  </si>
  <si>
    <t>KR7091440008</t>
  </si>
  <si>
    <t>091440</t>
  </si>
  <si>
    <t>텔레필드</t>
  </si>
  <si>
    <t>Telefield, Inc.</t>
  </si>
  <si>
    <t>2008/02/01</t>
  </si>
  <si>
    <t>KR7078000007</t>
  </si>
  <si>
    <t>078000</t>
  </si>
  <si>
    <t>텔코웨어 보통주</t>
  </si>
  <si>
    <t>텔코웨어</t>
  </si>
  <si>
    <t>TELCOWARE</t>
  </si>
  <si>
    <t>2004/07/20</t>
  </si>
  <si>
    <t>KR7200230001</t>
  </si>
  <si>
    <t>200230</t>
  </si>
  <si>
    <t>텔콘알에프제약</t>
  </si>
  <si>
    <t>텔콘RF제약</t>
  </si>
  <si>
    <t>TELCON RF PHARMACEUTICAL. Inc.</t>
  </si>
  <si>
    <t>2014/11/24</t>
  </si>
  <si>
    <t>KR7214420002</t>
  </si>
  <si>
    <t>214420</t>
  </si>
  <si>
    <t>토니모리보통주</t>
  </si>
  <si>
    <t>토니모리</t>
  </si>
  <si>
    <t>TONYMOLY Co., Ltd.</t>
  </si>
  <si>
    <t>2015/07/10</t>
  </si>
  <si>
    <t>KR7215480005</t>
  </si>
  <si>
    <t>215480</t>
  </si>
  <si>
    <t>토박스코리아</t>
  </si>
  <si>
    <t>TOEBOX KOREA, Ltd.</t>
  </si>
  <si>
    <t>2015/05/13</t>
  </si>
  <si>
    <t>KR7051360006</t>
  </si>
  <si>
    <t>051360</t>
  </si>
  <si>
    <t>토비스</t>
  </si>
  <si>
    <t>TOVIS Co., LTD</t>
  </si>
  <si>
    <t>2004/11/19</t>
  </si>
  <si>
    <t>KR7045340007</t>
  </si>
  <si>
    <t>045340</t>
  </si>
  <si>
    <t>토탈소프트뱅크</t>
  </si>
  <si>
    <t>토탈소프트</t>
  </si>
  <si>
    <t>TOTAL SOFT BANK LTD.</t>
  </si>
  <si>
    <t>2002/07/19</t>
  </si>
  <si>
    <t>KR7108230004</t>
  </si>
  <si>
    <t>108230</t>
  </si>
  <si>
    <t>톱텍</t>
  </si>
  <si>
    <t>TOPTEC COMPANY,LIMITED</t>
  </si>
  <si>
    <t>KR7079970000</t>
  </si>
  <si>
    <t>079970</t>
  </si>
  <si>
    <t>투비소프트</t>
  </si>
  <si>
    <t>TOBESOFT Co.,Ltd.</t>
  </si>
  <si>
    <t>2010/06/01</t>
  </si>
  <si>
    <t>KR7199800004</t>
  </si>
  <si>
    <t>199800</t>
  </si>
  <si>
    <t>툴젠</t>
  </si>
  <si>
    <t>ToolGen Incorporated</t>
  </si>
  <si>
    <t>KR7105550008</t>
  </si>
  <si>
    <t>105550</t>
  </si>
  <si>
    <t>트루윈</t>
  </si>
  <si>
    <t>Truwin Company Limited</t>
  </si>
  <si>
    <t>2014/07/11</t>
  </si>
  <si>
    <t>KR7026150003</t>
  </si>
  <si>
    <t>026150</t>
  </si>
  <si>
    <t>특수건설</t>
  </si>
  <si>
    <t>TuksuConstruction</t>
  </si>
  <si>
    <t>KR7322180001</t>
  </si>
  <si>
    <t>322180</t>
  </si>
  <si>
    <t>티라유텍</t>
  </si>
  <si>
    <t>THiRA-UTECH CO., LTD.</t>
  </si>
  <si>
    <t>KR7117730002</t>
  </si>
  <si>
    <t>117730</t>
  </si>
  <si>
    <t>티로보틱스</t>
  </si>
  <si>
    <t>T-Robotics co., Ltd.</t>
  </si>
  <si>
    <t>KR7033830001</t>
  </si>
  <si>
    <t>033830</t>
  </si>
  <si>
    <t>티비씨</t>
  </si>
  <si>
    <t>TAEGU BROADCASTING CORPORATION</t>
  </si>
  <si>
    <t>2010/11/29</t>
  </si>
  <si>
    <t>KR7057680001</t>
  </si>
  <si>
    <t>057680</t>
  </si>
  <si>
    <t>티사이언티픽</t>
  </si>
  <si>
    <t>T Scientific Co.,Ltd</t>
  </si>
  <si>
    <t>KR7064760002</t>
  </si>
  <si>
    <t>064760</t>
  </si>
  <si>
    <t>티씨케이</t>
  </si>
  <si>
    <t>TOKAI CARBON KOREA CO., LTD</t>
  </si>
  <si>
    <t>KR7246710008</t>
  </si>
  <si>
    <t>246710</t>
  </si>
  <si>
    <t>티앤알바이오팹</t>
  </si>
  <si>
    <t>T&amp;R Biofab Co., Ltd</t>
  </si>
  <si>
    <t>KR7340570001</t>
  </si>
  <si>
    <t>340570</t>
  </si>
  <si>
    <t>티앤엘</t>
  </si>
  <si>
    <t>T&amp;L Co., LTD.</t>
  </si>
  <si>
    <t>KR7277880001</t>
  </si>
  <si>
    <t>277880</t>
  </si>
  <si>
    <t>티에스아이</t>
  </si>
  <si>
    <t>TSI Co., Ltd.</t>
  </si>
  <si>
    <t>KR7131290009</t>
  </si>
  <si>
    <t>131290</t>
  </si>
  <si>
    <t>티에스이</t>
  </si>
  <si>
    <t>TSE CO.,Ltd</t>
  </si>
  <si>
    <t>KR7246690002</t>
  </si>
  <si>
    <t>246690</t>
  </si>
  <si>
    <t>티에스인베스트먼트</t>
  </si>
  <si>
    <t>TS인베스트먼트</t>
  </si>
  <si>
    <t>T.S.Investment Corporation</t>
  </si>
  <si>
    <t>KR7317240000</t>
  </si>
  <si>
    <t>317240</t>
  </si>
  <si>
    <t>티에스트릴리온</t>
  </si>
  <si>
    <t>TS트릴리온</t>
  </si>
  <si>
    <t>TS Trillion Co., Ltd.</t>
  </si>
  <si>
    <t>2019/04/29</t>
  </si>
  <si>
    <t>KR7019180009</t>
  </si>
  <si>
    <t>019180</t>
  </si>
  <si>
    <t>티에이치엔보통주</t>
  </si>
  <si>
    <t>티에이치엔</t>
  </si>
  <si>
    <t>THN CORPORATION</t>
  </si>
  <si>
    <t>KR7356860007</t>
  </si>
  <si>
    <t>356860</t>
  </si>
  <si>
    <t>티엘비</t>
  </si>
  <si>
    <t>TLB Co., Ltd.</t>
  </si>
  <si>
    <t>2020/12/14</t>
  </si>
  <si>
    <t>KR7062860002</t>
  </si>
  <si>
    <t>062860</t>
  </si>
  <si>
    <t>티엘아이</t>
  </si>
  <si>
    <t>TLI Inc.</t>
  </si>
  <si>
    <t>KR7002900009</t>
  </si>
  <si>
    <t>002900</t>
  </si>
  <si>
    <t>티와이엠보통주</t>
  </si>
  <si>
    <t>TYM</t>
  </si>
  <si>
    <t>TYM CORPORATION</t>
  </si>
  <si>
    <t>KR736328K013</t>
  </si>
  <si>
    <t>36328K</t>
  </si>
  <si>
    <t>티와이홀딩스1우선주</t>
  </si>
  <si>
    <t>티와이홀딩스우</t>
  </si>
  <si>
    <t>TY HOLDINGS(1P)</t>
  </si>
  <si>
    <t>KR7363280009</t>
  </si>
  <si>
    <t>363280</t>
  </si>
  <si>
    <t>티와이홀딩스보통주</t>
  </si>
  <si>
    <t>티와이홀딩스</t>
  </si>
  <si>
    <t>TY HOLDINGS</t>
  </si>
  <si>
    <t>KR7321550006</t>
  </si>
  <si>
    <t>321550</t>
  </si>
  <si>
    <t>티움바이오</t>
  </si>
  <si>
    <t>TiumBio Co., Ltd.</t>
  </si>
  <si>
    <t>2019/11/22</t>
  </si>
  <si>
    <t>KR7091810002</t>
  </si>
  <si>
    <t>091810</t>
  </si>
  <si>
    <t>티웨이항공보통주</t>
  </si>
  <si>
    <t>티웨이항공</t>
  </si>
  <si>
    <t>TWAYAIR</t>
  </si>
  <si>
    <t>2018/08/01</t>
  </si>
  <si>
    <t>KR7004870002</t>
  </si>
  <si>
    <t>004870</t>
  </si>
  <si>
    <t>티웨이홀딩스보통주</t>
  </si>
  <si>
    <t>티웨이홀딩스</t>
  </si>
  <si>
    <t>T'way Holdings</t>
  </si>
  <si>
    <t>KR7032540007</t>
  </si>
  <si>
    <t>032540</t>
  </si>
  <si>
    <t>티제이미디어</t>
  </si>
  <si>
    <t>TJ미디어</t>
  </si>
  <si>
    <t>TJ MEDIA CO.,LTD</t>
  </si>
  <si>
    <t>1997/04/16</t>
  </si>
  <si>
    <t>KR7104480009</t>
  </si>
  <si>
    <t>104480</t>
  </si>
  <si>
    <t>티케이케미칼</t>
  </si>
  <si>
    <t>TK CHEMICAL CORPORATION</t>
  </si>
  <si>
    <t>2011/04/26</t>
  </si>
  <si>
    <t>KR7309900009</t>
  </si>
  <si>
    <t>309900</t>
  </si>
  <si>
    <t>티티씨디펜스</t>
  </si>
  <si>
    <t>TTC DEFENCE</t>
  </si>
  <si>
    <t>2019/06/27</t>
  </si>
  <si>
    <t>KR7081150005</t>
  </si>
  <si>
    <t>081150</t>
  </si>
  <si>
    <t>티플랙스</t>
  </si>
  <si>
    <t>Tplex Co., Ltd.</t>
  </si>
  <si>
    <t>2009/04/23</t>
  </si>
  <si>
    <t>KR7130740004</t>
  </si>
  <si>
    <t>130740</t>
  </si>
  <si>
    <t>티피씨</t>
  </si>
  <si>
    <t>티피씨글로벌</t>
  </si>
  <si>
    <t>TPC Co., Ltd.</t>
  </si>
  <si>
    <t>KR7048770002</t>
  </si>
  <si>
    <t>048770</t>
  </si>
  <si>
    <t>티피씨메카트로닉스</t>
  </si>
  <si>
    <t>TPC</t>
  </si>
  <si>
    <t>TPC Mechatronics Corporation</t>
  </si>
  <si>
    <t>KR7217880004</t>
  </si>
  <si>
    <t>217880</t>
  </si>
  <si>
    <t>틸론</t>
  </si>
  <si>
    <t>TILON</t>
  </si>
  <si>
    <t>2015/05/28</t>
  </si>
  <si>
    <t>KR7084730001</t>
  </si>
  <si>
    <t>084730</t>
  </si>
  <si>
    <t>팅크웨어</t>
  </si>
  <si>
    <t>Thinkware Systems Corporation</t>
  </si>
  <si>
    <t>2006/05/19</t>
  </si>
  <si>
    <t>KR7046210001</t>
  </si>
  <si>
    <t>046210</t>
  </si>
  <si>
    <t>파나진</t>
  </si>
  <si>
    <t>PANAGENE Inc.</t>
  </si>
  <si>
    <t>KR7034230003</t>
  </si>
  <si>
    <t>034230</t>
  </si>
  <si>
    <t>파라다이스</t>
  </si>
  <si>
    <t>Paradise Company Limited</t>
  </si>
  <si>
    <t>2002/11/05</t>
  </si>
  <si>
    <t>KR7033540006</t>
  </si>
  <si>
    <t>033540</t>
  </si>
  <si>
    <t>파라텍</t>
  </si>
  <si>
    <t>Paratech Company Limited</t>
  </si>
  <si>
    <t>1997/12/26</t>
  </si>
  <si>
    <t>KR7043200005</t>
  </si>
  <si>
    <t>043200</t>
  </si>
  <si>
    <t>파루</t>
  </si>
  <si>
    <t>PARU CO., LTD.</t>
  </si>
  <si>
    <t>KR7214450009</t>
  </si>
  <si>
    <t>214450</t>
  </si>
  <si>
    <t>파마리서치</t>
  </si>
  <si>
    <t>PharmaResearch</t>
  </si>
  <si>
    <t>2015/07/24</t>
  </si>
  <si>
    <t>KR7217950005</t>
  </si>
  <si>
    <t>217950</t>
  </si>
  <si>
    <t>파마리서치바이오</t>
  </si>
  <si>
    <t>PHARMA RESEARCH BIO</t>
  </si>
  <si>
    <t>KR7208340000</t>
  </si>
  <si>
    <t>208340</t>
  </si>
  <si>
    <t>파멥신</t>
  </si>
  <si>
    <t>PharmAbcine Inc.</t>
  </si>
  <si>
    <t>KR7005690003</t>
  </si>
  <si>
    <t>005690</t>
  </si>
  <si>
    <t>파미셀보통주</t>
  </si>
  <si>
    <t>파미셀</t>
  </si>
  <si>
    <t>Pharmicell</t>
  </si>
  <si>
    <t>1988/05/20</t>
  </si>
  <si>
    <t>KR7177830007</t>
  </si>
  <si>
    <t>177830</t>
  </si>
  <si>
    <t>파버나인</t>
  </si>
  <si>
    <t>PAVONINE CO., LTD.</t>
  </si>
  <si>
    <t>2014/08/04</t>
  </si>
  <si>
    <t>KR7037070000</t>
  </si>
  <si>
    <t>037070</t>
  </si>
  <si>
    <t>파세코</t>
  </si>
  <si>
    <t>PASECO CO.LTD</t>
  </si>
  <si>
    <t>KR7150900009</t>
  </si>
  <si>
    <t>150900</t>
  </si>
  <si>
    <t>파수</t>
  </si>
  <si>
    <t>FASOO Co.,Ltd.</t>
  </si>
  <si>
    <t>2013/10/18</t>
  </si>
  <si>
    <t>KR7037030004</t>
  </si>
  <si>
    <t>037030</t>
  </si>
  <si>
    <t>파워넷</t>
  </si>
  <si>
    <t>POWERNET TECHNOLOGIES CORPORATION</t>
  </si>
  <si>
    <t>2018/06/07</t>
  </si>
  <si>
    <t>KR7047310008</t>
  </si>
  <si>
    <t>047310</t>
  </si>
  <si>
    <t>파워로직스</t>
  </si>
  <si>
    <t>POWER LOGICS</t>
  </si>
  <si>
    <t>2003/07/25</t>
  </si>
  <si>
    <t>KR7266870005</t>
  </si>
  <si>
    <t>266870</t>
  </si>
  <si>
    <t>파워풀엑스</t>
  </si>
  <si>
    <t>Power Fulx</t>
  </si>
  <si>
    <t>2017/04/24</t>
  </si>
  <si>
    <t>KR7170790000</t>
  </si>
  <si>
    <t>170790</t>
  </si>
  <si>
    <t>파이오링크</t>
  </si>
  <si>
    <t>Piolink, Inc.</t>
  </si>
  <si>
    <t>2013/08/01</t>
  </si>
  <si>
    <t>KR7049120009</t>
  </si>
  <si>
    <t>049120</t>
  </si>
  <si>
    <t>파인디앤씨</t>
  </si>
  <si>
    <t>FINE DNC CO.,LTD.</t>
  </si>
  <si>
    <t>KR7038950002</t>
  </si>
  <si>
    <t>038950</t>
  </si>
  <si>
    <t>파인디지털</t>
  </si>
  <si>
    <t>FINEDIGITAL Inc.</t>
  </si>
  <si>
    <t>KR7106240005</t>
  </si>
  <si>
    <t>106240</t>
  </si>
  <si>
    <t>파인테크닉스</t>
  </si>
  <si>
    <t>FINE TECHNIX CO., LTD</t>
  </si>
  <si>
    <t>2009/03/16</t>
  </si>
  <si>
    <t>KR7131760001</t>
  </si>
  <si>
    <t>131760</t>
  </si>
  <si>
    <t>파인텍</t>
  </si>
  <si>
    <t>FINETEK CO., LTD.</t>
  </si>
  <si>
    <t>KR7065690000</t>
  </si>
  <si>
    <t>065690</t>
  </si>
  <si>
    <t>파커스</t>
  </si>
  <si>
    <t>PAKERS CO., Ltd.</t>
  </si>
  <si>
    <t>KR7140860008</t>
  </si>
  <si>
    <t>140860</t>
  </si>
  <si>
    <t>파크시스템스</t>
  </si>
  <si>
    <t>Park Systems Corp.</t>
  </si>
  <si>
    <t>KR7091700005</t>
  </si>
  <si>
    <t>091700</t>
  </si>
  <si>
    <t>파트론</t>
  </si>
  <si>
    <t>PARTRON CO., LTD</t>
  </si>
  <si>
    <t>KR7038160008</t>
  </si>
  <si>
    <t>038160</t>
  </si>
  <si>
    <t>팍스넷</t>
  </si>
  <si>
    <t>PAXNet, Inc.</t>
  </si>
  <si>
    <t>2016/08/01</t>
  </si>
  <si>
    <t>KR7202960001</t>
  </si>
  <si>
    <t>202960</t>
  </si>
  <si>
    <t>판도라티비</t>
  </si>
  <si>
    <t>PANDORA TV CO.,LTD.</t>
  </si>
  <si>
    <t>2014/08/11</t>
  </si>
  <si>
    <t>KR7032800005</t>
  </si>
  <si>
    <t>032800</t>
  </si>
  <si>
    <t>판타지오</t>
  </si>
  <si>
    <t>Fantagio Corp.</t>
  </si>
  <si>
    <t>KR7318010006</t>
  </si>
  <si>
    <t>318010</t>
  </si>
  <si>
    <t>팜스빌</t>
  </si>
  <si>
    <t>Pharmsville Co., Ltd.</t>
  </si>
  <si>
    <t>2019/10/22</t>
  </si>
  <si>
    <t>KR7036580009</t>
  </si>
  <si>
    <t>036580</t>
  </si>
  <si>
    <t>팜스코보통주</t>
  </si>
  <si>
    <t>팜스코</t>
  </si>
  <si>
    <t>FARMSCO</t>
  </si>
  <si>
    <t>1999/10/25</t>
  </si>
  <si>
    <t>KR7027710003</t>
  </si>
  <si>
    <t>027710</t>
  </si>
  <si>
    <t>팜스토리</t>
  </si>
  <si>
    <t>FarmStory CO.,LTD.</t>
  </si>
  <si>
    <t>1996/07/06</t>
  </si>
  <si>
    <t>KR7004720009</t>
  </si>
  <si>
    <t>004720</t>
  </si>
  <si>
    <t>팜젠사이언스보통주</t>
  </si>
  <si>
    <t>팜젠사이언스</t>
  </si>
  <si>
    <t>PharmGen Science</t>
  </si>
  <si>
    <t>1990/06/15</t>
  </si>
  <si>
    <t>KR7225590009</t>
  </si>
  <si>
    <t>225590</t>
  </si>
  <si>
    <t>패션플랫폼</t>
  </si>
  <si>
    <t>Fashion Platform Co.,Ltd.</t>
  </si>
  <si>
    <t>2015/10/05</t>
  </si>
  <si>
    <t>KR7054300009</t>
  </si>
  <si>
    <t>054300</t>
  </si>
  <si>
    <t>팬스타엔터프라이즈</t>
  </si>
  <si>
    <t>Panstar Enterprise Co., Ltd.</t>
  </si>
  <si>
    <t>KR7068050004</t>
  </si>
  <si>
    <t>068050</t>
  </si>
  <si>
    <t>팬엔터테인먼트</t>
  </si>
  <si>
    <t>PAN ENTERTAINMENT CO., LTD.</t>
  </si>
  <si>
    <t>KR7028670008</t>
  </si>
  <si>
    <t>028670</t>
  </si>
  <si>
    <t>팬오션보통주</t>
  </si>
  <si>
    <t>팬오션</t>
  </si>
  <si>
    <t>PanOcean</t>
  </si>
  <si>
    <t>KR7222110009</t>
  </si>
  <si>
    <t>222110</t>
  </si>
  <si>
    <t>팬젠</t>
  </si>
  <si>
    <t>Pangen Biotech Inc.</t>
  </si>
  <si>
    <t>2016/03/11</t>
  </si>
  <si>
    <t>KR7010820009</t>
  </si>
  <si>
    <t>010820</t>
  </si>
  <si>
    <t>퍼스텍보통주</t>
  </si>
  <si>
    <t>퍼스텍</t>
  </si>
  <si>
    <t>FIRSTEC</t>
  </si>
  <si>
    <t>1989/05/10</t>
  </si>
  <si>
    <t>KR7016800005</t>
  </si>
  <si>
    <t>016800</t>
  </si>
  <si>
    <t>퍼시스보통주</t>
  </si>
  <si>
    <t>퍼시스</t>
  </si>
  <si>
    <t>Fursys</t>
  </si>
  <si>
    <t>KR7263750002</t>
  </si>
  <si>
    <t>263750</t>
  </si>
  <si>
    <t>펄어비스</t>
  </si>
  <si>
    <t>PearlAbyss Corp.</t>
  </si>
  <si>
    <t>2017/09/14</t>
  </si>
  <si>
    <t>KR7251970000</t>
  </si>
  <si>
    <t>251970</t>
  </si>
  <si>
    <t>펌텍코리아</t>
  </si>
  <si>
    <t>PUM-TECH KOREA CO., LTD.</t>
  </si>
  <si>
    <t>2019/07/04</t>
  </si>
  <si>
    <t>KR7001020007</t>
  </si>
  <si>
    <t>001020</t>
  </si>
  <si>
    <t>페이퍼코리아보통주</t>
  </si>
  <si>
    <t>페이퍼코리아</t>
  </si>
  <si>
    <t>PaperCorea Inc.</t>
  </si>
  <si>
    <t>KR7327610002</t>
  </si>
  <si>
    <t>327610</t>
  </si>
  <si>
    <t>펨토바이오메드</t>
  </si>
  <si>
    <t>Femtobiomed</t>
  </si>
  <si>
    <t>2019/07/10</t>
  </si>
  <si>
    <t>KR7087010005</t>
  </si>
  <si>
    <t>087010</t>
  </si>
  <si>
    <t>펩트론</t>
  </si>
  <si>
    <t>Peptron, Inc.</t>
  </si>
  <si>
    <t>KR7090080003</t>
  </si>
  <si>
    <t>090080</t>
  </si>
  <si>
    <t>평화산업 주식회사 보통주</t>
  </si>
  <si>
    <t>평화산업</t>
  </si>
  <si>
    <t>Pyung Hwa Industrial Co., Ltd.</t>
  </si>
  <si>
    <t>2006/06/02</t>
  </si>
  <si>
    <t>KR7010770006</t>
  </si>
  <si>
    <t>010770</t>
  </si>
  <si>
    <t>평화홀딩스보통주</t>
  </si>
  <si>
    <t>평화홀딩스</t>
  </si>
  <si>
    <t>Pyung Hwa Holdings</t>
  </si>
  <si>
    <t>1986/03/31</t>
  </si>
  <si>
    <t>KR7119500007</t>
  </si>
  <si>
    <t>119500</t>
  </si>
  <si>
    <t>포메탈</t>
  </si>
  <si>
    <t>FORMETAL CO., LTD</t>
  </si>
  <si>
    <t>KR7058430000</t>
  </si>
  <si>
    <t>058430</t>
  </si>
  <si>
    <t>포스코강판보통주</t>
  </si>
  <si>
    <t>포스코강판</t>
  </si>
  <si>
    <t>POSCO COATED &amp; COLOR STEEL</t>
  </si>
  <si>
    <t>2002/08/16</t>
  </si>
  <si>
    <t>KR7005490008</t>
  </si>
  <si>
    <t>005490</t>
  </si>
  <si>
    <t>포스코보통주</t>
  </si>
  <si>
    <t>POSCO</t>
  </si>
  <si>
    <t>1988/06/10</t>
  </si>
  <si>
    <t>KR7022100002</t>
  </si>
  <si>
    <t>022100</t>
  </si>
  <si>
    <t>포스코아이씨티</t>
  </si>
  <si>
    <t>포스코 ICT</t>
  </si>
  <si>
    <t>POSCO ICT COMPANY LTD.</t>
  </si>
  <si>
    <t>2000/11/28</t>
  </si>
  <si>
    <t>KR7047050000</t>
  </si>
  <si>
    <t>047050</t>
  </si>
  <si>
    <t>포스코인터내셔널보통주</t>
  </si>
  <si>
    <t>포스코인터내셔널</t>
  </si>
  <si>
    <t>POSCO INTERNATIONAL</t>
  </si>
  <si>
    <t>KR7003670007</t>
  </si>
  <si>
    <t>003670</t>
  </si>
  <si>
    <t>포스코케미칼보통주</t>
  </si>
  <si>
    <t>포스코케미칼</t>
  </si>
  <si>
    <t>POSCO CHEMICAL</t>
  </si>
  <si>
    <t>2019/05/29</t>
  </si>
  <si>
    <t>KR7189690001</t>
  </si>
  <si>
    <t>189690</t>
  </si>
  <si>
    <t>포시에스</t>
  </si>
  <si>
    <t>FORCS Co., Ltd.</t>
  </si>
  <si>
    <t>2015/02/11</t>
  </si>
  <si>
    <t>KR7318020005</t>
  </si>
  <si>
    <t>318020</t>
  </si>
  <si>
    <t>포인트모바일</t>
  </si>
  <si>
    <t>POINT MOBILE Co., Ltd.</t>
  </si>
  <si>
    <t>2020/12/03</t>
  </si>
  <si>
    <t>KR7256630005</t>
  </si>
  <si>
    <t>256630</t>
  </si>
  <si>
    <t>포인트엔지니어링</t>
  </si>
  <si>
    <t>POINT ENGINEERING Co., Ltd.</t>
  </si>
  <si>
    <t>2017/05/02</t>
  </si>
  <si>
    <t>KR7141020008</t>
  </si>
  <si>
    <t>141020</t>
  </si>
  <si>
    <t>포티스</t>
  </si>
  <si>
    <t>Fortis, Inc.</t>
  </si>
  <si>
    <t>2013/01/29</t>
  </si>
  <si>
    <t>KR7354230005</t>
  </si>
  <si>
    <t>354230</t>
  </si>
  <si>
    <t>폭스소프트</t>
  </si>
  <si>
    <t>foxSoft</t>
  </si>
  <si>
    <t>KR7041020009</t>
  </si>
  <si>
    <t>041020</t>
  </si>
  <si>
    <t>폴라리스오피스</t>
  </si>
  <si>
    <t>Polaris Office</t>
  </si>
  <si>
    <t>2005/10/28</t>
  </si>
  <si>
    <t>KR7123010001</t>
  </si>
  <si>
    <t>123010</t>
  </si>
  <si>
    <t>폴라리스웍스</t>
  </si>
  <si>
    <t>POLARIS WORKS</t>
  </si>
  <si>
    <t>2016/07/20</t>
  </si>
  <si>
    <t>KR7007630007</t>
  </si>
  <si>
    <t>007630</t>
  </si>
  <si>
    <t>폴루스바이오팜보통주</t>
  </si>
  <si>
    <t>폴루스바이오팜</t>
  </si>
  <si>
    <t>POLUS BioPharm Inc.</t>
  </si>
  <si>
    <t>KR7290720002</t>
  </si>
  <si>
    <t>290720</t>
  </si>
  <si>
    <t>푸드나무</t>
  </si>
  <si>
    <t>FOODNAMOO, INC.</t>
  </si>
  <si>
    <t>KR7005670005</t>
  </si>
  <si>
    <t>005670</t>
  </si>
  <si>
    <t>푸드웰</t>
  </si>
  <si>
    <t>FOODWELL CORPORATION</t>
  </si>
  <si>
    <t>KR7094940004</t>
  </si>
  <si>
    <t>094940</t>
  </si>
  <si>
    <t>푸른기술</t>
  </si>
  <si>
    <t>PULOON TECHNOLOGY INC.</t>
  </si>
  <si>
    <t>2007/09/14</t>
  </si>
  <si>
    <t>KR7007330004</t>
  </si>
  <si>
    <t>007330</t>
  </si>
  <si>
    <t>푸른상호저축은행</t>
  </si>
  <si>
    <t>푸른저축은행</t>
  </si>
  <si>
    <t>PureunMutualSavingsBank</t>
  </si>
  <si>
    <t>KR7017810003</t>
  </si>
  <si>
    <t>017810</t>
  </si>
  <si>
    <t>풀무원보통주</t>
  </si>
  <si>
    <t>풀무원</t>
  </si>
  <si>
    <t>PULMUONE</t>
  </si>
  <si>
    <t>KR7093380004</t>
  </si>
  <si>
    <t>093380</t>
  </si>
  <si>
    <t>풍강</t>
  </si>
  <si>
    <t>PUNGKANG CO.,LTD</t>
  </si>
  <si>
    <t>2007/06/01</t>
  </si>
  <si>
    <t>KR7023900004</t>
  </si>
  <si>
    <t>023900</t>
  </si>
  <si>
    <t>풍국주정공업</t>
  </si>
  <si>
    <t>풍국주정</t>
  </si>
  <si>
    <t>PungkukAlcholnd</t>
  </si>
  <si>
    <t>KR7103140000</t>
  </si>
  <si>
    <t>103140</t>
  </si>
  <si>
    <t>풍산 보통주</t>
  </si>
  <si>
    <t>풍산</t>
  </si>
  <si>
    <t>POONGSAN CORPORATION</t>
  </si>
  <si>
    <t>2008/07/30</t>
  </si>
  <si>
    <t>KR7005810007</t>
  </si>
  <si>
    <t>005810</t>
  </si>
  <si>
    <t>풍산홀딩스보통주</t>
  </si>
  <si>
    <t>풍산홀딩스</t>
  </si>
  <si>
    <t>POONGSAN HOLDINGS</t>
  </si>
  <si>
    <t>1988/07/28</t>
  </si>
  <si>
    <t>KR7214270001</t>
  </si>
  <si>
    <t>214270</t>
  </si>
  <si>
    <t>퓨쳐스트림네트웍스</t>
  </si>
  <si>
    <t>Futurestream Networks Co., Ltd.</t>
  </si>
  <si>
    <t>2015/03/25</t>
  </si>
  <si>
    <t>KR7220100002</t>
  </si>
  <si>
    <t>220100</t>
  </si>
  <si>
    <t>퓨쳐켐</t>
  </si>
  <si>
    <t>FutureChem Co., Ltd.</t>
  </si>
  <si>
    <t>KR7035200005</t>
  </si>
  <si>
    <t>035200</t>
  </si>
  <si>
    <t>프럼파스트</t>
  </si>
  <si>
    <t>PLUMB FAST CO., LTD.</t>
  </si>
  <si>
    <t>KR7334970001</t>
  </si>
  <si>
    <t>334970</t>
  </si>
  <si>
    <t>프레스티지바이오로직스</t>
  </si>
  <si>
    <t>Prestige Biologics Co., Ltd.</t>
  </si>
  <si>
    <t>KR8702070002</t>
  </si>
  <si>
    <t>950210</t>
  </si>
  <si>
    <t>프레스티지바이오파마KDR</t>
  </si>
  <si>
    <t>프레스티지바이오파마</t>
  </si>
  <si>
    <t>PRESTIGE BIOPHARMA LIMITED KDR</t>
  </si>
  <si>
    <t>KR7203690003</t>
  </si>
  <si>
    <t>203690</t>
  </si>
  <si>
    <t>프로스테믹스</t>
  </si>
  <si>
    <t>PROSTEMICS CO.LTD.</t>
  </si>
  <si>
    <t>2014/09/30</t>
  </si>
  <si>
    <t>KR7303360002</t>
  </si>
  <si>
    <t>303360</t>
  </si>
  <si>
    <t>프로테옴텍</t>
  </si>
  <si>
    <t>PROTEOMETECH</t>
  </si>
  <si>
    <t>KR7053610002</t>
  </si>
  <si>
    <t>053610</t>
  </si>
  <si>
    <t>프로텍</t>
  </si>
  <si>
    <t>PROTEC Co., Ltd.</t>
  </si>
  <si>
    <t>KR7335810008</t>
  </si>
  <si>
    <t>335810</t>
  </si>
  <si>
    <t>프리시젼바이오</t>
  </si>
  <si>
    <t>Precision Biosensor Inc.</t>
  </si>
  <si>
    <t>2020/12/22</t>
  </si>
  <si>
    <t>KR7053160008</t>
  </si>
  <si>
    <t>053160</t>
  </si>
  <si>
    <t>프리엠스</t>
  </si>
  <si>
    <t>FreeMs Corporation</t>
  </si>
  <si>
    <t>KR7075130005</t>
  </si>
  <si>
    <t>075130</t>
  </si>
  <si>
    <t>플랜티넷</t>
  </si>
  <si>
    <t>PLANTYNET Co., Ltd.</t>
  </si>
  <si>
    <t>2005/06/10</t>
  </si>
  <si>
    <t>KR7222670002</t>
  </si>
  <si>
    <t>222670</t>
  </si>
  <si>
    <t>플럼라인생명과학</t>
  </si>
  <si>
    <t>Plumbline Life Sciences</t>
  </si>
  <si>
    <t>2015/07/28</t>
  </si>
  <si>
    <t>KR7237820006</t>
  </si>
  <si>
    <t>237820</t>
  </si>
  <si>
    <t>플레이디</t>
  </si>
  <si>
    <t>PlayD Co., Ltd.</t>
  </si>
  <si>
    <t>2020/03/12</t>
  </si>
  <si>
    <t>KR7023770001</t>
  </si>
  <si>
    <t>023770</t>
  </si>
  <si>
    <t>플레이위드</t>
  </si>
  <si>
    <t>PLAYWITH Inc.</t>
  </si>
  <si>
    <t>KR7300080009</t>
  </si>
  <si>
    <t>300080</t>
  </si>
  <si>
    <t>플리토</t>
  </si>
  <si>
    <t>FLITTO Inc.</t>
  </si>
  <si>
    <t>2019/07/17</t>
  </si>
  <si>
    <t>KR7150440006</t>
  </si>
  <si>
    <t>150440</t>
  </si>
  <si>
    <t>피노텍</t>
  </si>
  <si>
    <t>Finotek</t>
  </si>
  <si>
    <t>KR7032580003</t>
  </si>
  <si>
    <t>032580</t>
  </si>
  <si>
    <t>피델릭스</t>
  </si>
  <si>
    <t>Fidelix Co., Ltd.</t>
  </si>
  <si>
    <t>1997/04/22</t>
  </si>
  <si>
    <t>KR7051380004</t>
  </si>
  <si>
    <t>051380</t>
  </si>
  <si>
    <t>피씨디렉트</t>
  </si>
  <si>
    <t>PC Direct, Inc.</t>
  </si>
  <si>
    <t>KR7241820000</t>
  </si>
  <si>
    <t>241820</t>
  </si>
  <si>
    <t>피씨엘</t>
  </si>
  <si>
    <t>PCL. Inc</t>
  </si>
  <si>
    <t>2017/02/23</t>
  </si>
  <si>
    <t>KR7178920005</t>
  </si>
  <si>
    <t>178920</t>
  </si>
  <si>
    <t>피아이첨단소재</t>
  </si>
  <si>
    <t>PI첨단소재</t>
  </si>
  <si>
    <t>PI Advanced Materials Co., Ltd.</t>
  </si>
  <si>
    <t>2014/12/08</t>
  </si>
  <si>
    <t>KR7237750005</t>
  </si>
  <si>
    <t>237750</t>
  </si>
  <si>
    <t>피앤씨테크</t>
  </si>
  <si>
    <t>PNC Technologies Co., Ltd.</t>
  </si>
  <si>
    <t>2016/07/04</t>
  </si>
  <si>
    <t>KR7024850000</t>
  </si>
  <si>
    <t>024850</t>
  </si>
  <si>
    <t>피에스엠씨</t>
  </si>
  <si>
    <t>PSMC Co., Ltd</t>
  </si>
  <si>
    <t>KR7319660007</t>
  </si>
  <si>
    <t>319660</t>
  </si>
  <si>
    <t>피에스케이</t>
  </si>
  <si>
    <t>PSK INC.</t>
  </si>
  <si>
    <t>2019/05/10</t>
  </si>
  <si>
    <t>KR7031980006</t>
  </si>
  <si>
    <t>031980</t>
  </si>
  <si>
    <t>피에스케이홀딩스</t>
  </si>
  <si>
    <t>PSK HOLDINGS INC.</t>
  </si>
  <si>
    <t>KR7002230001</t>
  </si>
  <si>
    <t>002230</t>
  </si>
  <si>
    <t>피에스텍</t>
  </si>
  <si>
    <t>PS Tec. Co., Ltd.</t>
  </si>
  <si>
    <t>1991/01/04</t>
  </si>
  <si>
    <t>KR7057880007</t>
  </si>
  <si>
    <t>057880</t>
  </si>
  <si>
    <t>피에이치씨</t>
  </si>
  <si>
    <t>PHC</t>
  </si>
  <si>
    <t>2003/12/29</t>
  </si>
  <si>
    <t>KR7043370006</t>
  </si>
  <si>
    <t>043370</t>
  </si>
  <si>
    <t>피에이치에이</t>
  </si>
  <si>
    <t>PHA</t>
  </si>
  <si>
    <t>KR7242350007</t>
  </si>
  <si>
    <t>242350</t>
  </si>
  <si>
    <t>피엔아이컴퍼니</t>
  </si>
  <si>
    <t>PNIcompany</t>
  </si>
  <si>
    <t>2016/12/22</t>
  </si>
  <si>
    <t>KR7239890007</t>
  </si>
  <si>
    <t>239890</t>
  </si>
  <si>
    <t>피엔에이치테크</t>
  </si>
  <si>
    <t>P&amp;H TECH Co., Ltd.</t>
  </si>
  <si>
    <t>2021/02/16</t>
  </si>
  <si>
    <t>KR7347740003</t>
  </si>
  <si>
    <t>347740</t>
  </si>
  <si>
    <t>피엔케이피부임상연구센타</t>
  </si>
  <si>
    <t>P&amp;K Skin Research Center Co.,Ltd.</t>
  </si>
  <si>
    <t>2020/09/09</t>
  </si>
  <si>
    <t>KR7137400008</t>
  </si>
  <si>
    <t>137400</t>
  </si>
  <si>
    <t>피엔티</t>
  </si>
  <si>
    <t>People &amp; Technology, Inc.</t>
  </si>
  <si>
    <t>2012/07/06</t>
  </si>
  <si>
    <t>KR7024940009</t>
  </si>
  <si>
    <t>024940</t>
  </si>
  <si>
    <t>피엔풍년</t>
  </si>
  <si>
    <t>PN풍년</t>
  </si>
  <si>
    <t>PNPOONGNYUN CO.,LTD</t>
  </si>
  <si>
    <t>KR7128660008</t>
  </si>
  <si>
    <t>128660</t>
  </si>
  <si>
    <t>피제이메탈</t>
  </si>
  <si>
    <t>PJ METAL CO., LTD.</t>
  </si>
  <si>
    <t>2010/12/13</t>
  </si>
  <si>
    <t>KR7006140008</t>
  </si>
  <si>
    <t>006140</t>
  </si>
  <si>
    <t>피제이전자</t>
  </si>
  <si>
    <t>PJ ELECTRONICS CO., LTD.</t>
  </si>
  <si>
    <t>KR7304840002</t>
  </si>
  <si>
    <t>304840</t>
  </si>
  <si>
    <t>피플바이오</t>
  </si>
  <si>
    <t>PeopleBio, Inc.</t>
  </si>
  <si>
    <t>2020/10/19</t>
  </si>
  <si>
    <t>KR7062970009</t>
  </si>
  <si>
    <t>062970</t>
  </si>
  <si>
    <t>피피아이</t>
  </si>
  <si>
    <t>PPI. INC</t>
  </si>
  <si>
    <t>KR7087600003</t>
  </si>
  <si>
    <t>087600</t>
  </si>
  <si>
    <t>픽셀플러스</t>
  </si>
  <si>
    <t>Pixelplus. Co., Ltd.</t>
  </si>
  <si>
    <t>2015/06/12</t>
  </si>
  <si>
    <t>KR7161580006</t>
  </si>
  <si>
    <t>161580</t>
  </si>
  <si>
    <t>필옵틱스</t>
  </si>
  <si>
    <t>PHILOPTICS CO., LTD.</t>
  </si>
  <si>
    <t>KR7347770000</t>
  </si>
  <si>
    <t>347770</t>
  </si>
  <si>
    <t>핌스</t>
  </si>
  <si>
    <t>PIMS Inc.</t>
  </si>
  <si>
    <t>KR7163730005</t>
  </si>
  <si>
    <t>163730</t>
  </si>
  <si>
    <t>핑거</t>
  </si>
  <si>
    <t>Finger Inc.</t>
  </si>
  <si>
    <t>2021/01/29</t>
  </si>
  <si>
    <t>KR7332710003</t>
  </si>
  <si>
    <t>332710</t>
  </si>
  <si>
    <t>하나금융14호기업인수목적</t>
  </si>
  <si>
    <t>하나금융14호스팩</t>
  </si>
  <si>
    <t>Hana Financial Fourteen Special Purpose Acquisition Company</t>
  </si>
  <si>
    <t>2019/11/01</t>
  </si>
  <si>
    <t>KR7341160000</t>
  </si>
  <si>
    <t>341160</t>
  </si>
  <si>
    <t>하나금융15호기업인수목적</t>
  </si>
  <si>
    <t>하나금융15호스팩</t>
  </si>
  <si>
    <t>Hana Financial Fifteenth Special Purpose Acquisition Company</t>
  </si>
  <si>
    <t>KR7343510004</t>
  </si>
  <si>
    <t>343510</t>
  </si>
  <si>
    <t>하나금융16호기업인수목적</t>
  </si>
  <si>
    <t>하나금융16호스팩</t>
  </si>
  <si>
    <t>Hana Financial Sixteen Special Purpose Acquisition Company</t>
  </si>
  <si>
    <t>KR7363260001</t>
  </si>
  <si>
    <t>363260</t>
  </si>
  <si>
    <t>하나금융17호기업인수목적</t>
  </si>
  <si>
    <t>하나금융17호스팩</t>
  </si>
  <si>
    <t>Hana Financial Seventeen Special Purpose Acquisition Company</t>
  </si>
  <si>
    <t>2021/02/10</t>
  </si>
  <si>
    <t>KR7086790003</t>
  </si>
  <si>
    <t>086790</t>
  </si>
  <si>
    <t>하나금융지주보통주</t>
  </si>
  <si>
    <t>하나금융지주</t>
  </si>
  <si>
    <t>HanaFinancialGroupInc.</t>
  </si>
  <si>
    <t>2005/12/12</t>
  </si>
  <si>
    <t>KR7299030007</t>
  </si>
  <si>
    <t>299030</t>
  </si>
  <si>
    <t>하나기술</t>
  </si>
  <si>
    <t>HANA TECHNOLOGY CO.,LTD.</t>
  </si>
  <si>
    <t>2020/11/25</t>
  </si>
  <si>
    <t>KR7067310003</t>
  </si>
  <si>
    <t>067310</t>
  </si>
  <si>
    <t>하나마이크론</t>
  </si>
  <si>
    <t>Hana Micron Inc.</t>
  </si>
  <si>
    <t>KR7372290007</t>
  </si>
  <si>
    <t>372290</t>
  </si>
  <si>
    <t>하나머스트7호기업인수목적</t>
  </si>
  <si>
    <t>하나머스트7호스팩</t>
  </si>
  <si>
    <t>Hana Must Seven Special Purpose Acquisition Company</t>
  </si>
  <si>
    <t>2021/03/05</t>
  </si>
  <si>
    <t>KR7307160002</t>
  </si>
  <si>
    <t>307160</t>
  </si>
  <si>
    <t>하나머스트제6호기업인수목적</t>
  </si>
  <si>
    <t>하나머스트제6호스팩</t>
  </si>
  <si>
    <t>Hana Must Sixth Special Purpose Acquisition Company</t>
  </si>
  <si>
    <t>KR7166090001</t>
  </si>
  <si>
    <t>166090</t>
  </si>
  <si>
    <t>하나머티리얼즈</t>
  </si>
  <si>
    <t>Hana Materials Inc.</t>
  </si>
  <si>
    <t>KR7293480000</t>
  </si>
  <si>
    <t>293480</t>
  </si>
  <si>
    <t>하나제약보통주</t>
  </si>
  <si>
    <t>하나제약</t>
  </si>
  <si>
    <t>Hana Pharm</t>
  </si>
  <si>
    <t>2018/10/02</t>
  </si>
  <si>
    <t>KR7039130000</t>
  </si>
  <si>
    <t>039130</t>
  </si>
  <si>
    <t>하나투어보통주</t>
  </si>
  <si>
    <t>하나투어</t>
  </si>
  <si>
    <t>HANATOUR SERVICE</t>
  </si>
  <si>
    <t>2011/11/01</t>
  </si>
  <si>
    <t>KR7136480001</t>
  </si>
  <si>
    <t>136480</t>
  </si>
  <si>
    <t>하림</t>
  </si>
  <si>
    <t>HARIM Co., Ltd.</t>
  </si>
  <si>
    <t>KR7003380003</t>
  </si>
  <si>
    <t>003380</t>
  </si>
  <si>
    <t>하림지주</t>
  </si>
  <si>
    <t>Harim Holdings Co., Ltd.</t>
  </si>
  <si>
    <t>2017/06/30</t>
  </si>
  <si>
    <t>KR7172580003</t>
  </si>
  <si>
    <t>172580</t>
  </si>
  <si>
    <t>하이골드오션12호국제선박투자회사</t>
  </si>
  <si>
    <t>하이골드12호</t>
  </si>
  <si>
    <t>Hi Gold Ocean Kmarin No.12 Ship Investment Company</t>
  </si>
  <si>
    <t>2013/07/12</t>
  </si>
  <si>
    <t>KR7153360003</t>
  </si>
  <si>
    <t>153360</t>
  </si>
  <si>
    <t>하이골드오션3호선박투자회사</t>
  </si>
  <si>
    <t>하이골드3호</t>
  </si>
  <si>
    <t>Hi Gold Ocean No.3 Ship Investment Company</t>
  </si>
  <si>
    <t>KR7149980005</t>
  </si>
  <si>
    <t>149980</t>
  </si>
  <si>
    <t>하이로닉</t>
  </si>
  <si>
    <t>Hironic Co.,Ltd</t>
  </si>
  <si>
    <t>KR7013030002</t>
  </si>
  <si>
    <t>013030</t>
  </si>
  <si>
    <t>하이록코리아</t>
  </si>
  <si>
    <t>HY-LOK CORPORATION</t>
  </si>
  <si>
    <t>1989/12/15</t>
  </si>
  <si>
    <t>KR7352820005</t>
  </si>
  <si>
    <t>352820</t>
  </si>
  <si>
    <t>하이브보통주</t>
  </si>
  <si>
    <t>하이브</t>
  </si>
  <si>
    <t>HYBE</t>
  </si>
  <si>
    <t>2020/10/15</t>
  </si>
  <si>
    <t>KR7126700004</t>
  </si>
  <si>
    <t>126700</t>
  </si>
  <si>
    <t>하이비젼시스템</t>
  </si>
  <si>
    <t>HyVISION SYSTEM.INC</t>
  </si>
  <si>
    <t>KR7106080005</t>
  </si>
  <si>
    <t>106080</t>
  </si>
  <si>
    <t>하이소닉</t>
  </si>
  <si>
    <t>HYSONIC Co., Ltd.</t>
  </si>
  <si>
    <t>KR7071090005</t>
  </si>
  <si>
    <t>071090</t>
  </si>
  <si>
    <t>하이스틸 보통주</t>
  </si>
  <si>
    <t>하이스틸</t>
  </si>
  <si>
    <t>HISTEEL CO., LTD.</t>
  </si>
  <si>
    <t>2003/02/17</t>
  </si>
  <si>
    <t>KR7340120005</t>
  </si>
  <si>
    <t>340120</t>
  </si>
  <si>
    <t>하이제5호기업인수목적</t>
  </si>
  <si>
    <t>하이제5호스팩</t>
  </si>
  <si>
    <t>HI Special Purpose Acquisition Company V</t>
  </si>
  <si>
    <t>2019/12/23</t>
  </si>
  <si>
    <t>KR7377400007</t>
  </si>
  <si>
    <t>377400</t>
  </si>
  <si>
    <t>하이제6호기업인수목적</t>
  </si>
  <si>
    <t>하이제6호스팩</t>
  </si>
  <si>
    <t>HI Special Purpose Acquisition Company VI</t>
  </si>
  <si>
    <t>2021/05/10</t>
  </si>
  <si>
    <t>KR7221840002</t>
  </si>
  <si>
    <t>221840</t>
  </si>
  <si>
    <t>하이즈항공</t>
  </si>
  <si>
    <t>HIZEAERO Co.,Ltd.</t>
  </si>
  <si>
    <t>2015/11/25</t>
  </si>
  <si>
    <t>KR7106190002</t>
  </si>
  <si>
    <t>106190</t>
  </si>
  <si>
    <t>하이텍팜</t>
  </si>
  <si>
    <t>HIGH TECH PHARM CO., LTD.</t>
  </si>
  <si>
    <t>KR7019490002</t>
  </si>
  <si>
    <t>019490</t>
  </si>
  <si>
    <t>하이트론씨스템즈보통주</t>
  </si>
  <si>
    <t>하이트론</t>
  </si>
  <si>
    <t>HitronSystems</t>
  </si>
  <si>
    <t>1998/11/04</t>
  </si>
  <si>
    <t>KR7000082008</t>
  </si>
  <si>
    <t>000087</t>
  </si>
  <si>
    <t>하이트진로2우선주(신형)</t>
  </si>
  <si>
    <t>하이트진로2우B</t>
  </si>
  <si>
    <t>HITEJINRO(2PB)</t>
  </si>
  <si>
    <t>KR7000080002</t>
  </si>
  <si>
    <t>000080</t>
  </si>
  <si>
    <t>하이트진로보통주</t>
  </si>
  <si>
    <t>하이트진로</t>
  </si>
  <si>
    <t>HITEJINRO</t>
  </si>
  <si>
    <t>2009/10/19</t>
  </si>
  <si>
    <t>KR7000141002</t>
  </si>
  <si>
    <t>000145</t>
  </si>
  <si>
    <t>하이트진로홀딩스1우선주</t>
  </si>
  <si>
    <t>하이트진로홀딩스우</t>
  </si>
  <si>
    <t>HITEJINROHOLDINGS(1P)</t>
  </si>
  <si>
    <t>1987/09/29</t>
  </si>
  <si>
    <t>KR7000140004</t>
  </si>
  <si>
    <t>000140</t>
  </si>
  <si>
    <t>하이트진로홀딩스보통주</t>
  </si>
  <si>
    <t>하이트진로홀딩스</t>
  </si>
  <si>
    <t>HITEJINROHOLDINGS</t>
  </si>
  <si>
    <t>1973/09/19</t>
  </si>
  <si>
    <t>KR7066130006</t>
  </si>
  <si>
    <t>066130</t>
  </si>
  <si>
    <t>하츠</t>
  </si>
  <si>
    <t>HAATZ Inc.</t>
  </si>
  <si>
    <t>KR7004590006</t>
  </si>
  <si>
    <t>004590</t>
  </si>
  <si>
    <t>한국가구</t>
  </si>
  <si>
    <t>KoreaFurniture</t>
  </si>
  <si>
    <t>1993/06/03</t>
  </si>
  <si>
    <t>KR7036460004</t>
  </si>
  <si>
    <t>036460</t>
  </si>
  <si>
    <t>한국가스공사보통주</t>
  </si>
  <si>
    <t>한국가스공사</t>
  </si>
  <si>
    <t>KoreaGasCorporation</t>
  </si>
  <si>
    <t>KR7039340005</t>
  </si>
  <si>
    <t>039340</t>
  </si>
  <si>
    <t>한국경제티브이</t>
  </si>
  <si>
    <t>한국경제TV</t>
  </si>
  <si>
    <t>Korea Business News CO., LTD.</t>
  </si>
  <si>
    <t>2004/07/30</t>
  </si>
  <si>
    <t>KR7005430004</t>
  </si>
  <si>
    <t>005430</t>
  </si>
  <si>
    <t>한국공항보통주</t>
  </si>
  <si>
    <t>한국공항</t>
  </si>
  <si>
    <t>KoreaAirportService</t>
  </si>
  <si>
    <t>KR7034950006</t>
  </si>
  <si>
    <t>034950</t>
  </si>
  <si>
    <t>한국기업평가</t>
  </si>
  <si>
    <t>Korea Ratings Corporation</t>
  </si>
  <si>
    <t>KR7010040004</t>
  </si>
  <si>
    <t>010040</t>
  </si>
  <si>
    <t>한국내화보통주</t>
  </si>
  <si>
    <t>한국내화</t>
  </si>
  <si>
    <t>KOREAREFRACTORIES</t>
  </si>
  <si>
    <t>2000/10/16</t>
  </si>
  <si>
    <t>KR7025540006</t>
  </si>
  <si>
    <t>025540</t>
  </si>
  <si>
    <t>한국단자공업보통주</t>
  </si>
  <si>
    <t>한국단자</t>
  </si>
  <si>
    <t>KoreaElectricTerminal</t>
  </si>
  <si>
    <t>KR7222980005</t>
  </si>
  <si>
    <t>222980</t>
  </si>
  <si>
    <t>한국맥널티</t>
  </si>
  <si>
    <t>Mcnulty Korea Co., Ltd</t>
  </si>
  <si>
    <t>2015/12/23</t>
  </si>
  <si>
    <t>KR7331660001</t>
  </si>
  <si>
    <t>331660</t>
  </si>
  <si>
    <t>한국미라클피플사</t>
  </si>
  <si>
    <t>KOREA MIRACLE PEOPLE COMPANY</t>
  </si>
  <si>
    <t>2019/10/28</t>
  </si>
  <si>
    <t>KR7318000007</t>
  </si>
  <si>
    <t>318000</t>
  </si>
  <si>
    <t>한국바이오젠</t>
  </si>
  <si>
    <t>KOREA BIO-GEN Co.,Ltd</t>
  </si>
  <si>
    <t>KR7096300009</t>
  </si>
  <si>
    <t>096300</t>
  </si>
  <si>
    <t>한국베트남부동산개발특별자산1호투자회사</t>
  </si>
  <si>
    <t>베트남개발1</t>
  </si>
  <si>
    <t>Vietnam Real Estate Development Fund1</t>
  </si>
  <si>
    <t>2007/06/13</t>
  </si>
  <si>
    <t>KR7256840000</t>
  </si>
  <si>
    <t>256840</t>
  </si>
  <si>
    <t>한국비엔씨</t>
  </si>
  <si>
    <t>BNC Korea Co, Ltd</t>
  </si>
  <si>
    <t>KR7004090007</t>
  </si>
  <si>
    <t>004090</t>
  </si>
  <si>
    <t>한국석유공업보통주</t>
  </si>
  <si>
    <t>한국석유</t>
  </si>
  <si>
    <t>KOREA PETROLEUM INDUSTRIES</t>
  </si>
  <si>
    <t>KR7025550005</t>
  </si>
  <si>
    <t>025550</t>
  </si>
  <si>
    <t>한국선재</t>
  </si>
  <si>
    <t>HANKUK STEEL WIRE CO., LTD.</t>
  </si>
  <si>
    <t>1995/06/19</t>
  </si>
  <si>
    <t>KR7002200004</t>
  </si>
  <si>
    <t>002200</t>
  </si>
  <si>
    <t>한국수출포장공업보통주</t>
  </si>
  <si>
    <t>한국수출포장</t>
  </si>
  <si>
    <t>KoreaExportPackagingIndustrial</t>
  </si>
  <si>
    <t>1974/06/28</t>
  </si>
  <si>
    <t>KR7002960003</t>
  </si>
  <si>
    <t>002960</t>
  </si>
  <si>
    <t>한국쉘석유보통주</t>
  </si>
  <si>
    <t>한국쉘석유</t>
  </si>
  <si>
    <t>HankookShellOil</t>
  </si>
  <si>
    <t>KR7017890005</t>
  </si>
  <si>
    <t>017890</t>
  </si>
  <si>
    <t>한국알콜산업</t>
  </si>
  <si>
    <t>한국알콜</t>
  </si>
  <si>
    <t>KoreaAlcoholIndustrial</t>
  </si>
  <si>
    <t>1992/08/04</t>
  </si>
  <si>
    <t>KR7000240002</t>
  </si>
  <si>
    <t>000240</t>
  </si>
  <si>
    <t>한국앤컴퍼니보통주</t>
  </si>
  <si>
    <t>한국앤컴퍼니</t>
  </si>
  <si>
    <t>HANKOOK &amp; COMPANY</t>
  </si>
  <si>
    <t>KR7033270000</t>
  </si>
  <si>
    <t>033270</t>
  </si>
  <si>
    <t>한국유나이티드제약 보통주</t>
  </si>
  <si>
    <t>유나이티드제약</t>
  </si>
  <si>
    <t>Korea United Pharm. Inc.</t>
  </si>
  <si>
    <t>2007/10/23</t>
  </si>
  <si>
    <t>KR7080720006</t>
  </si>
  <si>
    <t>080720</t>
  </si>
  <si>
    <t>한국유니온제약</t>
  </si>
  <si>
    <t>UNION KOREA PHARM CO.,Ltd</t>
  </si>
  <si>
    <t>2018/07/26</t>
  </si>
  <si>
    <t>KR7123890006</t>
  </si>
  <si>
    <t>123890</t>
  </si>
  <si>
    <t>한국자산신탁보통주</t>
  </si>
  <si>
    <t>한국자산신탁</t>
  </si>
  <si>
    <t>KAIT</t>
  </si>
  <si>
    <t>2016/07/13</t>
  </si>
  <si>
    <t>KR7015760002</t>
  </si>
  <si>
    <t>015760</t>
  </si>
  <si>
    <t>한국전력공사보통주</t>
  </si>
  <si>
    <t>한국전력</t>
  </si>
  <si>
    <t>KoreaElectricPower</t>
  </si>
  <si>
    <t>1989/08/10</t>
  </si>
  <si>
    <t>KR7052690005</t>
  </si>
  <si>
    <t>052690</t>
  </si>
  <si>
    <t>한국전력기술 보통주</t>
  </si>
  <si>
    <t>한전기술</t>
  </si>
  <si>
    <t>KEPCO Engineering &amp; Construction</t>
  </si>
  <si>
    <t>2009/12/14</t>
  </si>
  <si>
    <t>KR7063570006</t>
  </si>
  <si>
    <t>063570</t>
  </si>
  <si>
    <t>한국전자금융</t>
  </si>
  <si>
    <t>NICE Total Cash Management Co., Ltd</t>
  </si>
  <si>
    <t>2006/07/14</t>
  </si>
  <si>
    <t>KR7041460007</t>
  </si>
  <si>
    <t>041460</t>
  </si>
  <si>
    <t>한국전자인증</t>
  </si>
  <si>
    <t>Korea Electronic Certification Authority Inc.</t>
  </si>
  <si>
    <t>2010/11/19</t>
  </si>
  <si>
    <t>KR7006200000</t>
  </si>
  <si>
    <t>006200</t>
  </si>
  <si>
    <t>한국전자홀딩스보통주</t>
  </si>
  <si>
    <t>한국전자홀딩스</t>
  </si>
  <si>
    <t>KEC HOLDINGS</t>
  </si>
  <si>
    <t>1979/11/30</t>
  </si>
  <si>
    <t>KR7101680007</t>
  </si>
  <si>
    <t>101680</t>
  </si>
  <si>
    <t>한국정밀기계</t>
  </si>
  <si>
    <t>HNK MACHINE TOOL CO.,LTD.</t>
  </si>
  <si>
    <t>KR7039740006</t>
  </si>
  <si>
    <t>039740</t>
  </si>
  <si>
    <t>한국정보공학</t>
  </si>
  <si>
    <t>Korea Information Engineering Services</t>
  </si>
  <si>
    <t>2000/07/06</t>
  </si>
  <si>
    <t>KR7053300000</t>
  </si>
  <si>
    <t>053300</t>
  </si>
  <si>
    <t>한국정보인증</t>
  </si>
  <si>
    <t>KOREA INFORMATION CERTIFICATE AUTHORITY, INCORPORATED</t>
  </si>
  <si>
    <t>2014/02/04</t>
  </si>
  <si>
    <t>KR7025770009</t>
  </si>
  <si>
    <t>025770</t>
  </si>
  <si>
    <t>한국정보통신</t>
  </si>
  <si>
    <t>KoreaInformation&amp;Communication</t>
  </si>
  <si>
    <t>1998/01/20</t>
  </si>
  <si>
    <t>KR7310870001</t>
  </si>
  <si>
    <t>310870</t>
  </si>
  <si>
    <t>한국제8호기업인수목적</t>
  </si>
  <si>
    <t>한국제8호스팩</t>
  </si>
  <si>
    <t>Korea No.8 Special Purpose Acquisition Co., LTD.</t>
  </si>
  <si>
    <t>KR7368770004</t>
  </si>
  <si>
    <t>368770</t>
  </si>
  <si>
    <t>한국제9호기업인수목적</t>
  </si>
  <si>
    <t>한국9호스팩</t>
  </si>
  <si>
    <t>Korea No.9 Special Purpose Acquisition Co., LTD.</t>
  </si>
  <si>
    <t>KR7009540006</t>
  </si>
  <si>
    <t>009540</t>
  </si>
  <si>
    <t>한국조선해양보통주</t>
  </si>
  <si>
    <t>한국조선해양</t>
  </si>
  <si>
    <t>KOREA SHIPBUILDING &amp; OFFSHORE ENGINEERING</t>
  </si>
  <si>
    <t>1999/08/24</t>
  </si>
  <si>
    <t>KR7023350002</t>
  </si>
  <si>
    <t>023350</t>
  </si>
  <si>
    <t>한국종합기술보통주</t>
  </si>
  <si>
    <t>한국종합기술</t>
  </si>
  <si>
    <t>Korea Engineering Consultants Corp.</t>
  </si>
  <si>
    <t>2011/04/28</t>
  </si>
  <si>
    <t>KR7025890005</t>
  </si>
  <si>
    <t>025890</t>
  </si>
  <si>
    <t>한국주강보통주</t>
  </si>
  <si>
    <t>한국주강</t>
  </si>
  <si>
    <t>HankookSteel</t>
  </si>
  <si>
    <t>KR7000970004</t>
  </si>
  <si>
    <t>000970</t>
  </si>
  <si>
    <t>한국주철관공업보통주</t>
  </si>
  <si>
    <t>한국주철관</t>
  </si>
  <si>
    <t>KoreaCastIronPipeInd</t>
  </si>
  <si>
    <t>1969/12/12</t>
  </si>
  <si>
    <t>KR7104700000</t>
  </si>
  <si>
    <t>104700</t>
  </si>
  <si>
    <t>한국철강보통주</t>
  </si>
  <si>
    <t>한국철강</t>
  </si>
  <si>
    <t>KISCO Corp.</t>
  </si>
  <si>
    <t>2008/09/29</t>
  </si>
  <si>
    <t>KR7017960006</t>
  </si>
  <si>
    <t>017960</t>
  </si>
  <si>
    <t>한국카본보통주</t>
  </si>
  <si>
    <t>한국카본</t>
  </si>
  <si>
    <t>HankukCarbon</t>
  </si>
  <si>
    <t>KR7023760002</t>
  </si>
  <si>
    <t>023760</t>
  </si>
  <si>
    <t>한국캐피탈</t>
  </si>
  <si>
    <t>Han Kook Capital Co., Ltd.</t>
  </si>
  <si>
    <t>KR7054040001</t>
  </si>
  <si>
    <t>054040</t>
  </si>
  <si>
    <t>한국컴퓨터</t>
  </si>
  <si>
    <t>KOREA COMPUTER INC.</t>
  </si>
  <si>
    <t>KR7050540004</t>
  </si>
  <si>
    <t>050540</t>
  </si>
  <si>
    <t>한국코퍼레이션</t>
  </si>
  <si>
    <t>HANKOOK Corporation Inc.</t>
  </si>
  <si>
    <t>KR7161890009</t>
  </si>
  <si>
    <t>161890</t>
  </si>
  <si>
    <t>한국콜마보통주</t>
  </si>
  <si>
    <t>한국콜마</t>
  </si>
  <si>
    <t>KOLMAR KOREA</t>
  </si>
  <si>
    <t>KR7024720005</t>
  </si>
  <si>
    <t>024720</t>
  </si>
  <si>
    <t>한국콜마홀딩스보통주</t>
  </si>
  <si>
    <t>한국콜마홀딩스</t>
  </si>
  <si>
    <t>KOLMAR KOREA HOLDINGS</t>
  </si>
  <si>
    <t>KR7021650007</t>
  </si>
  <si>
    <t>021650</t>
  </si>
  <si>
    <t>한국큐빅</t>
  </si>
  <si>
    <t>CUBIC KOREA INC.</t>
  </si>
  <si>
    <t>KR7161390000</t>
  </si>
  <si>
    <t>161390</t>
  </si>
  <si>
    <t>한국타이어앤테크놀로지보통주</t>
  </si>
  <si>
    <t>한국타이어앤테크놀로지</t>
  </si>
  <si>
    <t>HANKOOK TIRE &amp; TECHNOLOGY</t>
  </si>
  <si>
    <t>2012/10/04</t>
  </si>
  <si>
    <t>KR7053590006</t>
  </si>
  <si>
    <t>053590</t>
  </si>
  <si>
    <t>한국테크놀로지</t>
  </si>
  <si>
    <t>HANKOOK Technology Inc.</t>
  </si>
  <si>
    <t>2001/08/23</t>
  </si>
  <si>
    <t>KR7034830000</t>
  </si>
  <si>
    <t>034830</t>
  </si>
  <si>
    <t>한국토지신탁보통주</t>
  </si>
  <si>
    <t>한국토지신탁</t>
  </si>
  <si>
    <t>KOREIT</t>
  </si>
  <si>
    <t>2016/07/11</t>
  </si>
  <si>
    <t>KR7152550000</t>
  </si>
  <si>
    <t>152550</t>
  </si>
  <si>
    <t>한국투자ANKOR유전해외자원개발특별자산투자회사1호(지분증권)</t>
  </si>
  <si>
    <t>한국ANKOR유전</t>
  </si>
  <si>
    <t>KIM ANKOR Oilfield Overseas Resources Development Fund[1]</t>
  </si>
  <si>
    <t>2012/03/08</t>
  </si>
  <si>
    <t>KR7168490001</t>
  </si>
  <si>
    <t>168490</t>
  </si>
  <si>
    <t>한국투자Parallel유전해외자원개발특별자산투자회사1호</t>
  </si>
  <si>
    <t>한국패러랠</t>
  </si>
  <si>
    <t>KIM Parallel Oilfield Overseas Resources Development Fund[1]</t>
  </si>
  <si>
    <t>2013/04/19</t>
  </si>
  <si>
    <t>KR7071051007</t>
  </si>
  <si>
    <t>071055</t>
  </si>
  <si>
    <t>한국투자금융지주1우선주</t>
  </si>
  <si>
    <t>한국금융지주우</t>
  </si>
  <si>
    <t>KOREA INVESTMENT HOLDINGS(1P)</t>
  </si>
  <si>
    <t>2003/07/21</t>
  </si>
  <si>
    <t>KR7071050009</t>
  </si>
  <si>
    <t>071050</t>
  </si>
  <si>
    <t>한국투자금융지주보통주</t>
  </si>
  <si>
    <t>한국금융지주</t>
  </si>
  <si>
    <t>KOREA INVESTMENT HOLDINGS</t>
  </si>
  <si>
    <t>KR7007280001</t>
  </si>
  <si>
    <t>007280</t>
  </si>
  <si>
    <t>한국특강보통주</t>
  </si>
  <si>
    <t>한국특강</t>
  </si>
  <si>
    <t>KOREA STEEL</t>
  </si>
  <si>
    <t>KR7032300006</t>
  </si>
  <si>
    <t>032300</t>
  </si>
  <si>
    <t>한국파마</t>
  </si>
  <si>
    <t>KOREA PHARMA Co., Ltd.</t>
  </si>
  <si>
    <t>2020/08/10</t>
  </si>
  <si>
    <t>KR7037230000</t>
  </si>
  <si>
    <t>037230</t>
  </si>
  <si>
    <t>한국팩키지</t>
  </si>
  <si>
    <t>HANKUK PACKAGE CO., LTD.</t>
  </si>
  <si>
    <t>KR7010100006</t>
  </si>
  <si>
    <t>010100</t>
  </si>
  <si>
    <t>한국프랜지공업보통주</t>
  </si>
  <si>
    <t>한국프랜지</t>
  </si>
  <si>
    <t>KoreaFlange</t>
  </si>
  <si>
    <t>1987/10/02</t>
  </si>
  <si>
    <t>KR7047810007</t>
  </si>
  <si>
    <t>047810</t>
  </si>
  <si>
    <t>한국항공우주산업보통주</t>
  </si>
  <si>
    <t>한국항공우주</t>
  </si>
  <si>
    <t>KOREA AEROSPACE INDUSTRIES</t>
  </si>
  <si>
    <t>2011/06/30</t>
  </si>
  <si>
    <t>KR7123690000</t>
  </si>
  <si>
    <t>123690</t>
  </si>
  <si>
    <t>한국화장품보통주</t>
  </si>
  <si>
    <t>한국화장품</t>
  </si>
  <si>
    <t>HANKOOKCOSMETICS</t>
  </si>
  <si>
    <t>KR7003350006</t>
  </si>
  <si>
    <t>003350</t>
  </si>
  <si>
    <t>한국화장품제조보통주</t>
  </si>
  <si>
    <t>한국화장품제조</t>
  </si>
  <si>
    <t>HankookCosmeticsManufacturing</t>
  </si>
  <si>
    <t>1978/02/06</t>
  </si>
  <si>
    <t>KR7030520001</t>
  </si>
  <si>
    <t>030520</t>
  </si>
  <si>
    <t>한글과컴퓨터</t>
  </si>
  <si>
    <t>HANCOM INC.</t>
  </si>
  <si>
    <t>KR7052600004</t>
  </si>
  <si>
    <t>052600</t>
  </si>
  <si>
    <t>한네트</t>
  </si>
  <si>
    <t>HANNET CO., LTD.</t>
  </si>
  <si>
    <t>KR7011500006</t>
  </si>
  <si>
    <t>011500</t>
  </si>
  <si>
    <t>한농화성보통주</t>
  </si>
  <si>
    <t>한농화성</t>
  </si>
  <si>
    <t>HANNONGCHEMICALSINC.</t>
  </si>
  <si>
    <t>2003/01/09</t>
  </si>
  <si>
    <t>KR7002390003</t>
  </si>
  <si>
    <t>002390</t>
  </si>
  <si>
    <t>한독보통주</t>
  </si>
  <si>
    <t>한독</t>
  </si>
  <si>
    <t>HANDOK Inc.</t>
  </si>
  <si>
    <t>KR7256150004</t>
  </si>
  <si>
    <t>256150</t>
  </si>
  <si>
    <t>한독크린텍</t>
  </si>
  <si>
    <t>Handok Clean Tech Co., Ltd.</t>
  </si>
  <si>
    <t>2019/09/05</t>
  </si>
  <si>
    <t>KR7014790000</t>
  </si>
  <si>
    <t>014790</t>
  </si>
  <si>
    <t>한라보통주</t>
  </si>
  <si>
    <t>한라</t>
  </si>
  <si>
    <t>Halla Corporation</t>
  </si>
  <si>
    <t>KR7092460005</t>
  </si>
  <si>
    <t>092460</t>
  </si>
  <si>
    <t>한라아이엠에스</t>
  </si>
  <si>
    <t>한라IMS</t>
  </si>
  <si>
    <t>HANLA IMS Co., LTD</t>
  </si>
  <si>
    <t>2007/05/22</t>
  </si>
  <si>
    <t>KR7060980000</t>
  </si>
  <si>
    <t>060980</t>
  </si>
  <si>
    <t>한라홀딩스보통주</t>
  </si>
  <si>
    <t>한라홀딩스</t>
  </si>
  <si>
    <t>Halla Holdings Corporation</t>
  </si>
  <si>
    <t>2010/05/19</t>
  </si>
  <si>
    <t>KR7053690004</t>
  </si>
  <si>
    <t>053690</t>
  </si>
  <si>
    <t>한미글로벌건축사사무소보통주</t>
  </si>
  <si>
    <t>한미글로벌</t>
  </si>
  <si>
    <t>HanmiGlobal Co., Ltd</t>
  </si>
  <si>
    <t>2009/06/23</t>
  </si>
  <si>
    <t>KR7042700005</t>
  </si>
  <si>
    <t>042700</t>
  </si>
  <si>
    <t>한미반도체보통주</t>
  </si>
  <si>
    <t>한미반도체</t>
  </si>
  <si>
    <t>HANMISemiconductorCO.,Ltd.</t>
  </si>
  <si>
    <t>2005/07/22</t>
  </si>
  <si>
    <t>KR7008930000</t>
  </si>
  <si>
    <t>008930</t>
  </si>
  <si>
    <t>한미사이언스보통주</t>
  </si>
  <si>
    <t>한미사이언스</t>
  </si>
  <si>
    <t>Hanmi Science</t>
  </si>
  <si>
    <t>KR7128940004</t>
  </si>
  <si>
    <t>128940</t>
  </si>
  <si>
    <t>한미약품보통주</t>
  </si>
  <si>
    <t>한미약품</t>
  </si>
  <si>
    <t>HanmiPharm</t>
  </si>
  <si>
    <t>KR7047080007</t>
  </si>
  <si>
    <t>047080</t>
  </si>
  <si>
    <t>한빛소프트</t>
  </si>
  <si>
    <t>HANBIT SOFT Inc.</t>
  </si>
  <si>
    <t>KR7009240003</t>
  </si>
  <si>
    <t>009240</t>
  </si>
  <si>
    <t>한샘보통주</t>
  </si>
  <si>
    <t>한샘</t>
  </si>
  <si>
    <t>HANSSEM CO.,LTD.</t>
  </si>
  <si>
    <t>KR7020000006</t>
  </si>
  <si>
    <t>020000</t>
  </si>
  <si>
    <t>한섬보통주</t>
  </si>
  <si>
    <t>한섬</t>
  </si>
  <si>
    <t>HandsomeCorporation</t>
  </si>
  <si>
    <t>KR7003680006</t>
  </si>
  <si>
    <t>003680</t>
  </si>
  <si>
    <t>한성기업보통주</t>
  </si>
  <si>
    <t>한성기업</t>
  </si>
  <si>
    <t>HansungEnterprise</t>
  </si>
  <si>
    <t>KR7105630008</t>
  </si>
  <si>
    <t>105630</t>
  </si>
  <si>
    <t>한세실업보통주</t>
  </si>
  <si>
    <t>한세실업</t>
  </si>
  <si>
    <t>HANSAE</t>
  </si>
  <si>
    <t>2009/03/20</t>
  </si>
  <si>
    <t>KR7069640001</t>
  </si>
  <si>
    <t>069640</t>
  </si>
  <si>
    <t>한세엠케이보통주</t>
  </si>
  <si>
    <t>한세엠케이</t>
  </si>
  <si>
    <t>HANSAEMK</t>
  </si>
  <si>
    <t>2011/06/21</t>
  </si>
  <si>
    <t>KR7016450009</t>
  </si>
  <si>
    <t>016450</t>
  </si>
  <si>
    <t>한세예스24홀딩스보통주</t>
  </si>
  <si>
    <t>한세예스24홀딩스</t>
  </si>
  <si>
    <t>HansaeYes24Holdings</t>
  </si>
  <si>
    <t>2000/01/06</t>
  </si>
  <si>
    <t>KR7010420008</t>
  </si>
  <si>
    <t>010420</t>
  </si>
  <si>
    <t>한솔PNS보통주</t>
  </si>
  <si>
    <t>한솔PNS</t>
  </si>
  <si>
    <t>HANSOLPNS</t>
  </si>
  <si>
    <t>1989/05/31</t>
  </si>
  <si>
    <t>KR7009180001</t>
  </si>
  <si>
    <t>009180</t>
  </si>
  <si>
    <t>한솔로지스틱스보통주</t>
  </si>
  <si>
    <t>한솔로지스틱스</t>
  </si>
  <si>
    <t>Hansol Logistics</t>
  </si>
  <si>
    <t>KR7070590005</t>
  </si>
  <si>
    <t>070590</t>
  </si>
  <si>
    <t>한솔인티큐브</t>
  </si>
  <si>
    <t>Hansol Inticube Co., Ltd.</t>
  </si>
  <si>
    <t>2004/01/08</t>
  </si>
  <si>
    <t>KR7213500002</t>
  </si>
  <si>
    <t>213500</t>
  </si>
  <si>
    <t>한솔제지보통주</t>
  </si>
  <si>
    <t>한솔제지</t>
  </si>
  <si>
    <t>Hansol Paper Co., Ltd.</t>
  </si>
  <si>
    <t>2015/01/26</t>
  </si>
  <si>
    <t>KR7014680003</t>
  </si>
  <si>
    <t>014680</t>
  </si>
  <si>
    <t>한솔케미칼보통주</t>
  </si>
  <si>
    <t>한솔케미칼</t>
  </si>
  <si>
    <t>HansolChemical</t>
  </si>
  <si>
    <t>1989/05/20</t>
  </si>
  <si>
    <t>KR7004710000</t>
  </si>
  <si>
    <t>004710</t>
  </si>
  <si>
    <t>한솔테크닉스보통주</t>
  </si>
  <si>
    <t>한솔테크닉스</t>
  </si>
  <si>
    <t>HansolTechnics</t>
  </si>
  <si>
    <t>KR7004150009</t>
  </si>
  <si>
    <t>004150</t>
  </si>
  <si>
    <t>한솔홀딩스보통주</t>
  </si>
  <si>
    <t>한솔홀딩스</t>
  </si>
  <si>
    <t>Hansol Holdings</t>
  </si>
  <si>
    <t>1972/05/17</t>
  </si>
  <si>
    <t>KR7025750001</t>
  </si>
  <si>
    <t>025750</t>
  </si>
  <si>
    <t>한솔홈데코보통주</t>
  </si>
  <si>
    <t>한솔홈데코</t>
  </si>
  <si>
    <t>HansolHomeDeco</t>
  </si>
  <si>
    <t>2003/11/04</t>
  </si>
  <si>
    <t>KR7226440006</t>
  </si>
  <si>
    <t>226440</t>
  </si>
  <si>
    <t>한송네오텍</t>
  </si>
  <si>
    <t>HANSONGNEOTECH CO.,LTD.</t>
  </si>
  <si>
    <t>2015/10/06</t>
  </si>
  <si>
    <t>KR7042520007</t>
  </si>
  <si>
    <t>042520</t>
  </si>
  <si>
    <t>한스바이오메드</t>
  </si>
  <si>
    <t>HANS BIOMED CORPORATION</t>
  </si>
  <si>
    <t>2009/10/09</t>
  </si>
  <si>
    <t>KR7004960001</t>
  </si>
  <si>
    <t>004960</t>
  </si>
  <si>
    <t>한신공영보통주</t>
  </si>
  <si>
    <t>한신공영</t>
  </si>
  <si>
    <t>HanshinConstruction</t>
  </si>
  <si>
    <t>1976/07/07</t>
  </si>
  <si>
    <t>KR7011700002</t>
  </si>
  <si>
    <t>011700</t>
  </si>
  <si>
    <t>한신기계공업보통주</t>
  </si>
  <si>
    <t>한신기계</t>
  </si>
  <si>
    <t>HanshinMachinery</t>
  </si>
  <si>
    <t>1987/07/24</t>
  </si>
  <si>
    <t>KR7078350006</t>
  </si>
  <si>
    <t>078350</t>
  </si>
  <si>
    <t>한양디지텍</t>
  </si>
  <si>
    <t>HANYANG DIGITECH CO.,LTD.</t>
  </si>
  <si>
    <t>KR7045100005</t>
  </si>
  <si>
    <t>045100</t>
  </si>
  <si>
    <t>한양이엔지</t>
  </si>
  <si>
    <t>HANYANG ENG CO.,LTD.</t>
  </si>
  <si>
    <t>2000/08/31</t>
  </si>
  <si>
    <t>KR7001751007</t>
  </si>
  <si>
    <t>001755</t>
  </si>
  <si>
    <t>한양증권1우선주</t>
  </si>
  <si>
    <t>한양증권우</t>
  </si>
  <si>
    <t>HanyangSecurities(1P)</t>
  </si>
  <si>
    <t>1989/10/24</t>
  </si>
  <si>
    <t>KR7001750009</t>
  </si>
  <si>
    <t>001750</t>
  </si>
  <si>
    <t>한양증권보통주</t>
  </si>
  <si>
    <t>한양증권</t>
  </si>
  <si>
    <t>HanyangSecurities</t>
  </si>
  <si>
    <t>1988/03/04</t>
  </si>
  <si>
    <t>KR7018880005</t>
  </si>
  <si>
    <t>018880</t>
  </si>
  <si>
    <t>한온시스템보통주</t>
  </si>
  <si>
    <t>한온시스템</t>
  </si>
  <si>
    <t>Hanon Systems</t>
  </si>
  <si>
    <t>KR7009420001</t>
  </si>
  <si>
    <t>009420</t>
  </si>
  <si>
    <t>한올바이오파마보통주</t>
  </si>
  <si>
    <t>한올바이오파마</t>
  </si>
  <si>
    <t>HANALL BIOPHARMA CO.,LTD</t>
  </si>
  <si>
    <t>1989/12/18</t>
  </si>
  <si>
    <t>KR7014130009</t>
  </si>
  <si>
    <t>014130</t>
  </si>
  <si>
    <t>한익스프레스보통주</t>
  </si>
  <si>
    <t>한익스프레스</t>
  </si>
  <si>
    <t>HanExpress</t>
  </si>
  <si>
    <t>KR7046110003</t>
  </si>
  <si>
    <t>046110</t>
  </si>
  <si>
    <t>한일네트웍스</t>
  </si>
  <si>
    <t>HANIL NETWORKS CO., LTD.</t>
  </si>
  <si>
    <t>2006/01/20</t>
  </si>
  <si>
    <t>KR7024740003</t>
  </si>
  <si>
    <t>024740</t>
  </si>
  <si>
    <t>한일단조공업</t>
  </si>
  <si>
    <t>한일단조</t>
  </si>
  <si>
    <t>HanilForgingIndustrial</t>
  </si>
  <si>
    <t>1996/11/29</t>
  </si>
  <si>
    <t>KR7005860002</t>
  </si>
  <si>
    <t>005860</t>
  </si>
  <si>
    <t>한일사료</t>
  </si>
  <si>
    <t>HANIL FEED Co.Ltd</t>
  </si>
  <si>
    <t>KR7300720000</t>
  </si>
  <si>
    <t>300720</t>
  </si>
  <si>
    <t>한일시멘트보통주</t>
  </si>
  <si>
    <t>한일시멘트</t>
  </si>
  <si>
    <t>HANILCEMENT</t>
  </si>
  <si>
    <t>KR7123840001</t>
  </si>
  <si>
    <t>123840</t>
  </si>
  <si>
    <t>한일진공</t>
  </si>
  <si>
    <t>HANIL VACUUM CO., LTD.</t>
  </si>
  <si>
    <t>2010/10/05</t>
  </si>
  <si>
    <t>KR7002220002</t>
  </si>
  <si>
    <t>002220</t>
  </si>
  <si>
    <t>한일철강보통주</t>
  </si>
  <si>
    <t>한일철강</t>
  </si>
  <si>
    <t>HanilIron&amp;Steel</t>
  </si>
  <si>
    <t>1988/10/07</t>
  </si>
  <si>
    <t>KR7006390009</t>
  </si>
  <si>
    <t>006390</t>
  </si>
  <si>
    <t>한일현대시멘트보통주</t>
  </si>
  <si>
    <t>한일현대시멘트</t>
  </si>
  <si>
    <t>HANIL HYUNDAI CEMENT</t>
  </si>
  <si>
    <t>KR7003300001</t>
  </si>
  <si>
    <t>003300</t>
  </si>
  <si>
    <t>한일홀딩스보통주</t>
  </si>
  <si>
    <t>한일홀딩스</t>
  </si>
  <si>
    <t>HANILHOLDINGS</t>
  </si>
  <si>
    <t>1969/11/20</t>
  </si>
  <si>
    <t>KR7007770001</t>
  </si>
  <si>
    <t>007770</t>
  </si>
  <si>
    <t>한일화학공업</t>
  </si>
  <si>
    <t>한일화학</t>
  </si>
  <si>
    <t>HANIL CHEMICAL IND. CO., LTD</t>
  </si>
  <si>
    <t>1992/09/07</t>
  </si>
  <si>
    <t>KR7051600005</t>
  </si>
  <si>
    <t>051600</t>
  </si>
  <si>
    <t>한전KPS 보통주</t>
  </si>
  <si>
    <t>한전KPS</t>
  </si>
  <si>
    <t>KEPCO Plant Service &amp; Engineering</t>
  </si>
  <si>
    <t>2007/12/14</t>
  </si>
  <si>
    <t>KR7130660004</t>
  </si>
  <si>
    <t>130660</t>
  </si>
  <si>
    <t>한전산업개발보통주</t>
  </si>
  <si>
    <t>한전산업</t>
  </si>
  <si>
    <t>Korea Electric Power Industrial Development</t>
  </si>
  <si>
    <t>2010/12/16</t>
  </si>
  <si>
    <t>KR7107640005</t>
  </si>
  <si>
    <t>107640</t>
  </si>
  <si>
    <t>한중엔시에스</t>
  </si>
  <si>
    <t>HanJung Natural Connectivity System.co.,Ltd</t>
  </si>
  <si>
    <t>2013/12/10</t>
  </si>
  <si>
    <t>KR7002320000</t>
  </si>
  <si>
    <t>002320</t>
  </si>
  <si>
    <t>한진보통주</t>
  </si>
  <si>
    <t>한진</t>
  </si>
  <si>
    <t>HanjinTransportation</t>
  </si>
  <si>
    <t>1974/08/12</t>
  </si>
  <si>
    <t>KR7097230007</t>
  </si>
  <si>
    <t>097230</t>
  </si>
  <si>
    <t>한진중공업 보통주</t>
  </si>
  <si>
    <t>한진중공업</t>
  </si>
  <si>
    <t>HANJIN HEAVY INDUSTRIES &amp; CONSTRUCTION</t>
  </si>
  <si>
    <t>2007/08/31</t>
  </si>
  <si>
    <t>KR7003480001</t>
  </si>
  <si>
    <t>003480</t>
  </si>
  <si>
    <t>한진중공업홀딩스보통주</t>
  </si>
  <si>
    <t>한진중공업홀딩스</t>
  </si>
  <si>
    <t>HanjinHeavyInd&amp;ConstHoldings</t>
  </si>
  <si>
    <t>KR718064K016</t>
  </si>
  <si>
    <t>18064K</t>
  </si>
  <si>
    <t>한진칼1우선주</t>
  </si>
  <si>
    <t>한진칼우</t>
  </si>
  <si>
    <t>HANJINKAL(1P)</t>
  </si>
  <si>
    <t>2013/09/16</t>
  </si>
  <si>
    <t>KR7180640005</t>
  </si>
  <si>
    <t>180640</t>
  </si>
  <si>
    <t>한진칼보통주</t>
  </si>
  <si>
    <t>한진칼</t>
  </si>
  <si>
    <t>HANJINKAL</t>
  </si>
  <si>
    <t>KR7005110002</t>
  </si>
  <si>
    <t>005110</t>
  </si>
  <si>
    <t>한창보통주</t>
  </si>
  <si>
    <t>한창</t>
  </si>
  <si>
    <t>Hanchang</t>
  </si>
  <si>
    <t>1976/06/01</t>
  </si>
  <si>
    <t>KR7079170007</t>
  </si>
  <si>
    <t>079170</t>
  </si>
  <si>
    <t>한창산업</t>
  </si>
  <si>
    <t>Hanchang Industry Co., Ltd.</t>
  </si>
  <si>
    <t>KR7009460007</t>
  </si>
  <si>
    <t>009460</t>
  </si>
  <si>
    <t>한창제지보통주</t>
  </si>
  <si>
    <t>한창제지</t>
  </si>
  <si>
    <t>HanchangPaper</t>
  </si>
  <si>
    <t>1987/12/23</t>
  </si>
  <si>
    <t>KR7086960002</t>
  </si>
  <si>
    <t>086960</t>
  </si>
  <si>
    <t>한컴MDS</t>
  </si>
  <si>
    <t>Hancom MDS Inc.</t>
  </si>
  <si>
    <t>2006/09/26</t>
  </si>
  <si>
    <t>KR7054920004</t>
  </si>
  <si>
    <t>054920</t>
  </si>
  <si>
    <t>한컴위드</t>
  </si>
  <si>
    <t>Hancom WITH</t>
  </si>
  <si>
    <t>2001/11/01</t>
  </si>
  <si>
    <t>KR7002680007</t>
  </si>
  <si>
    <t>002680</t>
  </si>
  <si>
    <t>한탑</t>
  </si>
  <si>
    <t>Hantop Inc.</t>
  </si>
  <si>
    <t>KR7066110008</t>
  </si>
  <si>
    <t>066110</t>
  </si>
  <si>
    <t>한프</t>
  </si>
  <si>
    <t>HANP INC</t>
  </si>
  <si>
    <t>KR7000881003</t>
  </si>
  <si>
    <t>000885</t>
  </si>
  <si>
    <t>한화1우선주</t>
  </si>
  <si>
    <t>한화우</t>
  </si>
  <si>
    <t>Hanwha(1P)</t>
  </si>
  <si>
    <t>1990/01/22</t>
  </si>
  <si>
    <t>KR700088K015</t>
  </si>
  <si>
    <t>00088K</t>
  </si>
  <si>
    <t>한화3우선주(신형)</t>
  </si>
  <si>
    <t>한화3우B</t>
  </si>
  <si>
    <t>HANWHA(3PB)</t>
  </si>
  <si>
    <t>KR7000880005</t>
  </si>
  <si>
    <t>000880</t>
  </si>
  <si>
    <t>한화보통주</t>
  </si>
  <si>
    <t>한화</t>
  </si>
  <si>
    <t>Hanwha</t>
  </si>
  <si>
    <t>1976/06/24</t>
  </si>
  <si>
    <t>KR7088350004</t>
  </si>
  <si>
    <t>088350</t>
  </si>
  <si>
    <t>한화생명보험보통주</t>
  </si>
  <si>
    <t>한화생명</t>
  </si>
  <si>
    <t>HANWHA LIFE INSURANCE</t>
  </si>
  <si>
    <t>2010/03/17</t>
  </si>
  <si>
    <t>KR7000370007</t>
  </si>
  <si>
    <t>000370</t>
  </si>
  <si>
    <t>한화손해보험보통주</t>
  </si>
  <si>
    <t>한화손해보험</t>
  </si>
  <si>
    <t>Hanwha General Insurance Co.,Ltd.</t>
  </si>
  <si>
    <t>KR7009831009</t>
  </si>
  <si>
    <t>009835</t>
  </si>
  <si>
    <t>한화솔루션1우선주</t>
  </si>
  <si>
    <t>한화솔루션우</t>
  </si>
  <si>
    <t>HANWHA SOLUTIONS(1P)</t>
  </si>
  <si>
    <t>KR7009830001</t>
  </si>
  <si>
    <t>009830</t>
  </si>
  <si>
    <t>한화솔루션보통주</t>
  </si>
  <si>
    <t>한화솔루션</t>
  </si>
  <si>
    <t>HANWHA SOLUTIONS</t>
  </si>
  <si>
    <t>1974/06/19</t>
  </si>
  <si>
    <t>KR7272210006</t>
  </si>
  <si>
    <t>272210</t>
  </si>
  <si>
    <t>한화시스템보통주</t>
  </si>
  <si>
    <t>한화시스템</t>
  </si>
  <si>
    <t>HANWHA SYSTEMS</t>
  </si>
  <si>
    <t>2019/11/13</t>
  </si>
  <si>
    <t>KR7317320000</t>
  </si>
  <si>
    <t>317320</t>
  </si>
  <si>
    <t>한화에스비아이기업인수목적</t>
  </si>
  <si>
    <t>한화에스비아이스팩</t>
  </si>
  <si>
    <t>Hanwha Sbi Special Purpose Acquisition Co., Ltd.</t>
  </si>
  <si>
    <t>2019/05/03</t>
  </si>
  <si>
    <t>KR7012450003</t>
  </si>
  <si>
    <t>012450</t>
  </si>
  <si>
    <t>한화에어로스페이스보통주</t>
  </si>
  <si>
    <t>한화에어로스페이스</t>
  </si>
  <si>
    <t>HANWHA AEROSPACE</t>
  </si>
  <si>
    <t>KR7003531001</t>
  </si>
  <si>
    <t>003535</t>
  </si>
  <si>
    <t>한화투자증권1우선주</t>
  </si>
  <si>
    <t>한화투자증권우</t>
  </si>
  <si>
    <t>HANWHA INVESTMENT &amp; SECURITIES(1P)</t>
  </si>
  <si>
    <t>1989/05/06</t>
  </si>
  <si>
    <t>KR7003530003</t>
  </si>
  <si>
    <t>003530</t>
  </si>
  <si>
    <t>한화투자증권보통주</t>
  </si>
  <si>
    <t>한화투자증권</t>
  </si>
  <si>
    <t>HANWHA INVESTMENT &amp; SECURITIES</t>
  </si>
  <si>
    <t>1986/11/25</t>
  </si>
  <si>
    <t>KR7340440007</t>
  </si>
  <si>
    <t>340440</t>
  </si>
  <si>
    <t>한화플러스제1호기업인수목적</t>
  </si>
  <si>
    <t>한화플러스제1호스팩</t>
  </si>
  <si>
    <t>Hanwha Plus No 1 Special Purpose Acquisition Company</t>
  </si>
  <si>
    <t>KR7195870001</t>
  </si>
  <si>
    <t>195870</t>
  </si>
  <si>
    <t>해성디에스보통주</t>
  </si>
  <si>
    <t>해성디에스</t>
  </si>
  <si>
    <t>HAESUNG DS</t>
  </si>
  <si>
    <t>KR7034810002</t>
  </si>
  <si>
    <t>034810</t>
  </si>
  <si>
    <t>해성산업</t>
  </si>
  <si>
    <t>Haesung Industrial Co., Ltd.</t>
  </si>
  <si>
    <t>1999/04/16</t>
  </si>
  <si>
    <t>KR7076610005</t>
  </si>
  <si>
    <t>076610</t>
  </si>
  <si>
    <t>해성옵틱스</t>
  </si>
  <si>
    <t>Haesung Optics Co.,Ltd</t>
  </si>
  <si>
    <t>KR7059270009</t>
  </si>
  <si>
    <t>059270</t>
  </si>
  <si>
    <t>해성티피씨</t>
  </si>
  <si>
    <t>Haisung TPC Co., Ltd.</t>
  </si>
  <si>
    <t>KR7101530004</t>
  </si>
  <si>
    <t>101530</t>
  </si>
  <si>
    <t>해태제과식품주식회사</t>
  </si>
  <si>
    <t>해태제과식품</t>
  </si>
  <si>
    <t>Haitai Confectionery and Foods Co., Ltd.</t>
  </si>
  <si>
    <t>2016/05/11</t>
  </si>
  <si>
    <t>KR7220180004</t>
  </si>
  <si>
    <t>220180</t>
  </si>
  <si>
    <t>핸디소프트</t>
  </si>
  <si>
    <t>HANDYSOFT, Inc.</t>
  </si>
  <si>
    <t>2016/11/24</t>
  </si>
  <si>
    <t>KR7143210003</t>
  </si>
  <si>
    <t>143210</t>
  </si>
  <si>
    <t>핸즈코퍼레이션보통주</t>
  </si>
  <si>
    <t>핸즈코퍼레이션</t>
  </si>
  <si>
    <t>HANDS CORPORATION</t>
  </si>
  <si>
    <t>HK0000214814</t>
  </si>
  <si>
    <t>900270</t>
  </si>
  <si>
    <t>헝셩그룹유한회사</t>
  </si>
  <si>
    <t>헝셩그룹</t>
  </si>
  <si>
    <t>HENG SHENG GROUP COMPANY LIMITED</t>
  </si>
  <si>
    <t>2016/08/18</t>
  </si>
  <si>
    <t>KR7084990001</t>
  </si>
  <si>
    <t>084990</t>
  </si>
  <si>
    <t>헬릭스미스</t>
  </si>
  <si>
    <t>Helixmith Co., Ltd</t>
  </si>
  <si>
    <t>KR7000721001</t>
  </si>
  <si>
    <t>000725</t>
  </si>
  <si>
    <t>현대건설1우선주</t>
  </si>
  <si>
    <t>현대건설우</t>
  </si>
  <si>
    <t>HyundaiEngineering&amp;Construction(1P)</t>
  </si>
  <si>
    <t>KR7267270007</t>
  </si>
  <si>
    <t>267270</t>
  </si>
  <si>
    <t>현대건설기계보통주</t>
  </si>
  <si>
    <t>현대건설기계</t>
  </si>
  <si>
    <t>HYUNDAI CE</t>
  </si>
  <si>
    <t>2017/05/10</t>
  </si>
  <si>
    <t>KR7000720003</t>
  </si>
  <si>
    <t>000720</t>
  </si>
  <si>
    <t>현대건설보통주</t>
  </si>
  <si>
    <t>현대건설</t>
  </si>
  <si>
    <t>HyundaiEngineering&amp;Construction</t>
  </si>
  <si>
    <t>1984/12/22</t>
  </si>
  <si>
    <t>KR7170030001</t>
  </si>
  <si>
    <t>170030</t>
  </si>
  <si>
    <t>현대공업</t>
  </si>
  <si>
    <t>HYUNDAI INDUSTRIAL CO.,LTD</t>
  </si>
  <si>
    <t>2013/12/04</t>
  </si>
  <si>
    <t>KR7005440003</t>
  </si>
  <si>
    <t>005440</t>
  </si>
  <si>
    <t>현대그린푸드보통주</t>
  </si>
  <si>
    <t>현대그린푸드</t>
  </si>
  <si>
    <t>HYUNDAIGREENFOOD</t>
  </si>
  <si>
    <t>KR7086280005</t>
  </si>
  <si>
    <t>086280</t>
  </si>
  <si>
    <t>현대글로비스보통주</t>
  </si>
  <si>
    <t>현대글로비스</t>
  </si>
  <si>
    <t>HYUNDAIGLOVIS Co.,LTD</t>
  </si>
  <si>
    <t>2005/12/26</t>
  </si>
  <si>
    <t>KR7064350002</t>
  </si>
  <si>
    <t>064350</t>
  </si>
  <si>
    <t>현대로템보통주</t>
  </si>
  <si>
    <t>현대로템</t>
  </si>
  <si>
    <t>HYUNDAI ROTEM</t>
  </si>
  <si>
    <t>2013/10/30</t>
  </si>
  <si>
    <t>KR7079430005</t>
  </si>
  <si>
    <t>079430</t>
  </si>
  <si>
    <t>현대리바트보통주</t>
  </si>
  <si>
    <t>현대리바트</t>
  </si>
  <si>
    <t>HYUNDAILIVART</t>
  </si>
  <si>
    <t>2005/11/22</t>
  </si>
  <si>
    <t>KR7012330007</t>
  </si>
  <si>
    <t>012330</t>
  </si>
  <si>
    <t>현대모비스보통주</t>
  </si>
  <si>
    <t>현대모비스</t>
  </si>
  <si>
    <t>HyundaiMobis</t>
  </si>
  <si>
    <t>KR7319400008</t>
  </si>
  <si>
    <t>319400</t>
  </si>
  <si>
    <t>현대무벡스</t>
  </si>
  <si>
    <t>HYUNDAI MOVEX</t>
  </si>
  <si>
    <t>2019/05/08</t>
  </si>
  <si>
    <t>KR7010620003</t>
  </si>
  <si>
    <t>010620</t>
  </si>
  <si>
    <t>현대미포조선보통주</t>
  </si>
  <si>
    <t>현대미포조선</t>
  </si>
  <si>
    <t>HyundaiMipoDockyard</t>
  </si>
  <si>
    <t>1983/12/20</t>
  </si>
  <si>
    <t>KR7052260007</t>
  </si>
  <si>
    <t>052260</t>
  </si>
  <si>
    <t>현대바이오랜드</t>
  </si>
  <si>
    <t>HYUNDAI BIOLAND Co.,Ltd.</t>
  </si>
  <si>
    <t>KR7048410005</t>
  </si>
  <si>
    <t>048410</t>
  </si>
  <si>
    <t>현대바이오사이언스</t>
  </si>
  <si>
    <t>현대바이오</t>
  </si>
  <si>
    <t>HYUNDAI BIOSCIENCE CO., LTD.</t>
  </si>
  <si>
    <t>2002/08/08</t>
  </si>
  <si>
    <t>KR7069960003</t>
  </si>
  <si>
    <t>069960</t>
  </si>
  <si>
    <t>현대백화점보통주</t>
  </si>
  <si>
    <t>현대백화점</t>
  </si>
  <si>
    <t>HYUNDAIDEPARTMENTSTORECO.,LTD</t>
  </si>
  <si>
    <t>2002/11/25</t>
  </si>
  <si>
    <t>KR7004561007</t>
  </si>
  <si>
    <t>004565</t>
  </si>
  <si>
    <t>현대비앤지스틸1우선주</t>
  </si>
  <si>
    <t>현대비앤지스틸우</t>
  </si>
  <si>
    <t>HYUNDAI BNG STEEL(1P)</t>
  </si>
  <si>
    <t>1989/08/31</t>
  </si>
  <si>
    <t>KR7004560009</t>
  </si>
  <si>
    <t>004560</t>
  </si>
  <si>
    <t>현대비앤지스틸보통주</t>
  </si>
  <si>
    <t>현대비앤지스틸</t>
  </si>
  <si>
    <t>HYUNDAI BNG STEEL</t>
  </si>
  <si>
    <t>1987/03/24</t>
  </si>
  <si>
    <t>KR7016790008</t>
  </si>
  <si>
    <t>016790</t>
  </si>
  <si>
    <t>현대사료</t>
  </si>
  <si>
    <t>HYUNDAI FEED Inc.</t>
  </si>
  <si>
    <t>2018/06/01</t>
  </si>
  <si>
    <t>KR7004310009</t>
  </si>
  <si>
    <t>004310</t>
  </si>
  <si>
    <t>현대약품보통주</t>
  </si>
  <si>
    <t>현대약품</t>
  </si>
  <si>
    <t>Hyundai pharm</t>
  </si>
  <si>
    <t>1978/06/28</t>
  </si>
  <si>
    <t>KR7322000001</t>
  </si>
  <si>
    <t>322000</t>
  </si>
  <si>
    <t>현대에너지솔루션보통주</t>
  </si>
  <si>
    <t>현대에너지솔루션</t>
  </si>
  <si>
    <t>HYUNDAI ENERGY SOLUTIONS</t>
  </si>
  <si>
    <t>2019/11/19</t>
  </si>
  <si>
    <t>KR7041440009</t>
  </si>
  <si>
    <t>041440</t>
  </si>
  <si>
    <t>현대에버다임</t>
  </si>
  <si>
    <t>HYUNDAI EVERDIGM</t>
  </si>
  <si>
    <t>KR7039010004</t>
  </si>
  <si>
    <t>039010</t>
  </si>
  <si>
    <t>현대에이치티</t>
  </si>
  <si>
    <t>HYUNDAI HT</t>
  </si>
  <si>
    <t>KR7017800004</t>
  </si>
  <si>
    <t>017800</t>
  </si>
  <si>
    <t>현대엘리베이터보통주</t>
  </si>
  <si>
    <t>현대엘리베이</t>
  </si>
  <si>
    <t>HyundaiElevator</t>
  </si>
  <si>
    <t>KR7307950006</t>
  </si>
  <si>
    <t>307950</t>
  </si>
  <si>
    <t>현대오토에버보통주</t>
  </si>
  <si>
    <t>현대오토에버</t>
  </si>
  <si>
    <t>HyundaiAutoever</t>
  </si>
  <si>
    <t>2019/03/28</t>
  </si>
  <si>
    <t>KR7011210002</t>
  </si>
  <si>
    <t>011210</t>
  </si>
  <si>
    <t>현대위아보통주</t>
  </si>
  <si>
    <t>현대위아</t>
  </si>
  <si>
    <t>HYUNDAI WIA</t>
  </si>
  <si>
    <t>2011/02/21</t>
  </si>
  <si>
    <t>KR7090850009</t>
  </si>
  <si>
    <t>090850</t>
  </si>
  <si>
    <t>현대이지웰</t>
  </si>
  <si>
    <t>HYUNDAI EZWEL</t>
  </si>
  <si>
    <t>KR7267260008</t>
  </si>
  <si>
    <t>267260</t>
  </si>
  <si>
    <t>현대일렉트릭보통주</t>
  </si>
  <si>
    <t>현대일렉트릭</t>
  </si>
  <si>
    <t>HYUNDAI ELECTRIC</t>
  </si>
  <si>
    <t>KR7005381009</t>
  </si>
  <si>
    <t>005385</t>
  </si>
  <si>
    <t>현대자동차1우선주</t>
  </si>
  <si>
    <t>현대차우</t>
  </si>
  <si>
    <t>HyundaiMotor(1P)</t>
  </si>
  <si>
    <t>1989/09/11</t>
  </si>
  <si>
    <t>KR7005382007</t>
  </si>
  <si>
    <t>005387</t>
  </si>
  <si>
    <t>현대자동차2우선주(신형)</t>
  </si>
  <si>
    <t>현대차2우B</t>
  </si>
  <si>
    <t>HyundaiMotor(2PB)</t>
  </si>
  <si>
    <t>1998/12/02</t>
  </si>
  <si>
    <t>KR7005383005</t>
  </si>
  <si>
    <t>005389</t>
  </si>
  <si>
    <t>현대자동차3우선주(신형)</t>
  </si>
  <si>
    <t>현대차3우B</t>
  </si>
  <si>
    <t>HyundaiMotor(3PB)</t>
  </si>
  <si>
    <t>1999/04/15</t>
  </si>
  <si>
    <t>KR7005380001</t>
  </si>
  <si>
    <t>005380</t>
  </si>
  <si>
    <t>현대자동차보통주</t>
  </si>
  <si>
    <t>현대차</t>
  </si>
  <si>
    <t>HyundaiMotor</t>
  </si>
  <si>
    <t>KR7004020004</t>
  </si>
  <si>
    <t>004020</t>
  </si>
  <si>
    <t>현대제철 보통주</t>
  </si>
  <si>
    <t>현대제철</t>
  </si>
  <si>
    <t>HYUNDAI STEEL</t>
  </si>
  <si>
    <t>1987/05/23</t>
  </si>
  <si>
    <t>KR7267250009</t>
  </si>
  <si>
    <t>267250</t>
  </si>
  <si>
    <t>현대중공업지주보통주</t>
  </si>
  <si>
    <t>현대중공업지주</t>
  </si>
  <si>
    <t>HYUNDAI HEAVY INDUSTRIES HOLDINGS</t>
  </si>
  <si>
    <t>KR7001500008</t>
  </si>
  <si>
    <t>001500</t>
  </si>
  <si>
    <t>현대차증권보통주</t>
  </si>
  <si>
    <t>현대차증권</t>
  </si>
  <si>
    <t>HYUNDAI MOTOR SECURITIES</t>
  </si>
  <si>
    <t>KR7011760006</t>
  </si>
  <si>
    <t>011760</t>
  </si>
  <si>
    <t>현대코퍼레이션보통주</t>
  </si>
  <si>
    <t>현대코퍼레이션</t>
  </si>
  <si>
    <t>HYUNDAI CORPORATION</t>
  </si>
  <si>
    <t>1977/12/01</t>
  </si>
  <si>
    <t>KR7227840006</t>
  </si>
  <si>
    <t>227840</t>
  </si>
  <si>
    <t>현대코퍼레이션홀딩스보통주</t>
  </si>
  <si>
    <t>현대코퍼레이션홀딩스</t>
  </si>
  <si>
    <t>HYUNDAI CORPORATION HOLDINGS</t>
  </si>
  <si>
    <t>KR7126560002</t>
  </si>
  <si>
    <t>126560</t>
  </si>
  <si>
    <t>현대퓨처넷보통주</t>
  </si>
  <si>
    <t>현대퓨처넷</t>
  </si>
  <si>
    <t>Hyundai Futurenet</t>
  </si>
  <si>
    <t>2010/12/23</t>
  </si>
  <si>
    <t>KR7001450006</t>
  </si>
  <si>
    <t>001450</t>
  </si>
  <si>
    <t>현대해상화재보험보통주</t>
  </si>
  <si>
    <t>현대해상</t>
  </si>
  <si>
    <t>Hyundai MARINE &amp; FIRE INSURANCE CO.,LTD</t>
  </si>
  <si>
    <t>KR7057050007</t>
  </si>
  <si>
    <t>057050</t>
  </si>
  <si>
    <t>현대홈쇼핑보통주</t>
  </si>
  <si>
    <t>현대홈쇼핑</t>
  </si>
  <si>
    <t>HYUNDAI HOME SHOPPING NETWORK CORPORATION</t>
  </si>
  <si>
    <t>2010/09/13</t>
  </si>
  <si>
    <t>KR7092300003</t>
  </si>
  <si>
    <t>092300</t>
  </si>
  <si>
    <t>현우산업</t>
  </si>
  <si>
    <t>HYUNWOO INDUSTRIAL CO.,LTD</t>
  </si>
  <si>
    <t>2007/10/24</t>
  </si>
  <si>
    <t>KR7053660007</t>
  </si>
  <si>
    <t>053660</t>
  </si>
  <si>
    <t>현진소재</t>
  </si>
  <si>
    <t>HYUNJIN MATERIALS CO., LTD.</t>
  </si>
  <si>
    <t>KR7011080009</t>
  </si>
  <si>
    <t>011080</t>
  </si>
  <si>
    <t>형지아이앤씨</t>
  </si>
  <si>
    <t>형지I&amp;C</t>
  </si>
  <si>
    <t>HYUNGJI Innovation and Creative Company Limited</t>
  </si>
  <si>
    <t>2004/07/02</t>
  </si>
  <si>
    <t>KR7093240000</t>
  </si>
  <si>
    <t>093240</t>
  </si>
  <si>
    <t>형지엘리트보통주</t>
  </si>
  <si>
    <t>형지엘리트</t>
  </si>
  <si>
    <t>HYUNGJI ELITE</t>
  </si>
  <si>
    <t>2009/09/28</t>
  </si>
  <si>
    <t>KR7003010006</t>
  </si>
  <si>
    <t>003010</t>
  </si>
  <si>
    <t>혜인보통주</t>
  </si>
  <si>
    <t>혜인</t>
  </si>
  <si>
    <t>HaeinCorporation</t>
  </si>
  <si>
    <t>1988/09/20</t>
  </si>
  <si>
    <t>KR7111110003</t>
  </si>
  <si>
    <t>111110</t>
  </si>
  <si>
    <t>호전실업보통주</t>
  </si>
  <si>
    <t>호전실업</t>
  </si>
  <si>
    <t>Hojeon</t>
  </si>
  <si>
    <t>2017/02/02</t>
  </si>
  <si>
    <t>KR7008771008</t>
  </si>
  <si>
    <t>008775</t>
  </si>
  <si>
    <t>호텔신라1우선주</t>
  </si>
  <si>
    <t>호텔신라우</t>
  </si>
  <si>
    <t>HotelShilla(1P)</t>
  </si>
  <si>
    <t>1991/08/09</t>
  </si>
  <si>
    <t>KR7008770000</t>
  </si>
  <si>
    <t>008770</t>
  </si>
  <si>
    <t>호텔신라보통주</t>
  </si>
  <si>
    <t>호텔신라</t>
  </si>
  <si>
    <t>HotelShilla</t>
  </si>
  <si>
    <t>KR7060560000</t>
  </si>
  <si>
    <t>060560</t>
  </si>
  <si>
    <t>홈센타홀딩스</t>
  </si>
  <si>
    <t>Home Center Holdings Co.,Ltd</t>
  </si>
  <si>
    <t>KR7064240005</t>
  </si>
  <si>
    <t>064240</t>
  </si>
  <si>
    <t>홈캐스트</t>
  </si>
  <si>
    <t>homecast CO., LTD.</t>
  </si>
  <si>
    <t>2003/06/11</t>
  </si>
  <si>
    <t>KR7039610001</t>
  </si>
  <si>
    <t>039610</t>
  </si>
  <si>
    <t>화성밸브</t>
  </si>
  <si>
    <t>HS VALVE CO., LTD</t>
  </si>
  <si>
    <t>2000/03/16</t>
  </si>
  <si>
    <t>KR7002460004</t>
  </si>
  <si>
    <t>002460</t>
  </si>
  <si>
    <t>화성산업보통주</t>
  </si>
  <si>
    <t>화성산업</t>
  </si>
  <si>
    <t>HwasungIndustrial</t>
  </si>
  <si>
    <t>1988/09/29</t>
  </si>
  <si>
    <t>KR7378850002</t>
  </si>
  <si>
    <t>378850</t>
  </si>
  <si>
    <t>화승알앤에이보통주</t>
  </si>
  <si>
    <t>화승알앤에이</t>
  </si>
  <si>
    <t>HWASEUNG R&amp;A CO., LTD.</t>
  </si>
  <si>
    <t>2021/03/15</t>
  </si>
  <si>
    <t>KR7241590009</t>
  </si>
  <si>
    <t>241590</t>
  </si>
  <si>
    <t>화승엔터프라이즈보통주</t>
  </si>
  <si>
    <t>화승엔터프라이즈</t>
  </si>
  <si>
    <t>HWASEUNG ENTERPRISE</t>
  </si>
  <si>
    <t>2016/10/04</t>
  </si>
  <si>
    <t>KR7006060008</t>
  </si>
  <si>
    <t>006060</t>
  </si>
  <si>
    <t>화승인더스트리보통주</t>
  </si>
  <si>
    <t>화승인더</t>
  </si>
  <si>
    <t>HSIndustries</t>
  </si>
  <si>
    <t>1991/02/04</t>
  </si>
  <si>
    <t>KR7013520002</t>
  </si>
  <si>
    <t>013520</t>
  </si>
  <si>
    <t>화승코퍼레이션보통주</t>
  </si>
  <si>
    <t>화승코퍼레이션</t>
  </si>
  <si>
    <t>Hwaseung Corporation</t>
  </si>
  <si>
    <t>1991/02/22</t>
  </si>
  <si>
    <t>KR7010690006</t>
  </si>
  <si>
    <t>010690</t>
  </si>
  <si>
    <t>화신보통주</t>
  </si>
  <si>
    <t>화신</t>
  </si>
  <si>
    <t>Hwashin</t>
  </si>
  <si>
    <t>KR7126640002</t>
  </si>
  <si>
    <t>126640</t>
  </si>
  <si>
    <t>화신정공</t>
  </si>
  <si>
    <t>HWASHIN PRECISION CO., LTD.</t>
  </si>
  <si>
    <t>2010/08/31</t>
  </si>
  <si>
    <t>KR7133820001</t>
  </si>
  <si>
    <t>133820</t>
  </si>
  <si>
    <t>화인베스틸보통주</t>
  </si>
  <si>
    <t>화인베스틸</t>
  </si>
  <si>
    <t>FINEBESTEEL</t>
  </si>
  <si>
    <t>2014/07/22</t>
  </si>
  <si>
    <t>KR7061250007</t>
  </si>
  <si>
    <t>061250</t>
  </si>
  <si>
    <t>화일약품</t>
  </si>
  <si>
    <t>HWAIL PHARM. CO., LTD</t>
  </si>
  <si>
    <t>2002/04/18</t>
  </si>
  <si>
    <t>KR7010660009</t>
  </si>
  <si>
    <t>010660</t>
  </si>
  <si>
    <t>화천기계보통주</t>
  </si>
  <si>
    <t>화천기계</t>
  </si>
  <si>
    <t>HWACHEON MACHINERY</t>
  </si>
  <si>
    <t>1988/12/12</t>
  </si>
  <si>
    <t>KR7000850008</t>
  </si>
  <si>
    <t>000850</t>
  </si>
  <si>
    <t>화천기공보통주</t>
  </si>
  <si>
    <t>화천기공</t>
  </si>
  <si>
    <t>HwacheonMachineTool</t>
  </si>
  <si>
    <t>KR7016580003</t>
  </si>
  <si>
    <t>016580</t>
  </si>
  <si>
    <t>환인제약보통주</t>
  </si>
  <si>
    <t>환인제약</t>
  </si>
  <si>
    <t>WhaninPharm</t>
  </si>
  <si>
    <t>KR7032560005</t>
  </si>
  <si>
    <t>032560</t>
  </si>
  <si>
    <t>황금에스티보통주</t>
  </si>
  <si>
    <t>황금에스티</t>
  </si>
  <si>
    <t>Hwang Kum Steel &amp; Technology</t>
  </si>
  <si>
    <t>2009/10/29</t>
  </si>
  <si>
    <t>KR7004800009</t>
  </si>
  <si>
    <t>004800</t>
  </si>
  <si>
    <t>효성보통주</t>
  </si>
  <si>
    <t>효성</t>
  </si>
  <si>
    <t>Hyosung</t>
  </si>
  <si>
    <t>1973/06/30</t>
  </si>
  <si>
    <t>KR7094280005</t>
  </si>
  <si>
    <t>094280</t>
  </si>
  <si>
    <t>효성아이티엑스 보통주</t>
  </si>
  <si>
    <t>효성ITX</t>
  </si>
  <si>
    <t>HYOSUNG ITX Co., Ltd.</t>
  </si>
  <si>
    <t>2007/10/25</t>
  </si>
  <si>
    <t>KR7097870000</t>
  </si>
  <si>
    <t>097870</t>
  </si>
  <si>
    <t>효성오앤비</t>
  </si>
  <si>
    <t>Hyosung ONB Co., Ltd</t>
  </si>
  <si>
    <t>2008/04/08</t>
  </si>
  <si>
    <t>KR7298040007</t>
  </si>
  <si>
    <t>298040</t>
  </si>
  <si>
    <t>효성중공업보통주</t>
  </si>
  <si>
    <t>효성중공업</t>
  </si>
  <si>
    <t>HYOSUNG HEAVY INDUSTRIES</t>
  </si>
  <si>
    <t>KR7298050006</t>
  </si>
  <si>
    <t>298050</t>
  </si>
  <si>
    <t>효성첨단소재보통주</t>
  </si>
  <si>
    <t>효성첨단소재</t>
  </si>
  <si>
    <t>HYOSUNG ADVANCED MATERIALS</t>
  </si>
  <si>
    <t>KR7298020009</t>
  </si>
  <si>
    <t>298020</t>
  </si>
  <si>
    <t>효성티앤씨보통주</t>
  </si>
  <si>
    <t>효성티앤씨</t>
  </si>
  <si>
    <t>HYOSUNG TNC</t>
  </si>
  <si>
    <t>KR7298000001</t>
  </si>
  <si>
    <t>298000</t>
  </si>
  <si>
    <t>효성화학보통주</t>
  </si>
  <si>
    <t>효성화학</t>
  </si>
  <si>
    <t>HYOSUNG CHEMICAL</t>
  </si>
  <si>
    <t>KR7093370005</t>
  </si>
  <si>
    <t>093370</t>
  </si>
  <si>
    <t>후성 보통주</t>
  </si>
  <si>
    <t>후성</t>
  </si>
  <si>
    <t>FOOSUNG CO.,LTD</t>
  </si>
  <si>
    <t>2006/12/22</t>
  </si>
  <si>
    <t>KR7050090000</t>
  </si>
  <si>
    <t>050090</t>
  </si>
  <si>
    <t>휘닉스소재</t>
  </si>
  <si>
    <t>PHOENIX MATERIALS CO., LTD.</t>
  </si>
  <si>
    <t>2004/06/29</t>
  </si>
  <si>
    <t>KR7081660003</t>
  </si>
  <si>
    <t>081660</t>
  </si>
  <si>
    <t>휠라홀딩스보통주</t>
  </si>
  <si>
    <t>휠라홀딩스</t>
  </si>
  <si>
    <t>Fila Holdings</t>
  </si>
  <si>
    <t>2010/09/28</t>
  </si>
  <si>
    <t>KR7290270008</t>
  </si>
  <si>
    <t>290270</t>
  </si>
  <si>
    <t>휴네시온</t>
  </si>
  <si>
    <t>Hunesion co.,ltd</t>
  </si>
  <si>
    <t>2018/08/02</t>
  </si>
  <si>
    <t>KR7005870001</t>
  </si>
  <si>
    <t>005870</t>
  </si>
  <si>
    <t>휴니드테크놀러지스보통주</t>
  </si>
  <si>
    <t>휴니드</t>
  </si>
  <si>
    <t>HuneedTechnologies</t>
  </si>
  <si>
    <t>1991/09/03</t>
  </si>
  <si>
    <t>KR7284420007</t>
  </si>
  <si>
    <t>284420</t>
  </si>
  <si>
    <t>휴럼</t>
  </si>
  <si>
    <t>Hurum</t>
  </si>
  <si>
    <t>KR7090710005</t>
  </si>
  <si>
    <t>090710</t>
  </si>
  <si>
    <t>휴림로봇</t>
  </si>
  <si>
    <t>Hyulim ROBOT Co.,Ltd.</t>
  </si>
  <si>
    <t>KR7205470008</t>
  </si>
  <si>
    <t>205470</t>
  </si>
  <si>
    <t>휴마시스</t>
  </si>
  <si>
    <t>HUMASIS CO., LTD.</t>
  </si>
  <si>
    <t>2014/12/01</t>
  </si>
  <si>
    <t>KR7115160004</t>
  </si>
  <si>
    <t>115160</t>
  </si>
  <si>
    <t>휴맥스</t>
  </si>
  <si>
    <t>HUMAX CO., LTD.</t>
  </si>
  <si>
    <t>2009/11/16</t>
  </si>
  <si>
    <t>KR7028080000</t>
  </si>
  <si>
    <t>028080</t>
  </si>
  <si>
    <t>휴맥스홀딩스</t>
  </si>
  <si>
    <t>Humax Holdings Co., Ltd</t>
  </si>
  <si>
    <t>KR7032860009</t>
  </si>
  <si>
    <t>032860</t>
  </si>
  <si>
    <t>휴먼엔</t>
  </si>
  <si>
    <t>Human N</t>
  </si>
  <si>
    <t>KR7200670008</t>
  </si>
  <si>
    <t>200670</t>
  </si>
  <si>
    <t>휴메딕스</t>
  </si>
  <si>
    <t>Humedix Co., Ltd.</t>
  </si>
  <si>
    <t>KR7212310007</t>
  </si>
  <si>
    <t>212310</t>
  </si>
  <si>
    <t>휴벡셀</t>
  </si>
  <si>
    <t>HUVEXEL</t>
  </si>
  <si>
    <t>2016/07/26</t>
  </si>
  <si>
    <t>KR7079980009</t>
  </si>
  <si>
    <t>079980</t>
  </si>
  <si>
    <t>휴비스보통주</t>
  </si>
  <si>
    <t>휴비스</t>
  </si>
  <si>
    <t>HUVIS</t>
  </si>
  <si>
    <t>2012/02/23</t>
  </si>
  <si>
    <t>KR7065510000</t>
  </si>
  <si>
    <t>065510</t>
  </si>
  <si>
    <t>휴비츠</t>
  </si>
  <si>
    <t>Huvitz Co., Ltd.</t>
  </si>
  <si>
    <t>KR7005010004</t>
  </si>
  <si>
    <t>005010</t>
  </si>
  <si>
    <t>휴스틸보통주</t>
  </si>
  <si>
    <t>휴스틸</t>
  </si>
  <si>
    <t>HUSTEEL</t>
  </si>
  <si>
    <t>KR7243070000</t>
  </si>
  <si>
    <t>243070</t>
  </si>
  <si>
    <t>휴온스</t>
  </si>
  <si>
    <t>Huons Co., Ltd.</t>
  </si>
  <si>
    <t>2016/06/03</t>
  </si>
  <si>
    <t>KR7084110006</t>
  </si>
  <si>
    <t>084110</t>
  </si>
  <si>
    <t>휴온스글로벌</t>
  </si>
  <si>
    <t>Huons Global Co., Ltd.</t>
  </si>
  <si>
    <t>2006/12/19</t>
  </si>
  <si>
    <t>KR7263920001</t>
  </si>
  <si>
    <t>263920</t>
  </si>
  <si>
    <t>휴온스블러썸</t>
  </si>
  <si>
    <t>Huons Blossom</t>
  </si>
  <si>
    <t>2017/09/28</t>
  </si>
  <si>
    <t>KR7145020004</t>
  </si>
  <si>
    <t>145020</t>
  </si>
  <si>
    <t>휴젤</t>
  </si>
  <si>
    <t>Hugel, Inc.</t>
  </si>
  <si>
    <t>KR7069260008</t>
  </si>
  <si>
    <t>069260</t>
  </si>
  <si>
    <t>휴켐스보통주</t>
  </si>
  <si>
    <t>휴켐스</t>
  </si>
  <si>
    <t>HuchemsFineChemicalCorporation</t>
  </si>
  <si>
    <t>2002/10/07</t>
  </si>
  <si>
    <t>KR7024060006</t>
  </si>
  <si>
    <t>024060</t>
  </si>
  <si>
    <t>흥구석유</t>
  </si>
  <si>
    <t>HeunguOil</t>
  </si>
  <si>
    <t>KR7010240000</t>
  </si>
  <si>
    <t>010240</t>
  </si>
  <si>
    <t>흥국</t>
  </si>
  <si>
    <t>HEUNGKUK METALTECH CO.,LTD.</t>
  </si>
  <si>
    <t>2009/05/12</t>
  </si>
  <si>
    <t>KR7189980006</t>
  </si>
  <si>
    <t>189980</t>
  </si>
  <si>
    <t>흥국에프엔비</t>
  </si>
  <si>
    <t>HYUNGKUK F&amp;B Co., Ltd</t>
  </si>
  <si>
    <t>KR7000541003</t>
  </si>
  <si>
    <t>000545</t>
  </si>
  <si>
    <t>흥국화재해상보험1우선주</t>
  </si>
  <si>
    <t>흥국화재우</t>
  </si>
  <si>
    <t>HeungkukFire&amp;MarineIns(1P)</t>
  </si>
  <si>
    <t>1990/03/20</t>
  </si>
  <si>
    <t>KR7000542001</t>
  </si>
  <si>
    <t>000547</t>
  </si>
  <si>
    <t>흥국화재해상보험2우선주(신형)</t>
  </si>
  <si>
    <t>흥국화재2우B</t>
  </si>
  <si>
    <t>HeungkukFire&amp;MarineIns(2PB)</t>
  </si>
  <si>
    <t>1999/08/09</t>
  </si>
  <si>
    <t>KR7000540005</t>
  </si>
  <si>
    <t>000540</t>
  </si>
  <si>
    <t>흥국화재해상보험보통주</t>
  </si>
  <si>
    <t>흥국화재</t>
  </si>
  <si>
    <t>HeungkukFire&amp;MarineInsurance</t>
  </si>
  <si>
    <t>1974/12/05</t>
  </si>
  <si>
    <t>KR7003280005</t>
  </si>
  <si>
    <t>003280</t>
  </si>
  <si>
    <t>흥아해운보통주</t>
  </si>
  <si>
    <t>흥아해운</t>
  </si>
  <si>
    <t>HeungaShipping</t>
  </si>
  <si>
    <t>KR7037440005</t>
  </si>
  <si>
    <t>037440</t>
  </si>
  <si>
    <t>희림종합건축사사무소</t>
  </si>
  <si>
    <t>희림</t>
  </si>
  <si>
    <t>Heerim Architects &amp; Planners</t>
  </si>
  <si>
    <t>2000/02/03</t>
  </si>
  <si>
    <t>KR7238490007</t>
  </si>
  <si>
    <t>238490</t>
  </si>
  <si>
    <t>힘스</t>
  </si>
  <si>
    <t>HIMS CO., LTD.</t>
  </si>
  <si>
    <t>2017/07/20</t>
  </si>
  <si>
    <t>code</t>
    <phoneticPr fontId="1" type="noConversion"/>
  </si>
  <si>
    <t>일자</t>
    <phoneticPr fontId="1" type="noConversion"/>
  </si>
  <si>
    <t>현재가</t>
    <phoneticPr fontId="1" type="noConversion"/>
  </si>
  <si>
    <t>개인</t>
    <phoneticPr fontId="1" type="noConversion"/>
  </si>
  <si>
    <t>기관</t>
    <phoneticPr fontId="1" type="noConversion"/>
  </si>
  <si>
    <t>00104K</t>
    <phoneticPr fontId="1" type="noConversion"/>
  </si>
  <si>
    <t>37550K</t>
    <phoneticPr fontId="1" type="noConversion"/>
  </si>
  <si>
    <t>03473K</t>
    <phoneticPr fontId="1" type="noConversion"/>
  </si>
  <si>
    <t>28513K</t>
    <phoneticPr fontId="1" type="noConversion"/>
  </si>
  <si>
    <t>00806K</t>
    <phoneticPr fontId="1" type="noConversion"/>
  </si>
  <si>
    <t>35320K</t>
    <phoneticPr fontId="1" type="noConversion"/>
  </si>
  <si>
    <t>000150</t>
    <phoneticPr fontId="1" type="noConversion"/>
  </si>
  <si>
    <t>042670</t>
    <phoneticPr fontId="1" type="noConversion"/>
  </si>
  <si>
    <t>034020</t>
    <phoneticPr fontId="1" type="noConversion"/>
  </si>
  <si>
    <t>33626K</t>
    <phoneticPr fontId="1" type="noConversion"/>
  </si>
  <si>
    <t>33626L</t>
    <phoneticPr fontId="1" type="noConversion"/>
  </si>
  <si>
    <t>336260</t>
    <phoneticPr fontId="1" type="noConversion"/>
  </si>
  <si>
    <t>016740</t>
    <phoneticPr fontId="1" type="noConversion"/>
  </si>
  <si>
    <t>073190</t>
    <phoneticPr fontId="1" type="noConversion"/>
  </si>
  <si>
    <t>030350</t>
    <phoneticPr fontId="1" type="noConversion"/>
  </si>
  <si>
    <t>203650</t>
    <phoneticPr fontId="1" type="noConversion"/>
  </si>
  <si>
    <t>223250</t>
    <phoneticPr fontId="1" type="noConversion"/>
  </si>
  <si>
    <t>060570</t>
    <phoneticPr fontId="1" type="noConversion"/>
  </si>
  <si>
    <t>192650</t>
    <phoneticPr fontId="1" type="noConversion"/>
  </si>
  <si>
    <t>217620</t>
    <phoneticPr fontId="1" type="noConversion"/>
  </si>
  <si>
    <t>187870</t>
    <phoneticPr fontId="1" type="noConversion"/>
  </si>
  <si>
    <t>367340</t>
    <phoneticPr fontId="1" type="noConversion"/>
  </si>
  <si>
    <t>367360</t>
    <phoneticPr fontId="1" type="noConversion"/>
  </si>
  <si>
    <t>066670</t>
    <phoneticPr fontId="1" type="noConversion"/>
  </si>
  <si>
    <t>024090</t>
    <phoneticPr fontId="1" type="noConversion"/>
  </si>
  <si>
    <t>003160</t>
    <phoneticPr fontId="1" type="noConversion"/>
  </si>
  <si>
    <t>092200</t>
    <phoneticPr fontId="1" type="noConversion"/>
  </si>
  <si>
    <t>110990</t>
    <phoneticPr fontId="1" type="noConversion"/>
  </si>
  <si>
    <t>004840</t>
    <phoneticPr fontId="1" type="noConversion"/>
  </si>
  <si>
    <t>263690</t>
    <phoneticPr fontId="1" type="noConversion"/>
  </si>
  <si>
    <t>214680</t>
    <phoneticPr fontId="1" type="noConversion"/>
  </si>
  <si>
    <t>263720</t>
    <phoneticPr fontId="1" type="noConversion"/>
  </si>
  <si>
    <t>241520</t>
    <phoneticPr fontId="1" type="noConversion"/>
  </si>
  <si>
    <t>109740</t>
    <phoneticPr fontId="1" type="noConversion"/>
  </si>
  <si>
    <t>033430</t>
    <phoneticPr fontId="1" type="noConversion"/>
  </si>
  <si>
    <t>131030</t>
    <phoneticPr fontId="1" type="noConversion"/>
  </si>
  <si>
    <t>196490</t>
    <phoneticPr fontId="1" type="noConversion"/>
  </si>
  <si>
    <t>066900</t>
    <phoneticPr fontId="1" type="noConversion"/>
  </si>
  <si>
    <t>127120</t>
    <phoneticPr fontId="1" type="noConversion"/>
  </si>
  <si>
    <t>092070</t>
    <phoneticPr fontId="1" type="noConversion"/>
  </si>
  <si>
    <t>068790</t>
    <phoneticPr fontId="1" type="noConversion"/>
  </si>
  <si>
    <t>134580</t>
    <phoneticPr fontId="1" type="noConversion"/>
  </si>
  <si>
    <t>039840</t>
    <phoneticPr fontId="1" type="noConversion"/>
  </si>
  <si>
    <t>013570</t>
    <phoneticPr fontId="1" type="noConversion"/>
  </si>
  <si>
    <t>210540</t>
    <phoneticPr fontId="1" type="noConversion"/>
  </si>
  <si>
    <t>104460</t>
    <phoneticPr fontId="1" type="noConversion"/>
  </si>
  <si>
    <t>079810</t>
    <phoneticPr fontId="1" type="noConversion"/>
  </si>
  <si>
    <t>227100</t>
    <phoneticPr fontId="1" type="noConversion"/>
  </si>
  <si>
    <t>113810</t>
    <phoneticPr fontId="1" type="noConversion"/>
  </si>
  <si>
    <t>043360</t>
    <phoneticPr fontId="1" type="noConversion"/>
  </si>
  <si>
    <t>197140</t>
    <phoneticPr fontId="1" type="noConversion"/>
  </si>
  <si>
    <t>106520</t>
    <phoneticPr fontId="1" type="noConversion"/>
  </si>
  <si>
    <t>068930</t>
    <phoneticPr fontId="1" type="noConversion"/>
  </si>
  <si>
    <t>033130</t>
    <phoneticPr fontId="1" type="noConversion"/>
  </si>
  <si>
    <t>105740</t>
    <phoneticPr fontId="1" type="noConversion"/>
  </si>
  <si>
    <t>263020</t>
    <phoneticPr fontId="1" type="noConversion"/>
  </si>
  <si>
    <t>290550</t>
    <phoneticPr fontId="1" type="noConversion"/>
  </si>
  <si>
    <t>007340</t>
    <phoneticPr fontId="1" type="noConversion"/>
  </si>
  <si>
    <t>187220</t>
    <phoneticPr fontId="1" type="noConversion"/>
  </si>
  <si>
    <t>026890</t>
    <phoneticPr fontId="1" type="noConversion"/>
  </si>
  <si>
    <t>131180</t>
    <phoneticPr fontId="1" type="noConversion"/>
  </si>
  <si>
    <t>317120</t>
    <phoneticPr fontId="1" type="noConversion"/>
  </si>
  <si>
    <t>042510</t>
    <phoneticPr fontId="1" type="noConversion"/>
  </si>
  <si>
    <t>300120</t>
    <phoneticPr fontId="1" type="noConversion"/>
  </si>
  <si>
    <t>171120</t>
    <phoneticPr fontId="1" type="noConversion"/>
  </si>
  <si>
    <t>069540</t>
    <phoneticPr fontId="1" type="noConversion"/>
  </si>
  <si>
    <t>347700</t>
    <phoneticPr fontId="1" type="noConversion"/>
  </si>
  <si>
    <t>214260</t>
    <phoneticPr fontId="1" type="noConversion"/>
  </si>
  <si>
    <t>115390</t>
    <phoneticPr fontId="1" type="noConversion"/>
  </si>
  <si>
    <t>171010</t>
    <phoneticPr fontId="1" type="noConversion"/>
  </si>
  <si>
    <t>084650</t>
    <phoneticPr fontId="1" type="noConversion"/>
  </si>
  <si>
    <t>217500</t>
    <phoneticPr fontId="1" type="noConversion"/>
  </si>
  <si>
    <t>033600</t>
    <phoneticPr fontId="1" type="noConversion"/>
  </si>
  <si>
    <t>141080</t>
    <phoneticPr fontId="1" type="noConversion"/>
  </si>
  <si>
    <t>060300</t>
    <phoneticPr fontId="1" type="noConversion"/>
  </si>
  <si>
    <t>038390</t>
    <phoneticPr fontId="1" type="noConversion"/>
  </si>
  <si>
    <t>294140</t>
    <phoneticPr fontId="1" type="noConversion"/>
  </si>
  <si>
    <t>228670</t>
    <phoneticPr fontId="1" type="noConversion"/>
  </si>
  <si>
    <t>228850</t>
    <phoneticPr fontId="1" type="noConversion"/>
  </si>
  <si>
    <t>281740</t>
    <phoneticPr fontId="1" type="noConversion"/>
  </si>
  <si>
    <t>277810</t>
    <phoneticPr fontId="1" type="noConversion"/>
  </si>
  <si>
    <t>215100</t>
    <phoneticPr fontId="1" type="noConversion"/>
  </si>
  <si>
    <t>090360</t>
    <phoneticPr fontId="1" type="noConversion"/>
  </si>
  <si>
    <t>108490</t>
    <phoneticPr fontId="1" type="noConversion"/>
  </si>
  <si>
    <t>900260</t>
    <phoneticPr fontId="1" type="noConversion"/>
  </si>
  <si>
    <t>067730</t>
    <phoneticPr fontId="1" type="noConversion"/>
  </si>
  <si>
    <t>071280</t>
    <phoneticPr fontId="1" type="noConversion"/>
  </si>
  <si>
    <t>032350</t>
    <phoneticPr fontId="1" type="noConversion"/>
  </si>
  <si>
    <t>330590</t>
    <phoneticPr fontId="1" type="noConversion"/>
  </si>
  <si>
    <t>000400</t>
    <phoneticPr fontId="1" type="noConversion"/>
  </si>
  <si>
    <t>023530</t>
    <phoneticPr fontId="1" type="noConversion"/>
  </si>
  <si>
    <t>004000</t>
    <phoneticPr fontId="1" type="noConversion"/>
  </si>
  <si>
    <t>286940</t>
    <phoneticPr fontId="1" type="noConversion"/>
  </si>
  <si>
    <t>280360</t>
    <phoneticPr fontId="1" type="noConversion"/>
  </si>
  <si>
    <t>00499K</t>
    <phoneticPr fontId="1" type="noConversion"/>
  </si>
  <si>
    <t>004990</t>
    <phoneticPr fontId="1" type="noConversion"/>
  </si>
  <si>
    <t>005305</t>
    <phoneticPr fontId="1" type="noConversion"/>
  </si>
  <si>
    <t>005300</t>
    <phoneticPr fontId="1" type="noConversion"/>
  </si>
  <si>
    <t>011170</t>
    <phoneticPr fontId="1" type="noConversion"/>
  </si>
  <si>
    <t>002270</t>
    <phoneticPr fontId="1" type="noConversion"/>
  </si>
  <si>
    <t>071840</t>
    <phoneticPr fontId="1" type="noConversion"/>
  </si>
  <si>
    <t>038060</t>
    <phoneticPr fontId="1" type="noConversion"/>
  </si>
  <si>
    <t>085370</t>
    <phoneticPr fontId="1" type="noConversion"/>
  </si>
  <si>
    <t>08537M</t>
    <phoneticPr fontId="1" type="noConversion"/>
  </si>
  <si>
    <t>060240</t>
    <phoneticPr fontId="1" type="noConversion"/>
  </si>
  <si>
    <t>058470</t>
    <phoneticPr fontId="1" type="noConversion"/>
  </si>
  <si>
    <t>039980</t>
    <phoneticPr fontId="1" type="noConversion"/>
  </si>
  <si>
    <t>019570</t>
    <phoneticPr fontId="1" type="noConversion"/>
  </si>
  <si>
    <t>016100</t>
    <phoneticPr fontId="1" type="noConversion"/>
  </si>
  <si>
    <t>012700</t>
    <phoneticPr fontId="1" type="noConversion"/>
  </si>
  <si>
    <t>302550</t>
    <phoneticPr fontId="1" type="noConversion"/>
  </si>
  <si>
    <t>029480</t>
    <phoneticPr fontId="1" type="noConversion"/>
  </si>
  <si>
    <t>277070</t>
    <phoneticPr fontId="1" type="noConversion"/>
  </si>
  <si>
    <t>042500</t>
    <phoneticPr fontId="1" type="noConversion"/>
  </si>
  <si>
    <t>219420</t>
    <phoneticPr fontId="1" type="noConversion"/>
  </si>
  <si>
    <t>027740</t>
    <phoneticPr fontId="1" type="noConversion"/>
  </si>
  <si>
    <t>195500</t>
    <phoneticPr fontId="1" type="noConversion"/>
  </si>
  <si>
    <t>222810</t>
    <phoneticPr fontId="1" type="noConversion"/>
  </si>
  <si>
    <t>305090</t>
    <phoneticPr fontId="1" type="noConversion"/>
  </si>
  <si>
    <t>147760</t>
    <phoneticPr fontId="1" type="noConversion"/>
  </si>
  <si>
    <t>169330</t>
    <phoneticPr fontId="1" type="noConversion"/>
  </si>
  <si>
    <t>038290</t>
    <phoneticPr fontId="1" type="noConversion"/>
  </si>
  <si>
    <t>204320</t>
    <phoneticPr fontId="1" type="noConversion"/>
  </si>
  <si>
    <t>001080</t>
    <phoneticPr fontId="1" type="noConversion"/>
  </si>
  <si>
    <t>220630</t>
    <phoneticPr fontId="1" type="noConversion"/>
  </si>
  <si>
    <t>267980</t>
    <phoneticPr fontId="1" type="noConversion"/>
  </si>
  <si>
    <t>005990</t>
    <phoneticPr fontId="1" type="noConversion"/>
  </si>
  <si>
    <t>127160</t>
    <phoneticPr fontId="1" type="noConversion"/>
  </si>
  <si>
    <t>093520</t>
    <phoneticPr fontId="1" type="noConversion"/>
  </si>
  <si>
    <t>141070</t>
    <phoneticPr fontId="1" type="noConversion"/>
  </si>
  <si>
    <t>088980</t>
    <phoneticPr fontId="1" type="noConversion"/>
  </si>
  <si>
    <t>100590</t>
    <phoneticPr fontId="1" type="noConversion"/>
  </si>
  <si>
    <t>067280</t>
    <phoneticPr fontId="1" type="noConversion"/>
  </si>
  <si>
    <t>072870</t>
    <phoneticPr fontId="1" type="noConversion"/>
  </si>
  <si>
    <t>215200</t>
    <phoneticPr fontId="1" type="noConversion"/>
  </si>
  <si>
    <t>133750</t>
    <phoneticPr fontId="1" type="noConversion"/>
  </si>
  <si>
    <t>235980</t>
    <phoneticPr fontId="1" type="noConversion"/>
  </si>
  <si>
    <t>041920</t>
    <phoneticPr fontId="1" type="noConversion"/>
  </si>
  <si>
    <t>014100</t>
    <phoneticPr fontId="1" type="noConversion"/>
  </si>
  <si>
    <t>054180</t>
    <phoneticPr fontId="1" type="noConversion"/>
  </si>
  <si>
    <t>086900</t>
    <phoneticPr fontId="1" type="noConversion"/>
  </si>
  <si>
    <t>078160</t>
    <phoneticPr fontId="1" type="noConversion"/>
  </si>
  <si>
    <t>065650</t>
    <phoneticPr fontId="1" type="noConversion"/>
  </si>
  <si>
    <t>098120</t>
    <phoneticPr fontId="1" type="noConversion"/>
  </si>
  <si>
    <t>131100</t>
    <phoneticPr fontId="1" type="noConversion"/>
  </si>
  <si>
    <t>009520</t>
    <phoneticPr fontId="1" type="noConversion"/>
  </si>
  <si>
    <t>095570</t>
    <phoneticPr fontId="1" type="noConversion"/>
  </si>
  <si>
    <t>006840</t>
    <phoneticPr fontId="1" type="noConversion"/>
  </si>
  <si>
    <t>282330</t>
    <phoneticPr fontId="1" type="noConversion"/>
  </si>
  <si>
    <t>027410</t>
    <phoneticPr fontId="1" type="noConversion"/>
  </si>
  <si>
    <t>138930</t>
    <phoneticPr fontId="1" type="noConversion"/>
  </si>
  <si>
    <t>001465</t>
    <phoneticPr fontId="1" type="noConversion"/>
  </si>
  <si>
    <t>001460</t>
    <phoneticPr fontId="1" type="noConversion"/>
  </si>
  <si>
    <t>001045</t>
    <phoneticPr fontId="1" type="noConversion"/>
  </si>
  <si>
    <t>001040</t>
    <phoneticPr fontId="1" type="noConversion"/>
  </si>
  <si>
    <t>011155</t>
    <phoneticPr fontId="1" type="noConversion"/>
  </si>
  <si>
    <t>011150</t>
    <phoneticPr fontId="1" type="noConversion"/>
  </si>
  <si>
    <t>058820</t>
    <phoneticPr fontId="1" type="noConversion"/>
  </si>
  <si>
    <t>000590</t>
    <phoneticPr fontId="1" type="noConversion"/>
  </si>
  <si>
    <t>012030</t>
    <phoneticPr fontId="1" type="noConversion"/>
  </si>
  <si>
    <t>016610</t>
    <phoneticPr fontId="1" type="noConversion"/>
  </si>
  <si>
    <t>005830</t>
    <phoneticPr fontId="1" type="noConversion"/>
  </si>
  <si>
    <t>000995</t>
    <phoneticPr fontId="1" type="noConversion"/>
  </si>
  <si>
    <t>000990</t>
    <phoneticPr fontId="1" type="noConversion"/>
  </si>
  <si>
    <t>139130</t>
    <phoneticPr fontId="1" type="noConversion"/>
  </si>
  <si>
    <t>001530</t>
    <phoneticPr fontId="1" type="noConversion"/>
  </si>
  <si>
    <t>000215</t>
    <phoneticPr fontId="1" type="noConversion"/>
  </si>
  <si>
    <t>001880</t>
    <phoneticPr fontId="1" type="noConversion"/>
  </si>
  <si>
    <t>000210</t>
    <phoneticPr fontId="1" type="noConversion"/>
  </si>
  <si>
    <t>375500</t>
    <phoneticPr fontId="1" type="noConversion"/>
  </si>
  <si>
    <t>155660</t>
    <phoneticPr fontId="1" type="noConversion"/>
  </si>
  <si>
    <t>069730</t>
    <phoneticPr fontId="1" type="noConversion"/>
  </si>
  <si>
    <t>017940</t>
    <phoneticPr fontId="1" type="noConversion"/>
  </si>
  <si>
    <t>365550</t>
    <phoneticPr fontId="1" type="noConversion"/>
  </si>
  <si>
    <t>050120</t>
    <phoneticPr fontId="1" type="noConversion"/>
  </si>
  <si>
    <t>383220</t>
    <phoneticPr fontId="1" type="noConversion"/>
  </si>
  <si>
    <t>007700</t>
    <phoneticPr fontId="1" type="noConversion"/>
  </si>
  <si>
    <t>078935</t>
    <phoneticPr fontId="1" type="noConversion"/>
  </si>
  <si>
    <t>006360</t>
    <phoneticPr fontId="1" type="noConversion"/>
  </si>
  <si>
    <t>078930</t>
    <phoneticPr fontId="1" type="noConversion"/>
  </si>
  <si>
    <t>012630</t>
    <phoneticPr fontId="1" type="noConversion"/>
  </si>
  <si>
    <t>294870</t>
    <phoneticPr fontId="1" type="noConversion"/>
  </si>
  <si>
    <t>003560</t>
    <phoneticPr fontId="1" type="noConversion"/>
  </si>
  <si>
    <t>175330</t>
    <phoneticPr fontId="1" type="noConversion"/>
  </si>
  <si>
    <t>234080</t>
    <phoneticPr fontId="1" type="noConversion"/>
  </si>
  <si>
    <t>001065</t>
    <phoneticPr fontId="1" type="noConversion"/>
  </si>
  <si>
    <t>001067</t>
    <phoneticPr fontId="1" type="noConversion"/>
  </si>
  <si>
    <t>001060</t>
    <phoneticPr fontId="1" type="noConversion"/>
  </si>
  <si>
    <t>096760</t>
    <phoneticPr fontId="1" type="noConversion"/>
  </si>
  <si>
    <t>105560</t>
    <phoneticPr fontId="1" type="noConversion"/>
  </si>
  <si>
    <t>024120</t>
    <phoneticPr fontId="1" type="noConversion"/>
  </si>
  <si>
    <t>009070</t>
    <phoneticPr fontId="1" type="noConversion"/>
  </si>
  <si>
    <t>044180</t>
    <phoneticPr fontId="1" type="noConversion"/>
  </si>
  <si>
    <t>016385</t>
    <phoneticPr fontId="1" type="noConversion"/>
  </si>
  <si>
    <t>016380</t>
    <phoneticPr fontId="1" type="noConversion"/>
  </si>
  <si>
    <t>001390</t>
    <phoneticPr fontId="1" type="noConversion"/>
  </si>
  <si>
    <t>033180</t>
    <phoneticPr fontId="1" type="noConversion"/>
  </si>
  <si>
    <t>001940</t>
    <phoneticPr fontId="1" type="noConversion"/>
  </si>
  <si>
    <t>025000</t>
    <phoneticPr fontId="1" type="noConversion"/>
  </si>
  <si>
    <t>092230</t>
    <phoneticPr fontId="1" type="noConversion"/>
  </si>
  <si>
    <t>000040</t>
    <phoneticPr fontId="1" type="noConversion"/>
  </si>
  <si>
    <t>093050</t>
    <phoneticPr fontId="1" type="noConversion"/>
  </si>
  <si>
    <t>003555</t>
    <phoneticPr fontId="1" type="noConversion"/>
  </si>
  <si>
    <t>034220</t>
    <phoneticPr fontId="1" type="noConversion"/>
  </si>
  <si>
    <t>003550</t>
    <phoneticPr fontId="1" type="noConversion"/>
  </si>
  <si>
    <t>001120</t>
    <phoneticPr fontId="1" type="noConversion"/>
  </si>
  <si>
    <t>051905</t>
    <phoneticPr fontId="1" type="noConversion"/>
  </si>
  <si>
    <t>051900</t>
    <phoneticPr fontId="1" type="noConversion"/>
  </si>
  <si>
    <t>032640</t>
    <phoneticPr fontId="1" type="noConversion"/>
  </si>
  <si>
    <t>011070</t>
    <phoneticPr fontId="1" type="noConversion"/>
  </si>
  <si>
    <t>066575</t>
    <phoneticPr fontId="1" type="noConversion"/>
  </si>
  <si>
    <t>066570</t>
    <phoneticPr fontId="1" type="noConversion"/>
  </si>
  <si>
    <t>051915</t>
    <phoneticPr fontId="1" type="noConversion"/>
  </si>
  <si>
    <t>051910</t>
    <phoneticPr fontId="1" type="noConversion"/>
  </si>
  <si>
    <t>079550</t>
    <phoneticPr fontId="1" type="noConversion"/>
  </si>
  <si>
    <t>010120</t>
    <phoneticPr fontId="1" type="noConversion"/>
  </si>
  <si>
    <t>000680</t>
    <phoneticPr fontId="1" type="noConversion"/>
  </si>
  <si>
    <t>006260</t>
    <phoneticPr fontId="1" type="noConversion"/>
  </si>
  <si>
    <t>023150</t>
    <phoneticPr fontId="1" type="noConversion"/>
  </si>
  <si>
    <t>035420</t>
    <phoneticPr fontId="1" type="noConversion"/>
  </si>
  <si>
    <t>181710</t>
    <phoneticPr fontId="1" type="noConversion"/>
  </si>
  <si>
    <t>338100</t>
    <phoneticPr fontId="1" type="noConversion"/>
  </si>
  <si>
    <t>034310</t>
    <phoneticPr fontId="1" type="noConversion"/>
  </si>
  <si>
    <t>008260</t>
    <phoneticPr fontId="1" type="noConversion"/>
  </si>
  <si>
    <t>004255</t>
    <phoneticPr fontId="1" type="noConversion"/>
  </si>
  <si>
    <t>004250</t>
    <phoneticPr fontId="1" type="noConversion"/>
  </si>
  <si>
    <t>010060</t>
    <phoneticPr fontId="1" type="noConversion"/>
  </si>
  <si>
    <t>010955</t>
    <phoneticPr fontId="1" type="noConversion"/>
  </si>
  <si>
    <t>010950</t>
    <phoneticPr fontId="1" type="noConversion"/>
  </si>
  <si>
    <t>950110</t>
    <phoneticPr fontId="1" type="noConversion"/>
  </si>
  <si>
    <t>101060</t>
    <phoneticPr fontId="1" type="noConversion"/>
  </si>
  <si>
    <t>005090</t>
    <phoneticPr fontId="1" type="noConversion"/>
  </si>
  <si>
    <t>001380</t>
    <phoneticPr fontId="1" type="noConversion"/>
  </si>
  <si>
    <t>002360</t>
    <phoneticPr fontId="1" type="noConversion"/>
  </si>
  <si>
    <t>009160</t>
    <phoneticPr fontId="1" type="noConversion"/>
  </si>
  <si>
    <t>123700</t>
    <phoneticPr fontId="1" type="noConversion"/>
  </si>
  <si>
    <t>025530</t>
    <phoneticPr fontId="1" type="noConversion"/>
  </si>
  <si>
    <t>011790</t>
    <phoneticPr fontId="1" type="noConversion"/>
  </si>
  <si>
    <t>018670</t>
    <phoneticPr fontId="1" type="noConversion"/>
  </si>
  <si>
    <t>001745</t>
    <phoneticPr fontId="1" type="noConversion"/>
  </si>
  <si>
    <t>001740</t>
    <phoneticPr fontId="1" type="noConversion"/>
  </si>
  <si>
    <t>210980</t>
    <phoneticPr fontId="1" type="noConversion"/>
  </si>
  <si>
    <t>034730</t>
    <phoneticPr fontId="1" type="noConversion"/>
  </si>
  <si>
    <t>361610</t>
    <phoneticPr fontId="1" type="noConversion"/>
  </si>
  <si>
    <t>096775</t>
    <phoneticPr fontId="1" type="noConversion"/>
  </si>
  <si>
    <t>096770</t>
    <phoneticPr fontId="1" type="noConversion"/>
  </si>
  <si>
    <t>001515</t>
    <phoneticPr fontId="1" type="noConversion"/>
  </si>
  <si>
    <t>001510</t>
    <phoneticPr fontId="1" type="noConversion"/>
  </si>
  <si>
    <t>285130</t>
    <phoneticPr fontId="1" type="noConversion"/>
  </si>
  <si>
    <t>017670</t>
    <phoneticPr fontId="1" type="noConversion"/>
  </si>
  <si>
    <t>064960</t>
    <phoneticPr fontId="1" type="noConversion"/>
  </si>
  <si>
    <t>100840</t>
    <phoneticPr fontId="1" type="noConversion"/>
  </si>
  <si>
    <t>003570</t>
    <phoneticPr fontId="1" type="noConversion"/>
  </si>
  <si>
    <t>036530</t>
    <phoneticPr fontId="1" type="noConversion"/>
  </si>
  <si>
    <t>005610</t>
    <phoneticPr fontId="1" type="noConversion"/>
  </si>
  <si>
    <t>011810</t>
    <phoneticPr fontId="1" type="noConversion"/>
  </si>
  <si>
    <t>077970</t>
    <phoneticPr fontId="1" type="noConversion"/>
  </si>
  <si>
    <t>071970</t>
    <phoneticPr fontId="1" type="noConversion"/>
  </si>
  <si>
    <t>084870</t>
    <phoneticPr fontId="1" type="noConversion"/>
  </si>
  <si>
    <t>002710</t>
    <phoneticPr fontId="1" type="noConversion"/>
  </si>
  <si>
    <t>024070</t>
    <phoneticPr fontId="1" type="noConversion"/>
  </si>
  <si>
    <t>079940</t>
    <phoneticPr fontId="1" type="noConversion"/>
  </si>
  <si>
    <t>078890</t>
    <phoneticPr fontId="1" type="noConversion"/>
  </si>
  <si>
    <t>000500</t>
    <phoneticPr fontId="1" type="noConversion"/>
  </si>
  <si>
    <t>036620</t>
    <phoneticPr fontId="1" type="noConversion"/>
  </si>
  <si>
    <t>000860</t>
    <phoneticPr fontId="1" type="noConversion"/>
  </si>
  <si>
    <t>217730</t>
    <phoneticPr fontId="1" type="noConversion"/>
  </si>
  <si>
    <t>114190</t>
    <phoneticPr fontId="1" type="noConversion"/>
  </si>
  <si>
    <t>035250</t>
    <phoneticPr fontId="1" type="noConversion"/>
  </si>
  <si>
    <t>094480</t>
    <phoneticPr fontId="1" type="noConversion"/>
  </si>
  <si>
    <t>011420</t>
    <phoneticPr fontId="1" type="noConversion"/>
  </si>
  <si>
    <t>063080</t>
    <phoneticPr fontId="1" type="noConversion"/>
  </si>
  <si>
    <t>039240</t>
    <phoneticPr fontId="1" type="noConversion"/>
  </si>
  <si>
    <t>053950</t>
    <phoneticPr fontId="1" type="noConversion"/>
  </si>
  <si>
    <t>223310</t>
    <phoneticPr fontId="1" type="noConversion"/>
  </si>
  <si>
    <t>002100</t>
    <phoneticPr fontId="1" type="noConversion"/>
  </si>
  <si>
    <t>009450</t>
    <phoneticPr fontId="1" type="noConversion"/>
  </si>
  <si>
    <t>267290</t>
    <phoneticPr fontId="1" type="noConversion"/>
  </si>
  <si>
    <t>012320</t>
    <phoneticPr fontId="1" type="noConversion"/>
  </si>
  <si>
    <t>011040</t>
    <phoneticPr fontId="1" type="noConversion"/>
  </si>
  <si>
    <t>000050</t>
    <phoneticPr fontId="1" type="noConversion"/>
  </si>
  <si>
    <t>214390</t>
    <phoneticPr fontId="1" type="noConversion"/>
  </si>
  <si>
    <t>012610</t>
    <phoneticPr fontId="1" type="noConversion"/>
  </si>
  <si>
    <t>009140</t>
    <phoneticPr fontId="1" type="noConversion"/>
  </si>
  <si>
    <t>024910</t>
    <phoneticPr fontId="1" type="noConversion"/>
  </si>
  <si>
    <t>013580</t>
    <phoneticPr fontId="1" type="noConversion"/>
  </si>
  <si>
    <t>012205</t>
    <phoneticPr fontId="1" type="noConversion"/>
  </si>
  <si>
    <t>012200</t>
    <phoneticPr fontId="1" type="noConversion"/>
  </si>
  <si>
    <t>002140</t>
    <phoneticPr fontId="1" type="noConversion"/>
  </si>
  <si>
    <t>198440</t>
    <phoneticPr fontId="1" type="noConversion"/>
  </si>
  <si>
    <t>049720</t>
    <phoneticPr fontId="1" type="noConversion"/>
  </si>
  <si>
    <t>010130</t>
    <phoneticPr fontId="1" type="noConversion"/>
  </si>
  <si>
    <t>002240</t>
    <phoneticPr fontId="1" type="noConversion"/>
  </si>
  <si>
    <t>014570</t>
    <phoneticPr fontId="1" type="noConversion"/>
  </si>
  <si>
    <t>348150</t>
    <phoneticPr fontId="1" type="noConversion"/>
  </si>
  <si>
    <t>098460</t>
    <phoneticPr fontId="1" type="noConversion"/>
  </si>
  <si>
    <t>035290</t>
    <phoneticPr fontId="1" type="noConversion"/>
  </si>
  <si>
    <t>038530</t>
    <phoneticPr fontId="1" type="noConversion"/>
  </si>
  <si>
    <t>215000</t>
    <phoneticPr fontId="1" type="noConversion"/>
  </si>
  <si>
    <t>121440</t>
    <phoneticPr fontId="1" type="noConversion"/>
  </si>
  <si>
    <t>009290</t>
    <phoneticPr fontId="1" type="noConversion"/>
  </si>
  <si>
    <t>014200</t>
    <phoneticPr fontId="1" type="noConversion"/>
  </si>
  <si>
    <t>017040</t>
    <phoneticPr fontId="1" type="noConversion"/>
  </si>
  <si>
    <t>017900</t>
    <phoneticPr fontId="1" type="noConversion"/>
  </si>
  <si>
    <t>037710</t>
    <phoneticPr fontId="1" type="noConversion"/>
  </si>
  <si>
    <t>026910</t>
    <phoneticPr fontId="1" type="noConversion"/>
  </si>
  <si>
    <t>090150</t>
    <phoneticPr fontId="1" type="noConversion"/>
  </si>
  <si>
    <t>355150</t>
    <phoneticPr fontId="1" type="noConversion"/>
  </si>
  <si>
    <t>331520</t>
    <phoneticPr fontId="1" type="noConversion"/>
  </si>
  <si>
    <t>030610</t>
    <phoneticPr fontId="1" type="noConversion"/>
  </si>
  <si>
    <t>339770</t>
    <phoneticPr fontId="1" type="noConversion"/>
  </si>
  <si>
    <t>053270</t>
    <phoneticPr fontId="1" type="noConversion"/>
  </si>
  <si>
    <t>007690</t>
    <phoneticPr fontId="1" type="noConversion"/>
  </si>
  <si>
    <t>005320</t>
    <phoneticPr fontId="1" type="noConversion"/>
  </si>
  <si>
    <t>066620</t>
    <phoneticPr fontId="1" type="noConversion"/>
  </si>
  <si>
    <t>001140</t>
    <phoneticPr fontId="1" type="noConversion"/>
  </si>
  <si>
    <t>043650</t>
    <phoneticPr fontId="1" type="noConversion"/>
  </si>
  <si>
    <t>006050</t>
    <phoneticPr fontId="1" type="noConversion"/>
  </si>
  <si>
    <t>060480</t>
    <phoneticPr fontId="1" type="noConversion"/>
  </si>
  <si>
    <t>078130</t>
    <phoneticPr fontId="1" type="noConversion"/>
  </si>
  <si>
    <t>307750</t>
    <phoneticPr fontId="1" type="noConversion"/>
  </si>
  <si>
    <t>002720</t>
    <phoneticPr fontId="1" type="noConversion"/>
  </si>
  <si>
    <t>114090</t>
    <phoneticPr fontId="1" type="noConversion"/>
  </si>
  <si>
    <t>900290</t>
    <phoneticPr fontId="1" type="noConversion"/>
  </si>
  <si>
    <t>204020</t>
    <phoneticPr fontId="1" type="noConversion"/>
  </si>
  <si>
    <t>083420</t>
    <phoneticPr fontId="1" type="noConversion"/>
  </si>
  <si>
    <t>186230</t>
    <phoneticPr fontId="1" type="noConversion"/>
  </si>
  <si>
    <t>014530</t>
    <phoneticPr fontId="1" type="noConversion"/>
  </si>
  <si>
    <t>083450</t>
    <phoneticPr fontId="1" type="noConversion"/>
  </si>
  <si>
    <t>900070</t>
    <phoneticPr fontId="1" type="noConversion"/>
  </si>
  <si>
    <t>204620</t>
    <phoneticPr fontId="1" type="noConversion"/>
  </si>
  <si>
    <t>019660</t>
    <phoneticPr fontId="1" type="noConversion"/>
  </si>
  <si>
    <t>014285</t>
    <phoneticPr fontId="1" type="noConversion"/>
  </si>
  <si>
    <t>014280</t>
    <phoneticPr fontId="1" type="noConversion"/>
  </si>
  <si>
    <t>053260</t>
    <phoneticPr fontId="1" type="noConversion"/>
  </si>
  <si>
    <t>008870</t>
    <phoneticPr fontId="1" type="noConversion"/>
  </si>
  <si>
    <t>045890</t>
    <phoneticPr fontId="1" type="noConversion"/>
  </si>
  <si>
    <t>001570</t>
    <phoneticPr fontId="1" type="noConversion"/>
  </si>
  <si>
    <t>002995</t>
    <phoneticPr fontId="1" type="noConversion"/>
  </si>
  <si>
    <t>002990</t>
    <phoneticPr fontId="1" type="noConversion"/>
  </si>
  <si>
    <t>011785</t>
    <phoneticPr fontId="1" type="noConversion"/>
  </si>
  <si>
    <t>011780</t>
    <phoneticPr fontId="1" type="noConversion"/>
  </si>
  <si>
    <t>214330</t>
    <phoneticPr fontId="1" type="noConversion"/>
  </si>
  <si>
    <t>001210</t>
    <phoneticPr fontId="1" type="noConversion"/>
  </si>
  <si>
    <t>073240</t>
    <phoneticPr fontId="1" type="noConversion"/>
  </si>
  <si>
    <t>036190</t>
    <phoneticPr fontId="1" type="noConversion"/>
  </si>
  <si>
    <t>049080</t>
    <phoneticPr fontId="1" type="noConversion"/>
  </si>
  <si>
    <t>035460</t>
    <phoneticPr fontId="1" type="noConversion"/>
  </si>
  <si>
    <t>092440</t>
    <phoneticPr fontId="1" type="noConversion"/>
  </si>
  <si>
    <t>000270</t>
    <phoneticPr fontId="1" type="noConversion"/>
  </si>
  <si>
    <t>013700</t>
    <phoneticPr fontId="1" type="noConversion"/>
  </si>
  <si>
    <t>308100</t>
    <phoneticPr fontId="1" type="noConversion"/>
  </si>
  <si>
    <t>004545</t>
    <phoneticPr fontId="1" type="noConversion"/>
  </si>
  <si>
    <t>004540</t>
    <phoneticPr fontId="1" type="noConversion"/>
  </si>
  <si>
    <t>187790</t>
    <phoneticPr fontId="1" type="noConversion"/>
  </si>
  <si>
    <t>286750</t>
    <phoneticPr fontId="1" type="noConversion"/>
  </si>
  <si>
    <t>151910</t>
    <phoneticPr fontId="1" type="noConversion"/>
  </si>
  <si>
    <t>121600</t>
    <phoneticPr fontId="1" type="noConversion"/>
  </si>
  <si>
    <t>247660</t>
    <phoneticPr fontId="1" type="noConversion"/>
  </si>
  <si>
    <t>039860</t>
    <phoneticPr fontId="1" type="noConversion"/>
  </si>
  <si>
    <t>091970</t>
    <phoneticPr fontId="1" type="noConversion"/>
  </si>
  <si>
    <t>051490</t>
    <phoneticPr fontId="1" type="noConversion"/>
  </si>
  <si>
    <t>190510</t>
    <phoneticPr fontId="1" type="noConversion"/>
  </si>
  <si>
    <t>242040</t>
    <phoneticPr fontId="1" type="noConversion"/>
  </si>
  <si>
    <t>089600</t>
    <phoneticPr fontId="1" type="noConversion"/>
  </si>
  <si>
    <t>293580</t>
    <phoneticPr fontId="1" type="noConversion"/>
  </si>
  <si>
    <t>138610</t>
    <phoneticPr fontId="1" type="noConversion"/>
  </si>
  <si>
    <t>130580</t>
    <phoneticPr fontId="1" type="noConversion"/>
  </si>
  <si>
    <t>036800</t>
    <phoneticPr fontId="1" type="noConversion"/>
  </si>
  <si>
    <t>030190</t>
    <phoneticPr fontId="1" type="noConversion"/>
  </si>
  <si>
    <t>267320</t>
    <phoneticPr fontId="1" type="noConversion"/>
  </si>
  <si>
    <t>001260</t>
    <phoneticPr fontId="1" type="noConversion"/>
  </si>
  <si>
    <t>008355</t>
    <phoneticPr fontId="1" type="noConversion"/>
  </si>
  <si>
    <t>008350</t>
    <phoneticPr fontId="1" type="noConversion"/>
  </si>
  <si>
    <t>004270</t>
    <phoneticPr fontId="1" type="noConversion"/>
  </si>
  <si>
    <t>003925</t>
    <phoneticPr fontId="1" type="noConversion"/>
  </si>
  <si>
    <t>003920</t>
    <phoneticPr fontId="1" type="noConversion"/>
  </si>
  <si>
    <t>025860</t>
    <phoneticPr fontId="1" type="noConversion"/>
  </si>
  <si>
    <t>111710</t>
    <phoneticPr fontId="1" type="noConversion"/>
  </si>
  <si>
    <t>091590</t>
    <phoneticPr fontId="1" type="noConversion"/>
  </si>
  <si>
    <t>168330</t>
    <phoneticPr fontId="1" type="noConversion"/>
  </si>
  <si>
    <t>094860</t>
    <phoneticPr fontId="1" type="noConversion"/>
  </si>
  <si>
    <t>253590</t>
    <phoneticPr fontId="1" type="noConversion"/>
  </si>
  <si>
    <t>212560</t>
    <phoneticPr fontId="1" type="noConversion"/>
  </si>
  <si>
    <t>095660</t>
    <phoneticPr fontId="1" type="noConversion"/>
  </si>
  <si>
    <t>042420</t>
    <phoneticPr fontId="1" type="noConversion"/>
  </si>
  <si>
    <t>950220</t>
    <phoneticPr fontId="1" type="noConversion"/>
  </si>
  <si>
    <t>311390</t>
    <phoneticPr fontId="1" type="noConversion"/>
  </si>
  <si>
    <t>085910</t>
    <phoneticPr fontId="1" type="noConversion"/>
  </si>
  <si>
    <t>092730</t>
    <phoneticPr fontId="1" type="noConversion"/>
  </si>
  <si>
    <t>290660</t>
    <phoneticPr fontId="1" type="noConversion"/>
  </si>
  <si>
    <t>306620</t>
    <phoneticPr fontId="1" type="noConversion"/>
  </si>
  <si>
    <t>153460</t>
    <phoneticPr fontId="1" type="noConversion"/>
  </si>
  <si>
    <t>007390</t>
    <phoneticPr fontId="1" type="noConversion"/>
  </si>
  <si>
    <t>033640</t>
    <phoneticPr fontId="1" type="noConversion"/>
  </si>
  <si>
    <t>330860</t>
    <phoneticPr fontId="1" type="noConversion"/>
  </si>
  <si>
    <t>005725</t>
    <phoneticPr fontId="1" type="noConversion"/>
  </si>
  <si>
    <t>005720</t>
    <phoneticPr fontId="1" type="noConversion"/>
  </si>
  <si>
    <t>002355</t>
    <phoneticPr fontId="1" type="noConversion"/>
  </si>
  <si>
    <t>002350</t>
    <phoneticPr fontId="1" type="noConversion"/>
  </si>
  <si>
    <t>089140</t>
    <phoneticPr fontId="1" type="noConversion"/>
  </si>
  <si>
    <t>065170</t>
    <phoneticPr fontId="1" type="noConversion"/>
  </si>
  <si>
    <t>003580</t>
    <phoneticPr fontId="1" type="noConversion"/>
  </si>
  <si>
    <t>137940</t>
    <phoneticPr fontId="1" type="noConversion"/>
  </si>
  <si>
    <t>160550</t>
    <phoneticPr fontId="1" type="noConversion"/>
  </si>
  <si>
    <t>348210</t>
    <phoneticPr fontId="1" type="noConversion"/>
  </si>
  <si>
    <t>041140</t>
    <phoneticPr fontId="1" type="noConversion"/>
  </si>
  <si>
    <t>217270</t>
    <phoneticPr fontId="1" type="noConversion"/>
  </si>
  <si>
    <t>225570</t>
    <phoneticPr fontId="1" type="noConversion"/>
  </si>
  <si>
    <t>251270</t>
    <phoneticPr fontId="1" type="noConversion"/>
  </si>
  <si>
    <t>104620</t>
    <phoneticPr fontId="1" type="noConversion"/>
  </si>
  <si>
    <t>090355</t>
    <phoneticPr fontId="1" type="noConversion"/>
  </si>
  <si>
    <t>090350</t>
    <phoneticPr fontId="1" type="noConversion"/>
  </si>
  <si>
    <t>000325</t>
    <phoneticPr fontId="1" type="noConversion"/>
  </si>
  <si>
    <t>000320</t>
    <phoneticPr fontId="1" type="noConversion"/>
  </si>
  <si>
    <t>194700</t>
    <phoneticPr fontId="1" type="noConversion"/>
  </si>
  <si>
    <t>285490</t>
    <phoneticPr fontId="1" type="noConversion"/>
  </si>
  <si>
    <t>278650</t>
    <phoneticPr fontId="1" type="noConversion"/>
  </si>
  <si>
    <t>144510</t>
    <phoneticPr fontId="1" type="noConversion"/>
  </si>
  <si>
    <t>006280</t>
    <phoneticPr fontId="1" type="noConversion"/>
  </si>
  <si>
    <t>031390</t>
    <phoneticPr fontId="1" type="noConversion"/>
  </si>
  <si>
    <t>142280</t>
    <phoneticPr fontId="1" type="noConversion"/>
  </si>
  <si>
    <t>234690</t>
    <phoneticPr fontId="1" type="noConversion"/>
  </si>
  <si>
    <t>005257</t>
    <phoneticPr fontId="1" type="noConversion"/>
  </si>
  <si>
    <t>005250</t>
    <phoneticPr fontId="1" type="noConversion"/>
  </si>
  <si>
    <t>065560</t>
    <phoneticPr fontId="1" type="noConversion"/>
  </si>
  <si>
    <t>004370</t>
    <phoneticPr fontId="1" type="noConversion"/>
  </si>
  <si>
    <t>072710</t>
    <phoneticPr fontId="1" type="noConversion"/>
  </si>
  <si>
    <t>154030</t>
    <phoneticPr fontId="1" type="noConversion"/>
  </si>
  <si>
    <t>054050</t>
    <phoneticPr fontId="1" type="noConversion"/>
  </si>
  <si>
    <t>069140</t>
    <phoneticPr fontId="1" type="noConversion"/>
  </si>
  <si>
    <t>040160</t>
    <phoneticPr fontId="1" type="noConversion"/>
  </si>
  <si>
    <t>126870</t>
    <phoneticPr fontId="1" type="noConversion"/>
  </si>
  <si>
    <t>060260</t>
    <phoneticPr fontId="1" type="noConversion"/>
  </si>
  <si>
    <t>012340</t>
    <phoneticPr fontId="1" type="noConversion"/>
  </si>
  <si>
    <t>214870</t>
    <phoneticPr fontId="1" type="noConversion"/>
  </si>
  <si>
    <t>270870</t>
    <phoneticPr fontId="1" type="noConversion"/>
  </si>
  <si>
    <t>144960</t>
    <phoneticPr fontId="1" type="noConversion"/>
  </si>
  <si>
    <t>085670</t>
    <phoneticPr fontId="1" type="noConversion"/>
  </si>
  <si>
    <t>119860</t>
    <phoneticPr fontId="1" type="noConversion"/>
  </si>
  <si>
    <t>064260</t>
    <phoneticPr fontId="1" type="noConversion"/>
  </si>
  <si>
    <t>093640</t>
    <phoneticPr fontId="1" type="noConversion"/>
  </si>
  <si>
    <t>039560</t>
    <phoneticPr fontId="1" type="noConversion"/>
  </si>
  <si>
    <t>058730</t>
    <phoneticPr fontId="1" type="noConversion"/>
  </si>
  <si>
    <t>023590</t>
    <phoneticPr fontId="1" type="noConversion"/>
  </si>
  <si>
    <t>032190</t>
    <phoneticPr fontId="1" type="noConversion"/>
  </si>
  <si>
    <t>068240</t>
    <phoneticPr fontId="1" type="noConversion"/>
  </si>
  <si>
    <t>019680</t>
    <phoneticPr fontId="1" type="noConversion"/>
  </si>
  <si>
    <t>019685</t>
    <phoneticPr fontId="1" type="noConversion"/>
  </si>
  <si>
    <t>006370</t>
    <phoneticPr fontId="1" type="noConversion"/>
  </si>
  <si>
    <t>008060</t>
    <phoneticPr fontId="1" type="noConversion"/>
  </si>
  <si>
    <t>353200</t>
    <phoneticPr fontId="1" type="noConversion"/>
  </si>
  <si>
    <t>020400</t>
    <phoneticPr fontId="1" type="noConversion"/>
  </si>
  <si>
    <t>008830</t>
    <phoneticPr fontId="1" type="noConversion"/>
  </si>
  <si>
    <t>000490</t>
    <phoneticPr fontId="1" type="noConversion"/>
  </si>
  <si>
    <t>048470</t>
    <phoneticPr fontId="1" type="noConversion"/>
  </si>
  <si>
    <t>008110</t>
    <phoneticPr fontId="1" type="noConversion"/>
  </si>
  <si>
    <t>004780</t>
    <phoneticPr fontId="1" type="noConversion"/>
  </si>
  <si>
    <t>005750</t>
    <phoneticPr fontId="1" type="noConversion"/>
  </si>
  <si>
    <t>017650</t>
    <phoneticPr fontId="1" type="noConversion"/>
  </si>
  <si>
    <t>006570</t>
    <phoneticPr fontId="1" type="noConversion"/>
  </si>
  <si>
    <t>007720</t>
    <phoneticPr fontId="1" type="noConversion"/>
  </si>
  <si>
    <t>317850</t>
    <phoneticPr fontId="1" type="noConversion"/>
  </si>
  <si>
    <t>290670</t>
    <phoneticPr fontId="1" type="noConversion"/>
  </si>
  <si>
    <t>078140</t>
    <phoneticPr fontId="1" type="noConversion"/>
  </si>
  <si>
    <t>001685</t>
    <phoneticPr fontId="1" type="noConversion"/>
  </si>
  <si>
    <t>001680</t>
    <phoneticPr fontId="1" type="noConversion"/>
  </si>
  <si>
    <t>084695</t>
    <phoneticPr fontId="1" type="noConversion"/>
  </si>
  <si>
    <t>084690</t>
    <phoneticPr fontId="1" type="noConversion"/>
  </si>
  <si>
    <t>036480</t>
    <phoneticPr fontId="1" type="noConversion"/>
  </si>
  <si>
    <t>128820</t>
    <phoneticPr fontId="1" type="noConversion"/>
  </si>
  <si>
    <t>117580</t>
    <phoneticPr fontId="1" type="noConversion"/>
  </si>
  <si>
    <t>025440</t>
    <phoneticPr fontId="1" type="noConversion"/>
  </si>
  <si>
    <t>027830</t>
    <phoneticPr fontId="1" type="noConversion"/>
  </si>
  <si>
    <t>104040</t>
    <phoneticPr fontId="1" type="noConversion"/>
  </si>
  <si>
    <t>016710</t>
    <phoneticPr fontId="1" type="noConversion"/>
  </si>
  <si>
    <t>332290</t>
    <phoneticPr fontId="1" type="noConversion"/>
  </si>
  <si>
    <t>336570</t>
    <phoneticPr fontId="1" type="noConversion"/>
  </si>
  <si>
    <t>369370</t>
    <phoneticPr fontId="1" type="noConversion"/>
  </si>
  <si>
    <t>020180</t>
    <phoneticPr fontId="1" type="noConversion"/>
  </si>
  <si>
    <t>003545</t>
    <phoneticPr fontId="1" type="noConversion"/>
  </si>
  <si>
    <t>003547</t>
    <phoneticPr fontId="1" type="noConversion"/>
  </si>
  <si>
    <t>003540</t>
    <phoneticPr fontId="1" type="noConversion"/>
  </si>
  <si>
    <t>045390</t>
    <phoneticPr fontId="1" type="noConversion"/>
  </si>
  <si>
    <t>009190</t>
    <phoneticPr fontId="1" type="noConversion"/>
  </si>
  <si>
    <t>108380</t>
    <phoneticPr fontId="1" type="noConversion"/>
  </si>
  <si>
    <t>006580</t>
    <phoneticPr fontId="1" type="noConversion"/>
  </si>
  <si>
    <t>014160</t>
    <phoneticPr fontId="1" type="noConversion"/>
  </si>
  <si>
    <t>047040</t>
    <phoneticPr fontId="1" type="noConversion"/>
  </si>
  <si>
    <t>009320</t>
    <phoneticPr fontId="1" type="noConversion"/>
  </si>
  <si>
    <t>042660</t>
    <phoneticPr fontId="1" type="noConversion"/>
  </si>
  <si>
    <t>003090</t>
    <phoneticPr fontId="1" type="noConversion"/>
  </si>
  <si>
    <t>069620</t>
    <phoneticPr fontId="1" type="noConversion"/>
  </si>
  <si>
    <t>007680</t>
    <phoneticPr fontId="1" type="noConversion"/>
  </si>
  <si>
    <t>000430</t>
    <phoneticPr fontId="1" type="noConversion"/>
  </si>
  <si>
    <t>048910</t>
    <phoneticPr fontId="1" type="noConversion"/>
  </si>
  <si>
    <t>005710</t>
    <phoneticPr fontId="1" type="noConversion"/>
  </si>
  <si>
    <t>006345</t>
    <phoneticPr fontId="1" type="noConversion"/>
  </si>
  <si>
    <t>006340</t>
    <phoneticPr fontId="1" type="noConversion"/>
  </si>
  <si>
    <t>003220</t>
    <phoneticPr fontId="1" type="noConversion"/>
  </si>
  <si>
    <t>024890</t>
    <phoneticPr fontId="1" type="noConversion"/>
  </si>
  <si>
    <t>290380</t>
    <phoneticPr fontId="1" type="noConversion"/>
  </si>
  <si>
    <t>002880</t>
    <phoneticPr fontId="1" type="noConversion"/>
  </si>
  <si>
    <t>290120</t>
    <phoneticPr fontId="1" type="noConversion"/>
  </si>
  <si>
    <t>000300</t>
    <phoneticPr fontId="1" type="noConversion"/>
  </si>
  <si>
    <t>120240</t>
    <phoneticPr fontId="1" type="noConversion"/>
  </si>
  <si>
    <t>003310</t>
    <phoneticPr fontId="1" type="noConversion"/>
  </si>
  <si>
    <t>078600</t>
    <phoneticPr fontId="1" type="noConversion"/>
  </si>
  <si>
    <t>015230</t>
    <phoneticPr fontId="1" type="noConversion"/>
  </si>
  <si>
    <t>012800</t>
    <phoneticPr fontId="1" type="noConversion"/>
  </si>
  <si>
    <t>096350</t>
    <phoneticPr fontId="1" type="noConversion"/>
  </si>
  <si>
    <t>140520</t>
    <phoneticPr fontId="1" type="noConversion"/>
  </si>
  <si>
    <t>131220</t>
    <phoneticPr fontId="1" type="noConversion"/>
  </si>
  <si>
    <t>010170</t>
    <phoneticPr fontId="1" type="noConversion"/>
  </si>
  <si>
    <t>060900</t>
    <phoneticPr fontId="1" type="noConversion"/>
  </si>
  <si>
    <t>054670</t>
    <phoneticPr fontId="1" type="noConversion"/>
  </si>
  <si>
    <t>001070</t>
    <phoneticPr fontId="1" type="noConversion"/>
  </si>
  <si>
    <t>023910</t>
    <phoneticPr fontId="1" type="noConversion"/>
  </si>
  <si>
    <t>006650</t>
    <phoneticPr fontId="1" type="noConversion"/>
  </si>
  <si>
    <t>001440</t>
    <phoneticPr fontId="1" type="noConversion"/>
  </si>
  <si>
    <t>084010</t>
    <phoneticPr fontId="1" type="noConversion"/>
  </si>
  <si>
    <t>001795</t>
    <phoneticPr fontId="1" type="noConversion"/>
  </si>
  <si>
    <t>001790</t>
    <phoneticPr fontId="1" type="noConversion"/>
  </si>
  <si>
    <t>001130</t>
    <phoneticPr fontId="1" type="noConversion"/>
  </si>
  <si>
    <t>003495</t>
    <phoneticPr fontId="1" type="noConversion"/>
  </si>
  <si>
    <t>003490</t>
    <phoneticPr fontId="1" type="noConversion"/>
  </si>
  <si>
    <t>005880</t>
    <phoneticPr fontId="1" type="noConversion"/>
  </si>
  <si>
    <t>003830</t>
    <phoneticPr fontId="1" type="noConversion"/>
  </si>
  <si>
    <t>016090</t>
    <phoneticPr fontId="1" type="noConversion"/>
  </si>
  <si>
    <t>069460</t>
    <phoneticPr fontId="1" type="noConversion"/>
  </si>
  <si>
    <t>021040</t>
    <phoneticPr fontId="1" type="noConversion"/>
  </si>
  <si>
    <t>021045</t>
    <phoneticPr fontId="1" type="noConversion"/>
  </si>
  <si>
    <t>067080</t>
    <phoneticPr fontId="1" type="noConversion"/>
  </si>
  <si>
    <t>161570</t>
    <phoneticPr fontId="1" type="noConversion"/>
  </si>
  <si>
    <t>298540</t>
    <phoneticPr fontId="1" type="noConversion"/>
  </si>
  <si>
    <t>192080</t>
    <phoneticPr fontId="1" type="noConversion"/>
  </si>
  <si>
    <t>073570</t>
    <phoneticPr fontId="1" type="noConversion"/>
  </si>
  <si>
    <t>299170</t>
    <phoneticPr fontId="1" type="noConversion"/>
  </si>
  <si>
    <t>192410</t>
    <phoneticPr fontId="1" type="noConversion"/>
  </si>
  <si>
    <t>089230</t>
    <phoneticPr fontId="1" type="noConversion"/>
  </si>
  <si>
    <t>012510</t>
    <phoneticPr fontId="1" type="noConversion"/>
  </si>
  <si>
    <t>213420</t>
    <phoneticPr fontId="1" type="noConversion"/>
  </si>
  <si>
    <t>317330</t>
    <phoneticPr fontId="1" type="noConversion"/>
  </si>
  <si>
    <t>077360</t>
    <phoneticPr fontId="1" type="noConversion"/>
  </si>
  <si>
    <t>004835</t>
    <phoneticPr fontId="1" type="noConversion"/>
  </si>
  <si>
    <t>004830</t>
    <phoneticPr fontId="1" type="noConversion"/>
  </si>
  <si>
    <t>090410</t>
    <phoneticPr fontId="1" type="noConversion"/>
  </si>
  <si>
    <t>024900</t>
    <phoneticPr fontId="1" type="noConversion"/>
  </si>
  <si>
    <t>263600</t>
    <phoneticPr fontId="1" type="noConversion"/>
  </si>
  <si>
    <t>194480</t>
    <phoneticPr fontId="1" type="noConversion"/>
  </si>
  <si>
    <t>263800</t>
    <phoneticPr fontId="1" type="noConversion"/>
  </si>
  <si>
    <t>206560</t>
    <phoneticPr fontId="1" type="noConversion"/>
  </si>
  <si>
    <t>261200</t>
    <phoneticPr fontId="1" type="noConversion"/>
  </si>
  <si>
    <t>145720</t>
    <phoneticPr fontId="1" type="noConversion"/>
  </si>
  <si>
    <t>067990</t>
    <phoneticPr fontId="1" type="noConversion"/>
  </si>
  <si>
    <t>002150</t>
    <phoneticPr fontId="1" type="noConversion"/>
  </si>
  <si>
    <t>006620</t>
    <phoneticPr fontId="1" type="noConversion"/>
  </si>
  <si>
    <t>005160</t>
    <phoneticPr fontId="1" type="noConversion"/>
  </si>
  <si>
    <t>075970</t>
    <phoneticPr fontId="1" type="noConversion"/>
  </si>
  <si>
    <t>100130</t>
    <phoneticPr fontId="1" type="noConversion"/>
  </si>
  <si>
    <t>001230</t>
    <phoneticPr fontId="1" type="noConversion"/>
  </si>
  <si>
    <t>086450</t>
    <phoneticPr fontId="1" type="noConversion"/>
  </si>
  <si>
    <t>004140</t>
    <phoneticPr fontId="1" type="noConversion"/>
  </si>
  <si>
    <t>099410</t>
    <phoneticPr fontId="1" type="noConversion"/>
  </si>
  <si>
    <t>007590</t>
    <phoneticPr fontId="1" type="noConversion"/>
  </si>
  <si>
    <t>005965</t>
    <phoneticPr fontId="1" type="noConversion"/>
  </si>
  <si>
    <t>005960</t>
    <phoneticPr fontId="1" type="noConversion"/>
  </si>
  <si>
    <t>026960</t>
    <phoneticPr fontId="1" type="noConversion"/>
  </si>
  <si>
    <t>002210</t>
    <phoneticPr fontId="1" type="noConversion"/>
  </si>
  <si>
    <t>102260</t>
    <phoneticPr fontId="1" type="noConversion"/>
  </si>
  <si>
    <t>033500</t>
    <phoneticPr fontId="1" type="noConversion"/>
  </si>
  <si>
    <t>025950</t>
    <phoneticPr fontId="1" type="noConversion"/>
  </si>
  <si>
    <t>000640</t>
    <phoneticPr fontId="1" type="noConversion"/>
  </si>
  <si>
    <t>170900</t>
    <phoneticPr fontId="1" type="noConversion"/>
  </si>
  <si>
    <t>088130</t>
    <phoneticPr fontId="1" type="noConversion"/>
  </si>
  <si>
    <t>028100</t>
    <phoneticPr fontId="1" type="noConversion"/>
  </si>
  <si>
    <t>282690</t>
    <phoneticPr fontId="1" type="noConversion"/>
  </si>
  <si>
    <t>041930</t>
    <phoneticPr fontId="1" type="noConversion"/>
  </si>
  <si>
    <t>001525</t>
    <phoneticPr fontId="1" type="noConversion"/>
  </si>
  <si>
    <t>001527</t>
    <phoneticPr fontId="1" type="noConversion"/>
  </si>
  <si>
    <t>001529</t>
    <phoneticPr fontId="1" type="noConversion"/>
  </si>
  <si>
    <t>084670</t>
    <phoneticPr fontId="1" type="noConversion"/>
  </si>
  <si>
    <t>001520</t>
    <phoneticPr fontId="1" type="noConversion"/>
  </si>
  <si>
    <t>082640</t>
    <phoneticPr fontId="1" type="noConversion"/>
  </si>
  <si>
    <t>060380</t>
    <phoneticPr fontId="1" type="noConversion"/>
  </si>
  <si>
    <t>079960</t>
    <phoneticPr fontId="1" type="noConversion"/>
  </si>
  <si>
    <t>008970</t>
    <phoneticPr fontId="1" type="noConversion"/>
  </si>
  <si>
    <t>228340</t>
    <phoneticPr fontId="1" type="noConversion"/>
  </si>
  <si>
    <t>092780</t>
    <phoneticPr fontId="1" type="noConversion"/>
  </si>
  <si>
    <t>088910</t>
    <phoneticPr fontId="1" type="noConversion"/>
  </si>
  <si>
    <t>094170</t>
    <phoneticPr fontId="1" type="noConversion"/>
  </si>
  <si>
    <t>049770</t>
    <phoneticPr fontId="1" type="noConversion"/>
  </si>
  <si>
    <t>013120</t>
    <phoneticPr fontId="1" type="noConversion"/>
  </si>
  <si>
    <t>018500</t>
    <phoneticPr fontId="1" type="noConversion"/>
  </si>
  <si>
    <t>006040</t>
    <phoneticPr fontId="1" type="noConversion"/>
  </si>
  <si>
    <t>030720</t>
    <phoneticPr fontId="1" type="noConversion"/>
  </si>
  <si>
    <t>014825</t>
    <phoneticPr fontId="1" type="noConversion"/>
  </si>
  <si>
    <t>014820</t>
    <phoneticPr fontId="1" type="noConversion"/>
  </si>
  <si>
    <t>163560</t>
    <phoneticPr fontId="1" type="noConversion"/>
  </si>
  <si>
    <t>109860</t>
    <phoneticPr fontId="1" type="noConversion"/>
  </si>
  <si>
    <t>032960</t>
    <phoneticPr fontId="1" type="noConversion"/>
  </si>
  <si>
    <t>004890</t>
    <phoneticPr fontId="1" type="noConversion"/>
  </si>
  <si>
    <t>002690</t>
    <phoneticPr fontId="1" type="noConversion"/>
  </si>
  <si>
    <t>023790</t>
    <phoneticPr fontId="1" type="noConversion"/>
  </si>
  <si>
    <t>005290</t>
    <phoneticPr fontId="1" type="noConversion"/>
  </si>
  <si>
    <t>025900</t>
    <phoneticPr fontId="1" type="noConversion"/>
  </si>
  <si>
    <t>000020</t>
    <phoneticPr fontId="1" type="noConversion"/>
  </si>
  <si>
    <t>000155</t>
    <phoneticPr fontId="1" type="noConversion"/>
  </si>
  <si>
    <t>000157</t>
    <phoneticPr fontId="1" type="noConversion"/>
  </si>
  <si>
    <t>241560</t>
    <phoneticPr fontId="1" type="noConversion"/>
  </si>
  <si>
    <t>138040</t>
    <phoneticPr fontId="1" type="noConversion"/>
  </si>
  <si>
    <t>008560</t>
    <phoneticPr fontId="1" type="noConversion"/>
  </si>
  <si>
    <t>000060</t>
    <phoneticPr fontId="1" type="noConversion"/>
  </si>
  <si>
    <t>021880</t>
    <phoneticPr fontId="1" type="noConversion"/>
  </si>
  <si>
    <t>140410</t>
    <phoneticPr fontId="1" type="noConversion"/>
  </si>
  <si>
    <t>241770</t>
    <phoneticPr fontId="1" type="noConversion"/>
  </si>
  <si>
    <t>090370</t>
    <phoneticPr fontId="1" type="noConversion"/>
  </si>
  <si>
    <t>059210</t>
    <phoneticPr fontId="1" type="noConversion"/>
  </si>
  <si>
    <t>058110</t>
    <phoneticPr fontId="1" type="noConversion"/>
  </si>
  <si>
    <t>096640</t>
    <phoneticPr fontId="1" type="noConversion"/>
  </si>
  <si>
    <t>017180</t>
    <phoneticPr fontId="1" type="noConversion"/>
  </si>
  <si>
    <t>257370</t>
    <phoneticPr fontId="1" type="noConversion"/>
  </si>
  <si>
    <t>009900</t>
    <phoneticPr fontId="1" type="noConversion"/>
  </si>
  <si>
    <t>012690</t>
    <phoneticPr fontId="1" type="noConversion"/>
  </si>
  <si>
    <t>005360</t>
    <phoneticPr fontId="1" type="noConversion"/>
  </si>
  <si>
    <t>080420</t>
    <phoneticPr fontId="1" type="noConversion"/>
  </si>
  <si>
    <t>080160</t>
    <phoneticPr fontId="1" type="noConversion"/>
  </si>
  <si>
    <t>204210</t>
    <phoneticPr fontId="1" type="noConversion"/>
  </si>
  <si>
    <t>100030</t>
    <phoneticPr fontId="1" type="noConversion"/>
  </si>
  <si>
    <t>087260</t>
    <phoneticPr fontId="1" type="noConversion"/>
  </si>
  <si>
    <t>101330</t>
    <phoneticPr fontId="1" type="noConversion"/>
  </si>
  <si>
    <t>012860</t>
    <phoneticPr fontId="1" type="noConversion"/>
  </si>
  <si>
    <t>348030</t>
    <phoneticPr fontId="1" type="noConversion"/>
  </si>
  <si>
    <t>250060</t>
    <phoneticPr fontId="1" type="noConversion"/>
  </si>
  <si>
    <t>033200</t>
    <phoneticPr fontId="1" type="noConversion"/>
  </si>
  <si>
    <t>009680</t>
    <phoneticPr fontId="1" type="noConversion"/>
  </si>
  <si>
    <t>118990</t>
    <phoneticPr fontId="1" type="noConversion"/>
  </si>
  <si>
    <t>006920</t>
    <phoneticPr fontId="1" type="noConversion"/>
  </si>
  <si>
    <t>001810</t>
    <phoneticPr fontId="1" type="noConversion"/>
  </si>
  <si>
    <t>009200</t>
    <phoneticPr fontId="1" type="noConversion"/>
  </si>
  <si>
    <t>009580</t>
    <phoneticPr fontId="1" type="noConversion"/>
  </si>
  <si>
    <t>033920</t>
    <phoneticPr fontId="1" type="noConversion"/>
  </si>
  <si>
    <t>008420</t>
    <phoneticPr fontId="1" type="noConversion"/>
  </si>
  <si>
    <t>279600</t>
    <phoneticPr fontId="1" type="noConversion"/>
  </si>
  <si>
    <t>095500</t>
    <phoneticPr fontId="1" type="noConversion"/>
  </si>
  <si>
    <t>025560</t>
    <phoneticPr fontId="1" type="noConversion"/>
  </si>
  <si>
    <t>218150</t>
    <phoneticPr fontId="1" type="noConversion"/>
  </si>
  <si>
    <t>007120</t>
    <phoneticPr fontId="1" type="noConversion"/>
  </si>
  <si>
    <t>353490</t>
    <phoneticPr fontId="1" type="noConversion"/>
  </si>
  <si>
    <t>328380</t>
    <phoneticPr fontId="1" type="noConversion"/>
  </si>
  <si>
    <t>357250</t>
    <phoneticPr fontId="1" type="noConversion"/>
  </si>
  <si>
    <t>094800</t>
    <phoneticPr fontId="1" type="noConversion"/>
  </si>
  <si>
    <t>100790</t>
    <phoneticPr fontId="1" type="noConversion"/>
  </si>
  <si>
    <t>085620</t>
    <phoneticPr fontId="1" type="noConversion"/>
  </si>
  <si>
    <t>006805</t>
    <phoneticPr fontId="1" type="noConversion"/>
  </si>
  <si>
    <t>00680K</t>
    <phoneticPr fontId="1" type="noConversion"/>
  </si>
  <si>
    <t>006800</t>
    <phoneticPr fontId="1" type="noConversion"/>
  </si>
  <si>
    <t>049950</t>
    <phoneticPr fontId="1" type="noConversion"/>
  </si>
  <si>
    <t>213090</t>
    <phoneticPr fontId="1" type="noConversion"/>
  </si>
  <si>
    <t>207760</t>
    <phoneticPr fontId="1" type="noConversion"/>
  </si>
  <si>
    <t>002840</t>
    <phoneticPr fontId="1" type="noConversion"/>
  </si>
  <si>
    <t>268280</t>
    <phoneticPr fontId="1" type="noConversion"/>
  </si>
  <si>
    <t>107590</t>
    <phoneticPr fontId="1" type="noConversion"/>
  </si>
  <si>
    <t>134380</t>
    <phoneticPr fontId="1" type="noConversion"/>
  </si>
  <si>
    <t>003650</t>
    <phoneticPr fontId="1" type="noConversion"/>
  </si>
  <si>
    <t>059090</t>
    <phoneticPr fontId="1" type="noConversion"/>
  </si>
  <si>
    <t>214610</t>
    <phoneticPr fontId="1" type="noConversion"/>
  </si>
  <si>
    <t>201490</t>
    <phoneticPr fontId="1" type="noConversion"/>
  </si>
  <si>
    <t>950190</t>
    <phoneticPr fontId="1" type="noConversion"/>
  </si>
  <si>
    <t>214180</t>
    <phoneticPr fontId="1" type="noConversion"/>
  </si>
  <si>
    <t>155900</t>
    <phoneticPr fontId="1" type="noConversion"/>
  </si>
  <si>
    <t>206640</t>
    <phoneticPr fontId="1" type="noConversion"/>
  </si>
  <si>
    <t>018700</t>
    <phoneticPr fontId="1" type="noConversion"/>
  </si>
  <si>
    <t>035620</t>
    <phoneticPr fontId="1" type="noConversion"/>
  </si>
  <si>
    <t>064520</t>
    <phoneticPr fontId="1" type="noConversion"/>
  </si>
  <si>
    <t>053030</t>
    <phoneticPr fontId="1" type="noConversion"/>
  </si>
  <si>
    <t>301300</t>
    <phoneticPr fontId="1" type="noConversion"/>
  </si>
  <si>
    <t>064550</t>
    <phoneticPr fontId="1" type="noConversion"/>
  </si>
  <si>
    <t>314930</t>
    <phoneticPr fontId="1" type="noConversion"/>
  </si>
  <si>
    <t>208710</t>
    <phoneticPr fontId="1" type="noConversion"/>
  </si>
  <si>
    <t>142760</t>
    <phoneticPr fontId="1" type="noConversion"/>
  </si>
  <si>
    <t>086820</t>
    <phoneticPr fontId="1" type="noConversion"/>
  </si>
  <si>
    <t>038460</t>
    <phoneticPr fontId="1" type="noConversion"/>
  </si>
  <si>
    <t>086040</t>
    <phoneticPr fontId="1" type="noConversion"/>
  </si>
  <si>
    <t>032980</t>
    <phoneticPr fontId="1" type="noConversion"/>
  </si>
  <si>
    <t>043150</t>
    <phoneticPr fontId="1" type="noConversion"/>
  </si>
  <si>
    <t>323990</t>
    <phoneticPr fontId="1" type="noConversion"/>
  </si>
  <si>
    <t>003610</t>
    <phoneticPr fontId="1" type="noConversion"/>
  </si>
  <si>
    <t>267790</t>
    <phoneticPr fontId="1" type="noConversion"/>
  </si>
  <si>
    <t>001340</t>
    <phoneticPr fontId="1" type="noConversion"/>
  </si>
  <si>
    <t>046310</t>
    <phoneticPr fontId="1" type="noConversion"/>
  </si>
  <si>
    <t>035150</t>
    <phoneticPr fontId="1" type="noConversion"/>
  </si>
  <si>
    <t>066410</t>
    <phoneticPr fontId="1" type="noConversion"/>
  </si>
  <si>
    <t>002410</t>
    <phoneticPr fontId="1" type="noConversion"/>
  </si>
  <si>
    <t>206400</t>
    <phoneticPr fontId="1" type="noConversion"/>
  </si>
  <si>
    <t>019010</t>
    <phoneticPr fontId="1" type="noConversion"/>
  </si>
  <si>
    <t>177350</t>
    <phoneticPr fontId="1" type="noConversion"/>
  </si>
  <si>
    <t>299910</t>
    <phoneticPr fontId="1" type="noConversion"/>
  </si>
  <si>
    <t>007210</t>
    <phoneticPr fontId="1" type="noConversion"/>
  </si>
  <si>
    <t>225530</t>
    <phoneticPr fontId="1" type="noConversion"/>
  </si>
  <si>
    <t>250000</t>
    <phoneticPr fontId="1" type="noConversion"/>
  </si>
  <si>
    <t>002760</t>
    <phoneticPr fontId="1" type="noConversion"/>
  </si>
  <si>
    <t>003850</t>
    <phoneticPr fontId="1" type="noConversion"/>
  </si>
  <si>
    <t>006910</t>
    <phoneticPr fontId="1" type="noConversion"/>
  </si>
  <si>
    <t>000890</t>
    <phoneticPr fontId="1" type="noConversion"/>
  </si>
  <si>
    <t>226340</t>
    <phoneticPr fontId="1" type="noConversion"/>
  </si>
  <si>
    <t>008470</t>
    <phoneticPr fontId="1" type="noConversion"/>
  </si>
  <si>
    <t>003000</t>
    <phoneticPr fontId="1" type="noConversion"/>
  </si>
  <si>
    <t>001275</t>
    <phoneticPr fontId="1" type="noConversion"/>
  </si>
  <si>
    <t>001270</t>
    <phoneticPr fontId="1" type="noConversion"/>
  </si>
  <si>
    <t>026940</t>
    <phoneticPr fontId="1" type="noConversion"/>
  </si>
  <si>
    <t>014470</t>
    <phoneticPr fontId="1" type="noConversion"/>
  </si>
  <si>
    <t>015350</t>
    <phoneticPr fontId="1" type="noConversion"/>
  </si>
  <si>
    <t>011390</t>
    <phoneticPr fontId="1" type="noConversion"/>
  </si>
  <si>
    <t>005030</t>
    <phoneticPr fontId="1" type="noConversion"/>
  </si>
  <si>
    <t>338220</t>
    <phoneticPr fontId="1" type="noConversion"/>
  </si>
  <si>
    <t>100120</t>
    <phoneticPr fontId="1" type="noConversion"/>
  </si>
  <si>
    <t>337930</t>
    <phoneticPr fontId="1" type="noConversion"/>
  </si>
  <si>
    <t>064480</t>
    <phoneticPr fontId="1" type="noConversion"/>
  </si>
  <si>
    <t>288330</t>
    <phoneticPr fontId="1" type="noConversion"/>
  </si>
  <si>
    <t>251630</t>
    <phoneticPr fontId="1" type="noConversion"/>
  </si>
  <si>
    <t>018290</t>
    <phoneticPr fontId="1" type="noConversion"/>
  </si>
  <si>
    <t>044480</t>
    <phoneticPr fontId="1" type="noConversion"/>
  </si>
  <si>
    <t>033560</t>
    <phoneticPr fontId="1" type="noConversion"/>
  </si>
  <si>
    <t>126340</t>
    <phoneticPr fontId="1" type="noConversion"/>
  </si>
  <si>
    <t>121800</t>
    <phoneticPr fontId="1" type="noConversion"/>
  </si>
  <si>
    <t>148140</t>
    <phoneticPr fontId="1" type="noConversion"/>
  </si>
  <si>
    <t>082800</t>
    <phoneticPr fontId="1" type="noConversion"/>
  </si>
  <si>
    <t>318410</t>
    <phoneticPr fontId="1" type="noConversion"/>
  </si>
  <si>
    <t>002070</t>
    <phoneticPr fontId="1" type="noConversion"/>
  </si>
  <si>
    <t>100220</t>
    <phoneticPr fontId="1" type="noConversion"/>
  </si>
  <si>
    <t>200780</t>
    <phoneticPr fontId="1" type="noConversion"/>
  </si>
  <si>
    <t>141000</t>
    <phoneticPr fontId="1" type="noConversion"/>
  </si>
  <si>
    <t>090460</t>
    <phoneticPr fontId="1" type="noConversion"/>
  </si>
  <si>
    <t>083650</t>
    <phoneticPr fontId="1" type="noConversion"/>
  </si>
  <si>
    <t>086670</t>
    <phoneticPr fontId="1" type="noConversion"/>
  </si>
  <si>
    <t>335890</t>
    <phoneticPr fontId="1" type="noConversion"/>
  </si>
  <si>
    <t>138580</t>
    <phoneticPr fontId="1" type="noConversion"/>
  </si>
  <si>
    <t>082920</t>
    <phoneticPr fontId="1" type="noConversion"/>
  </si>
  <si>
    <t>054220</t>
    <phoneticPr fontId="1" type="noConversion"/>
  </si>
  <si>
    <t>042370</t>
    <phoneticPr fontId="1" type="noConversion"/>
  </si>
  <si>
    <t>030790</t>
    <phoneticPr fontId="1" type="noConversion"/>
  </si>
  <si>
    <t>032850</t>
    <phoneticPr fontId="1" type="noConversion"/>
  </si>
  <si>
    <t>238200</t>
    <phoneticPr fontId="1" type="noConversion"/>
  </si>
  <si>
    <t>093190</t>
    <phoneticPr fontId="1" type="noConversion"/>
  </si>
  <si>
    <t>065450</t>
    <phoneticPr fontId="1" type="noConversion"/>
  </si>
  <si>
    <t>005180</t>
    <phoneticPr fontId="1" type="noConversion"/>
  </si>
  <si>
    <t>072950</t>
    <phoneticPr fontId="1" type="noConversion"/>
  </si>
  <si>
    <t>143240</t>
    <phoneticPr fontId="1" type="noConversion"/>
  </si>
  <si>
    <t>003960</t>
    <phoneticPr fontId="1" type="noConversion"/>
  </si>
  <si>
    <t>008040</t>
    <phoneticPr fontId="1" type="noConversion"/>
  </si>
  <si>
    <t>007160</t>
    <phoneticPr fontId="1" type="noConversion"/>
  </si>
  <si>
    <t>014710</t>
    <phoneticPr fontId="1" type="noConversion"/>
  </si>
  <si>
    <t>006090</t>
    <phoneticPr fontId="1" type="noConversion"/>
  </si>
  <si>
    <t>100090</t>
    <phoneticPr fontId="1" type="noConversion"/>
  </si>
  <si>
    <t>122350</t>
    <phoneticPr fontId="1" type="noConversion"/>
  </si>
  <si>
    <t>014970</t>
    <phoneticPr fontId="1" type="noConversion"/>
  </si>
  <si>
    <t>018310</t>
    <phoneticPr fontId="1" type="noConversion"/>
  </si>
  <si>
    <t>053700</t>
    <phoneticPr fontId="1" type="noConversion"/>
  </si>
  <si>
    <t>009620</t>
    <phoneticPr fontId="1" type="noConversion"/>
  </si>
  <si>
    <t>023600</t>
    <phoneticPr fontId="1" type="noConversion"/>
  </si>
  <si>
    <t>001470</t>
    <phoneticPr fontId="1" type="noConversion"/>
  </si>
  <si>
    <t>006405</t>
    <phoneticPr fontId="1" type="noConversion"/>
  </si>
  <si>
    <t>006400</t>
    <phoneticPr fontId="1" type="noConversion"/>
  </si>
  <si>
    <t>006660</t>
    <phoneticPr fontId="1" type="noConversion"/>
  </si>
  <si>
    <t>291230</t>
    <phoneticPr fontId="1" type="noConversion"/>
  </si>
  <si>
    <t>377630</t>
    <phoneticPr fontId="1" type="noConversion"/>
  </si>
  <si>
    <t>02826K</t>
    <phoneticPr fontId="1" type="noConversion"/>
  </si>
  <si>
    <t>028260</t>
    <phoneticPr fontId="1" type="noConversion"/>
  </si>
  <si>
    <t>207940</t>
    <phoneticPr fontId="1" type="noConversion"/>
  </si>
  <si>
    <t>032830</t>
    <phoneticPr fontId="1" type="noConversion"/>
  </si>
  <si>
    <t>018260</t>
    <phoneticPr fontId="1" type="noConversion"/>
  </si>
  <si>
    <t>028050</t>
    <phoneticPr fontId="1" type="noConversion"/>
  </si>
  <si>
    <t>009155</t>
    <phoneticPr fontId="1" type="noConversion"/>
  </si>
  <si>
    <t>009150</t>
    <phoneticPr fontId="1" type="noConversion"/>
  </si>
  <si>
    <t>005935</t>
    <phoneticPr fontId="1" type="noConversion"/>
  </si>
  <si>
    <t>005930</t>
    <phoneticPr fontId="1" type="noConversion"/>
  </si>
  <si>
    <t>001360</t>
    <phoneticPr fontId="1" type="noConversion"/>
  </si>
  <si>
    <t>010145</t>
    <phoneticPr fontId="1" type="noConversion"/>
  </si>
  <si>
    <t>010140</t>
    <phoneticPr fontId="1" type="noConversion"/>
  </si>
  <si>
    <t>016360</t>
    <phoneticPr fontId="1" type="noConversion"/>
  </si>
  <si>
    <t>068290</t>
    <phoneticPr fontId="1" type="noConversion"/>
  </si>
  <si>
    <t>029780</t>
    <phoneticPr fontId="1" type="noConversion"/>
  </si>
  <si>
    <t>000815</t>
    <phoneticPr fontId="1" type="noConversion"/>
  </si>
  <si>
    <t>000810</t>
    <phoneticPr fontId="1" type="noConversion"/>
  </si>
  <si>
    <t>006110</t>
    <phoneticPr fontId="1" type="noConversion"/>
  </si>
  <si>
    <t>009300</t>
    <phoneticPr fontId="1" type="noConversion"/>
  </si>
  <si>
    <t>145995</t>
    <phoneticPr fontId="1" type="noConversion"/>
  </si>
  <si>
    <t>145990</t>
    <phoneticPr fontId="1" type="noConversion"/>
  </si>
  <si>
    <t>003230</t>
    <phoneticPr fontId="1" type="noConversion"/>
  </si>
  <si>
    <t>225190</t>
    <phoneticPr fontId="1" type="noConversion"/>
  </si>
  <si>
    <t>002170</t>
    <phoneticPr fontId="1" type="noConversion"/>
  </si>
  <si>
    <t>272550</t>
    <phoneticPr fontId="1" type="noConversion"/>
  </si>
  <si>
    <t>000075</t>
    <phoneticPr fontId="1" type="noConversion"/>
  </si>
  <si>
    <t>000070</t>
    <phoneticPr fontId="1" type="noConversion"/>
  </si>
  <si>
    <t>060310</t>
    <phoneticPr fontId="1" type="noConversion"/>
  </si>
  <si>
    <t>002810</t>
    <phoneticPr fontId="1" type="noConversion"/>
  </si>
  <si>
    <t>361670</t>
    <phoneticPr fontId="1" type="noConversion"/>
  </si>
  <si>
    <t>054540</t>
    <phoneticPr fontId="1" type="noConversion"/>
  </si>
  <si>
    <t>065570</t>
    <phoneticPr fontId="1" type="noConversion"/>
  </si>
  <si>
    <t>005680</t>
    <phoneticPr fontId="1" type="noConversion"/>
  </si>
  <si>
    <t>003720</t>
    <phoneticPr fontId="1" type="noConversion"/>
  </si>
  <si>
    <t>023000</t>
    <phoneticPr fontId="1" type="noConversion"/>
  </si>
  <si>
    <t>004380</t>
    <phoneticPr fontId="1" type="noConversion"/>
  </si>
  <si>
    <t>002450</t>
    <phoneticPr fontId="1" type="noConversion"/>
  </si>
  <si>
    <t>032280</t>
    <phoneticPr fontId="1" type="noConversion"/>
  </si>
  <si>
    <t>002290</t>
    <phoneticPr fontId="1" type="noConversion"/>
  </si>
  <si>
    <t>004440</t>
    <phoneticPr fontId="1" type="noConversion"/>
  </si>
  <si>
    <t>000520</t>
    <phoneticPr fontId="1" type="noConversion"/>
  </si>
  <si>
    <t>009770</t>
    <phoneticPr fontId="1" type="noConversion"/>
  </si>
  <si>
    <t>037460</t>
    <phoneticPr fontId="1" type="noConversion"/>
  </si>
  <si>
    <t>032750</t>
    <phoneticPr fontId="1" type="noConversion"/>
  </si>
  <si>
    <t>054090</t>
    <phoneticPr fontId="1" type="noConversion"/>
  </si>
  <si>
    <t>005500</t>
    <phoneticPr fontId="1" type="noConversion"/>
  </si>
  <si>
    <t>000250</t>
    <phoneticPr fontId="1" type="noConversion"/>
  </si>
  <si>
    <t>004690</t>
    <phoneticPr fontId="1" type="noConversion"/>
  </si>
  <si>
    <t>024950</t>
    <phoneticPr fontId="1" type="noConversion"/>
  </si>
  <si>
    <t>038500</t>
    <phoneticPr fontId="1" type="noConversion"/>
  </si>
  <si>
    <t>017480</t>
    <phoneticPr fontId="1" type="noConversion"/>
  </si>
  <si>
    <t>010960</t>
    <phoneticPr fontId="1" type="noConversion"/>
  </si>
  <si>
    <t>046390</t>
    <phoneticPr fontId="1" type="noConversion"/>
  </si>
  <si>
    <t>004450</t>
    <phoneticPr fontId="1" type="noConversion"/>
  </si>
  <si>
    <t>009470</t>
    <phoneticPr fontId="1" type="noConversion"/>
  </si>
  <si>
    <t>011230</t>
    <phoneticPr fontId="1" type="noConversion"/>
  </si>
  <si>
    <t>001820</t>
    <phoneticPr fontId="1" type="noConversion"/>
  </si>
  <si>
    <t>000390</t>
    <phoneticPr fontId="1" type="noConversion"/>
  </si>
  <si>
    <t>027580</t>
    <phoneticPr fontId="1" type="noConversion"/>
  </si>
  <si>
    <t>038540</t>
    <phoneticPr fontId="1" type="noConversion"/>
  </si>
  <si>
    <t>307870</t>
    <phoneticPr fontId="1" type="noConversion"/>
  </si>
  <si>
    <t>329560</t>
    <phoneticPr fontId="1" type="noConversion"/>
  </si>
  <si>
    <t>101000</t>
    <phoneticPr fontId="1" type="noConversion"/>
  </si>
  <si>
    <t>001290</t>
    <phoneticPr fontId="1" type="noConversion"/>
  </si>
  <si>
    <t>041650</t>
    <phoneticPr fontId="1" type="noConversion"/>
  </si>
  <si>
    <t>091580</t>
    <phoneticPr fontId="1" type="noConversion"/>
  </si>
  <si>
    <t>263810</t>
    <phoneticPr fontId="1" type="noConversion"/>
  </si>
  <si>
    <t>089980</t>
    <phoneticPr fontId="1" type="noConversion"/>
  </si>
  <si>
    <t>042940</t>
    <phoneticPr fontId="1" type="noConversion"/>
  </si>
  <si>
    <t>042600</t>
    <phoneticPr fontId="1" type="noConversion"/>
  </si>
  <si>
    <t>075180</t>
    <phoneticPr fontId="1" type="noConversion"/>
  </si>
  <si>
    <t>252990</t>
    <phoneticPr fontId="1" type="noConversion"/>
  </si>
  <si>
    <t>263540</t>
    <phoneticPr fontId="1" type="noConversion"/>
  </si>
  <si>
    <t>007540</t>
    <phoneticPr fontId="1" type="noConversion"/>
  </si>
  <si>
    <t>248170</t>
    <phoneticPr fontId="1" type="noConversion"/>
  </si>
  <si>
    <t>294630</t>
    <phoneticPr fontId="1" type="noConversion"/>
  </si>
  <si>
    <t>038070</t>
    <phoneticPr fontId="1" type="noConversion"/>
  </si>
  <si>
    <t>006730</t>
    <phoneticPr fontId="1" type="noConversion"/>
  </si>
  <si>
    <t>079650</t>
    <phoneticPr fontId="1" type="noConversion"/>
  </si>
  <si>
    <t>100660</t>
    <phoneticPr fontId="1" type="noConversion"/>
  </si>
  <si>
    <t>007860</t>
    <phoneticPr fontId="1" type="noConversion"/>
  </si>
  <si>
    <t>200880</t>
    <phoneticPr fontId="1" type="noConversion"/>
  </si>
  <si>
    <t>019770</t>
    <phoneticPr fontId="1" type="noConversion"/>
  </si>
  <si>
    <t>017390</t>
    <phoneticPr fontId="1" type="noConversion"/>
  </si>
  <si>
    <t>043710</t>
    <phoneticPr fontId="1" type="noConversion"/>
  </si>
  <si>
    <t>092190</t>
    <phoneticPr fontId="1" type="noConversion"/>
  </si>
  <si>
    <t>046890</t>
    <phoneticPr fontId="1" type="noConversion"/>
  </si>
  <si>
    <t>004415</t>
    <phoneticPr fontId="1" type="noConversion"/>
  </si>
  <si>
    <t>004410</t>
    <phoneticPr fontId="1" type="noConversion"/>
  </si>
  <si>
    <t>063170</t>
    <phoneticPr fontId="1" type="noConversion"/>
  </si>
  <si>
    <t>027040</t>
    <phoneticPr fontId="1" type="noConversion"/>
  </si>
  <si>
    <t>018680</t>
    <phoneticPr fontId="1" type="noConversion"/>
  </si>
  <si>
    <t>021050</t>
    <phoneticPr fontId="1" type="noConversion"/>
  </si>
  <si>
    <t>093920</t>
    <phoneticPr fontId="1" type="noConversion"/>
  </si>
  <si>
    <t>189860</t>
    <phoneticPr fontId="1" type="noConversion"/>
  </si>
  <si>
    <t>178320</t>
    <phoneticPr fontId="1" type="noConversion"/>
  </si>
  <si>
    <t>122690</t>
    <phoneticPr fontId="1" type="noConversion"/>
  </si>
  <si>
    <t>140070</t>
    <phoneticPr fontId="1" type="noConversion"/>
  </si>
  <si>
    <t>011370</t>
    <phoneticPr fontId="1" type="noConversion"/>
  </si>
  <si>
    <t>065710</t>
    <phoneticPr fontId="1" type="noConversion"/>
  </si>
  <si>
    <t>008490</t>
    <phoneticPr fontId="1" type="noConversion"/>
  </si>
  <si>
    <t>035890</t>
    <phoneticPr fontId="1" type="noConversion"/>
  </si>
  <si>
    <t>357550</t>
    <phoneticPr fontId="1" type="noConversion"/>
  </si>
  <si>
    <t>003100</t>
    <phoneticPr fontId="1" type="noConversion"/>
  </si>
  <si>
    <t>123420</t>
    <phoneticPr fontId="1" type="noConversion"/>
  </si>
  <si>
    <t>007610</t>
    <phoneticPr fontId="1" type="noConversion"/>
  </si>
  <si>
    <t>002820</t>
    <phoneticPr fontId="1" type="noConversion"/>
  </si>
  <si>
    <t>171090</t>
    <phoneticPr fontId="1" type="noConversion"/>
  </si>
  <si>
    <t>136490</t>
    <phoneticPr fontId="1" type="noConversion"/>
  </si>
  <si>
    <t>086710</t>
    <phoneticPr fontId="1" type="noConversion"/>
  </si>
  <si>
    <t>014620</t>
    <phoneticPr fontId="1" type="noConversion"/>
  </si>
  <si>
    <t>037350</t>
    <phoneticPr fontId="1" type="noConversion"/>
  </si>
  <si>
    <t>014915</t>
    <phoneticPr fontId="1" type="noConversion"/>
  </si>
  <si>
    <t>014910</t>
    <phoneticPr fontId="1" type="noConversion"/>
  </si>
  <si>
    <t>003080</t>
    <phoneticPr fontId="1" type="noConversion"/>
  </si>
  <si>
    <t>004985</t>
    <phoneticPr fontId="1" type="noConversion"/>
  </si>
  <si>
    <t>004980</t>
    <phoneticPr fontId="1" type="noConversion"/>
  </si>
  <si>
    <t>011300</t>
    <phoneticPr fontId="1" type="noConversion"/>
  </si>
  <si>
    <t>081580</t>
    <phoneticPr fontId="1" type="noConversion"/>
  </si>
  <si>
    <t>045300</t>
    <phoneticPr fontId="1" type="noConversion"/>
  </si>
  <si>
    <t>015750</t>
    <phoneticPr fontId="1" type="noConversion"/>
  </si>
  <si>
    <t>000180</t>
    <phoneticPr fontId="1" type="noConversion"/>
  </si>
  <si>
    <t>080470</t>
    <phoneticPr fontId="1" type="noConversion"/>
  </si>
  <si>
    <t>043260</t>
    <phoneticPr fontId="1" type="noConversion"/>
  </si>
  <si>
    <t>148150</t>
    <phoneticPr fontId="1" type="noConversion"/>
  </si>
  <si>
    <t>002420</t>
    <phoneticPr fontId="1" type="noConversion"/>
  </si>
  <si>
    <t>053060</t>
    <phoneticPr fontId="1" type="noConversion"/>
  </si>
  <si>
    <t>017510</t>
    <phoneticPr fontId="1" type="noConversion"/>
  </si>
  <si>
    <t>004365</t>
    <phoneticPr fontId="1" type="noConversion"/>
  </si>
  <si>
    <t>004360</t>
    <phoneticPr fontId="1" type="noConversion"/>
  </si>
  <si>
    <t>004490</t>
    <phoneticPr fontId="1" type="noConversion"/>
  </si>
  <si>
    <t>011560</t>
    <phoneticPr fontId="1" type="noConversion"/>
  </si>
  <si>
    <t>001430</t>
    <phoneticPr fontId="1" type="noConversion"/>
  </si>
  <si>
    <t>306200</t>
    <phoneticPr fontId="1" type="noConversion"/>
  </si>
  <si>
    <t>003030</t>
    <phoneticPr fontId="1" type="noConversion"/>
  </si>
  <si>
    <t>019440</t>
    <phoneticPr fontId="1" type="noConversion"/>
  </si>
  <si>
    <t>058650</t>
    <phoneticPr fontId="1" type="noConversion"/>
  </si>
  <si>
    <t>013000</t>
    <phoneticPr fontId="1" type="noConversion"/>
  </si>
  <si>
    <t>100700</t>
    <phoneticPr fontId="1" type="noConversion"/>
  </si>
  <si>
    <t>234100</t>
    <phoneticPr fontId="1" type="noConversion"/>
  </si>
  <si>
    <t>024830</t>
    <phoneticPr fontId="1" type="noConversion"/>
  </si>
  <si>
    <t>091090</t>
    <phoneticPr fontId="1" type="noConversion"/>
  </si>
  <si>
    <t>021820</t>
    <phoneticPr fontId="1" type="noConversion"/>
  </si>
  <si>
    <t>067830</t>
    <phoneticPr fontId="1" type="noConversion"/>
  </si>
  <si>
    <t>033530</t>
    <phoneticPr fontId="1" type="noConversion"/>
  </si>
  <si>
    <t>258830</t>
    <phoneticPr fontId="1" type="noConversion"/>
  </si>
  <si>
    <t>036630</t>
    <phoneticPr fontId="1" type="noConversion"/>
  </si>
  <si>
    <t>039310</t>
    <phoneticPr fontId="1" type="noConversion"/>
  </si>
  <si>
    <t>075580</t>
    <phoneticPr fontId="1" type="noConversion"/>
  </si>
  <si>
    <t>067770</t>
    <phoneticPr fontId="1" type="noConversion"/>
  </si>
  <si>
    <t>053450</t>
    <phoneticPr fontId="1" type="noConversion"/>
  </si>
  <si>
    <t>234340</t>
    <phoneticPr fontId="1" type="noConversion"/>
  </si>
  <si>
    <t>027970</t>
    <phoneticPr fontId="1" type="noConversion"/>
  </si>
  <si>
    <t>145210</t>
    <phoneticPr fontId="1" type="noConversion"/>
  </si>
  <si>
    <t>252500</t>
    <phoneticPr fontId="1" type="noConversion"/>
  </si>
  <si>
    <t>347000</t>
    <phoneticPr fontId="1" type="noConversion"/>
  </si>
  <si>
    <t>308170</t>
    <phoneticPr fontId="1" type="noConversion"/>
  </si>
  <si>
    <t>051980</t>
    <phoneticPr fontId="1" type="noConversion"/>
  </si>
  <si>
    <t>012600</t>
    <phoneticPr fontId="1" type="noConversion"/>
  </si>
  <si>
    <t>331920</t>
    <phoneticPr fontId="1" type="noConversion"/>
  </si>
  <si>
    <t>049180</t>
    <phoneticPr fontId="1" type="noConversion"/>
  </si>
  <si>
    <t>299660</t>
    <phoneticPr fontId="1" type="noConversion"/>
  </si>
  <si>
    <t>268600</t>
    <phoneticPr fontId="1" type="noConversion"/>
  </si>
  <si>
    <t>108860</t>
    <phoneticPr fontId="1" type="noConversion"/>
  </si>
  <si>
    <t>208370</t>
    <phoneticPr fontId="1" type="noConversion"/>
  </si>
  <si>
    <t>068270</t>
    <phoneticPr fontId="1" type="noConversion"/>
  </si>
  <si>
    <t>068760</t>
    <phoneticPr fontId="1" type="noConversion"/>
  </si>
  <si>
    <t>091990</t>
    <phoneticPr fontId="1" type="noConversion"/>
  </si>
  <si>
    <t>290690</t>
    <phoneticPr fontId="1" type="noConversion"/>
  </si>
  <si>
    <t>053110</t>
    <phoneticPr fontId="1" type="noConversion"/>
  </si>
  <si>
    <t>950200</t>
    <phoneticPr fontId="1" type="noConversion"/>
  </si>
  <si>
    <t>032680</t>
    <phoneticPr fontId="1" type="noConversion"/>
  </si>
  <si>
    <t>032685</t>
    <phoneticPr fontId="1" type="noConversion"/>
  </si>
  <si>
    <t>258790</t>
    <phoneticPr fontId="1" type="noConversion"/>
  </si>
  <si>
    <t>066910</t>
    <phoneticPr fontId="1" type="noConversion"/>
  </si>
  <si>
    <t>043100</t>
    <phoneticPr fontId="1" type="noConversion"/>
  </si>
  <si>
    <t>33637K</t>
    <phoneticPr fontId="1" type="noConversion"/>
  </si>
  <si>
    <t>33637L</t>
    <phoneticPr fontId="1" type="noConversion"/>
  </si>
  <si>
    <t>336370</t>
    <phoneticPr fontId="1" type="noConversion"/>
  </si>
  <si>
    <t>154040</t>
    <phoneticPr fontId="1" type="noConversion"/>
  </si>
  <si>
    <t>248070</t>
    <phoneticPr fontId="1" type="noConversion"/>
  </si>
  <si>
    <t>035610</t>
    <phoneticPr fontId="1" type="noConversion"/>
  </si>
  <si>
    <t>357780</t>
    <phoneticPr fontId="1" type="noConversion"/>
  </si>
  <si>
    <t>036830</t>
    <phoneticPr fontId="1" type="noConversion"/>
  </si>
  <si>
    <t>304100</t>
    <phoneticPr fontId="1" type="noConversion"/>
  </si>
  <si>
    <t>004430</t>
    <phoneticPr fontId="1" type="noConversion"/>
  </si>
  <si>
    <t>086980</t>
    <phoneticPr fontId="1" type="noConversion"/>
  </si>
  <si>
    <t>050960</t>
    <phoneticPr fontId="1" type="noConversion"/>
  </si>
  <si>
    <t>017550</t>
    <phoneticPr fontId="1" type="noConversion"/>
  </si>
  <si>
    <t>084180</t>
    <phoneticPr fontId="1" type="noConversion"/>
  </si>
  <si>
    <t>253840</t>
    <phoneticPr fontId="1" type="noConversion"/>
  </si>
  <si>
    <t>058530</t>
    <phoneticPr fontId="1" type="noConversion"/>
  </si>
  <si>
    <t>236200</t>
    <phoneticPr fontId="1" type="noConversion"/>
  </si>
  <si>
    <t>317770</t>
    <phoneticPr fontId="1" type="noConversion"/>
  </si>
  <si>
    <t>094840</t>
    <phoneticPr fontId="1" type="noConversion"/>
  </si>
  <si>
    <t>192440</t>
    <phoneticPr fontId="1" type="noConversion"/>
  </si>
  <si>
    <t>099440</t>
    <phoneticPr fontId="1" type="noConversion"/>
  </si>
  <si>
    <t>033790</t>
    <phoneticPr fontId="1" type="noConversion"/>
  </si>
  <si>
    <t>159910</t>
    <phoneticPr fontId="1" type="noConversion"/>
  </si>
  <si>
    <t>158310</t>
    <phoneticPr fontId="1" type="noConversion"/>
  </si>
  <si>
    <t>115570</t>
    <phoneticPr fontId="1" type="noConversion"/>
  </si>
  <si>
    <t>204630</t>
    <phoneticPr fontId="1" type="noConversion"/>
  </si>
  <si>
    <t>253450</t>
    <phoneticPr fontId="1" type="noConversion"/>
  </si>
  <si>
    <t>013810</t>
    <phoneticPr fontId="1" type="noConversion"/>
  </si>
  <si>
    <t>039670</t>
    <phoneticPr fontId="1" type="noConversion"/>
  </si>
  <si>
    <t>049830</t>
    <phoneticPr fontId="1" type="noConversion"/>
  </si>
  <si>
    <t>020710</t>
    <phoneticPr fontId="1" type="noConversion"/>
  </si>
  <si>
    <t>033170</t>
    <phoneticPr fontId="1" type="noConversion"/>
  </si>
  <si>
    <t>048870</t>
    <phoneticPr fontId="1" type="noConversion"/>
  </si>
  <si>
    <t>025320</t>
    <phoneticPr fontId="1" type="noConversion"/>
  </si>
  <si>
    <t>134790</t>
    <phoneticPr fontId="1" type="noConversion"/>
  </si>
  <si>
    <t>269620</t>
    <phoneticPr fontId="1" type="noConversion"/>
  </si>
  <si>
    <t>131090</t>
    <phoneticPr fontId="1" type="noConversion"/>
  </si>
  <si>
    <t>139050</t>
    <phoneticPr fontId="1" type="noConversion"/>
  </si>
  <si>
    <t>016590</t>
    <phoneticPr fontId="1" type="noConversion"/>
  </si>
  <si>
    <t>290520</t>
    <phoneticPr fontId="1" type="noConversion"/>
  </si>
  <si>
    <t>029530</t>
    <phoneticPr fontId="1" type="noConversion"/>
  </si>
  <si>
    <t>004970</t>
    <phoneticPr fontId="1" type="noConversion"/>
  </si>
  <si>
    <t>001000</t>
    <phoneticPr fontId="1" type="noConversion"/>
  </si>
  <si>
    <t>025870</t>
    <phoneticPr fontId="1" type="noConversion"/>
  </si>
  <si>
    <t>215600</t>
    <phoneticPr fontId="1" type="noConversion"/>
  </si>
  <si>
    <t>065350</t>
    <phoneticPr fontId="1" type="noConversion"/>
  </si>
  <si>
    <t>011930</t>
    <phoneticPr fontId="1" type="noConversion"/>
  </si>
  <si>
    <t>005390</t>
    <phoneticPr fontId="1" type="noConversion"/>
  </si>
  <si>
    <t>034300</t>
    <phoneticPr fontId="1" type="noConversion"/>
  </si>
  <si>
    <t>004170</t>
    <phoneticPr fontId="1" type="noConversion"/>
  </si>
  <si>
    <t>035510</t>
    <phoneticPr fontId="1" type="noConversion"/>
  </si>
  <si>
    <t>031430</t>
    <phoneticPr fontId="1" type="noConversion"/>
  </si>
  <si>
    <t>031440</t>
    <phoneticPr fontId="1" type="noConversion"/>
  </si>
  <si>
    <t>006880</t>
    <phoneticPr fontId="1" type="noConversion"/>
  </si>
  <si>
    <t>002800</t>
    <phoneticPr fontId="1" type="noConversion"/>
  </si>
  <si>
    <t>005800</t>
    <phoneticPr fontId="1" type="noConversion"/>
  </si>
  <si>
    <t>001725</t>
    <phoneticPr fontId="1" type="noConversion"/>
  </si>
  <si>
    <t>001720</t>
    <phoneticPr fontId="1" type="noConversion"/>
  </si>
  <si>
    <t>323280</t>
    <phoneticPr fontId="1" type="noConversion"/>
  </si>
  <si>
    <t>344050</t>
    <phoneticPr fontId="1" type="noConversion"/>
  </si>
  <si>
    <t>009275</t>
    <phoneticPr fontId="1" type="noConversion"/>
  </si>
  <si>
    <t>009270</t>
    <phoneticPr fontId="1" type="noConversion"/>
  </si>
  <si>
    <t>017000</t>
    <phoneticPr fontId="1" type="noConversion"/>
  </si>
  <si>
    <t>002700</t>
    <phoneticPr fontId="1" type="noConversion"/>
  </si>
  <si>
    <t>012790</t>
    <phoneticPr fontId="1" type="noConversion"/>
  </si>
  <si>
    <t>138070</t>
    <phoneticPr fontId="1" type="noConversion"/>
  </si>
  <si>
    <t>226330</t>
    <phoneticPr fontId="1" type="noConversion"/>
  </si>
  <si>
    <t>019175</t>
    <phoneticPr fontId="1" type="noConversion"/>
  </si>
  <si>
    <t>019170</t>
    <phoneticPr fontId="1" type="noConversion"/>
  </si>
  <si>
    <t>002870</t>
    <phoneticPr fontId="1" type="noConversion"/>
  </si>
  <si>
    <t>055550</t>
    <phoneticPr fontId="1" type="noConversion"/>
  </si>
  <si>
    <t>293940</t>
    <phoneticPr fontId="1" type="noConversion"/>
  </si>
  <si>
    <t>333050</t>
    <phoneticPr fontId="1" type="noConversion"/>
  </si>
  <si>
    <t>366330</t>
    <phoneticPr fontId="1" type="noConversion"/>
  </si>
  <si>
    <t>001770</t>
    <phoneticPr fontId="1" type="noConversion"/>
  </si>
  <si>
    <t>056700</t>
    <phoneticPr fontId="1" type="noConversion"/>
  </si>
  <si>
    <t>187270</t>
    <phoneticPr fontId="1" type="noConversion"/>
  </si>
  <si>
    <t>004080</t>
    <phoneticPr fontId="1" type="noConversion"/>
  </si>
  <si>
    <t>243840</t>
    <phoneticPr fontId="1" type="noConversion"/>
  </si>
  <si>
    <t>108320</t>
    <phoneticPr fontId="1" type="noConversion"/>
  </si>
  <si>
    <t>222800</t>
    <phoneticPr fontId="1" type="noConversion"/>
  </si>
  <si>
    <t>036710</t>
    <phoneticPr fontId="1" type="noConversion"/>
  </si>
  <si>
    <t>160980</t>
    <phoneticPr fontId="1" type="noConversion"/>
  </si>
  <si>
    <t>356890</t>
    <phoneticPr fontId="1" type="noConversion"/>
  </si>
  <si>
    <t>217330</t>
    <phoneticPr fontId="1" type="noConversion"/>
  </si>
  <si>
    <t>102280</t>
    <phoneticPr fontId="1" type="noConversion"/>
  </si>
  <si>
    <t>003410</t>
    <phoneticPr fontId="1" type="noConversion"/>
  </si>
  <si>
    <t>003620</t>
    <phoneticPr fontId="1" type="noConversion"/>
  </si>
  <si>
    <t>010280</t>
    <phoneticPr fontId="1" type="noConversion"/>
  </si>
  <si>
    <t>004770</t>
    <phoneticPr fontId="1" type="noConversion"/>
  </si>
  <si>
    <t>208640</t>
    <phoneticPr fontId="1" type="noConversion"/>
  </si>
  <si>
    <t>222420</t>
    <phoneticPr fontId="1" type="noConversion"/>
  </si>
  <si>
    <t>037760</t>
    <phoneticPr fontId="1" type="noConversion"/>
  </si>
  <si>
    <t>136510</t>
    <phoneticPr fontId="1" type="noConversion"/>
  </si>
  <si>
    <t>099320</t>
    <phoneticPr fontId="1" type="noConversion"/>
  </si>
  <si>
    <t>015540</t>
    <phoneticPr fontId="1" type="noConversion"/>
  </si>
  <si>
    <t>049960</t>
    <phoneticPr fontId="1" type="noConversion"/>
  </si>
  <si>
    <t>050890</t>
    <phoneticPr fontId="1" type="noConversion"/>
  </si>
  <si>
    <t>066790</t>
    <phoneticPr fontId="1" type="noConversion"/>
  </si>
  <si>
    <t>222080</t>
    <phoneticPr fontId="1" type="noConversion"/>
  </si>
  <si>
    <t>004920</t>
    <phoneticPr fontId="1" type="noConversion"/>
  </si>
  <si>
    <t>20210621</t>
    <phoneticPr fontId="1" type="noConversion"/>
  </si>
  <si>
    <t>000080</t>
    <phoneticPr fontId="1" type="noConversion"/>
  </si>
  <si>
    <t>000087</t>
    <phoneticPr fontId="1" type="noConversion"/>
  </si>
  <si>
    <t>000100</t>
    <phoneticPr fontId="1" type="noConversion"/>
  </si>
  <si>
    <t>000105</t>
    <phoneticPr fontId="1" type="noConversion"/>
  </si>
  <si>
    <t>000120</t>
    <phoneticPr fontId="1" type="noConversion"/>
  </si>
  <si>
    <t>000140</t>
    <phoneticPr fontId="1" type="noConversion"/>
  </si>
  <si>
    <t>000145</t>
    <phoneticPr fontId="1" type="noConversion"/>
  </si>
  <si>
    <t>000220</t>
    <phoneticPr fontId="1" type="noConversion"/>
  </si>
  <si>
    <t>000225</t>
    <phoneticPr fontId="1" type="noConversion"/>
  </si>
  <si>
    <t>000227</t>
    <phoneticPr fontId="1" type="noConversion"/>
  </si>
  <si>
    <t>000230</t>
    <phoneticPr fontId="1" type="noConversion"/>
  </si>
  <si>
    <t>000240</t>
    <phoneticPr fontId="1" type="noConversion"/>
  </si>
  <si>
    <t>000370</t>
    <phoneticPr fontId="1" type="noConversion"/>
  </si>
  <si>
    <t>000440</t>
    <phoneticPr fontId="1" type="noConversion"/>
  </si>
  <si>
    <t>000480</t>
    <phoneticPr fontId="1" type="noConversion"/>
  </si>
  <si>
    <t>000540</t>
    <phoneticPr fontId="1" type="noConversion"/>
  </si>
  <si>
    <t>000545</t>
    <phoneticPr fontId="1" type="noConversion"/>
  </si>
  <si>
    <t>000547</t>
    <phoneticPr fontId="1" type="noConversion"/>
  </si>
  <si>
    <t>000650</t>
    <phoneticPr fontId="1" type="noConversion"/>
  </si>
  <si>
    <t>000660</t>
    <phoneticPr fontId="1" type="noConversion"/>
  </si>
  <si>
    <t>000670</t>
    <phoneticPr fontId="1" type="noConversion"/>
  </si>
  <si>
    <t>000700</t>
    <phoneticPr fontId="1" type="noConversion"/>
  </si>
  <si>
    <t>000720</t>
    <phoneticPr fontId="1" type="noConversion"/>
  </si>
  <si>
    <t>000725</t>
    <phoneticPr fontId="1" type="noConversion"/>
  </si>
  <si>
    <t>000760</t>
    <phoneticPr fontId="1" type="noConversion"/>
  </si>
  <si>
    <t>000850</t>
    <phoneticPr fontId="1" type="noConversion"/>
  </si>
  <si>
    <t>000880</t>
    <phoneticPr fontId="1" type="noConversion"/>
  </si>
  <si>
    <t>000885</t>
    <phoneticPr fontId="1" type="noConversion"/>
  </si>
  <si>
    <t>00088K</t>
    <phoneticPr fontId="1" type="noConversion"/>
  </si>
  <si>
    <t>000910</t>
    <phoneticPr fontId="1" type="noConversion"/>
  </si>
  <si>
    <t>000950</t>
    <phoneticPr fontId="1" type="noConversion"/>
  </si>
  <si>
    <t>000970</t>
    <phoneticPr fontId="1" type="noConversion"/>
  </si>
  <si>
    <t>001020</t>
    <phoneticPr fontId="1" type="noConversion"/>
  </si>
  <si>
    <t>001200</t>
    <phoneticPr fontId="1" type="noConversion"/>
  </si>
  <si>
    <t>001250</t>
    <phoneticPr fontId="1" type="noConversion"/>
  </si>
  <si>
    <t>001420</t>
    <phoneticPr fontId="1" type="noConversion"/>
  </si>
  <si>
    <t>001450</t>
    <phoneticPr fontId="1" type="noConversion"/>
  </si>
  <si>
    <t>001500</t>
    <phoneticPr fontId="1" type="noConversion"/>
  </si>
  <si>
    <t>001540</t>
    <phoneticPr fontId="1" type="noConversion"/>
  </si>
  <si>
    <t>001550</t>
    <phoneticPr fontId="1" type="noConversion"/>
  </si>
  <si>
    <t>001560</t>
    <phoneticPr fontId="1" type="noConversion"/>
  </si>
  <si>
    <t>001620</t>
    <phoneticPr fontId="1" type="noConversion"/>
  </si>
  <si>
    <t>001630</t>
    <phoneticPr fontId="1" type="noConversion"/>
  </si>
  <si>
    <t>001750</t>
    <phoneticPr fontId="1" type="noConversion"/>
  </si>
  <si>
    <t>001755</t>
    <phoneticPr fontId="1" type="noConversion"/>
  </si>
  <si>
    <t>001780</t>
    <phoneticPr fontId="1" type="noConversion"/>
  </si>
  <si>
    <t>001800</t>
    <phoneticPr fontId="1" type="noConversion"/>
  </si>
  <si>
    <t>001840</t>
    <phoneticPr fontId="1" type="noConversion"/>
  </si>
  <si>
    <t>002020</t>
    <phoneticPr fontId="1" type="noConversion"/>
  </si>
  <si>
    <t>002025</t>
    <phoneticPr fontId="1" type="noConversion"/>
  </si>
  <si>
    <t>002030</t>
    <phoneticPr fontId="1" type="noConversion"/>
  </si>
  <si>
    <t>002200</t>
    <phoneticPr fontId="1" type="noConversion"/>
  </si>
  <si>
    <t>002220</t>
    <phoneticPr fontId="1" type="noConversion"/>
  </si>
  <si>
    <t>002230</t>
    <phoneticPr fontId="1" type="noConversion"/>
  </si>
  <si>
    <t>002310</t>
    <phoneticPr fontId="1" type="noConversion"/>
  </si>
  <si>
    <t>002320</t>
    <phoneticPr fontId="1" type="noConversion"/>
  </si>
  <si>
    <t>002380</t>
    <phoneticPr fontId="1" type="noConversion"/>
  </si>
  <si>
    <t>002390</t>
    <phoneticPr fontId="1" type="noConversion"/>
  </si>
  <si>
    <t>002460</t>
    <phoneticPr fontId="1" type="noConversion"/>
  </si>
  <si>
    <t>002600</t>
    <phoneticPr fontId="1" type="noConversion"/>
  </si>
  <si>
    <t>002620</t>
    <phoneticPr fontId="1" type="noConversion"/>
  </si>
  <si>
    <t>002630</t>
    <phoneticPr fontId="1" type="noConversion"/>
  </si>
  <si>
    <t>002680</t>
    <phoneticPr fontId="1" type="noConversion"/>
  </si>
  <si>
    <t>002780</t>
    <phoneticPr fontId="1" type="noConversion"/>
  </si>
  <si>
    <t>002785</t>
    <phoneticPr fontId="1" type="noConversion"/>
  </si>
  <si>
    <t>002787</t>
    <phoneticPr fontId="1" type="noConversion"/>
  </si>
  <si>
    <t>002790</t>
    <phoneticPr fontId="1" type="noConversion"/>
  </si>
  <si>
    <t>002795</t>
    <phoneticPr fontId="1" type="noConversion"/>
  </si>
  <si>
    <t>00279K</t>
    <phoneticPr fontId="1" type="noConversion"/>
  </si>
  <si>
    <t>002900</t>
    <phoneticPr fontId="1" type="noConversion"/>
  </si>
  <si>
    <t>002920</t>
    <phoneticPr fontId="1" type="noConversion"/>
  </si>
  <si>
    <t>002960</t>
    <phoneticPr fontId="1" type="noConversion"/>
  </si>
  <si>
    <t>003010</t>
    <phoneticPr fontId="1" type="noConversion"/>
  </si>
  <si>
    <t>003060</t>
    <phoneticPr fontId="1" type="noConversion"/>
  </si>
  <si>
    <t>003070</t>
    <phoneticPr fontId="1" type="noConversion"/>
  </si>
  <si>
    <t>003075</t>
    <phoneticPr fontId="1" type="noConversion"/>
  </si>
  <si>
    <t>003120</t>
    <phoneticPr fontId="1" type="noConversion"/>
  </si>
  <si>
    <t>003200</t>
    <phoneticPr fontId="1" type="noConversion"/>
  </si>
  <si>
    <t>003240</t>
    <phoneticPr fontId="1" type="noConversion"/>
  </si>
  <si>
    <t>003280</t>
    <phoneticPr fontId="1" type="noConversion"/>
  </si>
  <si>
    <t>003300</t>
    <phoneticPr fontId="1" type="noConversion"/>
  </si>
  <si>
    <t>003350</t>
    <phoneticPr fontId="1" type="noConversion"/>
  </si>
  <si>
    <t>003380</t>
    <phoneticPr fontId="1" type="noConversion"/>
  </si>
  <si>
    <t>003460</t>
    <phoneticPr fontId="1" type="noConversion"/>
  </si>
  <si>
    <t>003465</t>
    <phoneticPr fontId="1" type="noConversion"/>
  </si>
  <si>
    <t>003470</t>
    <phoneticPr fontId="1" type="noConversion"/>
  </si>
  <si>
    <t>003475</t>
    <phoneticPr fontId="1" type="noConversion"/>
  </si>
  <si>
    <t>003480</t>
    <phoneticPr fontId="1" type="noConversion"/>
  </si>
  <si>
    <t>003520</t>
    <phoneticPr fontId="1" type="noConversion"/>
  </si>
  <si>
    <t>003530</t>
    <phoneticPr fontId="1" type="noConversion"/>
  </si>
  <si>
    <t>003535</t>
    <phoneticPr fontId="1" type="noConversion"/>
  </si>
  <si>
    <t>003670</t>
    <phoneticPr fontId="1" type="noConversion"/>
  </si>
  <si>
    <t>003680</t>
    <phoneticPr fontId="1" type="noConversion"/>
  </si>
  <si>
    <t>003690</t>
    <phoneticPr fontId="1" type="noConversion"/>
  </si>
  <si>
    <t>003780</t>
    <phoneticPr fontId="1" type="noConversion"/>
  </si>
  <si>
    <t>003800</t>
    <phoneticPr fontId="1" type="noConversion"/>
  </si>
  <si>
    <t>004020</t>
    <phoneticPr fontId="1" type="noConversion"/>
  </si>
  <si>
    <t>004060</t>
    <phoneticPr fontId="1" type="noConversion"/>
  </si>
  <si>
    <t>004090</t>
    <phoneticPr fontId="1" type="noConversion"/>
  </si>
  <si>
    <t>004100</t>
    <phoneticPr fontId="1" type="noConversion"/>
  </si>
  <si>
    <t>004105</t>
    <phoneticPr fontId="1" type="noConversion"/>
  </si>
  <si>
    <t>004150</t>
    <phoneticPr fontId="1" type="noConversion"/>
  </si>
  <si>
    <t>004310</t>
    <phoneticPr fontId="1" type="noConversion"/>
  </si>
  <si>
    <t>004560</t>
    <phoneticPr fontId="1" type="noConversion"/>
  </si>
  <si>
    <t>004565</t>
    <phoneticPr fontId="1" type="noConversion"/>
  </si>
  <si>
    <t>004590</t>
    <phoneticPr fontId="1" type="noConversion"/>
  </si>
  <si>
    <t>004650</t>
    <phoneticPr fontId="1" type="noConversion"/>
  </si>
  <si>
    <t>004700</t>
    <phoneticPr fontId="1" type="noConversion"/>
  </si>
  <si>
    <t>004710</t>
    <phoneticPr fontId="1" type="noConversion"/>
  </si>
  <si>
    <t>004720</t>
    <phoneticPr fontId="1" type="noConversion"/>
  </si>
  <si>
    <t>004800</t>
    <phoneticPr fontId="1" type="noConversion"/>
  </si>
  <si>
    <t>004870</t>
    <phoneticPr fontId="1" type="noConversion"/>
  </si>
  <si>
    <t>004910</t>
    <phoneticPr fontId="1" type="noConversion"/>
  </si>
  <si>
    <t>004960</t>
    <phoneticPr fontId="1" type="noConversion"/>
  </si>
  <si>
    <t>005010</t>
    <phoneticPr fontId="1" type="noConversion"/>
  </si>
  <si>
    <t>005070</t>
    <phoneticPr fontId="1" type="noConversion"/>
  </si>
  <si>
    <t>005110</t>
    <phoneticPr fontId="1" type="noConversion"/>
  </si>
  <si>
    <t>005380</t>
    <phoneticPr fontId="1" type="noConversion"/>
  </si>
  <si>
    <t>005385</t>
    <phoneticPr fontId="1" type="noConversion"/>
  </si>
  <si>
    <t>005387</t>
    <phoneticPr fontId="1" type="noConversion"/>
  </si>
  <si>
    <t>005389</t>
    <phoneticPr fontId="1" type="noConversion"/>
  </si>
  <si>
    <t>005420</t>
    <phoneticPr fontId="1" type="noConversion"/>
  </si>
  <si>
    <t>005430</t>
    <phoneticPr fontId="1" type="noConversion"/>
  </si>
  <si>
    <t>005440</t>
    <phoneticPr fontId="1" type="noConversion"/>
  </si>
  <si>
    <t>005490</t>
    <phoneticPr fontId="1" type="noConversion"/>
  </si>
  <si>
    <t>005670</t>
    <phoneticPr fontId="1" type="noConversion"/>
  </si>
  <si>
    <t>005690</t>
    <phoneticPr fontId="1" type="noConversion"/>
  </si>
  <si>
    <t>005740</t>
    <phoneticPr fontId="1" type="noConversion"/>
  </si>
  <si>
    <t>005745</t>
    <phoneticPr fontId="1" type="noConversion"/>
  </si>
  <si>
    <t>005810</t>
    <phoneticPr fontId="1" type="noConversion"/>
  </si>
  <si>
    <t>005820</t>
    <phoneticPr fontId="1" type="noConversion"/>
  </si>
  <si>
    <t>005850</t>
    <phoneticPr fontId="1" type="noConversion"/>
  </si>
  <si>
    <t>005860</t>
    <phoneticPr fontId="1" type="noConversion"/>
  </si>
  <si>
    <t>005870</t>
    <phoneticPr fontId="1" type="noConversion"/>
  </si>
  <si>
    <t>005940</t>
    <phoneticPr fontId="1" type="noConversion"/>
  </si>
  <si>
    <t>005945</t>
    <phoneticPr fontId="1" type="noConversion"/>
  </si>
  <si>
    <t>005950</t>
    <phoneticPr fontId="1" type="noConversion"/>
  </si>
  <si>
    <t>006060</t>
    <phoneticPr fontId="1" type="noConversion"/>
  </si>
  <si>
    <t>006120</t>
    <phoneticPr fontId="1" type="noConversion"/>
  </si>
  <si>
    <t>006125</t>
    <phoneticPr fontId="1" type="noConversion"/>
  </si>
  <si>
    <t>006140</t>
    <phoneticPr fontId="1" type="noConversion"/>
  </si>
  <si>
    <t>006200</t>
    <phoneticPr fontId="1" type="noConversion"/>
  </si>
  <si>
    <t>006220</t>
    <phoneticPr fontId="1" type="noConversion"/>
  </si>
  <si>
    <t>006380</t>
    <phoneticPr fontId="1" type="noConversion"/>
  </si>
  <si>
    <t>006390</t>
    <phoneticPr fontId="1" type="noConversion"/>
  </si>
  <si>
    <t>006490</t>
    <phoneticPr fontId="1" type="noConversion"/>
  </si>
  <si>
    <t>006740</t>
    <phoneticPr fontId="1" type="noConversion"/>
  </si>
  <si>
    <t>006890</t>
    <phoneticPr fontId="1" type="noConversion"/>
  </si>
  <si>
    <t>006980</t>
    <phoneticPr fontId="1" type="noConversion"/>
  </si>
  <si>
    <t>007070</t>
    <phoneticPr fontId="1" type="noConversion"/>
  </si>
  <si>
    <t>007110</t>
    <phoneticPr fontId="1" type="noConversion"/>
  </si>
  <si>
    <t>007280</t>
    <phoneticPr fontId="1" type="noConversion"/>
  </si>
  <si>
    <t>007310</t>
    <phoneticPr fontId="1" type="noConversion"/>
  </si>
  <si>
    <t>007330</t>
    <phoneticPr fontId="1" type="noConversion"/>
  </si>
  <si>
    <t>007370</t>
    <phoneticPr fontId="1" type="noConversion"/>
  </si>
  <si>
    <t>007460</t>
    <phoneticPr fontId="1" type="noConversion"/>
  </si>
  <si>
    <t>007530</t>
    <phoneticPr fontId="1" type="noConversion"/>
  </si>
  <si>
    <t>007570</t>
    <phoneticPr fontId="1" type="noConversion"/>
  </si>
  <si>
    <t>007575</t>
    <phoneticPr fontId="1" type="noConversion"/>
  </si>
  <si>
    <t>007630</t>
    <phoneticPr fontId="1" type="noConversion"/>
  </si>
  <si>
    <t>007660</t>
    <phoneticPr fontId="1" type="noConversion"/>
  </si>
  <si>
    <t>007770</t>
    <phoneticPr fontId="1" type="noConversion"/>
  </si>
  <si>
    <t>007810</t>
    <phoneticPr fontId="1" type="noConversion"/>
  </si>
  <si>
    <t>007815</t>
    <phoneticPr fontId="1" type="noConversion"/>
  </si>
  <si>
    <t>00781K</t>
    <phoneticPr fontId="1" type="noConversion"/>
  </si>
  <si>
    <t>007820</t>
    <phoneticPr fontId="1" type="noConversion"/>
  </si>
  <si>
    <t>007980</t>
    <phoneticPr fontId="1" type="noConversion"/>
  </si>
  <si>
    <t>008250</t>
    <phoneticPr fontId="1" type="noConversion"/>
  </si>
  <si>
    <t>008290</t>
    <phoneticPr fontId="1" type="noConversion"/>
  </si>
  <si>
    <t>008370</t>
    <phoneticPr fontId="1" type="noConversion"/>
  </si>
  <si>
    <t>008500</t>
    <phoneticPr fontId="1" type="noConversion"/>
  </si>
  <si>
    <t>008600</t>
    <phoneticPr fontId="1" type="noConversion"/>
  </si>
  <si>
    <t>008700</t>
    <phoneticPr fontId="1" type="noConversion"/>
  </si>
  <si>
    <t>008730</t>
    <phoneticPr fontId="1" type="noConversion"/>
  </si>
  <si>
    <t>008770</t>
    <phoneticPr fontId="1" type="noConversion"/>
  </si>
  <si>
    <t>008775</t>
    <phoneticPr fontId="1" type="noConversion"/>
  </si>
  <si>
    <t>008930</t>
    <phoneticPr fontId="1" type="noConversion"/>
  </si>
  <si>
    <t>009180</t>
    <phoneticPr fontId="1" type="noConversion"/>
  </si>
  <si>
    <t>009240</t>
    <phoneticPr fontId="1" type="noConversion"/>
  </si>
  <si>
    <t>009310</t>
    <phoneticPr fontId="1" type="noConversion"/>
  </si>
  <si>
    <t>009410</t>
    <phoneticPr fontId="1" type="noConversion"/>
  </si>
  <si>
    <t>009415</t>
    <phoneticPr fontId="1" type="noConversion"/>
  </si>
  <si>
    <t>009420</t>
    <phoneticPr fontId="1" type="noConversion"/>
  </si>
  <si>
    <t>009440</t>
    <phoneticPr fontId="1" type="noConversion"/>
  </si>
  <si>
    <t>009460</t>
    <phoneticPr fontId="1" type="noConversion"/>
  </si>
  <si>
    <t>009540</t>
    <phoneticPr fontId="1" type="noConversion"/>
  </si>
  <si>
    <t>009730</t>
    <phoneticPr fontId="1" type="noConversion"/>
  </si>
  <si>
    <t>009780</t>
    <phoneticPr fontId="1" type="noConversion"/>
  </si>
  <si>
    <t>009810</t>
    <phoneticPr fontId="1" type="noConversion"/>
  </si>
  <si>
    <t>009830</t>
    <phoneticPr fontId="1" type="noConversion"/>
  </si>
  <si>
    <t>009835</t>
    <phoneticPr fontId="1" type="noConversion"/>
  </si>
  <si>
    <t>009970</t>
    <phoneticPr fontId="1" type="noConversion"/>
  </si>
  <si>
    <t>010040</t>
    <phoneticPr fontId="1" type="noConversion"/>
  </si>
  <si>
    <t>010050</t>
    <phoneticPr fontId="1" type="noConversion"/>
  </si>
  <si>
    <t>010100</t>
    <phoneticPr fontId="1" type="noConversion"/>
  </si>
  <si>
    <t>010240</t>
    <phoneticPr fontId="1" type="noConversion"/>
  </si>
  <si>
    <t>010400</t>
    <phoneticPr fontId="1" type="noConversion"/>
  </si>
  <si>
    <t>010420</t>
    <phoneticPr fontId="1" type="noConversion"/>
  </si>
  <si>
    <t>010470</t>
    <phoneticPr fontId="1" type="noConversion"/>
  </si>
  <si>
    <t>010580</t>
    <phoneticPr fontId="1" type="noConversion"/>
  </si>
  <si>
    <t>010600</t>
    <phoneticPr fontId="1" type="noConversion"/>
  </si>
  <si>
    <t>010620</t>
    <phoneticPr fontId="1" type="noConversion"/>
  </si>
  <si>
    <t>010640</t>
    <phoneticPr fontId="1" type="noConversion"/>
  </si>
  <si>
    <t>010660</t>
    <phoneticPr fontId="1" type="noConversion"/>
  </si>
  <si>
    <t>010690</t>
    <phoneticPr fontId="1" type="noConversion"/>
  </si>
  <si>
    <t>010770</t>
    <phoneticPr fontId="1" type="noConversion"/>
  </si>
  <si>
    <t>010780</t>
    <phoneticPr fontId="1" type="noConversion"/>
  </si>
  <si>
    <t>010820</t>
    <phoneticPr fontId="1" type="noConversion"/>
  </si>
  <si>
    <t>011000</t>
    <phoneticPr fontId="1" type="noConversion"/>
  </si>
  <si>
    <t>011080</t>
    <phoneticPr fontId="1" type="noConversion"/>
  </si>
  <si>
    <t>011090</t>
    <phoneticPr fontId="1" type="noConversion"/>
  </si>
  <si>
    <t>011200</t>
    <phoneticPr fontId="1" type="noConversion"/>
  </si>
  <si>
    <t>011210</t>
    <phoneticPr fontId="1" type="noConversion"/>
  </si>
  <si>
    <t>011280</t>
    <phoneticPr fontId="1" type="noConversion"/>
  </si>
  <si>
    <t>011320</t>
    <phoneticPr fontId="1" type="noConversion"/>
  </si>
  <si>
    <t>011330</t>
    <phoneticPr fontId="1" type="noConversion"/>
  </si>
  <si>
    <t>011500</t>
    <phoneticPr fontId="1" type="noConversion"/>
  </si>
  <si>
    <t>011690</t>
    <phoneticPr fontId="1" type="noConversion"/>
  </si>
  <si>
    <t>011700</t>
    <phoneticPr fontId="1" type="noConversion"/>
  </si>
  <si>
    <t>011760</t>
    <phoneticPr fontId="1" type="noConversion"/>
  </si>
  <si>
    <t>012160</t>
    <phoneticPr fontId="1" type="noConversion"/>
  </si>
  <si>
    <t>012170</t>
    <phoneticPr fontId="1" type="noConversion"/>
  </si>
  <si>
    <t>012280</t>
    <phoneticPr fontId="1" type="noConversion"/>
  </si>
  <si>
    <t>012330</t>
    <phoneticPr fontId="1" type="noConversion"/>
  </si>
  <si>
    <t>012450</t>
    <phoneticPr fontId="1" type="noConversion"/>
  </si>
  <si>
    <t>012620</t>
    <phoneticPr fontId="1" type="noConversion"/>
  </si>
  <si>
    <t>012750</t>
    <phoneticPr fontId="1" type="noConversion"/>
  </si>
  <si>
    <t>013030</t>
    <phoneticPr fontId="1" type="noConversion"/>
  </si>
  <si>
    <t>013310</t>
    <phoneticPr fontId="1" type="noConversion"/>
  </si>
  <si>
    <t>013360</t>
    <phoneticPr fontId="1" type="noConversion"/>
  </si>
  <si>
    <t>013520</t>
    <phoneticPr fontId="1" type="noConversion"/>
  </si>
  <si>
    <t>013720</t>
    <phoneticPr fontId="1" type="noConversion"/>
  </si>
  <si>
    <t>013870</t>
    <phoneticPr fontId="1" type="noConversion"/>
  </si>
  <si>
    <t>013890</t>
    <phoneticPr fontId="1" type="noConversion"/>
  </si>
  <si>
    <t>013990</t>
    <phoneticPr fontId="1" type="noConversion"/>
  </si>
  <si>
    <t>014130</t>
    <phoneticPr fontId="1" type="noConversion"/>
  </si>
  <si>
    <t>014190</t>
    <phoneticPr fontId="1" type="noConversion"/>
  </si>
  <si>
    <t>014440</t>
    <phoneticPr fontId="1" type="noConversion"/>
  </si>
  <si>
    <t>014580</t>
    <phoneticPr fontId="1" type="noConversion"/>
  </si>
  <si>
    <t>014680</t>
    <phoneticPr fontId="1" type="noConversion"/>
  </si>
  <si>
    <t>014790</t>
    <phoneticPr fontId="1" type="noConversion"/>
  </si>
  <si>
    <t>014830</t>
    <phoneticPr fontId="1" type="noConversion"/>
  </si>
  <si>
    <t>014940</t>
    <phoneticPr fontId="1" type="noConversion"/>
  </si>
  <si>
    <t>014990</t>
    <phoneticPr fontId="1" type="noConversion"/>
  </si>
  <si>
    <t>015020</t>
    <phoneticPr fontId="1" type="noConversion"/>
  </si>
  <si>
    <t>015260</t>
    <phoneticPr fontId="1" type="noConversion"/>
  </si>
  <si>
    <t>015360</t>
    <phoneticPr fontId="1" type="noConversion"/>
  </si>
  <si>
    <t>015590</t>
    <phoneticPr fontId="1" type="noConversion"/>
  </si>
  <si>
    <t>015710</t>
    <phoneticPr fontId="1" type="noConversion"/>
  </si>
  <si>
    <t>015760</t>
    <phoneticPr fontId="1" type="noConversion"/>
  </si>
  <si>
    <t>015860</t>
    <phoneticPr fontId="1" type="noConversion"/>
  </si>
  <si>
    <t>015890</t>
    <phoneticPr fontId="1" type="noConversion"/>
  </si>
  <si>
    <t>016250</t>
    <phoneticPr fontId="1" type="noConversion"/>
  </si>
  <si>
    <t>016450</t>
    <phoneticPr fontId="1" type="noConversion"/>
  </si>
  <si>
    <t>016580</t>
    <phoneticPr fontId="1" type="noConversion"/>
  </si>
  <si>
    <t>016600</t>
    <phoneticPr fontId="1" type="noConversion"/>
  </si>
  <si>
    <t>016670</t>
    <phoneticPr fontId="1" type="noConversion"/>
  </si>
  <si>
    <t>016790</t>
    <phoneticPr fontId="1" type="noConversion"/>
  </si>
  <si>
    <t>016800</t>
    <phoneticPr fontId="1" type="noConversion"/>
  </si>
  <si>
    <t>016880</t>
    <phoneticPr fontId="1" type="noConversion"/>
  </si>
  <si>
    <t>016920</t>
    <phoneticPr fontId="1" type="noConversion"/>
  </si>
  <si>
    <t>017250</t>
    <phoneticPr fontId="1" type="noConversion"/>
  </si>
  <si>
    <t>017370</t>
    <phoneticPr fontId="1" type="noConversion"/>
  </si>
  <si>
    <t>017800</t>
    <phoneticPr fontId="1" type="noConversion"/>
  </si>
  <si>
    <t>017810</t>
    <phoneticPr fontId="1" type="noConversion"/>
  </si>
  <si>
    <t>017890</t>
    <phoneticPr fontId="1" type="noConversion"/>
  </si>
  <si>
    <t>017960</t>
    <phoneticPr fontId="1" type="noConversion"/>
  </si>
  <si>
    <t>018000</t>
    <phoneticPr fontId="1" type="noConversion"/>
  </si>
  <si>
    <t>018120</t>
    <phoneticPr fontId="1" type="noConversion"/>
  </si>
  <si>
    <t>018250</t>
    <phoneticPr fontId="1" type="noConversion"/>
  </si>
  <si>
    <t>018470</t>
    <phoneticPr fontId="1" type="noConversion"/>
  </si>
  <si>
    <t>018620</t>
    <phoneticPr fontId="1" type="noConversion"/>
  </si>
  <si>
    <t>018880</t>
    <phoneticPr fontId="1" type="noConversion"/>
  </si>
  <si>
    <t>019180</t>
    <phoneticPr fontId="1" type="noConversion"/>
  </si>
  <si>
    <t>019210</t>
    <phoneticPr fontId="1" type="noConversion"/>
  </si>
  <si>
    <t>019490</t>
    <phoneticPr fontId="1" type="noConversion"/>
  </si>
  <si>
    <t>019540</t>
    <phoneticPr fontId="1" type="noConversion"/>
  </si>
  <si>
    <t>019550</t>
    <phoneticPr fontId="1" type="noConversion"/>
  </si>
  <si>
    <t>019590</t>
    <phoneticPr fontId="1" type="noConversion"/>
  </si>
  <si>
    <t>019990</t>
    <phoneticPr fontId="1" type="noConversion"/>
  </si>
  <si>
    <t>020000</t>
    <phoneticPr fontId="1" type="noConversion"/>
  </si>
  <si>
    <t>020120</t>
    <phoneticPr fontId="1" type="noConversion"/>
  </si>
  <si>
    <t>020150</t>
    <phoneticPr fontId="1" type="noConversion"/>
  </si>
  <si>
    <t>020560</t>
    <phoneticPr fontId="1" type="noConversion"/>
  </si>
  <si>
    <t>020760</t>
    <phoneticPr fontId="1" type="noConversion"/>
  </si>
  <si>
    <t>021080</t>
    <phoneticPr fontId="1" type="noConversion"/>
  </si>
  <si>
    <t>021240</t>
    <phoneticPr fontId="1" type="noConversion"/>
  </si>
  <si>
    <t>021320</t>
    <phoneticPr fontId="1" type="noConversion"/>
  </si>
  <si>
    <t>021650</t>
    <phoneticPr fontId="1" type="noConversion"/>
  </si>
  <si>
    <t>022100</t>
    <phoneticPr fontId="1" type="noConversion"/>
  </si>
  <si>
    <t>022220</t>
    <phoneticPr fontId="1" type="noConversion"/>
  </si>
  <si>
    <t>023160</t>
    <phoneticPr fontId="1" type="noConversion"/>
  </si>
  <si>
    <t>023350</t>
    <phoneticPr fontId="1" type="noConversion"/>
  </si>
  <si>
    <t>023410</t>
    <phoneticPr fontId="1" type="noConversion"/>
  </si>
  <si>
    <t>023440</t>
    <phoneticPr fontId="1" type="noConversion"/>
  </si>
  <si>
    <t>023450</t>
    <phoneticPr fontId="1" type="noConversion"/>
  </si>
  <si>
    <t>023460</t>
    <phoneticPr fontId="1" type="noConversion"/>
  </si>
  <si>
    <t>023760</t>
    <phoneticPr fontId="1" type="noConversion"/>
  </si>
  <si>
    <t>023770</t>
    <phoneticPr fontId="1" type="noConversion"/>
  </si>
  <si>
    <t>023800</t>
    <phoneticPr fontId="1" type="noConversion"/>
  </si>
  <si>
    <t>023810</t>
    <phoneticPr fontId="1" type="noConversion"/>
  </si>
  <si>
    <t>023900</t>
    <phoneticPr fontId="1" type="noConversion"/>
  </si>
  <si>
    <t>023960</t>
    <phoneticPr fontId="1" type="noConversion"/>
  </si>
  <si>
    <t>024060</t>
    <phoneticPr fontId="1" type="noConversion"/>
  </si>
  <si>
    <t>024110</t>
    <phoneticPr fontId="1" type="noConversion"/>
  </si>
  <si>
    <t>024720</t>
    <phoneticPr fontId="1" type="noConversion"/>
  </si>
  <si>
    <t>024740</t>
    <phoneticPr fontId="1" type="noConversion"/>
  </si>
  <si>
    <t>024800</t>
    <phoneticPr fontId="1" type="noConversion"/>
  </si>
  <si>
    <t>024810</t>
    <phoneticPr fontId="1" type="noConversion"/>
  </si>
  <si>
    <t>024840</t>
    <phoneticPr fontId="1" type="noConversion"/>
  </si>
  <si>
    <t>024850</t>
    <phoneticPr fontId="1" type="noConversion"/>
  </si>
  <si>
    <t>024880</t>
    <phoneticPr fontId="1" type="noConversion"/>
  </si>
  <si>
    <t>024940</t>
    <phoneticPr fontId="1" type="noConversion"/>
  </si>
  <si>
    <t>025540</t>
    <phoneticPr fontId="1" type="noConversion"/>
  </si>
  <si>
    <t>025550</t>
    <phoneticPr fontId="1" type="noConversion"/>
  </si>
  <si>
    <t>025620</t>
    <phoneticPr fontId="1" type="noConversion"/>
  </si>
  <si>
    <t>025750</t>
    <phoneticPr fontId="1" type="noConversion"/>
  </si>
  <si>
    <t>025770</t>
    <phoneticPr fontId="1" type="noConversion"/>
  </si>
  <si>
    <t>025820</t>
    <phoneticPr fontId="1" type="noConversion"/>
  </si>
  <si>
    <t>025880</t>
    <phoneticPr fontId="1" type="noConversion"/>
  </si>
  <si>
    <t>025890</t>
    <phoneticPr fontId="1" type="noConversion"/>
  </si>
  <si>
    <t>025980</t>
    <phoneticPr fontId="1" type="noConversion"/>
  </si>
  <si>
    <t>026040</t>
    <phoneticPr fontId="1" type="noConversion"/>
  </si>
  <si>
    <t>026150</t>
    <phoneticPr fontId="1" type="noConversion"/>
  </si>
  <si>
    <t>027050</t>
    <phoneticPr fontId="1" type="noConversion"/>
  </si>
  <si>
    <t>027360</t>
    <phoneticPr fontId="1" type="noConversion"/>
  </si>
  <si>
    <t>027710</t>
    <phoneticPr fontId="1" type="noConversion"/>
  </si>
  <si>
    <t>028080</t>
    <phoneticPr fontId="1" type="noConversion"/>
  </si>
  <si>
    <t>028150</t>
    <phoneticPr fontId="1" type="noConversion"/>
  </si>
  <si>
    <t>028300</t>
    <phoneticPr fontId="1" type="noConversion"/>
  </si>
  <si>
    <t>028670</t>
    <phoneticPr fontId="1" type="noConversion"/>
  </si>
  <si>
    <t>029460</t>
    <phoneticPr fontId="1" type="noConversion"/>
  </si>
  <si>
    <t>029960</t>
    <phoneticPr fontId="1" type="noConversion"/>
  </si>
  <si>
    <t>030000</t>
    <phoneticPr fontId="1" type="noConversion"/>
  </si>
  <si>
    <t>030200</t>
    <phoneticPr fontId="1" type="noConversion"/>
  </si>
  <si>
    <t>030210</t>
    <phoneticPr fontId="1" type="noConversion"/>
  </si>
  <si>
    <t>030520</t>
    <phoneticPr fontId="1" type="noConversion"/>
  </si>
  <si>
    <t>030530</t>
    <phoneticPr fontId="1" type="noConversion"/>
  </si>
  <si>
    <t>030960</t>
    <phoneticPr fontId="1" type="noConversion"/>
  </si>
  <si>
    <t>031310</t>
    <phoneticPr fontId="1" type="noConversion"/>
  </si>
  <si>
    <t>031330</t>
    <phoneticPr fontId="1" type="noConversion"/>
  </si>
  <si>
    <t>031510</t>
    <phoneticPr fontId="1" type="noConversion"/>
  </si>
  <si>
    <t>031820</t>
    <phoneticPr fontId="1" type="noConversion"/>
  </si>
  <si>
    <t>031860</t>
    <phoneticPr fontId="1" type="noConversion"/>
  </si>
  <si>
    <t>031980</t>
    <phoneticPr fontId="1" type="noConversion"/>
  </si>
  <si>
    <t>032080</t>
    <phoneticPr fontId="1" type="noConversion"/>
  </si>
  <si>
    <t>032300</t>
    <phoneticPr fontId="1" type="noConversion"/>
  </si>
  <si>
    <t>032500</t>
    <phoneticPr fontId="1" type="noConversion"/>
  </si>
  <si>
    <t>032540</t>
    <phoneticPr fontId="1" type="noConversion"/>
  </si>
  <si>
    <t>032560</t>
    <phoneticPr fontId="1" type="noConversion"/>
  </si>
  <si>
    <t>032580</t>
    <phoneticPr fontId="1" type="noConversion"/>
  </si>
  <si>
    <t>032620</t>
    <phoneticPr fontId="1" type="noConversion"/>
  </si>
  <si>
    <t>032790</t>
    <phoneticPr fontId="1" type="noConversion"/>
  </si>
  <si>
    <t>032800</t>
    <phoneticPr fontId="1" type="noConversion"/>
  </si>
  <si>
    <t>032820</t>
    <phoneticPr fontId="1" type="noConversion"/>
  </si>
  <si>
    <t>032860</t>
    <phoneticPr fontId="1" type="noConversion"/>
  </si>
  <si>
    <t>032940</t>
    <phoneticPr fontId="1" type="noConversion"/>
  </si>
  <si>
    <t>033050</t>
    <phoneticPr fontId="1" type="noConversion"/>
  </si>
  <si>
    <t>033100</t>
    <phoneticPr fontId="1" type="noConversion"/>
  </si>
  <si>
    <t>033110</t>
    <phoneticPr fontId="1" type="noConversion"/>
  </si>
  <si>
    <t>033160</t>
    <phoneticPr fontId="1" type="noConversion"/>
  </si>
  <si>
    <t>033230</t>
    <phoneticPr fontId="1" type="noConversion"/>
  </si>
  <si>
    <t>033240</t>
    <phoneticPr fontId="1" type="noConversion"/>
  </si>
  <si>
    <t>033250</t>
    <phoneticPr fontId="1" type="noConversion"/>
  </si>
  <si>
    <t>033270</t>
    <phoneticPr fontId="1" type="noConversion"/>
  </si>
  <si>
    <t>033290</t>
    <phoneticPr fontId="1" type="noConversion"/>
  </si>
  <si>
    <t>033310</t>
    <phoneticPr fontId="1" type="noConversion"/>
  </si>
  <si>
    <t>033320</t>
    <phoneticPr fontId="1" type="noConversion"/>
  </si>
  <si>
    <t>033340</t>
    <phoneticPr fontId="1" type="noConversion"/>
  </si>
  <si>
    <t>033540</t>
    <phoneticPr fontId="1" type="noConversion"/>
  </si>
  <si>
    <t>033660</t>
    <phoneticPr fontId="1" type="noConversion"/>
  </si>
  <si>
    <t>033780</t>
    <phoneticPr fontId="1" type="noConversion"/>
  </si>
  <si>
    <t>033830</t>
    <phoneticPr fontId="1" type="noConversion"/>
  </si>
  <si>
    <t>034120</t>
    <phoneticPr fontId="1" type="noConversion"/>
  </si>
  <si>
    <t>034230</t>
    <phoneticPr fontId="1" type="noConversion"/>
  </si>
  <si>
    <t>034590</t>
    <phoneticPr fontId="1" type="noConversion"/>
  </si>
  <si>
    <t>034810</t>
    <phoneticPr fontId="1" type="noConversion"/>
  </si>
  <si>
    <t>034830</t>
    <phoneticPr fontId="1" type="noConversion"/>
  </si>
  <si>
    <t>034940</t>
    <phoneticPr fontId="1" type="noConversion"/>
  </si>
  <si>
    <t>034950</t>
    <phoneticPr fontId="1" type="noConversion"/>
  </si>
  <si>
    <t>035000</t>
    <phoneticPr fontId="1" type="noConversion"/>
  </si>
  <si>
    <t>035080</t>
    <phoneticPr fontId="1" type="noConversion"/>
  </si>
  <si>
    <t>035200</t>
    <phoneticPr fontId="1" type="noConversion"/>
  </si>
  <si>
    <t>035600</t>
    <phoneticPr fontId="1" type="noConversion"/>
  </si>
  <si>
    <t>035720</t>
    <phoneticPr fontId="1" type="noConversion"/>
  </si>
  <si>
    <t>035760</t>
    <phoneticPr fontId="1" type="noConversion"/>
  </si>
  <si>
    <t>035810</t>
    <phoneticPr fontId="1" type="noConversion"/>
  </si>
  <si>
    <t>035900</t>
    <phoneticPr fontId="1" type="noConversion"/>
  </si>
  <si>
    <t>036000</t>
    <phoneticPr fontId="1" type="noConversion"/>
  </si>
  <si>
    <t>036010</t>
    <phoneticPr fontId="1" type="noConversion"/>
  </si>
  <si>
    <t>036030</t>
    <phoneticPr fontId="1" type="noConversion"/>
  </si>
  <si>
    <t>036090</t>
    <phoneticPr fontId="1" type="noConversion"/>
  </si>
  <si>
    <t>036120</t>
    <phoneticPr fontId="1" type="noConversion"/>
  </si>
  <si>
    <t>036170</t>
    <phoneticPr fontId="1" type="noConversion"/>
  </si>
  <si>
    <t>036180</t>
    <phoneticPr fontId="1" type="noConversion"/>
  </si>
  <si>
    <t>036200</t>
    <phoneticPr fontId="1" type="noConversion"/>
  </si>
  <si>
    <t>036420</t>
    <phoneticPr fontId="1" type="noConversion"/>
  </si>
  <si>
    <t>036460</t>
    <phoneticPr fontId="1" type="noConversion"/>
  </si>
  <si>
    <t>036490</t>
    <phoneticPr fontId="1" type="noConversion"/>
  </si>
  <si>
    <t>036540</t>
    <phoneticPr fontId="1" type="noConversion"/>
  </si>
  <si>
    <t>036560</t>
    <phoneticPr fontId="1" type="noConversion"/>
  </si>
  <si>
    <t>036570</t>
    <phoneticPr fontId="1" type="noConversion"/>
  </si>
  <si>
    <t>036580</t>
    <phoneticPr fontId="1" type="noConversion"/>
  </si>
  <si>
    <t>036640</t>
    <phoneticPr fontId="1" type="noConversion"/>
  </si>
  <si>
    <t>036670</t>
    <phoneticPr fontId="1" type="noConversion"/>
  </si>
  <si>
    <t>036690</t>
    <phoneticPr fontId="1" type="noConversion"/>
  </si>
  <si>
    <t>036810</t>
    <phoneticPr fontId="1" type="noConversion"/>
  </si>
  <si>
    <t>036890</t>
    <phoneticPr fontId="1" type="noConversion"/>
  </si>
  <si>
    <t>036930</t>
    <phoneticPr fontId="1" type="noConversion"/>
  </si>
  <si>
    <t>037030</t>
    <phoneticPr fontId="1" type="noConversion"/>
  </si>
  <si>
    <t>037070</t>
    <phoneticPr fontId="1" type="noConversion"/>
  </si>
  <si>
    <t>037230</t>
    <phoneticPr fontId="1" type="noConversion"/>
  </si>
  <si>
    <t>037270</t>
    <phoneticPr fontId="1" type="noConversion"/>
  </si>
  <si>
    <t>037330</t>
    <phoneticPr fontId="1" type="noConversion"/>
  </si>
  <si>
    <t>037370</t>
    <phoneticPr fontId="1" type="noConversion"/>
  </si>
  <si>
    <t>037400</t>
    <phoneticPr fontId="1" type="noConversion"/>
  </si>
  <si>
    <t>037440</t>
    <phoneticPr fontId="1" type="noConversion"/>
  </si>
  <si>
    <t>037560</t>
    <phoneticPr fontId="1" type="noConversion"/>
  </si>
  <si>
    <t>037950</t>
    <phoneticPr fontId="1" type="noConversion"/>
  </si>
  <si>
    <t>038010</t>
    <phoneticPr fontId="1" type="noConversion"/>
  </si>
  <si>
    <t>038110</t>
    <phoneticPr fontId="1" type="noConversion"/>
  </si>
  <si>
    <t>038160</t>
    <phoneticPr fontId="1" type="noConversion"/>
  </si>
  <si>
    <t>038340</t>
    <phoneticPr fontId="1" type="noConversion"/>
  </si>
  <si>
    <t>038620</t>
    <phoneticPr fontId="1" type="noConversion"/>
  </si>
  <si>
    <t>038680</t>
    <phoneticPr fontId="1" type="noConversion"/>
  </si>
  <si>
    <t>038870</t>
    <phoneticPr fontId="1" type="noConversion"/>
  </si>
  <si>
    <t>038880</t>
    <phoneticPr fontId="1" type="noConversion"/>
  </si>
  <si>
    <t>038950</t>
    <phoneticPr fontId="1" type="noConversion"/>
  </si>
  <si>
    <t>039010</t>
    <phoneticPr fontId="1" type="noConversion"/>
  </si>
  <si>
    <t>039020</t>
    <phoneticPr fontId="1" type="noConversion"/>
  </si>
  <si>
    <t>039030</t>
    <phoneticPr fontId="1" type="noConversion"/>
  </si>
  <si>
    <t>039130</t>
    <phoneticPr fontId="1" type="noConversion"/>
  </si>
  <si>
    <t>039200</t>
    <phoneticPr fontId="1" type="noConversion"/>
  </si>
  <si>
    <t>039230</t>
    <phoneticPr fontId="1" type="noConversion"/>
  </si>
  <si>
    <t>039290</t>
    <phoneticPr fontId="1" type="noConversion"/>
  </si>
  <si>
    <t>039340</t>
    <phoneticPr fontId="1" type="noConversion"/>
  </si>
  <si>
    <t>039420</t>
    <phoneticPr fontId="1" type="noConversion"/>
  </si>
  <si>
    <t>039440</t>
    <phoneticPr fontId="1" type="noConversion"/>
  </si>
  <si>
    <t>039490</t>
    <phoneticPr fontId="1" type="noConversion"/>
  </si>
  <si>
    <t>039570</t>
    <phoneticPr fontId="1" type="noConversion"/>
  </si>
  <si>
    <t>039610</t>
    <phoneticPr fontId="1" type="noConversion"/>
  </si>
  <si>
    <t>039740</t>
    <phoneticPr fontId="1" type="noConversion"/>
  </si>
  <si>
    <t>039830</t>
    <phoneticPr fontId="1" type="noConversion"/>
  </si>
  <si>
    <t>040300</t>
    <phoneticPr fontId="1" type="noConversion"/>
  </si>
  <si>
    <t>040350</t>
    <phoneticPr fontId="1" type="noConversion"/>
  </si>
  <si>
    <t>040420</t>
    <phoneticPr fontId="1" type="noConversion"/>
  </si>
  <si>
    <t>040610</t>
    <phoneticPr fontId="1" type="noConversion"/>
  </si>
  <si>
    <t>040910</t>
    <phoneticPr fontId="1" type="noConversion"/>
  </si>
  <si>
    <t>041020</t>
    <phoneticPr fontId="1" type="noConversion"/>
  </si>
  <si>
    <t>041190</t>
    <phoneticPr fontId="1" type="noConversion"/>
  </si>
  <si>
    <t>041440</t>
    <phoneticPr fontId="1" type="noConversion"/>
  </si>
  <si>
    <t>041460</t>
    <phoneticPr fontId="1" type="noConversion"/>
  </si>
  <si>
    <t>041510</t>
    <phoneticPr fontId="1" type="noConversion"/>
  </si>
  <si>
    <t>041520</t>
    <phoneticPr fontId="1" type="noConversion"/>
  </si>
  <si>
    <t>041590</t>
    <phoneticPr fontId="1" type="noConversion"/>
  </si>
  <si>
    <t>041830</t>
    <phoneticPr fontId="1" type="noConversion"/>
  </si>
  <si>
    <t>041910</t>
    <phoneticPr fontId="1" type="noConversion"/>
  </si>
  <si>
    <t>041960</t>
    <phoneticPr fontId="1" type="noConversion"/>
  </si>
  <si>
    <t>042000</t>
    <phoneticPr fontId="1" type="noConversion"/>
  </si>
  <si>
    <t>042040</t>
    <phoneticPr fontId="1" type="noConversion"/>
  </si>
  <si>
    <t>042110</t>
    <phoneticPr fontId="1" type="noConversion"/>
  </si>
  <si>
    <t>042520</t>
    <phoneticPr fontId="1" type="noConversion"/>
  </si>
  <si>
    <t>042700</t>
    <phoneticPr fontId="1" type="noConversion"/>
  </si>
  <si>
    <t>043090</t>
    <phoneticPr fontId="1" type="noConversion"/>
  </si>
  <si>
    <t>043200</t>
    <phoneticPr fontId="1" type="noConversion"/>
  </si>
  <si>
    <t>043220</t>
    <phoneticPr fontId="1" type="noConversion"/>
  </si>
  <si>
    <t>043290</t>
    <phoneticPr fontId="1" type="noConversion"/>
  </si>
  <si>
    <t>043340</t>
    <phoneticPr fontId="1" type="noConversion"/>
  </si>
  <si>
    <t>043370</t>
    <phoneticPr fontId="1" type="noConversion"/>
  </si>
  <si>
    <t>043590</t>
    <phoneticPr fontId="1" type="noConversion"/>
  </si>
  <si>
    <t>043610</t>
    <phoneticPr fontId="1" type="noConversion"/>
  </si>
  <si>
    <t>043910</t>
    <phoneticPr fontId="1" type="noConversion"/>
  </si>
  <si>
    <t>044060</t>
    <phoneticPr fontId="1" type="noConversion"/>
  </si>
  <si>
    <t>044340</t>
    <phoneticPr fontId="1" type="noConversion"/>
  </si>
  <si>
    <t>044380</t>
    <phoneticPr fontId="1" type="noConversion"/>
  </si>
  <si>
    <t>044450</t>
    <phoneticPr fontId="1" type="noConversion"/>
  </si>
  <si>
    <t>044490</t>
    <phoneticPr fontId="1" type="noConversion"/>
  </si>
  <si>
    <t>044780</t>
    <phoneticPr fontId="1" type="noConversion"/>
  </si>
  <si>
    <t>044820</t>
    <phoneticPr fontId="1" type="noConversion"/>
  </si>
  <si>
    <t>044960</t>
    <phoneticPr fontId="1" type="noConversion"/>
  </si>
  <si>
    <t>045060</t>
    <phoneticPr fontId="1" type="noConversion"/>
  </si>
  <si>
    <t>045100</t>
    <phoneticPr fontId="1" type="noConversion"/>
  </si>
  <si>
    <t>045340</t>
    <phoneticPr fontId="1" type="noConversion"/>
  </si>
  <si>
    <t>045510</t>
    <phoneticPr fontId="1" type="noConversion"/>
  </si>
  <si>
    <t>045520</t>
    <phoneticPr fontId="1" type="noConversion"/>
  </si>
  <si>
    <t>045660</t>
    <phoneticPr fontId="1" type="noConversion"/>
  </si>
  <si>
    <t>045970</t>
    <phoneticPr fontId="1" type="noConversion"/>
  </si>
  <si>
    <t>046070</t>
    <phoneticPr fontId="1" type="noConversion"/>
  </si>
  <si>
    <t>046110</t>
    <phoneticPr fontId="1" type="noConversion"/>
  </si>
  <si>
    <t>046120</t>
    <phoneticPr fontId="1" type="noConversion"/>
  </si>
  <si>
    <t>046140</t>
    <phoneticPr fontId="1" type="noConversion"/>
  </si>
  <si>
    <t>046210</t>
    <phoneticPr fontId="1" type="noConversion"/>
  </si>
  <si>
    <t>046440</t>
    <phoneticPr fontId="1" type="noConversion"/>
  </si>
  <si>
    <t>046940</t>
    <phoneticPr fontId="1" type="noConversion"/>
  </si>
  <si>
    <t>046970</t>
    <phoneticPr fontId="1" type="noConversion"/>
  </si>
  <si>
    <t>047050</t>
    <phoneticPr fontId="1" type="noConversion"/>
  </si>
  <si>
    <t>047080</t>
    <phoneticPr fontId="1" type="noConversion"/>
  </si>
  <si>
    <t>047310</t>
    <phoneticPr fontId="1" type="noConversion"/>
  </si>
  <si>
    <t>047400</t>
    <phoneticPr fontId="1" type="noConversion"/>
  </si>
  <si>
    <t>047560</t>
    <phoneticPr fontId="1" type="noConversion"/>
  </si>
  <si>
    <t>047770</t>
    <phoneticPr fontId="1" type="noConversion"/>
  </si>
  <si>
    <t>047810</t>
    <phoneticPr fontId="1" type="noConversion"/>
  </si>
  <si>
    <t>047820</t>
    <phoneticPr fontId="1" type="noConversion"/>
  </si>
  <si>
    <t>047920</t>
    <phoneticPr fontId="1" type="noConversion"/>
  </si>
  <si>
    <t>048260</t>
    <phoneticPr fontId="1" type="noConversion"/>
  </si>
  <si>
    <t>048410</t>
    <phoneticPr fontId="1" type="noConversion"/>
  </si>
  <si>
    <t>048430</t>
    <phoneticPr fontId="1" type="noConversion"/>
  </si>
  <si>
    <t>048530</t>
    <phoneticPr fontId="1" type="noConversion"/>
  </si>
  <si>
    <t>048550</t>
    <phoneticPr fontId="1" type="noConversion"/>
  </si>
  <si>
    <t>048770</t>
    <phoneticPr fontId="1" type="noConversion"/>
  </si>
  <si>
    <t>048830</t>
    <phoneticPr fontId="1" type="noConversion"/>
  </si>
  <si>
    <t>049070</t>
    <phoneticPr fontId="1" type="noConversion"/>
  </si>
  <si>
    <t>049120</t>
    <phoneticPr fontId="1" type="noConversion"/>
  </si>
  <si>
    <t>049430</t>
    <phoneticPr fontId="1" type="noConversion"/>
  </si>
  <si>
    <t>049470</t>
    <phoneticPr fontId="1" type="noConversion"/>
  </si>
  <si>
    <t>049480</t>
    <phoneticPr fontId="1" type="noConversion"/>
  </si>
  <si>
    <t>049520</t>
    <phoneticPr fontId="1" type="noConversion"/>
  </si>
  <si>
    <t>049550</t>
    <phoneticPr fontId="1" type="noConversion"/>
  </si>
  <si>
    <t>049630</t>
    <phoneticPr fontId="1" type="noConversion"/>
  </si>
  <si>
    <t>049800</t>
    <phoneticPr fontId="1" type="noConversion"/>
  </si>
  <si>
    <t>050090</t>
    <phoneticPr fontId="1" type="noConversion"/>
  </si>
  <si>
    <t>050110</t>
    <phoneticPr fontId="1" type="noConversion"/>
  </si>
  <si>
    <t>050320</t>
    <phoneticPr fontId="1" type="noConversion"/>
  </si>
  <si>
    <t>050540</t>
    <phoneticPr fontId="1" type="noConversion"/>
  </si>
  <si>
    <t>050760</t>
    <phoneticPr fontId="1" type="noConversion"/>
  </si>
  <si>
    <t>050860</t>
    <phoneticPr fontId="1" type="noConversion"/>
  </si>
  <si>
    <t>051160</t>
    <phoneticPr fontId="1" type="noConversion"/>
  </si>
  <si>
    <t>051360</t>
    <phoneticPr fontId="1" type="noConversion"/>
  </si>
  <si>
    <t>051370</t>
    <phoneticPr fontId="1" type="noConversion"/>
  </si>
  <si>
    <t>051380</t>
    <phoneticPr fontId="1" type="noConversion"/>
  </si>
  <si>
    <t>051390</t>
    <phoneticPr fontId="1" type="noConversion"/>
  </si>
  <si>
    <t>051500</t>
    <phoneticPr fontId="1" type="noConversion"/>
  </si>
  <si>
    <t>051600</t>
    <phoneticPr fontId="1" type="noConversion"/>
  </si>
  <si>
    <t>051630</t>
    <phoneticPr fontId="1" type="noConversion"/>
  </si>
  <si>
    <t>051780</t>
    <phoneticPr fontId="1" type="noConversion"/>
  </si>
  <si>
    <t>052020</t>
    <phoneticPr fontId="1" type="noConversion"/>
  </si>
  <si>
    <t>052190</t>
    <phoneticPr fontId="1" type="noConversion"/>
  </si>
  <si>
    <t>052220</t>
    <phoneticPr fontId="1" type="noConversion"/>
  </si>
  <si>
    <t>052260</t>
    <phoneticPr fontId="1" type="noConversion"/>
  </si>
  <si>
    <t>052300</t>
    <phoneticPr fontId="1" type="noConversion"/>
  </si>
  <si>
    <t>052330</t>
    <phoneticPr fontId="1" type="noConversion"/>
  </si>
  <si>
    <t>052400</t>
    <phoneticPr fontId="1" type="noConversion"/>
  </si>
  <si>
    <t>052420</t>
    <phoneticPr fontId="1" type="noConversion"/>
  </si>
  <si>
    <t>052460</t>
    <phoneticPr fontId="1" type="noConversion"/>
  </si>
  <si>
    <t>052600</t>
    <phoneticPr fontId="1" type="noConversion"/>
  </si>
  <si>
    <t>052670</t>
    <phoneticPr fontId="1" type="noConversion"/>
  </si>
  <si>
    <t>052690</t>
    <phoneticPr fontId="1" type="noConversion"/>
  </si>
  <si>
    <t>052710</t>
    <phoneticPr fontId="1" type="noConversion"/>
  </si>
  <si>
    <t>052770</t>
    <phoneticPr fontId="1" type="noConversion"/>
  </si>
  <si>
    <t>052790</t>
    <phoneticPr fontId="1" type="noConversion"/>
  </si>
  <si>
    <t>052860</t>
    <phoneticPr fontId="1" type="noConversion"/>
  </si>
  <si>
    <t>052900</t>
    <phoneticPr fontId="1" type="noConversion"/>
  </si>
  <si>
    <t>053050</t>
    <phoneticPr fontId="1" type="noConversion"/>
  </si>
  <si>
    <t>053080</t>
    <phoneticPr fontId="1" type="noConversion"/>
  </si>
  <si>
    <t>053160</t>
    <phoneticPr fontId="1" type="noConversion"/>
  </si>
  <si>
    <t>053210</t>
    <phoneticPr fontId="1" type="noConversion"/>
  </si>
  <si>
    <t>053280</t>
    <phoneticPr fontId="1" type="noConversion"/>
  </si>
  <si>
    <t>053290</t>
    <phoneticPr fontId="1" type="noConversion"/>
  </si>
  <si>
    <t>053300</t>
    <phoneticPr fontId="1" type="noConversion"/>
  </si>
  <si>
    <t>053350</t>
    <phoneticPr fontId="1" type="noConversion"/>
  </si>
  <si>
    <t>053580</t>
    <phoneticPr fontId="1" type="noConversion"/>
  </si>
  <si>
    <t>053590</t>
    <phoneticPr fontId="1" type="noConversion"/>
  </si>
  <si>
    <t>053610</t>
    <phoneticPr fontId="1" type="noConversion"/>
  </si>
  <si>
    <t>053620</t>
    <phoneticPr fontId="1" type="noConversion"/>
  </si>
  <si>
    <t>053660</t>
    <phoneticPr fontId="1" type="noConversion"/>
  </si>
  <si>
    <t>053690</t>
    <phoneticPr fontId="1" type="noConversion"/>
  </si>
  <si>
    <t>053800</t>
    <phoneticPr fontId="1" type="noConversion"/>
  </si>
  <si>
    <t>053980</t>
    <phoneticPr fontId="1" type="noConversion"/>
  </si>
  <si>
    <t>054040</t>
    <phoneticPr fontId="1" type="noConversion"/>
  </si>
  <si>
    <t>054210</t>
    <phoneticPr fontId="1" type="noConversion"/>
  </si>
  <si>
    <t>054300</t>
    <phoneticPr fontId="1" type="noConversion"/>
  </si>
  <si>
    <t>054410</t>
    <phoneticPr fontId="1" type="noConversion"/>
  </si>
  <si>
    <t>054450</t>
    <phoneticPr fontId="1" type="noConversion"/>
  </si>
  <si>
    <t>054620</t>
    <phoneticPr fontId="1" type="noConversion"/>
  </si>
  <si>
    <t>054630</t>
    <phoneticPr fontId="1" type="noConversion"/>
  </si>
  <si>
    <t>054780</t>
    <phoneticPr fontId="1" type="noConversion"/>
  </si>
  <si>
    <t>054800</t>
    <phoneticPr fontId="1" type="noConversion"/>
  </si>
  <si>
    <t>054920</t>
    <phoneticPr fontId="1" type="noConversion"/>
  </si>
  <si>
    <t>054930</t>
    <phoneticPr fontId="1" type="noConversion"/>
  </si>
  <si>
    <t>054940</t>
    <phoneticPr fontId="1" type="noConversion"/>
  </si>
  <si>
    <t>054950</t>
    <phoneticPr fontId="1" type="noConversion"/>
  </si>
  <si>
    <t>055490</t>
    <phoneticPr fontId="1" type="noConversion"/>
  </si>
  <si>
    <t>056000</t>
    <phoneticPr fontId="1" type="noConversion"/>
  </si>
  <si>
    <t>056080</t>
    <phoneticPr fontId="1" type="noConversion"/>
  </si>
  <si>
    <t>056090</t>
    <phoneticPr fontId="1" type="noConversion"/>
  </si>
  <si>
    <t>056190</t>
    <phoneticPr fontId="1" type="noConversion"/>
  </si>
  <si>
    <t>056360</t>
    <phoneticPr fontId="1" type="noConversion"/>
  </si>
  <si>
    <t>056730</t>
    <phoneticPr fontId="1" type="noConversion"/>
  </si>
  <si>
    <t>057030</t>
    <phoneticPr fontId="1" type="noConversion"/>
  </si>
  <si>
    <t>057050</t>
    <phoneticPr fontId="1" type="noConversion"/>
  </si>
  <si>
    <t>057540</t>
    <phoneticPr fontId="1" type="noConversion"/>
  </si>
  <si>
    <t>057680</t>
    <phoneticPr fontId="1" type="noConversion"/>
  </si>
  <si>
    <t>057880</t>
    <phoneticPr fontId="1" type="noConversion"/>
  </si>
  <si>
    <t>058220</t>
    <phoneticPr fontId="1" type="noConversion"/>
  </si>
  <si>
    <t>058400</t>
    <phoneticPr fontId="1" type="noConversion"/>
  </si>
  <si>
    <t>058420</t>
    <phoneticPr fontId="1" type="noConversion"/>
  </si>
  <si>
    <t>058430</t>
    <phoneticPr fontId="1" type="noConversion"/>
  </si>
  <si>
    <t>058450</t>
    <phoneticPr fontId="1" type="noConversion"/>
  </si>
  <si>
    <t>058610</t>
    <phoneticPr fontId="1" type="noConversion"/>
  </si>
  <si>
    <t>058630</t>
    <phoneticPr fontId="1" type="noConversion"/>
  </si>
  <si>
    <t>058850</t>
    <phoneticPr fontId="1" type="noConversion"/>
  </si>
  <si>
    <t>058860</t>
    <phoneticPr fontId="1" type="noConversion"/>
  </si>
  <si>
    <t>059100</t>
    <phoneticPr fontId="1" type="noConversion"/>
  </si>
  <si>
    <t>059120</t>
    <phoneticPr fontId="1" type="noConversion"/>
  </si>
  <si>
    <t>059270</t>
    <phoneticPr fontId="1" type="noConversion"/>
  </si>
  <si>
    <t>060150</t>
    <phoneticPr fontId="1" type="noConversion"/>
  </si>
  <si>
    <t>060230</t>
    <phoneticPr fontId="1" type="noConversion"/>
  </si>
  <si>
    <t>060250</t>
    <phoneticPr fontId="1" type="noConversion"/>
  </si>
  <si>
    <t>060280</t>
    <phoneticPr fontId="1" type="noConversion"/>
  </si>
  <si>
    <t>060370</t>
    <phoneticPr fontId="1" type="noConversion"/>
  </si>
  <si>
    <t>060540</t>
    <phoneticPr fontId="1" type="noConversion"/>
  </si>
  <si>
    <t>060560</t>
    <phoneticPr fontId="1" type="noConversion"/>
  </si>
  <si>
    <t>060590</t>
    <phoneticPr fontId="1" type="noConversion"/>
  </si>
  <si>
    <t>060720</t>
    <phoneticPr fontId="1" type="noConversion"/>
  </si>
  <si>
    <t>060850</t>
    <phoneticPr fontId="1" type="noConversion"/>
  </si>
  <si>
    <t>060980</t>
    <phoneticPr fontId="1" type="noConversion"/>
  </si>
  <si>
    <t>061040</t>
    <phoneticPr fontId="1" type="noConversion"/>
  </si>
  <si>
    <t>061250</t>
    <phoneticPr fontId="1" type="noConversion"/>
  </si>
  <si>
    <t>061970</t>
    <phoneticPr fontId="1" type="noConversion"/>
  </si>
  <si>
    <t>062860</t>
    <phoneticPr fontId="1" type="noConversion"/>
  </si>
  <si>
    <t>062970</t>
    <phoneticPr fontId="1" type="noConversion"/>
  </si>
  <si>
    <t>063160</t>
    <phoneticPr fontId="1" type="noConversion"/>
  </si>
  <si>
    <t>063440</t>
    <phoneticPr fontId="1" type="noConversion"/>
  </si>
  <si>
    <t>063570</t>
    <phoneticPr fontId="1" type="noConversion"/>
  </si>
  <si>
    <t>063760</t>
    <phoneticPr fontId="1" type="noConversion"/>
  </si>
  <si>
    <t>064090</t>
    <phoneticPr fontId="1" type="noConversion"/>
  </si>
  <si>
    <t>064240</t>
    <phoneticPr fontId="1" type="noConversion"/>
  </si>
  <si>
    <t>064290</t>
    <phoneticPr fontId="1" type="noConversion"/>
  </si>
  <si>
    <t>064350</t>
    <phoneticPr fontId="1" type="noConversion"/>
  </si>
  <si>
    <t>064510</t>
    <phoneticPr fontId="1" type="noConversion"/>
  </si>
  <si>
    <t>064760</t>
    <phoneticPr fontId="1" type="noConversion"/>
  </si>
  <si>
    <t>064800</t>
    <phoneticPr fontId="1" type="noConversion"/>
  </si>
  <si>
    <t>064820</t>
    <phoneticPr fontId="1" type="noConversion"/>
  </si>
  <si>
    <t>064850</t>
    <phoneticPr fontId="1" type="noConversion"/>
  </si>
  <si>
    <t>065060</t>
    <phoneticPr fontId="1" type="noConversion"/>
  </si>
  <si>
    <t>065130</t>
    <phoneticPr fontId="1" type="noConversion"/>
  </si>
  <si>
    <t>065150</t>
    <phoneticPr fontId="1" type="noConversion"/>
  </si>
  <si>
    <t>065370</t>
    <phoneticPr fontId="1" type="noConversion"/>
  </si>
  <si>
    <t>065420</t>
    <phoneticPr fontId="1" type="noConversion"/>
  </si>
  <si>
    <t>065440</t>
    <phoneticPr fontId="1" type="noConversion"/>
  </si>
  <si>
    <t>065500</t>
    <phoneticPr fontId="1" type="noConversion"/>
  </si>
  <si>
    <t>065510</t>
    <phoneticPr fontId="1" type="noConversion"/>
  </si>
  <si>
    <t>065530</t>
    <phoneticPr fontId="1" type="noConversion"/>
  </si>
  <si>
    <t>065620</t>
    <phoneticPr fontId="1" type="noConversion"/>
  </si>
  <si>
    <t>065660</t>
    <phoneticPr fontId="1" type="noConversion"/>
  </si>
  <si>
    <t>065680</t>
    <phoneticPr fontId="1" type="noConversion"/>
  </si>
  <si>
    <t>065690</t>
    <phoneticPr fontId="1" type="noConversion"/>
  </si>
  <si>
    <t>065770</t>
    <phoneticPr fontId="1" type="noConversion"/>
  </si>
  <si>
    <t>065950</t>
    <phoneticPr fontId="1" type="noConversion"/>
  </si>
  <si>
    <t>066110</t>
    <phoneticPr fontId="1" type="noConversion"/>
  </si>
  <si>
    <t>066130</t>
    <phoneticPr fontId="1" type="noConversion"/>
  </si>
  <si>
    <t>066310</t>
    <phoneticPr fontId="1" type="noConversion"/>
  </si>
  <si>
    <t>066360</t>
    <phoneticPr fontId="1" type="noConversion"/>
  </si>
  <si>
    <t>066430</t>
    <phoneticPr fontId="1" type="noConversion"/>
  </si>
  <si>
    <t>066590</t>
    <phoneticPr fontId="1" type="noConversion"/>
  </si>
  <si>
    <t>066700</t>
    <phoneticPr fontId="1" type="noConversion"/>
  </si>
  <si>
    <t>066970</t>
    <phoneticPr fontId="1" type="noConversion"/>
  </si>
  <si>
    <t>066980</t>
    <phoneticPr fontId="1" type="noConversion"/>
  </si>
  <si>
    <t>067000</t>
    <phoneticPr fontId="1" type="noConversion"/>
  </si>
  <si>
    <t>067010</t>
    <phoneticPr fontId="1" type="noConversion"/>
  </si>
  <si>
    <t>067160</t>
    <phoneticPr fontId="1" type="noConversion"/>
  </si>
  <si>
    <t>067170</t>
    <phoneticPr fontId="1" type="noConversion"/>
  </si>
  <si>
    <t>067290</t>
    <phoneticPr fontId="1" type="noConversion"/>
  </si>
  <si>
    <t>067310</t>
    <phoneticPr fontId="1" type="noConversion"/>
  </si>
  <si>
    <t>067390</t>
    <phoneticPr fontId="1" type="noConversion"/>
  </si>
  <si>
    <t>067570</t>
    <phoneticPr fontId="1" type="noConversion"/>
  </si>
  <si>
    <t>067630</t>
    <phoneticPr fontId="1" type="noConversion"/>
  </si>
  <si>
    <t>067900</t>
    <phoneticPr fontId="1" type="noConversion"/>
  </si>
  <si>
    <t>067920</t>
    <phoneticPr fontId="1" type="noConversion"/>
  </si>
  <si>
    <t>068050</t>
    <phoneticPr fontId="1" type="noConversion"/>
  </si>
  <si>
    <t>068330</t>
    <phoneticPr fontId="1" type="noConversion"/>
  </si>
  <si>
    <t>068400</t>
    <phoneticPr fontId="1" type="noConversion"/>
  </si>
  <si>
    <t>068940</t>
    <phoneticPr fontId="1" type="noConversion"/>
  </si>
  <si>
    <t>069080</t>
    <phoneticPr fontId="1" type="noConversion"/>
  </si>
  <si>
    <t>069110</t>
    <phoneticPr fontId="1" type="noConversion"/>
  </si>
  <si>
    <t>069260</t>
    <phoneticPr fontId="1" type="noConversion"/>
  </si>
  <si>
    <t>069330</t>
    <phoneticPr fontId="1" type="noConversion"/>
  </si>
  <si>
    <t>069410</t>
    <phoneticPr fontId="1" type="noConversion"/>
  </si>
  <si>
    <t>069500</t>
    <phoneticPr fontId="1" type="noConversion"/>
  </si>
  <si>
    <t>069510</t>
    <phoneticPr fontId="1" type="noConversion"/>
  </si>
  <si>
    <t>069640</t>
    <phoneticPr fontId="1" type="noConversion"/>
  </si>
  <si>
    <t>069660</t>
    <phoneticPr fontId="1" type="noConversion"/>
  </si>
  <si>
    <t>069920</t>
    <phoneticPr fontId="1" type="noConversion"/>
  </si>
  <si>
    <t>069960</t>
    <phoneticPr fontId="1" type="noConversion"/>
  </si>
  <si>
    <t>070300</t>
    <phoneticPr fontId="1" type="noConversion"/>
  </si>
  <si>
    <t>070590</t>
    <phoneticPr fontId="1" type="noConversion"/>
  </si>
  <si>
    <t>070960</t>
    <phoneticPr fontId="1" type="noConversion"/>
  </si>
  <si>
    <t>071050</t>
    <phoneticPr fontId="1" type="noConversion"/>
  </si>
  <si>
    <t>071055</t>
    <phoneticPr fontId="1" type="noConversion"/>
  </si>
  <si>
    <t>071090</t>
    <phoneticPr fontId="1" type="noConversion"/>
  </si>
  <si>
    <t>071200</t>
    <phoneticPr fontId="1" type="noConversion"/>
  </si>
  <si>
    <t>071320</t>
    <phoneticPr fontId="1" type="noConversion"/>
  </si>
  <si>
    <t>071460</t>
    <phoneticPr fontId="1" type="noConversion"/>
  </si>
  <si>
    <t>071670</t>
    <phoneticPr fontId="1" type="noConversion"/>
  </si>
  <si>
    <t>071850</t>
    <phoneticPr fontId="1" type="noConversion"/>
  </si>
  <si>
    <t>071950</t>
    <phoneticPr fontId="1" type="noConversion"/>
  </si>
  <si>
    <t>072020</t>
    <phoneticPr fontId="1" type="noConversion"/>
  </si>
  <si>
    <t>072130</t>
    <phoneticPr fontId="1" type="noConversion"/>
  </si>
  <si>
    <t>072470</t>
    <phoneticPr fontId="1" type="noConversion"/>
  </si>
  <si>
    <t>072520</t>
    <phoneticPr fontId="1" type="noConversion"/>
  </si>
  <si>
    <t>072770</t>
    <phoneticPr fontId="1" type="noConversion"/>
  </si>
  <si>
    <t>072990</t>
    <phoneticPr fontId="1" type="noConversion"/>
  </si>
  <si>
    <t>073010</t>
    <phoneticPr fontId="1" type="noConversion"/>
  </si>
  <si>
    <t>073110</t>
    <phoneticPr fontId="1" type="noConversion"/>
  </si>
  <si>
    <t>073490</t>
    <phoneticPr fontId="1" type="noConversion"/>
  </si>
  <si>
    <t>073540</t>
    <phoneticPr fontId="1" type="noConversion"/>
  </si>
  <si>
    <t>073560</t>
    <phoneticPr fontId="1" type="noConversion"/>
  </si>
  <si>
    <t>073640</t>
    <phoneticPr fontId="1" type="noConversion"/>
  </si>
  <si>
    <t>074430</t>
    <phoneticPr fontId="1" type="noConversion"/>
  </si>
  <si>
    <t>074600</t>
    <phoneticPr fontId="1" type="noConversion"/>
  </si>
  <si>
    <t>074610</t>
    <phoneticPr fontId="1" type="noConversion"/>
  </si>
  <si>
    <t>075130</t>
    <phoneticPr fontId="1" type="noConversion"/>
  </si>
  <si>
    <t>076080</t>
    <phoneticPr fontId="1" type="noConversion"/>
  </si>
  <si>
    <t>076610</t>
    <phoneticPr fontId="1" type="noConversion"/>
  </si>
  <si>
    <t>077500</t>
    <phoneticPr fontId="1" type="noConversion"/>
  </si>
  <si>
    <t>078000</t>
    <phoneticPr fontId="1" type="noConversion"/>
  </si>
  <si>
    <t>078020</t>
    <phoneticPr fontId="1" type="noConversion"/>
  </si>
  <si>
    <t>078070</t>
    <phoneticPr fontId="1" type="noConversion"/>
  </si>
  <si>
    <t>078150</t>
    <phoneticPr fontId="1" type="noConversion"/>
  </si>
  <si>
    <t>078340</t>
    <phoneticPr fontId="1" type="noConversion"/>
  </si>
  <si>
    <t>078350</t>
    <phoneticPr fontId="1" type="noConversion"/>
  </si>
  <si>
    <t>078520</t>
    <phoneticPr fontId="1" type="noConversion"/>
  </si>
  <si>
    <t>078590</t>
    <phoneticPr fontId="1" type="noConversion"/>
  </si>
  <si>
    <t>078650</t>
    <phoneticPr fontId="1" type="noConversion"/>
  </si>
  <si>
    <t>078860</t>
    <phoneticPr fontId="1" type="noConversion"/>
  </si>
  <si>
    <t>078940</t>
    <phoneticPr fontId="1" type="noConversion"/>
  </si>
  <si>
    <t>079000</t>
    <phoneticPr fontId="1" type="noConversion"/>
  </si>
  <si>
    <t>079160</t>
    <phoneticPr fontId="1" type="noConversion"/>
  </si>
  <si>
    <t>079170</t>
    <phoneticPr fontId="1" type="noConversion"/>
  </si>
  <si>
    <t>079190</t>
    <phoneticPr fontId="1" type="noConversion"/>
  </si>
  <si>
    <t>079370</t>
    <phoneticPr fontId="1" type="noConversion"/>
  </si>
  <si>
    <t>079430</t>
    <phoneticPr fontId="1" type="noConversion"/>
  </si>
  <si>
    <t>079950</t>
    <phoneticPr fontId="1" type="noConversion"/>
  </si>
  <si>
    <t>079970</t>
    <phoneticPr fontId="1" type="noConversion"/>
  </si>
  <si>
    <t>079980</t>
    <phoneticPr fontId="1" type="noConversion"/>
  </si>
  <si>
    <t>080000</t>
    <phoneticPr fontId="1" type="noConversion"/>
  </si>
  <si>
    <t>080010</t>
    <phoneticPr fontId="1" type="noConversion"/>
  </si>
  <si>
    <t>080220</t>
    <phoneticPr fontId="1" type="noConversion"/>
  </si>
  <si>
    <t>080440</t>
    <phoneticPr fontId="1" type="noConversion"/>
  </si>
  <si>
    <t>080520</t>
    <phoneticPr fontId="1" type="noConversion"/>
  </si>
  <si>
    <t>080530</t>
    <phoneticPr fontId="1" type="noConversion"/>
  </si>
  <si>
    <t>080580</t>
    <phoneticPr fontId="1" type="noConversion"/>
  </si>
  <si>
    <t>080720</t>
    <phoneticPr fontId="1" type="noConversion"/>
  </si>
  <si>
    <t>081000</t>
    <phoneticPr fontId="1" type="noConversion"/>
  </si>
  <si>
    <t>081150</t>
    <phoneticPr fontId="1" type="noConversion"/>
  </si>
  <si>
    <t>081660</t>
    <phoneticPr fontId="1" type="noConversion"/>
  </si>
  <si>
    <t>082210</t>
    <phoneticPr fontId="1" type="noConversion"/>
  </si>
  <si>
    <t>082270</t>
    <phoneticPr fontId="1" type="noConversion"/>
  </si>
  <si>
    <t>082660</t>
    <phoneticPr fontId="1" type="noConversion"/>
  </si>
  <si>
    <t>082740</t>
    <phoneticPr fontId="1" type="noConversion"/>
  </si>
  <si>
    <t>082850</t>
    <phoneticPr fontId="1" type="noConversion"/>
  </si>
  <si>
    <t>083310</t>
    <phoneticPr fontId="1" type="noConversion"/>
  </si>
  <si>
    <t>083470</t>
    <phoneticPr fontId="1" type="noConversion"/>
  </si>
  <si>
    <t>083500</t>
    <phoneticPr fontId="1" type="noConversion"/>
  </si>
  <si>
    <t>083550</t>
    <phoneticPr fontId="1" type="noConversion"/>
  </si>
  <si>
    <t>083640</t>
    <phoneticPr fontId="1" type="noConversion"/>
  </si>
  <si>
    <t>083660</t>
    <phoneticPr fontId="1" type="noConversion"/>
  </si>
  <si>
    <t>083790</t>
    <phoneticPr fontId="1" type="noConversion"/>
  </si>
  <si>
    <t>083930</t>
    <phoneticPr fontId="1" type="noConversion"/>
  </si>
  <si>
    <t>084110</t>
    <phoneticPr fontId="1" type="noConversion"/>
  </si>
  <si>
    <t>084370</t>
    <phoneticPr fontId="1" type="noConversion"/>
  </si>
  <si>
    <t>084680</t>
    <phoneticPr fontId="1" type="noConversion"/>
  </si>
  <si>
    <t>084730</t>
    <phoneticPr fontId="1" type="noConversion"/>
  </si>
  <si>
    <t>084850</t>
    <phoneticPr fontId="1" type="noConversion"/>
  </si>
  <si>
    <t>084990</t>
    <phoneticPr fontId="1" type="noConversion"/>
  </si>
  <si>
    <t>085310</t>
    <phoneticPr fontId="1" type="noConversion"/>
  </si>
  <si>
    <t>085660</t>
    <phoneticPr fontId="1" type="noConversion"/>
  </si>
  <si>
    <t>085810</t>
    <phoneticPr fontId="1" type="noConversion"/>
  </si>
  <si>
    <t>086060</t>
    <phoneticPr fontId="1" type="noConversion"/>
  </si>
  <si>
    <t>086250</t>
    <phoneticPr fontId="1" type="noConversion"/>
  </si>
  <si>
    <t>086280</t>
    <phoneticPr fontId="1" type="noConversion"/>
  </si>
  <si>
    <t>086390</t>
    <phoneticPr fontId="1" type="noConversion"/>
  </si>
  <si>
    <t>086520</t>
    <phoneticPr fontId="1" type="noConversion"/>
  </si>
  <si>
    <t>086790</t>
    <phoneticPr fontId="1" type="noConversion"/>
  </si>
  <si>
    <t>086890</t>
    <phoneticPr fontId="1" type="noConversion"/>
  </si>
  <si>
    <t>086960</t>
    <phoneticPr fontId="1" type="noConversion"/>
  </si>
  <si>
    <t>087010</t>
    <phoneticPr fontId="1" type="noConversion"/>
  </si>
  <si>
    <t>087600</t>
    <phoneticPr fontId="1" type="noConversion"/>
  </si>
  <si>
    <t>087730</t>
    <phoneticPr fontId="1" type="noConversion"/>
  </si>
  <si>
    <t>088260</t>
    <phoneticPr fontId="1" type="noConversion"/>
  </si>
  <si>
    <t>088290</t>
    <phoneticPr fontId="1" type="noConversion"/>
  </si>
  <si>
    <t>088350</t>
    <phoneticPr fontId="1" type="noConversion"/>
  </si>
  <si>
    <t>088390</t>
    <phoneticPr fontId="1" type="noConversion"/>
  </si>
  <si>
    <t>088790</t>
    <phoneticPr fontId="1" type="noConversion"/>
  </si>
  <si>
    <t>088800</t>
    <phoneticPr fontId="1" type="noConversion"/>
  </si>
  <si>
    <t>089010</t>
    <phoneticPr fontId="1" type="noConversion"/>
  </si>
  <si>
    <t>089030</t>
    <phoneticPr fontId="1" type="noConversion"/>
  </si>
  <si>
    <t>089150</t>
    <phoneticPr fontId="1" type="noConversion"/>
  </si>
  <si>
    <t>089470</t>
    <phoneticPr fontId="1" type="noConversion"/>
  </si>
  <si>
    <t>089530</t>
    <phoneticPr fontId="1" type="noConversion"/>
  </si>
  <si>
    <t>089590</t>
    <phoneticPr fontId="1" type="noConversion"/>
  </si>
  <si>
    <t>089790</t>
    <phoneticPr fontId="1" type="noConversion"/>
  </si>
  <si>
    <t>089850</t>
    <phoneticPr fontId="1" type="noConversion"/>
  </si>
  <si>
    <t>089890</t>
    <phoneticPr fontId="1" type="noConversion"/>
  </si>
  <si>
    <t>089970</t>
    <phoneticPr fontId="1" type="noConversion"/>
  </si>
  <si>
    <t>090080</t>
    <phoneticPr fontId="1" type="noConversion"/>
  </si>
  <si>
    <t>090430</t>
    <phoneticPr fontId="1" type="noConversion"/>
  </si>
  <si>
    <t>090435</t>
    <phoneticPr fontId="1" type="noConversion"/>
  </si>
  <si>
    <t>090470</t>
    <phoneticPr fontId="1" type="noConversion"/>
  </si>
  <si>
    <t>090710</t>
    <phoneticPr fontId="1" type="noConversion"/>
  </si>
  <si>
    <t>090740</t>
    <phoneticPr fontId="1" type="noConversion"/>
  </si>
  <si>
    <t>090850</t>
    <phoneticPr fontId="1" type="noConversion"/>
  </si>
  <si>
    <t>091120</t>
    <phoneticPr fontId="1" type="noConversion"/>
  </si>
  <si>
    <t>091160</t>
    <phoneticPr fontId="1" type="noConversion"/>
  </si>
  <si>
    <t>091170</t>
    <phoneticPr fontId="1" type="noConversion"/>
  </si>
  <si>
    <t>091180</t>
    <phoneticPr fontId="1" type="noConversion"/>
  </si>
  <si>
    <t>091220</t>
    <phoneticPr fontId="1" type="noConversion"/>
  </si>
  <si>
    <t>091230</t>
    <phoneticPr fontId="1" type="noConversion"/>
  </si>
  <si>
    <t>091340</t>
    <phoneticPr fontId="1" type="noConversion"/>
  </si>
  <si>
    <t>091440</t>
    <phoneticPr fontId="1" type="noConversion"/>
  </si>
  <si>
    <t>091700</t>
    <phoneticPr fontId="1" type="noConversion"/>
  </si>
  <si>
    <t>091810</t>
    <phoneticPr fontId="1" type="noConversion"/>
  </si>
  <si>
    <t>092040</t>
    <phoneticPr fontId="1" type="noConversion"/>
  </si>
  <si>
    <t>092130</t>
    <phoneticPr fontId="1" type="noConversion"/>
  </si>
  <si>
    <t>092220</t>
    <phoneticPr fontId="1" type="noConversion"/>
  </si>
  <si>
    <t>092300</t>
    <phoneticPr fontId="1" type="noConversion"/>
  </si>
  <si>
    <t>092460</t>
    <phoneticPr fontId="1" type="noConversion"/>
  </si>
  <si>
    <t>092600</t>
    <phoneticPr fontId="1" type="noConversion"/>
  </si>
  <si>
    <t>092870</t>
    <phoneticPr fontId="1" type="noConversion"/>
  </si>
  <si>
    <t>093230</t>
    <phoneticPr fontId="1" type="noConversion"/>
  </si>
  <si>
    <t>093240</t>
    <phoneticPr fontId="1" type="noConversion"/>
  </si>
  <si>
    <t>093320</t>
    <phoneticPr fontId="1" type="noConversion"/>
  </si>
  <si>
    <t>093370</t>
    <phoneticPr fontId="1" type="noConversion"/>
  </si>
  <si>
    <t>093380</t>
    <phoneticPr fontId="1" type="noConversion"/>
  </si>
  <si>
    <t>094280</t>
    <phoneticPr fontId="1" type="noConversion"/>
  </si>
  <si>
    <t>094360</t>
    <phoneticPr fontId="1" type="noConversion"/>
  </si>
  <si>
    <t>094820</t>
    <phoneticPr fontId="1" type="noConversion"/>
  </si>
  <si>
    <t>094850</t>
    <phoneticPr fontId="1" type="noConversion"/>
  </si>
  <si>
    <t>094940</t>
    <phoneticPr fontId="1" type="noConversion"/>
  </si>
  <si>
    <t>094970</t>
    <phoneticPr fontId="1" type="noConversion"/>
  </si>
  <si>
    <t>095190</t>
    <phoneticPr fontId="1" type="noConversion"/>
  </si>
  <si>
    <t>095270</t>
    <phoneticPr fontId="1" type="noConversion"/>
  </si>
  <si>
    <t>095340</t>
    <phoneticPr fontId="1" type="noConversion"/>
  </si>
  <si>
    <t>095610</t>
    <phoneticPr fontId="1" type="noConversion"/>
  </si>
  <si>
    <t>095700</t>
    <phoneticPr fontId="1" type="noConversion"/>
  </si>
  <si>
    <t>095720</t>
    <phoneticPr fontId="1" type="noConversion"/>
  </si>
  <si>
    <t>095910</t>
    <phoneticPr fontId="1" type="noConversion"/>
  </si>
  <si>
    <t>096040</t>
    <phoneticPr fontId="1" type="noConversion"/>
  </si>
  <si>
    <t>096240</t>
    <phoneticPr fontId="1" type="noConversion"/>
  </si>
  <si>
    <t>096300</t>
    <phoneticPr fontId="1" type="noConversion"/>
  </si>
  <si>
    <t>096530</t>
    <phoneticPr fontId="1" type="noConversion"/>
  </si>
  <si>
    <t>096610</t>
    <phoneticPr fontId="1" type="noConversion"/>
  </si>
  <si>
    <t>096630</t>
    <phoneticPr fontId="1" type="noConversion"/>
  </si>
  <si>
    <t>096690</t>
    <phoneticPr fontId="1" type="noConversion"/>
  </si>
  <si>
    <t>096870</t>
    <phoneticPr fontId="1" type="noConversion"/>
  </si>
  <si>
    <t>097230</t>
    <phoneticPr fontId="1" type="noConversion"/>
  </si>
  <si>
    <t>097520</t>
    <phoneticPr fontId="1" type="noConversion"/>
  </si>
  <si>
    <t>097780</t>
    <phoneticPr fontId="1" type="noConversion"/>
  </si>
  <si>
    <t>097800</t>
    <phoneticPr fontId="1" type="noConversion"/>
  </si>
  <si>
    <t>097870</t>
    <phoneticPr fontId="1" type="noConversion"/>
  </si>
  <si>
    <t>097950</t>
    <phoneticPr fontId="1" type="noConversion"/>
  </si>
  <si>
    <t>097955</t>
    <phoneticPr fontId="1" type="noConversion"/>
  </si>
  <si>
    <t>098560</t>
    <phoneticPr fontId="1" type="noConversion"/>
  </si>
  <si>
    <t>098660</t>
    <phoneticPr fontId="1" type="noConversion"/>
  </si>
  <si>
    <t>099140</t>
    <phoneticPr fontId="1" type="noConversion"/>
  </si>
  <si>
    <t>099190</t>
    <phoneticPr fontId="1" type="noConversion"/>
  </si>
  <si>
    <t>099220</t>
    <phoneticPr fontId="1" type="noConversion"/>
  </si>
  <si>
    <t>099520</t>
    <phoneticPr fontId="1" type="noConversion"/>
  </si>
  <si>
    <t>099750</t>
    <phoneticPr fontId="1" type="noConversion"/>
  </si>
  <si>
    <t>100250</t>
    <phoneticPr fontId="1" type="noConversion"/>
  </si>
  <si>
    <t>100910</t>
    <phoneticPr fontId="1" type="noConversion"/>
  </si>
  <si>
    <t>101140</t>
    <phoneticPr fontId="1" type="noConversion"/>
  </si>
  <si>
    <t>101160</t>
    <phoneticPr fontId="1" type="noConversion"/>
  </si>
  <si>
    <t>101170</t>
    <phoneticPr fontId="1" type="noConversion"/>
  </si>
  <si>
    <t>101240</t>
    <phoneticPr fontId="1" type="noConversion"/>
  </si>
  <si>
    <t>101280</t>
    <phoneticPr fontId="1" type="noConversion"/>
  </si>
  <si>
    <t>101360</t>
    <phoneticPr fontId="1" type="noConversion"/>
  </si>
  <si>
    <t>101390</t>
    <phoneticPr fontId="1" type="noConversion"/>
  </si>
  <si>
    <t>101400</t>
    <phoneticPr fontId="1" type="noConversion"/>
  </si>
  <si>
    <t>101490</t>
    <phoneticPr fontId="1" type="noConversion"/>
  </si>
  <si>
    <t>101530</t>
    <phoneticPr fontId="1" type="noConversion"/>
  </si>
  <si>
    <t>101670</t>
    <phoneticPr fontId="1" type="noConversion"/>
  </si>
  <si>
    <t>101680</t>
    <phoneticPr fontId="1" type="noConversion"/>
  </si>
  <si>
    <t>101730</t>
    <phoneticPr fontId="1" type="noConversion"/>
  </si>
  <si>
    <t>101930</t>
    <phoneticPr fontId="1" type="noConversion"/>
  </si>
  <si>
    <t>102110</t>
    <phoneticPr fontId="1" type="noConversion"/>
  </si>
  <si>
    <t>102120</t>
    <phoneticPr fontId="1" type="noConversion"/>
  </si>
  <si>
    <t>102460</t>
    <phoneticPr fontId="1" type="noConversion"/>
  </si>
  <si>
    <t>102710</t>
    <phoneticPr fontId="1" type="noConversion"/>
  </si>
  <si>
    <t>102780</t>
    <phoneticPr fontId="1" type="noConversion"/>
  </si>
  <si>
    <t>102940</t>
    <phoneticPr fontId="1" type="noConversion"/>
  </si>
  <si>
    <t>102960</t>
    <phoneticPr fontId="1" type="noConversion"/>
  </si>
  <si>
    <t>102970</t>
    <phoneticPr fontId="1" type="noConversion"/>
  </si>
  <si>
    <t>103140</t>
    <phoneticPr fontId="1" type="noConversion"/>
  </si>
  <si>
    <t>103230</t>
    <phoneticPr fontId="1" type="noConversion"/>
  </si>
  <si>
    <t>103590</t>
    <phoneticPr fontId="1" type="noConversion"/>
  </si>
  <si>
    <t>103840</t>
    <phoneticPr fontId="1" type="noConversion"/>
  </si>
  <si>
    <t>104200</t>
    <phoneticPr fontId="1" type="noConversion"/>
  </si>
  <si>
    <t>104480</t>
    <phoneticPr fontId="1" type="noConversion"/>
  </si>
  <si>
    <t>104520</t>
    <phoneticPr fontId="1" type="noConversion"/>
  </si>
  <si>
    <t>104530</t>
    <phoneticPr fontId="1" type="noConversion"/>
  </si>
  <si>
    <t>104540</t>
    <phoneticPr fontId="1" type="noConversion"/>
  </si>
  <si>
    <t>104700</t>
    <phoneticPr fontId="1" type="noConversion"/>
  </si>
  <si>
    <t>104830</t>
    <phoneticPr fontId="1" type="noConversion"/>
  </si>
  <si>
    <t>105010</t>
    <phoneticPr fontId="1" type="noConversion"/>
  </si>
  <si>
    <t>105190</t>
    <phoneticPr fontId="1" type="noConversion"/>
  </si>
  <si>
    <t>105330</t>
    <phoneticPr fontId="1" type="noConversion"/>
  </si>
  <si>
    <t>105550</t>
    <phoneticPr fontId="1" type="noConversion"/>
  </si>
  <si>
    <t>105630</t>
    <phoneticPr fontId="1" type="noConversion"/>
  </si>
  <si>
    <t>105780</t>
    <phoneticPr fontId="1" type="noConversion"/>
  </si>
  <si>
    <t>105840</t>
    <phoneticPr fontId="1" type="noConversion"/>
  </si>
  <si>
    <t>106080</t>
    <phoneticPr fontId="1" type="noConversion"/>
  </si>
  <si>
    <t>106190</t>
    <phoneticPr fontId="1" type="noConversion"/>
  </si>
  <si>
    <t>106240</t>
    <phoneticPr fontId="1" type="noConversion"/>
  </si>
  <si>
    <t>108230</t>
    <phoneticPr fontId="1" type="noConversion"/>
  </si>
  <si>
    <t>108450</t>
    <phoneticPr fontId="1" type="noConversion"/>
  </si>
  <si>
    <t>108590</t>
    <phoneticPr fontId="1" type="noConversion"/>
  </si>
  <si>
    <t>108670</t>
    <phoneticPr fontId="1" type="noConversion"/>
  </si>
  <si>
    <t>108675</t>
    <phoneticPr fontId="1" type="noConversion"/>
  </si>
  <si>
    <t>109070</t>
    <phoneticPr fontId="1" type="noConversion"/>
  </si>
  <si>
    <t>109080</t>
    <phoneticPr fontId="1" type="noConversion"/>
  </si>
  <si>
    <t>109610</t>
    <phoneticPr fontId="1" type="noConversion"/>
  </si>
  <si>
    <t>109820</t>
    <phoneticPr fontId="1" type="noConversion"/>
  </si>
  <si>
    <t>109960</t>
    <phoneticPr fontId="1" type="noConversion"/>
  </si>
  <si>
    <t>110020</t>
    <phoneticPr fontId="1" type="noConversion"/>
  </si>
  <si>
    <t>110790</t>
    <phoneticPr fontId="1" type="noConversion"/>
  </si>
  <si>
    <t>111110</t>
    <phoneticPr fontId="1" type="noConversion"/>
  </si>
  <si>
    <t>111770</t>
    <phoneticPr fontId="1" type="noConversion"/>
  </si>
  <si>
    <t>111820</t>
    <phoneticPr fontId="1" type="noConversion"/>
  </si>
  <si>
    <t>111870</t>
    <phoneticPr fontId="1" type="noConversion"/>
  </si>
  <si>
    <t>112040</t>
    <phoneticPr fontId="1" type="noConversion"/>
  </si>
  <si>
    <t>112610</t>
    <phoneticPr fontId="1" type="noConversion"/>
  </si>
  <si>
    <t>114100</t>
    <phoneticPr fontId="1" type="noConversion"/>
  </si>
  <si>
    <t>114120</t>
    <phoneticPr fontId="1" type="noConversion"/>
  </si>
  <si>
    <t>114260</t>
    <phoneticPr fontId="1" type="noConversion"/>
  </si>
  <si>
    <t>114450</t>
    <phoneticPr fontId="1" type="noConversion"/>
  </si>
  <si>
    <t>114460</t>
    <phoneticPr fontId="1" type="noConversion"/>
  </si>
  <si>
    <t>114470</t>
    <phoneticPr fontId="1" type="noConversion"/>
  </si>
  <si>
    <t>114570</t>
    <phoneticPr fontId="1" type="noConversion"/>
  </si>
  <si>
    <t>114630</t>
    <phoneticPr fontId="1" type="noConversion"/>
  </si>
  <si>
    <t>114800</t>
    <phoneticPr fontId="1" type="noConversion"/>
  </si>
  <si>
    <t>114810</t>
    <phoneticPr fontId="1" type="noConversion"/>
  </si>
  <si>
    <t>114820</t>
    <phoneticPr fontId="1" type="noConversion"/>
  </si>
  <si>
    <t>115160</t>
    <phoneticPr fontId="1" type="noConversion"/>
  </si>
  <si>
    <t>115180</t>
    <phoneticPr fontId="1" type="noConversion"/>
  </si>
  <si>
    <t>115310</t>
    <phoneticPr fontId="1" type="noConversion"/>
  </si>
  <si>
    <t>115440</t>
    <phoneticPr fontId="1" type="noConversion"/>
  </si>
  <si>
    <t>115450</t>
    <phoneticPr fontId="1" type="noConversion"/>
  </si>
  <si>
    <t>115480</t>
    <phoneticPr fontId="1" type="noConversion"/>
  </si>
  <si>
    <t>115500</t>
    <phoneticPr fontId="1" type="noConversion"/>
  </si>
  <si>
    <t>115530</t>
    <phoneticPr fontId="1" type="noConversion"/>
  </si>
  <si>
    <t>115610</t>
    <phoneticPr fontId="1" type="noConversion"/>
  </si>
  <si>
    <t>115960</t>
    <phoneticPr fontId="1" type="noConversion"/>
  </si>
  <si>
    <t>117460</t>
    <phoneticPr fontId="1" type="noConversion"/>
  </si>
  <si>
    <t>117670</t>
    <phoneticPr fontId="1" type="noConversion"/>
  </si>
  <si>
    <t>117680</t>
    <phoneticPr fontId="1" type="noConversion"/>
  </si>
  <si>
    <t>117690</t>
    <phoneticPr fontId="1" type="noConversion"/>
  </si>
  <si>
    <t>117700</t>
    <phoneticPr fontId="1" type="noConversion"/>
  </si>
  <si>
    <t>117730</t>
    <phoneticPr fontId="1" type="noConversion"/>
  </si>
  <si>
    <t>118000</t>
    <phoneticPr fontId="1" type="noConversion"/>
  </si>
  <si>
    <t>119500</t>
    <phoneticPr fontId="1" type="noConversion"/>
  </si>
  <si>
    <t>119610</t>
    <phoneticPr fontId="1" type="noConversion"/>
  </si>
  <si>
    <t>119650</t>
    <phoneticPr fontId="1" type="noConversion"/>
  </si>
  <si>
    <t>119830</t>
    <phoneticPr fontId="1" type="noConversion"/>
  </si>
  <si>
    <t>119850</t>
    <phoneticPr fontId="1" type="noConversion"/>
  </si>
  <si>
    <t>120030</t>
    <phoneticPr fontId="1" type="noConversion"/>
  </si>
  <si>
    <t>120110</t>
    <phoneticPr fontId="1" type="noConversion"/>
  </si>
  <si>
    <t>120115</t>
    <phoneticPr fontId="1" type="noConversion"/>
  </si>
  <si>
    <t>121850</t>
    <phoneticPr fontId="1" type="noConversion"/>
  </si>
  <si>
    <t>121890</t>
    <phoneticPr fontId="1" type="noConversion"/>
  </si>
  <si>
    <t>122090</t>
    <phoneticPr fontId="1" type="noConversion"/>
  </si>
  <si>
    <t>122260</t>
    <phoneticPr fontId="1" type="noConversion"/>
  </si>
  <si>
    <t>122310</t>
    <phoneticPr fontId="1" type="noConversion"/>
  </si>
  <si>
    <t>122450</t>
    <phoneticPr fontId="1" type="noConversion"/>
  </si>
  <si>
    <t>122630</t>
    <phoneticPr fontId="1" type="noConversion"/>
  </si>
  <si>
    <t>122640</t>
    <phoneticPr fontId="1" type="noConversion"/>
  </si>
  <si>
    <t>122870</t>
    <phoneticPr fontId="1" type="noConversion"/>
  </si>
  <si>
    <t>122900</t>
    <phoneticPr fontId="1" type="noConversion"/>
  </si>
  <si>
    <t>122990</t>
    <phoneticPr fontId="1" type="noConversion"/>
  </si>
  <si>
    <t>123010</t>
    <phoneticPr fontId="1" type="noConversion"/>
  </si>
  <si>
    <t>123040</t>
    <phoneticPr fontId="1" type="noConversion"/>
  </si>
  <si>
    <t>123310</t>
    <phoneticPr fontId="1" type="noConversion"/>
  </si>
  <si>
    <t>123320</t>
    <phoneticPr fontId="1" type="noConversion"/>
  </si>
  <si>
    <t>123330</t>
    <phoneticPr fontId="1" type="noConversion"/>
  </si>
  <si>
    <t>123410</t>
    <phoneticPr fontId="1" type="noConversion"/>
  </si>
  <si>
    <t>123570</t>
    <phoneticPr fontId="1" type="noConversion"/>
  </si>
  <si>
    <t>123690</t>
    <phoneticPr fontId="1" type="noConversion"/>
  </si>
  <si>
    <t>123750</t>
    <phoneticPr fontId="1" type="noConversion"/>
  </si>
  <si>
    <t>123840</t>
    <phoneticPr fontId="1" type="noConversion"/>
  </si>
  <si>
    <t>123860</t>
    <phoneticPr fontId="1" type="noConversion"/>
  </si>
  <si>
    <t>123890</t>
    <phoneticPr fontId="1" type="noConversion"/>
  </si>
  <si>
    <t>124500</t>
    <phoneticPr fontId="1" type="noConversion"/>
  </si>
  <si>
    <t>124560</t>
    <phoneticPr fontId="1" type="noConversion"/>
  </si>
  <si>
    <t>125210</t>
    <phoneticPr fontId="1" type="noConversion"/>
  </si>
  <si>
    <t>126560</t>
    <phoneticPr fontId="1" type="noConversion"/>
  </si>
  <si>
    <t>126600</t>
    <phoneticPr fontId="1" type="noConversion"/>
  </si>
  <si>
    <t>126640</t>
    <phoneticPr fontId="1" type="noConversion"/>
  </si>
  <si>
    <t>126700</t>
    <phoneticPr fontId="1" type="noConversion"/>
  </si>
  <si>
    <t>126880</t>
    <phoneticPr fontId="1" type="noConversion"/>
  </si>
  <si>
    <t>127710</t>
    <phoneticPr fontId="1" type="noConversion"/>
  </si>
  <si>
    <t>128540</t>
    <phoneticPr fontId="1" type="noConversion"/>
  </si>
  <si>
    <t>128660</t>
    <phoneticPr fontId="1" type="noConversion"/>
  </si>
  <si>
    <t>128940</t>
    <phoneticPr fontId="1" type="noConversion"/>
  </si>
  <si>
    <t>129260</t>
    <phoneticPr fontId="1" type="noConversion"/>
  </si>
  <si>
    <t>129890</t>
    <phoneticPr fontId="1" type="noConversion"/>
  </si>
  <si>
    <t>130500</t>
    <phoneticPr fontId="1" type="noConversion"/>
  </si>
  <si>
    <t>130660</t>
    <phoneticPr fontId="1" type="noConversion"/>
  </si>
  <si>
    <t>130680</t>
    <phoneticPr fontId="1" type="noConversion"/>
  </si>
  <si>
    <t>130730</t>
    <phoneticPr fontId="1" type="noConversion"/>
  </si>
  <si>
    <t>130740</t>
    <phoneticPr fontId="1" type="noConversion"/>
  </si>
  <si>
    <t>131290</t>
    <phoneticPr fontId="1" type="noConversion"/>
  </si>
  <si>
    <t>131370</t>
    <phoneticPr fontId="1" type="noConversion"/>
  </si>
  <si>
    <t>131390</t>
    <phoneticPr fontId="1" type="noConversion"/>
  </si>
  <si>
    <t>131400</t>
    <phoneticPr fontId="1" type="noConversion"/>
  </si>
  <si>
    <t>131760</t>
    <phoneticPr fontId="1" type="noConversion"/>
  </si>
  <si>
    <t>131890</t>
    <phoneticPr fontId="1" type="noConversion"/>
  </si>
  <si>
    <t>131970</t>
    <phoneticPr fontId="1" type="noConversion"/>
  </si>
  <si>
    <t>132030</t>
    <phoneticPr fontId="1" type="noConversion"/>
  </si>
  <si>
    <t>133690</t>
    <phoneticPr fontId="1" type="noConversion"/>
  </si>
  <si>
    <t>133820</t>
    <phoneticPr fontId="1" type="noConversion"/>
  </si>
  <si>
    <t>134060</t>
    <phoneticPr fontId="1" type="noConversion"/>
  </si>
  <si>
    <t>136340</t>
    <phoneticPr fontId="1" type="noConversion"/>
  </si>
  <si>
    <t>136480</t>
    <phoneticPr fontId="1" type="noConversion"/>
  </si>
  <si>
    <t>136540</t>
    <phoneticPr fontId="1" type="noConversion"/>
  </si>
  <si>
    <t>137400</t>
    <phoneticPr fontId="1" type="noConversion"/>
  </si>
  <si>
    <t>137610</t>
    <phoneticPr fontId="1" type="noConversion"/>
  </si>
  <si>
    <t>137930</t>
    <phoneticPr fontId="1" type="noConversion"/>
  </si>
  <si>
    <t>137950</t>
    <phoneticPr fontId="1" type="noConversion"/>
  </si>
  <si>
    <t>138080</t>
    <phoneticPr fontId="1" type="noConversion"/>
  </si>
  <si>
    <t>138230</t>
    <phoneticPr fontId="1" type="noConversion"/>
  </si>
  <si>
    <t>138250</t>
    <phoneticPr fontId="1" type="noConversion"/>
  </si>
  <si>
    <t>138360</t>
    <phoneticPr fontId="1" type="noConversion"/>
  </si>
  <si>
    <t>138490</t>
    <phoneticPr fontId="1" type="noConversion"/>
  </si>
  <si>
    <t>138520</t>
    <phoneticPr fontId="1" type="noConversion"/>
  </si>
  <si>
    <t>138530</t>
    <phoneticPr fontId="1" type="noConversion"/>
  </si>
  <si>
    <t>138540</t>
    <phoneticPr fontId="1" type="noConversion"/>
  </si>
  <si>
    <t>138690</t>
    <phoneticPr fontId="1" type="noConversion"/>
  </si>
  <si>
    <t>138910</t>
    <phoneticPr fontId="1" type="noConversion"/>
  </si>
  <si>
    <t>138920</t>
    <phoneticPr fontId="1" type="noConversion"/>
  </si>
  <si>
    <t>139220</t>
    <phoneticPr fontId="1" type="noConversion"/>
  </si>
  <si>
    <t>139230</t>
    <phoneticPr fontId="1" type="noConversion"/>
  </si>
  <si>
    <t>139240</t>
    <phoneticPr fontId="1" type="noConversion"/>
  </si>
  <si>
    <t>139250</t>
    <phoneticPr fontId="1" type="noConversion"/>
  </si>
  <si>
    <t>139260</t>
    <phoneticPr fontId="1" type="noConversion"/>
  </si>
  <si>
    <t>139270</t>
    <phoneticPr fontId="1" type="noConversion"/>
  </si>
  <si>
    <t>139280</t>
    <phoneticPr fontId="1" type="noConversion"/>
  </si>
  <si>
    <t>139290</t>
    <phoneticPr fontId="1" type="noConversion"/>
  </si>
  <si>
    <t>139310</t>
    <phoneticPr fontId="1" type="noConversion"/>
  </si>
  <si>
    <t>139320</t>
    <phoneticPr fontId="1" type="noConversion"/>
  </si>
  <si>
    <t>139480</t>
    <phoneticPr fontId="1" type="noConversion"/>
  </si>
  <si>
    <t>139660</t>
    <phoneticPr fontId="1" type="noConversion"/>
  </si>
  <si>
    <t>139670</t>
    <phoneticPr fontId="1" type="noConversion"/>
  </si>
  <si>
    <t>140570</t>
    <phoneticPr fontId="1" type="noConversion"/>
  </si>
  <si>
    <t>140580</t>
    <phoneticPr fontId="1" type="noConversion"/>
  </si>
  <si>
    <t>140670</t>
    <phoneticPr fontId="1" type="noConversion"/>
  </si>
  <si>
    <t>140700</t>
    <phoneticPr fontId="1" type="noConversion"/>
  </si>
  <si>
    <t>140710</t>
    <phoneticPr fontId="1" type="noConversion"/>
  </si>
  <si>
    <t>140860</t>
    <phoneticPr fontId="1" type="noConversion"/>
  </si>
  <si>
    <t>140910</t>
    <phoneticPr fontId="1" type="noConversion"/>
  </si>
  <si>
    <t>140950</t>
    <phoneticPr fontId="1" type="noConversion"/>
  </si>
  <si>
    <t>141020</t>
    <phoneticPr fontId="1" type="noConversion"/>
  </si>
  <si>
    <t>142210</t>
    <phoneticPr fontId="1" type="noConversion"/>
  </si>
  <si>
    <t>143160</t>
    <phoneticPr fontId="1" type="noConversion"/>
  </si>
  <si>
    <t>143210</t>
    <phoneticPr fontId="1" type="noConversion"/>
  </si>
  <si>
    <t>143460</t>
    <phoneticPr fontId="1" type="noConversion"/>
  </si>
  <si>
    <t>143540</t>
    <phoneticPr fontId="1" type="noConversion"/>
  </si>
  <si>
    <t>143850</t>
    <phoneticPr fontId="1" type="noConversion"/>
  </si>
  <si>
    <t>143860</t>
    <phoneticPr fontId="1" type="noConversion"/>
  </si>
  <si>
    <t>144600</t>
    <phoneticPr fontId="1" type="noConversion"/>
  </si>
  <si>
    <t>144620</t>
    <phoneticPr fontId="1" type="noConversion"/>
  </si>
  <si>
    <t>145020</t>
    <phoneticPr fontId="1" type="noConversion"/>
  </si>
  <si>
    <t>145270</t>
    <phoneticPr fontId="1" type="noConversion"/>
  </si>
  <si>
    <t>145670</t>
    <phoneticPr fontId="1" type="noConversion"/>
  </si>
  <si>
    <t>145850</t>
    <phoneticPr fontId="1" type="noConversion"/>
  </si>
  <si>
    <t>147830</t>
    <phoneticPr fontId="1" type="noConversion"/>
  </si>
  <si>
    <t>147970</t>
    <phoneticPr fontId="1" type="noConversion"/>
  </si>
  <si>
    <t>148020</t>
    <phoneticPr fontId="1" type="noConversion"/>
  </si>
  <si>
    <t>148070</t>
    <phoneticPr fontId="1" type="noConversion"/>
  </si>
  <si>
    <t>148250</t>
    <phoneticPr fontId="1" type="noConversion"/>
  </si>
  <si>
    <t>149950</t>
    <phoneticPr fontId="1" type="noConversion"/>
  </si>
  <si>
    <t>149980</t>
    <phoneticPr fontId="1" type="noConversion"/>
  </si>
  <si>
    <t>150460</t>
    <phoneticPr fontId="1" type="noConversion"/>
  </si>
  <si>
    <t>150840</t>
    <phoneticPr fontId="1" type="noConversion"/>
  </si>
  <si>
    <t>150900</t>
    <phoneticPr fontId="1" type="noConversion"/>
  </si>
  <si>
    <t>151860</t>
    <phoneticPr fontId="1" type="noConversion"/>
  </si>
  <si>
    <t>152100</t>
    <phoneticPr fontId="1" type="noConversion"/>
  </si>
  <si>
    <t>152380</t>
    <phoneticPr fontId="1" type="noConversion"/>
  </si>
  <si>
    <t>152500</t>
    <phoneticPr fontId="1" type="noConversion"/>
  </si>
  <si>
    <t>152550</t>
    <phoneticPr fontId="1" type="noConversion"/>
  </si>
  <si>
    <t>152870</t>
    <phoneticPr fontId="1" type="noConversion"/>
  </si>
  <si>
    <t>153130</t>
    <phoneticPr fontId="1" type="noConversion"/>
  </si>
  <si>
    <t>153270</t>
    <phoneticPr fontId="1" type="noConversion"/>
  </si>
  <si>
    <t>153360</t>
    <phoneticPr fontId="1" type="noConversion"/>
  </si>
  <si>
    <t>153490</t>
    <phoneticPr fontId="1" type="noConversion"/>
  </si>
  <si>
    <t>153710</t>
    <phoneticPr fontId="1" type="noConversion"/>
  </si>
  <si>
    <t>155650</t>
    <phoneticPr fontId="1" type="noConversion"/>
  </si>
  <si>
    <t>156080</t>
    <phoneticPr fontId="1" type="noConversion"/>
  </si>
  <si>
    <t>156100</t>
    <phoneticPr fontId="1" type="noConversion"/>
  </si>
  <si>
    <t>157450</t>
    <phoneticPr fontId="1" type="noConversion"/>
  </si>
  <si>
    <t>157490</t>
    <phoneticPr fontId="1" type="noConversion"/>
  </si>
  <si>
    <t>157500</t>
    <phoneticPr fontId="1" type="noConversion"/>
  </si>
  <si>
    <t>158430</t>
    <phoneticPr fontId="1" type="noConversion"/>
  </si>
  <si>
    <t>159580</t>
    <phoneticPr fontId="1" type="noConversion"/>
  </si>
  <si>
    <t>159800</t>
    <phoneticPr fontId="1" type="noConversion"/>
  </si>
  <si>
    <t>160580</t>
    <phoneticPr fontId="1" type="noConversion"/>
  </si>
  <si>
    <t>160600</t>
    <phoneticPr fontId="1" type="noConversion"/>
  </si>
  <si>
    <t>161000</t>
    <phoneticPr fontId="1" type="noConversion"/>
  </si>
  <si>
    <t>161390</t>
    <phoneticPr fontId="1" type="noConversion"/>
  </si>
  <si>
    <t>161510</t>
    <phoneticPr fontId="1" type="noConversion"/>
  </si>
  <si>
    <t>161580</t>
    <phoneticPr fontId="1" type="noConversion"/>
  </si>
  <si>
    <t>161890</t>
    <phoneticPr fontId="1" type="noConversion"/>
  </si>
  <si>
    <t>163730</t>
    <phoneticPr fontId="1" type="noConversion"/>
  </si>
  <si>
    <t>164060</t>
    <phoneticPr fontId="1" type="noConversion"/>
  </si>
  <si>
    <t>166090</t>
    <phoneticPr fontId="1" type="noConversion"/>
  </si>
  <si>
    <t>166400</t>
    <phoneticPr fontId="1" type="noConversion"/>
  </si>
  <si>
    <t>166480</t>
    <phoneticPr fontId="1" type="noConversion"/>
  </si>
  <si>
    <t>167860</t>
    <phoneticPr fontId="1" type="noConversion"/>
  </si>
  <si>
    <t>168300</t>
    <phoneticPr fontId="1" type="noConversion"/>
  </si>
  <si>
    <t>168490</t>
    <phoneticPr fontId="1" type="noConversion"/>
  </si>
  <si>
    <t>168580</t>
    <phoneticPr fontId="1" type="noConversion"/>
  </si>
  <si>
    <t>169950</t>
    <phoneticPr fontId="1" type="noConversion"/>
  </si>
  <si>
    <t>170030</t>
    <phoneticPr fontId="1" type="noConversion"/>
  </si>
  <si>
    <t>170790</t>
    <phoneticPr fontId="1" type="noConversion"/>
  </si>
  <si>
    <t>170920</t>
    <phoneticPr fontId="1" type="noConversion"/>
  </si>
  <si>
    <t>172580</t>
    <phoneticPr fontId="1" type="noConversion"/>
  </si>
  <si>
    <t>173130</t>
    <phoneticPr fontId="1" type="noConversion"/>
  </si>
  <si>
    <t>173940</t>
    <phoneticPr fontId="1" type="noConversion"/>
  </si>
  <si>
    <t>174350</t>
    <phoneticPr fontId="1" type="noConversion"/>
  </si>
  <si>
    <t>174360</t>
    <phoneticPr fontId="1" type="noConversion"/>
  </si>
  <si>
    <t>174880</t>
    <phoneticPr fontId="1" type="noConversion"/>
  </si>
  <si>
    <t>174900</t>
    <phoneticPr fontId="1" type="noConversion"/>
  </si>
  <si>
    <t>175140</t>
    <phoneticPr fontId="1" type="noConversion"/>
  </si>
  <si>
    <t>175250</t>
    <phoneticPr fontId="1" type="noConversion"/>
  </si>
  <si>
    <t>176440</t>
    <phoneticPr fontId="1" type="noConversion"/>
  </si>
  <si>
    <t>176710</t>
    <phoneticPr fontId="1" type="noConversion"/>
  </si>
  <si>
    <t>176950</t>
    <phoneticPr fontId="1" type="noConversion"/>
  </si>
  <si>
    <t>177830</t>
    <phoneticPr fontId="1" type="noConversion"/>
  </si>
  <si>
    <t>178780</t>
    <phoneticPr fontId="1" type="noConversion"/>
  </si>
  <si>
    <t>178920</t>
    <phoneticPr fontId="1" type="noConversion"/>
  </si>
  <si>
    <t>179290</t>
    <phoneticPr fontId="1" type="noConversion"/>
  </si>
  <si>
    <t>179900</t>
    <phoneticPr fontId="1" type="noConversion"/>
  </si>
  <si>
    <t>180400</t>
    <phoneticPr fontId="1" type="noConversion"/>
  </si>
  <si>
    <t>180640</t>
    <phoneticPr fontId="1" type="noConversion"/>
  </si>
  <si>
    <t>18064K</t>
    <phoneticPr fontId="1" type="noConversion"/>
  </si>
  <si>
    <t>181340</t>
    <phoneticPr fontId="1" type="noConversion"/>
  </si>
  <si>
    <t>181480</t>
    <phoneticPr fontId="1" type="noConversion"/>
  </si>
  <si>
    <t>182360</t>
    <phoneticPr fontId="1" type="noConversion"/>
  </si>
  <si>
    <t>182400</t>
    <phoneticPr fontId="1" type="noConversion"/>
  </si>
  <si>
    <t>182480</t>
    <phoneticPr fontId="1" type="noConversion"/>
  </si>
  <si>
    <t>182490</t>
    <phoneticPr fontId="1" type="noConversion"/>
  </si>
  <si>
    <t>182690</t>
    <phoneticPr fontId="1" type="noConversion"/>
  </si>
  <si>
    <t>183190</t>
    <phoneticPr fontId="1" type="noConversion"/>
  </si>
  <si>
    <t>183300</t>
    <phoneticPr fontId="1" type="noConversion"/>
  </si>
  <si>
    <t>183490</t>
    <phoneticPr fontId="1" type="noConversion"/>
  </si>
  <si>
    <t>183700</t>
    <phoneticPr fontId="1" type="noConversion"/>
  </si>
  <si>
    <t>183710</t>
    <phoneticPr fontId="1" type="noConversion"/>
  </si>
  <si>
    <t>184230</t>
    <phoneticPr fontId="1" type="noConversion"/>
  </si>
  <si>
    <t>185490</t>
    <phoneticPr fontId="1" type="noConversion"/>
  </si>
  <si>
    <t>185680</t>
    <phoneticPr fontId="1" type="noConversion"/>
  </si>
  <si>
    <t>185750</t>
    <phoneticPr fontId="1" type="noConversion"/>
  </si>
  <si>
    <t>187420</t>
    <phoneticPr fontId="1" type="noConversion"/>
  </si>
  <si>
    <t>187660</t>
    <phoneticPr fontId="1" type="noConversion"/>
  </si>
  <si>
    <t>189300</t>
    <phoneticPr fontId="1" type="noConversion"/>
  </si>
  <si>
    <t>189330</t>
    <phoneticPr fontId="1" type="noConversion"/>
  </si>
  <si>
    <t>189400</t>
    <phoneticPr fontId="1" type="noConversion"/>
  </si>
  <si>
    <t>189690</t>
    <phoneticPr fontId="1" type="noConversion"/>
  </si>
  <si>
    <t>189980</t>
    <phoneticPr fontId="1" type="noConversion"/>
  </si>
  <si>
    <t>190620</t>
    <phoneticPr fontId="1" type="noConversion"/>
  </si>
  <si>
    <t>190650</t>
    <phoneticPr fontId="1" type="noConversion"/>
  </si>
  <si>
    <t>191410</t>
    <phoneticPr fontId="1" type="noConversion"/>
  </si>
  <si>
    <t>191420</t>
    <phoneticPr fontId="1" type="noConversion"/>
  </si>
  <si>
    <t>192090</t>
    <phoneticPr fontId="1" type="noConversion"/>
  </si>
  <si>
    <t>192250</t>
    <phoneticPr fontId="1" type="noConversion"/>
  </si>
  <si>
    <t>192390</t>
    <phoneticPr fontId="1" type="noConversion"/>
  </si>
  <si>
    <t>192400</t>
    <phoneticPr fontId="1" type="noConversion"/>
  </si>
  <si>
    <t>192720</t>
    <phoneticPr fontId="1" type="noConversion"/>
  </si>
  <si>
    <t>192820</t>
    <phoneticPr fontId="1" type="noConversion"/>
  </si>
  <si>
    <t>193250</t>
    <phoneticPr fontId="1" type="noConversion"/>
  </si>
  <si>
    <t>194370</t>
    <phoneticPr fontId="1" type="noConversion"/>
  </si>
  <si>
    <t>195870</t>
    <phoneticPr fontId="1" type="noConversion"/>
  </si>
  <si>
    <t>195920</t>
    <phoneticPr fontId="1" type="noConversion"/>
  </si>
  <si>
    <t>195930</t>
    <phoneticPr fontId="1" type="noConversion"/>
  </si>
  <si>
    <t>195970</t>
    <phoneticPr fontId="1" type="noConversion"/>
  </si>
  <si>
    <t>195980</t>
    <phoneticPr fontId="1" type="noConversion"/>
  </si>
  <si>
    <t>195990</t>
    <phoneticPr fontId="1" type="noConversion"/>
  </si>
  <si>
    <t>196030</t>
    <phoneticPr fontId="1" type="noConversion"/>
  </si>
  <si>
    <t>196170</t>
    <phoneticPr fontId="1" type="noConversion"/>
  </si>
  <si>
    <t>196230</t>
    <phoneticPr fontId="1" type="noConversion"/>
  </si>
  <si>
    <t>196300</t>
    <phoneticPr fontId="1" type="noConversion"/>
  </si>
  <si>
    <t>196450</t>
    <phoneticPr fontId="1" type="noConversion"/>
  </si>
  <si>
    <t>196700</t>
    <phoneticPr fontId="1" type="noConversion"/>
  </si>
  <si>
    <t>198080</t>
    <phoneticPr fontId="1" type="noConversion"/>
  </si>
  <si>
    <t>199820</t>
    <phoneticPr fontId="1" type="noConversion"/>
  </si>
  <si>
    <t>200030</t>
    <phoneticPr fontId="1" type="noConversion"/>
  </si>
  <si>
    <t>200130</t>
    <phoneticPr fontId="1" type="noConversion"/>
  </si>
  <si>
    <t>200230</t>
    <phoneticPr fontId="1" type="noConversion"/>
  </si>
  <si>
    <t>200250</t>
    <phoneticPr fontId="1" type="noConversion"/>
  </si>
  <si>
    <t>200470</t>
    <phoneticPr fontId="1" type="noConversion"/>
  </si>
  <si>
    <t>200670</t>
    <phoneticPr fontId="1" type="noConversion"/>
  </si>
  <si>
    <t>200710</t>
    <phoneticPr fontId="1" type="noConversion"/>
  </si>
  <si>
    <t>203450</t>
    <phoneticPr fontId="1" type="noConversion"/>
  </si>
  <si>
    <t>203690</t>
    <phoneticPr fontId="1" type="noConversion"/>
  </si>
  <si>
    <t>203780</t>
    <phoneticPr fontId="1" type="noConversion"/>
  </si>
  <si>
    <t>204270</t>
    <phoneticPr fontId="1" type="noConversion"/>
  </si>
  <si>
    <t>204450</t>
    <phoneticPr fontId="1" type="noConversion"/>
  </si>
  <si>
    <t>204480</t>
    <phoneticPr fontId="1" type="noConversion"/>
  </si>
  <si>
    <t>204840</t>
    <phoneticPr fontId="1" type="noConversion"/>
  </si>
  <si>
    <t>205100</t>
    <phoneticPr fontId="1" type="noConversion"/>
  </si>
  <si>
    <t>205470</t>
    <phoneticPr fontId="1" type="noConversion"/>
  </si>
  <si>
    <t>205500</t>
    <phoneticPr fontId="1" type="noConversion"/>
  </si>
  <si>
    <t>205720</t>
    <phoneticPr fontId="1" type="noConversion"/>
  </si>
  <si>
    <t>206650</t>
    <phoneticPr fontId="1" type="noConversion"/>
  </si>
  <si>
    <t>208140</t>
    <phoneticPr fontId="1" type="noConversion"/>
  </si>
  <si>
    <t>208340</t>
    <phoneticPr fontId="1" type="noConversion"/>
  </si>
  <si>
    <t>208350</t>
    <phoneticPr fontId="1" type="noConversion"/>
  </si>
  <si>
    <t>208470</t>
    <phoneticPr fontId="1" type="noConversion"/>
  </si>
  <si>
    <t>208860</t>
    <phoneticPr fontId="1" type="noConversion"/>
  </si>
  <si>
    <t>210780</t>
    <phoneticPr fontId="1" type="noConversion"/>
  </si>
  <si>
    <t>211260</t>
    <phoneticPr fontId="1" type="noConversion"/>
  </si>
  <si>
    <t>211270</t>
    <phoneticPr fontId="1" type="noConversion"/>
  </si>
  <si>
    <t>211560</t>
    <phoneticPr fontId="1" type="noConversion"/>
  </si>
  <si>
    <t>211900</t>
    <phoneticPr fontId="1" type="noConversion"/>
  </si>
  <si>
    <t>213500</t>
    <phoneticPr fontId="1" type="noConversion"/>
  </si>
  <si>
    <t>213610</t>
    <phoneticPr fontId="1" type="noConversion"/>
  </si>
  <si>
    <t>213630</t>
    <phoneticPr fontId="1" type="noConversion"/>
  </si>
  <si>
    <t>214150</t>
    <phoneticPr fontId="1" type="noConversion"/>
  </si>
  <si>
    <t>214270</t>
    <phoneticPr fontId="1" type="noConversion"/>
  </si>
  <si>
    <t>214310</t>
    <phoneticPr fontId="1" type="noConversion"/>
  </si>
  <si>
    <t>214320</t>
    <phoneticPr fontId="1" type="noConversion"/>
  </si>
  <si>
    <t>214370</t>
    <phoneticPr fontId="1" type="noConversion"/>
  </si>
  <si>
    <t>214420</t>
    <phoneticPr fontId="1" type="noConversion"/>
  </si>
  <si>
    <t>214430</t>
    <phoneticPr fontId="1" type="noConversion"/>
  </si>
  <si>
    <t>214450</t>
    <phoneticPr fontId="1" type="noConversion"/>
  </si>
  <si>
    <t>214980</t>
    <phoneticPr fontId="1" type="noConversion"/>
  </si>
  <si>
    <t>215090</t>
    <phoneticPr fontId="1" type="noConversion"/>
  </si>
  <si>
    <t>215360</t>
    <phoneticPr fontId="1" type="noConversion"/>
  </si>
  <si>
    <t>215380</t>
    <phoneticPr fontId="1" type="noConversion"/>
  </si>
  <si>
    <t>215480</t>
    <phoneticPr fontId="1" type="noConversion"/>
  </si>
  <si>
    <t>215620</t>
    <phoneticPr fontId="1" type="noConversion"/>
  </si>
  <si>
    <t>215790</t>
    <phoneticPr fontId="1" type="noConversion"/>
  </si>
  <si>
    <t>216050</t>
    <phoneticPr fontId="1" type="noConversion"/>
  </si>
  <si>
    <t>216080</t>
    <phoneticPr fontId="1" type="noConversion"/>
  </si>
  <si>
    <t>217190</t>
    <phoneticPr fontId="1" type="noConversion"/>
  </si>
  <si>
    <t>217480</t>
    <phoneticPr fontId="1" type="noConversion"/>
  </si>
  <si>
    <t>217600</t>
    <phoneticPr fontId="1" type="noConversion"/>
  </si>
  <si>
    <t>217770</t>
    <phoneticPr fontId="1" type="noConversion"/>
  </si>
  <si>
    <t>217780</t>
    <phoneticPr fontId="1" type="noConversion"/>
  </si>
  <si>
    <t>217790</t>
    <phoneticPr fontId="1" type="noConversion"/>
  </si>
  <si>
    <t>217820</t>
    <phoneticPr fontId="1" type="noConversion"/>
  </si>
  <si>
    <t>218410</t>
    <phoneticPr fontId="1" type="noConversion"/>
  </si>
  <si>
    <t>218420</t>
    <phoneticPr fontId="1" type="noConversion"/>
  </si>
  <si>
    <t>219130</t>
    <phoneticPr fontId="1" type="noConversion"/>
  </si>
  <si>
    <t>219390</t>
    <phoneticPr fontId="1" type="noConversion"/>
  </si>
  <si>
    <t>219480</t>
    <phoneticPr fontId="1" type="noConversion"/>
  </si>
  <si>
    <t>219550</t>
    <phoneticPr fontId="1" type="noConversion"/>
  </si>
  <si>
    <t>219750</t>
    <phoneticPr fontId="1" type="noConversion"/>
  </si>
  <si>
    <t>219900</t>
    <phoneticPr fontId="1" type="noConversion"/>
  </si>
  <si>
    <t>220100</t>
    <phoneticPr fontId="1" type="noConversion"/>
  </si>
  <si>
    <t>220130</t>
    <phoneticPr fontId="1" type="noConversion"/>
  </si>
  <si>
    <t>220180</t>
    <phoneticPr fontId="1" type="noConversion"/>
  </si>
  <si>
    <t>220260</t>
    <phoneticPr fontId="1" type="noConversion"/>
  </si>
  <si>
    <t>221610</t>
    <phoneticPr fontId="1" type="noConversion"/>
  </si>
  <si>
    <t>221840</t>
    <phoneticPr fontId="1" type="noConversion"/>
  </si>
  <si>
    <t>221980</t>
    <phoneticPr fontId="1" type="noConversion"/>
  </si>
  <si>
    <t>222040</t>
    <phoneticPr fontId="1" type="noConversion"/>
  </si>
  <si>
    <t>222110</t>
    <phoneticPr fontId="1" type="noConversion"/>
  </si>
  <si>
    <t>222980</t>
    <phoneticPr fontId="1" type="noConversion"/>
  </si>
  <si>
    <t>223190</t>
    <phoneticPr fontId="1" type="noConversion"/>
  </si>
  <si>
    <t>224060</t>
    <phoneticPr fontId="1" type="noConversion"/>
  </si>
  <si>
    <t>224110</t>
    <phoneticPr fontId="1" type="noConversion"/>
  </si>
  <si>
    <t>225030</t>
    <phoneticPr fontId="1" type="noConversion"/>
  </si>
  <si>
    <t>225040</t>
    <phoneticPr fontId="1" type="noConversion"/>
  </si>
  <si>
    <t>225050</t>
    <phoneticPr fontId="1" type="noConversion"/>
  </si>
  <si>
    <t>225060</t>
    <phoneticPr fontId="1" type="noConversion"/>
  </si>
  <si>
    <t>225130</t>
    <phoneticPr fontId="1" type="noConversion"/>
  </si>
  <si>
    <t>225220</t>
    <phoneticPr fontId="1" type="noConversion"/>
  </si>
  <si>
    <t>225330</t>
    <phoneticPr fontId="1" type="noConversion"/>
  </si>
  <si>
    <t>225430</t>
    <phoneticPr fontId="1" type="noConversion"/>
  </si>
  <si>
    <t>225590</t>
    <phoneticPr fontId="1" type="noConversion"/>
  </si>
  <si>
    <t>225800</t>
    <phoneticPr fontId="1" type="noConversion"/>
  </si>
  <si>
    <t>226320</t>
    <phoneticPr fontId="1" type="noConversion"/>
  </si>
  <si>
    <t>226360</t>
    <phoneticPr fontId="1" type="noConversion"/>
  </si>
  <si>
    <t>226380</t>
    <phoneticPr fontId="1" type="noConversion"/>
  </si>
  <si>
    <t>226400</t>
    <phoneticPr fontId="1" type="noConversion"/>
  </si>
  <si>
    <t>226440</t>
    <phoneticPr fontId="1" type="noConversion"/>
  </si>
  <si>
    <t>226490</t>
    <phoneticPr fontId="1" type="noConversion"/>
  </si>
  <si>
    <t>226950</t>
    <phoneticPr fontId="1" type="noConversion"/>
  </si>
  <si>
    <t>226980</t>
    <phoneticPr fontId="1" type="noConversion"/>
  </si>
  <si>
    <t>227540</t>
    <phoneticPr fontId="1" type="noConversion"/>
  </si>
  <si>
    <t>227550</t>
    <phoneticPr fontId="1" type="noConversion"/>
  </si>
  <si>
    <t>227560</t>
    <phoneticPr fontId="1" type="noConversion"/>
  </si>
  <si>
    <t>227570</t>
    <phoneticPr fontId="1" type="noConversion"/>
  </si>
  <si>
    <t>227610</t>
    <phoneticPr fontId="1" type="noConversion"/>
  </si>
  <si>
    <t>227830</t>
    <phoneticPr fontId="1" type="noConversion"/>
  </si>
  <si>
    <t>227840</t>
    <phoneticPr fontId="1" type="noConversion"/>
  </si>
  <si>
    <t>227950</t>
    <phoneticPr fontId="1" type="noConversion"/>
  </si>
  <si>
    <t>228760</t>
    <phoneticPr fontId="1" type="noConversion"/>
  </si>
  <si>
    <t>228790</t>
    <phoneticPr fontId="1" type="noConversion"/>
  </si>
  <si>
    <t>228800</t>
    <phoneticPr fontId="1" type="noConversion"/>
  </si>
  <si>
    <t>228810</t>
    <phoneticPr fontId="1" type="noConversion"/>
  </si>
  <si>
    <t>228820</t>
    <phoneticPr fontId="1" type="noConversion"/>
  </si>
  <si>
    <t>229000</t>
    <phoneticPr fontId="1" type="noConversion"/>
  </si>
  <si>
    <t>229200</t>
    <phoneticPr fontId="1" type="noConversion"/>
  </si>
  <si>
    <t>229640</t>
    <phoneticPr fontId="1" type="noConversion"/>
  </si>
  <si>
    <t>229720</t>
    <phoneticPr fontId="1" type="noConversion"/>
  </si>
  <si>
    <t>230240</t>
    <phoneticPr fontId="1" type="noConversion"/>
  </si>
  <si>
    <t>230360</t>
    <phoneticPr fontId="1" type="noConversion"/>
  </si>
  <si>
    <t>230480</t>
    <phoneticPr fontId="1" type="noConversion"/>
  </si>
  <si>
    <t>230980</t>
    <phoneticPr fontId="1" type="noConversion"/>
  </si>
  <si>
    <t>232080</t>
    <phoneticPr fontId="1" type="noConversion"/>
  </si>
  <si>
    <t>232140</t>
    <phoneticPr fontId="1" type="noConversion"/>
  </si>
  <si>
    <t>233160</t>
    <phoneticPr fontId="1" type="noConversion"/>
  </si>
  <si>
    <t>233740</t>
    <phoneticPr fontId="1" type="noConversion"/>
  </si>
  <si>
    <t>234300</t>
    <phoneticPr fontId="1" type="noConversion"/>
  </si>
  <si>
    <t>234310</t>
    <phoneticPr fontId="1" type="noConversion"/>
  </si>
  <si>
    <t>234920</t>
    <phoneticPr fontId="1" type="noConversion"/>
  </si>
  <si>
    <t>236350</t>
    <phoneticPr fontId="1" type="noConversion"/>
  </si>
  <si>
    <t>236810</t>
    <phoneticPr fontId="1" type="noConversion"/>
  </si>
  <si>
    <t>237350</t>
    <phoneticPr fontId="1" type="noConversion"/>
  </si>
  <si>
    <t>237370</t>
    <phoneticPr fontId="1" type="noConversion"/>
  </si>
  <si>
    <t>237440</t>
    <phoneticPr fontId="1" type="noConversion"/>
  </si>
  <si>
    <t>237690</t>
    <phoneticPr fontId="1" type="noConversion"/>
  </si>
  <si>
    <t>237750</t>
    <phoneticPr fontId="1" type="noConversion"/>
  </si>
  <si>
    <t>237820</t>
    <phoneticPr fontId="1" type="noConversion"/>
  </si>
  <si>
    <t>237880</t>
    <phoneticPr fontId="1" type="noConversion"/>
  </si>
  <si>
    <t>238090</t>
    <phoneticPr fontId="1" type="noConversion"/>
  </si>
  <si>
    <t>238120</t>
    <phoneticPr fontId="1" type="noConversion"/>
  </si>
  <si>
    <t>238490</t>
    <phoneticPr fontId="1" type="noConversion"/>
  </si>
  <si>
    <t>238670</t>
    <phoneticPr fontId="1" type="noConversion"/>
  </si>
  <si>
    <t>238720</t>
    <phoneticPr fontId="1" type="noConversion"/>
  </si>
  <si>
    <t>239340</t>
    <phoneticPr fontId="1" type="noConversion"/>
  </si>
  <si>
    <t>239610</t>
    <phoneticPr fontId="1" type="noConversion"/>
  </si>
  <si>
    <t>239660</t>
    <phoneticPr fontId="1" type="noConversion"/>
  </si>
  <si>
    <t>239890</t>
    <phoneticPr fontId="1" type="noConversion"/>
  </si>
  <si>
    <t>240810</t>
    <phoneticPr fontId="1" type="noConversion"/>
  </si>
  <si>
    <t>241180</t>
    <phoneticPr fontId="1" type="noConversion"/>
  </si>
  <si>
    <t>241390</t>
    <phoneticPr fontId="1" type="noConversion"/>
  </si>
  <si>
    <t>241590</t>
    <phoneticPr fontId="1" type="noConversion"/>
  </si>
  <si>
    <t>241690</t>
    <phoneticPr fontId="1" type="noConversion"/>
  </si>
  <si>
    <t>241710</t>
    <phoneticPr fontId="1" type="noConversion"/>
  </si>
  <si>
    <t>241790</t>
    <phoneticPr fontId="1" type="noConversion"/>
  </si>
  <si>
    <t>241820</t>
    <phoneticPr fontId="1" type="noConversion"/>
  </si>
  <si>
    <t>241840</t>
    <phoneticPr fontId="1" type="noConversion"/>
  </si>
  <si>
    <t>243070</t>
    <phoneticPr fontId="1" type="noConversion"/>
  </si>
  <si>
    <t>243880</t>
    <phoneticPr fontId="1" type="noConversion"/>
  </si>
  <si>
    <t>243890</t>
    <phoneticPr fontId="1" type="noConversion"/>
  </si>
  <si>
    <t>244460</t>
    <phoneticPr fontId="1" type="noConversion"/>
  </si>
  <si>
    <t>244580</t>
    <phoneticPr fontId="1" type="noConversion"/>
  </si>
  <si>
    <t>244620</t>
    <phoneticPr fontId="1" type="noConversion"/>
  </si>
  <si>
    <t>244660</t>
    <phoneticPr fontId="1" type="noConversion"/>
  </si>
  <si>
    <t>244670</t>
    <phoneticPr fontId="1" type="noConversion"/>
  </si>
  <si>
    <t>244920</t>
    <phoneticPr fontId="1" type="noConversion"/>
  </si>
  <si>
    <t>245340</t>
    <phoneticPr fontId="1" type="noConversion"/>
  </si>
  <si>
    <t>245350</t>
    <phoneticPr fontId="1" type="noConversion"/>
  </si>
  <si>
    <t>245360</t>
    <phoneticPr fontId="1" type="noConversion"/>
  </si>
  <si>
    <t>245620</t>
    <phoneticPr fontId="1" type="noConversion"/>
  </si>
  <si>
    <t>245710</t>
    <phoneticPr fontId="1" type="noConversion"/>
  </si>
  <si>
    <t>246690</t>
    <phoneticPr fontId="1" type="noConversion"/>
  </si>
  <si>
    <t>246710</t>
    <phoneticPr fontId="1" type="noConversion"/>
  </si>
  <si>
    <t>246720</t>
    <phoneticPr fontId="1" type="noConversion"/>
  </si>
  <si>
    <t>246960</t>
    <phoneticPr fontId="1" type="noConversion"/>
  </si>
  <si>
    <t>247540</t>
    <phoneticPr fontId="1" type="noConversion"/>
  </si>
  <si>
    <t>248260</t>
    <phoneticPr fontId="1" type="noConversion"/>
  </si>
  <si>
    <t>248270</t>
    <phoneticPr fontId="1" type="noConversion"/>
  </si>
  <si>
    <t>249420</t>
    <phoneticPr fontId="1" type="noConversion"/>
  </si>
  <si>
    <t>250730</t>
    <phoneticPr fontId="1" type="noConversion"/>
  </si>
  <si>
    <t>250780</t>
    <phoneticPr fontId="1" type="noConversion"/>
  </si>
  <si>
    <t>250930</t>
    <phoneticPr fontId="1" type="noConversion"/>
  </si>
  <si>
    <t>251340</t>
    <phoneticPr fontId="1" type="noConversion"/>
  </si>
  <si>
    <t>251350</t>
    <phoneticPr fontId="1" type="noConversion"/>
  </si>
  <si>
    <t>251370</t>
    <phoneticPr fontId="1" type="noConversion"/>
  </si>
  <si>
    <t>251590</t>
    <phoneticPr fontId="1" type="noConversion"/>
  </si>
  <si>
    <t>251600</t>
    <phoneticPr fontId="1" type="noConversion"/>
  </si>
  <si>
    <t>251890</t>
    <phoneticPr fontId="1" type="noConversion"/>
  </si>
  <si>
    <t>251970</t>
    <phoneticPr fontId="1" type="noConversion"/>
  </si>
  <si>
    <t>252000</t>
    <phoneticPr fontId="1" type="noConversion"/>
  </si>
  <si>
    <t>252400</t>
    <phoneticPr fontId="1" type="noConversion"/>
  </si>
  <si>
    <t>252410</t>
    <phoneticPr fontId="1" type="noConversion"/>
  </si>
  <si>
    <t>252420</t>
    <phoneticPr fontId="1" type="noConversion"/>
  </si>
  <si>
    <t>252650</t>
    <phoneticPr fontId="1" type="noConversion"/>
  </si>
  <si>
    <t>252670</t>
    <phoneticPr fontId="1" type="noConversion"/>
  </si>
  <si>
    <t>252710</t>
    <phoneticPr fontId="1" type="noConversion"/>
  </si>
  <si>
    <t>252720</t>
    <phoneticPr fontId="1" type="noConversion"/>
  </si>
  <si>
    <t>252730</t>
    <phoneticPr fontId="1" type="noConversion"/>
  </si>
  <si>
    <t>253150</t>
    <phoneticPr fontId="1" type="noConversion"/>
  </si>
  <si>
    <t>253160</t>
    <phoneticPr fontId="1" type="noConversion"/>
  </si>
  <si>
    <t>253230</t>
    <phoneticPr fontId="1" type="noConversion"/>
  </si>
  <si>
    <t>253240</t>
    <phoneticPr fontId="1" type="noConversion"/>
  </si>
  <si>
    <t>253250</t>
    <phoneticPr fontId="1" type="noConversion"/>
  </si>
  <si>
    <t>253280</t>
    <phoneticPr fontId="1" type="noConversion"/>
  </si>
  <si>
    <t>253290</t>
    <phoneticPr fontId="1" type="noConversion"/>
  </si>
  <si>
    <t>254120</t>
    <phoneticPr fontId="1" type="noConversion"/>
  </si>
  <si>
    <t>255220</t>
    <phoneticPr fontId="1" type="noConversion"/>
  </si>
  <si>
    <t>255440</t>
    <phoneticPr fontId="1" type="noConversion"/>
  </si>
  <si>
    <t>256150</t>
    <phoneticPr fontId="1" type="noConversion"/>
  </si>
  <si>
    <t>256440</t>
    <phoneticPr fontId="1" type="noConversion"/>
  </si>
  <si>
    <t>256450</t>
    <phoneticPr fontId="1" type="noConversion"/>
  </si>
  <si>
    <t>256630</t>
    <phoneticPr fontId="1" type="noConversion"/>
  </si>
  <si>
    <t>256750</t>
    <phoneticPr fontId="1" type="noConversion"/>
  </si>
  <si>
    <t>256840</t>
    <phoneticPr fontId="1" type="noConversion"/>
  </si>
  <si>
    <t>256940</t>
    <phoneticPr fontId="1" type="noConversion"/>
  </si>
  <si>
    <t>258610</t>
    <phoneticPr fontId="1" type="noConversion"/>
  </si>
  <si>
    <t>259630</t>
    <phoneticPr fontId="1" type="noConversion"/>
  </si>
  <si>
    <t>260660</t>
    <phoneticPr fontId="1" type="noConversion"/>
  </si>
  <si>
    <t>260930</t>
    <phoneticPr fontId="1" type="noConversion"/>
  </si>
  <si>
    <t>261060</t>
    <phoneticPr fontId="1" type="noConversion"/>
  </si>
  <si>
    <t>261070</t>
    <phoneticPr fontId="1" type="noConversion"/>
  </si>
  <si>
    <t>261110</t>
    <phoneticPr fontId="1" type="noConversion"/>
  </si>
  <si>
    <t>261120</t>
    <phoneticPr fontId="1" type="noConversion"/>
  </si>
  <si>
    <t>261140</t>
    <phoneticPr fontId="1" type="noConversion"/>
  </si>
  <si>
    <t>261220</t>
    <phoneticPr fontId="1" type="noConversion"/>
  </si>
  <si>
    <t>261240</t>
    <phoneticPr fontId="1" type="noConversion"/>
  </si>
  <si>
    <t>261250</t>
    <phoneticPr fontId="1" type="noConversion"/>
  </si>
  <si>
    <t>261260</t>
    <phoneticPr fontId="1" type="noConversion"/>
  </si>
  <si>
    <t>261270</t>
    <phoneticPr fontId="1" type="noConversion"/>
  </si>
  <si>
    <t>261920</t>
    <phoneticPr fontId="1" type="noConversion"/>
  </si>
  <si>
    <t>262260</t>
    <phoneticPr fontId="1" type="noConversion"/>
  </si>
  <si>
    <t>262840</t>
    <phoneticPr fontId="1" type="noConversion"/>
  </si>
  <si>
    <t>263050</t>
    <phoneticPr fontId="1" type="noConversion"/>
  </si>
  <si>
    <t>263700</t>
    <phoneticPr fontId="1" type="noConversion"/>
  </si>
  <si>
    <t>263750</t>
    <phoneticPr fontId="1" type="noConversion"/>
  </si>
  <si>
    <t>263770</t>
    <phoneticPr fontId="1" type="noConversion"/>
  </si>
  <si>
    <t>263860</t>
    <phoneticPr fontId="1" type="noConversion"/>
  </si>
  <si>
    <t>263920</t>
    <phoneticPr fontId="1" type="noConversion"/>
  </si>
  <si>
    <t>264450</t>
    <phoneticPr fontId="1" type="noConversion"/>
  </si>
  <si>
    <t>264660</t>
    <phoneticPr fontId="1" type="noConversion"/>
  </si>
  <si>
    <t>264850</t>
    <phoneticPr fontId="1" type="noConversion"/>
  </si>
  <si>
    <t>264900</t>
    <phoneticPr fontId="1" type="noConversion"/>
  </si>
  <si>
    <t>26490K</t>
    <phoneticPr fontId="1" type="noConversion"/>
  </si>
  <si>
    <t>265520</t>
    <phoneticPr fontId="1" type="noConversion"/>
  </si>
  <si>
    <t>265560</t>
    <phoneticPr fontId="1" type="noConversion"/>
  </si>
  <si>
    <t>265690</t>
    <phoneticPr fontId="1" type="noConversion"/>
  </si>
  <si>
    <t>265740</t>
    <phoneticPr fontId="1" type="noConversion"/>
  </si>
  <si>
    <t>266160</t>
    <phoneticPr fontId="1" type="noConversion"/>
  </si>
  <si>
    <t>266360</t>
    <phoneticPr fontId="1" type="noConversion"/>
  </si>
  <si>
    <t>266370</t>
    <phoneticPr fontId="1" type="noConversion"/>
  </si>
  <si>
    <t>266390</t>
    <phoneticPr fontId="1" type="noConversion"/>
  </si>
  <si>
    <t>266410</t>
    <phoneticPr fontId="1" type="noConversion"/>
  </si>
  <si>
    <t>266420</t>
    <phoneticPr fontId="1" type="noConversion"/>
  </si>
  <si>
    <t>266550</t>
    <phoneticPr fontId="1" type="noConversion"/>
  </si>
  <si>
    <t>267250</t>
    <phoneticPr fontId="1" type="noConversion"/>
  </si>
  <si>
    <t>267260</t>
    <phoneticPr fontId="1" type="noConversion"/>
  </si>
  <si>
    <t>267270</t>
    <phoneticPr fontId="1" type="noConversion"/>
  </si>
  <si>
    <t>267440</t>
    <phoneticPr fontId="1" type="noConversion"/>
  </si>
  <si>
    <t>267450</t>
    <phoneticPr fontId="1" type="noConversion"/>
  </si>
  <si>
    <t>267490</t>
    <phoneticPr fontId="1" type="noConversion"/>
  </si>
  <si>
    <t>267500</t>
    <phoneticPr fontId="1" type="noConversion"/>
  </si>
  <si>
    <t>267770</t>
    <phoneticPr fontId="1" type="noConversion"/>
  </si>
  <si>
    <t>267850</t>
    <phoneticPr fontId="1" type="noConversion"/>
  </si>
  <si>
    <t>269370</t>
    <phoneticPr fontId="1" type="noConversion"/>
  </si>
  <si>
    <t>269420</t>
    <phoneticPr fontId="1" type="noConversion"/>
  </si>
  <si>
    <t>269530</t>
    <phoneticPr fontId="1" type="noConversion"/>
  </si>
  <si>
    <t>269540</t>
    <phoneticPr fontId="1" type="noConversion"/>
  </si>
  <si>
    <t>270520</t>
    <phoneticPr fontId="1" type="noConversion"/>
  </si>
  <si>
    <t>270800</t>
    <phoneticPr fontId="1" type="noConversion"/>
  </si>
  <si>
    <t>270810</t>
    <phoneticPr fontId="1" type="noConversion"/>
  </si>
  <si>
    <t>271050</t>
    <phoneticPr fontId="1" type="noConversion"/>
  </si>
  <si>
    <t>271060</t>
    <phoneticPr fontId="1" type="noConversion"/>
  </si>
  <si>
    <t>271560</t>
    <phoneticPr fontId="1" type="noConversion"/>
  </si>
  <si>
    <t>271980</t>
    <phoneticPr fontId="1" type="noConversion"/>
  </si>
  <si>
    <t>272110</t>
    <phoneticPr fontId="1" type="noConversion"/>
  </si>
  <si>
    <t>272210</t>
    <phoneticPr fontId="1" type="noConversion"/>
  </si>
  <si>
    <t>272220</t>
    <phoneticPr fontId="1" type="noConversion"/>
  </si>
  <si>
    <t>272230</t>
    <phoneticPr fontId="1" type="noConversion"/>
  </si>
  <si>
    <t>272290</t>
    <phoneticPr fontId="1" type="noConversion"/>
  </si>
  <si>
    <t>272450</t>
    <phoneticPr fontId="1" type="noConversion"/>
  </si>
  <si>
    <t>272560</t>
    <phoneticPr fontId="1" type="noConversion"/>
  </si>
  <si>
    <t>272570</t>
    <phoneticPr fontId="1" type="noConversion"/>
  </si>
  <si>
    <t>272580</t>
    <phoneticPr fontId="1" type="noConversion"/>
  </si>
  <si>
    <t>272910</t>
    <phoneticPr fontId="1" type="noConversion"/>
  </si>
  <si>
    <t>273060</t>
    <phoneticPr fontId="1" type="noConversion"/>
  </si>
  <si>
    <t>273130</t>
    <phoneticPr fontId="1" type="noConversion"/>
  </si>
  <si>
    <t>273140</t>
    <phoneticPr fontId="1" type="noConversion"/>
  </si>
  <si>
    <t>274090</t>
    <phoneticPr fontId="1" type="noConversion"/>
  </si>
  <si>
    <t>275280</t>
    <phoneticPr fontId="1" type="noConversion"/>
  </si>
  <si>
    <t>275290</t>
    <phoneticPr fontId="1" type="noConversion"/>
  </si>
  <si>
    <t>275300</t>
    <phoneticPr fontId="1" type="noConversion"/>
  </si>
  <si>
    <t>275630</t>
    <phoneticPr fontId="1" type="noConversion"/>
  </si>
  <si>
    <t>275750</t>
    <phoneticPr fontId="1" type="noConversion"/>
  </si>
  <si>
    <t>275980</t>
    <phoneticPr fontId="1" type="noConversion"/>
  </si>
  <si>
    <t>276000</t>
    <phoneticPr fontId="1" type="noConversion"/>
  </si>
  <si>
    <t>276650</t>
    <phoneticPr fontId="1" type="noConversion"/>
  </si>
  <si>
    <t>276730</t>
    <phoneticPr fontId="1" type="noConversion"/>
  </si>
  <si>
    <t>276970</t>
    <phoneticPr fontId="1" type="noConversion"/>
  </si>
  <si>
    <t>276990</t>
    <phoneticPr fontId="1" type="noConversion"/>
  </si>
  <si>
    <t>277410</t>
    <phoneticPr fontId="1" type="noConversion"/>
  </si>
  <si>
    <t>277540</t>
    <phoneticPr fontId="1" type="noConversion"/>
  </si>
  <si>
    <t>277630</t>
    <phoneticPr fontId="1" type="noConversion"/>
  </si>
  <si>
    <t>277640</t>
    <phoneticPr fontId="1" type="noConversion"/>
  </si>
  <si>
    <t>277650</t>
    <phoneticPr fontId="1" type="noConversion"/>
  </si>
  <si>
    <t>277880</t>
    <phoneticPr fontId="1" type="noConversion"/>
  </si>
  <si>
    <t>278240</t>
    <phoneticPr fontId="1" type="noConversion"/>
  </si>
  <si>
    <t>278280</t>
    <phoneticPr fontId="1" type="noConversion"/>
  </si>
  <si>
    <t>278420</t>
    <phoneticPr fontId="1" type="noConversion"/>
  </si>
  <si>
    <t>278530</t>
    <phoneticPr fontId="1" type="noConversion"/>
  </si>
  <si>
    <t>278540</t>
    <phoneticPr fontId="1" type="noConversion"/>
  </si>
  <si>
    <t>278620</t>
    <phoneticPr fontId="1" type="noConversion"/>
  </si>
  <si>
    <t>279530</t>
    <phoneticPr fontId="1" type="noConversion"/>
  </si>
  <si>
    <t>279540</t>
    <phoneticPr fontId="1" type="noConversion"/>
  </si>
  <si>
    <t>280320</t>
    <phoneticPr fontId="1" type="noConversion"/>
  </si>
  <si>
    <t>280920</t>
    <phoneticPr fontId="1" type="noConversion"/>
  </si>
  <si>
    <t>280930</t>
    <phoneticPr fontId="1" type="noConversion"/>
  </si>
  <si>
    <t>280940</t>
    <phoneticPr fontId="1" type="noConversion"/>
  </si>
  <si>
    <t>281820</t>
    <phoneticPr fontId="1" type="noConversion"/>
  </si>
  <si>
    <t>281990</t>
    <phoneticPr fontId="1" type="noConversion"/>
  </si>
  <si>
    <t>282000</t>
    <phoneticPr fontId="1" type="noConversion"/>
  </si>
  <si>
    <t>282880</t>
    <phoneticPr fontId="1" type="noConversion"/>
  </si>
  <si>
    <t>283580</t>
    <phoneticPr fontId="1" type="noConversion"/>
  </si>
  <si>
    <t>284430</t>
    <phoneticPr fontId="1" type="noConversion"/>
  </si>
  <si>
    <t>284620</t>
    <phoneticPr fontId="1" type="noConversion"/>
  </si>
  <si>
    <t>284740</t>
    <phoneticPr fontId="1" type="noConversion"/>
  </si>
  <si>
    <t>284980</t>
    <phoneticPr fontId="1" type="noConversion"/>
  </si>
  <si>
    <t>284990</t>
    <phoneticPr fontId="1" type="noConversion"/>
  </si>
  <si>
    <t>285000</t>
    <phoneticPr fontId="1" type="noConversion"/>
  </si>
  <si>
    <t>285010</t>
    <phoneticPr fontId="1" type="noConversion"/>
  </si>
  <si>
    <t>285020</t>
    <phoneticPr fontId="1" type="noConversion"/>
  </si>
  <si>
    <t>285690</t>
    <phoneticPr fontId="1" type="noConversion"/>
  </si>
  <si>
    <t>287180</t>
    <phoneticPr fontId="1" type="noConversion"/>
  </si>
  <si>
    <t>287300</t>
    <phoneticPr fontId="1" type="noConversion"/>
  </si>
  <si>
    <t>287310</t>
    <phoneticPr fontId="1" type="noConversion"/>
  </si>
  <si>
    <t>287320</t>
    <phoneticPr fontId="1" type="noConversion"/>
  </si>
  <si>
    <t>287330</t>
    <phoneticPr fontId="1" type="noConversion"/>
  </si>
  <si>
    <t>287410</t>
    <phoneticPr fontId="1" type="noConversion"/>
  </si>
  <si>
    <t>288620</t>
    <phoneticPr fontId="1" type="noConversion"/>
  </si>
  <si>
    <t>289010</t>
    <phoneticPr fontId="1" type="noConversion"/>
  </si>
  <si>
    <t>289040</t>
    <phoneticPr fontId="1" type="noConversion"/>
  </si>
  <si>
    <t>289080</t>
    <phoneticPr fontId="1" type="noConversion"/>
  </si>
  <si>
    <t>289220</t>
    <phoneticPr fontId="1" type="noConversion"/>
  </si>
  <si>
    <t>289250</t>
    <phoneticPr fontId="1" type="noConversion"/>
  </si>
  <si>
    <t>289260</t>
    <phoneticPr fontId="1" type="noConversion"/>
  </si>
  <si>
    <t>289480</t>
    <phoneticPr fontId="1" type="noConversion"/>
  </si>
  <si>
    <t>289670</t>
    <phoneticPr fontId="1" type="noConversion"/>
  </si>
  <si>
    <t>290080</t>
    <phoneticPr fontId="1" type="noConversion"/>
  </si>
  <si>
    <t>290130</t>
    <phoneticPr fontId="1" type="noConversion"/>
  </si>
  <si>
    <t>290270</t>
    <phoneticPr fontId="1" type="noConversion"/>
  </si>
  <si>
    <t>290510</t>
    <phoneticPr fontId="1" type="noConversion"/>
  </si>
  <si>
    <t>290650</t>
    <phoneticPr fontId="1" type="noConversion"/>
  </si>
  <si>
    <t>290720</t>
    <phoneticPr fontId="1" type="noConversion"/>
  </si>
  <si>
    <t>290740</t>
    <phoneticPr fontId="1" type="noConversion"/>
  </si>
  <si>
    <t>291130</t>
    <phoneticPr fontId="1" type="noConversion"/>
  </si>
  <si>
    <t>291620</t>
    <phoneticPr fontId="1" type="noConversion"/>
  </si>
  <si>
    <t>291630</t>
    <phoneticPr fontId="1" type="noConversion"/>
  </si>
  <si>
    <t>291650</t>
    <phoneticPr fontId="1" type="noConversion"/>
  </si>
  <si>
    <t>291660</t>
    <phoneticPr fontId="1" type="noConversion"/>
  </si>
  <si>
    <t>291680</t>
    <phoneticPr fontId="1" type="noConversion"/>
  </si>
  <si>
    <t>291890</t>
    <phoneticPr fontId="1" type="noConversion"/>
  </si>
  <si>
    <t>292050</t>
    <phoneticPr fontId="1" type="noConversion"/>
  </si>
  <si>
    <t>292150</t>
    <phoneticPr fontId="1" type="noConversion"/>
  </si>
  <si>
    <t>292160</t>
    <phoneticPr fontId="1" type="noConversion"/>
  </si>
  <si>
    <t>292190</t>
    <phoneticPr fontId="1" type="noConversion"/>
  </si>
  <si>
    <t>292340</t>
    <phoneticPr fontId="1" type="noConversion"/>
  </si>
  <si>
    <t>292500</t>
    <phoneticPr fontId="1" type="noConversion"/>
  </si>
  <si>
    <t>292560</t>
    <phoneticPr fontId="1" type="noConversion"/>
  </si>
  <si>
    <t>292730</t>
    <phoneticPr fontId="1" type="noConversion"/>
  </si>
  <si>
    <t>292750</t>
    <phoneticPr fontId="1" type="noConversion"/>
  </si>
  <si>
    <t>292770</t>
    <phoneticPr fontId="1" type="noConversion"/>
  </si>
  <si>
    <t>293180</t>
    <phoneticPr fontId="1" type="noConversion"/>
  </si>
  <si>
    <t>293480</t>
    <phoneticPr fontId="1" type="noConversion"/>
  </si>
  <si>
    <t>293490</t>
    <phoneticPr fontId="1" type="noConversion"/>
  </si>
  <si>
    <t>293780</t>
    <phoneticPr fontId="1" type="noConversion"/>
  </si>
  <si>
    <t>294090</t>
    <phoneticPr fontId="1" type="noConversion"/>
  </si>
  <si>
    <t>294400</t>
    <phoneticPr fontId="1" type="noConversion"/>
  </si>
  <si>
    <t>294570</t>
    <phoneticPr fontId="1" type="noConversion"/>
  </si>
  <si>
    <t>295000</t>
    <phoneticPr fontId="1" type="noConversion"/>
  </si>
  <si>
    <t>295020</t>
    <phoneticPr fontId="1" type="noConversion"/>
  </si>
  <si>
    <t>295040</t>
    <phoneticPr fontId="1" type="noConversion"/>
  </si>
  <si>
    <t>295820</t>
    <phoneticPr fontId="1" type="noConversion"/>
  </si>
  <si>
    <t>296710</t>
    <phoneticPr fontId="1" type="noConversion"/>
  </si>
  <si>
    <t>297090</t>
    <phoneticPr fontId="1" type="noConversion"/>
  </si>
  <si>
    <t>297570</t>
    <phoneticPr fontId="1" type="noConversion"/>
  </si>
  <si>
    <t>297890</t>
    <phoneticPr fontId="1" type="noConversion"/>
  </si>
  <si>
    <t>298000</t>
    <phoneticPr fontId="1" type="noConversion"/>
  </si>
  <si>
    <t>298020</t>
    <phoneticPr fontId="1" type="noConversion"/>
  </si>
  <si>
    <t>298040</t>
    <phoneticPr fontId="1" type="noConversion"/>
  </si>
  <si>
    <t>298050</t>
    <phoneticPr fontId="1" type="noConversion"/>
  </si>
  <si>
    <t>298060</t>
    <phoneticPr fontId="1" type="noConversion"/>
  </si>
  <si>
    <t>298340</t>
    <phoneticPr fontId="1" type="noConversion"/>
  </si>
  <si>
    <t>298380</t>
    <phoneticPr fontId="1" type="noConversion"/>
  </si>
  <si>
    <t>298690</t>
    <phoneticPr fontId="1" type="noConversion"/>
  </si>
  <si>
    <t>298770</t>
    <phoneticPr fontId="1" type="noConversion"/>
  </si>
  <si>
    <t>299030</t>
    <phoneticPr fontId="1" type="noConversion"/>
  </si>
  <si>
    <t>299070</t>
    <phoneticPr fontId="1" type="noConversion"/>
  </si>
  <si>
    <t>299080</t>
    <phoneticPr fontId="1" type="noConversion"/>
  </si>
  <si>
    <t>299900</t>
    <phoneticPr fontId="1" type="noConversion"/>
  </si>
  <si>
    <t>300080</t>
    <phoneticPr fontId="1" type="noConversion"/>
  </si>
  <si>
    <t>300610</t>
    <phoneticPr fontId="1" type="noConversion"/>
  </si>
  <si>
    <t>300640</t>
    <phoneticPr fontId="1" type="noConversion"/>
  </si>
  <si>
    <t>300720</t>
    <phoneticPr fontId="1" type="noConversion"/>
  </si>
  <si>
    <t>300950</t>
    <phoneticPr fontId="1" type="noConversion"/>
  </si>
  <si>
    <t>301400</t>
    <phoneticPr fontId="1" type="noConversion"/>
  </si>
  <si>
    <t>301410</t>
    <phoneticPr fontId="1" type="noConversion"/>
  </si>
  <si>
    <t>301440</t>
    <phoneticPr fontId="1" type="noConversion"/>
  </si>
  <si>
    <t>302170</t>
    <phoneticPr fontId="1" type="noConversion"/>
  </si>
  <si>
    <t>302180</t>
    <phoneticPr fontId="1" type="noConversion"/>
  </si>
  <si>
    <t>302190</t>
    <phoneticPr fontId="1" type="noConversion"/>
  </si>
  <si>
    <t>302430</t>
    <phoneticPr fontId="1" type="noConversion"/>
  </si>
  <si>
    <t>302440</t>
    <phoneticPr fontId="1" type="noConversion"/>
  </si>
  <si>
    <t>302450</t>
    <phoneticPr fontId="1" type="noConversion"/>
  </si>
  <si>
    <t>303030</t>
    <phoneticPr fontId="1" type="noConversion"/>
  </si>
  <si>
    <t>304660</t>
    <phoneticPr fontId="1" type="noConversion"/>
  </si>
  <si>
    <t>304670</t>
    <phoneticPr fontId="1" type="noConversion"/>
  </si>
  <si>
    <t>304760</t>
    <phoneticPr fontId="1" type="noConversion"/>
  </si>
  <si>
    <t>304770</t>
    <phoneticPr fontId="1" type="noConversion"/>
  </si>
  <si>
    <t>전일대비</t>
    <phoneticPr fontId="1" type="noConversion"/>
  </si>
  <si>
    <t>등락율</t>
    <phoneticPr fontId="1" type="noConversion"/>
  </si>
  <si>
    <t>거래량</t>
    <phoneticPr fontId="1" type="noConversion"/>
  </si>
  <si>
    <t>외국인</t>
    <phoneticPr fontId="1" type="noConversion"/>
  </si>
  <si>
    <t>프로그램</t>
    <phoneticPr fontId="1" type="noConversion"/>
  </si>
  <si>
    <t>금융투자</t>
    <phoneticPr fontId="1" type="noConversion"/>
  </si>
  <si>
    <t>연기금</t>
    <phoneticPr fontId="1" type="noConversion"/>
  </si>
  <si>
    <t>보험</t>
    <phoneticPr fontId="1" type="noConversion"/>
  </si>
  <si>
    <t>투신</t>
    <phoneticPr fontId="1" type="noConversion"/>
  </si>
  <si>
    <t>사모펀드</t>
    <phoneticPr fontId="1" type="noConversion"/>
  </si>
  <si>
    <t>은행</t>
    <phoneticPr fontId="1" type="noConversion"/>
  </si>
  <si>
    <t>기타금융</t>
    <phoneticPr fontId="1" type="noConversion"/>
  </si>
  <si>
    <t>기타법인</t>
    <phoneticPr fontId="1" type="noConversion"/>
  </si>
  <si>
    <t>기타외국인</t>
    <phoneticPr fontId="1" type="noConversion"/>
  </si>
  <si>
    <t>304780</t>
    <phoneticPr fontId="1" type="noConversion"/>
  </si>
  <si>
    <t>304840</t>
    <phoneticPr fontId="1" type="noConversion"/>
  </si>
  <si>
    <t>304940</t>
    <phoneticPr fontId="1" type="noConversion"/>
  </si>
  <si>
    <t>305050</t>
    <phoneticPr fontId="1" type="noConversion"/>
  </si>
  <si>
    <t>305080</t>
    <phoneticPr fontId="1" type="noConversion"/>
  </si>
  <si>
    <t>305540</t>
    <phoneticPr fontId="1" type="noConversion"/>
  </si>
  <si>
    <t>305720</t>
    <phoneticPr fontId="1" type="noConversion"/>
  </si>
  <si>
    <t>306040</t>
    <phoneticPr fontId="1" type="noConversion"/>
  </si>
  <si>
    <t>306520</t>
    <phoneticPr fontId="1" type="noConversion"/>
  </si>
  <si>
    <t>306530</t>
    <phoneticPr fontId="1" type="noConversion"/>
  </si>
  <si>
    <t>306540</t>
    <phoneticPr fontId="1" type="noConversion"/>
  </si>
  <si>
    <t>306950</t>
    <phoneticPr fontId="1" type="noConversion"/>
  </si>
  <si>
    <t>307010</t>
    <phoneticPr fontId="1" type="noConversion"/>
  </si>
  <si>
    <t>307070</t>
    <phoneticPr fontId="1" type="noConversion"/>
  </si>
  <si>
    <t>307160</t>
    <phoneticPr fontId="1" type="noConversion"/>
  </si>
  <si>
    <t>307180</t>
    <phoneticPr fontId="1" type="noConversion"/>
  </si>
  <si>
    <t>307280</t>
    <phoneticPr fontId="1" type="noConversion"/>
  </si>
  <si>
    <t>307510</t>
    <phoneticPr fontId="1" type="noConversion"/>
  </si>
  <si>
    <t>307520</t>
    <phoneticPr fontId="1" type="noConversion"/>
  </si>
  <si>
    <t>307930</t>
    <phoneticPr fontId="1" type="noConversion"/>
  </si>
  <si>
    <t>307950</t>
    <phoneticPr fontId="1" type="noConversion"/>
  </si>
  <si>
    <t>308620</t>
    <phoneticPr fontId="1" type="noConversion"/>
  </si>
  <si>
    <t>309170</t>
    <phoneticPr fontId="1" type="noConversion"/>
  </si>
  <si>
    <t>309210</t>
    <phoneticPr fontId="1" type="noConversion"/>
  </si>
  <si>
    <t>309230</t>
    <phoneticPr fontId="1" type="noConversion"/>
  </si>
  <si>
    <t>309930</t>
    <phoneticPr fontId="1" type="noConversion"/>
  </si>
  <si>
    <t>310080</t>
    <phoneticPr fontId="1" type="noConversion"/>
  </si>
  <si>
    <t>310200</t>
    <phoneticPr fontId="1" type="noConversion"/>
  </si>
  <si>
    <t>310840</t>
    <phoneticPr fontId="1" type="noConversion"/>
  </si>
  <si>
    <t>310870</t>
    <phoneticPr fontId="1" type="noConversion"/>
  </si>
  <si>
    <t>310960</t>
    <phoneticPr fontId="1" type="noConversion"/>
  </si>
  <si>
    <t>310970</t>
    <phoneticPr fontId="1" type="noConversion"/>
  </si>
  <si>
    <t>311270</t>
    <phoneticPr fontId="1" type="noConversion"/>
  </si>
  <si>
    <t>311690</t>
    <phoneticPr fontId="1" type="noConversion"/>
  </si>
  <si>
    <t>312610</t>
    <phoneticPr fontId="1" type="noConversion"/>
  </si>
  <si>
    <t>313750</t>
    <phoneticPr fontId="1" type="noConversion"/>
  </si>
  <si>
    <t>313760</t>
    <phoneticPr fontId="1" type="noConversion"/>
  </si>
  <si>
    <t>314130</t>
    <phoneticPr fontId="1" type="noConversion"/>
  </si>
  <si>
    <t>314250</t>
    <phoneticPr fontId="1" type="noConversion"/>
  </si>
  <si>
    <t>314700</t>
    <phoneticPr fontId="1" type="noConversion"/>
  </si>
  <si>
    <t>315270</t>
    <phoneticPr fontId="1" type="noConversion"/>
  </si>
  <si>
    <t>315480</t>
    <phoneticPr fontId="1" type="noConversion"/>
  </si>
  <si>
    <t>315930</t>
    <phoneticPr fontId="1" type="noConversion"/>
  </si>
  <si>
    <t>315960</t>
    <phoneticPr fontId="1" type="noConversion"/>
  </si>
  <si>
    <t>316140</t>
    <phoneticPr fontId="1" type="noConversion"/>
  </si>
  <si>
    <t>316300</t>
    <phoneticPr fontId="1" type="noConversion"/>
  </si>
  <si>
    <t>316670</t>
    <phoneticPr fontId="1" type="noConversion"/>
  </si>
  <si>
    <t>317030</t>
    <phoneticPr fontId="1" type="noConversion"/>
  </si>
  <si>
    <t>317240</t>
    <phoneticPr fontId="1" type="noConversion"/>
  </si>
  <si>
    <t>317320</t>
    <phoneticPr fontId="1" type="noConversion"/>
  </si>
  <si>
    <t>317400</t>
    <phoneticPr fontId="1" type="noConversion"/>
  </si>
  <si>
    <t>317530</t>
    <phoneticPr fontId="1" type="noConversion"/>
  </si>
  <si>
    <t>317690</t>
    <phoneticPr fontId="1" type="noConversion"/>
  </si>
  <si>
    <t>317830</t>
    <phoneticPr fontId="1" type="noConversion"/>
  </si>
  <si>
    <t>317870</t>
    <phoneticPr fontId="1" type="noConversion"/>
  </si>
  <si>
    <t>318000</t>
    <phoneticPr fontId="1" type="noConversion"/>
  </si>
  <si>
    <t>318010</t>
    <phoneticPr fontId="1" type="noConversion"/>
  </si>
  <si>
    <t>318020</t>
    <phoneticPr fontId="1" type="noConversion"/>
  </si>
  <si>
    <t>319400</t>
    <phoneticPr fontId="1" type="noConversion"/>
  </si>
  <si>
    <t>319640</t>
    <phoneticPr fontId="1" type="noConversion"/>
  </si>
  <si>
    <t>319660</t>
    <phoneticPr fontId="1" type="noConversion"/>
  </si>
  <si>
    <t>319870</t>
    <phoneticPr fontId="1" type="noConversion"/>
  </si>
  <si>
    <t>320000</t>
    <phoneticPr fontId="1" type="noConversion"/>
  </si>
  <si>
    <t>321260</t>
    <phoneticPr fontId="1" type="noConversion"/>
  </si>
  <si>
    <t>321410</t>
    <phoneticPr fontId="1" type="noConversion"/>
  </si>
  <si>
    <t>321550</t>
    <phoneticPr fontId="1" type="noConversion"/>
  </si>
  <si>
    <t>321820</t>
    <phoneticPr fontId="1" type="noConversion"/>
  </si>
  <si>
    <t>322000</t>
    <phoneticPr fontId="1" type="noConversion"/>
  </si>
  <si>
    <t>322120</t>
    <phoneticPr fontId="1" type="noConversion"/>
  </si>
  <si>
    <t>322130</t>
    <phoneticPr fontId="1" type="noConversion"/>
  </si>
  <si>
    <t>322150</t>
    <phoneticPr fontId="1" type="noConversion"/>
  </si>
  <si>
    <t>322180</t>
    <phoneticPr fontId="1" type="noConversion"/>
  </si>
  <si>
    <t>322310</t>
    <phoneticPr fontId="1" type="noConversion"/>
  </si>
  <si>
    <t>322400</t>
    <phoneticPr fontId="1" type="noConversion"/>
  </si>
  <si>
    <t>322410</t>
    <phoneticPr fontId="1" type="noConversion"/>
  </si>
  <si>
    <t>322510</t>
    <phoneticPr fontId="1" type="noConversion"/>
  </si>
  <si>
    <t>322780</t>
    <phoneticPr fontId="1" type="noConversion"/>
  </si>
  <si>
    <t>323210</t>
    <phoneticPr fontId="1" type="noConversion"/>
  </si>
  <si>
    <t>323230</t>
    <phoneticPr fontId="1" type="noConversion"/>
  </si>
  <si>
    <t>323940</t>
    <phoneticPr fontId="1" type="noConversion"/>
  </si>
  <si>
    <t>325010</t>
    <phoneticPr fontId="1" type="noConversion"/>
  </si>
  <si>
    <t>325020</t>
    <phoneticPr fontId="1" type="noConversion"/>
  </si>
  <si>
    <t>326030</t>
    <phoneticPr fontId="1" type="noConversion"/>
  </si>
  <si>
    <t>326230</t>
    <phoneticPr fontId="1" type="noConversion"/>
  </si>
  <si>
    <t>326240</t>
    <phoneticPr fontId="1" type="noConversion"/>
  </si>
  <si>
    <t>327260</t>
    <phoneticPr fontId="1" type="noConversion"/>
  </si>
  <si>
    <t>328370</t>
    <phoneticPr fontId="1" type="noConversion"/>
  </si>
  <si>
    <t>329200</t>
    <phoneticPr fontId="1" type="noConversion"/>
  </si>
  <si>
    <t>329650</t>
    <phoneticPr fontId="1" type="noConversion"/>
  </si>
  <si>
    <t>329660</t>
    <phoneticPr fontId="1" type="noConversion"/>
  </si>
  <si>
    <t>329670</t>
    <phoneticPr fontId="1" type="noConversion"/>
  </si>
  <si>
    <t>329750</t>
    <phoneticPr fontId="1" type="noConversion"/>
  </si>
  <si>
    <t>330350</t>
    <phoneticPr fontId="1" type="noConversion"/>
  </si>
  <si>
    <t>330990</t>
    <phoneticPr fontId="1" type="noConversion"/>
  </si>
  <si>
    <t>331380</t>
    <phoneticPr fontId="1" type="noConversion"/>
  </si>
  <si>
    <t>331910</t>
    <phoneticPr fontId="1" type="noConversion"/>
  </si>
  <si>
    <t>332370</t>
    <phoneticPr fontId="1" type="noConversion"/>
  </si>
  <si>
    <t>332500</t>
    <phoneticPr fontId="1" type="noConversion"/>
  </si>
  <si>
    <t>332570</t>
    <phoneticPr fontId="1" type="noConversion"/>
  </si>
  <si>
    <t>332610</t>
    <phoneticPr fontId="1" type="noConversion"/>
  </si>
  <si>
    <t>332620</t>
    <phoneticPr fontId="1" type="noConversion"/>
  </si>
  <si>
    <t>332710</t>
    <phoneticPr fontId="1" type="noConversion"/>
  </si>
  <si>
    <t>332930</t>
    <phoneticPr fontId="1" type="noConversion"/>
  </si>
  <si>
    <t>332940</t>
    <phoneticPr fontId="1" type="noConversion"/>
  </si>
  <si>
    <t>333430</t>
    <phoneticPr fontId="1" type="noConversion"/>
  </si>
  <si>
    <t>333620</t>
    <phoneticPr fontId="1" type="noConversion"/>
  </si>
  <si>
    <t>333940</t>
    <phoneticPr fontId="1" type="noConversion"/>
  </si>
  <si>
    <t>333950</t>
    <phoneticPr fontId="1" type="noConversion"/>
  </si>
  <si>
    <t>333960</t>
    <phoneticPr fontId="1" type="noConversion"/>
  </si>
  <si>
    <t>333970</t>
    <phoneticPr fontId="1" type="noConversion"/>
  </si>
  <si>
    <t>333980</t>
    <phoneticPr fontId="1" type="noConversion"/>
  </si>
  <si>
    <t>334690</t>
    <phoneticPr fontId="1" type="noConversion"/>
  </si>
  <si>
    <t>334700</t>
    <phoneticPr fontId="1" type="noConversion"/>
  </si>
  <si>
    <t>334890</t>
    <phoneticPr fontId="1" type="noConversion"/>
  </si>
  <si>
    <t>334970</t>
    <phoneticPr fontId="1" type="noConversion"/>
  </si>
  <si>
    <t>335810</t>
    <phoneticPr fontId="1" type="noConversion"/>
  </si>
  <si>
    <t>335870</t>
    <phoneticPr fontId="1" type="noConversion"/>
  </si>
  <si>
    <t>336060</t>
    <phoneticPr fontId="1" type="noConversion"/>
  </si>
  <si>
    <t>336160</t>
    <phoneticPr fontId="1" type="noConversion"/>
  </si>
  <si>
    <t>337120</t>
    <phoneticPr fontId="1" type="noConversion"/>
  </si>
  <si>
    <t>337140</t>
    <phoneticPr fontId="1" type="noConversion"/>
  </si>
  <si>
    <t>337150</t>
    <phoneticPr fontId="1" type="noConversion"/>
  </si>
  <si>
    <t>337160</t>
    <phoneticPr fontId="1" type="noConversion"/>
  </si>
  <si>
    <t>337450</t>
    <phoneticPr fontId="1" type="noConversion"/>
  </si>
  <si>
    <t>339950</t>
    <phoneticPr fontId="1" type="noConversion"/>
  </si>
  <si>
    <t>340120</t>
    <phoneticPr fontId="1" type="noConversion"/>
  </si>
  <si>
    <t>340350</t>
    <phoneticPr fontId="1" type="noConversion"/>
  </si>
  <si>
    <t>340360</t>
    <phoneticPr fontId="1" type="noConversion"/>
  </si>
  <si>
    <t>340440</t>
    <phoneticPr fontId="1" type="noConversion"/>
  </si>
  <si>
    <t>340570</t>
    <phoneticPr fontId="1" type="noConversion"/>
  </si>
  <si>
    <t>340930</t>
    <phoneticPr fontId="1" type="noConversion"/>
  </si>
  <si>
    <t>341160</t>
    <phoneticPr fontId="1" type="noConversion"/>
  </si>
  <si>
    <t>341850</t>
    <phoneticPr fontId="1" type="noConversion"/>
  </si>
  <si>
    <t>342140</t>
    <phoneticPr fontId="1" type="noConversion"/>
  </si>
  <si>
    <t>342500</t>
    <phoneticPr fontId="1" type="noConversion"/>
  </si>
  <si>
    <t>342550</t>
    <phoneticPr fontId="1" type="noConversion"/>
  </si>
  <si>
    <t>342600</t>
    <phoneticPr fontId="1" type="noConversion"/>
  </si>
  <si>
    <t>342610</t>
    <phoneticPr fontId="1" type="noConversion"/>
  </si>
  <si>
    <t>342620</t>
    <phoneticPr fontId="1" type="noConversion"/>
  </si>
  <si>
    <t>343510</t>
    <phoneticPr fontId="1" type="noConversion"/>
  </si>
  <si>
    <t>344820</t>
    <phoneticPr fontId="1" type="noConversion"/>
  </si>
  <si>
    <t>346000</t>
    <phoneticPr fontId="1" type="noConversion"/>
  </si>
  <si>
    <t>347140</t>
    <phoneticPr fontId="1" type="noConversion"/>
  </si>
  <si>
    <t>347740</t>
    <phoneticPr fontId="1" type="noConversion"/>
  </si>
  <si>
    <t>347770</t>
    <phoneticPr fontId="1" type="noConversion"/>
  </si>
  <si>
    <t>347860</t>
    <phoneticPr fontId="1" type="noConversion"/>
  </si>
  <si>
    <t>347890</t>
    <phoneticPr fontId="1" type="noConversion"/>
  </si>
  <si>
    <t>348350</t>
    <phoneticPr fontId="1" type="noConversion"/>
  </si>
  <si>
    <t>348950</t>
    <phoneticPr fontId="1" type="noConversion"/>
  </si>
  <si>
    <t>349720</t>
    <phoneticPr fontId="1" type="noConversion"/>
  </si>
  <si>
    <t>350520</t>
    <phoneticPr fontId="1" type="noConversion"/>
  </si>
  <si>
    <t>351320</t>
    <phoneticPr fontId="1" type="noConversion"/>
  </si>
  <si>
    <t>351330</t>
    <phoneticPr fontId="1" type="noConversion"/>
  </si>
  <si>
    <t>351340</t>
    <phoneticPr fontId="1" type="noConversion"/>
  </si>
  <si>
    <t>352480</t>
    <phoneticPr fontId="1" type="noConversion"/>
  </si>
  <si>
    <t>352540</t>
    <phoneticPr fontId="1" type="noConversion"/>
  </si>
  <si>
    <t>352560</t>
    <phoneticPr fontId="1" type="noConversion"/>
  </si>
  <si>
    <t>352700</t>
    <phoneticPr fontId="1" type="noConversion"/>
  </si>
  <si>
    <t>352770</t>
    <phoneticPr fontId="1" type="noConversion"/>
  </si>
  <si>
    <t>352820</t>
    <phoneticPr fontId="1" type="noConversion"/>
  </si>
  <si>
    <t>352940</t>
    <phoneticPr fontId="1" type="noConversion"/>
  </si>
  <si>
    <t>353060</t>
    <phoneticPr fontId="1" type="noConversion"/>
  </si>
  <si>
    <t>353070</t>
    <phoneticPr fontId="1" type="noConversion"/>
  </si>
  <si>
    <t>353190</t>
    <phoneticPr fontId="1" type="noConversion"/>
  </si>
  <si>
    <t>353810</t>
    <phoneticPr fontId="1" type="noConversion"/>
  </si>
  <si>
    <t>354200</t>
    <phoneticPr fontId="1" type="noConversion"/>
  </si>
  <si>
    <t>354240</t>
    <phoneticPr fontId="1" type="noConversion"/>
  </si>
  <si>
    <t>354350</t>
    <phoneticPr fontId="1" type="noConversion"/>
  </si>
  <si>
    <t>354500</t>
    <phoneticPr fontId="1" type="noConversion"/>
  </si>
  <si>
    <t>356540</t>
    <phoneticPr fontId="1" type="noConversion"/>
  </si>
  <si>
    <t>356860</t>
    <phoneticPr fontId="1" type="noConversion"/>
  </si>
  <si>
    <t>357120</t>
    <phoneticPr fontId="1" type="noConversion"/>
  </si>
  <si>
    <t>357230</t>
    <phoneticPr fontId="1" type="noConversion"/>
  </si>
  <si>
    <t>357870</t>
    <phoneticPr fontId="1" type="noConversion"/>
  </si>
  <si>
    <t>359090</t>
    <phoneticPr fontId="1" type="noConversion"/>
  </si>
  <si>
    <t>359210</t>
    <phoneticPr fontId="1" type="noConversion"/>
  </si>
  <si>
    <t>360140</t>
    <phoneticPr fontId="1" type="noConversion"/>
  </si>
  <si>
    <t>360150</t>
    <phoneticPr fontId="1" type="noConversion"/>
  </si>
  <si>
    <t>360200</t>
    <phoneticPr fontId="1" type="noConversion"/>
  </si>
  <si>
    <t>360750</t>
    <phoneticPr fontId="1" type="noConversion"/>
  </si>
  <si>
    <t>361390</t>
    <phoneticPr fontId="1" type="noConversion"/>
  </si>
  <si>
    <t>361580</t>
    <phoneticPr fontId="1" type="noConversion"/>
  </si>
  <si>
    <t>361590</t>
    <phoneticPr fontId="1" type="noConversion"/>
  </si>
  <si>
    <t>363250</t>
    <phoneticPr fontId="1" type="noConversion"/>
  </si>
  <si>
    <t>363260</t>
    <phoneticPr fontId="1" type="noConversion"/>
  </si>
  <si>
    <t>363280</t>
    <phoneticPr fontId="1" type="noConversion"/>
  </si>
  <si>
    <t>36328K</t>
    <phoneticPr fontId="1" type="noConversion"/>
  </si>
  <si>
    <t>363510</t>
    <phoneticPr fontId="1" type="noConversion"/>
  </si>
  <si>
    <t>363570</t>
    <phoneticPr fontId="1" type="noConversion"/>
  </si>
  <si>
    <t>363580</t>
    <phoneticPr fontId="1" type="noConversion"/>
  </si>
  <si>
    <t>364690</t>
    <phoneticPr fontId="1" type="noConversion"/>
  </si>
  <si>
    <t>364960</t>
    <phoneticPr fontId="1" type="noConversion"/>
  </si>
  <si>
    <t>364970</t>
    <phoneticPr fontId="1" type="noConversion"/>
  </si>
  <si>
    <t>364980</t>
    <phoneticPr fontId="1" type="noConversion"/>
  </si>
  <si>
    <t>364990</t>
    <phoneticPr fontId="1" type="noConversion"/>
  </si>
  <si>
    <t>365000</t>
    <phoneticPr fontId="1" type="noConversion"/>
  </si>
  <si>
    <t>365040</t>
    <phoneticPr fontId="1" type="noConversion"/>
  </si>
  <si>
    <t>365590</t>
    <phoneticPr fontId="1" type="noConversion"/>
  </si>
  <si>
    <t>365780</t>
    <phoneticPr fontId="1" type="noConversion"/>
  </si>
  <si>
    <t>367380</t>
    <phoneticPr fontId="1" type="noConversion"/>
  </si>
  <si>
    <t>367460</t>
    <phoneticPr fontId="1" type="noConversion"/>
  </si>
  <si>
    <t>367480</t>
    <phoneticPr fontId="1" type="noConversion"/>
  </si>
  <si>
    <t>367740</t>
    <phoneticPr fontId="1" type="noConversion"/>
  </si>
  <si>
    <t>367760</t>
    <phoneticPr fontId="1" type="noConversion"/>
  </si>
  <si>
    <t>367770</t>
    <phoneticPr fontId="1" type="noConversion"/>
  </si>
  <si>
    <t>368190</t>
    <phoneticPr fontId="1" type="noConversion"/>
  </si>
  <si>
    <t>368200</t>
    <phoneticPr fontId="1" type="noConversion"/>
  </si>
  <si>
    <t>368470</t>
    <phoneticPr fontId="1" type="noConversion"/>
  </si>
  <si>
    <t>368590</t>
    <phoneticPr fontId="1" type="noConversion"/>
  </si>
  <si>
    <t>368680</t>
    <phoneticPr fontId="1" type="noConversion"/>
  </si>
  <si>
    <t>368770</t>
    <phoneticPr fontId="1" type="noConversion"/>
  </si>
  <si>
    <t>371130</t>
    <phoneticPr fontId="1" type="noConversion"/>
  </si>
  <si>
    <t>371150</t>
    <phoneticPr fontId="1" type="noConversion"/>
  </si>
  <si>
    <t>371160</t>
    <phoneticPr fontId="1" type="noConversion"/>
  </si>
  <si>
    <t>371450</t>
    <phoneticPr fontId="1" type="noConversion"/>
  </si>
  <si>
    <t>371460</t>
    <phoneticPr fontId="1" type="noConversion"/>
  </si>
  <si>
    <t>371470</t>
    <phoneticPr fontId="1" type="noConversion"/>
  </si>
  <si>
    <t>371870</t>
    <phoneticPr fontId="1" type="noConversion"/>
  </si>
  <si>
    <t>372290</t>
    <phoneticPr fontId="1" type="noConversion"/>
  </si>
  <si>
    <t>372330</t>
    <phoneticPr fontId="1" type="noConversion"/>
  </si>
  <si>
    <t>373200</t>
    <phoneticPr fontId="1" type="noConversion"/>
  </si>
  <si>
    <t>373340</t>
    <phoneticPr fontId="1" type="noConversion"/>
  </si>
  <si>
    <t>373490</t>
    <phoneticPr fontId="1" type="noConversion"/>
  </si>
  <si>
    <t>373530</t>
    <phoneticPr fontId="1" type="noConversion"/>
  </si>
  <si>
    <t>373790</t>
    <phoneticPr fontId="1" type="noConversion"/>
  </si>
  <si>
    <t>375270</t>
    <phoneticPr fontId="1" type="noConversion"/>
  </si>
  <si>
    <t>375760</t>
    <phoneticPr fontId="1" type="noConversion"/>
  </si>
  <si>
    <t>375770</t>
    <phoneticPr fontId="1" type="noConversion"/>
  </si>
  <si>
    <t>376250</t>
    <phoneticPr fontId="1" type="noConversion"/>
  </si>
  <si>
    <t>376410</t>
    <phoneticPr fontId="1" type="noConversion"/>
  </si>
  <si>
    <t>377400</t>
    <phoneticPr fontId="1" type="noConversion"/>
  </si>
  <si>
    <t>377990</t>
    <phoneticPr fontId="1" type="noConversion"/>
  </si>
  <si>
    <t>378850</t>
    <phoneticPr fontId="1" type="noConversion"/>
  </si>
  <si>
    <t>379780</t>
    <phoneticPr fontId="1" type="noConversion"/>
  </si>
  <si>
    <t>379790</t>
    <phoneticPr fontId="1" type="noConversion"/>
  </si>
  <si>
    <t>379800</t>
    <phoneticPr fontId="1" type="noConversion"/>
  </si>
  <si>
    <t>379810</t>
    <phoneticPr fontId="1" type="noConversion"/>
  </si>
  <si>
    <t>380340</t>
    <phoneticPr fontId="1" type="noConversion"/>
  </si>
  <si>
    <t>380440</t>
    <phoneticPr fontId="1" type="noConversion"/>
  </si>
  <si>
    <t>381170</t>
    <phoneticPr fontId="1" type="noConversion"/>
  </si>
  <si>
    <t>381180</t>
    <phoneticPr fontId="1" type="noConversion"/>
  </si>
  <si>
    <t>381560</t>
    <phoneticPr fontId="1" type="noConversion"/>
  </si>
  <si>
    <t>381570</t>
    <phoneticPr fontId="1" type="noConversion"/>
  </si>
  <si>
    <t>383310</t>
    <phoneticPr fontId="1" type="noConversion"/>
  </si>
  <si>
    <t>383800</t>
    <phoneticPr fontId="1" type="noConversion"/>
  </si>
  <si>
    <t>38380K</t>
    <phoneticPr fontId="1" type="noConversion"/>
  </si>
  <si>
    <t>385510</t>
    <phoneticPr fontId="1" type="noConversion"/>
  </si>
  <si>
    <t>385520</t>
    <phoneticPr fontId="1" type="noConversion"/>
  </si>
  <si>
    <t>385540</t>
    <phoneticPr fontId="1" type="noConversion"/>
  </si>
  <si>
    <t>385550</t>
    <phoneticPr fontId="1" type="noConversion"/>
  </si>
  <si>
    <t>385560</t>
    <phoneticPr fontId="1" type="noConversion"/>
  </si>
  <si>
    <t>385590</t>
    <phoneticPr fontId="1" type="noConversion"/>
  </si>
  <si>
    <t>385600</t>
    <phoneticPr fontId="1" type="noConversion"/>
  </si>
  <si>
    <t>385710</t>
    <phoneticPr fontId="1" type="noConversion"/>
  </si>
  <si>
    <t>385720</t>
    <phoneticPr fontId="1" type="noConversion"/>
  </si>
  <si>
    <t>387270</t>
    <phoneticPr fontId="1" type="noConversion"/>
  </si>
  <si>
    <t>387280</t>
    <phoneticPr fontId="1" type="noConversion"/>
  </si>
  <si>
    <t>900100</t>
    <phoneticPr fontId="1" type="noConversion"/>
  </si>
  <si>
    <t>900110</t>
    <phoneticPr fontId="1" type="noConversion"/>
  </si>
  <si>
    <t>900120</t>
    <phoneticPr fontId="1" type="noConversion"/>
  </si>
  <si>
    <t>900140</t>
    <phoneticPr fontId="1" type="noConversion"/>
  </si>
  <si>
    <t>900250</t>
    <phoneticPr fontId="1" type="noConversion"/>
  </si>
  <si>
    <t>900270</t>
    <phoneticPr fontId="1" type="noConversion"/>
  </si>
  <si>
    <t>900280</t>
    <phoneticPr fontId="1" type="noConversion"/>
  </si>
  <si>
    <t>900300</t>
    <phoneticPr fontId="1" type="noConversion"/>
  </si>
  <si>
    <t>900310</t>
    <phoneticPr fontId="1" type="noConversion"/>
  </si>
  <si>
    <t>900340</t>
    <phoneticPr fontId="1" type="noConversion"/>
  </si>
  <si>
    <t>950130</t>
    <phoneticPr fontId="1" type="noConversion"/>
  </si>
  <si>
    <t>950140</t>
    <phoneticPr fontId="1" type="noConversion"/>
  </si>
  <si>
    <t>950160</t>
    <phoneticPr fontId="1" type="noConversion"/>
  </si>
  <si>
    <t>950170</t>
    <phoneticPr fontId="1" type="noConversion"/>
  </si>
  <si>
    <t>950180</t>
    <phoneticPr fontId="1" type="noConversion"/>
  </si>
  <si>
    <t>950210</t>
    <phoneticPr fontId="1" type="noConversion"/>
  </si>
  <si>
    <t>500001</t>
    <phoneticPr fontId="1" type="noConversion"/>
  </si>
  <si>
    <t>500002</t>
    <phoneticPr fontId="1" type="noConversion"/>
  </si>
  <si>
    <t>500003</t>
    <phoneticPr fontId="1" type="noConversion"/>
  </si>
  <si>
    <t>500004</t>
    <phoneticPr fontId="1" type="noConversion"/>
  </si>
  <si>
    <t>500005</t>
    <phoneticPr fontId="1" type="noConversion"/>
  </si>
  <si>
    <t>500006</t>
    <phoneticPr fontId="1" type="noConversion"/>
  </si>
  <si>
    <t>500007</t>
    <phoneticPr fontId="1" type="noConversion"/>
  </si>
  <si>
    <t>500008</t>
    <phoneticPr fontId="1" type="noConversion"/>
  </si>
  <si>
    <t>500009</t>
    <phoneticPr fontId="1" type="noConversion"/>
  </si>
  <si>
    <t>500010</t>
    <phoneticPr fontId="1" type="noConversion"/>
  </si>
  <si>
    <t>500011</t>
    <phoneticPr fontId="1" type="noConversion"/>
  </si>
  <si>
    <t>500012</t>
    <phoneticPr fontId="1" type="noConversion"/>
  </si>
  <si>
    <t>500013</t>
    <phoneticPr fontId="1" type="noConversion"/>
  </si>
  <si>
    <t>500014</t>
    <phoneticPr fontId="1" type="noConversion"/>
  </si>
  <si>
    <t>500015</t>
    <phoneticPr fontId="1" type="noConversion"/>
  </si>
  <si>
    <t>500016</t>
    <phoneticPr fontId="1" type="noConversion"/>
  </si>
  <si>
    <t>500017</t>
    <phoneticPr fontId="1" type="noConversion"/>
  </si>
  <si>
    <t>500018</t>
    <phoneticPr fontId="1" type="noConversion"/>
  </si>
  <si>
    <t>500019</t>
    <phoneticPr fontId="1" type="noConversion"/>
  </si>
  <si>
    <t>500020</t>
    <phoneticPr fontId="1" type="noConversion"/>
  </si>
  <si>
    <t>500021</t>
    <phoneticPr fontId="1" type="noConversion"/>
  </si>
  <si>
    <t>500022</t>
    <phoneticPr fontId="1" type="noConversion"/>
  </si>
  <si>
    <t>500023</t>
    <phoneticPr fontId="1" type="noConversion"/>
  </si>
  <si>
    <t>500024</t>
    <phoneticPr fontId="1" type="noConversion"/>
  </si>
  <si>
    <t>500027</t>
    <phoneticPr fontId="1" type="noConversion"/>
  </si>
  <si>
    <t>500028</t>
    <phoneticPr fontId="1" type="noConversion"/>
  </si>
  <si>
    <t>500029</t>
    <phoneticPr fontId="1" type="noConversion"/>
  </si>
  <si>
    <t>500030</t>
    <phoneticPr fontId="1" type="noConversion"/>
  </si>
  <si>
    <t>500032</t>
    <phoneticPr fontId="1" type="noConversion"/>
  </si>
  <si>
    <t>500035</t>
    <phoneticPr fontId="1" type="noConversion"/>
  </si>
  <si>
    <t>500036</t>
    <phoneticPr fontId="1" type="noConversion"/>
  </si>
  <si>
    <t>500037</t>
    <phoneticPr fontId="1" type="noConversion"/>
  </si>
  <si>
    <t>500038</t>
    <phoneticPr fontId="1" type="noConversion"/>
  </si>
  <si>
    <t>500039</t>
    <phoneticPr fontId="1" type="noConversion"/>
  </si>
  <si>
    <t>500040</t>
    <phoneticPr fontId="1" type="noConversion"/>
  </si>
  <si>
    <t>500041</t>
    <phoneticPr fontId="1" type="noConversion"/>
  </si>
  <si>
    <t>500042</t>
    <phoneticPr fontId="1" type="noConversion"/>
  </si>
  <si>
    <t>500043</t>
    <phoneticPr fontId="1" type="noConversion"/>
  </si>
  <si>
    <t>500044</t>
    <phoneticPr fontId="1" type="noConversion"/>
  </si>
  <si>
    <t>500046</t>
    <phoneticPr fontId="1" type="noConversion"/>
  </si>
  <si>
    <t>500047</t>
    <phoneticPr fontId="1" type="noConversion"/>
  </si>
  <si>
    <t>500048</t>
    <phoneticPr fontId="1" type="noConversion"/>
  </si>
  <si>
    <t>500049</t>
    <phoneticPr fontId="1" type="noConversion"/>
  </si>
  <si>
    <t>500050</t>
    <phoneticPr fontId="1" type="noConversion"/>
  </si>
  <si>
    <t>500051</t>
    <phoneticPr fontId="1" type="noConversion"/>
  </si>
  <si>
    <t>500052</t>
    <phoneticPr fontId="1" type="noConversion"/>
  </si>
  <si>
    <t>500053</t>
    <phoneticPr fontId="1" type="noConversion"/>
  </si>
  <si>
    <t>500054</t>
    <phoneticPr fontId="1" type="noConversion"/>
  </si>
  <si>
    <t>500055</t>
    <phoneticPr fontId="1" type="noConversion"/>
  </si>
  <si>
    <t>500056</t>
    <phoneticPr fontId="1" type="noConversion"/>
  </si>
  <si>
    <t>500057</t>
    <phoneticPr fontId="1" type="noConversion"/>
  </si>
  <si>
    <t>500058</t>
    <phoneticPr fontId="1" type="noConversion"/>
  </si>
  <si>
    <t>510001</t>
    <phoneticPr fontId="1" type="noConversion"/>
  </si>
  <si>
    <t>510002</t>
    <phoneticPr fontId="1" type="noConversion"/>
  </si>
  <si>
    <t>510003</t>
    <phoneticPr fontId="1" type="noConversion"/>
  </si>
  <si>
    <t>510004</t>
    <phoneticPr fontId="1" type="noConversion"/>
  </si>
  <si>
    <t>510005</t>
    <phoneticPr fontId="1" type="noConversion"/>
  </si>
  <si>
    <t>510006</t>
    <phoneticPr fontId="1" type="noConversion"/>
  </si>
  <si>
    <t>510007</t>
    <phoneticPr fontId="1" type="noConversion"/>
  </si>
  <si>
    <t>510008</t>
    <phoneticPr fontId="1" type="noConversion"/>
  </si>
  <si>
    <t>510009</t>
    <phoneticPr fontId="1" type="noConversion"/>
  </si>
  <si>
    <t>510010</t>
    <phoneticPr fontId="1" type="noConversion"/>
  </si>
  <si>
    <t>510011</t>
    <phoneticPr fontId="1" type="noConversion"/>
  </si>
  <si>
    <t>510014</t>
    <phoneticPr fontId="1" type="noConversion"/>
  </si>
  <si>
    <t>510015</t>
    <phoneticPr fontId="1" type="noConversion"/>
  </si>
  <si>
    <t>510016</t>
    <phoneticPr fontId="1" type="noConversion"/>
  </si>
  <si>
    <t>520003</t>
    <phoneticPr fontId="1" type="noConversion"/>
  </si>
  <si>
    <t>520004</t>
    <phoneticPr fontId="1" type="noConversion"/>
  </si>
  <si>
    <t>520005</t>
    <phoneticPr fontId="1" type="noConversion"/>
  </si>
  <si>
    <t>520006</t>
    <phoneticPr fontId="1" type="noConversion"/>
  </si>
  <si>
    <t>520007</t>
    <phoneticPr fontId="1" type="noConversion"/>
  </si>
  <si>
    <t>520009</t>
    <phoneticPr fontId="1" type="noConversion"/>
  </si>
  <si>
    <t>520010</t>
    <phoneticPr fontId="1" type="noConversion"/>
  </si>
  <si>
    <t>520011</t>
    <phoneticPr fontId="1" type="noConversion"/>
  </si>
  <si>
    <t>520013</t>
    <phoneticPr fontId="1" type="noConversion"/>
  </si>
  <si>
    <t>520014</t>
    <phoneticPr fontId="1" type="noConversion"/>
  </si>
  <si>
    <t>520015</t>
    <phoneticPr fontId="1" type="noConversion"/>
  </si>
  <si>
    <t>520026</t>
    <phoneticPr fontId="1" type="noConversion"/>
  </si>
  <si>
    <t>520030</t>
    <phoneticPr fontId="1" type="noConversion"/>
  </si>
  <si>
    <t>520031</t>
    <phoneticPr fontId="1" type="noConversion"/>
  </si>
  <si>
    <t>520032</t>
    <phoneticPr fontId="1" type="noConversion"/>
  </si>
  <si>
    <t>530002</t>
    <phoneticPr fontId="1" type="noConversion"/>
  </si>
  <si>
    <t>530004</t>
    <phoneticPr fontId="1" type="noConversion"/>
  </si>
  <si>
    <t>530013</t>
    <phoneticPr fontId="1" type="noConversion"/>
  </si>
  <si>
    <t>530014</t>
    <phoneticPr fontId="1" type="noConversion"/>
  </si>
  <si>
    <t>530015</t>
    <phoneticPr fontId="1" type="noConversion"/>
  </si>
  <si>
    <t>530016</t>
    <phoneticPr fontId="1" type="noConversion"/>
  </si>
  <si>
    <t>530019</t>
    <phoneticPr fontId="1" type="noConversion"/>
  </si>
  <si>
    <t>530020</t>
    <phoneticPr fontId="1" type="noConversion"/>
  </si>
  <si>
    <t>530023</t>
    <phoneticPr fontId="1" type="noConversion"/>
  </si>
  <si>
    <t>530031</t>
    <phoneticPr fontId="1" type="noConversion"/>
  </si>
  <si>
    <t>530032</t>
    <phoneticPr fontId="1" type="noConversion"/>
  </si>
  <si>
    <t>530033</t>
    <phoneticPr fontId="1" type="noConversion"/>
  </si>
  <si>
    <t>530036</t>
    <phoneticPr fontId="1" type="noConversion"/>
  </si>
  <si>
    <t>530053</t>
    <phoneticPr fontId="1" type="noConversion"/>
  </si>
  <si>
    <t>530055</t>
    <phoneticPr fontId="1" type="noConversion"/>
  </si>
  <si>
    <t>530056</t>
    <phoneticPr fontId="1" type="noConversion"/>
  </si>
  <si>
    <t>530060</t>
    <phoneticPr fontId="1" type="noConversion"/>
  </si>
  <si>
    <t>530061</t>
    <phoneticPr fontId="1" type="noConversion"/>
  </si>
  <si>
    <t>530062</t>
    <phoneticPr fontId="1" type="noConversion"/>
  </si>
  <si>
    <t>530063</t>
    <phoneticPr fontId="1" type="noConversion"/>
  </si>
  <si>
    <t>530064</t>
    <phoneticPr fontId="1" type="noConversion"/>
  </si>
  <si>
    <t>530066</t>
    <phoneticPr fontId="1" type="noConversion"/>
  </si>
  <si>
    <t>530067</t>
    <phoneticPr fontId="1" type="noConversion"/>
  </si>
  <si>
    <t>530068</t>
    <phoneticPr fontId="1" type="noConversion"/>
  </si>
  <si>
    <t>530069</t>
    <phoneticPr fontId="1" type="noConversion"/>
  </si>
  <si>
    <t>530070</t>
    <phoneticPr fontId="1" type="noConversion"/>
  </si>
  <si>
    <t>530071</t>
    <phoneticPr fontId="1" type="noConversion"/>
  </si>
  <si>
    <t>530072</t>
    <phoneticPr fontId="1" type="noConversion"/>
  </si>
  <si>
    <t>530073</t>
    <phoneticPr fontId="1" type="noConversion"/>
  </si>
  <si>
    <t>530074</t>
    <phoneticPr fontId="1" type="noConversion"/>
  </si>
  <si>
    <t>530075</t>
    <phoneticPr fontId="1" type="noConversion"/>
  </si>
  <si>
    <t>530076</t>
    <phoneticPr fontId="1" type="noConversion"/>
  </si>
  <si>
    <t>550041</t>
    <phoneticPr fontId="1" type="noConversion"/>
  </si>
  <si>
    <t>550042</t>
    <phoneticPr fontId="1" type="noConversion"/>
  </si>
  <si>
    <t>550043</t>
    <phoneticPr fontId="1" type="noConversion"/>
  </si>
  <si>
    <t>550044</t>
    <phoneticPr fontId="1" type="noConversion"/>
  </si>
  <si>
    <t>550045</t>
    <phoneticPr fontId="1" type="noConversion"/>
  </si>
  <si>
    <t>550057</t>
    <phoneticPr fontId="1" type="noConversion"/>
  </si>
  <si>
    <t>550059</t>
    <phoneticPr fontId="1" type="noConversion"/>
  </si>
  <si>
    <t>550060</t>
    <phoneticPr fontId="1" type="noConversion"/>
  </si>
  <si>
    <t>570019</t>
    <phoneticPr fontId="1" type="noConversion"/>
  </si>
  <si>
    <t>570020</t>
    <phoneticPr fontId="1" type="noConversion"/>
  </si>
  <si>
    <t>570021</t>
    <phoneticPr fontId="1" type="noConversion"/>
  </si>
  <si>
    <t>570022</t>
    <phoneticPr fontId="1" type="noConversion"/>
  </si>
  <si>
    <t>570023</t>
    <phoneticPr fontId="1" type="noConversion"/>
  </si>
  <si>
    <t>570025</t>
    <phoneticPr fontId="1" type="noConversion"/>
  </si>
  <si>
    <t>570027</t>
    <phoneticPr fontId="1" type="noConversion"/>
  </si>
  <si>
    <t>570028</t>
    <phoneticPr fontId="1" type="noConversion"/>
  </si>
  <si>
    <t>570029</t>
    <phoneticPr fontId="1" type="noConversion"/>
  </si>
  <si>
    <t>570030</t>
    <phoneticPr fontId="1" type="noConversion"/>
  </si>
  <si>
    <t>570031</t>
    <phoneticPr fontId="1" type="noConversion"/>
  </si>
  <si>
    <t>570032</t>
    <phoneticPr fontId="1" type="noConversion"/>
  </si>
  <si>
    <t>570034</t>
    <phoneticPr fontId="1" type="noConversion"/>
  </si>
  <si>
    <t>570035</t>
    <phoneticPr fontId="1" type="noConversion"/>
  </si>
  <si>
    <t>570036</t>
    <phoneticPr fontId="1" type="noConversion"/>
  </si>
  <si>
    <t>570037</t>
    <phoneticPr fontId="1" type="noConversion"/>
  </si>
  <si>
    <t>570038</t>
    <phoneticPr fontId="1" type="noConversion"/>
  </si>
  <si>
    <t>570042</t>
    <phoneticPr fontId="1" type="noConversion"/>
  </si>
  <si>
    <t>570043</t>
    <phoneticPr fontId="1" type="noConversion"/>
  </si>
  <si>
    <t>570044</t>
    <phoneticPr fontId="1" type="noConversion"/>
  </si>
  <si>
    <t>570045</t>
    <phoneticPr fontId="1" type="noConversion"/>
  </si>
  <si>
    <t>570046</t>
    <phoneticPr fontId="1" type="noConversion"/>
  </si>
  <si>
    <t>570047</t>
    <phoneticPr fontId="1" type="noConversion"/>
  </si>
  <si>
    <t>570048</t>
    <phoneticPr fontId="1" type="noConversion"/>
  </si>
  <si>
    <t>570049</t>
    <phoneticPr fontId="1" type="noConversion"/>
  </si>
  <si>
    <t>570050</t>
    <phoneticPr fontId="1" type="noConversion"/>
  </si>
  <si>
    <t>570051</t>
    <phoneticPr fontId="1" type="noConversion"/>
  </si>
  <si>
    <t>570052</t>
    <phoneticPr fontId="1" type="noConversion"/>
  </si>
  <si>
    <t>570053</t>
    <phoneticPr fontId="1" type="noConversion"/>
  </si>
  <si>
    <t>570054</t>
    <phoneticPr fontId="1" type="noConversion"/>
  </si>
  <si>
    <t>570055</t>
    <phoneticPr fontId="1" type="noConversion"/>
  </si>
  <si>
    <t>570056</t>
    <phoneticPr fontId="1" type="noConversion"/>
  </si>
  <si>
    <t>570057</t>
    <phoneticPr fontId="1" type="noConversion"/>
  </si>
  <si>
    <t>570058</t>
    <phoneticPr fontId="1" type="noConversion"/>
  </si>
  <si>
    <t>580010</t>
    <phoneticPr fontId="1" type="noConversion"/>
  </si>
  <si>
    <t>580011</t>
    <phoneticPr fontId="1" type="noConversion"/>
  </si>
  <si>
    <t>580012</t>
    <phoneticPr fontId="1" type="noConversion"/>
  </si>
  <si>
    <t>580013</t>
    <phoneticPr fontId="1" type="noConversion"/>
  </si>
  <si>
    <t>580014</t>
    <phoneticPr fontId="1" type="noConversion"/>
  </si>
  <si>
    <t>580015</t>
    <phoneticPr fontId="1" type="noConversion"/>
  </si>
  <si>
    <t>580016</t>
    <phoneticPr fontId="1" type="noConversion"/>
  </si>
  <si>
    <t>580017</t>
    <phoneticPr fontId="1" type="noConversion"/>
  </si>
  <si>
    <t>580018</t>
    <phoneticPr fontId="1" type="noConversion"/>
  </si>
  <si>
    <t>580019</t>
    <phoneticPr fontId="1" type="noConversion"/>
  </si>
  <si>
    <t>580020</t>
    <phoneticPr fontId="1" type="noConversion"/>
  </si>
  <si>
    <t>580021</t>
    <phoneticPr fontId="1" type="noConversion"/>
  </si>
  <si>
    <t>590009</t>
    <phoneticPr fontId="1" type="noConversion"/>
  </si>
  <si>
    <t>590010</t>
    <phoneticPr fontId="1" type="noConversion"/>
  </si>
  <si>
    <t>590011</t>
    <phoneticPr fontId="1" type="noConversion"/>
  </si>
  <si>
    <t>590012</t>
    <phoneticPr fontId="1" type="noConversion"/>
  </si>
  <si>
    <t>590013</t>
    <phoneticPr fontId="1" type="noConversion"/>
  </si>
  <si>
    <t>590018</t>
    <phoneticPr fontId="1" type="noConversion"/>
  </si>
  <si>
    <t>700001</t>
    <phoneticPr fontId="1" type="noConversion"/>
  </si>
  <si>
    <t>700002</t>
    <phoneticPr fontId="1" type="noConversion"/>
  </si>
  <si>
    <t>700003</t>
    <phoneticPr fontId="1" type="noConversion"/>
  </si>
  <si>
    <t>동화약품</t>
    <phoneticPr fontId="1" type="noConversion"/>
  </si>
  <si>
    <t>KOSPI</t>
    <phoneticPr fontId="1" type="noConversion"/>
  </si>
  <si>
    <t>ㄷㅎㅇㅍ</t>
    <phoneticPr fontId="1" type="noConversion"/>
  </si>
  <si>
    <t>J</t>
    <phoneticPr fontId="1" type="noConversion"/>
  </si>
  <si>
    <t>KR모터스</t>
    <phoneticPr fontId="1" type="noConversion"/>
  </si>
  <si>
    <t>KRㅁㅌㅅ</t>
    <phoneticPr fontId="1" type="noConversion"/>
  </si>
  <si>
    <t>경방</t>
    <phoneticPr fontId="1" type="noConversion"/>
  </si>
  <si>
    <t>ㄱㅂ</t>
    <phoneticPr fontId="1" type="noConversion"/>
  </si>
  <si>
    <t>메리츠화재</t>
    <phoneticPr fontId="1" type="noConversion"/>
  </si>
  <si>
    <t>ㅁㄹㅊㅎㅈ</t>
    <phoneticPr fontId="1" type="noConversion"/>
  </si>
  <si>
    <t>삼양홀딩스</t>
    <phoneticPr fontId="1" type="noConversion"/>
  </si>
  <si>
    <t>ㅅㅇㅎㄷㅅ</t>
    <phoneticPr fontId="1" type="noConversion"/>
  </si>
  <si>
    <t>삼양홀딩스우</t>
    <phoneticPr fontId="1" type="noConversion"/>
  </si>
  <si>
    <t>ㅅㅇㅎㄷㅅㅇ</t>
    <phoneticPr fontId="1" type="noConversion"/>
  </si>
  <si>
    <t>하이트진로</t>
    <phoneticPr fontId="1" type="noConversion"/>
  </si>
  <si>
    <t>ㅎㅇㅌㅈㄹ</t>
    <phoneticPr fontId="1" type="noConversion"/>
  </si>
  <si>
    <t>하이트진로2우B</t>
    <phoneticPr fontId="1" type="noConversion"/>
  </si>
  <si>
    <t>ㅎㅇㅌㅈㄹ2ㅇB</t>
    <phoneticPr fontId="1" type="noConversion"/>
  </si>
  <si>
    <t>유한양행</t>
    <phoneticPr fontId="1" type="noConversion"/>
  </si>
  <si>
    <t>ㅇㅎㅇㅎ</t>
    <phoneticPr fontId="1" type="noConversion"/>
  </si>
  <si>
    <t>유한양행우</t>
    <phoneticPr fontId="1" type="noConversion"/>
  </si>
  <si>
    <t>ㅇㅎㅇㅎㅇ</t>
    <phoneticPr fontId="1" type="noConversion"/>
  </si>
  <si>
    <t>CJ대한통운</t>
    <phoneticPr fontId="1" type="noConversion"/>
  </si>
  <si>
    <t>CJㄷㅎㅌㅇ</t>
    <phoneticPr fontId="1" type="noConversion"/>
  </si>
  <si>
    <t>하이트진로홀딩스</t>
    <phoneticPr fontId="1" type="noConversion"/>
  </si>
  <si>
    <t>ㅎㅇㅌㅈㄹㅎㄷㅅ</t>
    <phoneticPr fontId="1" type="noConversion"/>
  </si>
  <si>
    <t>하이트진로홀딩스우</t>
    <phoneticPr fontId="1" type="noConversion"/>
  </si>
  <si>
    <t>ㅎㅇㅌㅈㄹㅎㄷㅅㅇ</t>
    <phoneticPr fontId="1" type="noConversion"/>
  </si>
  <si>
    <t>두산</t>
    <phoneticPr fontId="1" type="noConversion"/>
  </si>
  <si>
    <t>ㄷㅅ</t>
    <phoneticPr fontId="1" type="noConversion"/>
  </si>
  <si>
    <t>두산우</t>
    <phoneticPr fontId="1" type="noConversion"/>
  </si>
  <si>
    <t>ㄷㅅㅇ</t>
    <phoneticPr fontId="1" type="noConversion"/>
  </si>
  <si>
    <t>두산2우B</t>
    <phoneticPr fontId="1" type="noConversion"/>
  </si>
  <si>
    <t>ㄷㅅ2ㅇB</t>
    <phoneticPr fontId="1" type="noConversion"/>
  </si>
  <si>
    <t>성창기업지주</t>
    <phoneticPr fontId="1" type="noConversion"/>
  </si>
  <si>
    <t>ㅅㅊㄱㅇㅈㅈ</t>
    <phoneticPr fontId="1" type="noConversion"/>
  </si>
  <si>
    <t>DL</t>
    <phoneticPr fontId="1" type="noConversion"/>
  </si>
  <si>
    <t>DL우</t>
    <phoneticPr fontId="1" type="noConversion"/>
  </si>
  <si>
    <t>DLㅇ</t>
    <phoneticPr fontId="1" type="noConversion"/>
  </si>
  <si>
    <t>유유제약</t>
    <phoneticPr fontId="1" type="noConversion"/>
  </si>
  <si>
    <t>ㅇㅇㅈㅇ</t>
    <phoneticPr fontId="1" type="noConversion"/>
  </si>
  <si>
    <t>유유제약1우</t>
    <phoneticPr fontId="1" type="noConversion"/>
  </si>
  <si>
    <t>ㅇㅇㅈㅇ1ㅇ</t>
    <phoneticPr fontId="1" type="noConversion"/>
  </si>
  <si>
    <t>유유제약2우B</t>
    <phoneticPr fontId="1" type="noConversion"/>
  </si>
  <si>
    <t>ㅇㅇㅈㅇ2ㅇB</t>
    <phoneticPr fontId="1" type="noConversion"/>
  </si>
  <si>
    <t>일동홀딩스</t>
    <phoneticPr fontId="1" type="noConversion"/>
  </si>
  <si>
    <t>ㅇㄷㅎㄷㅅ</t>
    <phoneticPr fontId="1" type="noConversion"/>
  </si>
  <si>
    <t>한국앤컴퍼니</t>
    <phoneticPr fontId="1" type="noConversion"/>
  </si>
  <si>
    <t>ㅎㄱㅇㅋㅍㄴ</t>
    <phoneticPr fontId="1" type="noConversion"/>
  </si>
  <si>
    <t>삼천당제약</t>
    <phoneticPr fontId="1" type="noConversion"/>
  </si>
  <si>
    <t>KOSDAQ</t>
    <phoneticPr fontId="1" type="noConversion"/>
  </si>
  <si>
    <t>ㅅㅊㄷㅈㅇ</t>
    <phoneticPr fontId="1" type="noConversion"/>
  </si>
  <si>
    <t>Q</t>
    <phoneticPr fontId="1" type="noConversion"/>
  </si>
  <si>
    <t>기아</t>
    <phoneticPr fontId="1" type="noConversion"/>
  </si>
  <si>
    <t>ㄱㅇ</t>
    <phoneticPr fontId="1" type="noConversion"/>
  </si>
  <si>
    <t>대유플러스</t>
    <phoneticPr fontId="1" type="noConversion"/>
  </si>
  <si>
    <t>ㄷㅇㅍㄹㅅ</t>
    <phoneticPr fontId="1" type="noConversion"/>
  </si>
  <si>
    <t>노루홀딩스</t>
    <phoneticPr fontId="1" type="noConversion"/>
  </si>
  <si>
    <t>ㄴㄹㅎㄷㅅ</t>
    <phoneticPr fontId="1" type="noConversion"/>
  </si>
  <si>
    <t>노루홀딩스우</t>
    <phoneticPr fontId="1" type="noConversion"/>
  </si>
  <si>
    <t>ㄴㄹㅎㄷㅅㅇ</t>
    <phoneticPr fontId="1" type="noConversion"/>
  </si>
  <si>
    <t>한화손해보험</t>
    <phoneticPr fontId="1" type="noConversion"/>
  </si>
  <si>
    <t>ㅎㅎㅅㅎㅂㅎ</t>
    <phoneticPr fontId="1" type="noConversion"/>
  </si>
  <si>
    <t>삼화페인트</t>
    <phoneticPr fontId="1" type="noConversion"/>
  </si>
  <si>
    <t>ㅅㅎㅍㅇㅌ</t>
    <phoneticPr fontId="1" type="noConversion"/>
  </si>
  <si>
    <t>롯데손해보험</t>
    <phoneticPr fontId="1" type="noConversion"/>
  </si>
  <si>
    <t>ㄹㄷㅅㅎㅂㅎ</t>
    <phoneticPr fontId="1" type="noConversion"/>
  </si>
  <si>
    <t>대원강업</t>
    <phoneticPr fontId="1" type="noConversion"/>
  </si>
  <si>
    <t>ㄷㅇㄱㅇ</t>
    <phoneticPr fontId="1" type="noConversion"/>
  </si>
  <si>
    <t>중앙에너비스</t>
    <phoneticPr fontId="1" type="noConversion"/>
  </si>
  <si>
    <t>ㅈㅇㅇㄴㅂㅅ</t>
    <phoneticPr fontId="1" type="noConversion"/>
  </si>
  <si>
    <t>조선내화</t>
    <phoneticPr fontId="1" type="noConversion"/>
  </si>
  <si>
    <t>ㅈㅅㄴㅎ</t>
    <phoneticPr fontId="1" type="noConversion"/>
  </si>
  <si>
    <t>대동</t>
    <phoneticPr fontId="1" type="noConversion"/>
  </si>
  <si>
    <t>ㄷㄷ</t>
    <phoneticPr fontId="1" type="noConversion"/>
  </si>
  <si>
    <t>가온전선</t>
    <phoneticPr fontId="1" type="noConversion"/>
  </si>
  <si>
    <t>ㄱㅇㅈㅅ</t>
    <phoneticPr fontId="1" type="noConversion"/>
  </si>
  <si>
    <t>삼일제약</t>
    <phoneticPr fontId="1" type="noConversion"/>
  </si>
  <si>
    <t>ㅅㅇㅈㅇ</t>
    <phoneticPr fontId="1" type="noConversion"/>
  </si>
  <si>
    <t>흥국화재</t>
    <phoneticPr fontId="1" type="noConversion"/>
  </si>
  <si>
    <t>ㅎㄱㅎㅈ</t>
    <phoneticPr fontId="1" type="noConversion"/>
  </si>
  <si>
    <t>흥국화재우</t>
    <phoneticPr fontId="1" type="noConversion"/>
  </si>
  <si>
    <t>ㅎㄱㅎㅈㅇ</t>
    <phoneticPr fontId="1" type="noConversion"/>
  </si>
  <si>
    <t>흥국화재2우B</t>
    <phoneticPr fontId="1" type="noConversion"/>
  </si>
  <si>
    <t>ㅎㄱㅎㅈ2ㅇB</t>
    <phoneticPr fontId="1" type="noConversion"/>
  </si>
  <si>
    <t>CS홀딩스</t>
    <phoneticPr fontId="1" type="noConversion"/>
  </si>
  <si>
    <t>CSㅎㄷㅅ</t>
    <phoneticPr fontId="1" type="noConversion"/>
  </si>
  <si>
    <t>동아쏘시오홀딩스</t>
    <phoneticPr fontId="1" type="noConversion"/>
  </si>
  <si>
    <t>ㄷㅇㅆㅅㅇㅎㄷㅅ</t>
    <phoneticPr fontId="1" type="noConversion"/>
  </si>
  <si>
    <t>천일고속</t>
    <phoneticPr fontId="1" type="noConversion"/>
  </si>
  <si>
    <t>ㅊㅇㄱㅅ</t>
    <phoneticPr fontId="1" type="noConversion"/>
  </si>
  <si>
    <t>SK하이닉스</t>
    <phoneticPr fontId="1" type="noConversion"/>
  </si>
  <si>
    <t>SKㅎㅇㄴㅅ</t>
    <phoneticPr fontId="1" type="noConversion"/>
  </si>
  <si>
    <t>영풍</t>
    <phoneticPr fontId="1" type="noConversion"/>
  </si>
  <si>
    <t>ㅇㅍ</t>
    <phoneticPr fontId="1" type="noConversion"/>
  </si>
  <si>
    <t>LS네트웍스</t>
    <phoneticPr fontId="1" type="noConversion"/>
  </si>
  <si>
    <t>LSㄴㅌㅇㅅ</t>
    <phoneticPr fontId="1" type="noConversion"/>
  </si>
  <si>
    <t>유수홀딩스</t>
    <phoneticPr fontId="1" type="noConversion"/>
  </si>
  <si>
    <t>ㅇㅅㅎㄷㅅ</t>
    <phoneticPr fontId="1" type="noConversion"/>
  </si>
  <si>
    <t>현대건설</t>
    <phoneticPr fontId="1" type="noConversion"/>
  </si>
  <si>
    <t>ㅎㄷㄱㅅ</t>
    <phoneticPr fontId="1" type="noConversion"/>
  </si>
  <si>
    <t>현대건설우</t>
    <phoneticPr fontId="1" type="noConversion"/>
  </si>
  <si>
    <t>ㅎㄷㄱㅅㅇ</t>
    <phoneticPr fontId="1" type="noConversion"/>
  </si>
  <si>
    <t>이화산업</t>
    <phoneticPr fontId="1" type="noConversion"/>
  </si>
  <si>
    <t>ㅇㅎㅅㅇ</t>
    <phoneticPr fontId="1" type="noConversion"/>
  </si>
  <si>
    <t>삼성화재</t>
    <phoneticPr fontId="1" type="noConversion"/>
  </si>
  <si>
    <t>ㅅㅅㅎㅈ</t>
    <phoneticPr fontId="1" type="noConversion"/>
  </si>
  <si>
    <t>삼성화재우</t>
    <phoneticPr fontId="1" type="noConversion"/>
  </si>
  <si>
    <t>ㅅㅅㅎㅈㅇ</t>
    <phoneticPr fontId="1" type="noConversion"/>
  </si>
  <si>
    <t>화천기공</t>
    <phoneticPr fontId="1" type="noConversion"/>
  </si>
  <si>
    <t>ㅎㅊㄱㄱ</t>
    <phoneticPr fontId="1" type="noConversion"/>
  </si>
  <si>
    <t>강남제비스코</t>
    <phoneticPr fontId="1" type="noConversion"/>
  </si>
  <si>
    <t>ㄱㄴㅈㅂㅅㅋ</t>
    <phoneticPr fontId="1" type="noConversion"/>
  </si>
  <si>
    <t>한화</t>
    <phoneticPr fontId="1" type="noConversion"/>
  </si>
  <si>
    <t>ㅎㅎ</t>
    <phoneticPr fontId="1" type="noConversion"/>
  </si>
  <si>
    <t>한화우</t>
    <phoneticPr fontId="1" type="noConversion"/>
  </si>
  <si>
    <t>ㅎㅎㅇ</t>
    <phoneticPr fontId="1" type="noConversion"/>
  </si>
  <si>
    <t>00088K</t>
    <phoneticPr fontId="1" type="noConversion"/>
  </si>
  <si>
    <t>한화3우B</t>
    <phoneticPr fontId="1" type="noConversion"/>
  </si>
  <si>
    <t>ㅎㅎ3ㅇB</t>
    <phoneticPr fontId="1" type="noConversion"/>
  </si>
  <si>
    <t>보해양조</t>
    <phoneticPr fontId="1" type="noConversion"/>
  </si>
  <si>
    <t>ㅂㅎㅇㅈ</t>
    <phoneticPr fontId="1" type="noConversion"/>
  </si>
  <si>
    <t>유니온</t>
    <phoneticPr fontId="1" type="noConversion"/>
  </si>
  <si>
    <t>ㅇㄴㅇ</t>
    <phoneticPr fontId="1" type="noConversion"/>
  </si>
  <si>
    <t>전방</t>
    <phoneticPr fontId="1" type="noConversion"/>
  </si>
  <si>
    <t>ㅈㅂ</t>
    <phoneticPr fontId="1" type="noConversion"/>
  </si>
  <si>
    <t>한국주철관</t>
    <phoneticPr fontId="1" type="noConversion"/>
  </si>
  <si>
    <t>ㅎㄱㅈㅊㄱ</t>
    <phoneticPr fontId="1" type="noConversion"/>
  </si>
  <si>
    <t>DB하이텍</t>
    <phoneticPr fontId="1" type="noConversion"/>
  </si>
  <si>
    <t>DBㅎㅇㅌ</t>
    <phoneticPr fontId="1" type="noConversion"/>
  </si>
  <si>
    <t>DB하이텍1우</t>
    <phoneticPr fontId="1" type="noConversion"/>
  </si>
  <si>
    <t>DBㅎㅇㅌ1ㅇ</t>
    <phoneticPr fontId="1" type="noConversion"/>
  </si>
  <si>
    <t>신라섬유</t>
    <phoneticPr fontId="1" type="noConversion"/>
  </si>
  <si>
    <t>ㅅㄹㅅㅇ</t>
    <phoneticPr fontId="1" type="noConversion"/>
  </si>
  <si>
    <t>페이퍼코리아</t>
    <phoneticPr fontId="1" type="noConversion"/>
  </si>
  <si>
    <t>ㅍㅇㅍㅋㄹㅇ</t>
    <phoneticPr fontId="1" type="noConversion"/>
  </si>
  <si>
    <t>CJ</t>
    <phoneticPr fontId="1" type="noConversion"/>
  </si>
  <si>
    <t>CJ우</t>
    <phoneticPr fontId="1" type="noConversion"/>
  </si>
  <si>
    <t>CJㅇ</t>
    <phoneticPr fontId="1" type="noConversion"/>
  </si>
  <si>
    <t>00104K</t>
    <phoneticPr fontId="1" type="noConversion"/>
  </si>
  <si>
    <t>CJ4우(전환)</t>
    <phoneticPr fontId="1" type="noConversion"/>
  </si>
  <si>
    <t>CJ4ㅇㅈㅎ</t>
    <phoneticPr fontId="1" type="noConversion"/>
  </si>
  <si>
    <t>JW중외제약</t>
    <phoneticPr fontId="1" type="noConversion"/>
  </si>
  <si>
    <t>JWㅈㅇㅈㅇ</t>
    <phoneticPr fontId="1" type="noConversion"/>
  </si>
  <si>
    <t>JW중외제약우</t>
    <phoneticPr fontId="1" type="noConversion"/>
  </si>
  <si>
    <t>JWㅈㅇㅈㅇㅇ</t>
    <phoneticPr fontId="1" type="noConversion"/>
  </si>
  <si>
    <t>JW중외제약2우B</t>
    <phoneticPr fontId="1" type="noConversion"/>
  </si>
  <si>
    <t>JWㅈㅇㅈㅇ2ㅇB</t>
    <phoneticPr fontId="1" type="noConversion"/>
  </si>
  <si>
    <t>대한방직</t>
    <phoneticPr fontId="1" type="noConversion"/>
  </si>
  <si>
    <t>ㄷㅎㅂㅈ</t>
    <phoneticPr fontId="1" type="noConversion"/>
  </si>
  <si>
    <t>만호제강</t>
    <phoneticPr fontId="1" type="noConversion"/>
  </si>
  <si>
    <t>ㅁㅎㅈㄱ</t>
    <phoneticPr fontId="1" type="noConversion"/>
  </si>
  <si>
    <t>LG상사</t>
    <phoneticPr fontId="1" type="noConversion"/>
  </si>
  <si>
    <t>LGㅅㅅ</t>
    <phoneticPr fontId="1" type="noConversion"/>
  </si>
  <si>
    <t>대한제분</t>
    <phoneticPr fontId="1" type="noConversion"/>
  </si>
  <si>
    <t>ㄷㅎㅈㅂ</t>
    <phoneticPr fontId="1" type="noConversion"/>
  </si>
  <si>
    <t>국보</t>
    <phoneticPr fontId="1" type="noConversion"/>
  </si>
  <si>
    <t>유진투자증권</t>
    <phoneticPr fontId="1" type="noConversion"/>
  </si>
  <si>
    <t>ㅇㅈㅌㅈㅈㄱ</t>
    <phoneticPr fontId="1" type="noConversion"/>
  </si>
  <si>
    <t>금호전기</t>
    <phoneticPr fontId="1" type="noConversion"/>
  </si>
  <si>
    <t>ㄱㅎㅈㄱ</t>
    <phoneticPr fontId="1" type="noConversion"/>
  </si>
  <si>
    <t>동국제강</t>
    <phoneticPr fontId="1" type="noConversion"/>
  </si>
  <si>
    <t>ㄷㄱㅈㄱ</t>
    <phoneticPr fontId="1" type="noConversion"/>
  </si>
  <si>
    <t>GS글로벌</t>
    <phoneticPr fontId="1" type="noConversion"/>
  </si>
  <si>
    <t>GSㄱㄹㅂ</t>
    <phoneticPr fontId="1" type="noConversion"/>
  </si>
  <si>
    <t>남광토건</t>
    <phoneticPr fontId="1" type="noConversion"/>
  </si>
  <si>
    <t>ㄴㄱㅌㄱ</t>
    <phoneticPr fontId="1" type="noConversion"/>
  </si>
  <si>
    <t>부국증권</t>
    <phoneticPr fontId="1" type="noConversion"/>
  </si>
  <si>
    <t>ㅂㄱㅈㄱ</t>
    <phoneticPr fontId="1" type="noConversion"/>
  </si>
  <si>
    <t>부국증권우</t>
    <phoneticPr fontId="1" type="noConversion"/>
  </si>
  <si>
    <t>ㅂㄱㅈㄱㅇ</t>
    <phoneticPr fontId="1" type="noConversion"/>
  </si>
  <si>
    <t>상상인증권</t>
    <phoneticPr fontId="1" type="noConversion"/>
  </si>
  <si>
    <t>ㅅㅅㅇㅈㄱ</t>
    <phoneticPr fontId="1" type="noConversion"/>
  </si>
  <si>
    <t>백광산업</t>
    <phoneticPr fontId="1" type="noConversion"/>
  </si>
  <si>
    <t>ㅂㄱㅅㅇ</t>
    <phoneticPr fontId="1" type="noConversion"/>
  </si>
  <si>
    <t>삼성제약</t>
    <phoneticPr fontId="1" type="noConversion"/>
  </si>
  <si>
    <t>ㅅㅅㅈㅇ</t>
    <phoneticPr fontId="1" type="noConversion"/>
  </si>
  <si>
    <t>SG글로벌</t>
    <phoneticPr fontId="1" type="noConversion"/>
  </si>
  <si>
    <t>SGㄱㄹㅂ</t>
    <phoneticPr fontId="1" type="noConversion"/>
  </si>
  <si>
    <t>KG케미칼</t>
    <phoneticPr fontId="1" type="noConversion"/>
  </si>
  <si>
    <t>KGㅋㅁㅋ</t>
    <phoneticPr fontId="1" type="noConversion"/>
  </si>
  <si>
    <t>태원물산</t>
    <phoneticPr fontId="1" type="noConversion"/>
  </si>
  <si>
    <t>ㅌㅇㅁㅅ</t>
    <phoneticPr fontId="1" type="noConversion"/>
  </si>
  <si>
    <t>세아베스틸</t>
    <phoneticPr fontId="1" type="noConversion"/>
  </si>
  <si>
    <t>ㅅㅇㅂㅅㅌ</t>
    <phoneticPr fontId="1" type="noConversion"/>
  </si>
  <si>
    <t>대한전선</t>
    <phoneticPr fontId="1" type="noConversion"/>
  </si>
  <si>
    <t>ㄷㅎㅈㅅ</t>
    <phoneticPr fontId="1" type="noConversion"/>
  </si>
  <si>
    <t>현대해상</t>
    <phoneticPr fontId="1" type="noConversion"/>
  </si>
  <si>
    <t>ㅎㄷㅎㅅ</t>
    <phoneticPr fontId="1" type="noConversion"/>
  </si>
  <si>
    <t>BYC</t>
    <phoneticPr fontId="1" type="noConversion"/>
  </si>
  <si>
    <t>BYC우</t>
    <phoneticPr fontId="1" type="noConversion"/>
  </si>
  <si>
    <t>BYCㅇ</t>
    <phoneticPr fontId="1" type="noConversion"/>
  </si>
  <si>
    <t>삼부토건</t>
    <phoneticPr fontId="1" type="noConversion"/>
  </si>
  <si>
    <t>ㅅㅂㅌㄱ</t>
    <phoneticPr fontId="1" type="noConversion"/>
  </si>
  <si>
    <t>현대차증권</t>
    <phoneticPr fontId="1" type="noConversion"/>
  </si>
  <si>
    <t>ㅎㄷㅊㅈㄱ</t>
    <phoneticPr fontId="1" type="noConversion"/>
  </si>
  <si>
    <t>SK증권</t>
    <phoneticPr fontId="1" type="noConversion"/>
  </si>
  <si>
    <t>SKㅈㄱ</t>
    <phoneticPr fontId="1" type="noConversion"/>
  </si>
  <si>
    <t>SK증권우</t>
    <phoneticPr fontId="1" type="noConversion"/>
  </si>
  <si>
    <t>SKㅈㄱㅇ</t>
    <phoneticPr fontId="1" type="noConversion"/>
  </si>
  <si>
    <t>동양</t>
    <phoneticPr fontId="1" type="noConversion"/>
  </si>
  <si>
    <t>ㄷㅇ</t>
    <phoneticPr fontId="1" type="noConversion"/>
  </si>
  <si>
    <t>동양우</t>
    <phoneticPr fontId="1" type="noConversion"/>
  </si>
  <si>
    <t>ㄷㅇㅇ</t>
    <phoneticPr fontId="1" type="noConversion"/>
  </si>
  <si>
    <t>동양2우B</t>
    <phoneticPr fontId="1" type="noConversion"/>
  </si>
  <si>
    <t>ㄷㅇ2ㅇB</t>
    <phoneticPr fontId="1" type="noConversion"/>
  </si>
  <si>
    <t>동양3우B</t>
    <phoneticPr fontId="1" type="noConversion"/>
  </si>
  <si>
    <t>ㄷㅇ3ㅇB</t>
    <phoneticPr fontId="1" type="noConversion"/>
  </si>
  <si>
    <t>DI동일</t>
    <phoneticPr fontId="1" type="noConversion"/>
  </si>
  <si>
    <t>DIㄷㅇ</t>
    <phoneticPr fontId="1" type="noConversion"/>
  </si>
  <si>
    <t>안국약품</t>
    <phoneticPr fontId="1" type="noConversion"/>
  </si>
  <si>
    <t>ㅇㄱㅇㅍ</t>
    <phoneticPr fontId="1" type="noConversion"/>
  </si>
  <si>
    <t>조비</t>
    <phoneticPr fontId="1" type="noConversion"/>
  </si>
  <si>
    <t>제일연마</t>
    <phoneticPr fontId="1" type="noConversion"/>
  </si>
  <si>
    <t>ㅈㅇㅇㅁ</t>
    <phoneticPr fontId="1" type="noConversion"/>
  </si>
  <si>
    <t>금양</t>
    <phoneticPr fontId="1" type="noConversion"/>
  </si>
  <si>
    <t>케이비아이동국실업</t>
    <phoneticPr fontId="1" type="noConversion"/>
  </si>
  <si>
    <t>ㅋㅇㅂㅇㅇㄷㄱㅅㅇ</t>
    <phoneticPr fontId="1" type="noConversion"/>
  </si>
  <si>
    <t>종근당홀딩스</t>
    <phoneticPr fontId="1" type="noConversion"/>
  </si>
  <si>
    <t>ㅈㄱㄷㅎㄷㅅ</t>
    <phoneticPr fontId="1" type="noConversion"/>
  </si>
  <si>
    <t>대상</t>
    <phoneticPr fontId="1" type="noConversion"/>
  </si>
  <si>
    <t>대상우</t>
    <phoneticPr fontId="1" type="noConversion"/>
  </si>
  <si>
    <t>신영증권</t>
    <phoneticPr fontId="1" type="noConversion"/>
  </si>
  <si>
    <t>ㅅㅇㅈㄱ</t>
    <phoneticPr fontId="1" type="noConversion"/>
  </si>
  <si>
    <t>신영증권우</t>
    <phoneticPr fontId="1" type="noConversion"/>
  </si>
  <si>
    <t>ㅅㅇㅈㄱㅇ</t>
    <phoneticPr fontId="1" type="noConversion"/>
  </si>
  <si>
    <t>SK네트웍스</t>
    <phoneticPr fontId="1" type="noConversion"/>
  </si>
  <si>
    <t>SKㄴㅌㅇㅅ</t>
    <phoneticPr fontId="1" type="noConversion"/>
  </si>
  <si>
    <t>SK네트웍스우</t>
    <phoneticPr fontId="1" type="noConversion"/>
  </si>
  <si>
    <t>SKㄴㅌㅇㅅㅇ</t>
    <phoneticPr fontId="1" type="noConversion"/>
  </si>
  <si>
    <t>한양증권</t>
    <phoneticPr fontId="1" type="noConversion"/>
  </si>
  <si>
    <t>ㅎㅇㅈㄱ</t>
    <phoneticPr fontId="1" type="noConversion"/>
  </si>
  <si>
    <t>한양증권우</t>
    <phoneticPr fontId="1" type="noConversion"/>
  </si>
  <si>
    <t>ㅎㅇㅈㄱㅇ</t>
    <phoneticPr fontId="1" type="noConversion"/>
  </si>
  <si>
    <t>신화실업</t>
    <phoneticPr fontId="1" type="noConversion"/>
  </si>
  <si>
    <t>ㅅㅎㅅㅇ</t>
    <phoneticPr fontId="1" type="noConversion"/>
  </si>
  <si>
    <t>알루코</t>
    <phoneticPr fontId="1" type="noConversion"/>
  </si>
  <si>
    <t>ㅇㄹㅋ</t>
    <phoneticPr fontId="1" type="noConversion"/>
  </si>
  <si>
    <t>대한제당</t>
    <phoneticPr fontId="1" type="noConversion"/>
  </si>
  <si>
    <t>ㄷㅎㅈㄷ</t>
    <phoneticPr fontId="1" type="noConversion"/>
  </si>
  <si>
    <t>대한제당우</t>
    <phoneticPr fontId="1" type="noConversion"/>
  </si>
  <si>
    <t>ㄷㅎㅈㄷㅇ</t>
    <phoneticPr fontId="1" type="noConversion"/>
  </si>
  <si>
    <t>오리온홀딩스</t>
    <phoneticPr fontId="1" type="noConversion"/>
  </si>
  <si>
    <t>ㅇㄹㅇㅎㄷㅅ</t>
    <phoneticPr fontId="1" type="noConversion"/>
  </si>
  <si>
    <t>무림SP</t>
    <phoneticPr fontId="1" type="noConversion"/>
  </si>
  <si>
    <t>ㅁㄹSP</t>
    <phoneticPr fontId="1" type="noConversion"/>
  </si>
  <si>
    <t>삼화콘덴서</t>
    <phoneticPr fontId="1" type="noConversion"/>
  </si>
  <si>
    <t>ㅅㅎㅋㄷㅅ</t>
    <phoneticPr fontId="1" type="noConversion"/>
  </si>
  <si>
    <t>이화공영</t>
    <phoneticPr fontId="1" type="noConversion"/>
  </si>
  <si>
    <t>ㅇㅎㄱㅇ</t>
    <phoneticPr fontId="1" type="noConversion"/>
  </si>
  <si>
    <t>DL건설</t>
    <phoneticPr fontId="1" type="noConversion"/>
  </si>
  <si>
    <t>DLㄱㅅ</t>
    <phoneticPr fontId="1" type="noConversion"/>
  </si>
  <si>
    <t>KISCO홀딩스</t>
    <phoneticPr fontId="1" type="noConversion"/>
  </si>
  <si>
    <t>KISCOㅎㄷㅅ</t>
    <phoneticPr fontId="1" type="noConversion"/>
  </si>
  <si>
    <t>코오롱</t>
    <phoneticPr fontId="1" type="noConversion"/>
  </si>
  <si>
    <t>ㅋㅇㄹ</t>
    <phoneticPr fontId="1" type="noConversion"/>
  </si>
  <si>
    <t>코오롱우</t>
    <phoneticPr fontId="1" type="noConversion"/>
  </si>
  <si>
    <t>ㅋㅇㄹㅇ</t>
    <phoneticPr fontId="1" type="noConversion"/>
  </si>
  <si>
    <t>아세아</t>
    <phoneticPr fontId="1" type="noConversion"/>
  </si>
  <si>
    <t>ㅇㅅㅇ</t>
    <phoneticPr fontId="1" type="noConversion"/>
  </si>
  <si>
    <t>비비안</t>
    <phoneticPr fontId="1" type="noConversion"/>
  </si>
  <si>
    <t>ㅂㅂㅇ</t>
    <phoneticPr fontId="1" type="noConversion"/>
  </si>
  <si>
    <t>경농</t>
    <phoneticPr fontId="1" type="noConversion"/>
  </si>
  <si>
    <t>ㄱㄴ</t>
    <phoneticPr fontId="1" type="noConversion"/>
  </si>
  <si>
    <t>고려산업</t>
    <phoneticPr fontId="1" type="noConversion"/>
  </si>
  <si>
    <t>ㄱㄹㅅㅇ</t>
    <phoneticPr fontId="1" type="noConversion"/>
  </si>
  <si>
    <t>도화엔지니어링</t>
    <phoneticPr fontId="1" type="noConversion"/>
  </si>
  <si>
    <t>ㄷㅎㅇㅈㄴㅇㄹ</t>
    <phoneticPr fontId="1" type="noConversion"/>
  </si>
  <si>
    <t>삼양통상</t>
    <phoneticPr fontId="1" type="noConversion"/>
  </si>
  <si>
    <t>ㅅㅇㅌㅅ</t>
    <phoneticPr fontId="1" type="noConversion"/>
  </si>
  <si>
    <t>한국수출포장</t>
    <phoneticPr fontId="1" type="noConversion"/>
  </si>
  <si>
    <t>ㅎㄱㅅㅊㅍㅈ</t>
    <phoneticPr fontId="1" type="noConversion"/>
  </si>
  <si>
    <t>동성제약</t>
    <phoneticPr fontId="1" type="noConversion"/>
  </si>
  <si>
    <t>ㄷㅅㅈㅇ</t>
    <phoneticPr fontId="1" type="noConversion"/>
  </si>
  <si>
    <t>한일철강</t>
    <phoneticPr fontId="1" type="noConversion"/>
  </si>
  <si>
    <t>ㅎㅇㅊㄱ</t>
    <phoneticPr fontId="1" type="noConversion"/>
  </si>
  <si>
    <t>피에스텍</t>
    <phoneticPr fontId="1" type="noConversion"/>
  </si>
  <si>
    <t>ㅍㅇㅅㅌ</t>
    <phoneticPr fontId="1" type="noConversion"/>
  </si>
  <si>
    <t>고려제강</t>
    <phoneticPr fontId="1" type="noConversion"/>
  </si>
  <si>
    <t>ㄱㄹㅈㄱ</t>
    <phoneticPr fontId="1" type="noConversion"/>
  </si>
  <si>
    <t>롯데푸드</t>
    <phoneticPr fontId="1" type="noConversion"/>
  </si>
  <si>
    <t>ㄹㄷㅍㄷ</t>
    <phoneticPr fontId="1" type="noConversion"/>
  </si>
  <si>
    <t>삼일기업공사</t>
    <phoneticPr fontId="1" type="noConversion"/>
  </si>
  <si>
    <t>ㅅㅇㄱㅇㄱㅅ</t>
    <phoneticPr fontId="1" type="noConversion"/>
  </si>
  <si>
    <t>아세아제지</t>
    <phoneticPr fontId="1" type="noConversion"/>
  </si>
  <si>
    <t>ㅇㅅㅇㅈㅈ</t>
    <phoneticPr fontId="1" type="noConversion"/>
  </si>
  <si>
    <t>한진</t>
    <phoneticPr fontId="1" type="noConversion"/>
  </si>
  <si>
    <t>ㅎㅈ</t>
    <phoneticPr fontId="1" type="noConversion"/>
  </si>
  <si>
    <t>넥센타이어</t>
    <phoneticPr fontId="1" type="noConversion"/>
  </si>
  <si>
    <t>ㄴㅅㅌㅇㅇ</t>
    <phoneticPr fontId="1" type="noConversion"/>
  </si>
  <si>
    <t>넥센타이어1우B</t>
    <phoneticPr fontId="1" type="noConversion"/>
  </si>
  <si>
    <t>ㄴㅅㅌㅇㅇ1ㅇB</t>
    <phoneticPr fontId="1" type="noConversion"/>
  </si>
  <si>
    <t>SH에너지화학</t>
    <phoneticPr fontId="1" type="noConversion"/>
  </si>
  <si>
    <t>SHㅇㄴㅈㅎㅎ</t>
    <phoneticPr fontId="1" type="noConversion"/>
  </si>
  <si>
    <t>KCC</t>
    <phoneticPr fontId="1" type="noConversion"/>
  </si>
  <si>
    <t>한독</t>
    <phoneticPr fontId="1" type="noConversion"/>
  </si>
  <si>
    <t>ㅎㄷ</t>
    <phoneticPr fontId="1" type="noConversion"/>
  </si>
  <si>
    <t>범양건영</t>
    <phoneticPr fontId="1" type="noConversion"/>
  </si>
  <si>
    <t>ㅂㅇㄱㅇ</t>
    <phoneticPr fontId="1" type="noConversion"/>
  </si>
  <si>
    <t>세기상사</t>
    <phoneticPr fontId="1" type="noConversion"/>
  </si>
  <si>
    <t>ㅅㄱㅅㅅ</t>
    <phoneticPr fontId="1" type="noConversion"/>
  </si>
  <si>
    <t>삼익악기</t>
    <phoneticPr fontId="1" type="noConversion"/>
  </si>
  <si>
    <t>ㅅㅇㅇㄱ</t>
    <phoneticPr fontId="1" type="noConversion"/>
  </si>
  <si>
    <t>화성산업</t>
    <phoneticPr fontId="1" type="noConversion"/>
  </si>
  <si>
    <t>ㅎㅅㅅㅇ</t>
    <phoneticPr fontId="1" type="noConversion"/>
  </si>
  <si>
    <t>조흥</t>
    <phoneticPr fontId="1" type="noConversion"/>
  </si>
  <si>
    <t>ㅈㅎ</t>
    <phoneticPr fontId="1" type="noConversion"/>
  </si>
  <si>
    <t>제일파마홀딩스</t>
    <phoneticPr fontId="1" type="noConversion"/>
  </si>
  <si>
    <t>ㅈㅇㅍㅁㅎㄷㅅ</t>
    <phoneticPr fontId="1" type="noConversion"/>
  </si>
  <si>
    <t>오리엔트바이오</t>
    <phoneticPr fontId="1" type="noConversion"/>
  </si>
  <si>
    <t>ㅇㄹㅇㅌㅂㅇㅇ</t>
    <phoneticPr fontId="1" type="noConversion"/>
  </si>
  <si>
    <t>한탑</t>
    <phoneticPr fontId="1" type="noConversion"/>
  </si>
  <si>
    <t>ㅎㅌ</t>
    <phoneticPr fontId="1" type="noConversion"/>
  </si>
  <si>
    <t>동일제강</t>
    <phoneticPr fontId="1" type="noConversion"/>
  </si>
  <si>
    <t>ㄷㅇㅈㄱ</t>
    <phoneticPr fontId="1" type="noConversion"/>
  </si>
  <si>
    <t>신일전자</t>
    <phoneticPr fontId="1" type="noConversion"/>
  </si>
  <si>
    <t>ㅅㅇㅈㅈ</t>
    <phoneticPr fontId="1" type="noConversion"/>
  </si>
  <si>
    <t>TCC스틸</t>
    <phoneticPr fontId="1" type="noConversion"/>
  </si>
  <si>
    <t>TCCㅅㅌ</t>
    <phoneticPr fontId="1" type="noConversion"/>
  </si>
  <si>
    <t>국제약품</t>
    <phoneticPr fontId="1" type="noConversion"/>
  </si>
  <si>
    <t>ㄱㅈㅇㅍ</t>
    <phoneticPr fontId="1" type="noConversion"/>
  </si>
  <si>
    <t>보락</t>
    <phoneticPr fontId="1" type="noConversion"/>
  </si>
  <si>
    <t>ㅂㄹ</t>
    <phoneticPr fontId="1" type="noConversion"/>
  </si>
  <si>
    <t>진흥기업</t>
    <phoneticPr fontId="1" type="noConversion"/>
  </si>
  <si>
    <t>ㅈㅎㄱㅇ</t>
    <phoneticPr fontId="1" type="noConversion"/>
  </si>
  <si>
    <t>진흥기업우B</t>
    <phoneticPr fontId="1" type="noConversion"/>
  </si>
  <si>
    <t>ㅈㅎㄱㅇㅇB</t>
    <phoneticPr fontId="1" type="noConversion"/>
  </si>
  <si>
    <t>진흥기업2우B</t>
    <phoneticPr fontId="1" type="noConversion"/>
  </si>
  <si>
    <t>ㅈㅎㄱㅇ2ㅇB</t>
    <phoneticPr fontId="1" type="noConversion"/>
  </si>
  <si>
    <t>아모레G</t>
    <phoneticPr fontId="1" type="noConversion"/>
  </si>
  <si>
    <t>ㅇㅁㄹG</t>
    <phoneticPr fontId="1" type="noConversion"/>
  </si>
  <si>
    <t>아모레G우</t>
    <phoneticPr fontId="1" type="noConversion"/>
  </si>
  <si>
    <t>ㅇㅁㄹGㅇ</t>
    <phoneticPr fontId="1" type="noConversion"/>
  </si>
  <si>
    <t>00279K</t>
    <phoneticPr fontId="1" type="noConversion"/>
  </si>
  <si>
    <t>아모레G3우(전환)</t>
    <phoneticPr fontId="1" type="noConversion"/>
  </si>
  <si>
    <t>ㅇㅁㄹG3ㅇㅈㅎ</t>
    <phoneticPr fontId="1" type="noConversion"/>
  </si>
  <si>
    <t>신신제약</t>
    <phoneticPr fontId="1" type="noConversion"/>
  </si>
  <si>
    <t>삼영무역</t>
    <phoneticPr fontId="1" type="noConversion"/>
  </si>
  <si>
    <t>ㅅㅇㅁㅇ</t>
    <phoneticPr fontId="1" type="noConversion"/>
  </si>
  <si>
    <t>SUN&amp;L</t>
    <phoneticPr fontId="1" type="noConversion"/>
  </si>
  <si>
    <t>SUNL</t>
    <phoneticPr fontId="1" type="noConversion"/>
  </si>
  <si>
    <t>미원상사</t>
    <phoneticPr fontId="1" type="noConversion"/>
  </si>
  <si>
    <t>ㅁㅇㅅㅅ</t>
    <phoneticPr fontId="1" type="noConversion"/>
  </si>
  <si>
    <t>신풍제지</t>
    <phoneticPr fontId="1" type="noConversion"/>
  </si>
  <si>
    <t>ㅅㅍㅈㅈ</t>
    <phoneticPr fontId="1" type="noConversion"/>
  </si>
  <si>
    <t>대유에이텍</t>
    <phoneticPr fontId="1" type="noConversion"/>
  </si>
  <si>
    <t>ㄷㅇㅇㅇㅌ</t>
    <phoneticPr fontId="1" type="noConversion"/>
  </si>
  <si>
    <t>TYM</t>
    <phoneticPr fontId="1" type="noConversion"/>
  </si>
  <si>
    <t>유성기업</t>
    <phoneticPr fontId="1" type="noConversion"/>
  </si>
  <si>
    <t>ㅇㅅㄱㅇ</t>
    <phoneticPr fontId="1" type="noConversion"/>
  </si>
  <si>
    <t>한국쉘석유</t>
    <phoneticPr fontId="1" type="noConversion"/>
  </si>
  <si>
    <t>ㅎㄱㅅㅅㅇ</t>
    <phoneticPr fontId="1" type="noConversion"/>
  </si>
  <si>
    <t>금호건설</t>
    <phoneticPr fontId="1" type="noConversion"/>
  </si>
  <si>
    <t>ㄱㅎㄱㅅ</t>
    <phoneticPr fontId="1" type="noConversion"/>
  </si>
  <si>
    <t>금호건설우</t>
    <phoneticPr fontId="1" type="noConversion"/>
  </si>
  <si>
    <t>ㄱㅎㄱㅅㅇ</t>
    <phoneticPr fontId="1" type="noConversion"/>
  </si>
  <si>
    <t>부광약품</t>
    <phoneticPr fontId="1" type="noConversion"/>
  </si>
  <si>
    <t>ㅂㄱㅇㅍ</t>
    <phoneticPr fontId="1" type="noConversion"/>
  </si>
  <si>
    <t>혜인</t>
    <phoneticPr fontId="1" type="noConversion"/>
  </si>
  <si>
    <t>ㅎㅇ</t>
    <phoneticPr fontId="1" type="noConversion"/>
  </si>
  <si>
    <t>세아제강지주</t>
    <phoneticPr fontId="1" type="noConversion"/>
  </si>
  <si>
    <t>ㅅㅇㅈㄱㅈㅈ</t>
    <phoneticPr fontId="1" type="noConversion"/>
  </si>
  <si>
    <t>에이프로젠제약</t>
    <phoneticPr fontId="1" type="noConversion"/>
  </si>
  <si>
    <t>ㅇㅇㅍㄹㅈㅈㅇ</t>
    <phoneticPr fontId="1" type="noConversion"/>
  </si>
  <si>
    <t>코오롱글로벌</t>
    <phoneticPr fontId="1" type="noConversion"/>
  </si>
  <si>
    <t>ㅋㅇㄹㄱㄹㅂ</t>
    <phoneticPr fontId="1" type="noConversion"/>
  </si>
  <si>
    <t>코오롱글로벌우</t>
    <phoneticPr fontId="1" type="noConversion"/>
  </si>
  <si>
    <t>ㅋㅇㄹㄱㄹㅂㅇ</t>
    <phoneticPr fontId="1" type="noConversion"/>
  </si>
  <si>
    <t>성보화학</t>
    <phoneticPr fontId="1" type="noConversion"/>
  </si>
  <si>
    <t>ㅅㅂㅎㅎ</t>
    <phoneticPr fontId="1" type="noConversion"/>
  </si>
  <si>
    <t>대웅</t>
    <phoneticPr fontId="1" type="noConversion"/>
  </si>
  <si>
    <t>선광</t>
    <phoneticPr fontId="1" type="noConversion"/>
  </si>
  <si>
    <t>ㅅㄱ</t>
    <phoneticPr fontId="1" type="noConversion"/>
  </si>
  <si>
    <t>일성신약</t>
    <phoneticPr fontId="1" type="noConversion"/>
  </si>
  <si>
    <t>ㅇㅅㅅㅇ</t>
    <phoneticPr fontId="1" type="noConversion"/>
  </si>
  <si>
    <t>디아이</t>
    <phoneticPr fontId="1" type="noConversion"/>
  </si>
  <si>
    <t>일신방직</t>
    <phoneticPr fontId="1" type="noConversion"/>
  </si>
  <si>
    <t>ㅇㅅㅂㅈ</t>
    <phoneticPr fontId="1" type="noConversion"/>
  </si>
  <si>
    <t>대원제약</t>
    <phoneticPr fontId="1" type="noConversion"/>
  </si>
  <si>
    <t>ㄷㅇㅈㅇ</t>
    <phoneticPr fontId="1" type="noConversion"/>
  </si>
  <si>
    <t>삼양식품</t>
    <phoneticPr fontId="1" type="noConversion"/>
  </si>
  <si>
    <t>ㅅㅇㅅㅍ</t>
    <phoneticPr fontId="1" type="noConversion"/>
  </si>
  <si>
    <t>태광산업</t>
    <phoneticPr fontId="1" type="noConversion"/>
  </si>
  <si>
    <t>ㅌㄱㅅㅇ</t>
    <phoneticPr fontId="1" type="noConversion"/>
  </si>
  <si>
    <t>흥아해운</t>
    <phoneticPr fontId="1" type="noConversion"/>
  </si>
  <si>
    <t>ㅎㅇㅎㅇ</t>
    <phoneticPr fontId="1" type="noConversion"/>
  </si>
  <si>
    <t>한일홀딩스</t>
    <phoneticPr fontId="1" type="noConversion"/>
  </si>
  <si>
    <t>ㅎㅇㅎㄷㅅ</t>
    <phoneticPr fontId="1" type="noConversion"/>
  </si>
  <si>
    <t>대주산업</t>
    <phoneticPr fontId="1" type="noConversion"/>
  </si>
  <si>
    <t>ㄷㅈㅅㅇ</t>
    <phoneticPr fontId="1" type="noConversion"/>
  </si>
  <si>
    <t>한국화장품제조</t>
    <phoneticPr fontId="1" type="noConversion"/>
  </si>
  <si>
    <t>ㅎㄱㅎㅈㅍㅈㅈ</t>
    <phoneticPr fontId="1" type="noConversion"/>
  </si>
  <si>
    <t>하림지주</t>
    <phoneticPr fontId="1" type="noConversion"/>
  </si>
  <si>
    <t>ㅎㄹㅈㅈ</t>
    <phoneticPr fontId="1" type="noConversion"/>
  </si>
  <si>
    <t>쌍용C&amp;E</t>
    <phoneticPr fontId="1" type="noConversion"/>
  </si>
  <si>
    <t>ㅆㅇCE</t>
    <phoneticPr fontId="1" type="noConversion"/>
  </si>
  <si>
    <t>유화증권</t>
    <phoneticPr fontId="1" type="noConversion"/>
  </si>
  <si>
    <t>ㅇㅎㅈㄱ</t>
    <phoneticPr fontId="1" type="noConversion"/>
  </si>
  <si>
    <t>유화증권우</t>
    <phoneticPr fontId="1" type="noConversion"/>
  </si>
  <si>
    <t>ㅇㅎㅈㄱㅇ</t>
    <phoneticPr fontId="1" type="noConversion"/>
  </si>
  <si>
    <t>유안타증권</t>
    <phoneticPr fontId="1" type="noConversion"/>
  </si>
  <si>
    <t>ㅇㅇㅌㅈㄱ</t>
    <phoneticPr fontId="1" type="noConversion"/>
  </si>
  <si>
    <t>유안타증권우</t>
    <phoneticPr fontId="1" type="noConversion"/>
  </si>
  <si>
    <t>ㅇㅇㅌㅈㄱㅇ</t>
    <phoneticPr fontId="1" type="noConversion"/>
  </si>
  <si>
    <t>한진중공업홀딩스</t>
    <phoneticPr fontId="1" type="noConversion"/>
  </si>
  <si>
    <t>ㅎㅈㅈㄱㅇㅎㄷㅅ</t>
    <phoneticPr fontId="1" type="noConversion"/>
  </si>
  <si>
    <t>대한항공</t>
    <phoneticPr fontId="1" type="noConversion"/>
  </si>
  <si>
    <t>ㄷㅎㅎㄱ</t>
    <phoneticPr fontId="1" type="noConversion"/>
  </si>
  <si>
    <t>대한항공우</t>
    <phoneticPr fontId="1" type="noConversion"/>
  </si>
  <si>
    <t>ㄷㅎㅎㄱㅇ</t>
    <phoneticPr fontId="1" type="noConversion"/>
  </si>
  <si>
    <t>영진약품</t>
    <phoneticPr fontId="1" type="noConversion"/>
  </si>
  <si>
    <t>ㅇㅈㅇㅍ</t>
    <phoneticPr fontId="1" type="noConversion"/>
  </si>
  <si>
    <t>한화투자증권</t>
    <phoneticPr fontId="1" type="noConversion"/>
  </si>
  <si>
    <t>ㅎㅎㅌㅈㅈㄱ</t>
    <phoneticPr fontId="1" type="noConversion"/>
  </si>
  <si>
    <t>한화투자증권우</t>
    <phoneticPr fontId="1" type="noConversion"/>
  </si>
  <si>
    <t>ㅎㅎㅌㅈㅈㄱㅇ</t>
    <phoneticPr fontId="1" type="noConversion"/>
  </si>
  <si>
    <t>대신증권</t>
    <phoneticPr fontId="1" type="noConversion"/>
  </si>
  <si>
    <t>ㄷㅅㅈㄱ</t>
    <phoneticPr fontId="1" type="noConversion"/>
  </si>
  <si>
    <t>대신증권우</t>
    <phoneticPr fontId="1" type="noConversion"/>
  </si>
  <si>
    <t>ㄷㅅㅈㄱㅇ</t>
    <phoneticPr fontId="1" type="noConversion"/>
  </si>
  <si>
    <t>대신증권2우B</t>
    <phoneticPr fontId="1" type="noConversion"/>
  </si>
  <si>
    <t>ㄷㅅㅈㄱ2ㅇB</t>
    <phoneticPr fontId="1" type="noConversion"/>
  </si>
  <si>
    <t>LG</t>
    <phoneticPr fontId="1" type="noConversion"/>
  </si>
  <si>
    <t>LG우</t>
    <phoneticPr fontId="1" type="noConversion"/>
  </si>
  <si>
    <t>LGㅇ</t>
    <phoneticPr fontId="1" type="noConversion"/>
  </si>
  <si>
    <t>IHQ</t>
    <phoneticPr fontId="1" type="noConversion"/>
  </si>
  <si>
    <t>SNT중공업</t>
    <phoneticPr fontId="1" type="noConversion"/>
  </si>
  <si>
    <t>SNTㅈㄱㅇ</t>
    <phoneticPr fontId="1" type="noConversion"/>
  </si>
  <si>
    <t>넥스트사이언스</t>
    <phoneticPr fontId="1" type="noConversion"/>
  </si>
  <si>
    <t>ㄴㅅㅌㅅㅇㅇㅅ</t>
    <phoneticPr fontId="1" type="noConversion"/>
  </si>
  <si>
    <t>방림</t>
    <phoneticPr fontId="1" type="noConversion"/>
  </si>
  <si>
    <t>쌍용차</t>
    <phoneticPr fontId="1" type="noConversion"/>
  </si>
  <si>
    <t>ㅆㅇㅊ</t>
    <phoneticPr fontId="1" type="noConversion"/>
  </si>
  <si>
    <t>미창석유</t>
    <phoneticPr fontId="1" type="noConversion"/>
  </si>
  <si>
    <t>ㅁㅊㅅㅇ</t>
    <phoneticPr fontId="1" type="noConversion"/>
  </si>
  <si>
    <t>포스코케미칼</t>
    <phoneticPr fontId="1" type="noConversion"/>
  </si>
  <si>
    <t>ㅍㅅㅋㅋㅁㅋ</t>
    <phoneticPr fontId="1" type="noConversion"/>
  </si>
  <si>
    <t>한성기업</t>
    <phoneticPr fontId="1" type="noConversion"/>
  </si>
  <si>
    <t>ㅎㅅㄱㅇ</t>
    <phoneticPr fontId="1" type="noConversion"/>
  </si>
  <si>
    <t>코리안리</t>
    <phoneticPr fontId="1" type="noConversion"/>
  </si>
  <si>
    <t>ㅋㄹㅇㄹ</t>
    <phoneticPr fontId="1" type="noConversion"/>
  </si>
  <si>
    <t>삼영화학</t>
    <phoneticPr fontId="1" type="noConversion"/>
  </si>
  <si>
    <t>ㅅㅇㅎㅎ</t>
    <phoneticPr fontId="1" type="noConversion"/>
  </si>
  <si>
    <t>진양산업</t>
    <phoneticPr fontId="1" type="noConversion"/>
  </si>
  <si>
    <t>ㅈㅇㅅㅇ</t>
    <phoneticPr fontId="1" type="noConversion"/>
  </si>
  <si>
    <t>에이스침대</t>
    <phoneticPr fontId="1" type="noConversion"/>
  </si>
  <si>
    <t>ㅇㅇㅅㅊㄷ</t>
    <phoneticPr fontId="1" type="noConversion"/>
  </si>
  <si>
    <t>대한화섬</t>
    <phoneticPr fontId="1" type="noConversion"/>
  </si>
  <si>
    <t>ㄷㅎㅎㅅ</t>
    <phoneticPr fontId="1" type="noConversion"/>
  </si>
  <si>
    <t>보령제약</t>
    <phoneticPr fontId="1" type="noConversion"/>
  </si>
  <si>
    <t>ㅂㄹㅈㅇ</t>
    <phoneticPr fontId="1" type="noConversion"/>
  </si>
  <si>
    <t>남양유업</t>
    <phoneticPr fontId="1" type="noConversion"/>
  </si>
  <si>
    <t>ㄴㅇㅇㅇ</t>
    <phoneticPr fontId="1" type="noConversion"/>
  </si>
  <si>
    <t>남양유업우</t>
    <phoneticPr fontId="1" type="noConversion"/>
  </si>
  <si>
    <t>ㄴㅇㅇㅇㅇ</t>
    <phoneticPr fontId="1" type="noConversion"/>
  </si>
  <si>
    <t>사조대림</t>
    <phoneticPr fontId="1" type="noConversion"/>
  </si>
  <si>
    <t>ㅅㅈㄷㄹ</t>
    <phoneticPr fontId="1" type="noConversion"/>
  </si>
  <si>
    <t>롯데정밀화학</t>
    <phoneticPr fontId="1" type="noConversion"/>
  </si>
  <si>
    <t>ㄹㄷㅈㅁㅎㅎ</t>
    <phoneticPr fontId="1" type="noConversion"/>
  </si>
  <si>
    <t>현대제철</t>
    <phoneticPr fontId="1" type="noConversion"/>
  </si>
  <si>
    <t>ㅎㄷㅈㅊ</t>
    <phoneticPr fontId="1" type="noConversion"/>
  </si>
  <si>
    <t>SG세계물산</t>
    <phoneticPr fontId="1" type="noConversion"/>
  </si>
  <si>
    <t>SGㅅㄱㅁㅅ</t>
    <phoneticPr fontId="1" type="noConversion"/>
  </si>
  <si>
    <t>신흥</t>
    <phoneticPr fontId="1" type="noConversion"/>
  </si>
  <si>
    <t>ㅅㅎ</t>
    <phoneticPr fontId="1" type="noConversion"/>
  </si>
  <si>
    <t>한국석유</t>
    <phoneticPr fontId="1" type="noConversion"/>
  </si>
  <si>
    <t>ㅎㄱㅅㅇ</t>
    <phoneticPr fontId="1" type="noConversion"/>
  </si>
  <si>
    <t>태양금속</t>
    <phoneticPr fontId="1" type="noConversion"/>
  </si>
  <si>
    <t>ㅌㅇㄱㅅ</t>
    <phoneticPr fontId="1" type="noConversion"/>
  </si>
  <si>
    <t>태양금속우</t>
    <phoneticPr fontId="1" type="noConversion"/>
  </si>
  <si>
    <t>ㅌㅇㄱㅅㅇ</t>
    <phoneticPr fontId="1" type="noConversion"/>
  </si>
  <si>
    <t>동방</t>
    <phoneticPr fontId="1" type="noConversion"/>
  </si>
  <si>
    <t>ㄷㅂ</t>
    <phoneticPr fontId="1" type="noConversion"/>
  </si>
  <si>
    <t>한솔홀딩스</t>
    <phoneticPr fontId="1" type="noConversion"/>
  </si>
  <si>
    <t>ㅎㅅㅎㄷㅅ</t>
    <phoneticPr fontId="1" type="noConversion"/>
  </si>
  <si>
    <t>신세계</t>
    <phoneticPr fontId="1" type="noConversion"/>
  </si>
  <si>
    <t>ㅅㅅㄱ</t>
    <phoneticPr fontId="1" type="noConversion"/>
  </si>
  <si>
    <t>NPC</t>
    <phoneticPr fontId="1" type="noConversion"/>
  </si>
  <si>
    <t>NPC우</t>
    <phoneticPr fontId="1" type="noConversion"/>
  </si>
  <si>
    <t>NPCㅇ</t>
    <phoneticPr fontId="1" type="noConversion"/>
  </si>
  <si>
    <t>남성</t>
    <phoneticPr fontId="1" type="noConversion"/>
  </si>
  <si>
    <t>ㄴㅅ</t>
    <phoneticPr fontId="1" type="noConversion"/>
  </si>
  <si>
    <t>현대약품</t>
    <phoneticPr fontId="1" type="noConversion"/>
  </si>
  <si>
    <t>ㅎㄷㅇㅍ</t>
    <phoneticPr fontId="1" type="noConversion"/>
  </si>
  <si>
    <t>세방</t>
    <phoneticPr fontId="1" type="noConversion"/>
  </si>
  <si>
    <t>ㅅㅂ</t>
    <phoneticPr fontId="1" type="noConversion"/>
  </si>
  <si>
    <t>세방우</t>
    <phoneticPr fontId="1" type="noConversion"/>
  </si>
  <si>
    <t>ㅅㅂㅇ</t>
    <phoneticPr fontId="1" type="noConversion"/>
  </si>
  <si>
    <t>농심</t>
    <phoneticPr fontId="1" type="noConversion"/>
  </si>
  <si>
    <t>삼익THK</t>
    <phoneticPr fontId="1" type="noConversion"/>
  </si>
  <si>
    <t>ㅅㅇTHK</t>
    <phoneticPr fontId="1" type="noConversion"/>
  </si>
  <si>
    <t>서울식품</t>
    <phoneticPr fontId="1" type="noConversion"/>
  </si>
  <si>
    <t>서울식품우</t>
    <phoneticPr fontId="1" type="noConversion"/>
  </si>
  <si>
    <t>ㅅㅇㅅㅍㅇ</t>
    <phoneticPr fontId="1" type="noConversion"/>
  </si>
  <si>
    <t>송원산업</t>
    <phoneticPr fontId="1" type="noConversion"/>
  </si>
  <si>
    <t>ㅅㅇㅅㅇ</t>
    <phoneticPr fontId="1" type="noConversion"/>
  </si>
  <si>
    <t>삼일씨엔에스</t>
    <phoneticPr fontId="1" type="noConversion"/>
  </si>
  <si>
    <t>ㅅㅇㅆㅇㅇㅅ</t>
    <phoneticPr fontId="1" type="noConversion"/>
  </si>
  <si>
    <t>삼화왕관</t>
    <phoneticPr fontId="1" type="noConversion"/>
  </si>
  <si>
    <t>ㅅㅎㅇㄱ</t>
    <phoneticPr fontId="1" type="noConversion"/>
  </si>
  <si>
    <t>세방전지</t>
    <phoneticPr fontId="1" type="noConversion"/>
  </si>
  <si>
    <t>ㅅㅂㅈㅈ</t>
    <phoneticPr fontId="1" type="noConversion"/>
  </si>
  <si>
    <t>깨끗한나라</t>
    <phoneticPr fontId="1" type="noConversion"/>
  </si>
  <si>
    <t>ㄲㄲㅎㄴㄹ</t>
    <phoneticPr fontId="1" type="noConversion"/>
  </si>
  <si>
    <t>깨끗한나라우</t>
    <phoneticPr fontId="1" type="noConversion"/>
  </si>
  <si>
    <t>ㄲㄲㅎㄴㄹㅇ</t>
    <phoneticPr fontId="1" type="noConversion"/>
  </si>
  <si>
    <t>현대비앤지스틸</t>
    <phoneticPr fontId="1" type="noConversion"/>
  </si>
  <si>
    <t>ㅎㄷㅂㅇㅈㅅㅌ</t>
    <phoneticPr fontId="1" type="noConversion"/>
  </si>
  <si>
    <t>현대비앤지스틸우</t>
    <phoneticPr fontId="1" type="noConversion"/>
  </si>
  <si>
    <t>ㅎㄷㅂㅇㅈㅅㅌㅇ</t>
    <phoneticPr fontId="1" type="noConversion"/>
  </si>
  <si>
    <t>한국가구</t>
    <phoneticPr fontId="1" type="noConversion"/>
  </si>
  <si>
    <t>ㅎㄱㄱㄱ</t>
    <phoneticPr fontId="1" type="noConversion"/>
  </si>
  <si>
    <t>창해에탄올</t>
    <phoneticPr fontId="1" type="noConversion"/>
  </si>
  <si>
    <t>ㅊㅎㅇㅌㅇ</t>
    <phoneticPr fontId="1" type="noConversion"/>
  </si>
  <si>
    <t>삼천리</t>
    <phoneticPr fontId="1" type="noConversion"/>
  </si>
  <si>
    <t>ㅅㅊㄹ</t>
    <phoneticPr fontId="1" type="noConversion"/>
  </si>
  <si>
    <t>조광피혁</t>
    <phoneticPr fontId="1" type="noConversion"/>
  </si>
  <si>
    <t>ㅈㄱㅍㅎ</t>
    <phoneticPr fontId="1" type="noConversion"/>
  </si>
  <si>
    <t>한솔테크닉스</t>
    <phoneticPr fontId="1" type="noConversion"/>
  </si>
  <si>
    <t>ㅎㅅㅌㅋㄴㅅ</t>
    <phoneticPr fontId="1" type="noConversion"/>
  </si>
  <si>
    <t>팜젠사이언스</t>
    <phoneticPr fontId="1" type="noConversion"/>
  </si>
  <si>
    <t>ㅍㅈㅅㅇㅇㅅ</t>
    <phoneticPr fontId="1" type="noConversion"/>
  </si>
  <si>
    <t>써니전자</t>
    <phoneticPr fontId="1" type="noConversion"/>
  </si>
  <si>
    <t>ㅆㄴㅈㅈ</t>
    <phoneticPr fontId="1" type="noConversion"/>
  </si>
  <si>
    <t>대륙제관</t>
    <phoneticPr fontId="1" type="noConversion"/>
  </si>
  <si>
    <t>ㄷㄹㅈㄱ</t>
    <phoneticPr fontId="1" type="noConversion"/>
  </si>
  <si>
    <t>효성</t>
    <phoneticPr fontId="1" type="noConversion"/>
  </si>
  <si>
    <t>ㅎㅅ</t>
    <phoneticPr fontId="1" type="noConversion"/>
  </si>
  <si>
    <t>덕성</t>
    <phoneticPr fontId="1" type="noConversion"/>
  </si>
  <si>
    <t>덕성우</t>
    <phoneticPr fontId="1" type="noConversion"/>
  </si>
  <si>
    <t>DRB동일</t>
    <phoneticPr fontId="1" type="noConversion"/>
  </si>
  <si>
    <t>DRBㄷㅇ</t>
    <phoneticPr fontId="1" type="noConversion"/>
  </si>
  <si>
    <t>티웨이홀딩스</t>
    <phoneticPr fontId="1" type="noConversion"/>
  </si>
  <si>
    <t>ㅌㅇㅇㅎㄷㅅ</t>
    <phoneticPr fontId="1" type="noConversion"/>
  </si>
  <si>
    <t>동일산업</t>
    <phoneticPr fontId="1" type="noConversion"/>
  </si>
  <si>
    <t>ㄷㅇㅅㅇ</t>
    <phoneticPr fontId="1" type="noConversion"/>
  </si>
  <si>
    <t>조광페인트</t>
    <phoneticPr fontId="1" type="noConversion"/>
  </si>
  <si>
    <t>ㅈㄱㅍㅇㅌ</t>
    <phoneticPr fontId="1" type="noConversion"/>
  </si>
  <si>
    <t>씨아이테크</t>
    <phoneticPr fontId="1" type="noConversion"/>
  </si>
  <si>
    <t>ㅆㅇㅇㅌㅋ</t>
    <phoneticPr fontId="1" type="noConversion"/>
  </si>
  <si>
    <t>한신공영</t>
    <phoneticPr fontId="1" type="noConversion"/>
  </si>
  <si>
    <t>신라교역</t>
    <phoneticPr fontId="1" type="noConversion"/>
  </si>
  <si>
    <t>ㅅㄹㄱㅇ</t>
    <phoneticPr fontId="1" type="noConversion"/>
  </si>
  <si>
    <t>성신양회</t>
    <phoneticPr fontId="1" type="noConversion"/>
  </si>
  <si>
    <t>ㅅㅅㅇㅎ</t>
    <phoneticPr fontId="1" type="noConversion"/>
  </si>
  <si>
    <t>성신양회우</t>
    <phoneticPr fontId="1" type="noConversion"/>
  </si>
  <si>
    <t>ㅅㅅㅇㅎㅇ</t>
    <phoneticPr fontId="1" type="noConversion"/>
  </si>
  <si>
    <t>롯데지주</t>
    <phoneticPr fontId="1" type="noConversion"/>
  </si>
  <si>
    <t>ㄹㄷㅈㅈ</t>
    <phoneticPr fontId="1" type="noConversion"/>
  </si>
  <si>
    <t>00499K</t>
    <phoneticPr fontId="1" type="noConversion"/>
  </si>
  <si>
    <t>롯데지주우</t>
    <phoneticPr fontId="1" type="noConversion"/>
  </si>
  <si>
    <t>ㄹㄷㅈㅈㅇ</t>
    <phoneticPr fontId="1" type="noConversion"/>
  </si>
  <si>
    <t>휴스틸</t>
    <phoneticPr fontId="1" type="noConversion"/>
  </si>
  <si>
    <t>ㅎㅅㅌ</t>
    <phoneticPr fontId="1" type="noConversion"/>
  </si>
  <si>
    <t>부산주공</t>
    <phoneticPr fontId="1" type="noConversion"/>
  </si>
  <si>
    <t>ㅂㅅㅈㄱ</t>
    <phoneticPr fontId="1" type="noConversion"/>
  </si>
  <si>
    <t>코스모신소재</t>
    <phoneticPr fontId="1" type="noConversion"/>
  </si>
  <si>
    <t>ㅋㅅㅁㅅㅅㅈ</t>
    <phoneticPr fontId="1" type="noConversion"/>
  </si>
  <si>
    <t>SGC에너지</t>
    <phoneticPr fontId="1" type="noConversion"/>
  </si>
  <si>
    <t>SGCㅇㄴㅈ</t>
    <phoneticPr fontId="1" type="noConversion"/>
  </si>
  <si>
    <t>한창</t>
    <phoneticPr fontId="1" type="noConversion"/>
  </si>
  <si>
    <t>ㅎㅊ</t>
    <phoneticPr fontId="1" type="noConversion"/>
  </si>
  <si>
    <t>동국산업</t>
    <phoneticPr fontId="1" type="noConversion"/>
  </si>
  <si>
    <t>ㄷㄱㅅㅇ</t>
    <phoneticPr fontId="1" type="noConversion"/>
  </si>
  <si>
    <t>빙그레</t>
    <phoneticPr fontId="1" type="noConversion"/>
  </si>
  <si>
    <t>ㅂㄱㄹ</t>
    <phoneticPr fontId="1" type="noConversion"/>
  </si>
  <si>
    <t>녹십자홀딩스</t>
    <phoneticPr fontId="1" type="noConversion"/>
  </si>
  <si>
    <t>ㄴㅅㅈㅎㄷㅅ</t>
    <phoneticPr fontId="1" type="noConversion"/>
  </si>
  <si>
    <t>녹십자홀딩스2우</t>
    <phoneticPr fontId="1" type="noConversion"/>
  </si>
  <si>
    <t>ㄴㅅㅈㅎㄷㅅ2ㅇ</t>
    <phoneticPr fontId="1" type="noConversion"/>
  </si>
  <si>
    <t>동진쎄미켐</t>
    <phoneticPr fontId="1" type="noConversion"/>
  </si>
  <si>
    <t>ㄷㅈㅆㅁㅋ</t>
    <phoneticPr fontId="1" type="noConversion"/>
  </si>
  <si>
    <t>롯데칠성</t>
    <phoneticPr fontId="1" type="noConversion"/>
  </si>
  <si>
    <t>ㄹㄷㅊㅅ</t>
    <phoneticPr fontId="1" type="noConversion"/>
  </si>
  <si>
    <t>롯데칠성우</t>
    <phoneticPr fontId="1" type="noConversion"/>
  </si>
  <si>
    <t>ㄹㄷㅊㅅㅇ</t>
    <phoneticPr fontId="1" type="noConversion"/>
  </si>
  <si>
    <t>국동</t>
    <phoneticPr fontId="1" type="noConversion"/>
  </si>
  <si>
    <t>ㄱㄷ</t>
    <phoneticPr fontId="1" type="noConversion"/>
  </si>
  <si>
    <t>모나미</t>
    <phoneticPr fontId="1" type="noConversion"/>
  </si>
  <si>
    <t>ㅁㄴㅁ</t>
    <phoneticPr fontId="1" type="noConversion"/>
  </si>
  <si>
    <t>현대차</t>
    <phoneticPr fontId="1" type="noConversion"/>
  </si>
  <si>
    <t>ㅎㄷㅊ</t>
    <phoneticPr fontId="1" type="noConversion"/>
  </si>
  <si>
    <t>현대차우</t>
    <phoneticPr fontId="1" type="noConversion"/>
  </si>
  <si>
    <t>ㅎㄷㅊㅇ</t>
    <phoneticPr fontId="1" type="noConversion"/>
  </si>
  <si>
    <t>현대차2우B</t>
    <phoneticPr fontId="1" type="noConversion"/>
  </si>
  <si>
    <t>ㅎㄷㅊ2ㅇB</t>
    <phoneticPr fontId="1" type="noConversion"/>
  </si>
  <si>
    <t>현대차3우B</t>
    <phoneticPr fontId="1" type="noConversion"/>
  </si>
  <si>
    <t>ㅎㄷㅊ3ㅇB</t>
    <phoneticPr fontId="1" type="noConversion"/>
  </si>
  <si>
    <t>신성통상</t>
    <phoneticPr fontId="1" type="noConversion"/>
  </si>
  <si>
    <t>ㅅㅅㅌㅅ</t>
    <phoneticPr fontId="1" type="noConversion"/>
  </si>
  <si>
    <t>코스모화학</t>
    <phoneticPr fontId="1" type="noConversion"/>
  </si>
  <si>
    <t>ㅋㅅㅁㅎㅎ</t>
    <phoneticPr fontId="1" type="noConversion"/>
  </si>
  <si>
    <t>한국공항</t>
    <phoneticPr fontId="1" type="noConversion"/>
  </si>
  <si>
    <t>ㅎㄱㄱㅎ</t>
    <phoneticPr fontId="1" type="noConversion"/>
  </si>
  <si>
    <t>현대그린푸드</t>
    <phoneticPr fontId="1" type="noConversion"/>
  </si>
  <si>
    <t>ㅎㄷㄱㄹㅍㄷ</t>
    <phoneticPr fontId="1" type="noConversion"/>
  </si>
  <si>
    <t>POSCO</t>
    <phoneticPr fontId="1" type="noConversion"/>
  </si>
  <si>
    <t>삼진제약</t>
    <phoneticPr fontId="1" type="noConversion"/>
  </si>
  <si>
    <t>ㅅㅈㅈㅇ</t>
    <phoneticPr fontId="1" type="noConversion"/>
  </si>
  <si>
    <t>SPC삼립</t>
    <phoneticPr fontId="1" type="noConversion"/>
  </si>
  <si>
    <t>SPCㅅㄹ</t>
    <phoneticPr fontId="1" type="noConversion"/>
  </si>
  <si>
    <t>푸드웰</t>
    <phoneticPr fontId="1" type="noConversion"/>
  </si>
  <si>
    <t>ㅍㄷㅇ</t>
    <phoneticPr fontId="1" type="noConversion"/>
  </si>
  <si>
    <t>삼영전자</t>
    <phoneticPr fontId="1" type="noConversion"/>
  </si>
  <si>
    <t>파미셀</t>
    <phoneticPr fontId="1" type="noConversion"/>
  </si>
  <si>
    <t>ㅍㅁㅅ</t>
    <phoneticPr fontId="1" type="noConversion"/>
  </si>
  <si>
    <t>대원산업</t>
    <phoneticPr fontId="1" type="noConversion"/>
  </si>
  <si>
    <t>넥센</t>
    <phoneticPr fontId="1" type="noConversion"/>
  </si>
  <si>
    <t>넥센우</t>
    <phoneticPr fontId="1" type="noConversion"/>
  </si>
  <si>
    <t>ㄴㅅㅇ</t>
    <phoneticPr fontId="1" type="noConversion"/>
  </si>
  <si>
    <t>크라운해태홀딩스</t>
    <phoneticPr fontId="1" type="noConversion"/>
  </si>
  <si>
    <t>ㅋㄹㅇㅎㅌㅎㄷㅅ</t>
    <phoneticPr fontId="1" type="noConversion"/>
  </si>
  <si>
    <t>크라운해태홀딩스우</t>
    <phoneticPr fontId="1" type="noConversion"/>
  </si>
  <si>
    <t>ㅋㄹㅇㅎㅌㅎㄷㅅㅇ</t>
    <phoneticPr fontId="1" type="noConversion"/>
  </si>
  <si>
    <t>대림B&amp;Co</t>
    <phoneticPr fontId="1" type="noConversion"/>
  </si>
  <si>
    <t>ㄷㄹBCo</t>
    <phoneticPr fontId="1" type="noConversion"/>
  </si>
  <si>
    <t>신영와코루</t>
    <phoneticPr fontId="1" type="noConversion"/>
  </si>
  <si>
    <t>ㅅㅇㅇㅋㄹ</t>
    <phoneticPr fontId="1" type="noConversion"/>
  </si>
  <si>
    <t>풍산홀딩스</t>
    <phoneticPr fontId="1" type="noConversion"/>
  </si>
  <si>
    <t>ㅍㅅㅎㄷㅅ</t>
    <phoneticPr fontId="1" type="noConversion"/>
  </si>
  <si>
    <t>원림</t>
    <phoneticPr fontId="1" type="noConversion"/>
  </si>
  <si>
    <t>ㅇㄹ</t>
    <phoneticPr fontId="1" type="noConversion"/>
  </si>
  <si>
    <t>DB손해보험</t>
    <phoneticPr fontId="1" type="noConversion"/>
  </si>
  <si>
    <t>DBㅅㅎㅂㅎ</t>
    <phoneticPr fontId="1" type="noConversion"/>
  </si>
  <si>
    <t>에스엘</t>
    <phoneticPr fontId="1" type="noConversion"/>
  </si>
  <si>
    <t>한일사료</t>
    <phoneticPr fontId="1" type="noConversion"/>
  </si>
  <si>
    <t>ㅎㅇㅅㄹ</t>
    <phoneticPr fontId="1" type="noConversion"/>
  </si>
  <si>
    <t>휴니드</t>
    <phoneticPr fontId="1" type="noConversion"/>
  </si>
  <si>
    <t>ㅎㄴㄷ</t>
    <phoneticPr fontId="1" type="noConversion"/>
  </si>
  <si>
    <t>대한해운</t>
    <phoneticPr fontId="1" type="noConversion"/>
  </si>
  <si>
    <t>ㄷㅎㅎㅇ</t>
    <phoneticPr fontId="1" type="noConversion"/>
  </si>
  <si>
    <t>삼성전자</t>
    <phoneticPr fontId="1" type="noConversion"/>
  </si>
  <si>
    <t>ㅅㅅㅈㅈ</t>
    <phoneticPr fontId="1" type="noConversion"/>
  </si>
  <si>
    <t>삼성전자우</t>
    <phoneticPr fontId="1" type="noConversion"/>
  </si>
  <si>
    <t>ㅅㅅㅈㅈㅇ</t>
    <phoneticPr fontId="1" type="noConversion"/>
  </si>
  <si>
    <t>NH투자증권</t>
    <phoneticPr fontId="1" type="noConversion"/>
  </si>
  <si>
    <t>NHㅌㅈㅈㄱ</t>
    <phoneticPr fontId="1" type="noConversion"/>
  </si>
  <si>
    <t>NH투자증권우</t>
    <phoneticPr fontId="1" type="noConversion"/>
  </si>
  <si>
    <t>NHㅌㅈㅈㄱㅇ</t>
    <phoneticPr fontId="1" type="noConversion"/>
  </si>
  <si>
    <t>이수화학</t>
    <phoneticPr fontId="1" type="noConversion"/>
  </si>
  <si>
    <t>ㅇㅅㅎㅎ</t>
    <phoneticPr fontId="1" type="noConversion"/>
  </si>
  <si>
    <t>동부건설</t>
    <phoneticPr fontId="1" type="noConversion"/>
  </si>
  <si>
    <t>ㄷㅂㄱㅅ</t>
    <phoneticPr fontId="1" type="noConversion"/>
  </si>
  <si>
    <t>동부건설우</t>
    <phoneticPr fontId="1" type="noConversion"/>
  </si>
  <si>
    <t>ㄷㅂㄱㅅㅇ</t>
    <phoneticPr fontId="1" type="noConversion"/>
  </si>
  <si>
    <t>매일홀딩스</t>
    <phoneticPr fontId="1" type="noConversion"/>
  </si>
  <si>
    <t>ㅁㅇㅎㄷㅅ</t>
    <phoneticPr fontId="1" type="noConversion"/>
  </si>
  <si>
    <t>동원산업</t>
    <phoneticPr fontId="1" type="noConversion"/>
  </si>
  <si>
    <t>국영지앤엠</t>
    <phoneticPr fontId="1" type="noConversion"/>
  </si>
  <si>
    <t>ㄱㅇㅈㅇㅇ</t>
    <phoneticPr fontId="1" type="noConversion"/>
  </si>
  <si>
    <t>화승인더</t>
    <phoneticPr fontId="1" type="noConversion"/>
  </si>
  <si>
    <t>ㅎㅅㅇㄷ</t>
    <phoneticPr fontId="1" type="noConversion"/>
  </si>
  <si>
    <t>사조오양</t>
    <phoneticPr fontId="1" type="noConversion"/>
  </si>
  <si>
    <t>ㅅㅈㅇㅇ</t>
    <phoneticPr fontId="1" type="noConversion"/>
  </si>
  <si>
    <t>삼아알미늄</t>
    <phoneticPr fontId="1" type="noConversion"/>
  </si>
  <si>
    <t>ㅅㅇㅇㅁㄴ</t>
    <phoneticPr fontId="1" type="noConversion"/>
  </si>
  <si>
    <t>SK디스커버리</t>
    <phoneticPr fontId="1" type="noConversion"/>
  </si>
  <si>
    <t>SKㄷㅅㅋㅂㄹ</t>
    <phoneticPr fontId="1" type="noConversion"/>
  </si>
  <si>
    <t>SK디스커버리우</t>
    <phoneticPr fontId="1" type="noConversion"/>
  </si>
  <si>
    <t>SKㄷㅅㅋㅂㄹㅇ</t>
    <phoneticPr fontId="1" type="noConversion"/>
  </si>
  <si>
    <t>피제이전자</t>
    <phoneticPr fontId="1" type="noConversion"/>
  </si>
  <si>
    <t>ㅍㅈㅇㅈㅈ</t>
    <phoneticPr fontId="1" type="noConversion"/>
  </si>
  <si>
    <t>한국전자홀딩스</t>
    <phoneticPr fontId="1" type="noConversion"/>
  </si>
  <si>
    <t>ㅎㄱㅈㅈㅎㄷㅅ</t>
    <phoneticPr fontId="1" type="noConversion"/>
  </si>
  <si>
    <t>제주은행</t>
    <phoneticPr fontId="1" type="noConversion"/>
  </si>
  <si>
    <t>ㅈㅈㅇㅎ</t>
    <phoneticPr fontId="1" type="noConversion"/>
  </si>
  <si>
    <t>LS</t>
    <phoneticPr fontId="1" type="noConversion"/>
  </si>
  <si>
    <t>녹십자</t>
    <phoneticPr fontId="1" type="noConversion"/>
  </si>
  <si>
    <t>ㄴㅅㅈ</t>
    <phoneticPr fontId="1" type="noConversion"/>
  </si>
  <si>
    <t>대원전선</t>
    <phoneticPr fontId="1" type="noConversion"/>
  </si>
  <si>
    <t>ㄷㅇㅈㅅ</t>
    <phoneticPr fontId="1" type="noConversion"/>
  </si>
  <si>
    <t>대원전선우</t>
    <phoneticPr fontId="1" type="noConversion"/>
  </si>
  <si>
    <t>ㄷㅇㅈㅅㅇ</t>
    <phoneticPr fontId="1" type="noConversion"/>
  </si>
  <si>
    <t>GS건설</t>
    <phoneticPr fontId="1" type="noConversion"/>
  </si>
  <si>
    <t>GSㄱㅅ</t>
    <phoneticPr fontId="1" type="noConversion"/>
  </si>
  <si>
    <t>대구백화점</t>
    <phoneticPr fontId="1" type="noConversion"/>
  </si>
  <si>
    <t>ㄷㄱㅂㅎㅈ</t>
    <phoneticPr fontId="1" type="noConversion"/>
  </si>
  <si>
    <t>카프로</t>
    <phoneticPr fontId="1" type="noConversion"/>
  </si>
  <si>
    <t>ㅋㅍㄹ</t>
    <phoneticPr fontId="1" type="noConversion"/>
  </si>
  <si>
    <t>한일현대시멘트</t>
    <phoneticPr fontId="1" type="noConversion"/>
  </si>
  <si>
    <t>ㅎㅇㅎㄷㅅㅁㅌ</t>
    <phoneticPr fontId="1" type="noConversion"/>
  </si>
  <si>
    <t>삼성SDI</t>
    <phoneticPr fontId="1" type="noConversion"/>
  </si>
  <si>
    <t>ㅅㅅSDI</t>
    <phoneticPr fontId="1" type="noConversion"/>
  </si>
  <si>
    <t>삼성SDI우</t>
    <phoneticPr fontId="1" type="noConversion"/>
  </si>
  <si>
    <t>ㅅㅅSDIㅇ</t>
    <phoneticPr fontId="1" type="noConversion"/>
  </si>
  <si>
    <t>인스코비</t>
    <phoneticPr fontId="1" type="noConversion"/>
  </si>
  <si>
    <t>ㅇㅅㅋㅂ</t>
    <phoneticPr fontId="1" type="noConversion"/>
  </si>
  <si>
    <t>대림통상</t>
    <phoneticPr fontId="1" type="noConversion"/>
  </si>
  <si>
    <t>ㄷㄹㅌㅅ</t>
    <phoneticPr fontId="1" type="noConversion"/>
  </si>
  <si>
    <t>대양제지</t>
    <phoneticPr fontId="1" type="noConversion"/>
  </si>
  <si>
    <t>ㄷㅇㅈㅈ</t>
    <phoneticPr fontId="1" type="noConversion"/>
  </si>
  <si>
    <t>동구바이오제약</t>
    <phoneticPr fontId="1" type="noConversion"/>
  </si>
  <si>
    <t>ㄷㄱㅂㅇㅇㅈㅇ</t>
    <phoneticPr fontId="1" type="noConversion"/>
  </si>
  <si>
    <t>대한유화</t>
    <phoneticPr fontId="1" type="noConversion"/>
  </si>
  <si>
    <t>ㄷㅎㅇㅎ</t>
    <phoneticPr fontId="1" type="noConversion"/>
  </si>
  <si>
    <t>삼성공조</t>
    <phoneticPr fontId="1" type="noConversion"/>
  </si>
  <si>
    <t>ㅅㅅㄱㅈ</t>
    <phoneticPr fontId="1" type="noConversion"/>
  </si>
  <si>
    <t>서부T&amp;D</t>
    <phoneticPr fontId="1" type="noConversion"/>
  </si>
  <si>
    <t>ㅅㅂTD</t>
    <phoneticPr fontId="1" type="noConversion"/>
  </si>
  <si>
    <t>영풍제지</t>
    <phoneticPr fontId="1" type="noConversion"/>
  </si>
  <si>
    <t>ㅇㅍㅈㅈ</t>
    <phoneticPr fontId="1" type="noConversion"/>
  </si>
  <si>
    <t>미래에셋증권</t>
    <phoneticPr fontId="1" type="noConversion"/>
  </si>
  <si>
    <t>ㅁㄹㅇㅅㅈㄱ</t>
    <phoneticPr fontId="1" type="noConversion"/>
  </si>
  <si>
    <t>미래에셋증권우</t>
    <phoneticPr fontId="1" type="noConversion"/>
  </si>
  <si>
    <t>ㅁㄹㅇㅅㅈㄱㅇ</t>
    <phoneticPr fontId="1" type="noConversion"/>
  </si>
  <si>
    <t>00680K</t>
    <phoneticPr fontId="1" type="noConversion"/>
  </si>
  <si>
    <t>미래에셋증권2우B</t>
    <phoneticPr fontId="1" type="noConversion"/>
  </si>
  <si>
    <t>ㅁㄹㅇㅅㅈㄱ2ㅇB</t>
    <phoneticPr fontId="1" type="noConversion"/>
  </si>
  <si>
    <t>AK홀딩스</t>
    <phoneticPr fontId="1" type="noConversion"/>
  </si>
  <si>
    <t>AKㅎㄷㅅ</t>
    <phoneticPr fontId="1" type="noConversion"/>
  </si>
  <si>
    <t>신송홀딩스</t>
    <phoneticPr fontId="1" type="noConversion"/>
  </si>
  <si>
    <t>ㅅㅅㅎㄷㅅ</t>
    <phoneticPr fontId="1" type="noConversion"/>
  </si>
  <si>
    <t>태경케미컬</t>
    <phoneticPr fontId="1" type="noConversion"/>
  </si>
  <si>
    <t>ㅌㄱㅋㅁㅋ</t>
    <phoneticPr fontId="1" type="noConversion"/>
  </si>
  <si>
    <t>보성파워텍</t>
    <phoneticPr fontId="1" type="noConversion"/>
  </si>
  <si>
    <t>ㅂㅅㅍㅇㅌ</t>
    <phoneticPr fontId="1" type="noConversion"/>
  </si>
  <si>
    <t>모헨즈</t>
    <phoneticPr fontId="1" type="noConversion"/>
  </si>
  <si>
    <t>ㅁㅎㅈ</t>
    <phoneticPr fontId="1" type="noConversion"/>
  </si>
  <si>
    <t>우성사료</t>
    <phoneticPr fontId="1" type="noConversion"/>
  </si>
  <si>
    <t>ㅇㅅㅅㄹ</t>
    <phoneticPr fontId="1" type="noConversion"/>
  </si>
  <si>
    <t>GS리테일</t>
    <phoneticPr fontId="1" type="noConversion"/>
  </si>
  <si>
    <t>GSㄹㅌㅇ</t>
    <phoneticPr fontId="1" type="noConversion"/>
  </si>
  <si>
    <t>일신석재</t>
    <phoneticPr fontId="1" type="noConversion"/>
  </si>
  <si>
    <t>ㅇㅅㅅㅈ</t>
    <phoneticPr fontId="1" type="noConversion"/>
  </si>
  <si>
    <t>미래아이앤지</t>
    <phoneticPr fontId="1" type="noConversion"/>
  </si>
  <si>
    <t>ㅁㄹㅇㅇㅇㅈ</t>
    <phoneticPr fontId="1" type="noConversion"/>
  </si>
  <si>
    <t>사조산업</t>
    <phoneticPr fontId="1" type="noConversion"/>
  </si>
  <si>
    <t>ㅅㅈㅅㅇ</t>
    <phoneticPr fontId="1" type="noConversion"/>
  </si>
  <si>
    <t>벽산</t>
    <phoneticPr fontId="1" type="noConversion"/>
  </si>
  <si>
    <t>ㅂㅅ</t>
    <phoneticPr fontId="1" type="noConversion"/>
  </si>
  <si>
    <t>한국특강</t>
    <phoneticPr fontId="1" type="noConversion"/>
  </si>
  <si>
    <t>ㅎㄱㅌㄱ</t>
    <phoneticPr fontId="1" type="noConversion"/>
  </si>
  <si>
    <t>오뚜기</t>
    <phoneticPr fontId="1" type="noConversion"/>
  </si>
  <si>
    <t>ㅇㄸㄱ</t>
    <phoneticPr fontId="1" type="noConversion"/>
  </si>
  <si>
    <t>푸른저축은행</t>
    <phoneticPr fontId="1" type="noConversion"/>
  </si>
  <si>
    <t>ㅍㄹㅈㅊㅇㅎ</t>
    <phoneticPr fontId="1" type="noConversion"/>
  </si>
  <si>
    <t>디티알오토모티브</t>
    <phoneticPr fontId="1" type="noConversion"/>
  </si>
  <si>
    <t>ㄷㅌㅇㅇㅌㅁㅌㅂ</t>
    <phoneticPr fontId="1" type="noConversion"/>
  </si>
  <si>
    <t>진양제약</t>
    <phoneticPr fontId="1" type="noConversion"/>
  </si>
  <si>
    <t>ㅈㅇㅈㅇ</t>
    <phoneticPr fontId="1" type="noConversion"/>
  </si>
  <si>
    <t>네이처셀</t>
    <phoneticPr fontId="1" type="noConversion"/>
  </si>
  <si>
    <t>ㄴㅇㅊㅅ</t>
    <phoneticPr fontId="1" type="noConversion"/>
  </si>
  <si>
    <t>에이프로젠 KIC</t>
    <phoneticPr fontId="1" type="noConversion"/>
  </si>
  <si>
    <t>ㅇㅇㅍㄹㅈ KIC</t>
    <phoneticPr fontId="1" type="noConversion"/>
  </si>
  <si>
    <t>영신금속</t>
    <phoneticPr fontId="1" type="noConversion"/>
  </si>
  <si>
    <t>ㅇㅅㄱㅅ</t>
    <phoneticPr fontId="1" type="noConversion"/>
  </si>
  <si>
    <t>샘표</t>
    <phoneticPr fontId="1" type="noConversion"/>
  </si>
  <si>
    <t>ㅅㅍ</t>
    <phoneticPr fontId="1" type="noConversion"/>
  </si>
  <si>
    <t>일양약품</t>
    <phoneticPr fontId="1" type="noConversion"/>
  </si>
  <si>
    <t>ㅇㅇㅇㅍ</t>
    <phoneticPr fontId="1" type="noConversion"/>
  </si>
  <si>
    <t>일양약품우</t>
    <phoneticPr fontId="1" type="noConversion"/>
  </si>
  <si>
    <t>ㅇㅇㅇㅍㅇ</t>
    <phoneticPr fontId="1" type="noConversion"/>
  </si>
  <si>
    <t>동방아그로</t>
    <phoneticPr fontId="1" type="noConversion"/>
  </si>
  <si>
    <t>ㄷㅂㅇㄱㄹ</t>
    <phoneticPr fontId="1" type="noConversion"/>
  </si>
  <si>
    <t>선도전기</t>
    <phoneticPr fontId="1" type="noConversion"/>
  </si>
  <si>
    <t>ㅅㄷㅈㄱ</t>
    <phoneticPr fontId="1" type="noConversion"/>
  </si>
  <si>
    <t>폴루스바이오팜</t>
    <phoneticPr fontId="1" type="noConversion"/>
  </si>
  <si>
    <t>ㅍㄹㅅㅂㅇㅇㅍ</t>
    <phoneticPr fontId="1" type="noConversion"/>
  </si>
  <si>
    <t>이수페타시스</t>
    <phoneticPr fontId="1" type="noConversion"/>
  </si>
  <si>
    <t>ㅇㅅㅍㅌㅅㅅ</t>
    <phoneticPr fontId="1" type="noConversion"/>
  </si>
  <si>
    <t>대원</t>
    <phoneticPr fontId="1" type="noConversion"/>
  </si>
  <si>
    <t>국도화학</t>
    <phoneticPr fontId="1" type="noConversion"/>
  </si>
  <si>
    <t>ㄱㄷㅎㅎ</t>
    <phoneticPr fontId="1" type="noConversion"/>
  </si>
  <si>
    <t>F&amp;F홀딩스</t>
    <phoneticPr fontId="1" type="noConversion"/>
  </si>
  <si>
    <t>FFㅎㄷㅅ</t>
    <phoneticPr fontId="1" type="noConversion"/>
  </si>
  <si>
    <t>대명소노시즌</t>
    <phoneticPr fontId="1" type="noConversion"/>
  </si>
  <si>
    <t>ㄷㅁㅅㄴㅅㅈ</t>
    <phoneticPr fontId="1" type="noConversion"/>
  </si>
  <si>
    <t>한일화학</t>
    <phoneticPr fontId="1" type="noConversion"/>
  </si>
  <si>
    <t>ㅎㅇㅎㅎ</t>
    <phoneticPr fontId="1" type="noConversion"/>
  </si>
  <si>
    <t>코리아써키트</t>
    <phoneticPr fontId="1" type="noConversion"/>
  </si>
  <si>
    <t>ㅋㄹㅇㅆㅋㅌ</t>
    <phoneticPr fontId="1" type="noConversion"/>
  </si>
  <si>
    <t>코리아써우</t>
    <phoneticPr fontId="1" type="noConversion"/>
  </si>
  <si>
    <t>ㅋㄹㅇㅆㅇ</t>
    <phoneticPr fontId="1" type="noConversion"/>
  </si>
  <si>
    <t>00781K</t>
    <phoneticPr fontId="1" type="noConversion"/>
  </si>
  <si>
    <t>코리아써키트2우B</t>
    <phoneticPr fontId="1" type="noConversion"/>
  </si>
  <si>
    <t>ㅋㄹㅇㅆㅋㅌ2ㅇB</t>
    <phoneticPr fontId="1" type="noConversion"/>
  </si>
  <si>
    <t>에스엠코어</t>
    <phoneticPr fontId="1" type="noConversion"/>
  </si>
  <si>
    <t>ㅇㅅㅇㅋㅇ</t>
    <phoneticPr fontId="1" type="noConversion"/>
  </si>
  <si>
    <t>서연</t>
    <phoneticPr fontId="1" type="noConversion"/>
  </si>
  <si>
    <t>ㅅㅇ</t>
    <phoneticPr fontId="1" type="noConversion"/>
  </si>
  <si>
    <t>태평양물산</t>
    <phoneticPr fontId="1" type="noConversion"/>
  </si>
  <si>
    <t>ㅌㅍㅇㅁㅅ</t>
    <phoneticPr fontId="1" type="noConversion"/>
  </si>
  <si>
    <t>사조동아원</t>
    <phoneticPr fontId="1" type="noConversion"/>
  </si>
  <si>
    <t>ㅅㅈㄷㅇㅇ</t>
    <phoneticPr fontId="1" type="noConversion"/>
  </si>
  <si>
    <t>대덕</t>
    <phoneticPr fontId="1" type="noConversion"/>
  </si>
  <si>
    <t>00806K</t>
    <phoneticPr fontId="1" type="noConversion"/>
  </si>
  <si>
    <t>대덕1우</t>
    <phoneticPr fontId="1" type="noConversion"/>
  </si>
  <si>
    <t>ㄷㄷ1ㅇ</t>
    <phoneticPr fontId="1" type="noConversion"/>
  </si>
  <si>
    <t>대동전자</t>
    <phoneticPr fontId="1" type="noConversion"/>
  </si>
  <si>
    <t>ㄷㄷㅈㅈ</t>
    <phoneticPr fontId="1" type="noConversion"/>
  </si>
  <si>
    <t>이건산업</t>
    <phoneticPr fontId="1" type="noConversion"/>
  </si>
  <si>
    <t>ㅇㄱㅅㅇ</t>
    <phoneticPr fontId="1" type="noConversion"/>
  </si>
  <si>
    <t>NI스틸</t>
    <phoneticPr fontId="1" type="noConversion"/>
  </si>
  <si>
    <t>NIㅅㅌ</t>
    <phoneticPr fontId="1" type="noConversion"/>
  </si>
  <si>
    <t>원풍물산</t>
    <phoneticPr fontId="1" type="noConversion"/>
  </si>
  <si>
    <t>ㅇㅍㅁㅅ</t>
    <phoneticPr fontId="1" type="noConversion"/>
  </si>
  <si>
    <t>남선알미늄</t>
    <phoneticPr fontId="1" type="noConversion"/>
  </si>
  <si>
    <t>ㄴㅅㅇㅁㄴ</t>
    <phoneticPr fontId="1" type="noConversion"/>
  </si>
  <si>
    <t>남선알미우</t>
    <phoneticPr fontId="1" type="noConversion"/>
  </si>
  <si>
    <t>ㄴㅅㅇㅁㅇ</t>
    <phoneticPr fontId="1" type="noConversion"/>
  </si>
  <si>
    <t>원풍</t>
    <phoneticPr fontId="1" type="noConversion"/>
  </si>
  <si>
    <t>문배철강</t>
    <phoneticPr fontId="1" type="noConversion"/>
  </si>
  <si>
    <t>ㅁㅂㅊㄱ</t>
    <phoneticPr fontId="1" type="noConversion"/>
  </si>
  <si>
    <t>부스타</t>
    <phoneticPr fontId="1" type="noConversion"/>
  </si>
  <si>
    <t>ㅂㅅㅌ</t>
    <phoneticPr fontId="1" type="noConversion"/>
  </si>
  <si>
    <t>서흥</t>
    <phoneticPr fontId="1" type="noConversion"/>
  </si>
  <si>
    <t>일정실업</t>
    <phoneticPr fontId="1" type="noConversion"/>
  </si>
  <si>
    <t>ㅇㅈㅅㅇ</t>
    <phoneticPr fontId="1" type="noConversion"/>
  </si>
  <si>
    <t>메리츠증권</t>
    <phoneticPr fontId="1" type="noConversion"/>
  </si>
  <si>
    <t>ㅁㄹㅊㅈㄱ</t>
    <phoneticPr fontId="1" type="noConversion"/>
  </si>
  <si>
    <t>윌비스</t>
    <phoneticPr fontId="1" type="noConversion"/>
  </si>
  <si>
    <t>ㅇㅂㅅ</t>
    <phoneticPr fontId="1" type="noConversion"/>
  </si>
  <si>
    <t>아남전자</t>
    <phoneticPr fontId="1" type="noConversion"/>
  </si>
  <si>
    <t>ㅇㄴㅈㅈ</t>
    <phoneticPr fontId="1" type="noConversion"/>
  </si>
  <si>
    <t>율촌화학</t>
    <phoneticPr fontId="1" type="noConversion"/>
  </si>
  <si>
    <t>ㅇㅊㅎㅎ</t>
    <phoneticPr fontId="1" type="noConversion"/>
  </si>
  <si>
    <t>호텔신라</t>
    <phoneticPr fontId="1" type="noConversion"/>
  </si>
  <si>
    <t>ㅎㅌㅅㄹ</t>
    <phoneticPr fontId="1" type="noConversion"/>
  </si>
  <si>
    <t>호텔신라우</t>
    <phoneticPr fontId="1" type="noConversion"/>
  </si>
  <si>
    <t>ㅎㅌㅅㄹㅇ</t>
    <phoneticPr fontId="1" type="noConversion"/>
  </si>
  <si>
    <t>행남사</t>
    <phoneticPr fontId="1" type="noConversion"/>
  </si>
  <si>
    <t>ㅎㄴㅅ</t>
    <phoneticPr fontId="1" type="noConversion"/>
  </si>
  <si>
    <t>대동기어</t>
    <phoneticPr fontId="1" type="noConversion"/>
  </si>
  <si>
    <t>ㄷㄷㄱㅇ</t>
    <phoneticPr fontId="1" type="noConversion"/>
  </si>
  <si>
    <t>금비</t>
    <phoneticPr fontId="1" type="noConversion"/>
  </si>
  <si>
    <t>한미사이언스</t>
    <phoneticPr fontId="1" type="noConversion"/>
  </si>
  <si>
    <t>ㅎㅁㅅㅇㅇㅅ</t>
    <phoneticPr fontId="1" type="noConversion"/>
  </si>
  <si>
    <t>동양철관</t>
    <phoneticPr fontId="1" type="noConversion"/>
  </si>
  <si>
    <t>ㄷㅇㅊㄱ</t>
    <phoneticPr fontId="1" type="noConversion"/>
  </si>
  <si>
    <t>KCTC</t>
    <phoneticPr fontId="1" type="noConversion"/>
  </si>
  <si>
    <t>경인전자</t>
    <phoneticPr fontId="1" type="noConversion"/>
  </si>
  <si>
    <t>ㄱㅇㅈㅈ</t>
    <phoneticPr fontId="1" type="noConversion"/>
  </si>
  <si>
    <t>삼성전기</t>
    <phoneticPr fontId="1" type="noConversion"/>
  </si>
  <si>
    <t>ㅅㅅㅈㄱ</t>
    <phoneticPr fontId="1" type="noConversion"/>
  </si>
  <si>
    <t>삼성전기우</t>
    <phoneticPr fontId="1" type="noConversion"/>
  </si>
  <si>
    <t>ㅅㅅㅈㄱㅇ</t>
    <phoneticPr fontId="1" type="noConversion"/>
  </si>
  <si>
    <t>SIMPAC</t>
    <phoneticPr fontId="1" type="noConversion"/>
  </si>
  <si>
    <t>한솔로지스틱스</t>
    <phoneticPr fontId="1" type="noConversion"/>
  </si>
  <si>
    <t>ㅎㅅㄹㅈㅅㅌㅅ</t>
    <phoneticPr fontId="1" type="noConversion"/>
  </si>
  <si>
    <t>대양금속</t>
    <phoneticPr fontId="1" type="noConversion"/>
  </si>
  <si>
    <t>ㄷㅇㄱㅅ</t>
    <phoneticPr fontId="1" type="noConversion"/>
  </si>
  <si>
    <t>무림페이퍼</t>
    <phoneticPr fontId="1" type="noConversion"/>
  </si>
  <si>
    <t>ㅁㄹㅍㅇㅍ</t>
    <phoneticPr fontId="1" type="noConversion"/>
  </si>
  <si>
    <t>한샘</t>
    <phoneticPr fontId="1" type="noConversion"/>
  </si>
  <si>
    <t>신원</t>
    <phoneticPr fontId="1" type="noConversion"/>
  </si>
  <si>
    <t>신원우</t>
    <phoneticPr fontId="1" type="noConversion"/>
  </si>
  <si>
    <t>ㅅㅇㅇ</t>
    <phoneticPr fontId="1" type="noConversion"/>
  </si>
  <si>
    <t>광동제약</t>
    <phoneticPr fontId="1" type="noConversion"/>
  </si>
  <si>
    <t>ㄱㄷㅈㅇ</t>
    <phoneticPr fontId="1" type="noConversion"/>
  </si>
  <si>
    <t>삼아제약</t>
    <phoneticPr fontId="1" type="noConversion"/>
  </si>
  <si>
    <t>참엔지니어링</t>
    <phoneticPr fontId="1" type="noConversion"/>
  </si>
  <si>
    <t>ㅊㅇㅈㄴㅇㄹ</t>
    <phoneticPr fontId="1" type="noConversion"/>
  </si>
  <si>
    <t>대우부품</t>
    <phoneticPr fontId="1" type="noConversion"/>
  </si>
  <si>
    <t>ㄷㅇㅂㅍ</t>
    <phoneticPr fontId="1" type="noConversion"/>
  </si>
  <si>
    <t>태영건설</t>
    <phoneticPr fontId="1" type="noConversion"/>
  </si>
  <si>
    <t>태영건설우</t>
    <phoneticPr fontId="1" type="noConversion"/>
  </si>
  <si>
    <t>한올바이오파마</t>
    <phoneticPr fontId="1" type="noConversion"/>
  </si>
  <si>
    <t>ㅎㅇㅂㅇㅇㅍㅁ</t>
    <phoneticPr fontId="1" type="noConversion"/>
  </si>
  <si>
    <t>KC그린홀딩스</t>
    <phoneticPr fontId="1" type="noConversion"/>
  </si>
  <si>
    <t>KCㄱㄹㅎㄷㅅ</t>
    <phoneticPr fontId="1" type="noConversion"/>
  </si>
  <si>
    <t>경동나비엔</t>
    <phoneticPr fontId="1" type="noConversion"/>
  </si>
  <si>
    <t>ㄱㄷㄴㅂㅇ</t>
    <phoneticPr fontId="1" type="noConversion"/>
  </si>
  <si>
    <t>한창제지</t>
    <phoneticPr fontId="1" type="noConversion"/>
  </si>
  <si>
    <t>ㅎㅊㅈㅈ</t>
    <phoneticPr fontId="1" type="noConversion"/>
  </si>
  <si>
    <t>삼화전기</t>
    <phoneticPr fontId="1" type="noConversion"/>
  </si>
  <si>
    <t>ㅅㅎㅈㄱ</t>
    <phoneticPr fontId="1" type="noConversion"/>
  </si>
  <si>
    <t>포스코엠텍</t>
    <phoneticPr fontId="1" type="noConversion"/>
  </si>
  <si>
    <t>ㅍㅅㅋㅇㅌ</t>
    <phoneticPr fontId="1" type="noConversion"/>
  </si>
  <si>
    <t>한국조선해양</t>
    <phoneticPr fontId="1" type="noConversion"/>
  </si>
  <si>
    <t>ㅎㄱㅈㅅㅎㅇ</t>
    <phoneticPr fontId="1" type="noConversion"/>
  </si>
  <si>
    <t>무림P&amp;P</t>
    <phoneticPr fontId="1" type="noConversion"/>
  </si>
  <si>
    <t>ㅁㄹPP</t>
    <phoneticPr fontId="1" type="noConversion"/>
  </si>
  <si>
    <t>삼보산업</t>
    <phoneticPr fontId="1" type="noConversion"/>
  </si>
  <si>
    <t>ㅅㅂㅅㅇ</t>
    <phoneticPr fontId="1" type="noConversion"/>
  </si>
  <si>
    <t>모토닉</t>
    <phoneticPr fontId="1" type="noConversion"/>
  </si>
  <si>
    <t>ㅁㅌㄴ</t>
    <phoneticPr fontId="1" type="noConversion"/>
  </si>
  <si>
    <t>코센</t>
    <phoneticPr fontId="1" type="noConversion"/>
  </si>
  <si>
    <t>ㅋㅅ</t>
    <phoneticPr fontId="1" type="noConversion"/>
  </si>
  <si>
    <t>삼정펄프</t>
    <phoneticPr fontId="1" type="noConversion"/>
  </si>
  <si>
    <t>ㅅㅈㅍㅍ</t>
    <phoneticPr fontId="1" type="noConversion"/>
  </si>
  <si>
    <t>엠에스씨</t>
    <phoneticPr fontId="1" type="noConversion"/>
  </si>
  <si>
    <t>ㅇㅇㅅㅆ</t>
    <phoneticPr fontId="1" type="noConversion"/>
  </si>
  <si>
    <t>엔케이물산</t>
    <phoneticPr fontId="1" type="noConversion"/>
  </si>
  <si>
    <t>ㅇㅋㅇㅁㅅ</t>
    <phoneticPr fontId="1" type="noConversion"/>
  </si>
  <si>
    <t>한화솔루션</t>
    <phoneticPr fontId="1" type="noConversion"/>
  </si>
  <si>
    <t>ㅎㅎㅅㄹㅅ</t>
    <phoneticPr fontId="1" type="noConversion"/>
  </si>
  <si>
    <t>한화솔루션우</t>
    <phoneticPr fontId="1" type="noConversion"/>
  </si>
  <si>
    <t>ㅎㅎㅅㄹㅅㅇ</t>
    <phoneticPr fontId="1" type="noConversion"/>
  </si>
  <si>
    <t>명신산업</t>
    <phoneticPr fontId="1" type="noConversion"/>
  </si>
  <si>
    <t>ㅁㅅㅅㅇ</t>
    <phoneticPr fontId="1" type="noConversion"/>
  </si>
  <si>
    <t>영원무역홀딩스</t>
    <phoneticPr fontId="1" type="noConversion"/>
  </si>
  <si>
    <t>ㅇㅇㅁㅇㅎㄷㅅ</t>
    <phoneticPr fontId="1" type="noConversion"/>
  </si>
  <si>
    <t>한국내화</t>
    <phoneticPr fontId="1" type="noConversion"/>
  </si>
  <si>
    <t>ㅎㄱㄴㅎ</t>
    <phoneticPr fontId="1" type="noConversion"/>
  </si>
  <si>
    <t>우리종금</t>
    <phoneticPr fontId="1" type="noConversion"/>
  </si>
  <si>
    <t>ㅇㄹㅈㄱ</t>
    <phoneticPr fontId="1" type="noConversion"/>
  </si>
  <si>
    <t>OCI</t>
    <phoneticPr fontId="1" type="noConversion"/>
  </si>
  <si>
    <t>한국프랜지</t>
    <phoneticPr fontId="1" type="noConversion"/>
  </si>
  <si>
    <t>ㅎㄱㅍㄹㅈ</t>
    <phoneticPr fontId="1" type="noConversion"/>
  </si>
  <si>
    <t>LS ELECTRIC</t>
    <phoneticPr fontId="1" type="noConversion"/>
  </si>
  <si>
    <t>고려아연</t>
    <phoneticPr fontId="1" type="noConversion"/>
  </si>
  <si>
    <t>ㄱㄹㅇㅇ</t>
    <phoneticPr fontId="1" type="noConversion"/>
  </si>
  <si>
    <t>삼성중공업</t>
    <phoneticPr fontId="1" type="noConversion"/>
  </si>
  <si>
    <t>삼성중공우</t>
    <phoneticPr fontId="1" type="noConversion"/>
  </si>
  <si>
    <t>대한광통신</t>
    <phoneticPr fontId="1" type="noConversion"/>
  </si>
  <si>
    <t>ㄷㅎㄱㅌㅅ</t>
    <phoneticPr fontId="1" type="noConversion"/>
  </si>
  <si>
    <t>흥국</t>
    <phoneticPr fontId="1" type="noConversion"/>
  </si>
  <si>
    <t>ㅎㄱ</t>
    <phoneticPr fontId="1" type="noConversion"/>
  </si>
  <si>
    <t>쌍용정보통신</t>
    <phoneticPr fontId="1" type="noConversion"/>
  </si>
  <si>
    <t>ㅆㅇㅈㅂㅌㅅ</t>
    <phoneticPr fontId="1" type="noConversion"/>
  </si>
  <si>
    <t>우진아이엔에스</t>
    <phoneticPr fontId="1" type="noConversion"/>
  </si>
  <si>
    <t>ㅇㅈㅇㅇㅇㅇㅅ</t>
    <phoneticPr fontId="1" type="noConversion"/>
  </si>
  <si>
    <t>한솔PNS</t>
    <phoneticPr fontId="1" type="noConversion"/>
  </si>
  <si>
    <t>ㅎㅅPNS</t>
    <phoneticPr fontId="1" type="noConversion"/>
  </si>
  <si>
    <t>오리콤</t>
    <phoneticPr fontId="1" type="noConversion"/>
  </si>
  <si>
    <t>지코</t>
    <phoneticPr fontId="1" type="noConversion"/>
  </si>
  <si>
    <t>ㅈㅋ</t>
    <phoneticPr fontId="1" type="noConversion"/>
  </si>
  <si>
    <t>웰바이오텍</t>
    <phoneticPr fontId="1" type="noConversion"/>
  </si>
  <si>
    <t>ㅇㅂㅇㅇㅌ</t>
    <phoneticPr fontId="1" type="noConversion"/>
  </si>
  <si>
    <t>현대미포조선</t>
    <phoneticPr fontId="1" type="noConversion"/>
  </si>
  <si>
    <t>ㅎㄷㅁㅍㅈㅅ</t>
    <phoneticPr fontId="1" type="noConversion"/>
  </si>
  <si>
    <t>진양폴리</t>
    <phoneticPr fontId="1" type="noConversion"/>
  </si>
  <si>
    <t>ㅈㅇㅍㄹ</t>
    <phoneticPr fontId="1" type="noConversion"/>
  </si>
  <si>
    <t>화천기계</t>
    <phoneticPr fontId="1" type="noConversion"/>
  </si>
  <si>
    <t>화신</t>
    <phoneticPr fontId="1" type="noConversion"/>
  </si>
  <si>
    <t>평화홀딩스</t>
    <phoneticPr fontId="1" type="noConversion"/>
  </si>
  <si>
    <t>ㅍㅎㅎㄷㅅ</t>
    <phoneticPr fontId="1" type="noConversion"/>
  </si>
  <si>
    <t>아이에스동서</t>
    <phoneticPr fontId="1" type="noConversion"/>
  </si>
  <si>
    <t>ㅇㅇㅇㅅㄷㅅ</t>
    <phoneticPr fontId="1" type="noConversion"/>
  </si>
  <si>
    <t>퍼스텍</t>
    <phoneticPr fontId="1" type="noConversion"/>
  </si>
  <si>
    <t>ㅍㅅㅌ</t>
    <phoneticPr fontId="1" type="noConversion"/>
  </si>
  <si>
    <t>S-Oil</t>
    <phoneticPr fontId="1" type="noConversion"/>
  </si>
  <si>
    <t>S-Oil우</t>
    <phoneticPr fontId="1" type="noConversion"/>
  </si>
  <si>
    <t>S-Oilㅇ</t>
    <phoneticPr fontId="1" type="noConversion"/>
  </si>
  <si>
    <t>삼호개발</t>
    <phoneticPr fontId="1" type="noConversion"/>
  </si>
  <si>
    <t>ㅅㅎㄱㅂ</t>
    <phoneticPr fontId="1" type="noConversion"/>
  </si>
  <si>
    <t>진원생명과학</t>
    <phoneticPr fontId="1" type="noConversion"/>
  </si>
  <si>
    <t>ㅈㅇㅅㅁㄱㅎ</t>
    <phoneticPr fontId="1" type="noConversion"/>
  </si>
  <si>
    <t>경동제약</t>
    <phoneticPr fontId="1" type="noConversion"/>
  </si>
  <si>
    <t>LG이노텍</t>
    <phoneticPr fontId="1" type="noConversion"/>
  </si>
  <si>
    <t>LGㅇㄴㅌ</t>
    <phoneticPr fontId="1" type="noConversion"/>
  </si>
  <si>
    <t>형지I&amp;C</t>
    <phoneticPr fontId="1" type="noConversion"/>
  </si>
  <si>
    <t>ㅎㅈIC</t>
    <phoneticPr fontId="1" type="noConversion"/>
  </si>
  <si>
    <t>에넥스</t>
    <phoneticPr fontId="1" type="noConversion"/>
  </si>
  <si>
    <t>ㅇㄴㅅ</t>
    <phoneticPr fontId="1" type="noConversion"/>
  </si>
  <si>
    <t>CJ씨푸드</t>
    <phoneticPr fontId="1" type="noConversion"/>
  </si>
  <si>
    <t>CJㅆㅍㄷ</t>
    <phoneticPr fontId="1" type="noConversion"/>
  </si>
  <si>
    <t>CJ씨푸드1우</t>
    <phoneticPr fontId="1" type="noConversion"/>
  </si>
  <si>
    <t>CJㅆㅍㄷ1ㅇ</t>
    <phoneticPr fontId="1" type="noConversion"/>
  </si>
  <si>
    <t>롯데케미칼</t>
    <phoneticPr fontId="1" type="noConversion"/>
  </si>
  <si>
    <t>ㄹㄷㅋㅁㅋ</t>
    <phoneticPr fontId="1" type="noConversion"/>
  </si>
  <si>
    <t>HMM</t>
    <phoneticPr fontId="1" type="noConversion"/>
  </si>
  <si>
    <t>현대위아</t>
    <phoneticPr fontId="1" type="noConversion"/>
  </si>
  <si>
    <t>ㅎㄷㅇㅇ</t>
    <phoneticPr fontId="1" type="noConversion"/>
  </si>
  <si>
    <t>삼화전자</t>
    <phoneticPr fontId="1" type="noConversion"/>
  </si>
  <si>
    <t>ㅅㅎㅈㅈ</t>
    <phoneticPr fontId="1" type="noConversion"/>
  </si>
  <si>
    <t>태림포장</t>
    <phoneticPr fontId="1" type="noConversion"/>
  </si>
  <si>
    <t>ㅌㄹㅍㅈ</t>
    <phoneticPr fontId="1" type="noConversion"/>
  </si>
  <si>
    <t>성안</t>
    <phoneticPr fontId="1" type="noConversion"/>
  </si>
  <si>
    <t>유니크</t>
    <phoneticPr fontId="1" type="noConversion"/>
  </si>
  <si>
    <t>ㅇㄴㅋ</t>
    <phoneticPr fontId="1" type="noConversion"/>
  </si>
  <si>
    <t>유니켐</t>
    <phoneticPr fontId="1" type="noConversion"/>
  </si>
  <si>
    <t>서한</t>
    <phoneticPr fontId="1" type="noConversion"/>
  </si>
  <si>
    <t>부산산업</t>
    <phoneticPr fontId="1" type="noConversion"/>
  </si>
  <si>
    <t>ㅂㅅㅅㅇ</t>
    <phoneticPr fontId="1" type="noConversion"/>
  </si>
  <si>
    <t>갤럭시아에스엠</t>
    <phoneticPr fontId="1" type="noConversion"/>
  </si>
  <si>
    <t>ㄱㄹㅅㅇㅇㅅㅇ</t>
    <phoneticPr fontId="1" type="noConversion"/>
  </si>
  <si>
    <t>한농화성</t>
    <phoneticPr fontId="1" type="noConversion"/>
  </si>
  <si>
    <t>ㅎㄴㅎㅅ</t>
    <phoneticPr fontId="1" type="noConversion"/>
  </si>
  <si>
    <t>세보엠이씨</t>
    <phoneticPr fontId="1" type="noConversion"/>
  </si>
  <si>
    <t>ㅅㅂㅇㅇㅆ</t>
    <phoneticPr fontId="1" type="noConversion"/>
  </si>
  <si>
    <t>유양디앤유</t>
    <phoneticPr fontId="1" type="noConversion"/>
  </si>
  <si>
    <t>ㅇㅇㄷㅇㅇ</t>
    <phoneticPr fontId="1" type="noConversion"/>
  </si>
  <si>
    <t>한신기계</t>
    <phoneticPr fontId="1" type="noConversion"/>
  </si>
  <si>
    <t>ㅎㅅㄱㄱ</t>
    <phoneticPr fontId="1" type="noConversion"/>
  </si>
  <si>
    <t>현대코퍼레이션</t>
    <phoneticPr fontId="1" type="noConversion"/>
  </si>
  <si>
    <t>ㅎㄷㅋㅍㄹㅇㅅ</t>
    <phoneticPr fontId="1" type="noConversion"/>
  </si>
  <si>
    <t>금호석유</t>
    <phoneticPr fontId="1" type="noConversion"/>
  </si>
  <si>
    <t>ㄱㅎㅅㅇ</t>
    <phoneticPr fontId="1" type="noConversion"/>
  </si>
  <si>
    <t>금호석유우</t>
    <phoneticPr fontId="1" type="noConversion"/>
  </si>
  <si>
    <t>ㄱㅎㅅㅇㅇ</t>
    <phoneticPr fontId="1" type="noConversion"/>
  </si>
  <si>
    <t>SKC</t>
    <phoneticPr fontId="1" type="noConversion"/>
  </si>
  <si>
    <t>STX</t>
    <phoneticPr fontId="1" type="noConversion"/>
  </si>
  <si>
    <t>신성이엔지</t>
    <phoneticPr fontId="1" type="noConversion"/>
  </si>
  <si>
    <t>ㅅㅅㅇㅇㅈ</t>
    <phoneticPr fontId="1" type="noConversion"/>
  </si>
  <si>
    <t>DB</t>
    <phoneticPr fontId="1" type="noConversion"/>
  </si>
  <si>
    <t>영흥</t>
    <phoneticPr fontId="1" type="noConversion"/>
  </si>
  <si>
    <t>ㅇㅎ</t>
    <phoneticPr fontId="1" type="noConversion"/>
  </si>
  <si>
    <t>아센디오</t>
    <phoneticPr fontId="1" type="noConversion"/>
  </si>
  <si>
    <t>ㅇㅅㄷㅇ</t>
    <phoneticPr fontId="1" type="noConversion"/>
  </si>
  <si>
    <t>계양전기</t>
    <phoneticPr fontId="1" type="noConversion"/>
  </si>
  <si>
    <t>ㄱㅇㅈㄱ</t>
    <phoneticPr fontId="1" type="noConversion"/>
  </si>
  <si>
    <t>계양전기우</t>
    <phoneticPr fontId="1" type="noConversion"/>
  </si>
  <si>
    <t>ㄱㅇㅈㄱㅇ</t>
    <phoneticPr fontId="1" type="noConversion"/>
  </si>
  <si>
    <t>영화금속</t>
    <phoneticPr fontId="1" type="noConversion"/>
  </si>
  <si>
    <t>ㅇㅎㄱㅅ</t>
    <phoneticPr fontId="1" type="noConversion"/>
  </si>
  <si>
    <t>경동인베스트</t>
    <phoneticPr fontId="1" type="noConversion"/>
  </si>
  <si>
    <t>ㄱㄷㅇㅂㅅㅌ</t>
    <phoneticPr fontId="1" type="noConversion"/>
  </si>
  <si>
    <t>현대모비스</t>
    <phoneticPr fontId="1" type="noConversion"/>
  </si>
  <si>
    <t>ㅎㄷㅁㅂㅅ</t>
    <phoneticPr fontId="1" type="noConversion"/>
  </si>
  <si>
    <t>뉴인텍</t>
    <phoneticPr fontId="1" type="noConversion"/>
  </si>
  <si>
    <t>ㄴㅇㅌ</t>
    <phoneticPr fontId="1" type="noConversion"/>
  </si>
  <si>
    <t>한화에어로스페이스</t>
    <phoneticPr fontId="1" type="noConversion"/>
  </si>
  <si>
    <t>ㅎㅎㅇㅇㄹㅅㅍㅇㅅ</t>
    <phoneticPr fontId="1" type="noConversion"/>
  </si>
  <si>
    <t>더존비즈온</t>
    <phoneticPr fontId="1" type="noConversion"/>
  </si>
  <si>
    <t>ㄷㅈㅂㅈㅇ</t>
    <phoneticPr fontId="1" type="noConversion"/>
  </si>
  <si>
    <t>센트럴인사이트</t>
    <phoneticPr fontId="1" type="noConversion"/>
  </si>
  <si>
    <t>ㅅㅌㄹㅇㅅㅇㅌ</t>
    <phoneticPr fontId="1" type="noConversion"/>
  </si>
  <si>
    <t>경인양행</t>
    <phoneticPr fontId="1" type="noConversion"/>
  </si>
  <si>
    <t>ㄱㅇㅇㅎ</t>
    <phoneticPr fontId="1" type="noConversion"/>
  </si>
  <si>
    <t>원일특강</t>
    <phoneticPr fontId="1" type="noConversion"/>
  </si>
  <si>
    <t>ㅇㅇㅌㄱ</t>
    <phoneticPr fontId="1" type="noConversion"/>
  </si>
  <si>
    <t>HDC</t>
    <phoneticPr fontId="1" type="noConversion"/>
  </si>
  <si>
    <t>모나리자</t>
    <phoneticPr fontId="1" type="noConversion"/>
  </si>
  <si>
    <t>ㅁㄴㄹㅈ</t>
    <phoneticPr fontId="1" type="noConversion"/>
  </si>
  <si>
    <t>리드코프</t>
    <phoneticPr fontId="1" type="noConversion"/>
  </si>
  <si>
    <t>ㄹㄷㅋㅍ</t>
    <phoneticPr fontId="1" type="noConversion"/>
  </si>
  <si>
    <t>에스원</t>
    <phoneticPr fontId="1" type="noConversion"/>
  </si>
  <si>
    <t>신일제약</t>
    <phoneticPr fontId="1" type="noConversion"/>
  </si>
  <si>
    <t>대창</t>
    <phoneticPr fontId="1" type="noConversion"/>
  </si>
  <si>
    <t>ㄷㅊ</t>
    <phoneticPr fontId="1" type="noConversion"/>
  </si>
  <si>
    <t>모베이스전자</t>
    <phoneticPr fontId="1" type="noConversion"/>
  </si>
  <si>
    <t>ㅁㅂㅇㅅㅈㅈ</t>
    <phoneticPr fontId="1" type="noConversion"/>
  </si>
  <si>
    <t>세우글로벌</t>
    <phoneticPr fontId="1" type="noConversion"/>
  </si>
  <si>
    <t>ㅅㅇㄱㄹㅂ</t>
    <phoneticPr fontId="1" type="noConversion"/>
  </si>
  <si>
    <t>하이록코리아</t>
    <phoneticPr fontId="1" type="noConversion"/>
  </si>
  <si>
    <t>ㅎㅇㄹㅋㄹㅇ</t>
    <phoneticPr fontId="1" type="noConversion"/>
  </si>
  <si>
    <t>동원개발</t>
    <phoneticPr fontId="1" type="noConversion"/>
  </si>
  <si>
    <t>ㄷㅇㄱㅂ</t>
    <phoneticPr fontId="1" type="noConversion"/>
  </si>
  <si>
    <t>아진산업</t>
    <phoneticPr fontId="1" type="noConversion"/>
  </si>
  <si>
    <t>일성건설</t>
    <phoneticPr fontId="1" type="noConversion"/>
  </si>
  <si>
    <t>화승코퍼레이션</t>
    <phoneticPr fontId="1" type="noConversion"/>
  </si>
  <si>
    <t>ㅎㅅㅋㅍㄹㅇㅅ</t>
    <phoneticPr fontId="1" type="noConversion"/>
  </si>
  <si>
    <t>디와이</t>
    <phoneticPr fontId="1" type="noConversion"/>
  </si>
  <si>
    <t>계룡건설</t>
    <phoneticPr fontId="1" type="noConversion"/>
  </si>
  <si>
    <t>ㄱㄹㄱㅅ</t>
    <phoneticPr fontId="1" type="noConversion"/>
  </si>
  <si>
    <t>까뮤이앤씨</t>
    <phoneticPr fontId="1" type="noConversion"/>
  </si>
  <si>
    <t>ㄲㅁㅇㅇㅆ</t>
    <phoneticPr fontId="1" type="noConversion"/>
  </si>
  <si>
    <t>청보산업</t>
    <phoneticPr fontId="1" type="noConversion"/>
  </si>
  <si>
    <t>ㅊㅂㅅㅇ</t>
    <phoneticPr fontId="1" type="noConversion"/>
  </si>
  <si>
    <t>스페코</t>
    <phoneticPr fontId="1" type="noConversion"/>
  </si>
  <si>
    <t>ㅅㅍㅋ</t>
    <phoneticPr fontId="1" type="noConversion"/>
  </si>
  <si>
    <t>지엠비코리아</t>
    <phoneticPr fontId="1" type="noConversion"/>
  </si>
  <si>
    <t>ㅈㅇㅂㅋㄹㅇ</t>
    <phoneticPr fontId="1" type="noConversion"/>
  </si>
  <si>
    <t>지누스</t>
    <phoneticPr fontId="1" type="noConversion"/>
  </si>
  <si>
    <t>ㅈㄴㅅ</t>
    <phoneticPr fontId="1" type="noConversion"/>
  </si>
  <si>
    <t>아가방컴퍼니</t>
    <phoneticPr fontId="1" type="noConversion"/>
  </si>
  <si>
    <t>ㅇㄱㅂㅋㅍㄴ</t>
    <phoneticPr fontId="1" type="noConversion"/>
  </si>
  <si>
    <t>메디앙스</t>
    <phoneticPr fontId="1" type="noConversion"/>
  </si>
  <si>
    <t>ㅁㄷㅇㅅ</t>
    <phoneticPr fontId="1" type="noConversion"/>
  </si>
  <si>
    <t>한익스프레스</t>
    <phoneticPr fontId="1" type="noConversion"/>
  </si>
  <si>
    <t>ㅎㅇㅅㅍㄹㅅ</t>
    <phoneticPr fontId="1" type="noConversion"/>
  </si>
  <si>
    <t>대영포장</t>
    <phoneticPr fontId="1" type="noConversion"/>
  </si>
  <si>
    <t>ㄷㅇㅍㅈ</t>
    <phoneticPr fontId="1" type="noConversion"/>
  </si>
  <si>
    <t>원익큐브</t>
    <phoneticPr fontId="1" type="noConversion"/>
  </si>
  <si>
    <t>ㅇㅇㅋㅂ</t>
    <phoneticPr fontId="1" type="noConversion"/>
  </si>
  <si>
    <t>광림</t>
    <phoneticPr fontId="1" type="noConversion"/>
  </si>
  <si>
    <t>ㄱㄹ</t>
    <phoneticPr fontId="1" type="noConversion"/>
  </si>
  <si>
    <t>금강공업</t>
    <phoneticPr fontId="1" type="noConversion"/>
  </si>
  <si>
    <t>ㄱㄱㄱㅇ</t>
    <phoneticPr fontId="1" type="noConversion"/>
  </si>
  <si>
    <t>금강공업우</t>
    <phoneticPr fontId="1" type="noConversion"/>
  </si>
  <si>
    <t>ㄱㄱㄱㅇㅇ</t>
    <phoneticPr fontId="1" type="noConversion"/>
  </si>
  <si>
    <t>영보화학</t>
    <phoneticPr fontId="1" type="noConversion"/>
  </si>
  <si>
    <t>ㅇㅂㅎㅎ</t>
    <phoneticPr fontId="1" type="noConversion"/>
  </si>
  <si>
    <t>부방</t>
    <phoneticPr fontId="1" type="noConversion"/>
  </si>
  <si>
    <t>ㅂㅂ</t>
    <phoneticPr fontId="1" type="noConversion"/>
  </si>
  <si>
    <t>극동유화</t>
    <phoneticPr fontId="1" type="noConversion"/>
  </si>
  <si>
    <t>ㄱㄷㅇㅎ</t>
    <phoneticPr fontId="1" type="noConversion"/>
  </si>
  <si>
    <t>고려제약</t>
    <phoneticPr fontId="1" type="noConversion"/>
  </si>
  <si>
    <t>ㄱㄹㅈㅇ</t>
    <phoneticPr fontId="1" type="noConversion"/>
  </si>
  <si>
    <t>태경비케이</t>
    <phoneticPr fontId="1" type="noConversion"/>
  </si>
  <si>
    <t>ㅌㄱㅂㅋㅇ</t>
    <phoneticPr fontId="1" type="noConversion"/>
  </si>
  <si>
    <t>성광벤드</t>
    <phoneticPr fontId="1" type="noConversion"/>
  </si>
  <si>
    <t>ㅅㄱㅂㄷ</t>
    <phoneticPr fontId="1" type="noConversion"/>
  </si>
  <si>
    <t>한솔케미칼</t>
    <phoneticPr fontId="1" type="noConversion"/>
  </si>
  <si>
    <t>ㅎㅅㅋㅁㅋ</t>
    <phoneticPr fontId="1" type="noConversion"/>
  </si>
  <si>
    <t>사조씨푸드</t>
    <phoneticPr fontId="1" type="noConversion"/>
  </si>
  <si>
    <t>ㅅㅈㅆㅍㄷ</t>
    <phoneticPr fontId="1" type="noConversion"/>
  </si>
  <si>
    <t>한라</t>
    <phoneticPr fontId="1" type="noConversion"/>
  </si>
  <si>
    <t>ㅎㄹ</t>
    <phoneticPr fontId="1" type="noConversion"/>
  </si>
  <si>
    <t>동원시스템즈</t>
    <phoneticPr fontId="1" type="noConversion"/>
  </si>
  <si>
    <t>ㄷㅇㅅㅅㅌㅈ</t>
    <phoneticPr fontId="1" type="noConversion"/>
  </si>
  <si>
    <t>동원시스템즈우</t>
    <phoneticPr fontId="1" type="noConversion"/>
  </si>
  <si>
    <t>ㄷㅇㅅㅅㅌㅈㅇ</t>
    <phoneticPr fontId="1" type="noConversion"/>
  </si>
  <si>
    <t>유니드</t>
    <phoneticPr fontId="1" type="noConversion"/>
  </si>
  <si>
    <t>ㅇㄴㄷ</t>
    <phoneticPr fontId="1" type="noConversion"/>
  </si>
  <si>
    <t>성문전자</t>
    <phoneticPr fontId="1" type="noConversion"/>
  </si>
  <si>
    <t>ㅅㅁㅈㅈ</t>
    <phoneticPr fontId="1" type="noConversion"/>
  </si>
  <si>
    <t>성문전자우</t>
    <phoneticPr fontId="1" type="noConversion"/>
  </si>
  <si>
    <t>ㅅㅁㅈㅈㅇ</t>
    <phoneticPr fontId="1" type="noConversion"/>
  </si>
  <si>
    <t>오리엔탈정공</t>
    <phoneticPr fontId="1" type="noConversion"/>
  </si>
  <si>
    <t>ㅇㄹㅇㅌㅈㄱ</t>
    <phoneticPr fontId="1" type="noConversion"/>
  </si>
  <si>
    <t>삼륭물산</t>
    <phoneticPr fontId="1" type="noConversion"/>
  </si>
  <si>
    <t>ㅅㄹㅁㅅ</t>
    <phoneticPr fontId="1" type="noConversion"/>
  </si>
  <si>
    <t>인디에프</t>
    <phoneticPr fontId="1" type="noConversion"/>
  </si>
  <si>
    <t>ㅇㄷㅇㅍ</t>
    <phoneticPr fontId="1" type="noConversion"/>
  </si>
  <si>
    <t>이스타코</t>
    <phoneticPr fontId="1" type="noConversion"/>
  </si>
  <si>
    <t>ㅇㅅㅌㅋ</t>
    <phoneticPr fontId="1" type="noConversion"/>
  </si>
  <si>
    <t>대창단조</t>
    <phoneticPr fontId="1" type="noConversion"/>
  </si>
  <si>
    <t>ㄷㅊㄷㅈ</t>
    <phoneticPr fontId="1" type="noConversion"/>
  </si>
  <si>
    <t>에이엔피</t>
    <phoneticPr fontId="1" type="noConversion"/>
  </si>
  <si>
    <t>부산가스</t>
    <phoneticPr fontId="1" type="noConversion"/>
  </si>
  <si>
    <t>ㅂㅅㄱㅅ</t>
    <phoneticPr fontId="1" type="noConversion"/>
  </si>
  <si>
    <t>예스코홀딩스</t>
    <phoneticPr fontId="1" type="noConversion"/>
  </si>
  <si>
    <t>ㅇㅅㅋㅎㄷㅅ</t>
    <phoneticPr fontId="1" type="noConversion"/>
  </si>
  <si>
    <t>쎌마테라퓨틱스</t>
    <phoneticPr fontId="1" type="noConversion"/>
  </si>
  <si>
    <t>ㅆㅁㅌㄹㅍㅌㅅ</t>
    <phoneticPr fontId="1" type="noConversion"/>
  </si>
  <si>
    <t>큐로</t>
    <phoneticPr fontId="1" type="noConversion"/>
  </si>
  <si>
    <t>ㅋㄹ</t>
    <phoneticPr fontId="1" type="noConversion"/>
  </si>
  <si>
    <t>코콤</t>
    <phoneticPr fontId="1" type="noConversion"/>
  </si>
  <si>
    <t>ㅋㅋ</t>
    <phoneticPr fontId="1" type="noConversion"/>
  </si>
  <si>
    <t>성우하이텍</t>
    <phoneticPr fontId="1" type="noConversion"/>
  </si>
  <si>
    <t>ㅅㅇㅎㅇㅌ</t>
    <phoneticPr fontId="1" type="noConversion"/>
  </si>
  <si>
    <t>한국전력</t>
    <phoneticPr fontId="1" type="noConversion"/>
  </si>
  <si>
    <t>ㅎㄱㅈㄹ</t>
    <phoneticPr fontId="1" type="noConversion"/>
  </si>
  <si>
    <t>일진홀딩스</t>
    <phoneticPr fontId="1" type="noConversion"/>
  </si>
  <si>
    <t>ㅇㅈㅎㄷㅅ</t>
    <phoneticPr fontId="1" type="noConversion"/>
  </si>
  <si>
    <t>태경산업</t>
    <phoneticPr fontId="1" type="noConversion"/>
  </si>
  <si>
    <t>대현</t>
    <phoneticPr fontId="1" type="noConversion"/>
  </si>
  <si>
    <t>ㄷㅎ</t>
    <phoneticPr fontId="1" type="noConversion"/>
  </si>
  <si>
    <t>리더스코스메틱</t>
    <phoneticPr fontId="1" type="noConversion"/>
  </si>
  <si>
    <t>ㄹㄷㅅㅋㅅㅁㅌ</t>
    <phoneticPr fontId="1" type="noConversion"/>
  </si>
  <si>
    <t>SGC이테크건설</t>
    <phoneticPr fontId="1" type="noConversion"/>
  </si>
  <si>
    <t>SGCㅇㅌㅋㄱㅅ</t>
    <phoneticPr fontId="1" type="noConversion"/>
  </si>
  <si>
    <t>삼성증권</t>
    <phoneticPr fontId="1" type="noConversion"/>
  </si>
  <si>
    <t>KG동부제철</t>
    <phoneticPr fontId="1" type="noConversion"/>
  </si>
  <si>
    <t>KGㄷㅂㅈㅊ</t>
    <phoneticPr fontId="1" type="noConversion"/>
  </si>
  <si>
    <t>KG동부제철우</t>
    <phoneticPr fontId="1" type="noConversion"/>
  </si>
  <si>
    <t>KGㄷㅂㅈㅊㅇ</t>
    <phoneticPr fontId="1" type="noConversion"/>
  </si>
  <si>
    <t>한세예스24홀딩스</t>
    <phoneticPr fontId="1" type="noConversion"/>
  </si>
  <si>
    <t>ㅎㅅㅇㅅ24ㅎㄷㅅ</t>
    <phoneticPr fontId="1" type="noConversion"/>
  </si>
  <si>
    <t>환인제약</t>
    <phoneticPr fontId="1" type="noConversion"/>
  </si>
  <si>
    <t>ㅎㅇㅈㅇ</t>
    <phoneticPr fontId="1" type="noConversion"/>
  </si>
  <si>
    <t>신대양제지</t>
    <phoneticPr fontId="1" type="noConversion"/>
  </si>
  <si>
    <t>ㅅㄷㅇㅈㅈ</t>
    <phoneticPr fontId="1" type="noConversion"/>
  </si>
  <si>
    <t>큐캐피탈</t>
    <phoneticPr fontId="1" type="noConversion"/>
  </si>
  <si>
    <t>ㅋㅋㅍㅌ</t>
    <phoneticPr fontId="1" type="noConversion"/>
  </si>
  <si>
    <t>DB금융투자</t>
    <phoneticPr fontId="1" type="noConversion"/>
  </si>
  <si>
    <t>DBㄱㅇㅌㅈ</t>
    <phoneticPr fontId="1" type="noConversion"/>
  </si>
  <si>
    <t>인피니티엔티</t>
    <phoneticPr fontId="1" type="noConversion"/>
  </si>
  <si>
    <t>ㅇㅍㄴㅌㅇㅌ</t>
    <phoneticPr fontId="1" type="noConversion"/>
  </si>
  <si>
    <t>대성홀딩스</t>
    <phoneticPr fontId="1" type="noConversion"/>
  </si>
  <si>
    <t>ㄷㅅㅎㄷㅅ</t>
    <phoneticPr fontId="1" type="noConversion"/>
  </si>
  <si>
    <t>두올</t>
    <phoneticPr fontId="1" type="noConversion"/>
  </si>
  <si>
    <t>현대사료</t>
    <phoneticPr fontId="1" type="noConversion"/>
  </si>
  <si>
    <t>ㅎㄷㅅㄹ</t>
    <phoneticPr fontId="1" type="noConversion"/>
  </si>
  <si>
    <t>퍼시스</t>
    <phoneticPr fontId="1" type="noConversion"/>
  </si>
  <si>
    <t>ㅍㅅㅅ</t>
    <phoneticPr fontId="1" type="noConversion"/>
  </si>
  <si>
    <t>웅진</t>
    <phoneticPr fontId="1" type="noConversion"/>
  </si>
  <si>
    <t>ㅇㅈ</t>
    <phoneticPr fontId="1" type="noConversion"/>
  </si>
  <si>
    <t>카스</t>
    <phoneticPr fontId="1" type="noConversion"/>
  </si>
  <si>
    <t>신원종합개발</t>
    <phoneticPr fontId="1" type="noConversion"/>
  </si>
  <si>
    <t>ㅅㅇㅈㅎㄱㅂ</t>
    <phoneticPr fontId="1" type="noConversion"/>
  </si>
  <si>
    <t>광명전기</t>
    <phoneticPr fontId="1" type="noConversion"/>
  </si>
  <si>
    <t>ㄱㅁㅈㄱ</t>
    <phoneticPr fontId="1" type="noConversion"/>
  </si>
  <si>
    <t>명문제약</t>
    <phoneticPr fontId="1" type="noConversion"/>
  </si>
  <si>
    <t>ㅁㅁㅈㅇ</t>
    <phoneticPr fontId="1" type="noConversion"/>
  </si>
  <si>
    <t>인터엠</t>
    <phoneticPr fontId="1" type="noConversion"/>
  </si>
  <si>
    <t>ㅇㅌㅇ</t>
    <phoneticPr fontId="1" type="noConversion"/>
  </si>
  <si>
    <t>우신시스템</t>
    <phoneticPr fontId="1" type="noConversion"/>
  </si>
  <si>
    <t>ㅇㅅㅅㅅㅌ</t>
    <phoneticPr fontId="1" type="noConversion"/>
  </si>
  <si>
    <t>서울가스</t>
    <phoneticPr fontId="1" type="noConversion"/>
  </si>
  <si>
    <t>ㅅㅇㄱㅅ</t>
    <phoneticPr fontId="1" type="noConversion"/>
  </si>
  <si>
    <t>삼현철강</t>
    <phoneticPr fontId="1" type="noConversion"/>
  </si>
  <si>
    <t>ㅅㅎㅊㄱ</t>
    <phoneticPr fontId="1" type="noConversion"/>
  </si>
  <si>
    <t>세명전기</t>
    <phoneticPr fontId="1" type="noConversion"/>
  </si>
  <si>
    <t>ㅅㅁㅈㄱ</t>
    <phoneticPr fontId="1" type="noConversion"/>
  </si>
  <si>
    <t>수산중공업</t>
    <phoneticPr fontId="1" type="noConversion"/>
  </si>
  <si>
    <t>대림제지</t>
    <phoneticPr fontId="1" type="noConversion"/>
  </si>
  <si>
    <t>ㄷㄹㅈㅈ</t>
    <phoneticPr fontId="1" type="noConversion"/>
  </si>
  <si>
    <t>SK텔레콤</t>
    <phoneticPr fontId="1" type="noConversion"/>
  </si>
  <si>
    <t>SKㅌㄹㅋ</t>
    <phoneticPr fontId="1" type="noConversion"/>
  </si>
  <si>
    <t>현대엘리베이</t>
    <phoneticPr fontId="1" type="noConversion"/>
  </si>
  <si>
    <t>ㅎㄷㅇㄹㅂㅇ</t>
    <phoneticPr fontId="1" type="noConversion"/>
  </si>
  <si>
    <t>풀무원</t>
    <phoneticPr fontId="1" type="noConversion"/>
  </si>
  <si>
    <t>ㅍㅁㅇ</t>
    <phoneticPr fontId="1" type="noConversion"/>
  </si>
  <si>
    <t>한국알콜</t>
    <phoneticPr fontId="1" type="noConversion"/>
  </si>
  <si>
    <t>ㅎㄱㅇㅋ</t>
    <phoneticPr fontId="1" type="noConversion"/>
  </si>
  <si>
    <t>광전자</t>
    <phoneticPr fontId="1" type="noConversion"/>
  </si>
  <si>
    <t>ㄱㅈㅈ</t>
    <phoneticPr fontId="1" type="noConversion"/>
  </si>
  <si>
    <t>E1</t>
    <phoneticPr fontId="1" type="noConversion"/>
  </si>
  <si>
    <t>한국카본</t>
    <phoneticPr fontId="1" type="noConversion"/>
  </si>
  <si>
    <t>ㅎㄱㅋㅂ</t>
    <phoneticPr fontId="1" type="noConversion"/>
  </si>
  <si>
    <t>유니슨</t>
    <phoneticPr fontId="1" type="noConversion"/>
  </si>
  <si>
    <t>진로발효</t>
    <phoneticPr fontId="1" type="noConversion"/>
  </si>
  <si>
    <t>ㅈㄹㅂㅎ</t>
    <phoneticPr fontId="1" type="noConversion"/>
  </si>
  <si>
    <t>애경산업</t>
    <phoneticPr fontId="1" type="noConversion"/>
  </si>
  <si>
    <t>삼성에스디에스</t>
    <phoneticPr fontId="1" type="noConversion"/>
  </si>
  <si>
    <t>ㅅㅅㅇㅅㄷㅇㅅ</t>
    <phoneticPr fontId="1" type="noConversion"/>
  </si>
  <si>
    <t>브이티지엠피</t>
    <phoneticPr fontId="1" type="noConversion"/>
  </si>
  <si>
    <t>ㅂㅇㅌㅈㅇㅍ</t>
    <phoneticPr fontId="1" type="noConversion"/>
  </si>
  <si>
    <t>삼목에스폼</t>
    <phoneticPr fontId="1" type="noConversion"/>
  </si>
  <si>
    <t>ㅅㅁㅇㅅㅍ</t>
    <phoneticPr fontId="1" type="noConversion"/>
  </si>
  <si>
    <t>조일알미늄</t>
    <phoneticPr fontId="1" type="noConversion"/>
  </si>
  <si>
    <t>ㅈㅇㅇㅁㄴ</t>
    <phoneticPr fontId="1" type="noConversion"/>
  </si>
  <si>
    <t>동원금속</t>
    <phoneticPr fontId="1" type="noConversion"/>
  </si>
  <si>
    <t>우진비앤지</t>
    <phoneticPr fontId="1" type="noConversion"/>
  </si>
  <si>
    <t>ㅇㅈㅂㅇㅈ</t>
    <phoneticPr fontId="1" type="noConversion"/>
  </si>
  <si>
    <t>SK가스</t>
    <phoneticPr fontId="1" type="noConversion"/>
  </si>
  <si>
    <t>SKㄱㅅ</t>
    <phoneticPr fontId="1" type="noConversion"/>
  </si>
  <si>
    <t>서울제약</t>
    <phoneticPr fontId="1" type="noConversion"/>
  </si>
  <si>
    <t>바른손</t>
    <phoneticPr fontId="1" type="noConversion"/>
  </si>
  <si>
    <t>ㅂㄹㅅ</t>
    <phoneticPr fontId="1" type="noConversion"/>
  </si>
  <si>
    <t>한온시스템</t>
    <phoneticPr fontId="1" type="noConversion"/>
  </si>
  <si>
    <t>ㅎㅇㅅㅅㅌ</t>
    <phoneticPr fontId="1" type="noConversion"/>
  </si>
  <si>
    <t>베뉴지</t>
    <phoneticPr fontId="1" type="noConversion"/>
  </si>
  <si>
    <t>ㅂㄴㅈ</t>
    <phoneticPr fontId="1" type="noConversion"/>
  </si>
  <si>
    <t>신풍제약</t>
    <phoneticPr fontId="1" type="noConversion"/>
  </si>
  <si>
    <t>ㅅㅍㅈㅇ</t>
    <phoneticPr fontId="1" type="noConversion"/>
  </si>
  <si>
    <t>신풍제약우</t>
    <phoneticPr fontId="1" type="noConversion"/>
  </si>
  <si>
    <t>ㅅㅍㅈㅇㅇ</t>
    <phoneticPr fontId="1" type="noConversion"/>
  </si>
  <si>
    <t>티에이치엔</t>
    <phoneticPr fontId="1" type="noConversion"/>
  </si>
  <si>
    <t>ㅌㅇㅇㅊㅇ</t>
    <phoneticPr fontId="1" type="noConversion"/>
  </si>
  <si>
    <t>와이지-원</t>
    <phoneticPr fontId="1" type="noConversion"/>
  </si>
  <si>
    <t>ㅇㅇㅈ-ㅇ</t>
    <phoneticPr fontId="1" type="noConversion"/>
  </si>
  <si>
    <t>세아특수강</t>
    <phoneticPr fontId="1" type="noConversion"/>
  </si>
  <si>
    <t>ㅅㅇㅌㅅㄱ</t>
    <phoneticPr fontId="1" type="noConversion"/>
  </si>
  <si>
    <t>하이트론</t>
    <phoneticPr fontId="1" type="noConversion"/>
  </si>
  <si>
    <t>ㅎㅇㅌㄹ</t>
    <phoneticPr fontId="1" type="noConversion"/>
  </si>
  <si>
    <t>일지테크</t>
    <phoneticPr fontId="1" type="noConversion"/>
  </si>
  <si>
    <t>ㅇㅈㅌㅋ</t>
    <phoneticPr fontId="1" type="noConversion"/>
  </si>
  <si>
    <t>SBI인베스트먼트</t>
    <phoneticPr fontId="1" type="noConversion"/>
  </si>
  <si>
    <t>SBIㅇㅂㅅㅌㅁㅌ</t>
    <phoneticPr fontId="1" type="noConversion"/>
  </si>
  <si>
    <t>리더스 기술투자</t>
    <phoneticPr fontId="1" type="noConversion"/>
  </si>
  <si>
    <t>ㄹㄷㅅ ㄱㅅㅌㅈ</t>
    <phoneticPr fontId="1" type="noConversion"/>
  </si>
  <si>
    <t>엠벤처투자</t>
    <phoneticPr fontId="1" type="noConversion"/>
  </si>
  <si>
    <t>ㅇㅂㅊㅌㅈ</t>
    <phoneticPr fontId="1" type="noConversion"/>
  </si>
  <si>
    <t>글로본</t>
    <phoneticPr fontId="1" type="noConversion"/>
  </si>
  <si>
    <t>ㄱㄹㅂ</t>
    <phoneticPr fontId="1" type="noConversion"/>
  </si>
  <si>
    <t>대교</t>
    <phoneticPr fontId="1" type="noConversion"/>
  </si>
  <si>
    <t>ㄷㄱ</t>
    <phoneticPr fontId="1" type="noConversion"/>
  </si>
  <si>
    <t>대교우B</t>
    <phoneticPr fontId="1" type="noConversion"/>
  </si>
  <si>
    <t>ㄷㄱㅇB</t>
    <phoneticPr fontId="1" type="noConversion"/>
  </si>
  <si>
    <t>서연탑메탈</t>
    <phoneticPr fontId="1" type="noConversion"/>
  </si>
  <si>
    <t>ㅅㅇㅌㅁㅌ</t>
    <phoneticPr fontId="1" type="noConversion"/>
  </si>
  <si>
    <t>에너토크</t>
    <phoneticPr fontId="1" type="noConversion"/>
  </si>
  <si>
    <t>ㅇㄴㅌㅋ</t>
    <phoneticPr fontId="1" type="noConversion"/>
  </si>
  <si>
    <t>한섬</t>
    <phoneticPr fontId="1" type="noConversion"/>
  </si>
  <si>
    <t>키다리스튜디오</t>
    <phoneticPr fontId="1" type="noConversion"/>
  </si>
  <si>
    <t>ㅋㄷㄹㅅㅌㄷㅇ</t>
    <phoneticPr fontId="1" type="noConversion"/>
  </si>
  <si>
    <t>일진머티리얼즈</t>
    <phoneticPr fontId="1" type="noConversion"/>
  </si>
  <si>
    <t>ㅇㅈㅁㅌㄹㅇㅈ</t>
    <phoneticPr fontId="1" type="noConversion"/>
  </si>
  <si>
    <t>대신정보통신</t>
    <phoneticPr fontId="1" type="noConversion"/>
  </si>
  <si>
    <t>ㄷㅅㅈㅂㅌㅅ</t>
    <phoneticPr fontId="1" type="noConversion"/>
  </si>
  <si>
    <t>대동금속</t>
    <phoneticPr fontId="1" type="noConversion"/>
  </si>
  <si>
    <t>ㄷㄷㄱㅅ</t>
    <phoneticPr fontId="1" type="noConversion"/>
  </si>
  <si>
    <t>아시아나항공</t>
    <phoneticPr fontId="1" type="noConversion"/>
  </si>
  <si>
    <t>ㅇㅅㅇㄴㅎㄱ</t>
    <phoneticPr fontId="1" type="noConversion"/>
  </si>
  <si>
    <t>시공테크</t>
    <phoneticPr fontId="1" type="noConversion"/>
  </si>
  <si>
    <t>ㅅㄱㅌㅋ</t>
    <phoneticPr fontId="1" type="noConversion"/>
  </si>
  <si>
    <t>일진디스플</t>
    <phoneticPr fontId="1" type="noConversion"/>
  </si>
  <si>
    <t>ㅇㅈㄷㅅㅍ</t>
    <phoneticPr fontId="1" type="noConversion"/>
  </si>
  <si>
    <t>대호특수강</t>
    <phoneticPr fontId="1" type="noConversion"/>
  </si>
  <si>
    <t>ㄷㅎㅌㅅㄱ</t>
    <phoneticPr fontId="1" type="noConversion"/>
  </si>
  <si>
    <t>대호특수강우</t>
    <phoneticPr fontId="1" type="noConversion"/>
  </si>
  <si>
    <t>ㄷㅎㅌㅅㄱㅇ</t>
    <phoneticPr fontId="1" type="noConversion"/>
  </si>
  <si>
    <t>서원</t>
    <phoneticPr fontId="1" type="noConversion"/>
  </si>
  <si>
    <t>에이티넘인베스트</t>
    <phoneticPr fontId="1" type="noConversion"/>
  </si>
  <si>
    <t>ㅇㅇㅌㄴㅇㅂㅅㅌ</t>
    <phoneticPr fontId="1" type="noConversion"/>
  </si>
  <si>
    <t>코웨이</t>
    <phoneticPr fontId="1" type="noConversion"/>
  </si>
  <si>
    <t>ㅋㅇㅇ</t>
    <phoneticPr fontId="1" type="noConversion"/>
  </si>
  <si>
    <t>KCC건설</t>
    <phoneticPr fontId="1" type="noConversion"/>
  </si>
  <si>
    <t>KCCㄱㅅ</t>
    <phoneticPr fontId="1" type="noConversion"/>
  </si>
  <si>
    <t>한국큐빅</t>
    <phoneticPr fontId="1" type="noConversion"/>
  </si>
  <si>
    <t>세원정공</t>
    <phoneticPr fontId="1" type="noConversion"/>
  </si>
  <si>
    <t>메이슨캐피탈</t>
    <phoneticPr fontId="1" type="noConversion"/>
  </si>
  <si>
    <t>ㅁㅇㅅㅋㅍㅌ</t>
    <phoneticPr fontId="1" type="noConversion"/>
  </si>
  <si>
    <t>포스코 ICT</t>
    <phoneticPr fontId="1" type="noConversion"/>
  </si>
  <si>
    <t>ㅍㅅㅋ ICT</t>
    <phoneticPr fontId="1" type="noConversion"/>
  </si>
  <si>
    <t>정산애강</t>
    <phoneticPr fontId="1" type="noConversion"/>
  </si>
  <si>
    <t>ㅈㅅㅇㄱ</t>
    <phoneticPr fontId="1" type="noConversion"/>
  </si>
  <si>
    <t>삼원강재</t>
    <phoneticPr fontId="1" type="noConversion"/>
  </si>
  <si>
    <t>ㅅㅇㄱㅈ</t>
    <phoneticPr fontId="1" type="noConversion"/>
  </si>
  <si>
    <t>MH에탄올</t>
    <phoneticPr fontId="1" type="noConversion"/>
  </si>
  <si>
    <t>MHㅇㅌㅇ</t>
    <phoneticPr fontId="1" type="noConversion"/>
  </si>
  <si>
    <t>태광</t>
    <phoneticPr fontId="1" type="noConversion"/>
  </si>
  <si>
    <t>ㅌㄱ</t>
    <phoneticPr fontId="1" type="noConversion"/>
  </si>
  <si>
    <t>한국종합기술</t>
    <phoneticPr fontId="1" type="noConversion"/>
  </si>
  <si>
    <t>ㅎㄱㅈㅎㄱㅅ</t>
    <phoneticPr fontId="1" type="noConversion"/>
  </si>
  <si>
    <t>유진기업</t>
    <phoneticPr fontId="1" type="noConversion"/>
  </si>
  <si>
    <t>ㅇㅈㄱㅇ</t>
    <phoneticPr fontId="1" type="noConversion"/>
  </si>
  <si>
    <t>제일제강</t>
    <phoneticPr fontId="1" type="noConversion"/>
  </si>
  <si>
    <t>ㅈㅇㅈㄱ</t>
    <phoneticPr fontId="1" type="noConversion"/>
  </si>
  <si>
    <t>동남합성</t>
    <phoneticPr fontId="1" type="noConversion"/>
  </si>
  <si>
    <t>ㄷㄴㅎㅅ</t>
    <phoneticPr fontId="1" type="noConversion"/>
  </si>
  <si>
    <t>CNH</t>
    <phoneticPr fontId="1" type="noConversion"/>
  </si>
  <si>
    <t>롯데쇼핑</t>
    <phoneticPr fontId="1" type="noConversion"/>
  </si>
  <si>
    <t>ㄹㄷㅅㅍ</t>
    <phoneticPr fontId="1" type="noConversion"/>
  </si>
  <si>
    <t>다우기술</t>
    <phoneticPr fontId="1" type="noConversion"/>
  </si>
  <si>
    <t>삼보판지</t>
    <phoneticPr fontId="1" type="noConversion"/>
  </si>
  <si>
    <t>ㅅㅂㅍㅈ</t>
    <phoneticPr fontId="1" type="noConversion"/>
  </si>
  <si>
    <t>한국캐피탈</t>
    <phoneticPr fontId="1" type="noConversion"/>
  </si>
  <si>
    <t>ㅎㄱㅋㅍㅌ</t>
    <phoneticPr fontId="1" type="noConversion"/>
  </si>
  <si>
    <t>플레이위드</t>
    <phoneticPr fontId="1" type="noConversion"/>
  </si>
  <si>
    <t>ㅍㄹㅇㅇㄷ</t>
    <phoneticPr fontId="1" type="noConversion"/>
  </si>
  <si>
    <t>동일철강</t>
    <phoneticPr fontId="1" type="noConversion"/>
  </si>
  <si>
    <t>인지컨트롤스</t>
    <phoneticPr fontId="1" type="noConversion"/>
  </si>
  <si>
    <t>ㅇㅈㅋㅌㄹㅅ</t>
    <phoneticPr fontId="1" type="noConversion"/>
  </si>
  <si>
    <t>인팩</t>
    <phoneticPr fontId="1" type="noConversion"/>
  </si>
  <si>
    <t>풍국주정</t>
    <phoneticPr fontId="1" type="noConversion"/>
  </si>
  <si>
    <t>ㅍㄱㅈㅈ</t>
    <phoneticPr fontId="1" type="noConversion"/>
  </si>
  <si>
    <t>대한약품</t>
    <phoneticPr fontId="1" type="noConversion"/>
  </si>
  <si>
    <t>에쓰씨엔지니어링</t>
    <phoneticPr fontId="1" type="noConversion"/>
  </si>
  <si>
    <t>ㅇㅆㅆㅇㅈㄴㅇㄹ</t>
    <phoneticPr fontId="1" type="noConversion"/>
  </si>
  <si>
    <t>흥구석유</t>
    <phoneticPr fontId="1" type="noConversion"/>
  </si>
  <si>
    <t>WISCOM</t>
    <phoneticPr fontId="1" type="noConversion"/>
  </si>
  <si>
    <t>디씨엠</t>
    <phoneticPr fontId="1" type="noConversion"/>
  </si>
  <si>
    <t>ㄷㅆㅇ</t>
    <phoneticPr fontId="1" type="noConversion"/>
  </si>
  <si>
    <t>기업은행</t>
    <phoneticPr fontId="1" type="noConversion"/>
  </si>
  <si>
    <t>KB오토시스</t>
    <phoneticPr fontId="1" type="noConversion"/>
  </si>
  <si>
    <t>KBㅇㅌㅅㅅ</t>
    <phoneticPr fontId="1" type="noConversion"/>
  </si>
  <si>
    <t>한국콜마홀딩스</t>
    <phoneticPr fontId="1" type="noConversion"/>
  </si>
  <si>
    <t>ㅎㄱㅋㅁㅎㄷㅅ</t>
    <phoneticPr fontId="1" type="noConversion"/>
  </si>
  <si>
    <t>한일단조</t>
    <phoneticPr fontId="1" type="noConversion"/>
  </si>
  <si>
    <t>ㅎㅇㄷㅈ</t>
    <phoneticPr fontId="1" type="noConversion"/>
  </si>
  <si>
    <t>유성티엔에스</t>
    <phoneticPr fontId="1" type="noConversion"/>
  </si>
  <si>
    <t>ㅇㅅㅌㅇㅇㅅ</t>
    <phoneticPr fontId="1" type="noConversion"/>
  </si>
  <si>
    <t>이화전기</t>
    <phoneticPr fontId="1" type="noConversion"/>
  </si>
  <si>
    <t>세원물산</t>
    <phoneticPr fontId="1" type="noConversion"/>
  </si>
  <si>
    <t>ㅅㅇㅁㅅ</t>
    <phoneticPr fontId="1" type="noConversion"/>
  </si>
  <si>
    <t>KBI메탈</t>
    <phoneticPr fontId="1" type="noConversion"/>
  </si>
  <si>
    <t>KBIㅁㅌ</t>
    <phoneticPr fontId="1" type="noConversion"/>
  </si>
  <si>
    <t>피에스엠씨</t>
    <phoneticPr fontId="1" type="noConversion"/>
  </si>
  <si>
    <t>ㅍㅇㅅㅇㅆ</t>
    <phoneticPr fontId="1" type="noConversion"/>
  </si>
  <si>
    <t>케이피에프</t>
    <phoneticPr fontId="1" type="noConversion"/>
  </si>
  <si>
    <t>ㅋㅇㅍㅇㅍ</t>
    <phoneticPr fontId="1" type="noConversion"/>
  </si>
  <si>
    <t>대원화성</t>
    <phoneticPr fontId="1" type="noConversion"/>
  </si>
  <si>
    <t>ㄷㅇㅎㅅ</t>
    <phoneticPr fontId="1" type="noConversion"/>
  </si>
  <si>
    <t>덕양산업</t>
    <phoneticPr fontId="1" type="noConversion"/>
  </si>
  <si>
    <t>경창산업</t>
    <phoneticPr fontId="1" type="noConversion"/>
  </si>
  <si>
    <t>ㄱㅊㅅㅇ</t>
    <phoneticPr fontId="1" type="noConversion"/>
  </si>
  <si>
    <t>PN풍년</t>
    <phoneticPr fontId="1" type="noConversion"/>
  </si>
  <si>
    <t>PNㅍㄴ</t>
    <phoneticPr fontId="1" type="noConversion"/>
  </si>
  <si>
    <t>삼천리자전거</t>
    <phoneticPr fontId="1" type="noConversion"/>
  </si>
  <si>
    <t>ㅅㅊㄹㅈㅈㄱ</t>
    <phoneticPr fontId="1" type="noConversion"/>
  </si>
  <si>
    <t>KPX케미칼</t>
    <phoneticPr fontId="1" type="noConversion"/>
  </si>
  <si>
    <t>KPXㅋㅁㅋ</t>
    <phoneticPr fontId="1" type="noConversion"/>
  </si>
  <si>
    <t>시노펙스</t>
    <phoneticPr fontId="1" type="noConversion"/>
  </si>
  <si>
    <t>ㅅㄴㅍㅅ</t>
    <phoneticPr fontId="1" type="noConversion"/>
  </si>
  <si>
    <t>대성엘텍</t>
    <phoneticPr fontId="1" type="noConversion"/>
  </si>
  <si>
    <t>ㄷㅅㅇㅌ</t>
    <phoneticPr fontId="1" type="noConversion"/>
  </si>
  <si>
    <t>SJM홀딩스</t>
    <phoneticPr fontId="1" type="noConversion"/>
  </si>
  <si>
    <t>SJMㅎㄷㅅ</t>
    <phoneticPr fontId="1" type="noConversion"/>
  </si>
  <si>
    <t>한국단자</t>
    <phoneticPr fontId="1" type="noConversion"/>
  </si>
  <si>
    <t>ㅎㄱㄷㅈ</t>
    <phoneticPr fontId="1" type="noConversion"/>
  </si>
  <si>
    <t>한국선재</t>
    <phoneticPr fontId="1" type="noConversion"/>
  </si>
  <si>
    <t>ㅎㄱㅅㅈ</t>
    <phoneticPr fontId="1" type="noConversion"/>
  </si>
  <si>
    <t>미래산업</t>
    <phoneticPr fontId="1" type="noConversion"/>
  </si>
  <si>
    <t>ㅁㄹㅅㅇ</t>
    <phoneticPr fontId="1" type="noConversion"/>
  </si>
  <si>
    <t>제이준코스메틱</t>
    <phoneticPr fontId="1" type="noConversion"/>
  </si>
  <si>
    <t>ㅈㅇㅈㅋㅅㅁㅌ</t>
    <phoneticPr fontId="1" type="noConversion"/>
  </si>
  <si>
    <t>한솔홈데코</t>
    <phoneticPr fontId="1" type="noConversion"/>
  </si>
  <si>
    <t>ㅎㅅㅎㄷㅋ</t>
    <phoneticPr fontId="1" type="noConversion"/>
  </si>
  <si>
    <t>한국정보통신</t>
    <phoneticPr fontId="1" type="noConversion"/>
  </si>
  <si>
    <t>ㅎㄱㅈㅂㅌㅅ</t>
    <phoneticPr fontId="1" type="noConversion"/>
  </si>
  <si>
    <t>이구산업</t>
    <phoneticPr fontId="1" type="noConversion"/>
  </si>
  <si>
    <t>남해화학</t>
    <phoneticPr fontId="1" type="noConversion"/>
  </si>
  <si>
    <t>ㄴㅎㅎㅎ</t>
    <phoneticPr fontId="1" type="noConversion"/>
  </si>
  <si>
    <t>신라에스지</t>
    <phoneticPr fontId="1" type="noConversion"/>
  </si>
  <si>
    <t>ㅅㄹㅇㅅㅈ</t>
    <phoneticPr fontId="1" type="noConversion"/>
  </si>
  <si>
    <t>케이씨피드</t>
    <phoneticPr fontId="1" type="noConversion"/>
  </si>
  <si>
    <t>ㅋㅇㅆㅍㄷ</t>
    <phoneticPr fontId="1" type="noConversion"/>
  </si>
  <si>
    <t>한국주강</t>
    <phoneticPr fontId="1" type="noConversion"/>
  </si>
  <si>
    <t>ㅎㄱㅈㄱ</t>
    <phoneticPr fontId="1" type="noConversion"/>
  </si>
  <si>
    <t>동화기업</t>
    <phoneticPr fontId="1" type="noConversion"/>
  </si>
  <si>
    <t>ㄷㅎㄱㅇ</t>
    <phoneticPr fontId="1" type="noConversion"/>
  </si>
  <si>
    <t>동신건설</t>
    <phoneticPr fontId="1" type="noConversion"/>
  </si>
  <si>
    <t>ㄷㅅㄱㅅ</t>
    <phoneticPr fontId="1" type="noConversion"/>
  </si>
  <si>
    <t>아난티</t>
    <phoneticPr fontId="1" type="noConversion"/>
  </si>
  <si>
    <t>ㅇㄴㅌ</t>
    <phoneticPr fontId="1" type="noConversion"/>
  </si>
  <si>
    <t>제이에스티나</t>
    <phoneticPr fontId="1" type="noConversion"/>
  </si>
  <si>
    <t>ㅈㅇㅇㅅㅌㄴ</t>
    <phoneticPr fontId="1" type="noConversion"/>
  </si>
  <si>
    <t>특수건설</t>
    <phoneticPr fontId="1" type="noConversion"/>
  </si>
  <si>
    <t>ㅌㅅㄱㅅ</t>
    <phoneticPr fontId="1" type="noConversion"/>
  </si>
  <si>
    <t>디피씨</t>
    <phoneticPr fontId="1" type="noConversion"/>
  </si>
  <si>
    <t>ㄷㅍㅆ</t>
    <phoneticPr fontId="1" type="noConversion"/>
  </si>
  <si>
    <t>광진실업</t>
    <phoneticPr fontId="1" type="noConversion"/>
  </si>
  <si>
    <t>ㄱㅈㅅㅇ</t>
    <phoneticPr fontId="1" type="noConversion"/>
  </si>
  <si>
    <t>부국철강</t>
    <phoneticPr fontId="1" type="noConversion"/>
  </si>
  <si>
    <t>ㅂㄱㅊㄱ</t>
    <phoneticPr fontId="1" type="noConversion"/>
  </si>
  <si>
    <t>동서</t>
    <phoneticPr fontId="1" type="noConversion"/>
  </si>
  <si>
    <t>서울전자통신</t>
    <phoneticPr fontId="1" type="noConversion"/>
  </si>
  <si>
    <t>ㅅㅇㅈㅈㅌㅅ</t>
    <phoneticPr fontId="1" type="noConversion"/>
  </si>
  <si>
    <t>코리아나</t>
    <phoneticPr fontId="1" type="noConversion"/>
  </si>
  <si>
    <t>ㅋㄹㅇㄴ</t>
    <phoneticPr fontId="1" type="noConversion"/>
  </si>
  <si>
    <t>아주IB투자</t>
    <phoneticPr fontId="1" type="noConversion"/>
  </si>
  <si>
    <t>ㅇㅈIBㅌㅈ</t>
    <phoneticPr fontId="1" type="noConversion"/>
  </si>
  <si>
    <t>BGF</t>
    <phoneticPr fontId="1" type="noConversion"/>
  </si>
  <si>
    <t>상보</t>
    <phoneticPr fontId="1" type="noConversion"/>
  </si>
  <si>
    <t>팜스토리</t>
    <phoneticPr fontId="1" type="noConversion"/>
  </si>
  <si>
    <t>ㅍㅅㅌㄹ</t>
    <phoneticPr fontId="1" type="noConversion"/>
  </si>
  <si>
    <t>마니커</t>
    <phoneticPr fontId="1" type="noConversion"/>
  </si>
  <si>
    <t>ㅁㄴㅋ</t>
    <phoneticPr fontId="1" type="noConversion"/>
  </si>
  <si>
    <t>대성창투</t>
    <phoneticPr fontId="1" type="noConversion"/>
  </si>
  <si>
    <t>ㄷㅅㅊㅌ</t>
    <phoneticPr fontId="1" type="noConversion"/>
  </si>
  <si>
    <t>세하</t>
    <phoneticPr fontId="1" type="noConversion"/>
  </si>
  <si>
    <t>삼성엔지니어링</t>
    <phoneticPr fontId="1" type="noConversion"/>
  </si>
  <si>
    <t>ㅅㅅㅇㅈㄴㅇㄹ</t>
    <phoneticPr fontId="1" type="noConversion"/>
  </si>
  <si>
    <t>휴맥스홀딩스</t>
    <phoneticPr fontId="1" type="noConversion"/>
  </si>
  <si>
    <t>ㅎㅁㅅㅎㄷㅅ</t>
    <phoneticPr fontId="1" type="noConversion"/>
  </si>
  <si>
    <t>동아지질</t>
    <phoneticPr fontId="1" type="noConversion"/>
  </si>
  <si>
    <t>GS홈쇼핑</t>
    <phoneticPr fontId="1" type="noConversion"/>
  </si>
  <si>
    <t>GSㅎㅅㅍ</t>
    <phoneticPr fontId="1" type="noConversion"/>
  </si>
  <si>
    <t>삼성물산</t>
    <phoneticPr fontId="1" type="noConversion"/>
  </si>
  <si>
    <t>ㅅㅅㅁㅅ</t>
    <phoneticPr fontId="1" type="noConversion"/>
  </si>
  <si>
    <t>02826K</t>
    <phoneticPr fontId="1" type="noConversion"/>
  </si>
  <si>
    <t>삼성물산우B</t>
    <phoneticPr fontId="1" type="noConversion"/>
  </si>
  <si>
    <t>ㅅㅅㅁㅅㅇB</t>
    <phoneticPr fontId="1" type="noConversion"/>
  </si>
  <si>
    <t>에이치엘비</t>
    <phoneticPr fontId="1" type="noConversion"/>
  </si>
  <si>
    <t>ㅇㅇㅊㅇㅂ</t>
    <phoneticPr fontId="1" type="noConversion"/>
  </si>
  <si>
    <t>팬오션</t>
    <phoneticPr fontId="1" type="noConversion"/>
  </si>
  <si>
    <t>ㅍㅇㅅ</t>
    <phoneticPr fontId="1" type="noConversion"/>
  </si>
  <si>
    <t>케이씨</t>
    <phoneticPr fontId="1" type="noConversion"/>
  </si>
  <si>
    <t>ㅋㅇㅆ</t>
    <phoneticPr fontId="1" type="noConversion"/>
  </si>
  <si>
    <t>릭스솔루션</t>
    <phoneticPr fontId="1" type="noConversion"/>
  </si>
  <si>
    <t>ㄹㅅㅅㄹㅅ</t>
    <phoneticPr fontId="1" type="noConversion"/>
  </si>
  <si>
    <t>신도리코</t>
    <phoneticPr fontId="1" type="noConversion"/>
  </si>
  <si>
    <t>ㅅㄷㄹㅋ</t>
    <phoneticPr fontId="1" type="noConversion"/>
  </si>
  <si>
    <t>삼성카드</t>
    <phoneticPr fontId="1" type="noConversion"/>
  </si>
  <si>
    <t>ㅅㅅㅋㄷ</t>
    <phoneticPr fontId="1" type="noConversion"/>
  </si>
  <si>
    <t>코엔텍</t>
    <phoneticPr fontId="1" type="noConversion"/>
  </si>
  <si>
    <t>ㅋㅇㅌ</t>
    <phoneticPr fontId="1" type="noConversion"/>
  </si>
  <si>
    <t>제일기획</t>
    <phoneticPr fontId="1" type="noConversion"/>
  </si>
  <si>
    <t>ㅈㅇㄱㅎ</t>
    <phoneticPr fontId="1" type="noConversion"/>
  </si>
  <si>
    <t>NICE평가정보</t>
    <phoneticPr fontId="1" type="noConversion"/>
  </si>
  <si>
    <t>NICEㅍㄱㅈㅂ</t>
    <phoneticPr fontId="1" type="noConversion"/>
  </si>
  <si>
    <t>KT</t>
    <phoneticPr fontId="1" type="noConversion"/>
  </si>
  <si>
    <t>KTB투자증권</t>
    <phoneticPr fontId="1" type="noConversion"/>
  </si>
  <si>
    <t>KTBㅌㅈㅈㄱ</t>
    <phoneticPr fontId="1" type="noConversion"/>
  </si>
  <si>
    <t>드래곤플라이</t>
    <phoneticPr fontId="1" type="noConversion"/>
  </si>
  <si>
    <t>ㄷㄹㄱㅍㄹㅇ</t>
    <phoneticPr fontId="1" type="noConversion"/>
  </si>
  <si>
    <t>한글과컴퓨터</t>
    <phoneticPr fontId="1" type="noConversion"/>
  </si>
  <si>
    <t>ㅎㄱㄱㅋㅍㅌ</t>
    <phoneticPr fontId="1" type="noConversion"/>
  </si>
  <si>
    <t>원익홀딩스</t>
    <phoneticPr fontId="1" type="noConversion"/>
  </si>
  <si>
    <t>ㅇㅇㅎㄷㅅ</t>
    <phoneticPr fontId="1" type="noConversion"/>
  </si>
  <si>
    <t>교보증권</t>
    <phoneticPr fontId="1" type="noConversion"/>
  </si>
  <si>
    <t>ㄱㅂㅈㄱ</t>
    <phoneticPr fontId="1" type="noConversion"/>
  </si>
  <si>
    <t>동원수산</t>
    <phoneticPr fontId="1" type="noConversion"/>
  </si>
  <si>
    <t>ㄷㅇㅅㅅ</t>
    <phoneticPr fontId="1" type="noConversion"/>
  </si>
  <si>
    <t>비케이탑스</t>
    <phoneticPr fontId="1" type="noConversion"/>
  </si>
  <si>
    <t>ㅂㅋㅇㅌㅅ</t>
    <phoneticPr fontId="1" type="noConversion"/>
  </si>
  <si>
    <t>양지사</t>
    <phoneticPr fontId="1" type="noConversion"/>
  </si>
  <si>
    <t>ㅇㅈㅅ</t>
    <phoneticPr fontId="1" type="noConversion"/>
  </si>
  <si>
    <t>아이즈비전</t>
    <phoneticPr fontId="1" type="noConversion"/>
  </si>
  <si>
    <t>ㅇㅇㅈㅂㅈ</t>
    <phoneticPr fontId="1" type="noConversion"/>
  </si>
  <si>
    <t>에스에이엠티</t>
    <phoneticPr fontId="1" type="noConversion"/>
  </si>
  <si>
    <t>ㅇㅅㅇㅇㅇㅌ</t>
    <phoneticPr fontId="1" type="noConversion"/>
  </si>
  <si>
    <t>녹십자셀</t>
    <phoneticPr fontId="1" type="noConversion"/>
  </si>
  <si>
    <t>ㄴㅅㅈㅅ</t>
    <phoneticPr fontId="1" type="noConversion"/>
  </si>
  <si>
    <t>신세계인터내셔날</t>
    <phoneticPr fontId="1" type="noConversion"/>
  </si>
  <si>
    <t>ㅅㅅㄱㅇㅌㄴㅅㄴ</t>
    <phoneticPr fontId="1" type="noConversion"/>
  </si>
  <si>
    <t>신세계푸드</t>
    <phoneticPr fontId="1" type="noConversion"/>
  </si>
  <si>
    <t>ㅅㅅㄱㅍㄷ</t>
    <phoneticPr fontId="1" type="noConversion"/>
  </si>
  <si>
    <t>오스템</t>
    <phoneticPr fontId="1" type="noConversion"/>
  </si>
  <si>
    <t>ㅇㅅㅌ</t>
    <phoneticPr fontId="1" type="noConversion"/>
  </si>
  <si>
    <t>콤텍시스템</t>
    <phoneticPr fontId="1" type="noConversion"/>
  </si>
  <si>
    <t>ㅋㅌㅅㅅㅌ</t>
    <phoneticPr fontId="1" type="noConversion"/>
  </si>
  <si>
    <t>엔에스엔</t>
    <phoneticPr fontId="1" type="noConversion"/>
  </si>
  <si>
    <t>ㅇㅇㅅㅇ</t>
    <phoneticPr fontId="1" type="noConversion"/>
  </si>
  <si>
    <t>피에스케이홀딩스</t>
    <phoneticPr fontId="1" type="noConversion"/>
  </si>
  <si>
    <t>ㅍㅇㅅㅋㅇㅎㄷㅅ</t>
    <phoneticPr fontId="1" type="noConversion"/>
  </si>
  <si>
    <t>아즈텍WB</t>
    <phoneticPr fontId="1" type="noConversion"/>
  </si>
  <si>
    <t>ㅇㅈㅌWB</t>
    <phoneticPr fontId="1" type="noConversion"/>
  </si>
  <si>
    <t>다우데이타</t>
    <phoneticPr fontId="1" type="noConversion"/>
  </si>
  <si>
    <t>ㄷㅇㄷㅇㅌ</t>
    <phoneticPr fontId="1" type="noConversion"/>
  </si>
  <si>
    <t>삼일</t>
    <phoneticPr fontId="1" type="noConversion"/>
  </si>
  <si>
    <t>한국파마</t>
    <phoneticPr fontId="1" type="noConversion"/>
  </si>
  <si>
    <t>ㅎㄱㅍㅁ</t>
    <phoneticPr fontId="1" type="noConversion"/>
  </si>
  <si>
    <t>롯데관광개발</t>
    <phoneticPr fontId="1" type="noConversion"/>
  </si>
  <si>
    <t>ㄹㄷㄱㄱㄱㅂ</t>
    <phoneticPr fontId="1" type="noConversion"/>
  </si>
  <si>
    <t>케이엠더블유</t>
    <phoneticPr fontId="1" type="noConversion"/>
  </si>
  <si>
    <t>ㅋㅇㅇㄷㅂㅇ</t>
    <phoneticPr fontId="1" type="noConversion"/>
  </si>
  <si>
    <t>TJ미디어</t>
    <phoneticPr fontId="1" type="noConversion"/>
  </si>
  <si>
    <t>TJㅁㄷㅇ</t>
    <phoneticPr fontId="1" type="noConversion"/>
  </si>
  <si>
    <t>황금에스티</t>
    <phoneticPr fontId="1" type="noConversion"/>
  </si>
  <si>
    <t>ㅎㄱㅇㅅㅌ</t>
    <phoneticPr fontId="1" type="noConversion"/>
  </si>
  <si>
    <t>피델릭스</t>
    <phoneticPr fontId="1" type="noConversion"/>
  </si>
  <si>
    <t>ㅍㄷㄹㅅ</t>
    <phoneticPr fontId="1" type="noConversion"/>
  </si>
  <si>
    <t>유비케어</t>
    <phoneticPr fontId="1" type="noConversion"/>
  </si>
  <si>
    <t>ㅇㅂㅋㅇ</t>
    <phoneticPr fontId="1" type="noConversion"/>
  </si>
  <si>
    <t>LG유플러스</t>
    <phoneticPr fontId="1" type="noConversion"/>
  </si>
  <si>
    <t>LGㅇㅍㄹㅅ</t>
    <phoneticPr fontId="1" type="noConversion"/>
  </si>
  <si>
    <t>소프트센</t>
    <phoneticPr fontId="1" type="noConversion"/>
  </si>
  <si>
    <t>ㅅㅍㅌㅅ</t>
    <phoneticPr fontId="1" type="noConversion"/>
  </si>
  <si>
    <t>소프트센우</t>
    <phoneticPr fontId="1" type="noConversion"/>
  </si>
  <si>
    <t>ㅅㅍㅌㅅㅇ</t>
    <phoneticPr fontId="1" type="noConversion"/>
  </si>
  <si>
    <t>삼진</t>
    <phoneticPr fontId="1" type="noConversion"/>
  </si>
  <si>
    <t>ㅅㅈ</t>
    <phoneticPr fontId="1" type="noConversion"/>
  </si>
  <si>
    <t>엠젠플러스</t>
    <phoneticPr fontId="1" type="noConversion"/>
  </si>
  <si>
    <t>ㅇㅈㅍㄹㅅ</t>
    <phoneticPr fontId="1" type="noConversion"/>
  </si>
  <si>
    <t>판타지오</t>
    <phoneticPr fontId="1" type="noConversion"/>
  </si>
  <si>
    <t>ㅍㅌㅈㅇ</t>
    <phoneticPr fontId="1" type="noConversion"/>
  </si>
  <si>
    <t>우리기술</t>
    <phoneticPr fontId="1" type="noConversion"/>
  </si>
  <si>
    <t>ㅇㄹㄱㅅ</t>
    <phoneticPr fontId="1" type="noConversion"/>
  </si>
  <si>
    <t>삼성생명</t>
    <phoneticPr fontId="1" type="noConversion"/>
  </si>
  <si>
    <t>ㅅㅅㅅㅁ</t>
    <phoneticPr fontId="1" type="noConversion"/>
  </si>
  <si>
    <t>비트컴퓨터</t>
    <phoneticPr fontId="1" type="noConversion"/>
  </si>
  <si>
    <t>ㅂㅌㅋㅍㅌ</t>
    <phoneticPr fontId="1" type="noConversion"/>
  </si>
  <si>
    <t>휴먼엔</t>
    <phoneticPr fontId="1" type="noConversion"/>
  </si>
  <si>
    <t>ㅎㅁㅇ</t>
    <phoneticPr fontId="1" type="noConversion"/>
  </si>
  <si>
    <t>원익</t>
    <phoneticPr fontId="1" type="noConversion"/>
  </si>
  <si>
    <t>ㅇㅇ</t>
    <phoneticPr fontId="1" type="noConversion"/>
  </si>
  <si>
    <t>동일기연</t>
    <phoneticPr fontId="1" type="noConversion"/>
  </si>
  <si>
    <t>바이온</t>
    <phoneticPr fontId="1" type="noConversion"/>
  </si>
  <si>
    <t>ㅂㅇㅇ</t>
    <phoneticPr fontId="1" type="noConversion"/>
  </si>
  <si>
    <t>제이엠아이</t>
    <phoneticPr fontId="1" type="noConversion"/>
  </si>
  <si>
    <t>ㅈㅇㅇㅇㅇ</t>
    <phoneticPr fontId="1" type="noConversion"/>
  </si>
  <si>
    <t>제룡전기</t>
    <phoneticPr fontId="1" type="noConversion"/>
  </si>
  <si>
    <t>ㅈㄹㅈㄱ</t>
    <phoneticPr fontId="1" type="noConversion"/>
  </si>
  <si>
    <t>코너스톤네트웍스</t>
    <phoneticPr fontId="1" type="noConversion"/>
  </si>
  <si>
    <t>ㅋㄴㅅㅌㄴㅌㅇㅅ</t>
    <phoneticPr fontId="1" type="noConversion"/>
  </si>
  <si>
    <t>디지틀조선</t>
    <phoneticPr fontId="1" type="noConversion"/>
  </si>
  <si>
    <t>ㄷㅈㅌㅈㅅ</t>
    <phoneticPr fontId="1" type="noConversion"/>
  </si>
  <si>
    <t>엠케이전자</t>
    <phoneticPr fontId="1" type="noConversion"/>
  </si>
  <si>
    <t>ㅇㅋㅇㅈㅈ</t>
    <phoneticPr fontId="1" type="noConversion"/>
  </si>
  <si>
    <t>시그네틱스</t>
    <phoneticPr fontId="1" type="noConversion"/>
  </si>
  <si>
    <t>ㅅㄱㄴㅌㅅ</t>
    <phoneticPr fontId="1" type="noConversion"/>
  </si>
  <si>
    <t>KH 필룩스</t>
    <phoneticPr fontId="1" type="noConversion"/>
  </si>
  <si>
    <t>KH ㅍㄹㅅ</t>
    <phoneticPr fontId="1" type="noConversion"/>
  </si>
  <si>
    <t>모아텍</t>
    <phoneticPr fontId="1" type="noConversion"/>
  </si>
  <si>
    <t>ㅁㅇㅌ</t>
    <phoneticPr fontId="1" type="noConversion"/>
  </si>
  <si>
    <t>인성정보</t>
    <phoneticPr fontId="1" type="noConversion"/>
  </si>
  <si>
    <t>ㅇㅅㅈㅂ</t>
    <phoneticPr fontId="1" type="noConversion"/>
  </si>
  <si>
    <t>자화전자</t>
    <phoneticPr fontId="1" type="noConversion"/>
  </si>
  <si>
    <t>ㅈㅎㅈㅈ</t>
    <phoneticPr fontId="1" type="noConversion"/>
  </si>
  <si>
    <t>체시스</t>
    <phoneticPr fontId="1" type="noConversion"/>
  </si>
  <si>
    <t>ㅊㅅㅅ</t>
    <phoneticPr fontId="1" type="noConversion"/>
  </si>
  <si>
    <t>유나이티드제약</t>
    <phoneticPr fontId="1" type="noConversion"/>
  </si>
  <si>
    <t>ㅇㄴㅇㅌㄷㅈㅇ</t>
    <phoneticPr fontId="1" type="noConversion"/>
  </si>
  <si>
    <t>코웰패션</t>
    <phoneticPr fontId="1" type="noConversion"/>
  </si>
  <si>
    <t>ㅋㅇㅍㅅ</t>
    <phoneticPr fontId="1" type="noConversion"/>
  </si>
  <si>
    <t>엠투엔</t>
    <phoneticPr fontId="1" type="noConversion"/>
  </si>
  <si>
    <t>제이씨현시스템</t>
    <phoneticPr fontId="1" type="noConversion"/>
  </si>
  <si>
    <t>ㅈㅇㅆㅎㅅㅅㅌ</t>
    <phoneticPr fontId="1" type="noConversion"/>
  </si>
  <si>
    <t>좋은사람들</t>
    <phoneticPr fontId="1" type="noConversion"/>
  </si>
  <si>
    <t>ㅈㅇㅅㄹㄷ</t>
    <phoneticPr fontId="1" type="noConversion"/>
  </si>
  <si>
    <t>디에스티</t>
    <phoneticPr fontId="1" type="noConversion"/>
  </si>
  <si>
    <t>ㄷㅇㅅㅌ</t>
    <phoneticPr fontId="1" type="noConversion"/>
  </si>
  <si>
    <t>동성화인텍</t>
    <phoneticPr fontId="1" type="noConversion"/>
  </si>
  <si>
    <t>ㄷㅅㅎㅇㅌ</t>
    <phoneticPr fontId="1" type="noConversion"/>
  </si>
  <si>
    <t>세종공업</t>
    <phoneticPr fontId="1" type="noConversion"/>
  </si>
  <si>
    <t>ㅅㅈㄱㅇ</t>
    <phoneticPr fontId="1" type="noConversion"/>
  </si>
  <si>
    <t>파라텍</t>
    <phoneticPr fontId="1" type="noConversion"/>
  </si>
  <si>
    <t>ㅍㄹㅌ</t>
    <phoneticPr fontId="1" type="noConversion"/>
  </si>
  <si>
    <t>블루콤</t>
    <phoneticPr fontId="1" type="noConversion"/>
  </si>
  <si>
    <t>ㅂㄹㅋ</t>
    <phoneticPr fontId="1" type="noConversion"/>
  </si>
  <si>
    <t>럭슬</t>
    <phoneticPr fontId="1" type="noConversion"/>
  </si>
  <si>
    <t>ㄹㅅ</t>
    <phoneticPr fontId="1" type="noConversion"/>
  </si>
  <si>
    <t>네패스</t>
    <phoneticPr fontId="1" type="noConversion"/>
  </si>
  <si>
    <t>ㄴㅍㅅ</t>
    <phoneticPr fontId="1" type="noConversion"/>
  </si>
  <si>
    <t>우리금융캐피탈</t>
    <phoneticPr fontId="1" type="noConversion"/>
  </si>
  <si>
    <t>ㅇㄹㄱㅇㅋㅍㅌ</t>
    <phoneticPr fontId="1" type="noConversion"/>
  </si>
  <si>
    <t>KT&amp;G</t>
    <phoneticPr fontId="1" type="noConversion"/>
  </si>
  <si>
    <t>KTG</t>
    <phoneticPr fontId="1" type="noConversion"/>
  </si>
  <si>
    <t>스카이문스테크놀로지</t>
    <phoneticPr fontId="1" type="noConversion"/>
  </si>
  <si>
    <t>ㅅㅋㅇㅁㅅㅌㅋㄴㄹㅈ</t>
    <phoneticPr fontId="1" type="noConversion"/>
  </si>
  <si>
    <t>티비씨</t>
    <phoneticPr fontId="1" type="noConversion"/>
  </si>
  <si>
    <t>ㅌㅂㅆ</t>
    <phoneticPr fontId="1" type="noConversion"/>
  </si>
  <si>
    <t>무학</t>
    <phoneticPr fontId="1" type="noConversion"/>
  </si>
  <si>
    <t>ㅁㅎ</t>
    <phoneticPr fontId="1" type="noConversion"/>
  </si>
  <si>
    <t>두산중공업</t>
    <phoneticPr fontId="1" type="noConversion"/>
  </si>
  <si>
    <t>SBS</t>
    <phoneticPr fontId="1" type="noConversion"/>
  </si>
  <si>
    <t>LG디스플레이</t>
    <phoneticPr fontId="1" type="noConversion"/>
  </si>
  <si>
    <t>LGㄷㅅㅍㄹㅇ</t>
    <phoneticPr fontId="1" type="noConversion"/>
  </si>
  <si>
    <t>파라다이스</t>
    <phoneticPr fontId="1" type="noConversion"/>
  </si>
  <si>
    <t>ㅍㄹㄷㅇㅅ</t>
    <phoneticPr fontId="1" type="noConversion"/>
  </si>
  <si>
    <t>신세계건설</t>
    <phoneticPr fontId="1" type="noConversion"/>
  </si>
  <si>
    <t>ㅅㅅㄱㄱㅅ</t>
    <phoneticPr fontId="1" type="noConversion"/>
  </si>
  <si>
    <t>NICE</t>
    <phoneticPr fontId="1" type="noConversion"/>
  </si>
  <si>
    <t>인천도시가스</t>
    <phoneticPr fontId="1" type="noConversion"/>
  </si>
  <si>
    <t>ㅇㅊㄷㅅㄱㅅ</t>
    <phoneticPr fontId="1" type="noConversion"/>
  </si>
  <si>
    <t>SK</t>
    <phoneticPr fontId="1" type="noConversion"/>
  </si>
  <si>
    <t>03473K</t>
    <phoneticPr fontId="1" type="noConversion"/>
  </si>
  <si>
    <t>SK우</t>
    <phoneticPr fontId="1" type="noConversion"/>
  </si>
  <si>
    <t>SKㅇ</t>
    <phoneticPr fontId="1" type="noConversion"/>
  </si>
  <si>
    <t>해성산업</t>
    <phoneticPr fontId="1" type="noConversion"/>
  </si>
  <si>
    <t>한국토지신탁</t>
    <phoneticPr fontId="1" type="noConversion"/>
  </si>
  <si>
    <t>ㅎㄱㅌㅈㅅㅌ</t>
    <phoneticPr fontId="1" type="noConversion"/>
  </si>
  <si>
    <t>조아제약</t>
    <phoneticPr fontId="1" type="noConversion"/>
  </si>
  <si>
    <t>한국기업평가</t>
    <phoneticPr fontId="1" type="noConversion"/>
  </si>
  <si>
    <t>ㅎㄱㄱㅇㅍㄱ</t>
    <phoneticPr fontId="1" type="noConversion"/>
  </si>
  <si>
    <t>지투알</t>
    <phoneticPr fontId="1" type="noConversion"/>
  </si>
  <si>
    <t>ㅈㅌㅇ</t>
    <phoneticPr fontId="1" type="noConversion"/>
  </si>
  <si>
    <t>인터파크</t>
    <phoneticPr fontId="1" type="noConversion"/>
  </si>
  <si>
    <t>ㅇㅌㅍㅋ</t>
    <phoneticPr fontId="1" type="noConversion"/>
  </si>
  <si>
    <t>백산</t>
    <phoneticPr fontId="1" type="noConversion"/>
  </si>
  <si>
    <t>프럼파스트</t>
    <phoneticPr fontId="1" type="noConversion"/>
  </si>
  <si>
    <t>ㅍㄹㅍㅅㅌ</t>
    <phoneticPr fontId="1" type="noConversion"/>
  </si>
  <si>
    <t>강원랜드</t>
    <phoneticPr fontId="1" type="noConversion"/>
  </si>
  <si>
    <t>ㄱㅇㄹㄷ</t>
    <phoneticPr fontId="1" type="noConversion"/>
  </si>
  <si>
    <t>골드앤에스</t>
    <phoneticPr fontId="1" type="noConversion"/>
  </si>
  <si>
    <t>ㄱㄷㅇㅇㅅ</t>
    <phoneticPr fontId="1" type="noConversion"/>
  </si>
  <si>
    <t>NAVER</t>
    <phoneticPr fontId="1" type="noConversion"/>
  </si>
  <si>
    <t>기산텔레콤</t>
    <phoneticPr fontId="1" type="noConversion"/>
  </si>
  <si>
    <t>ㄱㅅㅌㄹㅋ</t>
    <phoneticPr fontId="1" type="noConversion"/>
  </si>
  <si>
    <t>신세계 I&amp;C</t>
    <phoneticPr fontId="1" type="noConversion"/>
  </si>
  <si>
    <t>ㅅㅅㄱ IC</t>
    <phoneticPr fontId="1" type="noConversion"/>
  </si>
  <si>
    <t>KG이니시스</t>
    <phoneticPr fontId="1" type="noConversion"/>
  </si>
  <si>
    <t>KGㅇㄴㅅㅅ</t>
    <phoneticPr fontId="1" type="noConversion"/>
  </si>
  <si>
    <t>솔본</t>
    <phoneticPr fontId="1" type="noConversion"/>
  </si>
  <si>
    <t>바른손이앤에이</t>
    <phoneticPr fontId="1" type="noConversion"/>
  </si>
  <si>
    <t>ㅂㄹㅅㅇㅇㅇㅇ</t>
    <phoneticPr fontId="1" type="noConversion"/>
  </si>
  <si>
    <t>카카오</t>
    <phoneticPr fontId="1" type="noConversion"/>
  </si>
  <si>
    <t>ㅋㅋㅇ</t>
    <phoneticPr fontId="1" type="noConversion"/>
  </si>
  <si>
    <t>CJ ENM</t>
    <phoneticPr fontId="1" type="noConversion"/>
  </si>
  <si>
    <t>이지홀딩스</t>
    <phoneticPr fontId="1" type="noConversion"/>
  </si>
  <si>
    <t>서희건설</t>
    <phoneticPr fontId="1" type="noConversion"/>
  </si>
  <si>
    <t>ㅅㅎㄱㅅ</t>
    <phoneticPr fontId="1" type="noConversion"/>
  </si>
  <si>
    <t>JYP Ent.</t>
    <phoneticPr fontId="1" type="noConversion"/>
  </si>
  <si>
    <t>JYP Ent</t>
    <phoneticPr fontId="1" type="noConversion"/>
  </si>
  <si>
    <t>예림당</t>
    <phoneticPr fontId="1" type="noConversion"/>
  </si>
  <si>
    <t>ㅇㄹㄷ</t>
    <phoneticPr fontId="1" type="noConversion"/>
  </si>
  <si>
    <t>아비코전자</t>
    <phoneticPr fontId="1" type="noConversion"/>
  </si>
  <si>
    <t>ㅇㅂㅋㅈㅈ</t>
    <phoneticPr fontId="1" type="noConversion"/>
  </si>
  <si>
    <t>KTH</t>
    <phoneticPr fontId="1" type="noConversion"/>
  </si>
  <si>
    <t>위지트</t>
    <phoneticPr fontId="1" type="noConversion"/>
  </si>
  <si>
    <t>ㅇㅈㅌ</t>
    <phoneticPr fontId="1" type="noConversion"/>
  </si>
  <si>
    <t>SCI평가정보</t>
    <phoneticPr fontId="1" type="noConversion"/>
  </si>
  <si>
    <t>SCIㅍㄱㅈㅂ</t>
    <phoneticPr fontId="1" type="noConversion"/>
  </si>
  <si>
    <t>클라우드에어</t>
    <phoneticPr fontId="1" type="noConversion"/>
  </si>
  <si>
    <t>ㅋㄹㅇㄷㅇㅇ</t>
    <phoneticPr fontId="1" type="noConversion"/>
  </si>
  <si>
    <t>지더블유바이텍</t>
    <phoneticPr fontId="1" type="noConversion"/>
  </si>
  <si>
    <t>ㅈㄷㅂㅇㅂㅇㅌ</t>
    <phoneticPr fontId="1" type="noConversion"/>
  </si>
  <si>
    <t>금화피에스시</t>
    <phoneticPr fontId="1" type="noConversion"/>
  </si>
  <si>
    <t>ㄱㅎㅍㅇㅅㅅ</t>
    <phoneticPr fontId="1" type="noConversion"/>
  </si>
  <si>
    <t>유니셈</t>
    <phoneticPr fontId="1" type="noConversion"/>
  </si>
  <si>
    <t>제이콘텐트리</t>
    <phoneticPr fontId="1" type="noConversion"/>
  </si>
  <si>
    <t>ㅈㅇㅋㅌㅌㄹ</t>
    <phoneticPr fontId="1" type="noConversion"/>
  </si>
  <si>
    <t>한국가스공사</t>
    <phoneticPr fontId="1" type="noConversion"/>
  </si>
  <si>
    <t>ㅎㄱㄱㅅㄱㅅ</t>
    <phoneticPr fontId="1" type="noConversion"/>
  </si>
  <si>
    <t>대성미생물</t>
    <phoneticPr fontId="1" type="noConversion"/>
  </si>
  <si>
    <t>ㄷㅅㅁㅅㅁ</t>
    <phoneticPr fontId="1" type="noConversion"/>
  </si>
  <si>
    <t>SK머티리얼즈</t>
    <phoneticPr fontId="1" type="noConversion"/>
  </si>
  <si>
    <t>SKㅁㅌㄹㅇㅈ</t>
    <phoneticPr fontId="1" type="noConversion"/>
  </si>
  <si>
    <t>SNT홀딩스</t>
    <phoneticPr fontId="1" type="noConversion"/>
  </si>
  <si>
    <t>SNTㅎㄷㅅ</t>
    <phoneticPr fontId="1" type="noConversion"/>
  </si>
  <si>
    <t>SFA반도체</t>
    <phoneticPr fontId="1" type="noConversion"/>
  </si>
  <si>
    <t>SFAㅂㄷㅊ</t>
    <phoneticPr fontId="1" type="noConversion"/>
  </si>
  <si>
    <t>영풍정밀</t>
    <phoneticPr fontId="1" type="noConversion"/>
  </si>
  <si>
    <t>ㅇㅍㅈㅁ</t>
    <phoneticPr fontId="1" type="noConversion"/>
  </si>
  <si>
    <t>엔씨소프트</t>
    <phoneticPr fontId="1" type="noConversion"/>
  </si>
  <si>
    <t>ㅇㅆㅅㅍㅌ</t>
    <phoneticPr fontId="1" type="noConversion"/>
  </si>
  <si>
    <t>팜스코</t>
    <phoneticPr fontId="1" type="noConversion"/>
  </si>
  <si>
    <t>ㅍㅅㅋ</t>
    <phoneticPr fontId="1" type="noConversion"/>
  </si>
  <si>
    <t>감성코퍼레이션</t>
    <phoneticPr fontId="1" type="noConversion"/>
  </si>
  <si>
    <t>ㄱㅅㅋㅍㄹㅇㅅ</t>
    <phoneticPr fontId="1" type="noConversion"/>
  </si>
  <si>
    <t>세종텔레콤</t>
    <phoneticPr fontId="1" type="noConversion"/>
  </si>
  <si>
    <t>ㅅㅈㅌㄹㅋ</t>
    <phoneticPr fontId="1" type="noConversion"/>
  </si>
  <si>
    <t>HRS</t>
    <phoneticPr fontId="1" type="noConversion"/>
  </si>
  <si>
    <t>KCI</t>
    <phoneticPr fontId="1" type="noConversion"/>
  </si>
  <si>
    <t>코맥스</t>
    <phoneticPr fontId="1" type="noConversion"/>
  </si>
  <si>
    <t>ㅋㅁㅅ</t>
    <phoneticPr fontId="1" type="noConversion"/>
  </si>
  <si>
    <t>심텍홀딩스</t>
    <phoneticPr fontId="1" type="noConversion"/>
  </si>
  <si>
    <t>ㅅㅌㅎㄷㅅ</t>
    <phoneticPr fontId="1" type="noConversion"/>
  </si>
  <si>
    <t>나이스정보통신</t>
    <phoneticPr fontId="1" type="noConversion"/>
  </si>
  <si>
    <t>ㄴㅇㅅㅈㅂㅌㅅ</t>
    <phoneticPr fontId="1" type="noConversion"/>
  </si>
  <si>
    <t>에프에스티</t>
    <phoneticPr fontId="1" type="noConversion"/>
  </si>
  <si>
    <t>ㅇㅍㅇㅅㅌ</t>
    <phoneticPr fontId="1" type="noConversion"/>
  </si>
  <si>
    <t>솔브레인홀딩스</t>
    <phoneticPr fontId="1" type="noConversion"/>
  </si>
  <si>
    <t>ㅅㅂㄹㅇㅎㄷㅅ</t>
    <phoneticPr fontId="1" type="noConversion"/>
  </si>
  <si>
    <t>진성티이씨</t>
    <phoneticPr fontId="1" type="noConversion"/>
  </si>
  <si>
    <t>ㅈㅅㅌㅇㅆ</t>
    <phoneticPr fontId="1" type="noConversion"/>
  </si>
  <si>
    <t>주성엔지니어링</t>
    <phoneticPr fontId="1" type="noConversion"/>
  </si>
  <si>
    <t>ㅈㅅㅇㅈㄴㅇㄹ</t>
    <phoneticPr fontId="1" type="noConversion"/>
  </si>
  <si>
    <t>파워넷</t>
    <phoneticPr fontId="1" type="noConversion"/>
  </si>
  <si>
    <t>ㅍㅇㄴ</t>
    <phoneticPr fontId="1" type="noConversion"/>
  </si>
  <si>
    <t>파세코</t>
    <phoneticPr fontId="1" type="noConversion"/>
  </si>
  <si>
    <t>한국팩키지</t>
    <phoneticPr fontId="1" type="noConversion"/>
  </si>
  <si>
    <t>ㅎㄱㅍㅋㅈ</t>
    <phoneticPr fontId="1" type="noConversion"/>
  </si>
  <si>
    <t>YG PLUS</t>
    <phoneticPr fontId="1" type="noConversion"/>
  </si>
  <si>
    <t>인지디스플레</t>
    <phoneticPr fontId="1" type="noConversion"/>
  </si>
  <si>
    <t>ㅇㅈㄷㅅㅍㄹ</t>
    <phoneticPr fontId="1" type="noConversion"/>
  </si>
  <si>
    <t>성도이엔지</t>
    <phoneticPr fontId="1" type="noConversion"/>
  </si>
  <si>
    <t>ㅅㄷㅇㅇㅈ</t>
    <phoneticPr fontId="1" type="noConversion"/>
  </si>
  <si>
    <t>EG</t>
    <phoneticPr fontId="1" type="noConversion"/>
  </si>
  <si>
    <t>우리조명</t>
    <phoneticPr fontId="1" type="noConversion"/>
  </si>
  <si>
    <t>ㅇㄹㅈㅁ</t>
    <phoneticPr fontId="1" type="noConversion"/>
  </si>
  <si>
    <t>희림</t>
    <phoneticPr fontId="1" type="noConversion"/>
  </si>
  <si>
    <t>삼지전자</t>
    <phoneticPr fontId="1" type="noConversion"/>
  </si>
  <si>
    <t>ㅅㅈㅈㅈ</t>
    <phoneticPr fontId="1" type="noConversion"/>
  </si>
  <si>
    <t>LG헬로비전</t>
    <phoneticPr fontId="1" type="noConversion"/>
  </si>
  <si>
    <t>LGㅎㄹㅂㅈ</t>
    <phoneticPr fontId="1" type="noConversion"/>
  </si>
  <si>
    <t>광주신세계</t>
    <phoneticPr fontId="1" type="noConversion"/>
  </si>
  <si>
    <t>ㄱㅈㅅㅅㄱ</t>
    <phoneticPr fontId="1" type="noConversion"/>
  </si>
  <si>
    <t>쎄니트</t>
    <phoneticPr fontId="1" type="noConversion"/>
  </si>
  <si>
    <t>ㅆㄴㅌ</t>
    <phoneticPr fontId="1" type="noConversion"/>
  </si>
  <si>
    <t>엘컴텍</t>
    <phoneticPr fontId="1" type="noConversion"/>
  </si>
  <si>
    <t>ㅇㅋㅌ</t>
    <phoneticPr fontId="1" type="noConversion"/>
  </si>
  <si>
    <t>제일테크노스</t>
    <phoneticPr fontId="1" type="noConversion"/>
  </si>
  <si>
    <t>ㅈㅇㅌㅋㄴㅅ</t>
    <phoneticPr fontId="1" type="noConversion"/>
  </si>
  <si>
    <t>루멘스</t>
    <phoneticPr fontId="1" type="noConversion"/>
  </si>
  <si>
    <t>ㄹㅁㅅ</t>
    <phoneticPr fontId="1" type="noConversion"/>
  </si>
  <si>
    <t>서린바이오</t>
    <phoneticPr fontId="1" type="noConversion"/>
  </si>
  <si>
    <t>ㅅㄹㅂㅇㅇ</t>
    <phoneticPr fontId="1" type="noConversion"/>
  </si>
  <si>
    <t>에코플라스틱</t>
    <phoneticPr fontId="1" type="noConversion"/>
  </si>
  <si>
    <t>ㅇㅋㅍㄹㅅㅌ</t>
    <phoneticPr fontId="1" type="noConversion"/>
  </si>
  <si>
    <t>팍스넷</t>
    <phoneticPr fontId="1" type="noConversion"/>
  </si>
  <si>
    <t>ㅍㅅㄴ</t>
    <phoneticPr fontId="1" type="noConversion"/>
  </si>
  <si>
    <t>마크로젠</t>
    <phoneticPr fontId="1" type="noConversion"/>
  </si>
  <si>
    <t>ㅁㅋㄹㅈ</t>
    <phoneticPr fontId="1" type="noConversion"/>
  </si>
  <si>
    <t>UCI</t>
    <phoneticPr fontId="1" type="noConversion"/>
  </si>
  <si>
    <t>레드캡투어</t>
    <phoneticPr fontId="1" type="noConversion"/>
  </si>
  <si>
    <t>ㄹㄷㅋㅌㅇ</t>
    <phoneticPr fontId="1" type="noConversion"/>
  </si>
  <si>
    <t>바이오스마트</t>
    <phoneticPr fontId="1" type="noConversion"/>
  </si>
  <si>
    <t>ㅂㅇㅇㅅㅁㅌ</t>
    <phoneticPr fontId="1" type="noConversion"/>
  </si>
  <si>
    <t>삼표시멘트</t>
    <phoneticPr fontId="1" type="noConversion"/>
  </si>
  <si>
    <t>ㅅㅍㅅㅁㅌ</t>
    <phoneticPr fontId="1" type="noConversion"/>
  </si>
  <si>
    <t>골드퍼시픽</t>
    <phoneticPr fontId="1" type="noConversion"/>
  </si>
  <si>
    <t>ㄱㄷㅍㅅㅍ</t>
    <phoneticPr fontId="1" type="noConversion"/>
  </si>
  <si>
    <t>상상인</t>
    <phoneticPr fontId="1" type="noConversion"/>
  </si>
  <si>
    <t>ㅅㅅㅇ</t>
    <phoneticPr fontId="1" type="noConversion"/>
  </si>
  <si>
    <t>위즈코프</t>
    <phoneticPr fontId="1" type="noConversion"/>
  </si>
  <si>
    <t>ㅇㅈㅋㅍ</t>
    <phoneticPr fontId="1" type="noConversion"/>
  </si>
  <si>
    <t>에스넷</t>
    <phoneticPr fontId="1" type="noConversion"/>
  </si>
  <si>
    <t>ㅇㅅㄴ</t>
    <phoneticPr fontId="1" type="noConversion"/>
  </si>
  <si>
    <t>에코바이오</t>
    <phoneticPr fontId="1" type="noConversion"/>
  </si>
  <si>
    <t>ㅇㅋㅂㅇㅇ</t>
    <phoneticPr fontId="1" type="noConversion"/>
  </si>
  <si>
    <t>아이에이</t>
    <phoneticPr fontId="1" type="noConversion"/>
  </si>
  <si>
    <t>ㅇㅇㅇㅇ</t>
    <phoneticPr fontId="1" type="noConversion"/>
  </si>
  <si>
    <t>파인디지털</t>
    <phoneticPr fontId="1" type="noConversion"/>
  </si>
  <si>
    <t>ㅍㅇㄷㅈㅌ</t>
    <phoneticPr fontId="1" type="noConversion"/>
  </si>
  <si>
    <t>현대에이치티</t>
    <phoneticPr fontId="1" type="noConversion"/>
  </si>
  <si>
    <t>ㅎㄷㅇㅇㅊㅌ</t>
    <phoneticPr fontId="1" type="noConversion"/>
  </si>
  <si>
    <t>이건홀딩스</t>
    <phoneticPr fontId="1" type="noConversion"/>
  </si>
  <si>
    <t>ㅇㄱㅎㄷㅅ</t>
    <phoneticPr fontId="1" type="noConversion"/>
  </si>
  <si>
    <t>이오테크닉스</t>
    <phoneticPr fontId="1" type="noConversion"/>
  </si>
  <si>
    <t>ㅇㅇㅌㅋㄴㅅ</t>
    <phoneticPr fontId="1" type="noConversion"/>
  </si>
  <si>
    <t>하나투어</t>
    <phoneticPr fontId="1" type="noConversion"/>
  </si>
  <si>
    <t>ㅎㄴㅌㅇ</t>
    <phoneticPr fontId="1" type="noConversion"/>
  </si>
  <si>
    <t>오스코텍</t>
    <phoneticPr fontId="1" type="noConversion"/>
  </si>
  <si>
    <t>ㅇㅅㅋㅌ</t>
    <phoneticPr fontId="1" type="noConversion"/>
  </si>
  <si>
    <t>에이아이비트</t>
    <phoneticPr fontId="1" type="noConversion"/>
  </si>
  <si>
    <t>ㅇㅇㅇㅇㅂㅌ</t>
    <phoneticPr fontId="1" type="noConversion"/>
  </si>
  <si>
    <t>경남스틸</t>
    <phoneticPr fontId="1" type="noConversion"/>
  </si>
  <si>
    <t>ㄱㄴㅅㅌ</t>
    <phoneticPr fontId="1" type="noConversion"/>
  </si>
  <si>
    <t>인포뱅크</t>
    <phoneticPr fontId="1" type="noConversion"/>
  </si>
  <si>
    <t>ㅇㅍㅂㅋ</t>
    <phoneticPr fontId="1" type="noConversion"/>
  </si>
  <si>
    <t>세중</t>
    <phoneticPr fontId="1" type="noConversion"/>
  </si>
  <si>
    <t>한국경제TV</t>
    <phoneticPr fontId="1" type="noConversion"/>
  </si>
  <si>
    <t>ㅎㄱㄱㅈTV</t>
    <phoneticPr fontId="1" type="noConversion"/>
  </si>
  <si>
    <t>케이엘넷</t>
    <phoneticPr fontId="1" type="noConversion"/>
  </si>
  <si>
    <t>ㅋㅇㅇㄴ</t>
    <phoneticPr fontId="1" type="noConversion"/>
  </si>
  <si>
    <t>에스티아이</t>
    <phoneticPr fontId="1" type="noConversion"/>
  </si>
  <si>
    <t>ㅇㅅㅌㅇㅇ</t>
    <phoneticPr fontId="1" type="noConversion"/>
  </si>
  <si>
    <t>키움증권</t>
    <phoneticPr fontId="1" type="noConversion"/>
  </si>
  <si>
    <t>ㅋㅇㅈㄱ</t>
    <phoneticPr fontId="1" type="noConversion"/>
  </si>
  <si>
    <t>다산네트웍스</t>
    <phoneticPr fontId="1" type="noConversion"/>
  </si>
  <si>
    <t>ㄷㅅㄴㅌㅇㅅ</t>
    <phoneticPr fontId="1" type="noConversion"/>
  </si>
  <si>
    <t>HDC아이콘트롤스</t>
    <phoneticPr fontId="1" type="noConversion"/>
  </si>
  <si>
    <t>HDCㅇㅇㅋㅌㄹㅅ</t>
    <phoneticPr fontId="1" type="noConversion"/>
  </si>
  <si>
    <t>화성밸브</t>
    <phoneticPr fontId="1" type="noConversion"/>
  </si>
  <si>
    <t>ㅎㅅㅂㅂ</t>
    <phoneticPr fontId="1" type="noConversion"/>
  </si>
  <si>
    <t>스포츠서울</t>
    <phoneticPr fontId="1" type="noConversion"/>
  </si>
  <si>
    <t>ㅅㅍㅊㅅㅇ</t>
    <phoneticPr fontId="1" type="noConversion"/>
  </si>
  <si>
    <t>한국정보공학</t>
    <phoneticPr fontId="1" type="noConversion"/>
  </si>
  <si>
    <t>ㅎㄱㅈㅂㄱㅎ</t>
    <phoneticPr fontId="1" type="noConversion"/>
  </si>
  <si>
    <t>오로라</t>
    <phoneticPr fontId="1" type="noConversion"/>
  </si>
  <si>
    <t>ㅇㄹㄹ</t>
    <phoneticPr fontId="1" type="noConversion"/>
  </si>
  <si>
    <t>디오</t>
    <phoneticPr fontId="1" type="noConversion"/>
  </si>
  <si>
    <t>나노엔텍</t>
    <phoneticPr fontId="1" type="noConversion"/>
  </si>
  <si>
    <t>ㄴㄴㅇㅌ</t>
    <phoneticPr fontId="1" type="noConversion"/>
  </si>
  <si>
    <t>리노스</t>
    <phoneticPr fontId="1" type="noConversion"/>
  </si>
  <si>
    <t>ㄹㄴㅅ</t>
    <phoneticPr fontId="1" type="noConversion"/>
  </si>
  <si>
    <t>누리플렉스</t>
    <phoneticPr fontId="1" type="noConversion"/>
  </si>
  <si>
    <t>ㄴㄹㅍㄹㅅ</t>
    <phoneticPr fontId="1" type="noConversion"/>
  </si>
  <si>
    <t>YTN</t>
    <phoneticPr fontId="1" type="noConversion"/>
  </si>
  <si>
    <t>큐로컴</t>
    <phoneticPr fontId="1" type="noConversion"/>
  </si>
  <si>
    <t>ㅋㄹㅋ</t>
    <phoneticPr fontId="1" type="noConversion"/>
  </si>
  <si>
    <t>정상제이엘에스</t>
    <phoneticPr fontId="1" type="noConversion"/>
  </si>
  <si>
    <t>ㅈㅅㅈㅇㅇㅇㅅ</t>
    <phoneticPr fontId="1" type="noConversion"/>
  </si>
  <si>
    <t>SG&amp;G</t>
    <phoneticPr fontId="1" type="noConversion"/>
  </si>
  <si>
    <t>SGG</t>
    <phoneticPr fontId="1" type="noConversion"/>
  </si>
  <si>
    <t>아이씨디</t>
    <phoneticPr fontId="1" type="noConversion"/>
  </si>
  <si>
    <t>ㅇㅇㅆㄷ</t>
    <phoneticPr fontId="1" type="noConversion"/>
  </si>
  <si>
    <t>폴라리스오피스</t>
    <phoneticPr fontId="1" type="noConversion"/>
  </si>
  <si>
    <t>ㅍㄹㄹㅅㅇㅍㅅ</t>
    <phoneticPr fontId="1" type="noConversion"/>
  </si>
  <si>
    <t>넥슨지티</t>
    <phoneticPr fontId="1" type="noConversion"/>
  </si>
  <si>
    <t>ㄴㅅㅈㅌ</t>
    <phoneticPr fontId="1" type="noConversion"/>
  </si>
  <si>
    <t>우리기술투자</t>
    <phoneticPr fontId="1" type="noConversion"/>
  </si>
  <si>
    <t>ㅇㄹㄱㅅㅌㅈ</t>
    <phoneticPr fontId="1" type="noConversion"/>
  </si>
  <si>
    <t>현대에버다임</t>
    <phoneticPr fontId="1" type="noConversion"/>
  </si>
  <si>
    <t>ㅎㄷㅇㅂㄷㅇ</t>
    <phoneticPr fontId="1" type="noConversion"/>
  </si>
  <si>
    <t>한국전자인증</t>
    <phoneticPr fontId="1" type="noConversion"/>
  </si>
  <si>
    <t>ㅎㄱㅈㅈㅇㅈ</t>
    <phoneticPr fontId="1" type="noConversion"/>
  </si>
  <si>
    <t>에스엠</t>
    <phoneticPr fontId="1" type="noConversion"/>
  </si>
  <si>
    <t>이라이콤</t>
    <phoneticPr fontId="1" type="noConversion"/>
  </si>
  <si>
    <t>ㅇㄹㅇㅋ</t>
    <phoneticPr fontId="1" type="noConversion"/>
  </si>
  <si>
    <t>젬백스지오</t>
    <phoneticPr fontId="1" type="noConversion"/>
  </si>
  <si>
    <t>ㅈㅂㅅㅈㅇ</t>
    <phoneticPr fontId="1" type="noConversion"/>
  </si>
  <si>
    <t>상신브레이크</t>
    <phoneticPr fontId="1" type="noConversion"/>
  </si>
  <si>
    <t>ㅅㅅㅂㄹㅇㅋ</t>
    <phoneticPr fontId="1" type="noConversion"/>
  </si>
  <si>
    <t>인바디</t>
    <phoneticPr fontId="1" type="noConversion"/>
  </si>
  <si>
    <t>ㅇㅂㄷ</t>
    <phoneticPr fontId="1" type="noConversion"/>
  </si>
  <si>
    <t>에스텍파마</t>
    <phoneticPr fontId="1" type="noConversion"/>
  </si>
  <si>
    <t>ㅇㅅㅌㅍㅁ</t>
    <phoneticPr fontId="1" type="noConversion"/>
  </si>
  <si>
    <t>메디아나</t>
    <phoneticPr fontId="1" type="noConversion"/>
  </si>
  <si>
    <t>ㅁㄷㅇㄴ</t>
    <phoneticPr fontId="1" type="noConversion"/>
  </si>
  <si>
    <t>동아화성</t>
    <phoneticPr fontId="1" type="noConversion"/>
  </si>
  <si>
    <t>코미팜</t>
    <phoneticPr fontId="1" type="noConversion"/>
  </si>
  <si>
    <t>ㅋㅁㅍ</t>
    <phoneticPr fontId="1" type="noConversion"/>
  </si>
  <si>
    <t>카페24</t>
    <phoneticPr fontId="1" type="noConversion"/>
  </si>
  <si>
    <t>ㅋㅍ24</t>
    <phoneticPr fontId="1" type="noConversion"/>
  </si>
  <si>
    <t>케이피엠테크</t>
    <phoneticPr fontId="1" type="noConversion"/>
  </si>
  <si>
    <t>ㅋㅇㅍㅇㅌㅋ</t>
    <phoneticPr fontId="1" type="noConversion"/>
  </si>
  <si>
    <t>에스씨디</t>
    <phoneticPr fontId="1" type="noConversion"/>
  </si>
  <si>
    <t>ㅇㅅㅆㄷ</t>
    <phoneticPr fontId="1" type="noConversion"/>
  </si>
  <si>
    <t>비츠로테크</t>
    <phoneticPr fontId="1" type="noConversion"/>
  </si>
  <si>
    <t>ㅂㅊㄹㅌㅋ</t>
    <phoneticPr fontId="1" type="noConversion"/>
  </si>
  <si>
    <t>네오위즈홀딩스</t>
    <phoneticPr fontId="1" type="noConversion"/>
  </si>
  <si>
    <t>ㄴㅇㅇㅈㅎㄷㅅ</t>
    <phoneticPr fontId="1" type="noConversion"/>
  </si>
  <si>
    <t>링네트</t>
    <phoneticPr fontId="1" type="noConversion"/>
  </si>
  <si>
    <t>ㄹㄴㅌ</t>
    <phoneticPr fontId="1" type="noConversion"/>
  </si>
  <si>
    <t>라온시큐어</t>
    <phoneticPr fontId="1" type="noConversion"/>
  </si>
  <si>
    <t>ㄹㅇㅅㅋㅇ</t>
    <phoneticPr fontId="1" type="noConversion"/>
  </si>
  <si>
    <t>한스바이오메드</t>
    <phoneticPr fontId="1" type="noConversion"/>
  </si>
  <si>
    <t>ㅎㅅㅂㅇㅇㅁㄷ</t>
    <phoneticPr fontId="1" type="noConversion"/>
  </si>
  <si>
    <t>새로닉스</t>
    <phoneticPr fontId="1" type="noConversion"/>
  </si>
  <si>
    <t>ㅅㄹㄴㅅ</t>
    <phoneticPr fontId="1" type="noConversion"/>
  </si>
  <si>
    <t>대우조선해양</t>
    <phoneticPr fontId="1" type="noConversion"/>
  </si>
  <si>
    <t>ㄷㅇㅈㅅㅎㅇ</t>
    <phoneticPr fontId="1" type="noConversion"/>
  </si>
  <si>
    <t>두산인프라코어</t>
    <phoneticPr fontId="1" type="noConversion"/>
  </si>
  <si>
    <t>ㄷㅅㅇㅍㄹㅋㅇ</t>
    <phoneticPr fontId="1" type="noConversion"/>
  </si>
  <si>
    <t>한미반도체</t>
    <phoneticPr fontId="1" type="noConversion"/>
  </si>
  <si>
    <t>ㅎㅁㅂㄷㅊ</t>
    <phoneticPr fontId="1" type="noConversion"/>
  </si>
  <si>
    <t>상지카일룸</t>
    <phoneticPr fontId="1" type="noConversion"/>
  </si>
  <si>
    <t>ㅅㅈㅋㅇㄹ</t>
    <phoneticPr fontId="1" type="noConversion"/>
  </si>
  <si>
    <t>큐브앤컴퍼니</t>
    <phoneticPr fontId="1" type="noConversion"/>
  </si>
  <si>
    <t>ㅋㅂㅇㅋㅍㄴ</t>
    <phoneticPr fontId="1" type="noConversion"/>
  </si>
  <si>
    <t>솔고바이오</t>
    <phoneticPr fontId="1" type="noConversion"/>
  </si>
  <si>
    <t>ㅅㄱㅂㅇㅇ</t>
    <phoneticPr fontId="1" type="noConversion"/>
  </si>
  <si>
    <t>바텍</t>
    <phoneticPr fontId="1" type="noConversion"/>
  </si>
  <si>
    <t>ㅂㅌ</t>
    <phoneticPr fontId="1" type="noConversion"/>
  </si>
  <si>
    <t>파루</t>
    <phoneticPr fontId="1" type="noConversion"/>
  </si>
  <si>
    <t>ㅍㄹ</t>
    <phoneticPr fontId="1" type="noConversion"/>
  </si>
  <si>
    <t>에이치엘비파워</t>
    <phoneticPr fontId="1" type="noConversion"/>
  </si>
  <si>
    <t>ㅇㅇㅊㅇㅂㅍㅇ</t>
    <phoneticPr fontId="1" type="noConversion"/>
  </si>
  <si>
    <t>성호전자</t>
    <phoneticPr fontId="1" type="noConversion"/>
  </si>
  <si>
    <t>케이맥</t>
    <phoneticPr fontId="1" type="noConversion"/>
  </si>
  <si>
    <t>ㅋㅇㅁ</t>
    <phoneticPr fontId="1" type="noConversion"/>
  </si>
  <si>
    <t>에쎈테크</t>
    <phoneticPr fontId="1" type="noConversion"/>
  </si>
  <si>
    <t>ㅇㅆㅌㅋ</t>
    <phoneticPr fontId="1" type="noConversion"/>
  </si>
  <si>
    <t>디지아이</t>
    <phoneticPr fontId="1" type="noConversion"/>
  </si>
  <si>
    <t>ㄷㅈㅇㅇ</t>
    <phoneticPr fontId="1" type="noConversion"/>
  </si>
  <si>
    <t>피에이치에이</t>
    <phoneticPr fontId="1" type="noConversion"/>
  </si>
  <si>
    <t>ㅍㅇㅇㅊㅇㅇ</t>
    <phoneticPr fontId="1" type="noConversion"/>
  </si>
  <si>
    <t>크로바하이텍</t>
    <phoneticPr fontId="1" type="noConversion"/>
  </si>
  <si>
    <t>ㅋㄹㅂㅎㅇㅌ</t>
    <phoneticPr fontId="1" type="noConversion"/>
  </si>
  <si>
    <t>지니뮤직</t>
    <phoneticPr fontId="1" type="noConversion"/>
  </si>
  <si>
    <t>ㅈㄴㅁㅈ</t>
    <phoneticPr fontId="1" type="noConversion"/>
  </si>
  <si>
    <t>국순당</t>
    <phoneticPr fontId="1" type="noConversion"/>
  </si>
  <si>
    <t>ㄱㅅㄷ</t>
    <phoneticPr fontId="1" type="noConversion"/>
  </si>
  <si>
    <t>서울리거</t>
    <phoneticPr fontId="1" type="noConversion"/>
  </si>
  <si>
    <t>ㅅㅇㄹㄱ</t>
    <phoneticPr fontId="1" type="noConversion"/>
  </si>
  <si>
    <t>자연과환경</t>
    <phoneticPr fontId="1" type="noConversion"/>
  </si>
  <si>
    <t>ㅈㅇㄱㅎㄱ</t>
    <phoneticPr fontId="1" type="noConversion"/>
  </si>
  <si>
    <t>조광ILI</t>
    <phoneticPr fontId="1" type="noConversion"/>
  </si>
  <si>
    <t>ㅈㄱILI</t>
    <phoneticPr fontId="1" type="noConversion"/>
  </si>
  <si>
    <t>KD</t>
    <phoneticPr fontId="1" type="noConversion"/>
  </si>
  <si>
    <t>위닉스</t>
    <phoneticPr fontId="1" type="noConversion"/>
  </si>
  <si>
    <t>주연테크</t>
    <phoneticPr fontId="1" type="noConversion"/>
  </si>
  <si>
    <t>ㅈㅇㅌㅋ</t>
    <phoneticPr fontId="1" type="noConversion"/>
  </si>
  <si>
    <t>KSS해운</t>
    <phoneticPr fontId="1" type="noConversion"/>
  </si>
  <si>
    <t>KSSㅎㅇ</t>
    <phoneticPr fontId="1" type="noConversion"/>
  </si>
  <si>
    <t>블루베리 NFT</t>
    <phoneticPr fontId="1" type="noConversion"/>
  </si>
  <si>
    <t>ㅂㄹㅂㄹ NFT</t>
    <phoneticPr fontId="1" type="noConversion"/>
  </si>
  <si>
    <t>태웅</t>
    <phoneticPr fontId="1" type="noConversion"/>
  </si>
  <si>
    <t>ㅌㅇ</t>
    <phoneticPr fontId="1" type="noConversion"/>
  </si>
  <si>
    <t>에이치케이</t>
    <phoneticPr fontId="1" type="noConversion"/>
  </si>
  <si>
    <t>ㅇㅇㅊㅋㅇ</t>
    <phoneticPr fontId="1" type="noConversion"/>
  </si>
  <si>
    <t>코스맥스비티아이</t>
    <phoneticPr fontId="1" type="noConversion"/>
  </si>
  <si>
    <t>ㅋㅅㅁㅅㅂㅌㅇㅇ</t>
    <phoneticPr fontId="1" type="noConversion"/>
  </si>
  <si>
    <t>이글벳</t>
    <phoneticPr fontId="1" type="noConversion"/>
  </si>
  <si>
    <t>ㅇㄱㅂ</t>
    <phoneticPr fontId="1" type="noConversion"/>
  </si>
  <si>
    <t>오공</t>
    <phoneticPr fontId="1" type="noConversion"/>
  </si>
  <si>
    <t>ㅇㄱ</t>
    <phoneticPr fontId="1" type="noConversion"/>
  </si>
  <si>
    <t>한양이엔지</t>
    <phoneticPr fontId="1" type="noConversion"/>
  </si>
  <si>
    <t>ㅎㅇㅇㅇㅈ</t>
    <phoneticPr fontId="1" type="noConversion"/>
  </si>
  <si>
    <t>성우테크론</t>
    <phoneticPr fontId="1" type="noConversion"/>
  </si>
  <si>
    <t>ㅅㅇㅌㅋㄹ</t>
    <phoneticPr fontId="1" type="noConversion"/>
  </si>
  <si>
    <t>토탈소프트</t>
    <phoneticPr fontId="1" type="noConversion"/>
  </si>
  <si>
    <t>ㅌㅌㅅㅍㅌ</t>
    <phoneticPr fontId="1" type="noConversion"/>
  </si>
  <si>
    <t>대아티아이</t>
    <phoneticPr fontId="1" type="noConversion"/>
  </si>
  <si>
    <t>ㄷㅇㅌㅇㅇ</t>
    <phoneticPr fontId="1" type="noConversion"/>
  </si>
  <si>
    <t>정원엔시스</t>
    <phoneticPr fontId="1" type="noConversion"/>
  </si>
  <si>
    <t>ㅈㅇㅇㅅㅅ</t>
    <phoneticPr fontId="1" type="noConversion"/>
  </si>
  <si>
    <t>크린앤사이언스</t>
    <phoneticPr fontId="1" type="noConversion"/>
  </si>
  <si>
    <t>ㅋㄹㅇㅅㅇㅇㅅ</t>
    <phoneticPr fontId="1" type="noConversion"/>
  </si>
  <si>
    <t>에이텍</t>
    <phoneticPr fontId="1" type="noConversion"/>
  </si>
  <si>
    <t>ㅇㅇㅌ</t>
    <phoneticPr fontId="1" type="noConversion"/>
  </si>
  <si>
    <t>GV</t>
    <phoneticPr fontId="1" type="noConversion"/>
  </si>
  <si>
    <t>코아시아</t>
    <phoneticPr fontId="1" type="noConversion"/>
  </si>
  <si>
    <t>ㅋㅇㅅㅇ</t>
    <phoneticPr fontId="1" type="noConversion"/>
  </si>
  <si>
    <t>코다코</t>
    <phoneticPr fontId="1" type="noConversion"/>
  </si>
  <si>
    <t>ㅋㄷㅋ</t>
    <phoneticPr fontId="1" type="noConversion"/>
  </si>
  <si>
    <t>한일네트웍스</t>
    <phoneticPr fontId="1" type="noConversion"/>
  </si>
  <si>
    <t>ㅎㅇㄴㅌㅇㅅ</t>
    <phoneticPr fontId="1" type="noConversion"/>
  </si>
  <si>
    <t>오르비텍</t>
    <phoneticPr fontId="1" type="noConversion"/>
  </si>
  <si>
    <t>ㅇㄹㅂㅌ</t>
    <phoneticPr fontId="1" type="noConversion"/>
  </si>
  <si>
    <t>SBS콘텐츠허브</t>
    <phoneticPr fontId="1" type="noConversion"/>
  </si>
  <si>
    <t>SBSㅋㅌㅊㅎㅂ</t>
    <phoneticPr fontId="1" type="noConversion"/>
  </si>
  <si>
    <t>파나진</t>
    <phoneticPr fontId="1" type="noConversion"/>
  </si>
  <si>
    <t>ㅍㄴㅈ</t>
    <phoneticPr fontId="1" type="noConversion"/>
  </si>
  <si>
    <t>백금T&amp;A</t>
    <phoneticPr fontId="1" type="noConversion"/>
  </si>
  <si>
    <t>ㅂㄱTA</t>
    <phoneticPr fontId="1" type="noConversion"/>
  </si>
  <si>
    <t>삼화네트웍스</t>
    <phoneticPr fontId="1" type="noConversion"/>
  </si>
  <si>
    <t>ㅅㅎㄴㅌㅇㅅ</t>
    <phoneticPr fontId="1" type="noConversion"/>
  </si>
  <si>
    <t>KG모빌리언스</t>
    <phoneticPr fontId="1" type="noConversion"/>
  </si>
  <si>
    <t>KGㅁㅂㄹㅇㅅ</t>
    <phoneticPr fontId="1" type="noConversion"/>
  </si>
  <si>
    <t>서울반도체</t>
    <phoneticPr fontId="1" type="noConversion"/>
  </si>
  <si>
    <t>ㅅㅇㅂㄷㅊ</t>
    <phoneticPr fontId="1" type="noConversion"/>
  </si>
  <si>
    <t>우원개발</t>
    <phoneticPr fontId="1" type="noConversion"/>
  </si>
  <si>
    <t>ㅇㅇㄱㅂ</t>
    <phoneticPr fontId="1" type="noConversion"/>
  </si>
  <si>
    <t>우리로</t>
    <phoneticPr fontId="1" type="noConversion"/>
  </si>
  <si>
    <t>대우건설</t>
    <phoneticPr fontId="1" type="noConversion"/>
  </si>
  <si>
    <t>포스코인터내셔널</t>
    <phoneticPr fontId="1" type="noConversion"/>
  </si>
  <si>
    <t>ㅍㅅㅋㅇㅌㄴㅅㄴ</t>
    <phoneticPr fontId="1" type="noConversion"/>
  </si>
  <si>
    <t>한빛소프트</t>
    <phoneticPr fontId="1" type="noConversion"/>
  </si>
  <si>
    <t>ㅎㅂㅅㅍㅌ</t>
    <phoneticPr fontId="1" type="noConversion"/>
  </si>
  <si>
    <t>파워로직스</t>
    <phoneticPr fontId="1" type="noConversion"/>
  </si>
  <si>
    <t>ㅍㅇㄹㅈㅅ</t>
    <phoneticPr fontId="1" type="noConversion"/>
  </si>
  <si>
    <t>유니온머티리얼</t>
    <phoneticPr fontId="1" type="noConversion"/>
  </si>
  <si>
    <t>ㅇㄴㅇㅁㅌㄹㅇ</t>
    <phoneticPr fontId="1" type="noConversion"/>
  </si>
  <si>
    <t>이스트소프트</t>
    <phoneticPr fontId="1" type="noConversion"/>
  </si>
  <si>
    <t>ㅇㅅㅌㅅㅍㅌ</t>
    <phoneticPr fontId="1" type="noConversion"/>
  </si>
  <si>
    <t>코데즈컴바인</t>
    <phoneticPr fontId="1" type="noConversion"/>
  </si>
  <si>
    <t>ㅋㄷㅈㅋㅂㅇ</t>
    <phoneticPr fontId="1" type="noConversion"/>
  </si>
  <si>
    <t>한국항공우주</t>
    <phoneticPr fontId="1" type="noConversion"/>
  </si>
  <si>
    <t>ㅎㄱㅎㄱㅇㅈ</t>
    <phoneticPr fontId="1" type="noConversion"/>
  </si>
  <si>
    <t>초록뱀미디어</t>
    <phoneticPr fontId="1" type="noConversion"/>
  </si>
  <si>
    <t>ㅊㄹㅂㅁㄷㅇ</t>
    <phoneticPr fontId="1" type="noConversion"/>
  </si>
  <si>
    <t>에이치엘비제약</t>
    <phoneticPr fontId="1" type="noConversion"/>
  </si>
  <si>
    <t>ㅇㅇㅊㅇㅂㅈㅇ</t>
    <phoneticPr fontId="1" type="noConversion"/>
  </si>
  <si>
    <t>오스템임플란트</t>
    <phoneticPr fontId="1" type="noConversion"/>
  </si>
  <si>
    <t>ㅇㅅㅌㅇㅍㄹㅌ</t>
    <phoneticPr fontId="1" type="noConversion"/>
  </si>
  <si>
    <t>현대바이오</t>
    <phoneticPr fontId="1" type="noConversion"/>
  </si>
  <si>
    <t>ㅎㄷㅂㅇㅇ</t>
    <phoneticPr fontId="1" type="noConversion"/>
  </si>
  <si>
    <t>유라테크</t>
    <phoneticPr fontId="1" type="noConversion"/>
  </si>
  <si>
    <t>ㅇㄹㅌㅋ</t>
    <phoneticPr fontId="1" type="noConversion"/>
  </si>
  <si>
    <t>대동스틸</t>
    <phoneticPr fontId="1" type="noConversion"/>
  </si>
  <si>
    <t>ㄷㄷㅅㅌ</t>
    <phoneticPr fontId="1" type="noConversion"/>
  </si>
  <si>
    <t>인트론바이오</t>
    <phoneticPr fontId="1" type="noConversion"/>
  </si>
  <si>
    <t>ㅇㅌㄹㅂㅇㅇ</t>
    <phoneticPr fontId="1" type="noConversion"/>
  </si>
  <si>
    <t>SM C&amp;C</t>
    <phoneticPr fontId="1" type="noConversion"/>
  </si>
  <si>
    <t>SM CC</t>
    <phoneticPr fontId="1" type="noConversion"/>
  </si>
  <si>
    <t>TPC</t>
    <phoneticPr fontId="1" type="noConversion"/>
  </si>
  <si>
    <t>엔피케이</t>
    <phoneticPr fontId="1" type="noConversion"/>
  </si>
  <si>
    <t>ㅇㅍㅋㅇ</t>
    <phoneticPr fontId="1" type="noConversion"/>
  </si>
  <si>
    <t>시너지이노베이션</t>
    <phoneticPr fontId="1" type="noConversion"/>
  </si>
  <si>
    <t>ㅅㄴㅈㅇㄴㅂㅇㅅ</t>
    <phoneticPr fontId="1" type="noConversion"/>
  </si>
  <si>
    <t>대원미디어</t>
    <phoneticPr fontId="1" type="noConversion"/>
  </si>
  <si>
    <t>ㄷㅇㅁㄷㅇ</t>
    <phoneticPr fontId="1" type="noConversion"/>
  </si>
  <si>
    <t>인탑스</t>
    <phoneticPr fontId="1" type="noConversion"/>
  </si>
  <si>
    <t>ㅇㅌㅅ</t>
    <phoneticPr fontId="1" type="noConversion"/>
  </si>
  <si>
    <t>기가레인</t>
    <phoneticPr fontId="1" type="noConversion"/>
  </si>
  <si>
    <t>ㄱㄱㄹㅇ</t>
    <phoneticPr fontId="1" type="noConversion"/>
  </si>
  <si>
    <t>파인디앤씨</t>
    <phoneticPr fontId="1" type="noConversion"/>
  </si>
  <si>
    <t>ㅍㅇㄷㅇㅆ</t>
    <phoneticPr fontId="1" type="noConversion"/>
  </si>
  <si>
    <t>셀루메드</t>
    <phoneticPr fontId="1" type="noConversion"/>
  </si>
  <si>
    <t>ㅅㄹㅁㄷ</t>
    <phoneticPr fontId="1" type="noConversion"/>
  </si>
  <si>
    <t>코메론</t>
    <phoneticPr fontId="1" type="noConversion"/>
  </si>
  <si>
    <t>ㅋㅁㄹ</t>
    <phoneticPr fontId="1" type="noConversion"/>
  </si>
  <si>
    <t>SGA</t>
    <phoneticPr fontId="1" type="noConversion"/>
  </si>
  <si>
    <t>오픈베이스</t>
    <phoneticPr fontId="1" type="noConversion"/>
  </si>
  <si>
    <t>ㅇㅍㅂㅇㅅ</t>
    <phoneticPr fontId="1" type="noConversion"/>
  </si>
  <si>
    <t>유아이엘</t>
    <phoneticPr fontId="1" type="noConversion"/>
  </si>
  <si>
    <t>잉크테크</t>
    <phoneticPr fontId="1" type="noConversion"/>
  </si>
  <si>
    <t>ㅇㅋㅌㅋ</t>
    <phoneticPr fontId="1" type="noConversion"/>
  </si>
  <si>
    <t>재영솔루텍</t>
    <phoneticPr fontId="1" type="noConversion"/>
  </si>
  <si>
    <t>ㅈㅇㅅㄹㅌ</t>
    <phoneticPr fontId="1" type="noConversion"/>
  </si>
  <si>
    <t>고려신용정보</t>
    <phoneticPr fontId="1" type="noConversion"/>
  </si>
  <si>
    <t>ㄱㄹㅅㅇㅈㅂ</t>
    <phoneticPr fontId="1" type="noConversion"/>
  </si>
  <si>
    <t>동원F&amp;B</t>
    <phoneticPr fontId="1" type="noConversion"/>
  </si>
  <si>
    <t>ㄷㅇFB</t>
    <phoneticPr fontId="1" type="noConversion"/>
  </si>
  <si>
    <t>우진플라임</t>
    <phoneticPr fontId="1" type="noConversion"/>
  </si>
  <si>
    <t>ㅇㅈㅍㄹㅇ</t>
    <phoneticPr fontId="1" type="noConversion"/>
  </si>
  <si>
    <t>승일</t>
    <phoneticPr fontId="1" type="noConversion"/>
  </si>
  <si>
    <t>미래컴퍼니</t>
    <phoneticPr fontId="1" type="noConversion"/>
  </si>
  <si>
    <t>ㅁㄹㅋㅍㄴ</t>
    <phoneticPr fontId="1" type="noConversion"/>
  </si>
  <si>
    <t>쎌바이오텍</t>
    <phoneticPr fontId="1" type="noConversion"/>
  </si>
  <si>
    <t>ㅆㅂㅇㅇㅌ</t>
    <phoneticPr fontId="1" type="noConversion"/>
  </si>
  <si>
    <t>휘닉스소재</t>
    <phoneticPr fontId="1" type="noConversion"/>
  </si>
  <si>
    <t>ㅎㄴㅅㅅㅈ</t>
    <phoneticPr fontId="1" type="noConversion"/>
  </si>
  <si>
    <t>캠시스</t>
    <phoneticPr fontId="1" type="noConversion"/>
  </si>
  <si>
    <t>ㅋㅅㅅ</t>
    <phoneticPr fontId="1" type="noConversion"/>
  </si>
  <si>
    <t>ES큐브</t>
    <phoneticPr fontId="1" type="noConversion"/>
  </si>
  <si>
    <t>ESㅋㅂ</t>
    <phoneticPr fontId="1" type="noConversion"/>
  </si>
  <si>
    <t>아래스</t>
    <phoneticPr fontId="1" type="noConversion"/>
  </si>
  <si>
    <t>ㅇㄹㅅ</t>
    <phoneticPr fontId="1" type="noConversion"/>
  </si>
  <si>
    <t>한국코퍼레이션</t>
    <phoneticPr fontId="1" type="noConversion"/>
  </si>
  <si>
    <t>ㅎㄱㅋㅍㄹㅇㅅ</t>
    <phoneticPr fontId="1" type="noConversion"/>
  </si>
  <si>
    <t>에스폴리텍</t>
    <phoneticPr fontId="1" type="noConversion"/>
  </si>
  <si>
    <t>ㅇㅅㅍㄹㅌ</t>
    <phoneticPr fontId="1" type="noConversion"/>
  </si>
  <si>
    <t>아세아텍</t>
    <phoneticPr fontId="1" type="noConversion"/>
  </si>
  <si>
    <t>ㅇㅅㅇㅌ</t>
    <phoneticPr fontId="1" type="noConversion"/>
  </si>
  <si>
    <t>쏠리드</t>
    <phoneticPr fontId="1" type="noConversion"/>
  </si>
  <si>
    <t>ㅆㄹㄷ</t>
    <phoneticPr fontId="1" type="noConversion"/>
  </si>
  <si>
    <t>수산아이앤티</t>
    <phoneticPr fontId="1" type="noConversion"/>
  </si>
  <si>
    <t>ㅅㅅㅇㅇㅇㅌ</t>
    <phoneticPr fontId="1" type="noConversion"/>
  </si>
  <si>
    <t>지어소프트</t>
    <phoneticPr fontId="1" type="noConversion"/>
  </si>
  <si>
    <t>ㅈㅇㅅㅍㅌ</t>
    <phoneticPr fontId="1" type="noConversion"/>
  </si>
  <si>
    <t>토비스</t>
    <phoneticPr fontId="1" type="noConversion"/>
  </si>
  <si>
    <t>ㅌㅂㅅ</t>
    <phoneticPr fontId="1" type="noConversion"/>
  </si>
  <si>
    <t>인터플렉스</t>
    <phoneticPr fontId="1" type="noConversion"/>
  </si>
  <si>
    <t>ㅇㅌㅍㄹㅅ</t>
    <phoneticPr fontId="1" type="noConversion"/>
  </si>
  <si>
    <t>피씨디렉트</t>
    <phoneticPr fontId="1" type="noConversion"/>
  </si>
  <si>
    <t>ㅍㅆㄷㄹㅌ</t>
    <phoneticPr fontId="1" type="noConversion"/>
  </si>
  <si>
    <t>YW</t>
    <phoneticPr fontId="1" type="noConversion"/>
  </si>
  <si>
    <t>나라엠앤디</t>
    <phoneticPr fontId="1" type="noConversion"/>
  </si>
  <si>
    <t>ㄴㄹㅇㅇㄷ</t>
    <phoneticPr fontId="1" type="noConversion"/>
  </si>
  <si>
    <t>CJ프레시웨이</t>
    <phoneticPr fontId="1" type="noConversion"/>
  </si>
  <si>
    <t>CJㅍㄹㅅㅇㅇ</t>
    <phoneticPr fontId="1" type="noConversion"/>
  </si>
  <si>
    <t>한전KPS</t>
    <phoneticPr fontId="1" type="noConversion"/>
  </si>
  <si>
    <t>ㅎㅈKPS</t>
    <phoneticPr fontId="1" type="noConversion"/>
  </si>
  <si>
    <t>진양화학</t>
    <phoneticPr fontId="1" type="noConversion"/>
  </si>
  <si>
    <t>ㅈㅇㅎㅎ</t>
    <phoneticPr fontId="1" type="noConversion"/>
  </si>
  <si>
    <t>큐로홀딩스</t>
    <phoneticPr fontId="1" type="noConversion"/>
  </si>
  <si>
    <t>ㅋㄹㅎㄷㅅ</t>
    <phoneticPr fontId="1" type="noConversion"/>
  </si>
  <si>
    <t>LG생활건강</t>
    <phoneticPr fontId="1" type="noConversion"/>
  </si>
  <si>
    <t>LGㅅㅎㄱㄱ</t>
    <phoneticPr fontId="1" type="noConversion"/>
  </si>
  <si>
    <t>LG생활건강우</t>
    <phoneticPr fontId="1" type="noConversion"/>
  </si>
  <si>
    <t>LGㅅㅎㄱㄱㅇ</t>
    <phoneticPr fontId="1" type="noConversion"/>
  </si>
  <si>
    <t>LG화학</t>
    <phoneticPr fontId="1" type="noConversion"/>
  </si>
  <si>
    <t>LGㅎㅎ</t>
    <phoneticPr fontId="1" type="noConversion"/>
  </si>
  <si>
    <t>LG화학우</t>
    <phoneticPr fontId="1" type="noConversion"/>
  </si>
  <si>
    <t>LGㅎㅎㅇ</t>
    <phoneticPr fontId="1" type="noConversion"/>
  </si>
  <si>
    <t>센트럴바이오</t>
    <phoneticPr fontId="1" type="noConversion"/>
  </si>
  <si>
    <t>ㅅㅌㄹㅂㅇㅇ</t>
    <phoneticPr fontId="1" type="noConversion"/>
  </si>
  <si>
    <t>에스티큐브</t>
    <phoneticPr fontId="1" type="noConversion"/>
  </si>
  <si>
    <t>ㅇㅅㅌㅋㅂ</t>
    <phoneticPr fontId="1" type="noConversion"/>
  </si>
  <si>
    <t>이에스에이</t>
    <phoneticPr fontId="1" type="noConversion"/>
  </si>
  <si>
    <t>ㅇㅇㅅㅇㅇ</t>
    <phoneticPr fontId="1" type="noConversion"/>
  </si>
  <si>
    <t>iMBC</t>
    <phoneticPr fontId="1" type="noConversion"/>
  </si>
  <si>
    <t>현대바이오랜드</t>
    <phoneticPr fontId="1" type="noConversion"/>
  </si>
  <si>
    <t>ㅎㄷㅂㅇㅇㄹㄷ</t>
    <phoneticPr fontId="1" type="noConversion"/>
  </si>
  <si>
    <t>초록뱀컴퍼니</t>
    <phoneticPr fontId="1" type="noConversion"/>
  </si>
  <si>
    <t>ㅊㄹㅂㅋㅍㄴ</t>
    <phoneticPr fontId="1" type="noConversion"/>
  </si>
  <si>
    <t>코텍</t>
    <phoneticPr fontId="1" type="noConversion"/>
  </si>
  <si>
    <t>ㅋㅌ</t>
    <phoneticPr fontId="1" type="noConversion"/>
  </si>
  <si>
    <t>코나아이</t>
    <phoneticPr fontId="1" type="noConversion"/>
  </si>
  <si>
    <t>ㅋㄴㅇㅇ</t>
    <phoneticPr fontId="1" type="noConversion"/>
  </si>
  <si>
    <t>오성첨단소재</t>
    <phoneticPr fontId="1" type="noConversion"/>
  </si>
  <si>
    <t>ㅇㅅㅊㄷㅅㅈ</t>
    <phoneticPr fontId="1" type="noConversion"/>
  </si>
  <si>
    <t>아이크래프트</t>
    <phoneticPr fontId="1" type="noConversion"/>
  </si>
  <si>
    <t>ㅇㅇㅋㄹㅍㅌ</t>
    <phoneticPr fontId="1" type="noConversion"/>
  </si>
  <si>
    <t>한네트</t>
    <phoneticPr fontId="1" type="noConversion"/>
  </si>
  <si>
    <t>ㅎㄴㅌ</t>
    <phoneticPr fontId="1" type="noConversion"/>
  </si>
  <si>
    <t>제일바이오</t>
    <phoneticPr fontId="1" type="noConversion"/>
  </si>
  <si>
    <t>ㅈㅇㅂㅇㅇ</t>
    <phoneticPr fontId="1" type="noConversion"/>
  </si>
  <si>
    <t>한전기술</t>
    <phoneticPr fontId="1" type="noConversion"/>
  </si>
  <si>
    <t>ㅎㅈㄱㅅ</t>
    <phoneticPr fontId="1" type="noConversion"/>
  </si>
  <si>
    <t>아모텍</t>
    <phoneticPr fontId="1" type="noConversion"/>
  </si>
  <si>
    <t>ㅇㅁㅌ</t>
    <phoneticPr fontId="1" type="noConversion"/>
  </si>
  <si>
    <t>아이톡시</t>
    <phoneticPr fontId="1" type="noConversion"/>
  </si>
  <si>
    <t>ㅇㅇㅌㅅ</t>
    <phoneticPr fontId="1" type="noConversion"/>
  </si>
  <si>
    <t>액토즈소프트</t>
    <phoneticPr fontId="1" type="noConversion"/>
  </si>
  <si>
    <t>ㅇㅌㅈㅅㅍㅌ</t>
    <phoneticPr fontId="1" type="noConversion"/>
  </si>
  <si>
    <t>아이앤씨</t>
    <phoneticPr fontId="1" type="noConversion"/>
  </si>
  <si>
    <t>ㅇㅇㅇㅆ</t>
    <phoneticPr fontId="1" type="noConversion"/>
  </si>
  <si>
    <t>KMH하이텍</t>
    <phoneticPr fontId="1" type="noConversion"/>
  </si>
  <si>
    <t>KMHㅎㅇㅌ</t>
    <phoneticPr fontId="1" type="noConversion"/>
  </si>
  <si>
    <t>바이넥스</t>
    <phoneticPr fontId="1" type="noConversion"/>
  </si>
  <si>
    <t>ㅂㅇㄴㅅ</t>
    <phoneticPr fontId="1" type="noConversion"/>
  </si>
  <si>
    <t>지에스이</t>
    <phoneticPr fontId="1" type="noConversion"/>
  </si>
  <si>
    <t>세동</t>
    <phoneticPr fontId="1" type="noConversion"/>
  </si>
  <si>
    <t>ㅅㄷ</t>
    <phoneticPr fontId="1" type="noConversion"/>
  </si>
  <si>
    <t>원방테크</t>
    <phoneticPr fontId="1" type="noConversion"/>
  </si>
  <si>
    <t>ㅇㅂㅌㅋ</t>
    <phoneticPr fontId="1" type="noConversion"/>
  </si>
  <si>
    <t>소리바다</t>
    <phoneticPr fontId="1" type="noConversion"/>
  </si>
  <si>
    <t>ㅅㄹㅂㄷ</t>
    <phoneticPr fontId="1" type="noConversion"/>
  </si>
  <si>
    <t>프리엠스</t>
    <phoneticPr fontId="1" type="noConversion"/>
  </si>
  <si>
    <t>ㅍㄹㅇㅅ</t>
    <phoneticPr fontId="1" type="noConversion"/>
  </si>
  <si>
    <t>스카이라이프</t>
    <phoneticPr fontId="1" type="noConversion"/>
  </si>
  <si>
    <t>ㅅㅋㅇㄹㅇㅍ</t>
    <phoneticPr fontId="1" type="noConversion"/>
  </si>
  <si>
    <t>금강철강</t>
    <phoneticPr fontId="1" type="noConversion"/>
  </si>
  <si>
    <t>ㄱㄱㅊㄱ</t>
    <phoneticPr fontId="1" type="noConversion"/>
  </si>
  <si>
    <t>구영테크</t>
    <phoneticPr fontId="1" type="noConversion"/>
  </si>
  <si>
    <t>ㄱㅇㅌㅋ</t>
    <phoneticPr fontId="1" type="noConversion"/>
  </si>
  <si>
    <t>예스24</t>
    <phoneticPr fontId="1" type="noConversion"/>
  </si>
  <si>
    <t>ㅇㅅ24</t>
    <phoneticPr fontId="1" type="noConversion"/>
  </si>
  <si>
    <t>NE능률</t>
    <phoneticPr fontId="1" type="noConversion"/>
  </si>
  <si>
    <t>NEㄴㄹ</t>
    <phoneticPr fontId="1" type="noConversion"/>
  </si>
  <si>
    <t>한국정보인증</t>
    <phoneticPr fontId="1" type="noConversion"/>
  </si>
  <si>
    <t>ㅎㄱㅈㅂㅇㅈ</t>
    <phoneticPr fontId="1" type="noConversion"/>
  </si>
  <si>
    <t>이니텍</t>
    <phoneticPr fontId="1" type="noConversion"/>
  </si>
  <si>
    <t>세코닉스</t>
    <phoneticPr fontId="1" type="noConversion"/>
  </si>
  <si>
    <t>ㅅㅋㄴㅅ</t>
    <phoneticPr fontId="1" type="noConversion"/>
  </si>
  <si>
    <t>웹케시</t>
    <phoneticPr fontId="1" type="noConversion"/>
  </si>
  <si>
    <t>ㅇㅋㅅ</t>
    <phoneticPr fontId="1" type="noConversion"/>
  </si>
  <si>
    <t>한국테크놀로지</t>
    <phoneticPr fontId="1" type="noConversion"/>
  </si>
  <si>
    <t>ㅎㄱㅌㅋㄴㄹㅈ</t>
    <phoneticPr fontId="1" type="noConversion"/>
  </si>
  <si>
    <t>프로텍</t>
    <phoneticPr fontId="1" type="noConversion"/>
  </si>
  <si>
    <t>태양</t>
    <phoneticPr fontId="1" type="noConversion"/>
  </si>
  <si>
    <t>현진소재</t>
    <phoneticPr fontId="1" type="noConversion"/>
  </si>
  <si>
    <t>ㅎㅈㅅㅈ</t>
    <phoneticPr fontId="1" type="noConversion"/>
  </si>
  <si>
    <t>한미글로벌</t>
    <phoneticPr fontId="1" type="noConversion"/>
  </si>
  <si>
    <t>ㅎㅁㄱㄹㅂ</t>
    <phoneticPr fontId="1" type="noConversion"/>
  </si>
  <si>
    <t>삼보모터스</t>
    <phoneticPr fontId="1" type="noConversion"/>
  </si>
  <si>
    <t>ㅅㅂㅁㅌㅅ</t>
    <phoneticPr fontId="1" type="noConversion"/>
  </si>
  <si>
    <t>안랩</t>
    <phoneticPr fontId="1" type="noConversion"/>
  </si>
  <si>
    <t>경남제약</t>
    <phoneticPr fontId="1" type="noConversion"/>
  </si>
  <si>
    <t>ㄱㄴㅈㅇ</t>
    <phoneticPr fontId="1" type="noConversion"/>
  </si>
  <si>
    <t>오상자이엘</t>
    <phoneticPr fontId="1" type="noConversion"/>
  </si>
  <si>
    <t>ㅇㅅㅈㅇㅇ</t>
    <phoneticPr fontId="1" type="noConversion"/>
  </si>
  <si>
    <t>한국컴퓨터</t>
    <phoneticPr fontId="1" type="noConversion"/>
  </si>
  <si>
    <t>농우바이오</t>
    <phoneticPr fontId="1" type="noConversion"/>
  </si>
  <si>
    <t>ㄴㅇㅂㅇㅇ</t>
    <phoneticPr fontId="1" type="noConversion"/>
  </si>
  <si>
    <t>삼진엘앤디</t>
    <phoneticPr fontId="1" type="noConversion"/>
  </si>
  <si>
    <t>ㅅㅈㅇㅇㄷ</t>
    <phoneticPr fontId="1" type="noConversion"/>
  </si>
  <si>
    <t>메디콕스</t>
    <phoneticPr fontId="1" type="noConversion"/>
  </si>
  <si>
    <t>ㅁㄷㅋㅅ</t>
    <phoneticPr fontId="1" type="noConversion"/>
  </si>
  <si>
    <t>이랜텍</t>
    <phoneticPr fontId="1" type="noConversion"/>
  </si>
  <si>
    <t>ㅇㄹㅌ</t>
    <phoneticPr fontId="1" type="noConversion"/>
  </si>
  <si>
    <t>비츠로시스</t>
    <phoneticPr fontId="1" type="noConversion"/>
  </si>
  <si>
    <t>ㅂㅊㄹㅅㅅ</t>
    <phoneticPr fontId="1" type="noConversion"/>
  </si>
  <si>
    <t>팬스타엔터프라이즈</t>
    <phoneticPr fontId="1" type="noConversion"/>
  </si>
  <si>
    <t>ㅍㅅㅌㅇㅌㅍㄹㅇㅈ</t>
    <phoneticPr fontId="1" type="noConversion"/>
  </si>
  <si>
    <t>케이피티유</t>
    <phoneticPr fontId="1" type="noConversion"/>
  </si>
  <si>
    <t>ㅋㅇㅍㅌㅇ</t>
    <phoneticPr fontId="1" type="noConversion"/>
  </si>
  <si>
    <t>텔레칩스</t>
    <phoneticPr fontId="1" type="noConversion"/>
  </si>
  <si>
    <t>ㅌㄹㅊㅅ</t>
    <phoneticPr fontId="1" type="noConversion"/>
  </si>
  <si>
    <t>삼영엠텍</t>
    <phoneticPr fontId="1" type="noConversion"/>
  </si>
  <si>
    <t>ㅅㅇㅇㅌ</t>
    <phoneticPr fontId="1" type="noConversion"/>
  </si>
  <si>
    <t>APS홀딩스</t>
    <phoneticPr fontId="1" type="noConversion"/>
  </si>
  <si>
    <t>APSㅎㄷㅅ</t>
    <phoneticPr fontId="1" type="noConversion"/>
  </si>
  <si>
    <t>에이디칩스</t>
    <phoneticPr fontId="1" type="noConversion"/>
  </si>
  <si>
    <t>ㅇㅇㄷㅊㅅ</t>
    <phoneticPr fontId="1" type="noConversion"/>
  </si>
  <si>
    <t>대한뉴팜</t>
    <phoneticPr fontId="1" type="noConversion"/>
  </si>
  <si>
    <t>ㄷㅎㄴㅍ</t>
    <phoneticPr fontId="1" type="noConversion"/>
  </si>
  <si>
    <t>키이스트</t>
    <phoneticPr fontId="1" type="noConversion"/>
  </si>
  <si>
    <t>ㅋㅇㅅㅌ</t>
    <phoneticPr fontId="1" type="noConversion"/>
  </si>
  <si>
    <t>아이디스홀딩스</t>
    <phoneticPr fontId="1" type="noConversion"/>
  </si>
  <si>
    <t>ㅇㅇㄷㅅㅎㄷㅅ</t>
    <phoneticPr fontId="1" type="noConversion"/>
  </si>
  <si>
    <t>한컴위드</t>
    <phoneticPr fontId="1" type="noConversion"/>
  </si>
  <si>
    <t>ㅎㅋㅇㄷ</t>
    <phoneticPr fontId="1" type="noConversion"/>
  </si>
  <si>
    <t>유신</t>
    <phoneticPr fontId="1" type="noConversion"/>
  </si>
  <si>
    <t>ㅇㅅ</t>
    <phoneticPr fontId="1" type="noConversion"/>
  </si>
  <si>
    <t>엑사이엔씨</t>
    <phoneticPr fontId="1" type="noConversion"/>
  </si>
  <si>
    <t>ㅇㅅㅇㅇㅆ</t>
    <phoneticPr fontId="1" type="noConversion"/>
  </si>
  <si>
    <t>제이브이엠</t>
    <phoneticPr fontId="1" type="noConversion"/>
  </si>
  <si>
    <t>테이팩스</t>
    <phoneticPr fontId="1" type="noConversion"/>
  </si>
  <si>
    <t>ㅌㅇㅍㅅ</t>
    <phoneticPr fontId="1" type="noConversion"/>
  </si>
  <si>
    <t>신한지주</t>
    <phoneticPr fontId="1" type="noConversion"/>
  </si>
  <si>
    <t>COWON</t>
    <phoneticPr fontId="1" type="noConversion"/>
  </si>
  <si>
    <t>유진로봇</t>
    <phoneticPr fontId="1" type="noConversion"/>
  </si>
  <si>
    <t>ㅇㅈㄹㅂ</t>
    <phoneticPr fontId="1" type="noConversion"/>
  </si>
  <si>
    <t>유앤아이</t>
    <phoneticPr fontId="1" type="noConversion"/>
  </si>
  <si>
    <t>에스에프에이</t>
    <phoneticPr fontId="1" type="noConversion"/>
  </si>
  <si>
    <t>ㅇㅅㅇㅍㅇㅇ</t>
    <phoneticPr fontId="1" type="noConversion"/>
  </si>
  <si>
    <t>코위버</t>
    <phoneticPr fontId="1" type="noConversion"/>
  </si>
  <si>
    <t>ㅋㅇㅂ</t>
    <phoneticPr fontId="1" type="noConversion"/>
  </si>
  <si>
    <t>신화인터텍</t>
    <phoneticPr fontId="1" type="noConversion"/>
  </si>
  <si>
    <t>ㅅㅎㅇㅌㅌ</t>
    <phoneticPr fontId="1" type="noConversion"/>
  </si>
  <si>
    <t>씨앤티85</t>
    <phoneticPr fontId="1" type="noConversion"/>
  </si>
  <si>
    <t>ㅆㅇㅌ85</t>
    <phoneticPr fontId="1" type="noConversion"/>
  </si>
  <si>
    <t>YBM넷</t>
    <phoneticPr fontId="1" type="noConversion"/>
  </si>
  <si>
    <t>YBMㄴ</t>
    <phoneticPr fontId="1" type="noConversion"/>
  </si>
  <si>
    <t>현대홈쇼핑</t>
    <phoneticPr fontId="1" type="noConversion"/>
  </si>
  <si>
    <t>ㅎㄷㅎㅅㅍ</t>
    <phoneticPr fontId="1" type="noConversion"/>
  </si>
  <si>
    <t>옴니시스템</t>
    <phoneticPr fontId="1" type="noConversion"/>
  </si>
  <si>
    <t>ㅇㄴㅅㅅㅌ</t>
    <phoneticPr fontId="1" type="noConversion"/>
  </si>
  <si>
    <t>티사이언티픽</t>
    <phoneticPr fontId="1" type="noConversion"/>
  </si>
  <si>
    <t>ㅌㅅㅇㅇㅌㅍ</t>
    <phoneticPr fontId="1" type="noConversion"/>
  </si>
  <si>
    <t>피에이치씨</t>
    <phoneticPr fontId="1" type="noConversion"/>
  </si>
  <si>
    <t>ㅍㅇㅇㅊㅆ</t>
    <phoneticPr fontId="1" type="noConversion"/>
  </si>
  <si>
    <t>멕아이씨에스</t>
    <phoneticPr fontId="1" type="noConversion"/>
  </si>
  <si>
    <t>ㅁㅇㅇㅆㅇㅅ</t>
    <phoneticPr fontId="1" type="noConversion"/>
  </si>
  <si>
    <t>아리온</t>
    <phoneticPr fontId="1" type="noConversion"/>
  </si>
  <si>
    <t>ㅇㄹㅇ</t>
    <phoneticPr fontId="1" type="noConversion"/>
  </si>
  <si>
    <t>KNN</t>
    <phoneticPr fontId="1" type="noConversion"/>
  </si>
  <si>
    <t>제이웨이</t>
    <phoneticPr fontId="1" type="noConversion"/>
  </si>
  <si>
    <t>ㅈㅇㅇㅇ</t>
    <phoneticPr fontId="1" type="noConversion"/>
  </si>
  <si>
    <t>포스코강판</t>
    <phoneticPr fontId="1" type="noConversion"/>
  </si>
  <si>
    <t>ㅍㅅㅋㄱㅍ</t>
    <phoneticPr fontId="1" type="noConversion"/>
  </si>
  <si>
    <t>일야</t>
    <phoneticPr fontId="1" type="noConversion"/>
  </si>
  <si>
    <t>리노공업</t>
    <phoneticPr fontId="1" type="noConversion"/>
  </si>
  <si>
    <t>ㄹㄴㄱㅇ</t>
    <phoneticPr fontId="1" type="noConversion"/>
  </si>
  <si>
    <t>슈펙스비앤피</t>
    <phoneticPr fontId="1" type="noConversion"/>
  </si>
  <si>
    <t>ㅅㅍㅅㅂㅇㅍ</t>
    <phoneticPr fontId="1" type="noConversion"/>
  </si>
  <si>
    <t>에스피지</t>
    <phoneticPr fontId="1" type="noConversion"/>
  </si>
  <si>
    <t>ㅇㅅㅍㅈ</t>
    <phoneticPr fontId="1" type="noConversion"/>
  </si>
  <si>
    <t>엠게임</t>
    <phoneticPr fontId="1" type="noConversion"/>
  </si>
  <si>
    <t>ㅇㄱㅇ</t>
    <phoneticPr fontId="1" type="noConversion"/>
  </si>
  <si>
    <t>세아홀딩스</t>
    <phoneticPr fontId="1" type="noConversion"/>
  </si>
  <si>
    <t>다스코</t>
    <phoneticPr fontId="1" type="noConversion"/>
  </si>
  <si>
    <t>ㄷㅅㅋ</t>
    <phoneticPr fontId="1" type="noConversion"/>
  </si>
  <si>
    <t>CMG제약</t>
    <phoneticPr fontId="1" type="noConversion"/>
  </si>
  <si>
    <t>CMGㅈㅇ</t>
    <phoneticPr fontId="1" type="noConversion"/>
  </si>
  <si>
    <t>KTcs</t>
    <phoneticPr fontId="1" type="noConversion"/>
  </si>
  <si>
    <t>KTis</t>
    <phoneticPr fontId="1" type="noConversion"/>
  </si>
  <si>
    <t>미코</t>
    <phoneticPr fontId="1" type="noConversion"/>
  </si>
  <si>
    <t>ㅁㅋ</t>
    <phoneticPr fontId="1" type="noConversion"/>
  </si>
  <si>
    <t>아이컴포넌트</t>
    <phoneticPr fontId="1" type="noConversion"/>
  </si>
  <si>
    <t>ㅇㅇㅋㅍㄴㅌ</t>
    <phoneticPr fontId="1" type="noConversion"/>
  </si>
  <si>
    <t>아진엑스텍</t>
    <phoneticPr fontId="1" type="noConversion"/>
  </si>
  <si>
    <t>ㅇㅈㅇㅅㅌ</t>
    <phoneticPr fontId="1" type="noConversion"/>
  </si>
  <si>
    <t>메타바이오메드</t>
    <phoneticPr fontId="1" type="noConversion"/>
  </si>
  <si>
    <t>ㅁㅌㅂㅇㅇㅁㄷ</t>
    <phoneticPr fontId="1" type="noConversion"/>
  </si>
  <si>
    <t>해성티피씨</t>
    <phoneticPr fontId="1" type="noConversion"/>
  </si>
  <si>
    <t>ㅎㅅㅌㅍㅆ</t>
    <phoneticPr fontId="1" type="noConversion"/>
  </si>
  <si>
    <t>인선이엔티</t>
    <phoneticPr fontId="1" type="noConversion"/>
  </si>
  <si>
    <t>ㅇㅅㅇㅇㅌ</t>
    <phoneticPr fontId="1" type="noConversion"/>
  </si>
  <si>
    <t>이그잭스</t>
    <phoneticPr fontId="1" type="noConversion"/>
  </si>
  <si>
    <t>ㅇㄱㅈㅅ</t>
    <phoneticPr fontId="1" type="noConversion"/>
  </si>
  <si>
    <t>룽투코리아</t>
    <phoneticPr fontId="1" type="noConversion"/>
  </si>
  <si>
    <t>ㄹㅌㅋㄹㅇ</t>
    <phoneticPr fontId="1" type="noConversion"/>
  </si>
  <si>
    <t>NHN한국사이버결제</t>
    <phoneticPr fontId="1" type="noConversion"/>
  </si>
  <si>
    <t>NHNㅎㄱㅅㅇㅂㄱㅈ</t>
    <phoneticPr fontId="1" type="noConversion"/>
  </si>
  <si>
    <t>뉴보텍</t>
    <phoneticPr fontId="1" type="noConversion"/>
  </si>
  <si>
    <t>ㄴㅂㅌ</t>
    <phoneticPr fontId="1" type="noConversion"/>
  </si>
  <si>
    <t>큐렉소</t>
    <phoneticPr fontId="1" type="noConversion"/>
  </si>
  <si>
    <t>ㅋㄹㅅ</t>
    <phoneticPr fontId="1" type="noConversion"/>
  </si>
  <si>
    <t>레드로버</t>
    <phoneticPr fontId="1" type="noConversion"/>
  </si>
  <si>
    <t>ㄹㄷㄹㅂ</t>
    <phoneticPr fontId="1" type="noConversion"/>
  </si>
  <si>
    <t>3S</t>
    <phoneticPr fontId="1" type="noConversion"/>
  </si>
  <si>
    <t>KT서브마린</t>
    <phoneticPr fontId="1" type="noConversion"/>
  </si>
  <si>
    <t>KTㅅㅂㅁㄹ</t>
    <phoneticPr fontId="1" type="noConversion"/>
  </si>
  <si>
    <t>동양에스텍</t>
    <phoneticPr fontId="1" type="noConversion"/>
  </si>
  <si>
    <t>ㄷㅇㅇㅅㅌ</t>
    <phoneticPr fontId="1" type="noConversion"/>
  </si>
  <si>
    <t>국일신동</t>
    <phoneticPr fontId="1" type="noConversion"/>
  </si>
  <si>
    <t>ㄱㅇㅅㄷ</t>
    <phoneticPr fontId="1" type="noConversion"/>
  </si>
  <si>
    <t>에스에이티</t>
    <phoneticPr fontId="1" type="noConversion"/>
  </si>
  <si>
    <t>홈센타홀딩스</t>
    <phoneticPr fontId="1" type="noConversion"/>
  </si>
  <si>
    <t>ㅎㅅㅌㅎㄷㅅ</t>
    <phoneticPr fontId="1" type="noConversion"/>
  </si>
  <si>
    <t>드림어스컴퍼니</t>
    <phoneticPr fontId="1" type="noConversion"/>
  </si>
  <si>
    <t>ㄷㄹㅇㅅㅋㅍㄴ</t>
    <phoneticPr fontId="1" type="noConversion"/>
  </si>
  <si>
    <t>씨티씨바이오</t>
    <phoneticPr fontId="1" type="noConversion"/>
  </si>
  <si>
    <t>ㅆㅌㅆㅂㅇㅇ</t>
    <phoneticPr fontId="1" type="noConversion"/>
  </si>
  <si>
    <t>KH바텍</t>
    <phoneticPr fontId="1" type="noConversion"/>
  </si>
  <si>
    <t>KHㅂㅌ</t>
    <phoneticPr fontId="1" type="noConversion"/>
  </si>
  <si>
    <t>영림원소프트랩</t>
    <phoneticPr fontId="1" type="noConversion"/>
  </si>
  <si>
    <t>ㅇㄹㅇㅅㅍㅌㄹ</t>
    <phoneticPr fontId="1" type="noConversion"/>
  </si>
  <si>
    <t>대한그린파워</t>
    <phoneticPr fontId="1" type="noConversion"/>
  </si>
  <si>
    <t>ㄷㅎㄱㄹㅍㅇ</t>
    <phoneticPr fontId="1" type="noConversion"/>
  </si>
  <si>
    <t>한라홀딩스</t>
    <phoneticPr fontId="1" type="noConversion"/>
  </si>
  <si>
    <t>ㅎㄹㅎㄷㅅ</t>
    <phoneticPr fontId="1" type="noConversion"/>
  </si>
  <si>
    <t>알에프텍</t>
    <phoneticPr fontId="1" type="noConversion"/>
  </si>
  <si>
    <t>ㅇㅇㅍㅌ</t>
    <phoneticPr fontId="1" type="noConversion"/>
  </si>
  <si>
    <t>화일약품</t>
    <phoneticPr fontId="1" type="noConversion"/>
  </si>
  <si>
    <t>ㅎㅇㅇㅍ</t>
    <phoneticPr fontId="1" type="noConversion"/>
  </si>
  <si>
    <t>엘비세미콘</t>
    <phoneticPr fontId="1" type="noConversion"/>
  </si>
  <si>
    <t>ㅇㅂㅅㅁㅋ</t>
    <phoneticPr fontId="1" type="noConversion"/>
  </si>
  <si>
    <t>티엘아이</t>
    <phoneticPr fontId="1" type="noConversion"/>
  </si>
  <si>
    <t>ㅌㅇㅇㅇ</t>
    <phoneticPr fontId="1" type="noConversion"/>
  </si>
  <si>
    <t>피피아이</t>
    <phoneticPr fontId="1" type="noConversion"/>
  </si>
  <si>
    <t>ㅍㅍㅇㅇ</t>
    <phoneticPr fontId="1" type="noConversion"/>
  </si>
  <si>
    <t>게임빌</t>
    <phoneticPr fontId="1" type="noConversion"/>
  </si>
  <si>
    <t>ㄱㅇㅂ</t>
    <phoneticPr fontId="1" type="noConversion"/>
  </si>
  <si>
    <t>종근당바이오</t>
    <phoneticPr fontId="1" type="noConversion"/>
  </si>
  <si>
    <t>ㅈㄱㄷㅂㅇㅇ</t>
    <phoneticPr fontId="1" type="noConversion"/>
  </si>
  <si>
    <t>서울옥션</t>
    <phoneticPr fontId="1" type="noConversion"/>
  </si>
  <si>
    <t>ㅅㅇㅇㅅ</t>
    <phoneticPr fontId="1" type="noConversion"/>
  </si>
  <si>
    <t>SM Life Design</t>
    <phoneticPr fontId="1" type="noConversion"/>
  </si>
  <si>
    <t>한국전자금융</t>
    <phoneticPr fontId="1" type="noConversion"/>
  </si>
  <si>
    <t>ㅎㄱㅈㅈㄱㅇ</t>
    <phoneticPr fontId="1" type="noConversion"/>
  </si>
  <si>
    <t>이엘피</t>
    <phoneticPr fontId="1" type="noConversion"/>
  </si>
  <si>
    <t>ㅇㅇㅍ</t>
    <phoneticPr fontId="1" type="noConversion"/>
  </si>
  <si>
    <t>에프앤리퍼블릭</t>
    <phoneticPr fontId="1" type="noConversion"/>
  </si>
  <si>
    <t>ㅇㅍㅇㄹㅍㅂㄹ</t>
    <phoneticPr fontId="1" type="noConversion"/>
  </si>
  <si>
    <t>홈캐스트</t>
    <phoneticPr fontId="1" type="noConversion"/>
  </si>
  <si>
    <t>ㅎㅋㅅㅌ</t>
    <phoneticPr fontId="1" type="noConversion"/>
  </si>
  <si>
    <t>다날</t>
    <phoneticPr fontId="1" type="noConversion"/>
  </si>
  <si>
    <t>ㄷㄴ</t>
    <phoneticPr fontId="1" type="noConversion"/>
  </si>
  <si>
    <t>인텍플러스</t>
    <phoneticPr fontId="1" type="noConversion"/>
  </si>
  <si>
    <t>현대로템</t>
    <phoneticPr fontId="1" type="noConversion"/>
  </si>
  <si>
    <t>ㅎㄷㄹㅌ</t>
    <phoneticPr fontId="1" type="noConversion"/>
  </si>
  <si>
    <t>브리지텍</t>
    <phoneticPr fontId="1" type="noConversion"/>
  </si>
  <si>
    <t>ㅂㄹㅈㅌ</t>
    <phoneticPr fontId="1" type="noConversion"/>
  </si>
  <si>
    <t>에코마이스터</t>
    <phoneticPr fontId="1" type="noConversion"/>
  </si>
  <si>
    <t>ㅇㅋㅁㅇㅅㅌ</t>
    <phoneticPr fontId="1" type="noConversion"/>
  </si>
  <si>
    <t>바른전자</t>
    <phoneticPr fontId="1" type="noConversion"/>
  </si>
  <si>
    <t>ㅂㄹㅈㅈ</t>
    <phoneticPr fontId="1" type="noConversion"/>
  </si>
  <si>
    <t>바이오니아</t>
    <phoneticPr fontId="1" type="noConversion"/>
  </si>
  <si>
    <t>ㅂㅇㅇㄴㅇ</t>
    <phoneticPr fontId="1" type="noConversion"/>
  </si>
  <si>
    <t>티씨케이</t>
    <phoneticPr fontId="1" type="noConversion"/>
  </si>
  <si>
    <t>ㅌㅆㅋㅇ</t>
    <phoneticPr fontId="1" type="noConversion"/>
  </si>
  <si>
    <t>젬백스링크</t>
    <phoneticPr fontId="1" type="noConversion"/>
  </si>
  <si>
    <t>ㅈㅂㅅㄹㅋ</t>
    <phoneticPr fontId="1" type="noConversion"/>
  </si>
  <si>
    <t>케이프</t>
    <phoneticPr fontId="1" type="noConversion"/>
  </si>
  <si>
    <t>ㅋㅇㅍ</t>
    <phoneticPr fontId="1" type="noConversion"/>
  </si>
  <si>
    <t>에프앤가이드</t>
    <phoneticPr fontId="1" type="noConversion"/>
  </si>
  <si>
    <t>ㅇㅍㅇㄱㅇㄷ</t>
    <phoneticPr fontId="1" type="noConversion"/>
  </si>
  <si>
    <t>SNT모티브</t>
    <phoneticPr fontId="1" type="noConversion"/>
  </si>
  <si>
    <t>SNTㅁㅌㅂ</t>
    <phoneticPr fontId="1" type="noConversion"/>
  </si>
  <si>
    <t>지엔코</t>
    <phoneticPr fontId="1" type="noConversion"/>
  </si>
  <si>
    <t>ㅈㅇㅋ</t>
    <phoneticPr fontId="1" type="noConversion"/>
  </si>
  <si>
    <t>탑엔지니어링</t>
    <phoneticPr fontId="1" type="noConversion"/>
  </si>
  <si>
    <t>ㅌㅇㅈㄴㅇㄹ</t>
    <phoneticPr fontId="1" type="noConversion"/>
  </si>
  <si>
    <t>MP그룹</t>
    <phoneticPr fontId="1" type="noConversion"/>
  </si>
  <si>
    <t>MPㄱㄹ</t>
    <phoneticPr fontId="1" type="noConversion"/>
  </si>
  <si>
    <t>넥스트BT</t>
    <phoneticPr fontId="1" type="noConversion"/>
  </si>
  <si>
    <t>ㄴㅅㅌBT</t>
    <phoneticPr fontId="1" type="noConversion"/>
  </si>
  <si>
    <t>신성델타테크</t>
    <phoneticPr fontId="1" type="noConversion"/>
  </si>
  <si>
    <t>ㅅㅅㄷㅌㅌㅋ</t>
    <phoneticPr fontId="1" type="noConversion"/>
  </si>
  <si>
    <t>위세아이텍</t>
    <phoneticPr fontId="1" type="noConversion"/>
  </si>
  <si>
    <t>에스아이리소스</t>
    <phoneticPr fontId="1" type="noConversion"/>
  </si>
  <si>
    <t>ㅇㅅㅇㅇㄹㅅㅅ</t>
    <phoneticPr fontId="1" type="noConversion"/>
  </si>
  <si>
    <t>이루온</t>
    <phoneticPr fontId="1" type="noConversion"/>
  </si>
  <si>
    <t>빅텍</t>
    <phoneticPr fontId="1" type="noConversion"/>
  </si>
  <si>
    <t>오리엔트정공</t>
    <phoneticPr fontId="1" type="noConversion"/>
  </si>
  <si>
    <t>휴비츠</t>
    <phoneticPr fontId="1" type="noConversion"/>
  </si>
  <si>
    <t>ㅎㅂㅊ</t>
    <phoneticPr fontId="1" type="noConversion"/>
  </si>
  <si>
    <t>와이어블</t>
    <phoneticPr fontId="1" type="noConversion"/>
  </si>
  <si>
    <t>ㅇㅇㅇㅂ</t>
    <phoneticPr fontId="1" type="noConversion"/>
  </si>
  <si>
    <t>녹원씨엔아이</t>
    <phoneticPr fontId="1" type="noConversion"/>
  </si>
  <si>
    <t>ㄴㅇㅆㅇㅇㅇ</t>
    <phoneticPr fontId="1" type="noConversion"/>
  </si>
  <si>
    <t>삼영이엔씨</t>
    <phoneticPr fontId="1" type="noConversion"/>
  </si>
  <si>
    <t>ㅅㅇㅇㅇㅆ</t>
    <phoneticPr fontId="1" type="noConversion"/>
  </si>
  <si>
    <t>제낙스</t>
    <phoneticPr fontId="1" type="noConversion"/>
  </si>
  <si>
    <t>메디프론</t>
    <phoneticPr fontId="1" type="noConversion"/>
  </si>
  <si>
    <t>ㅁㄷㅍㄹ</t>
    <phoneticPr fontId="1" type="noConversion"/>
  </si>
  <si>
    <t>안트로젠</t>
    <phoneticPr fontId="1" type="noConversion"/>
  </si>
  <si>
    <t>ㅇㅌㄹㅈ</t>
    <phoneticPr fontId="1" type="noConversion"/>
  </si>
  <si>
    <t>우주일렉트로</t>
    <phoneticPr fontId="1" type="noConversion"/>
  </si>
  <si>
    <t>ㅇㅈㅇㄹㅌㄹ</t>
    <phoneticPr fontId="1" type="noConversion"/>
  </si>
  <si>
    <t>파커스</t>
    <phoneticPr fontId="1" type="noConversion"/>
  </si>
  <si>
    <t>ㅍㅋㅅ</t>
    <phoneticPr fontId="1" type="noConversion"/>
  </si>
  <si>
    <t>서호전기</t>
    <phoneticPr fontId="1" type="noConversion"/>
  </si>
  <si>
    <t>CS</t>
    <phoneticPr fontId="1" type="noConversion"/>
  </si>
  <si>
    <t>웰크론</t>
    <phoneticPr fontId="1" type="noConversion"/>
  </si>
  <si>
    <t>ㅇㅋㄹ</t>
    <phoneticPr fontId="1" type="noConversion"/>
  </si>
  <si>
    <t>한프</t>
    <phoneticPr fontId="1" type="noConversion"/>
  </si>
  <si>
    <t>ㅎㅍ</t>
    <phoneticPr fontId="1" type="noConversion"/>
  </si>
  <si>
    <t>하츠</t>
    <phoneticPr fontId="1" type="noConversion"/>
  </si>
  <si>
    <t>큐에스아이</t>
    <phoneticPr fontId="1" type="noConversion"/>
  </si>
  <si>
    <t>ㅋㅇㅅㅇㅇ</t>
    <phoneticPr fontId="1" type="noConversion"/>
  </si>
  <si>
    <t>체리부로</t>
    <phoneticPr fontId="1" type="noConversion"/>
  </si>
  <si>
    <t>ㅊㄹㅂㄹ</t>
    <phoneticPr fontId="1" type="noConversion"/>
  </si>
  <si>
    <t>버킷스튜디오</t>
    <phoneticPr fontId="1" type="noConversion"/>
  </si>
  <si>
    <t>ㅂㅋㅅㅌㄷㅇ</t>
    <phoneticPr fontId="1" type="noConversion"/>
  </si>
  <si>
    <t>와이오엠</t>
    <phoneticPr fontId="1" type="noConversion"/>
  </si>
  <si>
    <t>LG전자</t>
    <phoneticPr fontId="1" type="noConversion"/>
  </si>
  <si>
    <t>LGㅈㅈ</t>
    <phoneticPr fontId="1" type="noConversion"/>
  </si>
  <si>
    <t>LG전자우</t>
    <phoneticPr fontId="1" type="noConversion"/>
  </si>
  <si>
    <t>LGㅈㅈㅇ</t>
    <phoneticPr fontId="1" type="noConversion"/>
  </si>
  <si>
    <t>우수AMS</t>
    <phoneticPr fontId="1" type="noConversion"/>
  </si>
  <si>
    <t>ㅇㅅAMS</t>
    <phoneticPr fontId="1" type="noConversion"/>
  </si>
  <si>
    <t>국보디자인</t>
    <phoneticPr fontId="1" type="noConversion"/>
  </si>
  <si>
    <t>ㄱㅂㄷㅈㅇ</t>
    <phoneticPr fontId="1" type="noConversion"/>
  </si>
  <si>
    <t>디스플레이텍</t>
    <phoneticPr fontId="1" type="noConversion"/>
  </si>
  <si>
    <t>ㄷㅅㅍㄹㅇㅌ</t>
    <phoneticPr fontId="1" type="noConversion"/>
  </si>
  <si>
    <t>테라젠이텍스</t>
    <phoneticPr fontId="1" type="noConversion"/>
  </si>
  <si>
    <t>ㅌㄹㅈㅇㅌㅅ</t>
    <phoneticPr fontId="1" type="noConversion"/>
  </si>
  <si>
    <t>씨씨에스</t>
    <phoneticPr fontId="1" type="noConversion"/>
  </si>
  <si>
    <t>ㅆㅆㅇㅅ</t>
    <phoneticPr fontId="1" type="noConversion"/>
  </si>
  <si>
    <t>디에이피</t>
    <phoneticPr fontId="1" type="noConversion"/>
  </si>
  <si>
    <t>ㄷㅇㅇㅍ</t>
    <phoneticPr fontId="1" type="noConversion"/>
  </si>
  <si>
    <t>손오공</t>
    <phoneticPr fontId="1" type="noConversion"/>
  </si>
  <si>
    <t>ㅅㅇㄱ</t>
    <phoneticPr fontId="1" type="noConversion"/>
  </si>
  <si>
    <t>엘앤에프</t>
    <phoneticPr fontId="1" type="noConversion"/>
  </si>
  <si>
    <t>이엔코퍼레이션</t>
    <phoneticPr fontId="1" type="noConversion"/>
  </si>
  <si>
    <t>ㅇㅇㅋㅍㄹㅇㅅ</t>
    <phoneticPr fontId="1" type="noConversion"/>
  </si>
  <si>
    <t>조이시티</t>
    <phoneticPr fontId="1" type="noConversion"/>
  </si>
  <si>
    <t>ㅈㅇㅅㅌ</t>
    <phoneticPr fontId="1" type="noConversion"/>
  </si>
  <si>
    <t>이씨에스</t>
    <phoneticPr fontId="1" type="noConversion"/>
  </si>
  <si>
    <t>ㅇㅆㅇㅅ</t>
    <phoneticPr fontId="1" type="noConversion"/>
  </si>
  <si>
    <t>대화제약</t>
    <phoneticPr fontId="1" type="noConversion"/>
  </si>
  <si>
    <t>ㄷㅎㅈㅇ</t>
    <phoneticPr fontId="1" type="noConversion"/>
  </si>
  <si>
    <t>아프리카TV</t>
    <phoneticPr fontId="1" type="noConversion"/>
  </si>
  <si>
    <t>ㅇㅍㄹㅋTV</t>
    <phoneticPr fontId="1" type="noConversion"/>
  </si>
  <si>
    <t>오텍</t>
    <phoneticPr fontId="1" type="noConversion"/>
  </si>
  <si>
    <t>ㅇㅌ</t>
    <phoneticPr fontId="1" type="noConversion"/>
  </si>
  <si>
    <t>멀티캠퍼스</t>
    <phoneticPr fontId="1" type="noConversion"/>
  </si>
  <si>
    <t>ㅁㅌㅋㅍㅅ</t>
    <phoneticPr fontId="1" type="noConversion"/>
  </si>
  <si>
    <t>JW신약</t>
    <phoneticPr fontId="1" type="noConversion"/>
  </si>
  <si>
    <t>JWㅅㅇ</t>
    <phoneticPr fontId="1" type="noConversion"/>
  </si>
  <si>
    <t>하나마이크론</t>
    <phoneticPr fontId="1" type="noConversion"/>
  </si>
  <si>
    <t>ㅎㄴㅁㅇㅋㄹ</t>
    <phoneticPr fontId="1" type="noConversion"/>
  </si>
  <si>
    <t>아스트</t>
    <phoneticPr fontId="1" type="noConversion"/>
  </si>
  <si>
    <t>엔브이에이치코리아</t>
    <phoneticPr fontId="1" type="noConversion"/>
  </si>
  <si>
    <t>ㅇㅂㅇㅇㅇㅊㅋㄹㅇ</t>
    <phoneticPr fontId="1" type="noConversion"/>
  </si>
  <si>
    <t>에이치엘비생명과학</t>
    <phoneticPr fontId="1" type="noConversion"/>
  </si>
  <si>
    <t>ㅇㅇㅊㅇㅂㅅㅁㄱㅎ</t>
    <phoneticPr fontId="1" type="noConversion"/>
  </si>
  <si>
    <t>로지시스</t>
    <phoneticPr fontId="1" type="noConversion"/>
  </si>
  <si>
    <t>ㄹㅈㅅㅅ</t>
    <phoneticPr fontId="1" type="noConversion"/>
  </si>
  <si>
    <t>세진티에스</t>
    <phoneticPr fontId="1" type="noConversion"/>
  </si>
  <si>
    <t>ㅅㅈㅌㅇㅅ</t>
    <phoneticPr fontId="1" type="noConversion"/>
  </si>
  <si>
    <t>세이브존I&amp;C</t>
    <phoneticPr fontId="1" type="noConversion"/>
  </si>
  <si>
    <t>ㅅㅇㅂㅈIC</t>
    <phoneticPr fontId="1" type="noConversion"/>
  </si>
  <si>
    <t>와이엔텍</t>
    <phoneticPr fontId="1" type="noConversion"/>
  </si>
  <si>
    <t>ㅇㅇㅇㅌ</t>
    <phoneticPr fontId="1" type="noConversion"/>
  </si>
  <si>
    <t>이글루시큐리티</t>
    <phoneticPr fontId="1" type="noConversion"/>
  </si>
  <si>
    <t>ㅇㄱㄹㅅㅋㄹㅌ</t>
    <phoneticPr fontId="1" type="noConversion"/>
  </si>
  <si>
    <t>도이치모터스</t>
    <phoneticPr fontId="1" type="noConversion"/>
  </si>
  <si>
    <t>ㄷㅇㅊㅁㅌㅅ</t>
    <phoneticPr fontId="1" type="noConversion"/>
  </si>
  <si>
    <t>팬엔터테인먼트</t>
    <phoneticPr fontId="1" type="noConversion"/>
  </si>
  <si>
    <t>ㅍㅇㅌㅌㅇㅁㅌ</t>
    <phoneticPr fontId="1" type="noConversion"/>
  </si>
  <si>
    <t>다원시스</t>
    <phoneticPr fontId="1" type="noConversion"/>
  </si>
  <si>
    <t>셀트리온</t>
    <phoneticPr fontId="1" type="noConversion"/>
  </si>
  <si>
    <t>ㅅㅌㄹㅇ</t>
    <phoneticPr fontId="1" type="noConversion"/>
  </si>
  <si>
    <t>삼성출판사</t>
    <phoneticPr fontId="1" type="noConversion"/>
  </si>
  <si>
    <t>ㅅㅅㅊㅍㅅ</t>
    <phoneticPr fontId="1" type="noConversion"/>
  </si>
  <si>
    <t>일신바이오</t>
    <phoneticPr fontId="1" type="noConversion"/>
  </si>
  <si>
    <t>ㅇㅅㅂㅇㅇ</t>
    <phoneticPr fontId="1" type="noConversion"/>
  </si>
  <si>
    <t>SK렌터카</t>
    <phoneticPr fontId="1" type="noConversion"/>
  </si>
  <si>
    <t>SKㄹㅌㅋ</t>
    <phoneticPr fontId="1" type="noConversion"/>
  </si>
  <si>
    <t>셀트리온제약</t>
    <phoneticPr fontId="1" type="noConversion"/>
  </si>
  <si>
    <t>ㅅㅌㄹㅇㅈㅇ</t>
    <phoneticPr fontId="1" type="noConversion"/>
  </si>
  <si>
    <t>DMS</t>
    <phoneticPr fontId="1" type="noConversion"/>
  </si>
  <si>
    <t>디지털대성</t>
    <phoneticPr fontId="1" type="noConversion"/>
  </si>
  <si>
    <t>ㄷㅈㅌㄷㅅ</t>
    <phoneticPr fontId="1" type="noConversion"/>
  </si>
  <si>
    <t>아이씨케이</t>
    <phoneticPr fontId="1" type="noConversion"/>
  </si>
  <si>
    <t>ㅇㅇㅆㅋㅇ</t>
    <phoneticPr fontId="1" type="noConversion"/>
  </si>
  <si>
    <t>웹젠</t>
    <phoneticPr fontId="1" type="noConversion"/>
  </si>
  <si>
    <t>코스온</t>
    <phoneticPr fontId="1" type="noConversion"/>
  </si>
  <si>
    <t>ㅋㅅㅇ</t>
    <phoneticPr fontId="1" type="noConversion"/>
  </si>
  <si>
    <t>누리플랜</t>
    <phoneticPr fontId="1" type="noConversion"/>
  </si>
  <si>
    <t>ㄴㄹㅍㄹ</t>
    <phoneticPr fontId="1" type="noConversion"/>
  </si>
  <si>
    <t>휴켐스</t>
    <phoneticPr fontId="1" type="noConversion"/>
  </si>
  <si>
    <t>ㅎㅋㅅ</t>
    <phoneticPr fontId="1" type="noConversion"/>
  </si>
  <si>
    <t>유아이디</t>
    <phoneticPr fontId="1" type="noConversion"/>
  </si>
  <si>
    <t>ㅇㅇㅇㄷ</t>
    <phoneticPr fontId="1" type="noConversion"/>
  </si>
  <si>
    <t>엔텔스</t>
    <phoneticPr fontId="1" type="noConversion"/>
  </si>
  <si>
    <t>대호에이엘</t>
    <phoneticPr fontId="1" type="noConversion"/>
  </si>
  <si>
    <t>ㄷㅎㅇㅇㅇ</t>
    <phoneticPr fontId="1" type="noConversion"/>
  </si>
  <si>
    <t>KODEX 200</t>
    <phoneticPr fontId="1" type="noConversion"/>
  </si>
  <si>
    <t>에스텍</t>
    <phoneticPr fontId="1" type="noConversion"/>
  </si>
  <si>
    <t>라이트론</t>
    <phoneticPr fontId="1" type="noConversion"/>
  </si>
  <si>
    <t>ㄹㅇㅌㄹ</t>
    <phoneticPr fontId="1" type="noConversion"/>
  </si>
  <si>
    <t>대웅제약</t>
    <phoneticPr fontId="1" type="noConversion"/>
  </si>
  <si>
    <t>한세엠케이</t>
    <phoneticPr fontId="1" type="noConversion"/>
  </si>
  <si>
    <t>ㅎㅅㅇㅋㅇ</t>
    <phoneticPr fontId="1" type="noConversion"/>
  </si>
  <si>
    <t>KOSEF 200</t>
    <phoneticPr fontId="1" type="noConversion"/>
  </si>
  <si>
    <t>DSR제강</t>
    <phoneticPr fontId="1" type="noConversion"/>
  </si>
  <si>
    <t>DSRㅈㄱ</t>
    <phoneticPr fontId="1" type="noConversion"/>
  </si>
  <si>
    <t>아이에스이커머스</t>
    <phoneticPr fontId="1" type="noConversion"/>
  </si>
  <si>
    <t>ㅇㅇㅇㅅㅇㅋㅁㅅ</t>
    <phoneticPr fontId="1" type="noConversion"/>
  </si>
  <si>
    <t>현대백화점</t>
    <phoneticPr fontId="1" type="noConversion"/>
  </si>
  <si>
    <t>ㅎㄷㅂㅎㅈ</t>
    <phoneticPr fontId="1" type="noConversion"/>
  </si>
  <si>
    <t>엑스큐어</t>
    <phoneticPr fontId="1" type="noConversion"/>
  </si>
  <si>
    <t>ㅇㅅㅋㅇ</t>
    <phoneticPr fontId="1" type="noConversion"/>
  </si>
  <si>
    <t>한솔인티큐브</t>
    <phoneticPr fontId="1" type="noConversion"/>
  </si>
  <si>
    <t>ㅎㅅㅇㅌㅋㅂ</t>
    <phoneticPr fontId="1" type="noConversion"/>
  </si>
  <si>
    <t>용평리조트</t>
    <phoneticPr fontId="1" type="noConversion"/>
  </si>
  <si>
    <t>ㅇㅍㄹㅈㅌ</t>
    <phoneticPr fontId="1" type="noConversion"/>
  </si>
  <si>
    <t>한국금융지주</t>
    <phoneticPr fontId="1" type="noConversion"/>
  </si>
  <si>
    <t>ㅎㄱㄱㅇㅈㅈ</t>
    <phoneticPr fontId="1" type="noConversion"/>
  </si>
  <si>
    <t>한국금융지주우</t>
    <phoneticPr fontId="1" type="noConversion"/>
  </si>
  <si>
    <t>ㅎㄱㄱㅇㅈㅈㅇ</t>
    <phoneticPr fontId="1" type="noConversion"/>
  </si>
  <si>
    <t>하이스틸</t>
    <phoneticPr fontId="1" type="noConversion"/>
  </si>
  <si>
    <t>ㅎㅇㅅㅌ</t>
    <phoneticPr fontId="1" type="noConversion"/>
  </si>
  <si>
    <t>인피니트헬스케어</t>
    <phoneticPr fontId="1" type="noConversion"/>
  </si>
  <si>
    <t>ㅇㅍㄴㅌㅎㅅㅋㅇ</t>
    <phoneticPr fontId="1" type="noConversion"/>
  </si>
  <si>
    <t>로체시스템즈</t>
    <phoneticPr fontId="1" type="noConversion"/>
  </si>
  <si>
    <t>ㄹㅊㅅㅅㅌㅈ</t>
    <phoneticPr fontId="1" type="noConversion"/>
  </si>
  <si>
    <t>지역난방공사</t>
    <phoneticPr fontId="1" type="noConversion"/>
  </si>
  <si>
    <t>ㅈㅇㄴㅂㄱㅅ</t>
    <phoneticPr fontId="1" type="noConversion"/>
  </si>
  <si>
    <t>위니아딤채</t>
    <phoneticPr fontId="1" type="noConversion"/>
  </si>
  <si>
    <t>ㅇㄴㅇㄷㅊ</t>
    <phoneticPr fontId="1" type="noConversion"/>
  </si>
  <si>
    <t>에이테크솔루션</t>
    <phoneticPr fontId="1" type="noConversion"/>
  </si>
  <si>
    <t>ㅇㅇㅌㅋㅅㄹㅅ</t>
    <phoneticPr fontId="1" type="noConversion"/>
  </si>
  <si>
    <t>롯데하이마트</t>
    <phoneticPr fontId="1" type="noConversion"/>
  </si>
  <si>
    <t>ㄹㄷㅎㅇㅁㅌ</t>
    <phoneticPr fontId="1" type="noConversion"/>
  </si>
  <si>
    <t>캐스텍코리아</t>
    <phoneticPr fontId="1" type="noConversion"/>
  </si>
  <si>
    <t>ㅋㅅㅌㅋㄹㅇ</t>
    <phoneticPr fontId="1" type="noConversion"/>
  </si>
  <si>
    <t>코아스</t>
    <phoneticPr fontId="1" type="noConversion"/>
  </si>
  <si>
    <t>ㅋㅇㅅ</t>
    <phoneticPr fontId="1" type="noConversion"/>
  </si>
  <si>
    <t>STX중공업</t>
    <phoneticPr fontId="1" type="noConversion"/>
  </si>
  <si>
    <t>STXㅈㄱㅇ</t>
    <phoneticPr fontId="1" type="noConversion"/>
  </si>
  <si>
    <t>중앙백신</t>
    <phoneticPr fontId="1" type="noConversion"/>
  </si>
  <si>
    <t>ㅈㅇㅂㅅ</t>
    <phoneticPr fontId="1" type="noConversion"/>
  </si>
  <si>
    <t>유엔젤</t>
    <phoneticPr fontId="1" type="noConversion"/>
  </si>
  <si>
    <t>ㅇㅇㅈ</t>
    <phoneticPr fontId="1" type="noConversion"/>
  </si>
  <si>
    <t>우리산업홀딩스</t>
    <phoneticPr fontId="1" type="noConversion"/>
  </si>
  <si>
    <t>ㅇㄹㅅㅇㅎㄷㅅ</t>
    <phoneticPr fontId="1" type="noConversion"/>
  </si>
  <si>
    <t>제넨바이오</t>
    <phoneticPr fontId="1" type="noConversion"/>
  </si>
  <si>
    <t>ㅈㄴㅂㅇㅇ</t>
    <phoneticPr fontId="1" type="noConversion"/>
  </si>
  <si>
    <t>농심홀딩스</t>
    <phoneticPr fontId="1" type="noConversion"/>
  </si>
  <si>
    <t>ㄴㅅㅎㄷㅅ</t>
    <phoneticPr fontId="1" type="noConversion"/>
  </si>
  <si>
    <t>율호</t>
    <phoneticPr fontId="1" type="noConversion"/>
  </si>
  <si>
    <t>메가스터디</t>
    <phoneticPr fontId="1" type="noConversion"/>
  </si>
  <si>
    <t>ㅁㄱㅅㅌㄷ</t>
    <phoneticPr fontId="1" type="noConversion"/>
  </si>
  <si>
    <t>빛샘전자</t>
    <phoneticPr fontId="1" type="noConversion"/>
  </si>
  <si>
    <t>ㅂㅅㅈㅈ</t>
    <phoneticPr fontId="1" type="noConversion"/>
  </si>
  <si>
    <t>에이치시티</t>
    <phoneticPr fontId="1" type="noConversion"/>
  </si>
  <si>
    <t>ㅇㅇㅊㅅㅌ</t>
    <phoneticPr fontId="1" type="noConversion"/>
  </si>
  <si>
    <t>케이에스피</t>
    <phoneticPr fontId="1" type="noConversion"/>
  </si>
  <si>
    <t>ㅋㅇㅇㅅㅍ</t>
    <phoneticPr fontId="1" type="noConversion"/>
  </si>
  <si>
    <t>엘엠에스</t>
    <phoneticPr fontId="1" type="noConversion"/>
  </si>
  <si>
    <t>ㅇㅇㅇㅅ</t>
    <phoneticPr fontId="1" type="noConversion"/>
  </si>
  <si>
    <t>듀오백</t>
    <phoneticPr fontId="1" type="noConversion"/>
  </si>
  <si>
    <t>ㄷㅇㅂ</t>
    <phoneticPr fontId="1" type="noConversion"/>
  </si>
  <si>
    <t>금호타이어</t>
    <phoneticPr fontId="1" type="noConversion"/>
  </si>
  <si>
    <t>ㄱㅎㅌㅇㅇ</t>
    <phoneticPr fontId="1" type="noConversion"/>
  </si>
  <si>
    <t>이노와이어리스</t>
    <phoneticPr fontId="1" type="noConversion"/>
  </si>
  <si>
    <t>ㅇㄴㅇㅇㅇㄹㅅ</t>
    <phoneticPr fontId="1" type="noConversion"/>
  </si>
  <si>
    <t>에프알텍</t>
    <phoneticPr fontId="1" type="noConversion"/>
  </si>
  <si>
    <t>ㅇㅍㅇㅌ</t>
    <phoneticPr fontId="1" type="noConversion"/>
  </si>
  <si>
    <t>우리손에프앤지</t>
    <phoneticPr fontId="1" type="noConversion"/>
  </si>
  <si>
    <t>ㅇㄹㅅㅇㅍㅇㅈ</t>
    <phoneticPr fontId="1" type="noConversion"/>
  </si>
  <si>
    <t>WI</t>
    <phoneticPr fontId="1" type="noConversion"/>
  </si>
  <si>
    <t>테라사이언스</t>
    <phoneticPr fontId="1" type="noConversion"/>
  </si>
  <si>
    <t>ㅌㄹㅅㅇㅇㅅ</t>
    <phoneticPr fontId="1" type="noConversion"/>
  </si>
  <si>
    <t>아미노로직스</t>
    <phoneticPr fontId="1" type="noConversion"/>
  </si>
  <si>
    <t>ㅇㅁㄴㄹㅈㅅ</t>
    <phoneticPr fontId="1" type="noConversion"/>
  </si>
  <si>
    <t>원익QnC</t>
    <phoneticPr fontId="1" type="noConversion"/>
  </si>
  <si>
    <t>ㅇㅇQnC</t>
    <phoneticPr fontId="1" type="noConversion"/>
  </si>
  <si>
    <t>이엔플러스</t>
    <phoneticPr fontId="1" type="noConversion"/>
  </si>
  <si>
    <t>ㅇㅇㅍㄹㅅ</t>
    <phoneticPr fontId="1" type="noConversion"/>
  </si>
  <si>
    <t>플랜티넷</t>
    <phoneticPr fontId="1" type="noConversion"/>
  </si>
  <si>
    <t>ㅍㄹㅌㄴ</t>
    <phoneticPr fontId="1" type="noConversion"/>
  </si>
  <si>
    <t>새론오토모티브</t>
    <phoneticPr fontId="1" type="noConversion"/>
  </si>
  <si>
    <t>ㅅㄹㅇㅌㅁㅌㅂ</t>
    <phoneticPr fontId="1" type="noConversion"/>
  </si>
  <si>
    <t>세진중공업</t>
    <phoneticPr fontId="1" type="noConversion"/>
  </si>
  <si>
    <t>ㅅㅈㅈㄱㅇ</t>
    <phoneticPr fontId="1" type="noConversion"/>
  </si>
  <si>
    <t>동국알앤에스</t>
    <phoneticPr fontId="1" type="noConversion"/>
  </si>
  <si>
    <t>ㄷㄱㅇㅇㅇㅅ</t>
    <phoneticPr fontId="1" type="noConversion"/>
  </si>
  <si>
    <t>웰크론한텍</t>
    <phoneticPr fontId="1" type="noConversion"/>
  </si>
  <si>
    <t>ㅇㅋㄹㅎㅌ</t>
    <phoneticPr fontId="1" type="noConversion"/>
  </si>
  <si>
    <t>해성옵틱스</t>
    <phoneticPr fontId="1" type="noConversion"/>
  </si>
  <si>
    <t>ㅎㅅㅇㅌㅅ</t>
    <phoneticPr fontId="1" type="noConversion"/>
  </si>
  <si>
    <t>덕산하이메탈</t>
    <phoneticPr fontId="1" type="noConversion"/>
  </si>
  <si>
    <t>ㄷㅅㅎㅇㅁㅌ</t>
    <phoneticPr fontId="1" type="noConversion"/>
  </si>
  <si>
    <t>유니퀘스트</t>
    <phoneticPr fontId="1" type="noConversion"/>
  </si>
  <si>
    <t>ㅇㄴㅋㅅㅌ</t>
    <phoneticPr fontId="1" type="noConversion"/>
  </si>
  <si>
    <t>STX엔진</t>
    <phoneticPr fontId="1" type="noConversion"/>
  </si>
  <si>
    <t>STXㅇㅈ</t>
    <phoneticPr fontId="1" type="noConversion"/>
  </si>
  <si>
    <t>텔코웨어</t>
    <phoneticPr fontId="1" type="noConversion"/>
  </si>
  <si>
    <t>ㅌㅋㅇㅇ</t>
    <phoneticPr fontId="1" type="noConversion"/>
  </si>
  <si>
    <t>이베스트투자증권</t>
    <phoneticPr fontId="1" type="noConversion"/>
  </si>
  <si>
    <t>ㅇㅂㅅㅌㅌㅈㅈㄱ</t>
    <phoneticPr fontId="1" type="noConversion"/>
  </si>
  <si>
    <t>유비쿼스홀딩스</t>
    <phoneticPr fontId="1" type="noConversion"/>
  </si>
  <si>
    <t>ㅇㅂㅋㅅㅎㄷㅅ</t>
    <phoneticPr fontId="1" type="noConversion"/>
  </si>
  <si>
    <t>국일제지</t>
    <phoneticPr fontId="1" type="noConversion"/>
  </si>
  <si>
    <t>대봉엘에스</t>
    <phoneticPr fontId="1" type="noConversion"/>
  </si>
  <si>
    <t>ㄷㅂㅇㅇㅅ</t>
    <phoneticPr fontId="1" type="noConversion"/>
  </si>
  <si>
    <t>HB테크놀러지</t>
    <phoneticPr fontId="1" type="noConversion"/>
  </si>
  <si>
    <t>HBㅌㅋㄴㄹㅈ</t>
    <phoneticPr fontId="1" type="noConversion"/>
  </si>
  <si>
    <t>메디포스트</t>
    <phoneticPr fontId="1" type="noConversion"/>
  </si>
  <si>
    <t>ㅁㄷㅍㅅㅌ</t>
    <phoneticPr fontId="1" type="noConversion"/>
  </si>
  <si>
    <t>컴투스</t>
    <phoneticPr fontId="1" type="noConversion"/>
  </si>
  <si>
    <t>ㅋㅌㅅ</t>
    <phoneticPr fontId="1" type="noConversion"/>
  </si>
  <si>
    <t>한양디지텍</t>
    <phoneticPr fontId="1" type="noConversion"/>
  </si>
  <si>
    <t>ㅎㅇㄷㅈㅌ</t>
    <phoneticPr fontId="1" type="noConversion"/>
  </si>
  <si>
    <t>에이블씨엔씨</t>
    <phoneticPr fontId="1" type="noConversion"/>
  </si>
  <si>
    <t>ㅇㅇㅂㅆㅇㅆ</t>
    <phoneticPr fontId="1" type="noConversion"/>
  </si>
  <si>
    <t>OQP</t>
    <phoneticPr fontId="1" type="noConversion"/>
  </si>
  <si>
    <t>대주전자재료</t>
    <phoneticPr fontId="1" type="noConversion"/>
  </si>
  <si>
    <t>ㄷㅈㅈㅈㅈㄹ</t>
    <phoneticPr fontId="1" type="noConversion"/>
  </si>
  <si>
    <t>코렌</t>
    <phoneticPr fontId="1" type="noConversion"/>
  </si>
  <si>
    <t>아이오케이</t>
    <phoneticPr fontId="1" type="noConversion"/>
  </si>
  <si>
    <t>ㅇㅇㅇㅋㅇ</t>
    <phoneticPr fontId="1" type="noConversion"/>
  </si>
  <si>
    <t>가온미디어</t>
    <phoneticPr fontId="1" type="noConversion"/>
  </si>
  <si>
    <t>ㄱㅇㅁㄷㅇ</t>
    <phoneticPr fontId="1" type="noConversion"/>
  </si>
  <si>
    <t>GS</t>
    <phoneticPr fontId="1" type="noConversion"/>
  </si>
  <si>
    <t>GS우</t>
    <phoneticPr fontId="1" type="noConversion"/>
  </si>
  <si>
    <t>GSㅇ</t>
    <phoneticPr fontId="1" type="noConversion"/>
  </si>
  <si>
    <t>코드네이처</t>
    <phoneticPr fontId="1" type="noConversion"/>
  </si>
  <si>
    <t>ㅋㄷㄴㅇㅊ</t>
    <phoneticPr fontId="1" type="noConversion"/>
  </si>
  <si>
    <t>와토스코리아</t>
    <phoneticPr fontId="1" type="noConversion"/>
  </si>
  <si>
    <t>ㅇㅌㅅㅋㄹㅇ</t>
    <phoneticPr fontId="1" type="noConversion"/>
  </si>
  <si>
    <t>CJ CGV</t>
    <phoneticPr fontId="1" type="noConversion"/>
  </si>
  <si>
    <t>한창산업</t>
    <phoneticPr fontId="1" type="noConversion"/>
  </si>
  <si>
    <t>ㅎㅊㅅㅇ</t>
    <phoneticPr fontId="1" type="noConversion"/>
  </si>
  <si>
    <t>EMW</t>
    <phoneticPr fontId="1" type="noConversion"/>
  </si>
  <si>
    <t>제우스</t>
    <phoneticPr fontId="1" type="noConversion"/>
  </si>
  <si>
    <t>ㅈㅇㅅ</t>
    <phoneticPr fontId="1" type="noConversion"/>
  </si>
  <si>
    <t>현대리바트</t>
    <phoneticPr fontId="1" type="noConversion"/>
  </si>
  <si>
    <t>ㅎㄷㄹㅂㅌ</t>
    <phoneticPr fontId="1" type="noConversion"/>
  </si>
  <si>
    <t>LIG넥스원</t>
    <phoneticPr fontId="1" type="noConversion"/>
  </si>
  <si>
    <t>LIGㄴㅅㅇ</t>
    <phoneticPr fontId="1" type="noConversion"/>
  </si>
  <si>
    <t>서산</t>
    <phoneticPr fontId="1" type="noConversion"/>
  </si>
  <si>
    <t>ㅅㅅ</t>
    <phoneticPr fontId="1" type="noConversion"/>
  </si>
  <si>
    <t>디이엔티</t>
    <phoneticPr fontId="1" type="noConversion"/>
  </si>
  <si>
    <t>ㄷㅇㅇㅌ</t>
    <phoneticPr fontId="1" type="noConversion"/>
  </si>
  <si>
    <t>가비아</t>
    <phoneticPr fontId="1" type="noConversion"/>
  </si>
  <si>
    <t>ㄱㅂㅇ</t>
    <phoneticPr fontId="1" type="noConversion"/>
  </si>
  <si>
    <t>인베니아</t>
    <phoneticPr fontId="1" type="noConversion"/>
  </si>
  <si>
    <t>ㅇㅂㄴㅇ</t>
    <phoneticPr fontId="1" type="noConversion"/>
  </si>
  <si>
    <t>동양이엔피</t>
    <phoneticPr fontId="1" type="noConversion"/>
  </si>
  <si>
    <t>ㄷㅇㅇㅇㅍ</t>
    <phoneticPr fontId="1" type="noConversion"/>
  </si>
  <si>
    <t>투비소프트</t>
    <phoneticPr fontId="1" type="noConversion"/>
  </si>
  <si>
    <t>ㅌㅂㅅㅍㅌ</t>
    <phoneticPr fontId="1" type="noConversion"/>
  </si>
  <si>
    <t>휴비스</t>
    <phoneticPr fontId="1" type="noConversion"/>
  </si>
  <si>
    <t>ㅎㅂㅅ</t>
    <phoneticPr fontId="1" type="noConversion"/>
  </si>
  <si>
    <t>에스엔유</t>
    <phoneticPr fontId="1" type="noConversion"/>
  </si>
  <si>
    <t>ㅇㅅㅇㅇ</t>
    <phoneticPr fontId="1" type="noConversion"/>
  </si>
  <si>
    <t>이상네트웍스</t>
    <phoneticPr fontId="1" type="noConversion"/>
  </si>
  <si>
    <t>ㅇㅅㄴㅌㅇㅅ</t>
    <phoneticPr fontId="1" type="noConversion"/>
  </si>
  <si>
    <t>모두투어</t>
    <phoneticPr fontId="1" type="noConversion"/>
  </si>
  <si>
    <t>ㅁㄷㅌㅇ</t>
    <phoneticPr fontId="1" type="noConversion"/>
  </si>
  <si>
    <t>제주반도체</t>
    <phoneticPr fontId="1" type="noConversion"/>
  </si>
  <si>
    <t>ㅈㅈㅂㄷㅊ</t>
    <phoneticPr fontId="1" type="noConversion"/>
  </si>
  <si>
    <t>모다이노칩</t>
    <phoneticPr fontId="1" type="noConversion"/>
  </si>
  <si>
    <t>ㅁㄷㅇㄴㅊ</t>
    <phoneticPr fontId="1" type="noConversion"/>
  </si>
  <si>
    <t>에스제이케이</t>
    <phoneticPr fontId="1" type="noConversion"/>
  </si>
  <si>
    <t>ㅇㅅㅈㅇㅋㅇ</t>
    <phoneticPr fontId="1" type="noConversion"/>
  </si>
  <si>
    <t>성창오토텍</t>
    <phoneticPr fontId="1" type="noConversion"/>
  </si>
  <si>
    <t>ㅅㅊㅇㅌㅌ</t>
    <phoneticPr fontId="1" type="noConversion"/>
  </si>
  <si>
    <t>오디텍</t>
    <phoneticPr fontId="1" type="noConversion"/>
  </si>
  <si>
    <t>ㅇㄷㅌ</t>
    <phoneticPr fontId="1" type="noConversion"/>
  </si>
  <si>
    <t>코디</t>
    <phoneticPr fontId="1" type="noConversion"/>
  </si>
  <si>
    <t>ㅋㄷ</t>
    <phoneticPr fontId="1" type="noConversion"/>
  </si>
  <si>
    <t>오킨스전자</t>
    <phoneticPr fontId="1" type="noConversion"/>
  </si>
  <si>
    <t>ㅇㅋㅅㅈㅈ</t>
    <phoneticPr fontId="1" type="noConversion"/>
  </si>
  <si>
    <t>한국유니온제약</t>
    <phoneticPr fontId="1" type="noConversion"/>
  </si>
  <si>
    <t>ㅎㄱㅇㄴㅇㅈㅇ</t>
    <phoneticPr fontId="1" type="noConversion"/>
  </si>
  <si>
    <t>일진다이아</t>
    <phoneticPr fontId="1" type="noConversion"/>
  </si>
  <si>
    <t>ㅇㅈㄷㅇㅇ</t>
    <phoneticPr fontId="1" type="noConversion"/>
  </si>
  <si>
    <t>티플랙스</t>
    <phoneticPr fontId="1" type="noConversion"/>
  </si>
  <si>
    <t>ㅌㅍㄹㅅ</t>
    <phoneticPr fontId="1" type="noConversion"/>
  </si>
  <si>
    <t>성우전자</t>
    <phoneticPr fontId="1" type="noConversion"/>
  </si>
  <si>
    <t>휠라홀딩스</t>
    <phoneticPr fontId="1" type="noConversion"/>
  </si>
  <si>
    <t>옵트론텍</t>
    <phoneticPr fontId="1" type="noConversion"/>
  </si>
  <si>
    <t>ㅇㅌㄹㅌ</t>
    <phoneticPr fontId="1" type="noConversion"/>
  </si>
  <si>
    <t>젬백스</t>
    <phoneticPr fontId="1" type="noConversion"/>
  </si>
  <si>
    <t>ㅈㅂㅅ</t>
    <phoneticPr fontId="1" type="noConversion"/>
  </si>
  <si>
    <t>동양생명</t>
    <phoneticPr fontId="1" type="noConversion"/>
  </si>
  <si>
    <t>ㄷㅇㅅㅁ</t>
    <phoneticPr fontId="1" type="noConversion"/>
  </si>
  <si>
    <t>코스나인</t>
    <phoneticPr fontId="1" type="noConversion"/>
  </si>
  <si>
    <t>ㅋㅅㄴㅇ</t>
    <phoneticPr fontId="1" type="noConversion"/>
  </si>
  <si>
    <t>HSD엔진</t>
    <phoneticPr fontId="1" type="noConversion"/>
  </si>
  <si>
    <t>HSDㅇㅈ</t>
    <phoneticPr fontId="1" type="noConversion"/>
  </si>
  <si>
    <t>비보존 헬스케어</t>
    <phoneticPr fontId="1" type="noConversion"/>
  </si>
  <si>
    <t>ㅂㅂㅈ ㅎㅅㅋㅇ</t>
    <phoneticPr fontId="1" type="noConversion"/>
  </si>
  <si>
    <t>우리바이오</t>
    <phoneticPr fontId="1" type="noConversion"/>
  </si>
  <si>
    <t>ㅇㄹㅂㅇㅇ</t>
    <phoneticPr fontId="1" type="noConversion"/>
  </si>
  <si>
    <t>비츠로셀</t>
    <phoneticPr fontId="1" type="noConversion"/>
  </si>
  <si>
    <t>ㅂㅊㄹㅅ</t>
    <phoneticPr fontId="1" type="noConversion"/>
  </si>
  <si>
    <t>엘오티베큠</t>
    <phoneticPr fontId="1" type="noConversion"/>
  </si>
  <si>
    <t>ㅇㅇㅌㅂㅋ</t>
    <phoneticPr fontId="1" type="noConversion"/>
  </si>
  <si>
    <t>그린케미칼</t>
    <phoneticPr fontId="1" type="noConversion"/>
  </si>
  <si>
    <t>ㄱㄹㅋㅁㅋ</t>
    <phoneticPr fontId="1" type="noConversion"/>
  </si>
  <si>
    <t>GST</t>
    <phoneticPr fontId="1" type="noConversion"/>
  </si>
  <si>
    <t>이엠앤아이</t>
    <phoneticPr fontId="1" type="noConversion"/>
  </si>
  <si>
    <t>ㅇㅇㅇㅇㅇ</t>
    <phoneticPr fontId="1" type="noConversion"/>
  </si>
  <si>
    <t>에프엔에스테크</t>
    <phoneticPr fontId="1" type="noConversion"/>
  </si>
  <si>
    <t>ㅇㅍㅇㅇㅅㅌㅋ</t>
    <phoneticPr fontId="1" type="noConversion"/>
  </si>
  <si>
    <t>케이엠</t>
    <phoneticPr fontId="1" type="noConversion"/>
  </si>
  <si>
    <t>인콘</t>
    <phoneticPr fontId="1" type="noConversion"/>
  </si>
  <si>
    <t>ㅇㅋ</t>
    <phoneticPr fontId="1" type="noConversion"/>
  </si>
  <si>
    <t>비에이치아이</t>
    <phoneticPr fontId="1" type="noConversion"/>
  </si>
  <si>
    <t>ㅂㅇㅇㅊㅇㅇ</t>
    <phoneticPr fontId="1" type="noConversion"/>
  </si>
  <si>
    <t>CSA 코스믹</t>
    <phoneticPr fontId="1" type="noConversion"/>
  </si>
  <si>
    <t>CSA ㅋㅅㅁ</t>
    <phoneticPr fontId="1" type="noConversion"/>
  </si>
  <si>
    <t>크리스탈지노믹스</t>
    <phoneticPr fontId="1" type="noConversion"/>
  </si>
  <si>
    <t>ㅋㄹㅅㅌㅈㄴㅁㅅ</t>
    <phoneticPr fontId="1" type="noConversion"/>
  </si>
  <si>
    <t>아바코</t>
    <phoneticPr fontId="1" type="noConversion"/>
  </si>
  <si>
    <t>ㅇㅂㅋ</t>
    <phoneticPr fontId="1" type="noConversion"/>
  </si>
  <si>
    <t>대한제강</t>
    <phoneticPr fontId="1" type="noConversion"/>
  </si>
  <si>
    <t>ㄷㅎㅈㄱ</t>
    <phoneticPr fontId="1" type="noConversion"/>
  </si>
  <si>
    <t>휴온스글로벌</t>
    <phoneticPr fontId="1" type="noConversion"/>
  </si>
  <si>
    <t>ㅎㅇㅅㄱㄹㅂ</t>
    <phoneticPr fontId="1" type="noConversion"/>
  </si>
  <si>
    <t>수성이노베이션</t>
    <phoneticPr fontId="1" type="noConversion"/>
  </si>
  <si>
    <t>ㅅㅅㅇㄴㅂㅇㅅ</t>
    <phoneticPr fontId="1" type="noConversion"/>
  </si>
  <si>
    <t>유진테크</t>
    <phoneticPr fontId="1" type="noConversion"/>
  </si>
  <si>
    <t>랩지노믹스</t>
    <phoneticPr fontId="1" type="noConversion"/>
  </si>
  <si>
    <t>ㄹㅈㄴㅁㅅ</t>
    <phoneticPr fontId="1" type="noConversion"/>
  </si>
  <si>
    <t>동양고속</t>
    <phoneticPr fontId="1" type="noConversion"/>
  </si>
  <si>
    <t>이월드</t>
    <phoneticPr fontId="1" type="noConversion"/>
  </si>
  <si>
    <t>ㅇㅇㄷ</t>
    <phoneticPr fontId="1" type="noConversion"/>
  </si>
  <si>
    <t>대상홀딩스</t>
    <phoneticPr fontId="1" type="noConversion"/>
  </si>
  <si>
    <t>대상홀딩스우</t>
    <phoneticPr fontId="1" type="noConversion"/>
  </si>
  <si>
    <t>ㄷㅅㅎㄷㅅㅇ</t>
    <phoneticPr fontId="1" type="noConversion"/>
  </si>
  <si>
    <t>팅크웨어</t>
    <phoneticPr fontId="1" type="noConversion"/>
  </si>
  <si>
    <t>아이티엠반도체</t>
    <phoneticPr fontId="1" type="noConversion"/>
  </si>
  <si>
    <t>ㅇㅇㅌㅇㅂㄷㅊ</t>
    <phoneticPr fontId="1" type="noConversion"/>
  </si>
  <si>
    <t>TBH글로벌</t>
    <phoneticPr fontId="1" type="noConversion"/>
  </si>
  <si>
    <t>TBHㄱㄹㅂ</t>
    <phoneticPr fontId="1" type="noConversion"/>
  </si>
  <si>
    <t>헬릭스미스</t>
    <phoneticPr fontId="1" type="noConversion"/>
  </si>
  <si>
    <t>ㅎㄹㅅㅁㅅ</t>
    <phoneticPr fontId="1" type="noConversion"/>
  </si>
  <si>
    <t>엔케이</t>
    <phoneticPr fontId="1" type="noConversion"/>
  </si>
  <si>
    <t>ㅇㅋㅇ</t>
    <phoneticPr fontId="1" type="noConversion"/>
  </si>
  <si>
    <t>루트로닉</t>
    <phoneticPr fontId="1" type="noConversion"/>
  </si>
  <si>
    <t>ㄹㅌㄹㄴ</t>
    <phoneticPr fontId="1" type="noConversion"/>
  </si>
  <si>
    <t>08537M</t>
    <phoneticPr fontId="1" type="noConversion"/>
  </si>
  <si>
    <t>루트로닉3우C</t>
    <phoneticPr fontId="1" type="noConversion"/>
  </si>
  <si>
    <t>ㄹㅌㄹㄴ3ㅇC</t>
    <phoneticPr fontId="1" type="noConversion"/>
  </si>
  <si>
    <t>미래에셋생명</t>
    <phoneticPr fontId="1" type="noConversion"/>
  </si>
  <si>
    <t>ㅁㄹㅇㅅㅅㅁ</t>
    <phoneticPr fontId="1" type="noConversion"/>
  </si>
  <si>
    <t>차바이오텍</t>
    <phoneticPr fontId="1" type="noConversion"/>
  </si>
  <si>
    <t>ㅊㅂㅇㅇㅌ</t>
    <phoneticPr fontId="1" type="noConversion"/>
  </si>
  <si>
    <t>뉴프렉스</t>
    <phoneticPr fontId="1" type="noConversion"/>
  </si>
  <si>
    <t>ㄴㅍㄹㅅ</t>
    <phoneticPr fontId="1" type="noConversion"/>
  </si>
  <si>
    <t>알티캐스트</t>
    <phoneticPr fontId="1" type="noConversion"/>
  </si>
  <si>
    <t>ㅇㅌㅋㅅㅌ</t>
    <phoneticPr fontId="1" type="noConversion"/>
  </si>
  <si>
    <t>네오티스</t>
    <phoneticPr fontId="1" type="noConversion"/>
  </si>
  <si>
    <t>ㄴㅇㅌㅅ</t>
    <phoneticPr fontId="1" type="noConversion"/>
  </si>
  <si>
    <t>바이오톡스텍</t>
    <phoneticPr fontId="1" type="noConversion"/>
  </si>
  <si>
    <t>ㅂㅇㅇㅌㅅㅌ</t>
    <phoneticPr fontId="1" type="noConversion"/>
  </si>
  <si>
    <t>진바이오텍</t>
    <phoneticPr fontId="1" type="noConversion"/>
  </si>
  <si>
    <t>ㅈㅂㅇㅇㅌ</t>
    <phoneticPr fontId="1" type="noConversion"/>
  </si>
  <si>
    <t>이노와이즈</t>
    <phoneticPr fontId="1" type="noConversion"/>
  </si>
  <si>
    <t>ㅇㄴㅇㅇㅈ</t>
    <phoneticPr fontId="1" type="noConversion"/>
  </si>
  <si>
    <t>현대글로비스</t>
    <phoneticPr fontId="1" type="noConversion"/>
  </si>
  <si>
    <t>ㅎㄷㄱㄹㅂㅅ</t>
    <phoneticPr fontId="1" type="noConversion"/>
  </si>
  <si>
    <t>유니테스트</t>
    <phoneticPr fontId="1" type="noConversion"/>
  </si>
  <si>
    <t>ㅇㄴㅌㅅㅌ</t>
    <phoneticPr fontId="1" type="noConversion"/>
  </si>
  <si>
    <t>동국제약</t>
    <phoneticPr fontId="1" type="noConversion"/>
  </si>
  <si>
    <t>ㄷㄱㅈㅇ</t>
    <phoneticPr fontId="1" type="noConversion"/>
  </si>
  <si>
    <t>에코프로</t>
    <phoneticPr fontId="1" type="noConversion"/>
  </si>
  <si>
    <t>ㅇㅋㅍㄹ</t>
    <phoneticPr fontId="1" type="noConversion"/>
  </si>
  <si>
    <t>비엠티</t>
    <phoneticPr fontId="1" type="noConversion"/>
  </si>
  <si>
    <t>ㅂㅇㅌ</t>
    <phoneticPr fontId="1" type="noConversion"/>
  </si>
  <si>
    <t>선진뷰티사이언스</t>
    <phoneticPr fontId="1" type="noConversion"/>
  </si>
  <si>
    <t>ㅅㅈㅂㅌㅅㅇㅇㅅ</t>
    <phoneticPr fontId="1" type="noConversion"/>
  </si>
  <si>
    <t>하나금융지주</t>
    <phoneticPr fontId="1" type="noConversion"/>
  </si>
  <si>
    <t>ㅎㄴㄱㅇㅈㅈ</t>
    <phoneticPr fontId="1" type="noConversion"/>
  </si>
  <si>
    <t>바이오솔루션</t>
    <phoneticPr fontId="1" type="noConversion"/>
  </si>
  <si>
    <t>ㅂㅇㅇㅅㄹㅅ</t>
    <phoneticPr fontId="1" type="noConversion"/>
  </si>
  <si>
    <t>이수앱지스</t>
    <phoneticPr fontId="1" type="noConversion"/>
  </si>
  <si>
    <t>ㅇㅅㅇㅈㅅ</t>
    <phoneticPr fontId="1" type="noConversion"/>
  </si>
  <si>
    <t>메디톡스</t>
    <phoneticPr fontId="1" type="noConversion"/>
  </si>
  <si>
    <t>ㅁㄷㅌㅅ</t>
    <phoneticPr fontId="1" type="noConversion"/>
  </si>
  <si>
    <t>한컴MDS</t>
    <phoneticPr fontId="1" type="noConversion"/>
  </si>
  <si>
    <t>ㅎㅋMDS</t>
    <phoneticPr fontId="1" type="noConversion"/>
  </si>
  <si>
    <t>쇼박스</t>
    <phoneticPr fontId="1" type="noConversion"/>
  </si>
  <si>
    <t>ㅅㅂㅅ</t>
    <phoneticPr fontId="1" type="noConversion"/>
  </si>
  <si>
    <t>펩트론</t>
    <phoneticPr fontId="1" type="noConversion"/>
  </si>
  <si>
    <t>ㅍㅌㄹ</t>
    <phoneticPr fontId="1" type="noConversion"/>
  </si>
  <si>
    <t>모바일어플라이언스</t>
    <phoneticPr fontId="1" type="noConversion"/>
  </si>
  <si>
    <t>ㅁㅂㅇㅇㅍㄹㅇㅇㅅ</t>
    <phoneticPr fontId="1" type="noConversion"/>
  </si>
  <si>
    <t>픽셀플러스</t>
    <phoneticPr fontId="1" type="noConversion"/>
  </si>
  <si>
    <t>ㅍㅅㅍㄹㅅ</t>
    <phoneticPr fontId="1" type="noConversion"/>
  </si>
  <si>
    <t>이엠네트웍스</t>
    <phoneticPr fontId="1" type="noConversion"/>
  </si>
  <si>
    <t>ㅇㅇㄴㅌㅇㅅ</t>
    <phoneticPr fontId="1" type="noConversion"/>
  </si>
  <si>
    <t>동아엘텍</t>
    <phoneticPr fontId="1" type="noConversion"/>
  </si>
  <si>
    <t>이리츠코크렙</t>
    <phoneticPr fontId="1" type="noConversion"/>
  </si>
  <si>
    <t>ㅇㄹㅊㅋㅋㄹ</t>
    <phoneticPr fontId="1" type="noConversion"/>
  </si>
  <si>
    <t>이원컴포텍</t>
    <phoneticPr fontId="1" type="noConversion"/>
  </si>
  <si>
    <t>ㅇㅇㅋㅍㅌ</t>
    <phoneticPr fontId="1" type="noConversion"/>
  </si>
  <si>
    <t>한화생명</t>
    <phoneticPr fontId="1" type="noConversion"/>
  </si>
  <si>
    <t>ㅎㅎㅅㅁ</t>
    <phoneticPr fontId="1" type="noConversion"/>
  </si>
  <si>
    <t>이녹스</t>
    <phoneticPr fontId="1" type="noConversion"/>
  </si>
  <si>
    <t>진도</t>
    <phoneticPr fontId="1" type="noConversion"/>
  </si>
  <si>
    <t>ㅈㄷ</t>
    <phoneticPr fontId="1" type="noConversion"/>
  </si>
  <si>
    <t>에이스테크</t>
    <phoneticPr fontId="1" type="noConversion"/>
  </si>
  <si>
    <t>ㅇㅇㅅㅌㅋ</t>
    <phoneticPr fontId="1" type="noConversion"/>
  </si>
  <si>
    <t>동우팜투테이블</t>
    <phoneticPr fontId="1" type="noConversion"/>
  </si>
  <si>
    <t>ㄷㅇㅍㅌㅌㅇㅂ</t>
    <phoneticPr fontId="1" type="noConversion"/>
  </si>
  <si>
    <t>맥쿼리인프라</t>
    <phoneticPr fontId="1" type="noConversion"/>
  </si>
  <si>
    <t>ㅁㅋㄹㅇㅍㄹ</t>
    <phoneticPr fontId="1" type="noConversion"/>
  </si>
  <si>
    <t>켐트로닉스</t>
    <phoneticPr fontId="1" type="noConversion"/>
  </si>
  <si>
    <t>ㅋㅌㄹㄴㅅ</t>
    <phoneticPr fontId="1" type="noConversion"/>
  </si>
  <si>
    <t>테크윙</t>
    <phoneticPr fontId="1" type="noConversion"/>
  </si>
  <si>
    <t>ㅌㅋㅇ</t>
    <phoneticPr fontId="1" type="noConversion"/>
  </si>
  <si>
    <t>넥스턴바이오</t>
    <phoneticPr fontId="1" type="noConversion"/>
  </si>
  <si>
    <t>ㄴㅅㅌㅂㅇㅇ</t>
    <phoneticPr fontId="1" type="noConversion"/>
  </si>
  <si>
    <t>케이씨티</t>
    <phoneticPr fontId="1" type="noConversion"/>
  </si>
  <si>
    <t>ㅋㅇㅆㅌ</t>
    <phoneticPr fontId="1" type="noConversion"/>
  </si>
  <si>
    <t>THE E&amp;M</t>
    <phoneticPr fontId="1" type="noConversion"/>
  </si>
  <si>
    <t>THE EM</t>
    <phoneticPr fontId="1" type="noConversion"/>
  </si>
  <si>
    <t>HDC현대EP</t>
    <phoneticPr fontId="1" type="noConversion"/>
  </si>
  <si>
    <t>HDCㅎㄷEP</t>
    <phoneticPr fontId="1" type="noConversion"/>
  </si>
  <si>
    <t>에이티세미콘</t>
    <phoneticPr fontId="1" type="noConversion"/>
  </si>
  <si>
    <t>ㅇㅇㅌㅅㅁㅋ</t>
    <phoneticPr fontId="1" type="noConversion"/>
  </si>
  <si>
    <t>제주항공</t>
    <phoneticPr fontId="1" type="noConversion"/>
  </si>
  <si>
    <t>ㅈㅈㅎㄱ</t>
    <phoneticPr fontId="1" type="noConversion"/>
  </si>
  <si>
    <t>나스미디어</t>
    <phoneticPr fontId="1" type="noConversion"/>
  </si>
  <si>
    <t>ㄴㅅㅁㄷㅇ</t>
    <phoneticPr fontId="1" type="noConversion"/>
  </si>
  <si>
    <t>제이티</t>
    <phoneticPr fontId="1" type="noConversion"/>
  </si>
  <si>
    <t>ㅈㅇㅌ</t>
    <phoneticPr fontId="1" type="noConversion"/>
  </si>
  <si>
    <t>유비벨록스</t>
    <phoneticPr fontId="1" type="noConversion"/>
  </si>
  <si>
    <t>ㅇㅂㅂㄹㅅ</t>
    <phoneticPr fontId="1" type="noConversion"/>
  </si>
  <si>
    <t>코세스</t>
    <phoneticPr fontId="1" type="noConversion"/>
  </si>
  <si>
    <t>에이피티씨</t>
    <phoneticPr fontId="1" type="noConversion"/>
  </si>
  <si>
    <t>ㅇㅇㅍㅌㅆ</t>
    <phoneticPr fontId="1" type="noConversion"/>
  </si>
  <si>
    <t>상아프론테크</t>
    <phoneticPr fontId="1" type="noConversion"/>
  </si>
  <si>
    <t>ㅅㅇㅍㄹㅌㅋ</t>
    <phoneticPr fontId="1" type="noConversion"/>
  </si>
  <si>
    <t>평화산업</t>
    <phoneticPr fontId="1" type="noConversion"/>
  </si>
  <si>
    <t>ㅍㅎㅅㅇ</t>
    <phoneticPr fontId="1" type="noConversion"/>
  </si>
  <si>
    <t>광진윈텍</t>
    <phoneticPr fontId="1" type="noConversion"/>
  </si>
  <si>
    <t>ㄱㅈㅇㅌ</t>
    <phoneticPr fontId="1" type="noConversion"/>
  </si>
  <si>
    <t>노루페인트</t>
    <phoneticPr fontId="1" type="noConversion"/>
  </si>
  <si>
    <t>ㄴㄹㅍㅇㅌ</t>
    <phoneticPr fontId="1" type="noConversion"/>
  </si>
  <si>
    <t>노루페인트우</t>
    <phoneticPr fontId="1" type="noConversion"/>
  </si>
  <si>
    <t>ㄴㄹㅍㅇㅌㅇ</t>
    <phoneticPr fontId="1" type="noConversion"/>
  </si>
  <si>
    <t>로보스타</t>
    <phoneticPr fontId="1" type="noConversion"/>
  </si>
  <si>
    <t>ㄹㅂㅅㅌ</t>
    <phoneticPr fontId="1" type="noConversion"/>
  </si>
  <si>
    <t>메타랩스</t>
    <phoneticPr fontId="1" type="noConversion"/>
  </si>
  <si>
    <t>ㅁㅌㄹㅅ</t>
    <phoneticPr fontId="1" type="noConversion"/>
  </si>
  <si>
    <t>덕신하우징</t>
    <phoneticPr fontId="1" type="noConversion"/>
  </si>
  <si>
    <t>ㄷㅅㅎㅇㅈ</t>
    <phoneticPr fontId="1" type="noConversion"/>
  </si>
  <si>
    <t>아모레퍼시픽</t>
    <phoneticPr fontId="1" type="noConversion"/>
  </si>
  <si>
    <t>ㅇㅁㄹㅍㅅㅍ</t>
    <phoneticPr fontId="1" type="noConversion"/>
  </si>
  <si>
    <t>아모레퍼시픽우</t>
    <phoneticPr fontId="1" type="noConversion"/>
  </si>
  <si>
    <t>ㅇㅁㄹㅍㅅㅍㅇ</t>
    <phoneticPr fontId="1" type="noConversion"/>
  </si>
  <si>
    <t>비에이치</t>
    <phoneticPr fontId="1" type="noConversion"/>
  </si>
  <si>
    <t>ㅂㅇㅇㅊ</t>
    <phoneticPr fontId="1" type="noConversion"/>
  </si>
  <si>
    <t>제이스텍</t>
    <phoneticPr fontId="1" type="noConversion"/>
  </si>
  <si>
    <t>휴림로봇</t>
    <phoneticPr fontId="1" type="noConversion"/>
  </si>
  <si>
    <t>ㅎㄹㄹㅂ</t>
    <phoneticPr fontId="1" type="noConversion"/>
  </si>
  <si>
    <t>연이비앤티</t>
    <phoneticPr fontId="1" type="noConversion"/>
  </si>
  <si>
    <t>ㅇㅇㅂㅇㅌ</t>
    <phoneticPr fontId="1" type="noConversion"/>
  </si>
  <si>
    <t>현대이지웰</t>
    <phoneticPr fontId="1" type="noConversion"/>
  </si>
  <si>
    <t>ㅎㄷㅇㅈㅇ</t>
    <phoneticPr fontId="1" type="noConversion"/>
  </si>
  <si>
    <t>세원이앤씨</t>
    <phoneticPr fontId="1" type="noConversion"/>
  </si>
  <si>
    <t>이엠텍</t>
    <phoneticPr fontId="1" type="noConversion"/>
  </si>
  <si>
    <t>KODEX 반도체</t>
    <phoneticPr fontId="1" type="noConversion"/>
  </si>
  <si>
    <t>KODEX ㅂㄷㅊ</t>
    <phoneticPr fontId="1" type="noConversion"/>
  </si>
  <si>
    <t>KODEX 은행</t>
    <phoneticPr fontId="1" type="noConversion"/>
  </si>
  <si>
    <t>KODEX ㅇㅎ</t>
    <phoneticPr fontId="1" type="noConversion"/>
  </si>
  <si>
    <t>KODEX 자동차</t>
    <phoneticPr fontId="1" type="noConversion"/>
  </si>
  <si>
    <t>KODEX ㅈㄷㅊ</t>
    <phoneticPr fontId="1" type="noConversion"/>
  </si>
  <si>
    <t>TIGER 은행</t>
    <phoneticPr fontId="1" type="noConversion"/>
  </si>
  <si>
    <t>TIGER ㅇㅎ</t>
    <phoneticPr fontId="1" type="noConversion"/>
  </si>
  <si>
    <t>TIGER 반도체</t>
    <phoneticPr fontId="1" type="noConversion"/>
  </si>
  <si>
    <t>TIGER ㅂㄷㅊ</t>
    <phoneticPr fontId="1" type="noConversion"/>
  </si>
  <si>
    <t>S&amp;K폴리텍</t>
    <phoneticPr fontId="1" type="noConversion"/>
  </si>
  <si>
    <t>SKㅍㄹㅌ</t>
    <phoneticPr fontId="1" type="noConversion"/>
  </si>
  <si>
    <t>텔레필드</t>
    <phoneticPr fontId="1" type="noConversion"/>
  </si>
  <si>
    <t>ㅌㄹㅍㄷ</t>
    <phoneticPr fontId="1" type="noConversion"/>
  </si>
  <si>
    <t>상신이디피</t>
    <phoneticPr fontId="1" type="noConversion"/>
  </si>
  <si>
    <t>ㅅㅅㅇㄷㅍ</t>
    <phoneticPr fontId="1" type="noConversion"/>
  </si>
  <si>
    <t>남화토건</t>
    <phoneticPr fontId="1" type="noConversion"/>
  </si>
  <si>
    <t>ㄴㅎㅌㄱ</t>
    <phoneticPr fontId="1" type="noConversion"/>
  </si>
  <si>
    <t>파트론</t>
    <phoneticPr fontId="1" type="noConversion"/>
  </si>
  <si>
    <t>티웨이항공</t>
    <phoneticPr fontId="1" type="noConversion"/>
  </si>
  <si>
    <t>ㅌㅇㅇㅎㄱ</t>
    <phoneticPr fontId="1" type="noConversion"/>
  </si>
  <si>
    <t>나노캠텍</t>
    <phoneticPr fontId="1" type="noConversion"/>
  </si>
  <si>
    <t>ㄴㄴㅋㅌ</t>
    <phoneticPr fontId="1" type="noConversion"/>
  </si>
  <si>
    <t>셀트리온헬스케어</t>
    <phoneticPr fontId="1" type="noConversion"/>
  </si>
  <si>
    <t>ㅅㅌㄹㅇㅎㅅㅋㅇ</t>
    <phoneticPr fontId="1" type="noConversion"/>
  </si>
  <si>
    <t>아미코젠</t>
    <phoneticPr fontId="1" type="noConversion"/>
  </si>
  <si>
    <t>ㅇㅁㅋㅈ</t>
    <phoneticPr fontId="1" type="noConversion"/>
  </si>
  <si>
    <t>디엔에프</t>
    <phoneticPr fontId="1" type="noConversion"/>
  </si>
  <si>
    <t>이크레더블</t>
    <phoneticPr fontId="1" type="noConversion"/>
  </si>
  <si>
    <t>ㅇㅋㄹㄷㅂ</t>
    <phoneticPr fontId="1" type="noConversion"/>
  </si>
  <si>
    <t>서울바이오시스</t>
    <phoneticPr fontId="1" type="noConversion"/>
  </si>
  <si>
    <t>ㅅㅇㅂㅇㅇㅅㅅ</t>
    <phoneticPr fontId="1" type="noConversion"/>
  </si>
  <si>
    <t>디아이씨</t>
    <phoneticPr fontId="1" type="noConversion"/>
  </si>
  <si>
    <t>ㄷㅇㅇㅆ</t>
    <phoneticPr fontId="1" type="noConversion"/>
  </si>
  <si>
    <t>KEC</t>
    <phoneticPr fontId="1" type="noConversion"/>
  </si>
  <si>
    <t>KPX홀딩스</t>
    <phoneticPr fontId="1" type="noConversion"/>
  </si>
  <si>
    <t>KPXㅎㄷㅅ</t>
    <phoneticPr fontId="1" type="noConversion"/>
  </si>
  <si>
    <t>현우산업</t>
    <phoneticPr fontId="1" type="noConversion"/>
  </si>
  <si>
    <t>ㅎㅇㅅㅇ</t>
    <phoneticPr fontId="1" type="noConversion"/>
  </si>
  <si>
    <t>기신정기</t>
    <phoneticPr fontId="1" type="noConversion"/>
  </si>
  <si>
    <t>ㄱㅅㅈㄱ</t>
    <phoneticPr fontId="1" type="noConversion"/>
  </si>
  <si>
    <t>한라IMS</t>
    <phoneticPr fontId="1" type="noConversion"/>
  </si>
  <si>
    <t>ㅎㄹIMS</t>
    <phoneticPr fontId="1" type="noConversion"/>
  </si>
  <si>
    <t>앤씨앤</t>
    <phoneticPr fontId="1" type="noConversion"/>
  </si>
  <si>
    <t>ㅇㅆㅇ</t>
    <phoneticPr fontId="1" type="noConversion"/>
  </si>
  <si>
    <t>네오팜</t>
    <phoneticPr fontId="1" type="noConversion"/>
  </si>
  <si>
    <t>ㄴㅇㅍ</t>
    <phoneticPr fontId="1" type="noConversion"/>
  </si>
  <si>
    <t>동양피스톤</t>
    <phoneticPr fontId="1" type="noConversion"/>
  </si>
  <si>
    <t>ㄷㅇㅍㅅㅌ</t>
    <phoneticPr fontId="1" type="noConversion"/>
  </si>
  <si>
    <t>엑시콘</t>
    <phoneticPr fontId="1" type="noConversion"/>
  </si>
  <si>
    <t>ㅇㅅㅋ</t>
    <phoneticPr fontId="1" type="noConversion"/>
  </si>
  <si>
    <t>LF</t>
    <phoneticPr fontId="1" type="noConversion"/>
  </si>
  <si>
    <t>빅솔론</t>
    <phoneticPr fontId="1" type="noConversion"/>
  </si>
  <si>
    <t>ㅂㅅㄹ</t>
    <phoneticPr fontId="1" type="noConversion"/>
  </si>
  <si>
    <t>이아이디</t>
    <phoneticPr fontId="1" type="noConversion"/>
  </si>
  <si>
    <t>형지엘리트</t>
    <phoneticPr fontId="1" type="noConversion"/>
  </si>
  <si>
    <t>ㅎㅈㅇㄹㅌ</t>
    <phoneticPr fontId="1" type="noConversion"/>
  </si>
  <si>
    <t>케이아이엔엑스</t>
    <phoneticPr fontId="1" type="noConversion"/>
  </si>
  <si>
    <t>ㅋㅇㅇㅇㅇㅇㅅ</t>
    <phoneticPr fontId="1" type="noConversion"/>
  </si>
  <si>
    <t>후성</t>
    <phoneticPr fontId="1" type="noConversion"/>
  </si>
  <si>
    <t>풍강</t>
    <phoneticPr fontId="1" type="noConversion"/>
  </si>
  <si>
    <t>ㅍㄱ</t>
    <phoneticPr fontId="1" type="noConversion"/>
  </si>
  <si>
    <t>매커스</t>
    <phoneticPr fontId="1" type="noConversion"/>
  </si>
  <si>
    <t>ㅁㅋㅅ</t>
    <phoneticPr fontId="1" type="noConversion"/>
  </si>
  <si>
    <t>다믈멀티미디어</t>
    <phoneticPr fontId="1" type="noConversion"/>
  </si>
  <si>
    <t>ㄷㅁㅁㅌㅁㄷㅇ</t>
    <phoneticPr fontId="1" type="noConversion"/>
  </si>
  <si>
    <t>서원인텍</t>
    <phoneticPr fontId="1" type="noConversion"/>
  </si>
  <si>
    <t>동운아나텍</t>
    <phoneticPr fontId="1" type="noConversion"/>
  </si>
  <si>
    <t>ㄷㅇㅇㄴㅌ</t>
    <phoneticPr fontId="1" type="noConversion"/>
  </si>
  <si>
    <t>효성ITX</t>
    <phoneticPr fontId="1" type="noConversion"/>
  </si>
  <si>
    <t>ㅎㅅITX</t>
    <phoneticPr fontId="1" type="noConversion"/>
  </si>
  <si>
    <t>칩스앤미디어</t>
    <phoneticPr fontId="1" type="noConversion"/>
  </si>
  <si>
    <t>ㅊㅅㅇㅁㄷㅇ</t>
    <phoneticPr fontId="1" type="noConversion"/>
  </si>
  <si>
    <t>갤럭시아머니트리</t>
    <phoneticPr fontId="1" type="noConversion"/>
  </si>
  <si>
    <t>ㄱㄹㅅㅇㅁㄴㅌㄹ</t>
    <phoneticPr fontId="1" type="noConversion"/>
  </si>
  <si>
    <t>맵스리얼티1</t>
    <phoneticPr fontId="1" type="noConversion"/>
  </si>
  <si>
    <t>ㅁㅅㄹㅇㅌ1</t>
    <phoneticPr fontId="1" type="noConversion"/>
  </si>
  <si>
    <t>일진파워</t>
    <phoneticPr fontId="1" type="noConversion"/>
  </si>
  <si>
    <t>ㅇㅈㅍㅇ</t>
    <phoneticPr fontId="1" type="noConversion"/>
  </si>
  <si>
    <t>슈프리마에이치큐</t>
    <phoneticPr fontId="1" type="noConversion"/>
  </si>
  <si>
    <t>ㅅㅍㄹㅁㅇㅇㅊㅋ</t>
    <phoneticPr fontId="1" type="noConversion"/>
  </si>
  <si>
    <t>참좋은여행</t>
    <phoneticPr fontId="1" type="noConversion"/>
  </si>
  <si>
    <t>ㅊㅈㅇㅇㅎ</t>
    <phoneticPr fontId="1" type="noConversion"/>
  </si>
  <si>
    <t>네오리진</t>
    <phoneticPr fontId="1" type="noConversion"/>
  </si>
  <si>
    <t>ㄴㅇㄹㅈ</t>
    <phoneticPr fontId="1" type="noConversion"/>
  </si>
  <si>
    <t>푸른기술</t>
    <phoneticPr fontId="1" type="noConversion"/>
  </si>
  <si>
    <t>ㅍㄹㄱㅅ</t>
    <phoneticPr fontId="1" type="noConversion"/>
  </si>
  <si>
    <t>제이엠티</t>
    <phoneticPr fontId="1" type="noConversion"/>
  </si>
  <si>
    <t>ㅈㅇㅇㅌ</t>
    <phoneticPr fontId="1" type="noConversion"/>
  </si>
  <si>
    <t>이엠코리아</t>
    <phoneticPr fontId="1" type="noConversion"/>
  </si>
  <si>
    <t>ㅇㅇㅋㄹㅇ</t>
    <phoneticPr fontId="1" type="noConversion"/>
  </si>
  <si>
    <t>웨이브일렉트로</t>
    <phoneticPr fontId="1" type="noConversion"/>
  </si>
  <si>
    <t>ㅇㅇㅂㅇㄹㅌㄹ</t>
    <phoneticPr fontId="1" type="noConversion"/>
  </si>
  <si>
    <t>ISC</t>
    <phoneticPr fontId="1" type="noConversion"/>
  </si>
  <si>
    <t>미래나노텍</t>
    <phoneticPr fontId="1" type="noConversion"/>
  </si>
  <si>
    <t>ㅁㄹㄴㄴㅌ</t>
    <phoneticPr fontId="1" type="noConversion"/>
  </si>
  <si>
    <t>AJ네트웍스</t>
    <phoneticPr fontId="1" type="noConversion"/>
  </si>
  <si>
    <t>AJㄴㅌㅇㅅ</t>
    <phoneticPr fontId="1" type="noConversion"/>
  </si>
  <si>
    <t>테스</t>
    <phoneticPr fontId="1" type="noConversion"/>
  </si>
  <si>
    <t>ㅌㅅ</t>
    <phoneticPr fontId="1" type="noConversion"/>
  </si>
  <si>
    <t>네오위즈</t>
    <phoneticPr fontId="1" type="noConversion"/>
  </si>
  <si>
    <t>ㄴㅇㅇㅈ</t>
    <phoneticPr fontId="1" type="noConversion"/>
  </si>
  <si>
    <t>제넥신</t>
    <phoneticPr fontId="1" type="noConversion"/>
  </si>
  <si>
    <t>웅진씽크빅</t>
    <phoneticPr fontId="1" type="noConversion"/>
  </si>
  <si>
    <t>ㅇㅈㅆㅋㅂ</t>
    <phoneticPr fontId="1" type="noConversion"/>
  </si>
  <si>
    <t>에스에너지</t>
    <phoneticPr fontId="1" type="noConversion"/>
  </si>
  <si>
    <t>ㅇㅅㅇㄴㅈ</t>
    <phoneticPr fontId="1" type="noConversion"/>
  </si>
  <si>
    <t>이트론</t>
    <phoneticPr fontId="1" type="noConversion"/>
  </si>
  <si>
    <t>ㅇㅌㄹ</t>
    <phoneticPr fontId="1" type="noConversion"/>
  </si>
  <si>
    <t>청담러닝</t>
    <phoneticPr fontId="1" type="noConversion"/>
  </si>
  <si>
    <t>ㅊㄷㄹㄴ</t>
    <phoneticPr fontId="1" type="noConversion"/>
  </si>
  <si>
    <t>베트남개발1</t>
    <phoneticPr fontId="1" type="noConversion"/>
  </si>
  <si>
    <t>ㅂㅌㄴㄱㅂ1</t>
    <phoneticPr fontId="1" type="noConversion"/>
  </si>
  <si>
    <t>대창솔루션</t>
    <phoneticPr fontId="1" type="noConversion"/>
  </si>
  <si>
    <t>ㄷㅊㅅㄹㅅ</t>
    <phoneticPr fontId="1" type="noConversion"/>
  </si>
  <si>
    <t>씨젠</t>
    <phoneticPr fontId="1" type="noConversion"/>
  </si>
  <si>
    <t>ㅆㅈ</t>
    <phoneticPr fontId="1" type="noConversion"/>
  </si>
  <si>
    <t>알에프세미</t>
    <phoneticPr fontId="1" type="noConversion"/>
  </si>
  <si>
    <t>ㅇㅇㅍㅅㅁ</t>
    <phoneticPr fontId="1" type="noConversion"/>
  </si>
  <si>
    <t>에스코넥</t>
    <phoneticPr fontId="1" type="noConversion"/>
  </si>
  <si>
    <t>ㅇㅅㅋㄴ</t>
    <phoneticPr fontId="1" type="noConversion"/>
  </si>
  <si>
    <t>멜파스</t>
    <phoneticPr fontId="1" type="noConversion"/>
  </si>
  <si>
    <t>ㅁㅍㅅ</t>
    <phoneticPr fontId="1" type="noConversion"/>
  </si>
  <si>
    <t>에이루트</t>
    <phoneticPr fontId="1" type="noConversion"/>
  </si>
  <si>
    <t>ㅇㅇㄹㅌ</t>
    <phoneticPr fontId="1" type="noConversion"/>
  </si>
  <si>
    <t>JW홀딩스</t>
    <phoneticPr fontId="1" type="noConversion"/>
  </si>
  <si>
    <t>JWㅎㄷㅅ</t>
    <phoneticPr fontId="1" type="noConversion"/>
  </si>
  <si>
    <t>SK이노베이션</t>
    <phoneticPr fontId="1" type="noConversion"/>
  </si>
  <si>
    <t>SKㅇㄴㅂㅇㅅ</t>
    <phoneticPr fontId="1" type="noConversion"/>
  </si>
  <si>
    <t>SK이노베이션우</t>
    <phoneticPr fontId="1" type="noConversion"/>
  </si>
  <si>
    <t>SKㅇㄴㅂㅇㅅㅇ</t>
    <phoneticPr fontId="1" type="noConversion"/>
  </si>
  <si>
    <t>엘디티</t>
    <phoneticPr fontId="1" type="noConversion"/>
  </si>
  <si>
    <t>한진중공업</t>
    <phoneticPr fontId="1" type="noConversion"/>
  </si>
  <si>
    <t>ㅎㅈㅈㄱㅇ</t>
    <phoneticPr fontId="1" type="noConversion"/>
  </si>
  <si>
    <t>엠씨넥스</t>
    <phoneticPr fontId="1" type="noConversion"/>
  </si>
  <si>
    <t>ㅇㅆㄴㅅ</t>
    <phoneticPr fontId="1" type="noConversion"/>
  </si>
  <si>
    <t>에스맥</t>
    <phoneticPr fontId="1" type="noConversion"/>
  </si>
  <si>
    <t>ㅇㅅㅁ</t>
    <phoneticPr fontId="1" type="noConversion"/>
  </si>
  <si>
    <t>윈팩</t>
    <phoneticPr fontId="1" type="noConversion"/>
  </si>
  <si>
    <t>효성오앤비</t>
    <phoneticPr fontId="1" type="noConversion"/>
  </si>
  <si>
    <t>ㅎㅅㅇㅇㅂ</t>
    <phoneticPr fontId="1" type="noConversion"/>
  </si>
  <si>
    <t>CJ제일제당</t>
    <phoneticPr fontId="1" type="noConversion"/>
  </si>
  <si>
    <t>CJㅈㅇㅈㄷ</t>
    <phoneticPr fontId="1" type="noConversion"/>
  </si>
  <si>
    <t>CJ제일제당 우</t>
    <phoneticPr fontId="1" type="noConversion"/>
  </si>
  <si>
    <t>CJㅈㅇㅈㄷ ㅇ</t>
    <phoneticPr fontId="1" type="noConversion"/>
  </si>
  <si>
    <t>마이크로컨텍솔</t>
    <phoneticPr fontId="1" type="noConversion"/>
  </si>
  <si>
    <t>ㅁㅇㅋㄹㅋㅌㅅ</t>
    <phoneticPr fontId="1" type="noConversion"/>
  </si>
  <si>
    <t>고영</t>
    <phoneticPr fontId="1" type="noConversion"/>
  </si>
  <si>
    <t>TIGER 방송통신</t>
    <phoneticPr fontId="1" type="noConversion"/>
  </si>
  <si>
    <t>TIGER ㅂㅅㅌㅅ</t>
    <phoneticPr fontId="1" type="noConversion"/>
  </si>
  <si>
    <t>에스티오</t>
    <phoneticPr fontId="1" type="noConversion"/>
  </si>
  <si>
    <t>ㅇㅅㅌㅇ</t>
    <phoneticPr fontId="1" type="noConversion"/>
  </si>
  <si>
    <t>KODEX China H</t>
    <phoneticPr fontId="1" type="noConversion"/>
  </si>
  <si>
    <t>아이센스</t>
    <phoneticPr fontId="1" type="noConversion"/>
  </si>
  <si>
    <t>ㅇㅇㅅㅅ</t>
    <phoneticPr fontId="1" type="noConversion"/>
  </si>
  <si>
    <t>SDN</t>
    <phoneticPr fontId="1" type="noConversion"/>
  </si>
  <si>
    <t>쎄트렉아이</t>
    <phoneticPr fontId="1" type="noConversion"/>
  </si>
  <si>
    <t>ㅆㅌㄹㅇㅇ</t>
    <phoneticPr fontId="1" type="noConversion"/>
  </si>
  <si>
    <t>동방선기</t>
    <phoneticPr fontId="1" type="noConversion"/>
  </si>
  <si>
    <t>ㄷㅂㅅㄱ</t>
    <phoneticPr fontId="1" type="noConversion"/>
  </si>
  <si>
    <t>스맥</t>
    <phoneticPr fontId="1" type="noConversion"/>
  </si>
  <si>
    <t>ㅅㅁ</t>
    <phoneticPr fontId="1" type="noConversion"/>
  </si>
  <si>
    <t>ITX-AI</t>
    <phoneticPr fontId="1" type="noConversion"/>
  </si>
  <si>
    <t>이지케어텍</t>
    <phoneticPr fontId="1" type="noConversion"/>
  </si>
  <si>
    <t>ㅇㅈㅋㅇㅌ</t>
    <phoneticPr fontId="1" type="noConversion"/>
  </si>
  <si>
    <t>모바일리더</t>
    <phoneticPr fontId="1" type="noConversion"/>
  </si>
  <si>
    <t>ㅁㅂㅇㄹㄷ</t>
    <phoneticPr fontId="1" type="noConversion"/>
  </si>
  <si>
    <t>삼강엠앤티</t>
    <phoneticPr fontId="1" type="noConversion"/>
  </si>
  <si>
    <t>ㅅㄱㅇㅇㅌ</t>
    <phoneticPr fontId="1" type="noConversion"/>
  </si>
  <si>
    <t>뷰웍스</t>
    <phoneticPr fontId="1" type="noConversion"/>
  </si>
  <si>
    <t>ㅂㅇㅅ</t>
    <phoneticPr fontId="1" type="noConversion"/>
  </si>
  <si>
    <t>동국S&amp;C</t>
    <phoneticPr fontId="1" type="noConversion"/>
  </si>
  <si>
    <t>ㄷㄱSC</t>
    <phoneticPr fontId="1" type="noConversion"/>
  </si>
  <si>
    <t>비상교육</t>
    <phoneticPr fontId="1" type="noConversion"/>
  </si>
  <si>
    <t>ㅂㅅㄱㅇ</t>
    <phoneticPr fontId="1" type="noConversion"/>
  </si>
  <si>
    <t>진양홀딩스</t>
    <phoneticPr fontId="1" type="noConversion"/>
  </si>
  <si>
    <t>ㅈㅇㅎㄷㅅ</t>
    <phoneticPr fontId="1" type="noConversion"/>
  </si>
  <si>
    <t>머큐리</t>
    <phoneticPr fontId="1" type="noConversion"/>
  </si>
  <si>
    <t>ㅁㅋㄹ</t>
    <phoneticPr fontId="1" type="noConversion"/>
  </si>
  <si>
    <t>서암기계공업</t>
    <phoneticPr fontId="1" type="noConversion"/>
  </si>
  <si>
    <t>ㅅㅇㄱㄱㄱㅇ</t>
    <phoneticPr fontId="1" type="noConversion"/>
  </si>
  <si>
    <t>세운메디칼</t>
    <phoneticPr fontId="1" type="noConversion"/>
  </si>
  <si>
    <t>ㅅㅇㅁㄷㅋ</t>
    <phoneticPr fontId="1" type="noConversion"/>
  </si>
  <si>
    <t>미래에셋벤처투자</t>
    <phoneticPr fontId="1" type="noConversion"/>
  </si>
  <si>
    <t>ㅁㄹㅇㅅㅂㅊㅌㅈ</t>
    <phoneticPr fontId="1" type="noConversion"/>
  </si>
  <si>
    <t>SNT에너지</t>
    <phoneticPr fontId="1" type="noConversion"/>
  </si>
  <si>
    <t>SNTㅇㄴㅈ</t>
    <phoneticPr fontId="1" type="noConversion"/>
  </si>
  <si>
    <t>KOSEF KRX100</t>
    <phoneticPr fontId="1" type="noConversion"/>
  </si>
  <si>
    <t>상상인인더스트리</t>
    <phoneticPr fontId="1" type="noConversion"/>
  </si>
  <si>
    <t>ㅅㅅㅇㅇㄷㅅㅌㄹ</t>
    <phoneticPr fontId="1" type="noConversion"/>
  </si>
  <si>
    <t>SBS미디어홀딩스</t>
    <phoneticPr fontId="1" type="noConversion"/>
  </si>
  <si>
    <t>SBSㅁㄷㅇㅎㄷㅅ</t>
    <phoneticPr fontId="1" type="noConversion"/>
  </si>
  <si>
    <t>인바이오젠</t>
    <phoneticPr fontId="1" type="noConversion"/>
  </si>
  <si>
    <t>ㅇㅂㅇㅇㅈ</t>
    <phoneticPr fontId="1" type="noConversion"/>
  </si>
  <si>
    <t>월덱스</t>
    <phoneticPr fontId="1" type="noConversion"/>
  </si>
  <si>
    <t>ㅇㄷㅅ</t>
    <phoneticPr fontId="1" type="noConversion"/>
  </si>
  <si>
    <t>우림기계</t>
    <phoneticPr fontId="1" type="noConversion"/>
  </si>
  <si>
    <t>ㅇㄹㄱㄱ</t>
    <phoneticPr fontId="1" type="noConversion"/>
  </si>
  <si>
    <t>씨큐브</t>
    <phoneticPr fontId="1" type="noConversion"/>
  </si>
  <si>
    <t>ㅆㅋㅂ</t>
    <phoneticPr fontId="1" type="noConversion"/>
  </si>
  <si>
    <t>KODEX 일본TOPIX100</t>
    <phoneticPr fontId="1" type="noConversion"/>
  </si>
  <si>
    <t>KODEX ㅇㅂTOPIX100</t>
    <phoneticPr fontId="1" type="noConversion"/>
  </si>
  <si>
    <t>모베이스</t>
    <phoneticPr fontId="1" type="noConversion"/>
  </si>
  <si>
    <t>ㅁㅂㅇㅅ</t>
    <phoneticPr fontId="1" type="noConversion"/>
  </si>
  <si>
    <t>이엔드디</t>
    <phoneticPr fontId="1" type="noConversion"/>
  </si>
  <si>
    <t>ㅇㅇㄷㄷ</t>
    <phoneticPr fontId="1" type="noConversion"/>
  </si>
  <si>
    <t>아이엠</t>
    <phoneticPr fontId="1" type="noConversion"/>
  </si>
  <si>
    <t>ㅇㅇㅇ</t>
    <phoneticPr fontId="1" type="noConversion"/>
  </si>
  <si>
    <t>엔시트론</t>
    <phoneticPr fontId="1" type="noConversion"/>
  </si>
  <si>
    <t>ㅇㅅㅌㄹ</t>
    <phoneticPr fontId="1" type="noConversion"/>
  </si>
  <si>
    <t>에스앤에스텍</t>
    <phoneticPr fontId="1" type="noConversion"/>
  </si>
  <si>
    <t>ㅇㅅㅇㅇㅅㅌ</t>
    <phoneticPr fontId="1" type="noConversion"/>
  </si>
  <si>
    <t>해태제과식품</t>
    <phoneticPr fontId="1" type="noConversion"/>
  </si>
  <si>
    <t>ㅎㅌㅈㄱㅅㅍ</t>
    <phoneticPr fontId="1" type="noConversion"/>
  </si>
  <si>
    <t>코리아에스이</t>
    <phoneticPr fontId="1" type="noConversion"/>
  </si>
  <si>
    <t>ㅋㄹㅇㅇㅅㅇ</t>
    <phoneticPr fontId="1" type="noConversion"/>
  </si>
  <si>
    <t>한국정밀기계</t>
    <phoneticPr fontId="1" type="noConversion"/>
  </si>
  <si>
    <t>ㅎㄱㅈㅁㄱㄱ</t>
    <phoneticPr fontId="1" type="noConversion"/>
  </si>
  <si>
    <t>위메이드맥스</t>
    <phoneticPr fontId="1" type="noConversion"/>
  </si>
  <si>
    <t>ㅇㅁㅇㄷㅁㅅ</t>
    <phoneticPr fontId="1" type="noConversion"/>
  </si>
  <si>
    <t>인화정공</t>
    <phoneticPr fontId="1" type="noConversion"/>
  </si>
  <si>
    <t>TIGER 200</t>
    <phoneticPr fontId="1" type="noConversion"/>
  </si>
  <si>
    <t>어보브반도체</t>
    <phoneticPr fontId="1" type="noConversion"/>
  </si>
  <si>
    <t>ㅇㅂㅂㅂㄷㅊ</t>
    <phoneticPr fontId="1" type="noConversion"/>
  </si>
  <si>
    <t>동성케미컬</t>
    <phoneticPr fontId="1" type="noConversion"/>
  </si>
  <si>
    <t>ㄷㅅㅋㅁㅋ</t>
    <phoneticPr fontId="1" type="noConversion"/>
  </si>
  <si>
    <t>쌍방울</t>
    <phoneticPr fontId="1" type="noConversion"/>
  </si>
  <si>
    <t>ㅆㅂㅇ</t>
    <phoneticPr fontId="1" type="noConversion"/>
  </si>
  <si>
    <t>이연제약</t>
    <phoneticPr fontId="1" type="noConversion"/>
  </si>
  <si>
    <t>이엔에프테크놀로지</t>
    <phoneticPr fontId="1" type="noConversion"/>
  </si>
  <si>
    <t>ㅇㅇㅇㅍㅌㅋㄴㄹㅈ</t>
    <phoneticPr fontId="1" type="noConversion"/>
  </si>
  <si>
    <t>KODEX 삼성그룹</t>
    <phoneticPr fontId="1" type="noConversion"/>
  </si>
  <si>
    <t>KODEX ㅅㅅㄱㄹ</t>
    <phoneticPr fontId="1" type="noConversion"/>
  </si>
  <si>
    <t>코오롱생명과학</t>
    <phoneticPr fontId="1" type="noConversion"/>
  </si>
  <si>
    <t>ㅋㅇㄹㅅㅁㄱㅎ</t>
    <phoneticPr fontId="1" type="noConversion"/>
  </si>
  <si>
    <t>KODEX 기계장비</t>
    <phoneticPr fontId="1" type="noConversion"/>
  </si>
  <si>
    <t>KODEX ㄱㄱㅈㅂ</t>
    <phoneticPr fontId="1" type="noConversion"/>
  </si>
  <si>
    <t>KODEX 증권</t>
    <phoneticPr fontId="1" type="noConversion"/>
  </si>
  <si>
    <t>KODEX ㅈㄱ</t>
    <phoneticPr fontId="1" type="noConversion"/>
  </si>
  <si>
    <t>풍산</t>
    <phoneticPr fontId="1" type="noConversion"/>
  </si>
  <si>
    <t>ㅍㅅ</t>
    <phoneticPr fontId="1" type="noConversion"/>
  </si>
  <si>
    <t>에스앤더블류</t>
    <phoneticPr fontId="1" type="noConversion"/>
  </si>
  <si>
    <t>ㅇㅅㅇㄷㅂㄹ</t>
    <phoneticPr fontId="1" type="noConversion"/>
  </si>
  <si>
    <t>일진전기</t>
    <phoneticPr fontId="1" type="noConversion"/>
  </si>
  <si>
    <t>ㅇㅈㅈㄱ</t>
    <phoneticPr fontId="1" type="noConversion"/>
  </si>
  <si>
    <t>우양</t>
    <phoneticPr fontId="1" type="noConversion"/>
  </si>
  <si>
    <t>대성파인텍</t>
    <phoneticPr fontId="1" type="noConversion"/>
  </si>
  <si>
    <t>ㄷㅅㅍㅇㅌ</t>
    <phoneticPr fontId="1" type="noConversion"/>
  </si>
  <si>
    <t>NHN벅스</t>
    <phoneticPr fontId="1" type="noConversion"/>
  </si>
  <si>
    <t>NHNㅂㅅ</t>
    <phoneticPr fontId="1" type="noConversion"/>
  </si>
  <si>
    <t>디와이피엔에프</t>
    <phoneticPr fontId="1" type="noConversion"/>
  </si>
  <si>
    <t>ㄷㅇㅇㅍㅇㅇㅍ</t>
    <phoneticPr fontId="1" type="noConversion"/>
  </si>
  <si>
    <t>티케이케미칼</t>
    <phoneticPr fontId="1" type="noConversion"/>
  </si>
  <si>
    <t>ㅌㅋㅇㅋㅁㅋ</t>
    <phoneticPr fontId="1" type="noConversion"/>
  </si>
  <si>
    <t>KOSEF 블루칩</t>
    <phoneticPr fontId="1" type="noConversion"/>
  </si>
  <si>
    <t>KOSEF ㅂㄹㅊ</t>
    <phoneticPr fontId="1" type="noConversion"/>
  </si>
  <si>
    <t>KOSEF 고배당</t>
    <phoneticPr fontId="1" type="noConversion"/>
  </si>
  <si>
    <t>KOSEF ㄱㅂㄷ</t>
    <phoneticPr fontId="1" type="noConversion"/>
  </si>
  <si>
    <t>코렌텍</t>
    <phoneticPr fontId="1" type="noConversion"/>
  </si>
  <si>
    <t>ㅋㄹㅌ</t>
    <phoneticPr fontId="1" type="noConversion"/>
  </si>
  <si>
    <t>노랑풍선</t>
    <phoneticPr fontId="1" type="noConversion"/>
  </si>
  <si>
    <t>ㄴㄹㅍㅅ</t>
    <phoneticPr fontId="1" type="noConversion"/>
  </si>
  <si>
    <t>한국철강</t>
    <phoneticPr fontId="1" type="noConversion"/>
  </si>
  <si>
    <t>ㅎㄱㅊㄱ</t>
    <phoneticPr fontId="1" type="noConversion"/>
  </si>
  <si>
    <t>원익머트리얼즈</t>
    <phoneticPr fontId="1" type="noConversion"/>
  </si>
  <si>
    <t>ㅇㅇㅁㅌㄹㅇㅈ</t>
    <phoneticPr fontId="1" type="noConversion"/>
  </si>
  <si>
    <t>TIGER 라틴35</t>
    <phoneticPr fontId="1" type="noConversion"/>
  </si>
  <si>
    <t>TIGER ㄹㅌ35</t>
    <phoneticPr fontId="1" type="noConversion"/>
  </si>
  <si>
    <t>KINDEX 200</t>
    <phoneticPr fontId="1" type="noConversion"/>
  </si>
  <si>
    <t>케이엔더블유</t>
    <phoneticPr fontId="1" type="noConversion"/>
  </si>
  <si>
    <t>트루윈</t>
    <phoneticPr fontId="1" type="noConversion"/>
  </si>
  <si>
    <t>ㅌㄹㅇ</t>
    <phoneticPr fontId="1" type="noConversion"/>
  </si>
  <si>
    <t>KB금융</t>
    <phoneticPr fontId="1" type="noConversion"/>
  </si>
  <si>
    <t>KBㄱㅇ</t>
    <phoneticPr fontId="1" type="noConversion"/>
  </si>
  <si>
    <t>한세실업</t>
    <phoneticPr fontId="1" type="noConversion"/>
  </si>
  <si>
    <t>디케이락</t>
    <phoneticPr fontId="1" type="noConversion"/>
  </si>
  <si>
    <t>ㄷㅋㅇㄹ</t>
    <phoneticPr fontId="1" type="noConversion"/>
  </si>
  <si>
    <t>KBSTAR 5대그룹주</t>
    <phoneticPr fontId="1" type="noConversion"/>
  </si>
  <si>
    <t>KBSTAR 5ㄷㄱㄹㅈ</t>
    <phoneticPr fontId="1" type="noConversion"/>
  </si>
  <si>
    <t>우진</t>
    <phoneticPr fontId="1" type="noConversion"/>
  </si>
  <si>
    <t>하이소닉</t>
    <phoneticPr fontId="1" type="noConversion"/>
  </si>
  <si>
    <t>ㅎㅇㅅㄴ</t>
    <phoneticPr fontId="1" type="noConversion"/>
  </si>
  <si>
    <t>하이텍팜</t>
    <phoneticPr fontId="1" type="noConversion"/>
  </si>
  <si>
    <t>ㅎㅇㅌㅍ</t>
    <phoneticPr fontId="1" type="noConversion"/>
  </si>
  <si>
    <t>파인테크닉스</t>
    <phoneticPr fontId="1" type="noConversion"/>
  </si>
  <si>
    <t>ㅍㅇㅌㅋㄴㅅ</t>
    <phoneticPr fontId="1" type="noConversion"/>
  </si>
  <si>
    <t>디지탈옵틱</t>
    <phoneticPr fontId="1" type="noConversion"/>
  </si>
  <si>
    <t>ㄷㅈㅌㅇㅌ</t>
    <phoneticPr fontId="1" type="noConversion"/>
  </si>
  <si>
    <t>미원홀딩스</t>
    <phoneticPr fontId="1" type="noConversion"/>
  </si>
  <si>
    <t>톱텍</t>
    <phoneticPr fontId="1" type="noConversion"/>
  </si>
  <si>
    <t>ㅌㅌ</t>
    <phoneticPr fontId="1" type="noConversion"/>
  </si>
  <si>
    <t>실리콘웍스</t>
    <phoneticPr fontId="1" type="noConversion"/>
  </si>
  <si>
    <t>ㅅㄹㅋㅇㅅ</t>
    <phoneticPr fontId="1" type="noConversion"/>
  </si>
  <si>
    <t>대양전기공업</t>
    <phoneticPr fontId="1" type="noConversion"/>
  </si>
  <si>
    <t>ㄷㅇㅈㄱㄱㅇ</t>
    <phoneticPr fontId="1" type="noConversion"/>
  </si>
  <si>
    <t>KINDEX 삼성그룹섹터가중</t>
    <phoneticPr fontId="1" type="noConversion"/>
  </si>
  <si>
    <t>KINDEX ㅅㅅㄱㄹㅅㅌㄱㅈ</t>
    <phoneticPr fontId="1" type="noConversion"/>
  </si>
  <si>
    <t>로보티즈</t>
    <phoneticPr fontId="1" type="noConversion"/>
  </si>
  <si>
    <t>ㄹㅂㅌㅈ</t>
    <phoneticPr fontId="1" type="noConversion"/>
  </si>
  <si>
    <t>TREX 200</t>
    <phoneticPr fontId="1" type="noConversion"/>
  </si>
  <si>
    <t>LG하우시스</t>
    <phoneticPr fontId="1" type="noConversion"/>
  </si>
  <si>
    <t>LGㅎㅇㅅㅅ</t>
    <phoneticPr fontId="1" type="noConversion"/>
  </si>
  <si>
    <t>LG하우시스우</t>
    <phoneticPr fontId="1" type="noConversion"/>
  </si>
  <si>
    <t>LGㅎㅇㅅㅅㅇ</t>
    <phoneticPr fontId="1" type="noConversion"/>
  </si>
  <si>
    <t>셀바스AI</t>
    <phoneticPr fontId="1" type="noConversion"/>
  </si>
  <si>
    <t>ㅅㅂㅅAI</t>
    <phoneticPr fontId="1" type="noConversion"/>
  </si>
  <si>
    <t>컨버즈</t>
    <phoneticPr fontId="1" type="noConversion"/>
  </si>
  <si>
    <t>ㅋㅂㅈ</t>
    <phoneticPr fontId="1" type="noConversion"/>
  </si>
  <si>
    <t>옵티시스</t>
    <phoneticPr fontId="1" type="noConversion"/>
  </si>
  <si>
    <t>ㅇㅌㅅㅅ</t>
    <phoneticPr fontId="1" type="noConversion"/>
  </si>
  <si>
    <t>에스와이</t>
    <phoneticPr fontId="1" type="noConversion"/>
  </si>
  <si>
    <t>디에스케이</t>
    <phoneticPr fontId="1" type="noConversion"/>
  </si>
  <si>
    <t>ㄷㅇㅅㅋㅇ</t>
    <phoneticPr fontId="1" type="noConversion"/>
  </si>
  <si>
    <t>진매트릭스</t>
    <phoneticPr fontId="1" type="noConversion"/>
  </si>
  <si>
    <t>ㅈㅁㅌㄹㅅ</t>
    <phoneticPr fontId="1" type="noConversion"/>
  </si>
  <si>
    <t>동일금속</t>
    <phoneticPr fontId="1" type="noConversion"/>
  </si>
  <si>
    <t>에이프로젠 H&amp;G</t>
    <phoneticPr fontId="1" type="noConversion"/>
  </si>
  <si>
    <t>ㅇㅇㅍㄹㅈ HG</t>
    <phoneticPr fontId="1" type="noConversion"/>
  </si>
  <si>
    <t>전진바이오팜</t>
    <phoneticPr fontId="1" type="noConversion"/>
  </si>
  <si>
    <t>ㅈㅈㅂㅇㅇㅍ</t>
    <phoneticPr fontId="1" type="noConversion"/>
  </si>
  <si>
    <t>크리스에프앤씨</t>
    <phoneticPr fontId="1" type="noConversion"/>
  </si>
  <si>
    <t>ㅋㄹㅅㅇㅍㅇㅆ</t>
    <phoneticPr fontId="1" type="noConversion"/>
  </si>
  <si>
    <t>디아이티</t>
    <phoneticPr fontId="1" type="noConversion"/>
  </si>
  <si>
    <t>호전실업</t>
    <phoneticPr fontId="1" type="noConversion"/>
  </si>
  <si>
    <t>ㅎㅈㅅㅇ</t>
    <phoneticPr fontId="1" type="noConversion"/>
  </si>
  <si>
    <t>남화산업</t>
    <phoneticPr fontId="1" type="noConversion"/>
  </si>
  <si>
    <t>ㄴㅎㅅㅇ</t>
    <phoneticPr fontId="1" type="noConversion"/>
  </si>
  <si>
    <t>영원무역</t>
    <phoneticPr fontId="1" type="noConversion"/>
  </si>
  <si>
    <t>ㅇㅇㅁㅇ</t>
    <phoneticPr fontId="1" type="noConversion"/>
  </si>
  <si>
    <t>지유온</t>
    <phoneticPr fontId="1" type="noConversion"/>
  </si>
  <si>
    <t>ㅈㅇㅇ</t>
    <phoneticPr fontId="1" type="noConversion"/>
  </si>
  <si>
    <t>KH 일렉트론</t>
    <phoneticPr fontId="1" type="noConversion"/>
  </si>
  <si>
    <t>KH ㅇㄹㅌㄹ</t>
    <phoneticPr fontId="1" type="noConversion"/>
  </si>
  <si>
    <t>위메이드</t>
    <phoneticPr fontId="1" type="noConversion"/>
  </si>
  <si>
    <t>ㅇㅁㅇㄷ</t>
    <phoneticPr fontId="1" type="noConversion"/>
  </si>
  <si>
    <t>씨에스윈드</t>
    <phoneticPr fontId="1" type="noConversion"/>
  </si>
  <si>
    <t>ㅆㅇㅅㅇㄷ</t>
    <phoneticPr fontId="1" type="noConversion"/>
  </si>
  <si>
    <t>디젠스</t>
    <phoneticPr fontId="1" type="noConversion"/>
  </si>
  <si>
    <t>ㄷㅈㅅ</t>
    <phoneticPr fontId="1" type="noConversion"/>
  </si>
  <si>
    <t>GKL</t>
    <phoneticPr fontId="1" type="noConversion"/>
  </si>
  <si>
    <t>KBSTAR 국고채3년</t>
    <phoneticPr fontId="1" type="noConversion"/>
  </si>
  <si>
    <t>KBSTAR ㄱㄱㅊ3ㄴ</t>
    <phoneticPr fontId="1" type="noConversion"/>
  </si>
  <si>
    <t>크루셜텍</t>
    <phoneticPr fontId="1" type="noConversion"/>
  </si>
  <si>
    <t>ㅋㄹㅅㅌ</t>
    <phoneticPr fontId="1" type="noConversion"/>
  </si>
  <si>
    <t>강원</t>
    <phoneticPr fontId="1" type="noConversion"/>
  </si>
  <si>
    <t>KODEX 국고채3년</t>
    <phoneticPr fontId="1" type="noConversion"/>
  </si>
  <si>
    <t>KODEX ㄱㄱㅊ3ㄴ</t>
    <phoneticPr fontId="1" type="noConversion"/>
  </si>
  <si>
    <t>KPX생명과학</t>
    <phoneticPr fontId="1" type="noConversion"/>
  </si>
  <si>
    <t>KPXㅅㅁㄱㅎ</t>
    <phoneticPr fontId="1" type="noConversion"/>
  </si>
  <si>
    <t>KINDEX 국고채3년</t>
    <phoneticPr fontId="1" type="noConversion"/>
  </si>
  <si>
    <t>KINDEX ㄱㄱㅊ3ㄴ</t>
    <phoneticPr fontId="1" type="noConversion"/>
  </si>
  <si>
    <t>KOSEF 국고채3년</t>
    <phoneticPr fontId="1" type="noConversion"/>
  </si>
  <si>
    <t>KOSEF ㄱㄱㅊ3ㄴ</t>
    <phoneticPr fontId="1" type="noConversion"/>
  </si>
  <si>
    <t>지스마트글로벌</t>
    <phoneticPr fontId="1" type="noConversion"/>
  </si>
  <si>
    <t>ㅈㅅㅁㅌㄱㄹㅂ</t>
    <phoneticPr fontId="1" type="noConversion"/>
  </si>
  <si>
    <t>우노앤컴퍼니</t>
    <phoneticPr fontId="1" type="noConversion"/>
  </si>
  <si>
    <t>ㅇㄴㅇㅋㅍㄴ</t>
    <phoneticPr fontId="1" type="noConversion"/>
  </si>
  <si>
    <t>KODEX 인버스</t>
    <phoneticPr fontId="1" type="noConversion"/>
  </si>
  <si>
    <t>KODEX ㅇㅂㅅ</t>
    <phoneticPr fontId="1" type="noConversion"/>
  </si>
  <si>
    <t>아이원스</t>
    <phoneticPr fontId="1" type="noConversion"/>
  </si>
  <si>
    <t>TIGER 국채3년</t>
    <phoneticPr fontId="1" type="noConversion"/>
  </si>
  <si>
    <t>TIGER ㄱㅊ3ㄴ</t>
    <phoneticPr fontId="1" type="noConversion"/>
  </si>
  <si>
    <t>휴맥스</t>
    <phoneticPr fontId="1" type="noConversion"/>
  </si>
  <si>
    <t>ㅎㅁㅅ</t>
    <phoneticPr fontId="1" type="noConversion"/>
  </si>
  <si>
    <t>큐리언트</t>
    <phoneticPr fontId="1" type="noConversion"/>
  </si>
  <si>
    <t>ㅋㄹㅇㅌ</t>
    <phoneticPr fontId="1" type="noConversion"/>
  </si>
  <si>
    <t>인포바인</t>
    <phoneticPr fontId="1" type="noConversion"/>
  </si>
  <si>
    <t>ㅇㅍㅂㅇ</t>
    <phoneticPr fontId="1" type="noConversion"/>
  </si>
  <si>
    <t>락앤락</t>
    <phoneticPr fontId="1" type="noConversion"/>
  </si>
  <si>
    <t>ㄹㅇㄹ</t>
    <phoneticPr fontId="1" type="noConversion"/>
  </si>
  <si>
    <t>우리넷</t>
    <phoneticPr fontId="1" type="noConversion"/>
  </si>
  <si>
    <t>ㅇㄹㄴ</t>
    <phoneticPr fontId="1" type="noConversion"/>
  </si>
  <si>
    <t>지트리비앤티</t>
    <phoneticPr fontId="1" type="noConversion"/>
  </si>
  <si>
    <t>ㅈㅌㄹㅂㅇㅌ</t>
    <phoneticPr fontId="1" type="noConversion"/>
  </si>
  <si>
    <t>씨유메디칼</t>
    <phoneticPr fontId="1" type="noConversion"/>
  </si>
  <si>
    <t>ㅆㅇㅁㄷㅋ</t>
    <phoneticPr fontId="1" type="noConversion"/>
  </si>
  <si>
    <t>케이씨에스</t>
    <phoneticPr fontId="1" type="noConversion"/>
  </si>
  <si>
    <t>ㅋㅇㅆㅇㅅ</t>
    <phoneticPr fontId="1" type="noConversion"/>
  </si>
  <si>
    <t>씨엔플러스</t>
    <phoneticPr fontId="1" type="noConversion"/>
  </si>
  <si>
    <t>ㅆㅇㅍㄹㅅ</t>
    <phoneticPr fontId="1" type="noConversion"/>
  </si>
  <si>
    <t>스타플렉스</t>
    <phoneticPr fontId="1" type="noConversion"/>
  </si>
  <si>
    <t>ㅅㅌㅍㄹㅅ</t>
    <phoneticPr fontId="1" type="noConversion"/>
  </si>
  <si>
    <t>이미지스</t>
    <phoneticPr fontId="1" type="noConversion"/>
  </si>
  <si>
    <t>ㅇㅁㅈㅅ</t>
    <phoneticPr fontId="1" type="noConversion"/>
  </si>
  <si>
    <t>연우</t>
    <phoneticPr fontId="1" type="noConversion"/>
  </si>
  <si>
    <t>KODEX 에너지화학</t>
    <phoneticPr fontId="1" type="noConversion"/>
  </si>
  <si>
    <t>KODEX ㅇㄴㅈㅎㅎ</t>
    <phoneticPr fontId="1" type="noConversion"/>
  </si>
  <si>
    <t>대성에너지</t>
    <phoneticPr fontId="1" type="noConversion"/>
  </si>
  <si>
    <t>ㄷㅅㅇㄴㅈ</t>
    <phoneticPr fontId="1" type="noConversion"/>
  </si>
  <si>
    <t>알파홀딩스</t>
    <phoneticPr fontId="1" type="noConversion"/>
  </si>
  <si>
    <t>ㅇㅍㅎㄷㅅ</t>
    <phoneticPr fontId="1" type="noConversion"/>
  </si>
  <si>
    <t>KODEX 철강</t>
    <phoneticPr fontId="1" type="noConversion"/>
  </si>
  <si>
    <t>KODEX ㅊㄱ</t>
    <phoneticPr fontId="1" type="noConversion"/>
  </si>
  <si>
    <t>TIGER 차이나항셍25</t>
    <phoneticPr fontId="1" type="noConversion"/>
  </si>
  <si>
    <t>TIGER ㅊㅇㄴㅎㅅ25</t>
    <phoneticPr fontId="1" type="noConversion"/>
  </si>
  <si>
    <t>KODEX 건설</t>
    <phoneticPr fontId="1" type="noConversion"/>
  </si>
  <si>
    <t>KODEX ㄱㅅ</t>
    <phoneticPr fontId="1" type="noConversion"/>
  </si>
  <si>
    <t>티로보틱스</t>
    <phoneticPr fontId="1" type="noConversion"/>
  </si>
  <si>
    <t>ㅌㄹㅂㅌㅅ</t>
    <phoneticPr fontId="1" type="noConversion"/>
  </si>
  <si>
    <t>우리들휴브레인</t>
    <phoneticPr fontId="1" type="noConversion"/>
  </si>
  <si>
    <t>ㅇㄹㄷㅎㅂㄹㅇ</t>
    <phoneticPr fontId="1" type="noConversion"/>
  </si>
  <si>
    <t>모트렉스</t>
    <phoneticPr fontId="1" type="noConversion"/>
  </si>
  <si>
    <t>포메탈</t>
    <phoneticPr fontId="1" type="noConversion"/>
  </si>
  <si>
    <t>ㅍㅁㅌ</t>
    <phoneticPr fontId="1" type="noConversion"/>
  </si>
  <si>
    <t>인터로조</t>
    <phoneticPr fontId="1" type="noConversion"/>
  </si>
  <si>
    <t>KC코트렐</t>
    <phoneticPr fontId="1" type="noConversion"/>
  </si>
  <si>
    <t>KCㅋㅌㄹ</t>
    <phoneticPr fontId="1" type="noConversion"/>
  </si>
  <si>
    <t>아이텍</t>
    <phoneticPr fontId="1" type="noConversion"/>
  </si>
  <si>
    <t>지엔씨에너지</t>
    <phoneticPr fontId="1" type="noConversion"/>
  </si>
  <si>
    <t>ㅈㅇㅆㅇㄴㅈ</t>
    <phoneticPr fontId="1" type="noConversion"/>
  </si>
  <si>
    <t>다나와</t>
    <phoneticPr fontId="1" type="noConversion"/>
  </si>
  <si>
    <t>ㄷㄴㅇ</t>
    <phoneticPr fontId="1" type="noConversion"/>
  </si>
  <si>
    <t>조선선재</t>
    <phoneticPr fontId="1" type="noConversion"/>
  </si>
  <si>
    <t>ㅈㅅㅅㅈ</t>
    <phoneticPr fontId="1" type="noConversion"/>
  </si>
  <si>
    <t>코오롱인더</t>
    <phoneticPr fontId="1" type="noConversion"/>
  </si>
  <si>
    <t>ㅋㅇㄹㅇㄷ</t>
    <phoneticPr fontId="1" type="noConversion"/>
  </si>
  <si>
    <t>코오롱인더우</t>
    <phoneticPr fontId="1" type="noConversion"/>
  </si>
  <si>
    <t>ㅋㅇㄹㅇㄷㅇ</t>
    <phoneticPr fontId="1" type="noConversion"/>
  </si>
  <si>
    <t>대정화금</t>
    <phoneticPr fontId="1" type="noConversion"/>
  </si>
  <si>
    <t>ㄷㅈㅎㄱ</t>
    <phoneticPr fontId="1" type="noConversion"/>
  </si>
  <si>
    <t>골프존뉴딘홀딩스</t>
    <phoneticPr fontId="1" type="noConversion"/>
  </si>
  <si>
    <t>ㄱㅍㅈㄴㄷㅎㄷㅅ</t>
    <phoneticPr fontId="1" type="noConversion"/>
  </si>
  <si>
    <t>나노신소재</t>
    <phoneticPr fontId="1" type="noConversion"/>
  </si>
  <si>
    <t>ㄴㄴㅅㅅㅈ</t>
    <phoneticPr fontId="1" type="noConversion"/>
  </si>
  <si>
    <t>비덴트</t>
    <phoneticPr fontId="1" type="noConversion"/>
  </si>
  <si>
    <t>ㅂㄷㅌ</t>
    <phoneticPr fontId="1" type="noConversion"/>
  </si>
  <si>
    <t>코이즈</t>
    <phoneticPr fontId="1" type="noConversion"/>
  </si>
  <si>
    <t>ㅋㅇㅈ</t>
    <phoneticPr fontId="1" type="noConversion"/>
  </si>
  <si>
    <t>에스디시스템</t>
    <phoneticPr fontId="1" type="noConversion"/>
  </si>
  <si>
    <t>ㅇㅅㄷㅅㅅㅌ</t>
    <phoneticPr fontId="1" type="noConversion"/>
  </si>
  <si>
    <t>ARIRANG 코스피50</t>
    <phoneticPr fontId="1" type="noConversion"/>
  </si>
  <si>
    <t>ARIRANG ㅋㅅㅍ50</t>
    <phoneticPr fontId="1" type="noConversion"/>
  </si>
  <si>
    <t>KOSEF 통안채1년</t>
    <phoneticPr fontId="1" type="noConversion"/>
  </si>
  <si>
    <t>KOSEF ㅌㅇㅊ1ㄴ</t>
    <phoneticPr fontId="1" type="noConversion"/>
  </si>
  <si>
    <t>제노레이</t>
    <phoneticPr fontId="1" type="noConversion"/>
  </si>
  <si>
    <t>ㅈㄴㄹㅇ</t>
    <phoneticPr fontId="1" type="noConversion"/>
  </si>
  <si>
    <t>삼기</t>
    <phoneticPr fontId="1" type="noConversion"/>
  </si>
  <si>
    <t>KMH</t>
    <phoneticPr fontId="1" type="noConversion"/>
  </si>
  <si>
    <t>KODEX 레버리지</t>
    <phoneticPr fontId="1" type="noConversion"/>
  </si>
  <si>
    <t>KODEX ㄹㅂㄹㅈ</t>
    <phoneticPr fontId="1" type="noConversion"/>
  </si>
  <si>
    <t>예스티</t>
    <phoneticPr fontId="1" type="noConversion"/>
  </si>
  <si>
    <t>서진오토모티브</t>
    <phoneticPr fontId="1" type="noConversion"/>
  </si>
  <si>
    <t>ㅅㅈㅇㅌㅁㅌㅂ</t>
    <phoneticPr fontId="1" type="noConversion"/>
  </si>
  <si>
    <t>와이지엔터테인먼트</t>
    <phoneticPr fontId="1" type="noConversion"/>
  </si>
  <si>
    <t>ㅇㅇㅈㅇㅌㅌㅇㅁㅌ</t>
    <phoneticPr fontId="1" type="noConversion"/>
  </si>
  <si>
    <t>아이마켓코리아</t>
    <phoneticPr fontId="1" type="noConversion"/>
  </si>
  <si>
    <t>ㅇㅇㅁㅋㅋㄹㅇ</t>
    <phoneticPr fontId="1" type="noConversion"/>
  </si>
  <si>
    <t>와이솔</t>
    <phoneticPr fontId="1" type="noConversion"/>
  </si>
  <si>
    <t>ㅇㅇㅅ</t>
    <phoneticPr fontId="1" type="noConversion"/>
  </si>
  <si>
    <t>폴라리스웍스</t>
    <phoneticPr fontId="1" type="noConversion"/>
  </si>
  <si>
    <t>ㅍㄹㄹㅅㅇㅅ</t>
    <phoneticPr fontId="1" type="noConversion"/>
  </si>
  <si>
    <t>엠에스오토텍</t>
    <phoneticPr fontId="1" type="noConversion"/>
  </si>
  <si>
    <t>ㅇㅇㅅㅇㅌㅌ</t>
    <phoneticPr fontId="1" type="noConversion"/>
  </si>
  <si>
    <t>TIGER 인버스</t>
    <phoneticPr fontId="1" type="noConversion"/>
  </si>
  <si>
    <t>TIGER ㅇㅂㅅ</t>
    <phoneticPr fontId="1" type="noConversion"/>
  </si>
  <si>
    <t>TIGER 레버리지</t>
    <phoneticPr fontId="1" type="noConversion"/>
  </si>
  <si>
    <t>TIGER ㄹㅂㄹㅈ</t>
    <phoneticPr fontId="1" type="noConversion"/>
  </si>
  <si>
    <t>제닉</t>
    <phoneticPr fontId="1" type="noConversion"/>
  </si>
  <si>
    <t>ㅈㄴ</t>
    <phoneticPr fontId="1" type="noConversion"/>
  </si>
  <si>
    <t>코리아에프티</t>
    <phoneticPr fontId="1" type="noConversion"/>
  </si>
  <si>
    <t>ㅋㄹㅇㅇㅍㅌ</t>
    <phoneticPr fontId="1" type="noConversion"/>
  </si>
  <si>
    <t>선데이토즈</t>
    <phoneticPr fontId="1" type="noConversion"/>
  </si>
  <si>
    <t>ㅅㄷㅇㅌㅈ</t>
    <phoneticPr fontId="1" type="noConversion"/>
  </si>
  <si>
    <t>이엠넷</t>
    <phoneticPr fontId="1" type="noConversion"/>
  </si>
  <si>
    <t>ㅇㅇㄴ</t>
    <phoneticPr fontId="1" type="noConversion"/>
  </si>
  <si>
    <t>한국화장품</t>
    <phoneticPr fontId="1" type="noConversion"/>
  </si>
  <si>
    <t>ㅎㄱㅎㅈㅍ</t>
    <phoneticPr fontId="1" type="noConversion"/>
  </si>
  <si>
    <t>SJM</t>
    <phoneticPr fontId="1" type="noConversion"/>
  </si>
  <si>
    <t>알톤스포츠</t>
    <phoneticPr fontId="1" type="noConversion"/>
  </si>
  <si>
    <t>ㅇㅌㅅㅍㅊ</t>
    <phoneticPr fontId="1" type="noConversion"/>
  </si>
  <si>
    <t>한일진공</t>
    <phoneticPr fontId="1" type="noConversion"/>
  </si>
  <si>
    <t>아나패스</t>
    <phoneticPr fontId="1" type="noConversion"/>
  </si>
  <si>
    <t>ㅇㄴㅍㅅ</t>
    <phoneticPr fontId="1" type="noConversion"/>
  </si>
  <si>
    <t>한국자산신탁</t>
    <phoneticPr fontId="1" type="noConversion"/>
  </si>
  <si>
    <t>ㅎㄱㅈㅅㅅㅌ</t>
    <phoneticPr fontId="1" type="noConversion"/>
  </si>
  <si>
    <t>아이티센</t>
    <phoneticPr fontId="1" type="noConversion"/>
  </si>
  <si>
    <t>태웅로직스</t>
    <phoneticPr fontId="1" type="noConversion"/>
  </si>
  <si>
    <t>ㅌㅇㄹㅈㅅ</t>
    <phoneticPr fontId="1" type="noConversion"/>
  </si>
  <si>
    <t>아모그린텍</t>
    <phoneticPr fontId="1" type="noConversion"/>
  </si>
  <si>
    <t>ㅇㅁㄱㄹㅌ</t>
    <phoneticPr fontId="1" type="noConversion"/>
  </si>
  <si>
    <t>비나텍</t>
    <phoneticPr fontId="1" type="noConversion"/>
  </si>
  <si>
    <t>ㅂㄴㅌ</t>
    <phoneticPr fontId="1" type="noConversion"/>
  </si>
  <si>
    <t>현대퓨처넷</t>
    <phoneticPr fontId="1" type="noConversion"/>
  </si>
  <si>
    <t>ㅎㄷㅍㅊㄴ</t>
    <phoneticPr fontId="1" type="noConversion"/>
  </si>
  <si>
    <t>코프라</t>
    <phoneticPr fontId="1" type="noConversion"/>
  </si>
  <si>
    <t>화신정공</t>
    <phoneticPr fontId="1" type="noConversion"/>
  </si>
  <si>
    <t>ㅎㅅㅈㄱ</t>
    <phoneticPr fontId="1" type="noConversion"/>
  </si>
  <si>
    <t>하이비젼시스템</t>
    <phoneticPr fontId="1" type="noConversion"/>
  </si>
  <si>
    <t>ㅎㅇㅂㅈㅅㅅㅌ</t>
    <phoneticPr fontId="1" type="noConversion"/>
  </si>
  <si>
    <t>뉴로스</t>
    <phoneticPr fontId="1" type="noConversion"/>
  </si>
  <si>
    <t>ㄴㄹㅅ</t>
    <phoneticPr fontId="1" type="noConversion"/>
  </si>
  <si>
    <t>제이엔케이히터</t>
    <phoneticPr fontId="1" type="noConversion"/>
  </si>
  <si>
    <t>ㅈㅇㅇㅋㅇㅎㅌ</t>
    <phoneticPr fontId="1" type="noConversion"/>
  </si>
  <si>
    <t>디엔에이링크</t>
    <phoneticPr fontId="1" type="noConversion"/>
  </si>
  <si>
    <t>ㄷㅇㅇㅇㄹㅋ</t>
    <phoneticPr fontId="1" type="noConversion"/>
  </si>
  <si>
    <t>매직마이크로</t>
    <phoneticPr fontId="1" type="noConversion"/>
  </si>
  <si>
    <t>ㅁㅈㅁㅇㅋㄹ</t>
    <phoneticPr fontId="1" type="noConversion"/>
  </si>
  <si>
    <t>아시아경제</t>
    <phoneticPr fontId="1" type="noConversion"/>
  </si>
  <si>
    <t>ㅇㅅㅇㄱㅈ</t>
    <phoneticPr fontId="1" type="noConversion"/>
  </si>
  <si>
    <t>에코캡</t>
    <phoneticPr fontId="1" type="noConversion"/>
  </si>
  <si>
    <t>ㅇㅋㅋ</t>
    <phoneticPr fontId="1" type="noConversion"/>
  </si>
  <si>
    <t>피제이메탈</t>
    <phoneticPr fontId="1" type="noConversion"/>
  </si>
  <si>
    <t>ㅍㅈㅇㅁㅌ</t>
    <phoneticPr fontId="1" type="noConversion"/>
  </si>
  <si>
    <t>대성산업</t>
    <phoneticPr fontId="1" type="noConversion"/>
  </si>
  <si>
    <t>ㄷㅅㅅㅇ</t>
    <phoneticPr fontId="1" type="noConversion"/>
  </si>
  <si>
    <t>한미약품</t>
    <phoneticPr fontId="1" type="noConversion"/>
  </si>
  <si>
    <t>ㅎㅁㅇㅍ</t>
    <phoneticPr fontId="1" type="noConversion"/>
  </si>
  <si>
    <t>인터지스</t>
    <phoneticPr fontId="1" type="noConversion"/>
  </si>
  <si>
    <t>ㅇㅌㅈㅅ</t>
    <phoneticPr fontId="1" type="noConversion"/>
  </si>
  <si>
    <t>앱코</t>
    <phoneticPr fontId="1" type="noConversion"/>
  </si>
  <si>
    <t>GH신소재</t>
    <phoneticPr fontId="1" type="noConversion"/>
  </si>
  <si>
    <t>GHㅅㅅㅈ</t>
    <phoneticPr fontId="1" type="noConversion"/>
  </si>
  <si>
    <t>나이스디앤비</t>
    <phoneticPr fontId="1" type="noConversion"/>
  </si>
  <si>
    <t>ㄴㅇㅅㄷㅇㅂ</t>
    <phoneticPr fontId="1" type="noConversion"/>
  </si>
  <si>
    <t>한전산업</t>
    <phoneticPr fontId="1" type="noConversion"/>
  </si>
  <si>
    <t>TIGER 원유선물Enhanced(H)</t>
    <phoneticPr fontId="1" type="noConversion"/>
  </si>
  <si>
    <t>TIGER ㅇㅇㅅㅁEnhancedH</t>
    <phoneticPr fontId="1" type="noConversion"/>
  </si>
  <si>
    <t>KOSEF 단기자금</t>
    <phoneticPr fontId="1" type="noConversion"/>
  </si>
  <si>
    <t>KOSEF ㄷㄱㅈㄱ</t>
    <phoneticPr fontId="1" type="noConversion"/>
  </si>
  <si>
    <t>티피씨글로벌</t>
    <phoneticPr fontId="1" type="noConversion"/>
  </si>
  <si>
    <t>ㅌㅍㅆㄱㄹㅂ</t>
    <phoneticPr fontId="1" type="noConversion"/>
  </si>
  <si>
    <t>디에이치피코리아</t>
    <phoneticPr fontId="1" type="noConversion"/>
  </si>
  <si>
    <t>ㄷㅇㅇㅊㅍㅋㄹㅇ</t>
    <phoneticPr fontId="1" type="noConversion"/>
  </si>
  <si>
    <t>시큐브</t>
    <phoneticPr fontId="1" type="noConversion"/>
  </si>
  <si>
    <t>ㅅㅋㅂ</t>
    <phoneticPr fontId="1" type="noConversion"/>
  </si>
  <si>
    <t>스카이이앤엠</t>
    <phoneticPr fontId="1" type="noConversion"/>
  </si>
  <si>
    <t>ㅅㅋㅇㅇㅇㅇ</t>
    <phoneticPr fontId="1" type="noConversion"/>
  </si>
  <si>
    <t>딜리</t>
    <phoneticPr fontId="1" type="noConversion"/>
  </si>
  <si>
    <t>ㄷㄹ</t>
    <phoneticPr fontId="1" type="noConversion"/>
  </si>
  <si>
    <t>대한과학</t>
    <phoneticPr fontId="1" type="noConversion"/>
  </si>
  <si>
    <t>ㄷㅎㄱㅎ</t>
    <phoneticPr fontId="1" type="noConversion"/>
  </si>
  <si>
    <t>티에스이</t>
    <phoneticPr fontId="1" type="noConversion"/>
  </si>
  <si>
    <t>ㅌㅇㅅㅇ</t>
    <phoneticPr fontId="1" type="noConversion"/>
  </si>
  <si>
    <t>알서포트</t>
    <phoneticPr fontId="1" type="noConversion"/>
  </si>
  <si>
    <t>ㅇㅅㅍㅌ</t>
    <phoneticPr fontId="1" type="noConversion"/>
  </si>
  <si>
    <t>원익피앤이</t>
    <phoneticPr fontId="1" type="noConversion"/>
  </si>
  <si>
    <t>ㅇㅇㅍㅇㅇ</t>
    <phoneticPr fontId="1" type="noConversion"/>
  </si>
  <si>
    <t>액트</t>
    <phoneticPr fontId="1" type="noConversion"/>
  </si>
  <si>
    <t>파인텍</t>
    <phoneticPr fontId="1" type="noConversion"/>
  </si>
  <si>
    <t>ㅍㅇㅌ</t>
    <phoneticPr fontId="1" type="noConversion"/>
  </si>
  <si>
    <t>KINDEX 삼성그룹동일가중</t>
    <phoneticPr fontId="1" type="noConversion"/>
  </si>
  <si>
    <t>KINDEX ㅅㅅㄱㄹㄷㅇㄱㅈ</t>
    <phoneticPr fontId="1" type="noConversion"/>
  </si>
  <si>
    <t>테스나</t>
    <phoneticPr fontId="1" type="noConversion"/>
  </si>
  <si>
    <t>ㅌㅅㄴ</t>
    <phoneticPr fontId="1" type="noConversion"/>
  </si>
  <si>
    <t>KODEX 골드선물(H)</t>
    <phoneticPr fontId="1" type="noConversion"/>
  </si>
  <si>
    <t>KODEX ㄱㄷㅅㅁH</t>
    <phoneticPr fontId="1" type="noConversion"/>
  </si>
  <si>
    <t>TIGER 미국나스닥100</t>
    <phoneticPr fontId="1" type="noConversion"/>
  </si>
  <si>
    <t>TIGER ㅁㄱㄴㅅㄷ100</t>
    <phoneticPr fontId="1" type="noConversion"/>
  </si>
  <si>
    <t>메가엠디</t>
    <phoneticPr fontId="1" type="noConversion"/>
  </si>
  <si>
    <t>ㅁㄱㅇㄷ</t>
    <phoneticPr fontId="1" type="noConversion"/>
  </si>
  <si>
    <t>화인베스틸</t>
    <phoneticPr fontId="1" type="noConversion"/>
  </si>
  <si>
    <t>ㅎㅇㅂㅅㅌ</t>
    <phoneticPr fontId="1" type="noConversion"/>
  </si>
  <si>
    <t>이퓨쳐</t>
    <phoneticPr fontId="1" type="noConversion"/>
  </si>
  <si>
    <t>ㅇㅍㅊ</t>
    <phoneticPr fontId="1" type="noConversion"/>
  </si>
  <si>
    <t>미원화학</t>
    <phoneticPr fontId="1" type="noConversion"/>
  </si>
  <si>
    <t>ㅁㅇㅎㅎ</t>
    <phoneticPr fontId="1" type="noConversion"/>
  </si>
  <si>
    <t>디엠티</t>
    <phoneticPr fontId="1" type="noConversion"/>
  </si>
  <si>
    <t>ㄷㅇㅌ</t>
    <phoneticPr fontId="1" type="noConversion"/>
  </si>
  <si>
    <t>시디즈</t>
    <phoneticPr fontId="1" type="noConversion"/>
  </si>
  <si>
    <t>ㅅㄷㅈ</t>
    <phoneticPr fontId="1" type="noConversion"/>
  </si>
  <si>
    <t>KBSTAR 중기우량회사채</t>
    <phoneticPr fontId="1" type="noConversion"/>
  </si>
  <si>
    <t>KBSTAR ㅈㄱㅇㄹㅎㅅㅊ</t>
    <phoneticPr fontId="1" type="noConversion"/>
  </si>
  <si>
    <t>하림</t>
    <phoneticPr fontId="1" type="noConversion"/>
  </si>
  <si>
    <t>선진</t>
    <phoneticPr fontId="1" type="noConversion"/>
  </si>
  <si>
    <t>쎄미시스코</t>
    <phoneticPr fontId="1" type="noConversion"/>
  </si>
  <si>
    <t>ㅆㅁㅅㅅㅋ</t>
    <phoneticPr fontId="1" type="noConversion"/>
  </si>
  <si>
    <t>윈스</t>
    <phoneticPr fontId="1" type="noConversion"/>
  </si>
  <si>
    <t>피엔티</t>
    <phoneticPr fontId="1" type="noConversion"/>
  </si>
  <si>
    <t>TIGER 농산물선물Enhanced(H)</t>
    <phoneticPr fontId="1" type="noConversion"/>
  </si>
  <si>
    <t>TIGER ㄴㅅㅁㅅㅁEnhancedH</t>
    <phoneticPr fontId="1" type="noConversion"/>
  </si>
  <si>
    <t>마이다스 200커버드콜5%OTM</t>
    <phoneticPr fontId="1" type="noConversion"/>
  </si>
  <si>
    <t>ㅁㅇㄷㅅ 200ㅋㅂㄷㅋ5OTM</t>
    <phoneticPr fontId="1" type="noConversion"/>
  </si>
  <si>
    <t>넥스트아이</t>
    <phoneticPr fontId="1" type="noConversion"/>
  </si>
  <si>
    <t>제이씨케미칼</t>
    <phoneticPr fontId="1" type="noConversion"/>
  </si>
  <si>
    <t>ㅈㅇㅆㅋㅁㅋ</t>
    <phoneticPr fontId="1" type="noConversion"/>
  </si>
  <si>
    <t>메리츠금융지주</t>
    <phoneticPr fontId="1" type="noConversion"/>
  </si>
  <si>
    <t>ㅁㄹㅊㄱㅇㅈㅈ</t>
    <phoneticPr fontId="1" type="noConversion"/>
  </si>
  <si>
    <t>신진에스엠</t>
    <phoneticPr fontId="1" type="noConversion"/>
  </si>
  <si>
    <t>ㅅㅈㅇㅅㅇ</t>
    <phoneticPr fontId="1" type="noConversion"/>
  </si>
  <si>
    <t>오이솔루션</t>
    <phoneticPr fontId="1" type="noConversion"/>
  </si>
  <si>
    <t>ㅇㅇㅅㄹㅅ</t>
    <phoneticPr fontId="1" type="noConversion"/>
  </si>
  <si>
    <t>KOSEF 미국달러선물</t>
    <phoneticPr fontId="1" type="noConversion"/>
  </si>
  <si>
    <t>KOSEF ㅁㄱㄷㄹㅅㅁ</t>
    <phoneticPr fontId="1" type="noConversion"/>
  </si>
  <si>
    <t>엔에스쇼핑</t>
    <phoneticPr fontId="1" type="noConversion"/>
  </si>
  <si>
    <t>ㅇㅇㅅㅅㅍ</t>
    <phoneticPr fontId="1" type="noConversion"/>
  </si>
  <si>
    <t>에이씨티</t>
    <phoneticPr fontId="1" type="noConversion"/>
  </si>
  <si>
    <t>ㅇㅇㅆㅌ</t>
    <phoneticPr fontId="1" type="noConversion"/>
  </si>
  <si>
    <t>코오롱플라스틱</t>
    <phoneticPr fontId="1" type="noConversion"/>
  </si>
  <si>
    <t>ㅋㅇㄹㅍㄹㅅㅌ</t>
    <phoneticPr fontId="1" type="noConversion"/>
  </si>
  <si>
    <t>TIGER 삼성그룹펀더멘털</t>
    <phoneticPr fontId="1" type="noConversion"/>
  </si>
  <si>
    <t>TIGER ㅅㅅㄱㄹㅍㄷㅁㅌ</t>
    <phoneticPr fontId="1" type="noConversion"/>
  </si>
  <si>
    <t>TIGER LG그룹+펀더멘털</t>
    <phoneticPr fontId="1" type="noConversion"/>
  </si>
  <si>
    <t>TIGER LGㄱㄹ+ㅍㄷㅁㅌ</t>
    <phoneticPr fontId="1" type="noConversion"/>
  </si>
  <si>
    <t>TIGER 현대차그룹+펀더멘털</t>
    <phoneticPr fontId="1" type="noConversion"/>
  </si>
  <si>
    <t>TIGER ㅎㄷㅊㄱㄹ+ㅍㄷㅁㅌ</t>
    <phoneticPr fontId="1" type="noConversion"/>
  </si>
  <si>
    <t>비즈니스온</t>
    <phoneticPr fontId="1" type="noConversion"/>
  </si>
  <si>
    <t>ㅂㅈㄴㅅㅇ</t>
    <phoneticPr fontId="1" type="noConversion"/>
  </si>
  <si>
    <t>나이벡</t>
    <phoneticPr fontId="1" type="noConversion"/>
  </si>
  <si>
    <t>ㄴㅇㅂ</t>
    <phoneticPr fontId="1" type="noConversion"/>
  </si>
  <si>
    <t>엘아이에스</t>
    <phoneticPr fontId="1" type="noConversion"/>
  </si>
  <si>
    <t>ㅇㅇㅇㅇㅅ</t>
    <phoneticPr fontId="1" type="noConversion"/>
  </si>
  <si>
    <t>KODEX 구리선물(H)</t>
    <phoneticPr fontId="1" type="noConversion"/>
  </si>
  <si>
    <t>KODEX ㄱㄹㅅㅁH</t>
    <phoneticPr fontId="1" type="noConversion"/>
  </si>
  <si>
    <t>KODEX 콩선물(H)</t>
    <phoneticPr fontId="1" type="noConversion"/>
  </si>
  <si>
    <t>KODEX ㅋㅅㅁH</t>
    <phoneticPr fontId="1" type="noConversion"/>
  </si>
  <si>
    <t>BNK금융지주</t>
    <phoneticPr fontId="1" type="noConversion"/>
  </si>
  <si>
    <t>BNKㄱㅇㅈㅈ</t>
    <phoneticPr fontId="1" type="noConversion"/>
  </si>
  <si>
    <t>시티랩스</t>
    <phoneticPr fontId="1" type="noConversion"/>
  </si>
  <si>
    <t>ㅅㅌㄹㅅ</t>
    <phoneticPr fontId="1" type="noConversion"/>
  </si>
  <si>
    <t>DGB금융지주</t>
    <phoneticPr fontId="1" type="noConversion"/>
  </si>
  <si>
    <t>DGBㄱㅇㅈㅈ</t>
    <phoneticPr fontId="1" type="noConversion"/>
  </si>
  <si>
    <t>TIGER 200 건설</t>
    <phoneticPr fontId="1" type="noConversion"/>
  </si>
  <si>
    <t>TIGER 200 ㄱㅅ</t>
    <phoneticPr fontId="1" type="noConversion"/>
  </si>
  <si>
    <t>TIGER 200 중공업</t>
    <phoneticPr fontId="1" type="noConversion"/>
  </si>
  <si>
    <t>TIGER 200 ㅈㄱㅇ</t>
    <phoneticPr fontId="1" type="noConversion"/>
  </si>
  <si>
    <t>TIGER 200 철강소재</t>
    <phoneticPr fontId="1" type="noConversion"/>
  </si>
  <si>
    <t>TIGER 200 ㅊㄱㅅㅈ</t>
    <phoneticPr fontId="1" type="noConversion"/>
  </si>
  <si>
    <t>TIGER 200 에너지화학</t>
    <phoneticPr fontId="1" type="noConversion"/>
  </si>
  <si>
    <t>TIGER 200 ㅇㄴㅈㅎㅎ</t>
    <phoneticPr fontId="1" type="noConversion"/>
  </si>
  <si>
    <t>TIGER 200 IT</t>
    <phoneticPr fontId="1" type="noConversion"/>
  </si>
  <si>
    <t>TIGER 200 금융</t>
    <phoneticPr fontId="1" type="noConversion"/>
  </si>
  <si>
    <t>TIGER 200 ㄱㅇ</t>
    <phoneticPr fontId="1" type="noConversion"/>
  </si>
  <si>
    <t>TIGER 경기방어</t>
    <phoneticPr fontId="1" type="noConversion"/>
  </si>
  <si>
    <t>TIGER ㄱㄱㅂㅇ</t>
    <phoneticPr fontId="1" type="noConversion"/>
  </si>
  <si>
    <t>TIGER 200 경기소비재</t>
    <phoneticPr fontId="1" type="noConversion"/>
  </si>
  <si>
    <t>TIGER 200 ㄱㄱㅅㅂㅈ</t>
    <phoneticPr fontId="1" type="noConversion"/>
  </si>
  <si>
    <t>TIGER 금속선물(H)</t>
    <phoneticPr fontId="1" type="noConversion"/>
  </si>
  <si>
    <t>TIGER ㄱㅅㅅㅁH</t>
    <phoneticPr fontId="1" type="noConversion"/>
  </si>
  <si>
    <t>TIGER 금은선물(H)</t>
    <phoneticPr fontId="1" type="noConversion"/>
  </si>
  <si>
    <t>TIGER ㄱㅇㅅㅁH</t>
    <phoneticPr fontId="1" type="noConversion"/>
  </si>
  <si>
    <t>이마트</t>
    <phoneticPr fontId="1" type="noConversion"/>
  </si>
  <si>
    <t>KOSEF 미국달러선물인버스</t>
    <phoneticPr fontId="1" type="noConversion"/>
  </si>
  <si>
    <t>KOSEF ㅁㄱㄷㄹㅅㅁㅇㅂㅅ</t>
    <phoneticPr fontId="1" type="noConversion"/>
  </si>
  <si>
    <t>키네마스터</t>
    <phoneticPr fontId="1" type="noConversion"/>
  </si>
  <si>
    <t>ㅋㄴㅁㅅㅌ</t>
    <phoneticPr fontId="1" type="noConversion"/>
  </si>
  <si>
    <t>서플러스글로벌</t>
    <phoneticPr fontId="1" type="noConversion"/>
  </si>
  <si>
    <t>ㅅㅍㄹㅅㄱㄹㅂ</t>
    <phoneticPr fontId="1" type="noConversion"/>
  </si>
  <si>
    <t>메지온</t>
    <phoneticPr fontId="1" type="noConversion"/>
  </si>
  <si>
    <t>ㅁㅈㅇ</t>
    <phoneticPr fontId="1" type="noConversion"/>
  </si>
  <si>
    <t>대창스틸</t>
    <phoneticPr fontId="1" type="noConversion"/>
  </si>
  <si>
    <t>ㄷㅊㅅㅌ</t>
    <phoneticPr fontId="1" type="noConversion"/>
  </si>
  <si>
    <t>KBSTAR 수출주</t>
    <phoneticPr fontId="1" type="noConversion"/>
  </si>
  <si>
    <t>KBSTAR ㅅㅊㅈ</t>
    <phoneticPr fontId="1" type="noConversion"/>
  </si>
  <si>
    <t>KBSTAR 우량업종</t>
    <phoneticPr fontId="1" type="noConversion"/>
  </si>
  <si>
    <t>KBSTAR ㅇㄹㅇㅈ</t>
    <phoneticPr fontId="1" type="noConversion"/>
  </si>
  <si>
    <t>알에스오토메이션</t>
    <phoneticPr fontId="1" type="noConversion"/>
  </si>
  <si>
    <t>ㅇㅇㅅㅇㅌㅁㅇㅅ</t>
    <phoneticPr fontId="1" type="noConversion"/>
  </si>
  <si>
    <t>KODEX 보험</t>
    <phoneticPr fontId="1" type="noConversion"/>
  </si>
  <si>
    <t>KODEX ㅂㅎ</t>
    <phoneticPr fontId="1" type="noConversion"/>
  </si>
  <si>
    <t>KODEX 운송</t>
    <phoneticPr fontId="1" type="noConversion"/>
  </si>
  <si>
    <t>KODEX ㅇㅅ</t>
    <phoneticPr fontId="1" type="noConversion"/>
  </si>
  <si>
    <t>파크시스템스</t>
    <phoneticPr fontId="1" type="noConversion"/>
  </si>
  <si>
    <t>ㅍㅋㅅㅅㅌㅅ</t>
    <phoneticPr fontId="1" type="noConversion"/>
  </si>
  <si>
    <t>에이리츠</t>
    <phoneticPr fontId="1" type="noConversion"/>
  </si>
  <si>
    <t>ㅇㅇㄹㅊ</t>
    <phoneticPr fontId="1" type="noConversion"/>
  </si>
  <si>
    <t>파워 코스피100</t>
    <phoneticPr fontId="1" type="noConversion"/>
  </si>
  <si>
    <t>ㅍㅇ ㅋㅅㅍ100</t>
    <phoneticPr fontId="1" type="noConversion"/>
  </si>
  <si>
    <t>비아트론</t>
    <phoneticPr fontId="1" type="noConversion"/>
  </si>
  <si>
    <t>ㅂㅇㅌㄹ</t>
    <phoneticPr fontId="1" type="noConversion"/>
  </si>
  <si>
    <t>포티스</t>
    <phoneticPr fontId="1" type="noConversion"/>
  </si>
  <si>
    <t>ㅍㅌㅅ</t>
    <phoneticPr fontId="1" type="noConversion"/>
  </si>
  <si>
    <t>맥스로텍</t>
    <phoneticPr fontId="1" type="noConversion"/>
  </si>
  <si>
    <t>ㅁㅅㄹㅌ</t>
    <phoneticPr fontId="1" type="noConversion"/>
  </si>
  <si>
    <t>레고켐바이오</t>
    <phoneticPr fontId="1" type="noConversion"/>
  </si>
  <si>
    <t>ㄹㄱㅋㅂㅇㅇ</t>
    <phoneticPr fontId="1" type="noConversion"/>
  </si>
  <si>
    <t>유니트론텍</t>
    <phoneticPr fontId="1" type="noConversion"/>
  </si>
  <si>
    <t>ㅇㄴㅌㄹㅌ</t>
    <phoneticPr fontId="1" type="noConversion"/>
  </si>
  <si>
    <t>녹십자엠에스</t>
    <phoneticPr fontId="1" type="noConversion"/>
  </si>
  <si>
    <t>ㄴㅅㅈㅇㅇㅅ</t>
    <phoneticPr fontId="1" type="noConversion"/>
  </si>
  <si>
    <t>바이오리더스</t>
    <phoneticPr fontId="1" type="noConversion"/>
  </si>
  <si>
    <t>ㅂㅇㅇㄹㄷㅅ</t>
    <phoneticPr fontId="1" type="noConversion"/>
  </si>
  <si>
    <t>아이디스</t>
    <phoneticPr fontId="1" type="noConversion"/>
  </si>
  <si>
    <t>ㅇㅇㄷㅅ</t>
    <phoneticPr fontId="1" type="noConversion"/>
  </si>
  <si>
    <t>핸즈코퍼레이션</t>
    <phoneticPr fontId="1" type="noConversion"/>
  </si>
  <si>
    <t>ㅎㅈㅋㅍㄹㅇㅅ</t>
    <phoneticPr fontId="1" type="noConversion"/>
  </si>
  <si>
    <t>사람인에이치알</t>
    <phoneticPr fontId="1" type="noConversion"/>
  </si>
  <si>
    <t>ㅅㄹㅇㅇㅇㅊㅇ</t>
    <phoneticPr fontId="1" type="noConversion"/>
  </si>
  <si>
    <t>KINDEX 밸류대형</t>
    <phoneticPr fontId="1" type="noConversion"/>
  </si>
  <si>
    <t>KINDEX ㅂㄹㄷㅎ</t>
    <phoneticPr fontId="1" type="noConversion"/>
  </si>
  <si>
    <t>영우디에스피</t>
    <phoneticPr fontId="1" type="noConversion"/>
  </si>
  <si>
    <t>ㅇㅇㄷㅇㅅㅍ</t>
    <phoneticPr fontId="1" type="noConversion"/>
  </si>
  <si>
    <t>TIGER 미국S&amp;P500선물(H)</t>
    <phoneticPr fontId="1" type="noConversion"/>
  </si>
  <si>
    <t>TIGER ㅁㄱSP500ㅅㅁH</t>
    <phoneticPr fontId="1" type="noConversion"/>
  </si>
  <si>
    <t>TIGER 헬스케어</t>
    <phoneticPr fontId="1" type="noConversion"/>
  </si>
  <si>
    <t>TIGER ㅎㅅㅋㅇ</t>
    <phoneticPr fontId="1" type="noConversion"/>
  </si>
  <si>
    <t>녹십자랩셀</t>
    <phoneticPr fontId="1" type="noConversion"/>
  </si>
  <si>
    <t>ㄴㅅㅈㄹㅅ</t>
    <phoneticPr fontId="1" type="noConversion"/>
  </si>
  <si>
    <t>KODEX 은선물(H)</t>
    <phoneticPr fontId="1" type="noConversion"/>
  </si>
  <si>
    <t>KODEX ㅇㅅㅁH</t>
    <phoneticPr fontId="1" type="noConversion"/>
  </si>
  <si>
    <t>코오롱머티리얼</t>
    <phoneticPr fontId="1" type="noConversion"/>
  </si>
  <si>
    <t>ㅋㅇㄹㅁㅌㄹㅇ</t>
    <phoneticPr fontId="1" type="noConversion"/>
  </si>
  <si>
    <t>뉴파워프라즈마</t>
    <phoneticPr fontId="1" type="noConversion"/>
  </si>
  <si>
    <t>ㄴㅍㅇㅍㄹㅈㅁ</t>
    <phoneticPr fontId="1" type="noConversion"/>
  </si>
  <si>
    <t>휴젤</t>
    <phoneticPr fontId="1" type="noConversion"/>
  </si>
  <si>
    <t>세화아이엠씨</t>
    <phoneticPr fontId="1" type="noConversion"/>
  </si>
  <si>
    <t>ㅅㅎㅇㅇㅇㅆ</t>
    <phoneticPr fontId="1" type="noConversion"/>
  </si>
  <si>
    <t>케이탑리츠</t>
    <phoneticPr fontId="1" type="noConversion"/>
  </si>
  <si>
    <t>ㅋㅇㅌㄹㅊ</t>
    <phoneticPr fontId="1" type="noConversion"/>
  </si>
  <si>
    <t>KINDEX 인버스</t>
    <phoneticPr fontId="1" type="noConversion"/>
  </si>
  <si>
    <t>KINDEX ㅇㅂㅅ</t>
    <phoneticPr fontId="1" type="noConversion"/>
  </si>
  <si>
    <t>덴티움</t>
    <phoneticPr fontId="1" type="noConversion"/>
  </si>
  <si>
    <t>ㄷㅌㅇ</t>
    <phoneticPr fontId="1" type="noConversion"/>
  </si>
  <si>
    <t>TREX 펀더멘탈 200</t>
    <phoneticPr fontId="1" type="noConversion"/>
  </si>
  <si>
    <t>TREX ㅍㄷㅁㅌ 200</t>
    <phoneticPr fontId="1" type="noConversion"/>
  </si>
  <si>
    <t>삼양사</t>
    <phoneticPr fontId="1" type="noConversion"/>
  </si>
  <si>
    <t>ㅅㅇㅅ</t>
    <phoneticPr fontId="1" type="noConversion"/>
  </si>
  <si>
    <t>삼양사우</t>
    <phoneticPr fontId="1" type="noConversion"/>
  </si>
  <si>
    <t>마이크로프랜드</t>
    <phoneticPr fontId="1" type="noConversion"/>
  </si>
  <si>
    <t>ㅁㅇㅋㄹㅍㄹㄷ</t>
    <phoneticPr fontId="1" type="noConversion"/>
  </si>
  <si>
    <t>제룡산업</t>
    <phoneticPr fontId="1" type="noConversion"/>
  </si>
  <si>
    <t>ㅈㄹㅅㅇ</t>
    <phoneticPr fontId="1" type="noConversion"/>
  </si>
  <si>
    <t>TIGER 모멘텀</t>
    <phoneticPr fontId="1" type="noConversion"/>
  </si>
  <si>
    <t>TIGER ㅁㅁㅌ</t>
    <phoneticPr fontId="1" type="noConversion"/>
  </si>
  <si>
    <t>KBSTAR 200</t>
    <phoneticPr fontId="1" type="noConversion"/>
  </si>
  <si>
    <t>KOSEF 국고채10년</t>
    <phoneticPr fontId="1" type="noConversion"/>
  </si>
  <si>
    <t>KOSEF ㄱㄱㅊ10ㄴ</t>
    <phoneticPr fontId="1" type="noConversion"/>
  </si>
  <si>
    <t>비디아이</t>
    <phoneticPr fontId="1" type="noConversion"/>
  </si>
  <si>
    <t>ㅂㄷㅇㅇ</t>
    <phoneticPr fontId="1" type="noConversion"/>
  </si>
  <si>
    <t>세경하이테크</t>
    <phoneticPr fontId="1" type="noConversion"/>
  </si>
  <si>
    <t>ㅅㄱㅎㅇㅌㅋ</t>
    <phoneticPr fontId="1" type="noConversion"/>
  </si>
  <si>
    <t>알엔투테크놀로지</t>
    <phoneticPr fontId="1" type="noConversion"/>
  </si>
  <si>
    <t>ㅇㅇㅌㅌㅋㄴㄹㅈ</t>
    <phoneticPr fontId="1" type="noConversion"/>
  </si>
  <si>
    <t>아바텍</t>
    <phoneticPr fontId="1" type="noConversion"/>
  </si>
  <si>
    <t>ㅇㅂㅌ</t>
    <phoneticPr fontId="1" type="noConversion"/>
  </si>
  <si>
    <t>하이로닉</t>
    <phoneticPr fontId="1" type="noConversion"/>
  </si>
  <si>
    <t>ㅎㅇㄹㄴ</t>
    <phoneticPr fontId="1" type="noConversion"/>
  </si>
  <si>
    <t>TIGER 중국소비테마</t>
    <phoneticPr fontId="1" type="noConversion"/>
  </si>
  <si>
    <t>TIGER ㅈㄱㅅㅂㅌㅁ</t>
    <phoneticPr fontId="1" type="noConversion"/>
  </si>
  <si>
    <t>인트로메딕</t>
    <phoneticPr fontId="1" type="noConversion"/>
  </si>
  <si>
    <t>ㅇㅌㄹㅁㄷ</t>
    <phoneticPr fontId="1" type="noConversion"/>
  </si>
  <si>
    <t>파수</t>
    <phoneticPr fontId="1" type="noConversion"/>
  </si>
  <si>
    <t>KG ETS</t>
    <phoneticPr fontId="1" type="noConversion"/>
  </si>
  <si>
    <t>나노스</t>
    <phoneticPr fontId="1" type="noConversion"/>
  </si>
  <si>
    <t>ㄴㄴㅅ</t>
    <phoneticPr fontId="1" type="noConversion"/>
  </si>
  <si>
    <t>ARIRANG 200</t>
    <phoneticPr fontId="1" type="noConversion"/>
  </si>
  <si>
    <t>KODEX 국채선물10년</t>
    <phoneticPr fontId="1" type="noConversion"/>
  </si>
  <si>
    <t>KODEX ㄱㅊㅅㅁ10ㄴ</t>
    <phoneticPr fontId="1" type="noConversion"/>
  </si>
  <si>
    <t>KINDEX 레버리지</t>
    <phoneticPr fontId="1" type="noConversion"/>
  </si>
  <si>
    <t>KINDEX ㄹㅂㄹㅈ</t>
    <phoneticPr fontId="1" type="noConversion"/>
  </si>
  <si>
    <t>한국ANKOR유전</t>
    <phoneticPr fontId="1" type="noConversion"/>
  </si>
  <si>
    <t>ㅎㄱANKORㅇㅈ</t>
    <phoneticPr fontId="1" type="noConversion"/>
  </si>
  <si>
    <t>파워 200</t>
    <phoneticPr fontId="1" type="noConversion"/>
  </si>
  <si>
    <t>ㅍㅇ 200</t>
    <phoneticPr fontId="1" type="noConversion"/>
  </si>
  <si>
    <t>KODEX 단기채권</t>
    <phoneticPr fontId="1" type="noConversion"/>
  </si>
  <si>
    <t>KODEX ㄷㄱㅊㄱ</t>
    <phoneticPr fontId="1" type="noConversion"/>
  </si>
  <si>
    <t>KOSEF 코스피100</t>
    <phoneticPr fontId="1" type="noConversion"/>
  </si>
  <si>
    <t>KOSEF ㅋㅅㅍ100</t>
    <phoneticPr fontId="1" type="noConversion"/>
  </si>
  <si>
    <t>하이골드3호</t>
    <phoneticPr fontId="1" type="noConversion"/>
  </si>
  <si>
    <t>ㅎㅇㄱㄷ3ㅎ</t>
    <phoneticPr fontId="1" type="noConversion"/>
  </si>
  <si>
    <t>네이블</t>
    <phoneticPr fontId="1" type="noConversion"/>
  </si>
  <si>
    <t>우리이앤엘</t>
    <phoneticPr fontId="1" type="noConversion"/>
  </si>
  <si>
    <t>ㅇㄹㅇㅇㅇ</t>
    <phoneticPr fontId="1" type="noConversion"/>
  </si>
  <si>
    <t>옵티팜</t>
    <phoneticPr fontId="1" type="noConversion"/>
  </si>
  <si>
    <t>ㅇㅌㅍ</t>
    <phoneticPr fontId="1" type="noConversion"/>
  </si>
  <si>
    <t>아시아종묘</t>
    <phoneticPr fontId="1" type="noConversion"/>
  </si>
  <si>
    <t>ㅇㅅㅇㅈㅁ</t>
    <phoneticPr fontId="1" type="noConversion"/>
  </si>
  <si>
    <t>솔루에타</t>
    <phoneticPr fontId="1" type="noConversion"/>
  </si>
  <si>
    <t>ㅅㄹㅇㅌ</t>
    <phoneticPr fontId="1" type="noConversion"/>
  </si>
  <si>
    <t>와이엠씨</t>
    <phoneticPr fontId="1" type="noConversion"/>
  </si>
  <si>
    <t>DSR</t>
    <phoneticPr fontId="1" type="noConversion"/>
  </si>
  <si>
    <t>바다로19호</t>
    <phoneticPr fontId="1" type="noConversion"/>
  </si>
  <si>
    <t>ㅂㄷㄹ19ㅎ</t>
    <phoneticPr fontId="1" type="noConversion"/>
  </si>
  <si>
    <t>KODEX MSCI Korea</t>
    <phoneticPr fontId="1" type="noConversion"/>
  </si>
  <si>
    <t>엘앤케이바이오</t>
    <phoneticPr fontId="1" type="noConversion"/>
  </si>
  <si>
    <t>ㅇㅇㅋㅇㅂㅇㅇ</t>
    <phoneticPr fontId="1" type="noConversion"/>
  </si>
  <si>
    <t>TIGER 단기통안채</t>
    <phoneticPr fontId="1" type="noConversion"/>
  </si>
  <si>
    <t>TIGER ㄷㄱㅌㅇㅊ</t>
    <phoneticPr fontId="1" type="noConversion"/>
  </si>
  <si>
    <t>TIGER 소프트웨어</t>
    <phoneticPr fontId="1" type="noConversion"/>
  </si>
  <si>
    <t>TIGER ㅅㅍㅌㅇㅇ</t>
    <phoneticPr fontId="1" type="noConversion"/>
  </si>
  <si>
    <t>TIGER 증권</t>
    <phoneticPr fontId="1" type="noConversion"/>
  </si>
  <si>
    <t>TIGER ㅈㄱ</t>
    <phoneticPr fontId="1" type="noConversion"/>
  </si>
  <si>
    <t>스타모빌리티</t>
    <phoneticPr fontId="1" type="noConversion"/>
  </si>
  <si>
    <t>ㅅㅌㅁㅂㄹㅌ</t>
    <phoneticPr fontId="1" type="noConversion"/>
  </si>
  <si>
    <t>아톤</t>
    <phoneticPr fontId="1" type="noConversion"/>
  </si>
  <si>
    <t>제로투세븐</t>
    <phoneticPr fontId="1" type="noConversion"/>
  </si>
  <si>
    <t>ㅈㄹㅌㅅㅂ</t>
    <phoneticPr fontId="1" type="noConversion"/>
  </si>
  <si>
    <t>마이티 코스피100</t>
    <phoneticPr fontId="1" type="noConversion"/>
  </si>
  <si>
    <t>ㅁㅇㅌ ㅋㅅㅍ100</t>
    <phoneticPr fontId="1" type="noConversion"/>
  </si>
  <si>
    <t>스킨앤스킨</t>
    <phoneticPr fontId="1" type="noConversion"/>
  </si>
  <si>
    <t>ㅅㅋㅇㅅㅋ</t>
    <phoneticPr fontId="1" type="noConversion"/>
  </si>
  <si>
    <t>NEW</t>
    <phoneticPr fontId="1" type="noConversion"/>
  </si>
  <si>
    <t>TIGER 구리실물</t>
    <phoneticPr fontId="1" type="noConversion"/>
  </si>
  <si>
    <t>TIGER ㄱㄹㅅㅁ</t>
    <phoneticPr fontId="1" type="noConversion"/>
  </si>
  <si>
    <t>이큐셀</t>
    <phoneticPr fontId="1" type="noConversion"/>
  </si>
  <si>
    <t>싸이맥스</t>
    <phoneticPr fontId="1" type="noConversion"/>
  </si>
  <si>
    <t>ㅆㅇㅁㅅ</t>
    <phoneticPr fontId="1" type="noConversion"/>
  </si>
  <si>
    <t>애경유화</t>
    <phoneticPr fontId="1" type="noConversion"/>
  </si>
  <si>
    <t>ㅇㄱㅇㅎ</t>
    <phoneticPr fontId="1" type="noConversion"/>
  </si>
  <si>
    <t>한국타이어앤테크놀로지</t>
    <phoneticPr fontId="1" type="noConversion"/>
  </si>
  <si>
    <t>ㅎㄱㅌㅇㅇㅇㅌㅋㄴㄹㅈ</t>
    <phoneticPr fontId="1" type="noConversion"/>
  </si>
  <si>
    <t>ARIRANG 고배당주</t>
    <phoneticPr fontId="1" type="noConversion"/>
  </si>
  <si>
    <t>ARIRANG ㄱㅂㄷㅈ</t>
    <phoneticPr fontId="1" type="noConversion"/>
  </si>
  <si>
    <t>THE MIDONG</t>
    <phoneticPr fontId="1" type="noConversion"/>
  </si>
  <si>
    <t>필옵틱스</t>
    <phoneticPr fontId="1" type="noConversion"/>
  </si>
  <si>
    <t>ㅍㅇㅌㅅ</t>
    <phoneticPr fontId="1" type="noConversion"/>
  </si>
  <si>
    <t>한국콜마</t>
    <phoneticPr fontId="1" type="noConversion"/>
  </si>
  <si>
    <t>ㅎㄱㅋㅁ</t>
    <phoneticPr fontId="1" type="noConversion"/>
  </si>
  <si>
    <t>동일고무벨트</t>
    <phoneticPr fontId="1" type="noConversion"/>
  </si>
  <si>
    <t>ㄷㅇㄱㅁㅂㅌ</t>
    <phoneticPr fontId="1" type="noConversion"/>
  </si>
  <si>
    <t>핑거</t>
    <phoneticPr fontId="1" type="noConversion"/>
  </si>
  <si>
    <t>이루다</t>
    <phoneticPr fontId="1" type="noConversion"/>
  </si>
  <si>
    <t>하나머티리얼즈</t>
    <phoneticPr fontId="1" type="noConversion"/>
  </si>
  <si>
    <t>ㅎㄴㅁㅌㄹㅇㅈ</t>
    <phoneticPr fontId="1" type="noConversion"/>
  </si>
  <si>
    <t>TIGER 200커버드콜5%OTM</t>
    <phoneticPr fontId="1" type="noConversion"/>
  </si>
  <si>
    <t>TIGER 200ㅋㅂㄷㅋ5OTM</t>
    <phoneticPr fontId="1" type="noConversion"/>
  </si>
  <si>
    <t>코아스템</t>
    <phoneticPr fontId="1" type="noConversion"/>
  </si>
  <si>
    <t>KOSEF 국고채10년레버리지</t>
    <phoneticPr fontId="1" type="noConversion"/>
  </si>
  <si>
    <t>KOSEF ㄱㄱㅊ10ㄴㄹㅂㄹㅈ</t>
    <phoneticPr fontId="1" type="noConversion"/>
  </si>
  <si>
    <t>KTOP 코스피50</t>
    <phoneticPr fontId="1" type="noConversion"/>
  </si>
  <si>
    <t>KTOP ㅋㅅㅍ50</t>
    <phoneticPr fontId="1" type="noConversion"/>
  </si>
  <si>
    <t>내츄럴엔도텍</t>
    <phoneticPr fontId="1" type="noConversion"/>
  </si>
  <si>
    <t>ㄴㅊㄹㅇㄷㅌ</t>
    <phoneticPr fontId="1" type="noConversion"/>
  </si>
  <si>
    <t>한국패러랠</t>
    <phoneticPr fontId="1" type="noConversion"/>
  </si>
  <si>
    <t>ㅎㄱㅍㄹㄹ</t>
    <phoneticPr fontId="1" type="noConversion"/>
  </si>
  <si>
    <t>KINDEX 중국본토CSI300</t>
    <phoneticPr fontId="1" type="noConversion"/>
  </si>
  <si>
    <t>KINDEX ㅈㄱㅂㅌCSI300</t>
    <phoneticPr fontId="1" type="noConversion"/>
  </si>
  <si>
    <t>엠브레인</t>
    <phoneticPr fontId="1" type="noConversion"/>
  </si>
  <si>
    <t>ㅇㅂㄹㅇ</t>
    <phoneticPr fontId="1" type="noConversion"/>
  </si>
  <si>
    <t>KODEX 중국본토 A50</t>
    <phoneticPr fontId="1" type="noConversion"/>
  </si>
  <si>
    <t>KODEX ㅈㄱㅂㅌ A50</t>
    <phoneticPr fontId="1" type="noConversion"/>
  </si>
  <si>
    <t>현대공업</t>
    <phoneticPr fontId="1" type="noConversion"/>
  </si>
  <si>
    <t>ㅎㄷㄱㅇ</t>
    <phoneticPr fontId="1" type="noConversion"/>
  </si>
  <si>
    <t>파이오링크</t>
    <phoneticPr fontId="1" type="noConversion"/>
  </si>
  <si>
    <t>ㅍㅇㅇㄹㅋ</t>
    <phoneticPr fontId="1" type="noConversion"/>
  </si>
  <si>
    <t>동아에스티</t>
    <phoneticPr fontId="1" type="noConversion"/>
  </si>
  <si>
    <t>엘티씨</t>
    <phoneticPr fontId="1" type="noConversion"/>
  </si>
  <si>
    <t>ㅇㅌㅆ</t>
    <phoneticPr fontId="1" type="noConversion"/>
  </si>
  <si>
    <t>램테크놀러지</t>
    <phoneticPr fontId="1" type="noConversion"/>
  </si>
  <si>
    <t>ㄹㅌㅋㄴㄹㅈ</t>
    <phoneticPr fontId="1" type="noConversion"/>
  </si>
  <si>
    <t>선익시스템</t>
    <phoneticPr fontId="1" type="noConversion"/>
  </si>
  <si>
    <t>ㅅㅇㅅㅅㅌ</t>
    <phoneticPr fontId="1" type="noConversion"/>
  </si>
  <si>
    <t>라이온켐텍</t>
    <phoneticPr fontId="1" type="noConversion"/>
  </si>
  <si>
    <t>ㄹㅇㅇㅋㅌ</t>
    <phoneticPr fontId="1" type="noConversion"/>
  </si>
  <si>
    <t>하이골드12호</t>
    <phoneticPr fontId="1" type="noConversion"/>
  </si>
  <si>
    <t>ㅎㅇㄱㄷ12ㅎ</t>
    <phoneticPr fontId="1" type="noConversion"/>
  </si>
  <si>
    <t>오파스넷</t>
    <phoneticPr fontId="1" type="noConversion"/>
  </si>
  <si>
    <t>ㅇㅍㅅㄴ</t>
    <phoneticPr fontId="1" type="noConversion"/>
  </si>
  <si>
    <t>에프엔씨엔터</t>
    <phoneticPr fontId="1" type="noConversion"/>
  </si>
  <si>
    <t>ㅇㅍㅇㅆㅇㅌ</t>
    <phoneticPr fontId="1" type="noConversion"/>
  </si>
  <si>
    <t>TIGER 로우볼</t>
    <phoneticPr fontId="1" type="noConversion"/>
  </si>
  <si>
    <t>TIGER ㄹㅇㅂ</t>
    <phoneticPr fontId="1" type="noConversion"/>
  </si>
  <si>
    <t>KBSTAR 중국본토대형주CSI100</t>
    <phoneticPr fontId="1" type="noConversion"/>
  </si>
  <si>
    <t>KBSTAR ㅈㄱㅂㅌㄷㅎㅈCSI100</t>
    <phoneticPr fontId="1" type="noConversion"/>
  </si>
  <si>
    <t>장원테크</t>
    <phoneticPr fontId="1" type="noConversion"/>
  </si>
  <si>
    <t>앱클론</t>
    <phoneticPr fontId="1" type="noConversion"/>
  </si>
  <si>
    <t>인포마크</t>
    <phoneticPr fontId="1" type="noConversion"/>
  </si>
  <si>
    <t>ㅇㅍㅁㅋ</t>
    <phoneticPr fontId="1" type="noConversion"/>
  </si>
  <si>
    <t>아이큐어</t>
    <phoneticPr fontId="1" type="noConversion"/>
  </si>
  <si>
    <t>ㅇㅇㅋㅇ</t>
    <phoneticPr fontId="1" type="noConversion"/>
  </si>
  <si>
    <t>JB금융지주</t>
    <phoneticPr fontId="1" type="noConversion"/>
  </si>
  <si>
    <t>JBㄱㅇㅈㅈ</t>
    <phoneticPr fontId="1" type="noConversion"/>
  </si>
  <si>
    <t>에이치엔티</t>
    <phoneticPr fontId="1" type="noConversion"/>
  </si>
  <si>
    <t>ㅇㅇㅊㅇㅌ</t>
    <phoneticPr fontId="1" type="noConversion"/>
  </si>
  <si>
    <t>파워 중기국고채</t>
    <phoneticPr fontId="1" type="noConversion"/>
  </si>
  <si>
    <t>ㅍㅇ ㅈㄱㄱㄱㅊ</t>
    <phoneticPr fontId="1" type="noConversion"/>
  </si>
  <si>
    <t>KODEX 국채선물10년인버스</t>
    <phoneticPr fontId="1" type="noConversion"/>
  </si>
  <si>
    <t>KODEX ㄱㅊㅅㅁ10ㄴㅇㅂㅅ</t>
    <phoneticPr fontId="1" type="noConversion"/>
  </si>
  <si>
    <t>베셀</t>
    <phoneticPr fontId="1" type="noConversion"/>
  </si>
  <si>
    <t>파버나인</t>
    <phoneticPr fontId="1" type="noConversion"/>
  </si>
  <si>
    <t>ㅍㅂㄴㅇ</t>
    <phoneticPr fontId="1" type="noConversion"/>
  </si>
  <si>
    <t>서진시스템</t>
    <phoneticPr fontId="1" type="noConversion"/>
  </si>
  <si>
    <t>ㅅㅈㅅㅅㅌ</t>
    <phoneticPr fontId="1" type="noConversion"/>
  </si>
  <si>
    <t>유테크</t>
    <phoneticPr fontId="1" type="noConversion"/>
  </si>
  <si>
    <t>ㅇㅌㅋ</t>
    <phoneticPr fontId="1" type="noConversion"/>
  </si>
  <si>
    <t>PI첨단소재</t>
    <phoneticPr fontId="1" type="noConversion"/>
  </si>
  <si>
    <t>PIㅊㄷㅅㅈ</t>
    <phoneticPr fontId="1" type="noConversion"/>
  </si>
  <si>
    <t>엠아이텍</t>
    <phoneticPr fontId="1" type="noConversion"/>
  </si>
  <si>
    <t>유티아이</t>
    <phoneticPr fontId="1" type="noConversion"/>
  </si>
  <si>
    <t>ㅇㅌㅇㅇ</t>
    <phoneticPr fontId="1" type="noConversion"/>
  </si>
  <si>
    <t>캔서롭</t>
    <phoneticPr fontId="1" type="noConversion"/>
  </si>
  <si>
    <t>ㅋㅅㄹ</t>
    <phoneticPr fontId="1" type="noConversion"/>
  </si>
  <si>
    <t>한진칼</t>
    <phoneticPr fontId="1" type="noConversion"/>
  </si>
  <si>
    <t>ㅎㅈㅋ</t>
    <phoneticPr fontId="1" type="noConversion"/>
  </si>
  <si>
    <t>18064K</t>
    <phoneticPr fontId="1" type="noConversion"/>
  </si>
  <si>
    <t>한진칼우</t>
    <phoneticPr fontId="1" type="noConversion"/>
  </si>
  <si>
    <t>ㅎㅈㅋㅇ</t>
    <phoneticPr fontId="1" type="noConversion"/>
  </si>
  <si>
    <t>이즈미디어</t>
    <phoneticPr fontId="1" type="noConversion"/>
  </si>
  <si>
    <t>ㅇㅈㅁㄷㅇ</t>
    <phoneticPr fontId="1" type="noConversion"/>
  </si>
  <si>
    <t>KINDEX 미국다우존스리츠(합성 H)</t>
    <phoneticPr fontId="1" type="noConversion"/>
  </si>
  <si>
    <t>KINDEX ㅁㄱㄷㅇㅈㅅㄹㅊㅎㅅ H</t>
    <phoneticPr fontId="1" type="noConversion"/>
  </si>
  <si>
    <t>NHN</t>
    <phoneticPr fontId="1" type="noConversion"/>
  </si>
  <si>
    <t>큐브엔터</t>
    <phoneticPr fontId="1" type="noConversion"/>
  </si>
  <si>
    <t>ㅋㅂㅇㅌ</t>
    <phoneticPr fontId="1" type="noConversion"/>
  </si>
  <si>
    <t>엔케이맥스</t>
    <phoneticPr fontId="1" type="noConversion"/>
  </si>
  <si>
    <t>TIGER 미국MSCI리츠(합성 H)</t>
    <phoneticPr fontId="1" type="noConversion"/>
  </si>
  <si>
    <t>TIGER ㅁㄱMSCIㄹㅊㅎㅅ H</t>
    <phoneticPr fontId="1" type="noConversion"/>
  </si>
  <si>
    <t>TIGER 단기선진하이일드(합성 H)</t>
    <phoneticPr fontId="1" type="noConversion"/>
  </si>
  <si>
    <t>TIGER ㄷㄱㅅㅈㅎㅇㅇㄷㅎㅅ H</t>
    <phoneticPr fontId="1" type="noConversion"/>
  </si>
  <si>
    <t>테라셈</t>
    <phoneticPr fontId="1" type="noConversion"/>
  </si>
  <si>
    <t>ㅌㄹㅅ</t>
    <phoneticPr fontId="1" type="noConversion"/>
  </si>
  <si>
    <t>아세아시멘트</t>
    <phoneticPr fontId="1" type="noConversion"/>
  </si>
  <si>
    <t>ㅇㅅㅇㅅㅁㅌ</t>
    <phoneticPr fontId="1" type="noConversion"/>
  </si>
  <si>
    <t>코미코</t>
    <phoneticPr fontId="1" type="noConversion"/>
  </si>
  <si>
    <t>ㅋㅁㅋ</t>
    <phoneticPr fontId="1" type="noConversion"/>
  </si>
  <si>
    <t>엔지켐생명과학</t>
    <phoneticPr fontId="1" type="noConversion"/>
  </si>
  <si>
    <t>ㅇㅈㅋㅅㅁㄱㅎ</t>
    <phoneticPr fontId="1" type="noConversion"/>
  </si>
  <si>
    <t>KBSTAR 채권혼합</t>
    <phoneticPr fontId="1" type="noConversion"/>
  </si>
  <si>
    <t>KBSTAR ㅊㄱㅎㅎ</t>
    <phoneticPr fontId="1" type="noConversion"/>
  </si>
  <si>
    <t>KBSTAR 주식혼합</t>
    <phoneticPr fontId="1" type="noConversion"/>
  </si>
  <si>
    <t>KBSTAR ㅈㅅㅎㅎ</t>
    <phoneticPr fontId="1" type="noConversion"/>
  </si>
  <si>
    <t>SGA솔루션즈</t>
    <phoneticPr fontId="1" type="noConversion"/>
  </si>
  <si>
    <t>SGAㅅㄹㅅㅈ</t>
    <phoneticPr fontId="1" type="noConversion"/>
  </si>
  <si>
    <t>아이진</t>
    <phoneticPr fontId="1" type="noConversion"/>
  </si>
  <si>
    <t>KODEX 미국S&amp;P바이오(합성)</t>
    <phoneticPr fontId="1" type="noConversion"/>
  </si>
  <si>
    <t>KODEX ㅁㄱSPㅂㅇㅇㅎㅅ</t>
    <phoneticPr fontId="1" type="noConversion"/>
  </si>
  <si>
    <t>종근당</t>
    <phoneticPr fontId="1" type="noConversion"/>
  </si>
  <si>
    <t>ㅈㄱㄷ</t>
    <phoneticPr fontId="1" type="noConversion"/>
  </si>
  <si>
    <t>그린플러스</t>
    <phoneticPr fontId="1" type="noConversion"/>
  </si>
  <si>
    <t>ㄱㄹㅍㄹㅅ</t>
    <phoneticPr fontId="1" type="noConversion"/>
  </si>
  <si>
    <t>디티앤씨</t>
    <phoneticPr fontId="1" type="noConversion"/>
  </si>
  <si>
    <t>ㄷㅌㅇㅆ</t>
    <phoneticPr fontId="1" type="noConversion"/>
  </si>
  <si>
    <t>신화콘텍</t>
    <phoneticPr fontId="1" type="noConversion"/>
  </si>
  <si>
    <t>ㅅㅎㅋㅌ</t>
    <phoneticPr fontId="1" type="noConversion"/>
  </si>
  <si>
    <t>제노포커스</t>
    <phoneticPr fontId="1" type="noConversion"/>
  </si>
  <si>
    <t>ㅈㄴㅍㅋㅅ</t>
    <phoneticPr fontId="1" type="noConversion"/>
  </si>
  <si>
    <t>에이디엠코리아</t>
    <phoneticPr fontId="1" type="noConversion"/>
  </si>
  <si>
    <t>ㅇㅇㄷㅇㅋㄹㅇ</t>
    <phoneticPr fontId="1" type="noConversion"/>
  </si>
  <si>
    <t>나노</t>
    <phoneticPr fontId="1" type="noConversion"/>
  </si>
  <si>
    <t>ㄴㄴ</t>
    <phoneticPr fontId="1" type="noConversion"/>
  </si>
  <si>
    <t>디바이스이엔지</t>
    <phoneticPr fontId="1" type="noConversion"/>
  </si>
  <si>
    <t>ㄷㅂㅇㅅㅇㅇㅈ</t>
    <phoneticPr fontId="1" type="noConversion"/>
  </si>
  <si>
    <t>인텔리안테크</t>
    <phoneticPr fontId="1" type="noConversion"/>
  </si>
  <si>
    <t>ㅇㅌㄹㅇㅌㅋ</t>
    <phoneticPr fontId="1" type="noConversion"/>
  </si>
  <si>
    <t>씨이랩</t>
    <phoneticPr fontId="1" type="noConversion"/>
  </si>
  <si>
    <t>ㅆㅇㄹ</t>
    <phoneticPr fontId="1" type="noConversion"/>
  </si>
  <si>
    <t>ARIRANG 글로벌MSCI(합성 H)</t>
    <phoneticPr fontId="1" type="noConversion"/>
  </si>
  <si>
    <t>ARIRANG ㄱㄹㅂMSCIㅎㅅ H</t>
    <phoneticPr fontId="1" type="noConversion"/>
  </si>
  <si>
    <t>포시에스</t>
    <phoneticPr fontId="1" type="noConversion"/>
  </si>
  <si>
    <t>ㅍㅅㅇㅅ</t>
    <phoneticPr fontId="1" type="noConversion"/>
  </si>
  <si>
    <t>서전기전</t>
    <phoneticPr fontId="1" type="noConversion"/>
  </si>
  <si>
    <t>ㅅㅈㄱㅈ</t>
    <phoneticPr fontId="1" type="noConversion"/>
  </si>
  <si>
    <t>흥국에프엔비</t>
    <phoneticPr fontId="1" type="noConversion"/>
  </si>
  <si>
    <t>ㅎㄱㅇㅍㅇㅂ</t>
    <phoneticPr fontId="1" type="noConversion"/>
  </si>
  <si>
    <t>나무가</t>
    <phoneticPr fontId="1" type="noConversion"/>
  </si>
  <si>
    <t>ㄴㅁㄱ</t>
    <phoneticPr fontId="1" type="noConversion"/>
  </si>
  <si>
    <t>KINDEX 단기통안채</t>
    <phoneticPr fontId="1" type="noConversion"/>
  </si>
  <si>
    <t>KINDEX ㄷㄱㅌㅇㅊ</t>
    <phoneticPr fontId="1" type="noConversion"/>
  </si>
  <si>
    <t>코리아에셋투자증권</t>
    <phoneticPr fontId="1" type="noConversion"/>
  </si>
  <si>
    <t>ㅋㄹㅇㅇㅅㅌㅈㅈㄱ</t>
    <phoneticPr fontId="1" type="noConversion"/>
  </si>
  <si>
    <t>육일씨엔에쓰</t>
    <phoneticPr fontId="1" type="noConversion"/>
  </si>
  <si>
    <t>ㅇㅇㅆㅇㅇㅆ</t>
    <phoneticPr fontId="1" type="noConversion"/>
  </si>
  <si>
    <t>테고사이언스</t>
    <phoneticPr fontId="1" type="noConversion"/>
  </si>
  <si>
    <t>ㅌㄱㅅㅇㅇㅅ</t>
    <phoneticPr fontId="1" type="noConversion"/>
  </si>
  <si>
    <t>더블유게임즈</t>
    <phoneticPr fontId="1" type="noConversion"/>
  </si>
  <si>
    <t>ㄷㅂㅇㄱㅇㅈ</t>
    <phoneticPr fontId="1" type="noConversion"/>
  </si>
  <si>
    <t>TIGER 차이나CSI300</t>
    <phoneticPr fontId="1" type="noConversion"/>
  </si>
  <si>
    <t>TIGER ㅊㅇㄴCSI300</t>
    <phoneticPr fontId="1" type="noConversion"/>
  </si>
  <si>
    <t>케이사인</t>
    <phoneticPr fontId="1" type="noConversion"/>
  </si>
  <si>
    <t>윈하이텍</t>
    <phoneticPr fontId="1" type="noConversion"/>
  </si>
  <si>
    <t>ㅇㅎㅇㅌ</t>
    <phoneticPr fontId="1" type="noConversion"/>
  </si>
  <si>
    <t>쿠쿠홀딩스</t>
    <phoneticPr fontId="1" type="noConversion"/>
  </si>
  <si>
    <t>ㅋㅋㅎㄷㅅ</t>
    <phoneticPr fontId="1" type="noConversion"/>
  </si>
  <si>
    <t>THQ</t>
    <phoneticPr fontId="1" type="noConversion"/>
  </si>
  <si>
    <t>슈피겐코리아</t>
    <phoneticPr fontId="1" type="noConversion"/>
  </si>
  <si>
    <t>ㅅㅍㄱㅋㄹㅇ</t>
    <phoneticPr fontId="1" type="noConversion"/>
  </si>
  <si>
    <t>드림텍</t>
    <phoneticPr fontId="1" type="noConversion"/>
  </si>
  <si>
    <t>ㄷㄹㅌ</t>
    <phoneticPr fontId="1" type="noConversion"/>
  </si>
  <si>
    <t>파워 고배당저변동성</t>
    <phoneticPr fontId="1" type="noConversion"/>
  </si>
  <si>
    <t>ㅍㅇ ㄱㅂㄷㅈㅂㄷㅅ</t>
    <phoneticPr fontId="1" type="noConversion"/>
  </si>
  <si>
    <t>코스맥스</t>
    <phoneticPr fontId="1" type="noConversion"/>
  </si>
  <si>
    <t>ㅋㅅㅁㅅ</t>
    <phoneticPr fontId="1" type="noConversion"/>
  </si>
  <si>
    <t>와이제이엠게임즈</t>
    <phoneticPr fontId="1" type="noConversion"/>
  </si>
  <si>
    <t>ㅇㅇㅈㅇㅇㄱㅇㅈ</t>
    <phoneticPr fontId="1" type="noConversion"/>
  </si>
  <si>
    <t>제이에스코퍼레이션</t>
    <phoneticPr fontId="1" type="noConversion"/>
  </si>
  <si>
    <t>ㅈㅇㅇㅅㅋㅍㄹㅇㅅ</t>
    <phoneticPr fontId="1" type="noConversion"/>
  </si>
  <si>
    <t>데브시스터즈</t>
    <phoneticPr fontId="1" type="noConversion"/>
  </si>
  <si>
    <t>ㄷㅂㅅㅅㅌㅈ</t>
    <phoneticPr fontId="1" type="noConversion"/>
  </si>
  <si>
    <t>노바렉스</t>
    <phoneticPr fontId="1" type="noConversion"/>
  </si>
  <si>
    <t>ㄴㅂㄹㅅ</t>
    <phoneticPr fontId="1" type="noConversion"/>
  </si>
  <si>
    <t>퓨전</t>
    <phoneticPr fontId="1" type="noConversion"/>
  </si>
  <si>
    <t>ㅍㅈ</t>
    <phoneticPr fontId="1" type="noConversion"/>
  </si>
  <si>
    <t>마니커에프앤지</t>
    <phoneticPr fontId="1" type="noConversion"/>
  </si>
  <si>
    <t>ㅁㄴㅋㅇㅍㅇㅈ</t>
    <phoneticPr fontId="1" type="noConversion"/>
  </si>
  <si>
    <t>해성디에스</t>
    <phoneticPr fontId="1" type="noConversion"/>
  </si>
  <si>
    <t>ㅎㅅㄷㅇㅅ</t>
    <phoneticPr fontId="1" type="noConversion"/>
  </si>
  <si>
    <t>TIGER 일본TOPIX(합성 H)</t>
    <phoneticPr fontId="1" type="noConversion"/>
  </si>
  <si>
    <t>TIGER ㅇㅂTOPIXㅎㅅ H</t>
    <phoneticPr fontId="1" type="noConversion"/>
  </si>
  <si>
    <t>TIGER 유로스탁스50(합성 H)</t>
    <phoneticPr fontId="1" type="noConversion"/>
  </si>
  <si>
    <t>TIGER ㅇㄹㅅㅌㅅ50ㅎㅅ H</t>
    <phoneticPr fontId="1" type="noConversion"/>
  </si>
  <si>
    <t>ARIRANG 선진국MSCI(합성 H)</t>
    <phoneticPr fontId="1" type="noConversion"/>
  </si>
  <si>
    <t>ARIRANG ㅅㅈㄱMSCIㅎㅅ H</t>
    <phoneticPr fontId="1" type="noConversion"/>
  </si>
  <si>
    <t>ARIRANG 신흥국MSCI(합성 H)</t>
    <phoneticPr fontId="1" type="noConversion"/>
  </si>
  <si>
    <t>ARIRANG ㅅㅎㄱMSCIㅎㅅ H</t>
    <phoneticPr fontId="1" type="noConversion"/>
  </si>
  <si>
    <t>에이비프로바이오</t>
    <phoneticPr fontId="1" type="noConversion"/>
  </si>
  <si>
    <t>ㅇㅇㅂㅍㄹㅂㅇㅇ</t>
    <phoneticPr fontId="1" type="noConversion"/>
  </si>
  <si>
    <t>KINDEX 일본TOPIX레버리지(H)</t>
    <phoneticPr fontId="1" type="noConversion"/>
  </si>
  <si>
    <t>KINDEX ㅇㅂTOPIXㄹㅂㄹㅈH</t>
    <phoneticPr fontId="1" type="noConversion"/>
  </si>
  <si>
    <t>알테오젠</t>
    <phoneticPr fontId="1" type="noConversion"/>
  </si>
  <si>
    <t>ㅇㅌㅇㅈ</t>
    <phoneticPr fontId="1" type="noConversion"/>
  </si>
  <si>
    <t>KBSTAR 단기통안채</t>
    <phoneticPr fontId="1" type="noConversion"/>
  </si>
  <si>
    <t>KBSTAR ㄷㄱㅌㅇㅊ</t>
    <phoneticPr fontId="1" type="noConversion"/>
  </si>
  <si>
    <t>애니젠</t>
    <phoneticPr fontId="1" type="noConversion"/>
  </si>
  <si>
    <t>ㅇㄴㅈ</t>
    <phoneticPr fontId="1" type="noConversion"/>
  </si>
  <si>
    <t>코아시아옵틱스</t>
    <phoneticPr fontId="1" type="noConversion"/>
  </si>
  <si>
    <t>ㅋㅇㅅㅇㅇㅌㅅ</t>
    <phoneticPr fontId="1" type="noConversion"/>
  </si>
  <si>
    <t>디에이테크놀로지</t>
    <phoneticPr fontId="1" type="noConversion"/>
  </si>
  <si>
    <t>ㄷㅇㅇㅌㅋㄴㄹㅈ</t>
    <phoneticPr fontId="1" type="noConversion"/>
  </si>
  <si>
    <t>웹스</t>
    <phoneticPr fontId="1" type="noConversion"/>
  </si>
  <si>
    <t>디지캡</t>
    <phoneticPr fontId="1" type="noConversion"/>
  </si>
  <si>
    <t>ㄷㅈㅋ</t>
    <phoneticPr fontId="1" type="noConversion"/>
  </si>
  <si>
    <t>엔피디</t>
    <phoneticPr fontId="1" type="noConversion"/>
  </si>
  <si>
    <t>ㅇㅍㄷ</t>
    <phoneticPr fontId="1" type="noConversion"/>
  </si>
  <si>
    <t>고려시멘트</t>
    <phoneticPr fontId="1" type="noConversion"/>
  </si>
  <si>
    <t>ㄱㄹㅅㅁㅌ</t>
    <phoneticPr fontId="1" type="noConversion"/>
  </si>
  <si>
    <t>제일전기공업</t>
    <phoneticPr fontId="1" type="noConversion"/>
  </si>
  <si>
    <t>ㅈㅇㅈㄱㄱㅇ</t>
    <phoneticPr fontId="1" type="noConversion"/>
  </si>
  <si>
    <t>KODEX 미국S&amp;P산업재(합성)</t>
    <phoneticPr fontId="1" type="noConversion"/>
  </si>
  <si>
    <t>KODEX ㅁㄱSPㅅㅇㅈㅎㅅ</t>
    <phoneticPr fontId="1" type="noConversion"/>
  </si>
  <si>
    <t>콜마비앤에이치</t>
    <phoneticPr fontId="1" type="noConversion"/>
  </si>
  <si>
    <t>ㅋㅁㅂㅇㅇㅇㅊ</t>
    <phoneticPr fontId="1" type="noConversion"/>
  </si>
  <si>
    <t>텔콘RF제약</t>
    <phoneticPr fontId="1" type="noConversion"/>
  </si>
  <si>
    <t>ㅌㅋRFㅈㅇ</t>
    <phoneticPr fontId="1" type="noConversion"/>
  </si>
  <si>
    <t>KOSEF 인도Nifty50(합성)</t>
    <phoneticPr fontId="1" type="noConversion"/>
  </si>
  <si>
    <t>KOSEF ㅇㄷNifty50ㅎㅅ</t>
    <phoneticPr fontId="1" type="noConversion"/>
  </si>
  <si>
    <t>에이팩트</t>
    <phoneticPr fontId="1" type="noConversion"/>
  </si>
  <si>
    <t>휴메딕스</t>
    <phoneticPr fontId="1" type="noConversion"/>
  </si>
  <si>
    <t>ㅎㅁㄷㅅ</t>
    <phoneticPr fontId="1" type="noConversion"/>
  </si>
  <si>
    <t>에이디테크놀로지</t>
    <phoneticPr fontId="1" type="noConversion"/>
  </si>
  <si>
    <t>ㅇㅇㄷㅌㅋㄴㄹㅈ</t>
    <phoneticPr fontId="1" type="noConversion"/>
  </si>
  <si>
    <t>비씨월드제약</t>
    <phoneticPr fontId="1" type="noConversion"/>
  </si>
  <si>
    <t>ㅂㅆㅇㄷㅈㅇ</t>
    <phoneticPr fontId="1" type="noConversion"/>
  </si>
  <si>
    <t>서연이화</t>
    <phoneticPr fontId="1" type="noConversion"/>
  </si>
  <si>
    <t>ㅅㅇㅇㅎ</t>
    <phoneticPr fontId="1" type="noConversion"/>
  </si>
  <si>
    <t>미투온</t>
    <phoneticPr fontId="1" type="noConversion"/>
  </si>
  <si>
    <t>ㅁㅌㅇ</t>
    <phoneticPr fontId="1" type="noConversion"/>
  </si>
  <si>
    <t>유니온커뮤니티</t>
    <phoneticPr fontId="1" type="noConversion"/>
  </si>
  <si>
    <t>ㅇㄴㅇㅋㅁㄴㅌ</t>
    <phoneticPr fontId="1" type="noConversion"/>
  </si>
  <si>
    <t>드림시큐리티</t>
    <phoneticPr fontId="1" type="noConversion"/>
  </si>
  <si>
    <t>ㄷㄹㅅㅋㄹㅌ</t>
    <phoneticPr fontId="1" type="noConversion"/>
  </si>
  <si>
    <t>프로스테믹스</t>
    <phoneticPr fontId="1" type="noConversion"/>
  </si>
  <si>
    <t>ㅍㄹㅅㅌㅁㅅ</t>
    <phoneticPr fontId="1" type="noConversion"/>
  </si>
  <si>
    <t>TIGER 미국나스닥바이오</t>
    <phoneticPr fontId="1" type="noConversion"/>
  </si>
  <si>
    <t>TIGER ㅁㄱㄴㅅㄷㅂㅇㅇ</t>
    <phoneticPr fontId="1" type="noConversion"/>
  </si>
  <si>
    <t>그리티</t>
    <phoneticPr fontId="1" type="noConversion"/>
  </si>
  <si>
    <t>ㄱㄹㅌ</t>
    <phoneticPr fontId="1" type="noConversion"/>
  </si>
  <si>
    <t>모두투어리츠</t>
    <phoneticPr fontId="1" type="noConversion"/>
  </si>
  <si>
    <t>ㅁㄷㅌㅇㄹㅊ</t>
    <phoneticPr fontId="1" type="noConversion"/>
  </si>
  <si>
    <t>제이앤티씨</t>
    <phoneticPr fontId="1" type="noConversion"/>
  </si>
  <si>
    <t>ㅈㅇㅇㅌㅆ</t>
    <phoneticPr fontId="1" type="noConversion"/>
  </si>
  <si>
    <t>만도</t>
    <phoneticPr fontId="1" type="noConversion"/>
  </si>
  <si>
    <t>ㅁㄷ</t>
    <phoneticPr fontId="1" type="noConversion"/>
  </si>
  <si>
    <t>KODEX China H 레버리지(H)</t>
    <phoneticPr fontId="1" type="noConversion"/>
  </si>
  <si>
    <t>KODEX China H ㄹㅂㄹㅈH</t>
    <phoneticPr fontId="1" type="noConversion"/>
  </si>
  <si>
    <t>TIGER 차이나CSI300레버리지(합성)</t>
    <phoneticPr fontId="1" type="noConversion"/>
  </si>
  <si>
    <t>TIGER ㅊㅇㄴCSI300ㄹㅂㄹㅈㅎㅅ</t>
    <phoneticPr fontId="1" type="noConversion"/>
  </si>
  <si>
    <t>글로벌텍스프리</t>
    <phoneticPr fontId="1" type="noConversion"/>
  </si>
  <si>
    <t>ㄱㄹㅂㅌㅅㅍㄹ</t>
    <phoneticPr fontId="1" type="noConversion"/>
  </si>
  <si>
    <t>스튜디오산타클로스</t>
    <phoneticPr fontId="1" type="noConversion"/>
  </si>
  <si>
    <t>ㅅㅌㄷㅇㅅㅌㅋㄹㅅ</t>
    <phoneticPr fontId="1" type="noConversion"/>
  </si>
  <si>
    <t>지엘팜텍</t>
    <phoneticPr fontId="1" type="noConversion"/>
  </si>
  <si>
    <t>ㅈㅇㅍㅌ</t>
    <phoneticPr fontId="1" type="noConversion"/>
  </si>
  <si>
    <t>엑셈</t>
    <phoneticPr fontId="1" type="noConversion"/>
  </si>
  <si>
    <t>휴마시스</t>
    <phoneticPr fontId="1" type="noConversion"/>
  </si>
  <si>
    <t>ㅎㅁㅅㅅ</t>
    <phoneticPr fontId="1" type="noConversion"/>
  </si>
  <si>
    <t>액션스퀘어</t>
    <phoneticPr fontId="1" type="noConversion"/>
  </si>
  <si>
    <t>ㅇㅅㅅㅋㅇ</t>
    <phoneticPr fontId="1" type="noConversion"/>
  </si>
  <si>
    <t>KINDEX 일본TOPIX인버스(합성 H)</t>
    <phoneticPr fontId="1" type="noConversion"/>
  </si>
  <si>
    <t>KINDEX ㅇㅂTOPIXㅇㅂㅅㅎㅅ H</t>
    <phoneticPr fontId="1" type="noConversion"/>
  </si>
  <si>
    <t>베노홀딩스</t>
    <phoneticPr fontId="1" type="noConversion"/>
  </si>
  <si>
    <t>ㅂㄴㅎㄷㅅ</t>
    <phoneticPr fontId="1" type="noConversion"/>
  </si>
  <si>
    <t>덱스터</t>
    <phoneticPr fontId="1" type="noConversion"/>
  </si>
  <si>
    <t>ㄷㅅㅌ</t>
    <phoneticPr fontId="1" type="noConversion"/>
  </si>
  <si>
    <t>바디텍메드</t>
    <phoneticPr fontId="1" type="noConversion"/>
  </si>
  <si>
    <t>ㅂㄷㅌㅁㄷ</t>
    <phoneticPr fontId="1" type="noConversion"/>
  </si>
  <si>
    <t>유바이오로직스</t>
    <phoneticPr fontId="1" type="noConversion"/>
  </si>
  <si>
    <t>ㅇㅂㅇㅇㄹㅈㅅ</t>
    <phoneticPr fontId="1" type="noConversion"/>
  </si>
  <si>
    <t>미스터블루</t>
    <phoneticPr fontId="1" type="noConversion"/>
  </si>
  <si>
    <t>ㅁㅅㅌㅂㄹ</t>
    <phoneticPr fontId="1" type="noConversion"/>
  </si>
  <si>
    <t>삼성바이오로직스</t>
    <phoneticPr fontId="1" type="noConversion"/>
  </si>
  <si>
    <t>ㅅㅅㅂㅇㅇㄹㅈㅅ</t>
    <phoneticPr fontId="1" type="noConversion"/>
  </si>
  <si>
    <t>정다운</t>
    <phoneticPr fontId="1" type="noConversion"/>
  </si>
  <si>
    <t>ㅈㄷㅇ</t>
    <phoneticPr fontId="1" type="noConversion"/>
  </si>
  <si>
    <t>파멥신</t>
    <phoneticPr fontId="1" type="noConversion"/>
  </si>
  <si>
    <t>지란지교시큐리티</t>
    <phoneticPr fontId="1" type="noConversion"/>
  </si>
  <si>
    <t>ㅈㄹㅈㄱㅅㅋㄹㅌ</t>
    <phoneticPr fontId="1" type="noConversion"/>
  </si>
  <si>
    <t>셀바스헬스케어</t>
    <phoneticPr fontId="1" type="noConversion"/>
  </si>
  <si>
    <t>ㅅㅂㅅㅎㅅㅋㅇ</t>
    <phoneticPr fontId="1" type="noConversion"/>
  </si>
  <si>
    <t>SMART 선진국MSCI World(합성 H)</t>
    <phoneticPr fontId="1" type="noConversion"/>
  </si>
  <si>
    <t>SMART ㅅㅈㄱMSCI Worldㅎㅅ H</t>
    <phoneticPr fontId="1" type="noConversion"/>
  </si>
  <si>
    <t>썸에이지</t>
    <phoneticPr fontId="1" type="noConversion"/>
  </si>
  <si>
    <t>ㅆㅇㅇㅈ</t>
    <phoneticPr fontId="1" type="noConversion"/>
  </si>
  <si>
    <t>바이오로그디바이스</t>
    <phoneticPr fontId="1" type="noConversion"/>
  </si>
  <si>
    <t>ㅂㅇㅇㄹㄱㄷㅂㅇㅅ</t>
    <phoneticPr fontId="1" type="noConversion"/>
  </si>
  <si>
    <t>엔지스테크널러지</t>
    <phoneticPr fontId="1" type="noConversion"/>
  </si>
  <si>
    <t>ㅇㅈㅅㅌㅋㄴㄹㅈ</t>
    <phoneticPr fontId="1" type="noConversion"/>
  </si>
  <si>
    <t>디와이파워</t>
    <phoneticPr fontId="1" type="noConversion"/>
  </si>
  <si>
    <t>ㄷㅇㅇㅍㅇ</t>
    <phoneticPr fontId="1" type="noConversion"/>
  </si>
  <si>
    <t>TIGER 코스피고배당</t>
    <phoneticPr fontId="1" type="noConversion"/>
  </si>
  <si>
    <t>TIGER ㅋㅅㅍㄱㅂㄷ</t>
    <phoneticPr fontId="1" type="noConversion"/>
  </si>
  <si>
    <t>SK디앤디</t>
    <phoneticPr fontId="1" type="noConversion"/>
  </si>
  <si>
    <t>SKㄷㅇㄷ</t>
    <phoneticPr fontId="1" type="noConversion"/>
  </si>
  <si>
    <t>KINDEX 배당성장</t>
    <phoneticPr fontId="1" type="noConversion"/>
  </si>
  <si>
    <t>KINDEX ㅂㄷㅅㅈ</t>
    <phoneticPr fontId="1" type="noConversion"/>
  </si>
  <si>
    <t>AP위성</t>
    <phoneticPr fontId="1" type="noConversion"/>
  </si>
  <si>
    <t>APㅇㅅ</t>
    <phoneticPr fontId="1" type="noConversion"/>
  </si>
  <si>
    <t>TIGER 배당성장</t>
    <phoneticPr fontId="1" type="noConversion"/>
  </si>
  <si>
    <t>TIGER ㅂㄷㅅㅈ</t>
    <phoneticPr fontId="1" type="noConversion"/>
  </si>
  <si>
    <t>KODEX 배당성장</t>
    <phoneticPr fontId="1" type="noConversion"/>
  </si>
  <si>
    <t>KODEX ㅂㄷㅅㅈ</t>
    <phoneticPr fontId="1" type="noConversion"/>
  </si>
  <si>
    <t>네오오토</t>
    <phoneticPr fontId="1" type="noConversion"/>
  </si>
  <si>
    <t>ㄴㅇㅇㅌ</t>
    <phoneticPr fontId="1" type="noConversion"/>
  </si>
  <si>
    <t>미래테크놀로지</t>
    <phoneticPr fontId="1" type="noConversion"/>
  </si>
  <si>
    <t>ㅁㄹㅌㅋㄴㄹㅈ</t>
    <phoneticPr fontId="1" type="noConversion"/>
  </si>
  <si>
    <t>덕산네오룩스</t>
    <phoneticPr fontId="1" type="noConversion"/>
  </si>
  <si>
    <t>ㄷㅅㄴㅇㄹㅅ</t>
    <phoneticPr fontId="1" type="noConversion"/>
  </si>
  <si>
    <t>한솔제지</t>
    <phoneticPr fontId="1" type="noConversion"/>
  </si>
  <si>
    <t>ㅎㅅㅈㅈ</t>
    <phoneticPr fontId="1" type="noConversion"/>
  </si>
  <si>
    <t>KODEX 삼성그룹밸류</t>
    <phoneticPr fontId="1" type="noConversion"/>
  </si>
  <si>
    <t>KODEX ㅅㅅㄱㄹㅂㄹ</t>
    <phoneticPr fontId="1" type="noConversion"/>
  </si>
  <si>
    <t>ARIRANG 미국다우존스고배당주(합성 H)</t>
    <phoneticPr fontId="1" type="noConversion"/>
  </si>
  <si>
    <t>ARIRANG ㅁㄱㄷㅇㅈㅅㄱㅂㄷㅈㅎㅅ H</t>
    <phoneticPr fontId="1" type="noConversion"/>
  </si>
  <si>
    <t>클래시스</t>
    <phoneticPr fontId="1" type="noConversion"/>
  </si>
  <si>
    <t>ㅋㄹㅅㅅ</t>
    <phoneticPr fontId="1" type="noConversion"/>
  </si>
  <si>
    <t>민앤지</t>
    <phoneticPr fontId="1" type="noConversion"/>
  </si>
  <si>
    <t>ㅁㅇㅈ</t>
    <phoneticPr fontId="1" type="noConversion"/>
  </si>
  <si>
    <t>라파스</t>
    <phoneticPr fontId="1" type="noConversion"/>
  </si>
  <si>
    <t>ㄹㅍㅅ</t>
    <phoneticPr fontId="1" type="noConversion"/>
  </si>
  <si>
    <t>퓨쳐스트림네트웍스</t>
    <phoneticPr fontId="1" type="noConversion"/>
  </si>
  <si>
    <t>ㅍㅊㅅㅌㄹㄴㅌㅇㅅ</t>
    <phoneticPr fontId="1" type="noConversion"/>
  </si>
  <si>
    <t>에스엘바이오닉스</t>
    <phoneticPr fontId="1" type="noConversion"/>
  </si>
  <si>
    <t>ㅇㅅㅇㅂㅇㅇㄴㅅ</t>
    <phoneticPr fontId="1" type="noConversion"/>
  </si>
  <si>
    <t>이노션</t>
    <phoneticPr fontId="1" type="noConversion"/>
  </si>
  <si>
    <t>금호에이치티</t>
    <phoneticPr fontId="1" type="noConversion"/>
  </si>
  <si>
    <t>ㄱㅎㅇㅇㅊㅌ</t>
    <phoneticPr fontId="1" type="noConversion"/>
  </si>
  <si>
    <t>케어젠</t>
    <phoneticPr fontId="1" type="noConversion"/>
  </si>
  <si>
    <t>경보제약</t>
    <phoneticPr fontId="1" type="noConversion"/>
  </si>
  <si>
    <t>ㄱㅂㅈㅇ</t>
    <phoneticPr fontId="1" type="noConversion"/>
  </si>
  <si>
    <t>토니모리</t>
    <phoneticPr fontId="1" type="noConversion"/>
  </si>
  <si>
    <t>ㅌㄴㅁㄹ</t>
    <phoneticPr fontId="1" type="noConversion"/>
  </si>
  <si>
    <t>아이쓰리시스템</t>
    <phoneticPr fontId="1" type="noConversion"/>
  </si>
  <si>
    <t>ㅇㅇㅆㄹㅅㅅㅌ</t>
    <phoneticPr fontId="1" type="noConversion"/>
  </si>
  <si>
    <t>파마리서치</t>
    <phoneticPr fontId="1" type="noConversion"/>
  </si>
  <si>
    <t>ㅍㅁㄹㅅㅊ</t>
    <phoneticPr fontId="1" type="noConversion"/>
  </si>
  <si>
    <t>미코바이오메드</t>
    <phoneticPr fontId="1" type="noConversion"/>
  </si>
  <si>
    <t>ㅁㅋㅂㅇㅇㅁㄷ</t>
    <phoneticPr fontId="1" type="noConversion"/>
  </si>
  <si>
    <t>디알텍</t>
    <phoneticPr fontId="1" type="noConversion"/>
  </si>
  <si>
    <t>뉴지랩파마</t>
    <phoneticPr fontId="1" type="noConversion"/>
  </si>
  <si>
    <t>ㄴㅈㄹㅍㅁ</t>
    <phoneticPr fontId="1" type="noConversion"/>
  </si>
  <si>
    <t>KODEX 단기채권PLUS</t>
    <phoneticPr fontId="1" type="noConversion"/>
  </si>
  <si>
    <t>KODEX ㄷㄱㅊㄱPLUS</t>
    <phoneticPr fontId="1" type="noConversion"/>
  </si>
  <si>
    <t>골프존</t>
    <phoneticPr fontId="1" type="noConversion"/>
  </si>
  <si>
    <t>ㄱㅍㅈ</t>
    <phoneticPr fontId="1" type="noConversion"/>
  </si>
  <si>
    <t>이디티</t>
    <phoneticPr fontId="1" type="noConversion"/>
  </si>
  <si>
    <t>로보로보</t>
    <phoneticPr fontId="1" type="noConversion"/>
  </si>
  <si>
    <t>ㄹㅂㄹㅂ</t>
    <phoneticPr fontId="1" type="noConversion"/>
  </si>
  <si>
    <t>메가스터디교육</t>
    <phoneticPr fontId="1" type="noConversion"/>
  </si>
  <si>
    <t>ㅁㄱㅅㅌㄷㄱㅇ</t>
    <phoneticPr fontId="1" type="noConversion"/>
  </si>
  <si>
    <t>우리산업</t>
    <phoneticPr fontId="1" type="noConversion"/>
  </si>
  <si>
    <t>ㅇㄹㅅㅇ</t>
    <phoneticPr fontId="1" type="noConversion"/>
  </si>
  <si>
    <t>우정바이오</t>
    <phoneticPr fontId="1" type="noConversion"/>
  </si>
  <si>
    <t>ㅇㅈㅂㅇㅇ</t>
    <phoneticPr fontId="1" type="noConversion"/>
  </si>
  <si>
    <t>토박스코리아</t>
    <phoneticPr fontId="1" type="noConversion"/>
  </si>
  <si>
    <t>ㅌㅂㅅㅋㄹㅇ</t>
    <phoneticPr fontId="1" type="noConversion"/>
  </si>
  <si>
    <t>신라젠</t>
    <phoneticPr fontId="1" type="noConversion"/>
  </si>
  <si>
    <t>ㅅㄹㅈ</t>
    <phoneticPr fontId="1" type="noConversion"/>
  </si>
  <si>
    <t>흥국 S&amp;P코리아로우볼</t>
    <phoneticPr fontId="1" type="noConversion"/>
  </si>
  <si>
    <t>ㅎㄱ SPㅋㄹㅇㄹㅇㅂ</t>
    <phoneticPr fontId="1" type="noConversion"/>
  </si>
  <si>
    <t>이노인스트루먼트</t>
    <phoneticPr fontId="1" type="noConversion"/>
  </si>
  <si>
    <t>ㅇㄴㅇㅅㅌㄹㅁㅌ</t>
    <phoneticPr fontId="1" type="noConversion"/>
  </si>
  <si>
    <t>인크로스</t>
    <phoneticPr fontId="1" type="noConversion"/>
  </si>
  <si>
    <t>ㅇㅋㄹㅅ</t>
    <phoneticPr fontId="1" type="noConversion"/>
  </si>
  <si>
    <t>제테마</t>
    <phoneticPr fontId="1" type="noConversion"/>
  </si>
  <si>
    <t>ㅈㅌㅁ</t>
    <phoneticPr fontId="1" type="noConversion"/>
  </si>
  <si>
    <t>제너셈</t>
    <phoneticPr fontId="1" type="noConversion"/>
  </si>
  <si>
    <t>넵튠</t>
    <phoneticPr fontId="1" type="noConversion"/>
  </si>
  <si>
    <t>ㄴㅌ</t>
    <phoneticPr fontId="1" type="noConversion"/>
  </si>
  <si>
    <t>싸이토젠</t>
    <phoneticPr fontId="1" type="noConversion"/>
  </si>
  <si>
    <t>ㅆㅇㅌㅈ</t>
    <phoneticPr fontId="1" type="noConversion"/>
  </si>
  <si>
    <t>에스디생명공학</t>
    <phoneticPr fontId="1" type="noConversion"/>
  </si>
  <si>
    <t>ㅇㅅㄷㅅㅁㄱㅎ</t>
    <phoneticPr fontId="1" type="noConversion"/>
  </si>
  <si>
    <t>러셀</t>
    <phoneticPr fontId="1" type="noConversion"/>
  </si>
  <si>
    <t>켐온</t>
    <phoneticPr fontId="1" type="noConversion"/>
  </si>
  <si>
    <t>ㅋㅇ</t>
    <phoneticPr fontId="1" type="noConversion"/>
  </si>
  <si>
    <t>디딤</t>
    <phoneticPr fontId="1" type="noConversion"/>
  </si>
  <si>
    <t>강스템바이오텍</t>
    <phoneticPr fontId="1" type="noConversion"/>
  </si>
  <si>
    <t>ㄱㅅㅌㅂㅇㅇㅌ</t>
    <phoneticPr fontId="1" type="noConversion"/>
  </si>
  <si>
    <t>TIGER 원유선물인버스(H)</t>
    <phoneticPr fontId="1" type="noConversion"/>
  </si>
  <si>
    <t>TIGER ㅇㅇㅅㅁㅇㅂㅅH</t>
    <phoneticPr fontId="1" type="noConversion"/>
  </si>
  <si>
    <t>TIGER 차이나CSI300인버스(합성)</t>
    <phoneticPr fontId="1" type="noConversion"/>
  </si>
  <si>
    <t>TIGER ㅊㅇㄴCSI300ㅇㅂㅅㅎㅅ</t>
    <phoneticPr fontId="1" type="noConversion"/>
  </si>
  <si>
    <t>TIGER 가격조정</t>
    <phoneticPr fontId="1" type="noConversion"/>
  </si>
  <si>
    <t>TIGER ㄱㄱㅈㅈ</t>
    <phoneticPr fontId="1" type="noConversion"/>
  </si>
  <si>
    <t>엔에스</t>
    <phoneticPr fontId="1" type="noConversion"/>
  </si>
  <si>
    <t>미래생명자원</t>
    <phoneticPr fontId="1" type="noConversion"/>
  </si>
  <si>
    <t>ㅁㄹㅅㅁㅈㅇ</t>
    <phoneticPr fontId="1" type="noConversion"/>
  </si>
  <si>
    <t>RFHIC</t>
    <phoneticPr fontId="1" type="noConversion"/>
  </si>
  <si>
    <t>KODEX 미국S&amp;P에너지(합성)</t>
    <phoneticPr fontId="1" type="noConversion"/>
  </si>
  <si>
    <t>KODEX ㅁㄱSPㅇㄴㅈㅎㅅ</t>
    <phoneticPr fontId="1" type="noConversion"/>
  </si>
  <si>
    <t>타이거일렉</t>
    <phoneticPr fontId="1" type="noConversion"/>
  </si>
  <si>
    <t>ㅌㅇㄱㅇㄹ</t>
    <phoneticPr fontId="1" type="noConversion"/>
  </si>
  <si>
    <t>KBSTAR 미국S&amp;P원유생산기업(합성 H)</t>
    <phoneticPr fontId="1" type="noConversion"/>
  </si>
  <si>
    <t>KBSTAR ㅁㄱSPㅇㅇㅅㅅㄱㅇㅎㅅ H</t>
    <phoneticPr fontId="1" type="noConversion"/>
  </si>
  <si>
    <t>링크제니시스</t>
    <phoneticPr fontId="1" type="noConversion"/>
  </si>
  <si>
    <t>ㄹㅋㅈㄴㅅㅅ</t>
    <phoneticPr fontId="1" type="noConversion"/>
  </si>
  <si>
    <t>KODEX 미국S&amp;P500선물(H)</t>
    <phoneticPr fontId="1" type="noConversion"/>
  </si>
  <si>
    <t>KODEX ㅁㄱSP500ㅅㅁH</t>
    <phoneticPr fontId="1" type="noConversion"/>
  </si>
  <si>
    <t>자안코스메틱</t>
    <phoneticPr fontId="1" type="noConversion"/>
  </si>
  <si>
    <t>ㅈㅇㅋㅅㅁㅌ</t>
    <phoneticPr fontId="1" type="noConversion"/>
  </si>
  <si>
    <t>지티지웰니스</t>
    <phoneticPr fontId="1" type="noConversion"/>
  </si>
  <si>
    <t>ㅈㅌㅈㅇㄴㅅ</t>
    <phoneticPr fontId="1" type="noConversion"/>
  </si>
  <si>
    <t>KINDEX 중국본토CSI300레버리지(합성)</t>
    <phoneticPr fontId="1" type="noConversion"/>
  </si>
  <si>
    <t>KINDEX ㅈㄱㅂㅌCSI300ㄹㅂㄹㅈㅎㅅ</t>
    <phoneticPr fontId="1" type="noConversion"/>
  </si>
  <si>
    <t>퓨쳐켐</t>
    <phoneticPr fontId="1" type="noConversion"/>
  </si>
  <si>
    <t>ㅍㅊㅋ</t>
    <phoneticPr fontId="1" type="noConversion"/>
  </si>
  <si>
    <t>SMART 중국본토 중소형 CSI500(합성 H)</t>
    <phoneticPr fontId="1" type="noConversion"/>
  </si>
  <si>
    <t>SMART ㅈㄱㅂㅌ ㅈㅅㅎ CSI500ㅎㅅ H</t>
    <phoneticPr fontId="1" type="noConversion"/>
  </si>
  <si>
    <t>핸디소프트</t>
    <phoneticPr fontId="1" type="noConversion"/>
  </si>
  <si>
    <t>ㅎㄷㅅㅍㅌ</t>
    <phoneticPr fontId="1" type="noConversion"/>
  </si>
  <si>
    <t>켐트로스</t>
    <phoneticPr fontId="1" type="noConversion"/>
  </si>
  <si>
    <t>ㅋㅌㄹㅅ</t>
    <phoneticPr fontId="1" type="noConversion"/>
  </si>
  <si>
    <t>맘스터치</t>
    <phoneticPr fontId="1" type="noConversion"/>
  </si>
  <si>
    <t>ㅁㅅㅌㅊ</t>
    <phoneticPr fontId="1" type="noConversion"/>
  </si>
  <si>
    <t>자안바이오</t>
    <phoneticPr fontId="1" type="noConversion"/>
  </si>
  <si>
    <t>하이즈항공</t>
    <phoneticPr fontId="1" type="noConversion"/>
  </si>
  <si>
    <t>ㅎㅇㅈㅎㄱ</t>
    <phoneticPr fontId="1" type="noConversion"/>
  </si>
  <si>
    <t>케이디켐</t>
    <phoneticPr fontId="1" type="noConversion"/>
  </si>
  <si>
    <t>ㅋㅇㄷㅋ</t>
    <phoneticPr fontId="1" type="noConversion"/>
  </si>
  <si>
    <t>코스맥스엔비티</t>
    <phoneticPr fontId="1" type="noConversion"/>
  </si>
  <si>
    <t>ㅋㅅㅁㅅㅇㅂㅌ</t>
    <phoneticPr fontId="1" type="noConversion"/>
  </si>
  <si>
    <t>씨아이에스</t>
    <phoneticPr fontId="1" type="noConversion"/>
  </si>
  <si>
    <t>ㅆㅇㅇㅇㅅ</t>
    <phoneticPr fontId="1" type="noConversion"/>
  </si>
  <si>
    <t>팬젠</t>
    <phoneticPr fontId="1" type="noConversion"/>
  </si>
  <si>
    <t>쎄노텍</t>
    <phoneticPr fontId="1" type="noConversion"/>
  </si>
  <si>
    <t>심텍</t>
    <phoneticPr fontId="1" type="noConversion"/>
  </si>
  <si>
    <t>ㅅㅌ</t>
    <phoneticPr fontId="1" type="noConversion"/>
  </si>
  <si>
    <t>마이더스AI</t>
    <phoneticPr fontId="1" type="noConversion"/>
  </si>
  <si>
    <t>ㅁㅇㄷㅅAI</t>
    <phoneticPr fontId="1" type="noConversion"/>
  </si>
  <si>
    <t>한국맥널티</t>
    <phoneticPr fontId="1" type="noConversion"/>
  </si>
  <si>
    <t>ㅎㄱㅁㄴㅌ</t>
    <phoneticPr fontId="1" type="noConversion"/>
  </si>
  <si>
    <t>KODEX 200가치저변동</t>
    <phoneticPr fontId="1" type="noConversion"/>
  </si>
  <si>
    <t>KODEX 200ㄱㅊㅈㅂㄷ</t>
    <phoneticPr fontId="1" type="noConversion"/>
  </si>
  <si>
    <t>드림씨아이에스</t>
    <phoneticPr fontId="1" type="noConversion"/>
  </si>
  <si>
    <t>ㄷㄹㅆㅇㅇㅇㅅ</t>
    <phoneticPr fontId="1" type="noConversion"/>
  </si>
  <si>
    <t>경남제약헬스케어</t>
    <phoneticPr fontId="1" type="noConversion"/>
  </si>
  <si>
    <t>ㄱㄴㅈㅇㅎㅅㅋㅇ</t>
    <phoneticPr fontId="1" type="noConversion"/>
  </si>
  <si>
    <t>코디엠</t>
    <phoneticPr fontId="1" type="noConversion"/>
  </si>
  <si>
    <t>ㅋㄷㅇ</t>
    <phoneticPr fontId="1" type="noConversion"/>
  </si>
  <si>
    <t>에이텍티앤</t>
    <phoneticPr fontId="1" type="noConversion"/>
  </si>
  <si>
    <t>ㅇㅇㅌㅌㅇ</t>
    <phoneticPr fontId="1" type="noConversion"/>
  </si>
  <si>
    <t>TIGER 미국S&amp;P500선물인버스(H)</t>
    <phoneticPr fontId="1" type="noConversion"/>
  </si>
  <si>
    <t>TIGER ㅁㄱSP500ㅅㅁㅇㅂㅅH</t>
    <phoneticPr fontId="1" type="noConversion"/>
  </si>
  <si>
    <t>TIGER 미국S&amp;P500레버리지(합성 H)</t>
    <phoneticPr fontId="1" type="noConversion"/>
  </si>
  <si>
    <t>TIGER ㅁㄱSP500ㄹㅂㄹㅈㅎㅅ H</t>
    <phoneticPr fontId="1" type="noConversion"/>
  </si>
  <si>
    <t>TIGER 유로스탁스레버리지(합성 H)</t>
    <phoneticPr fontId="1" type="noConversion"/>
  </si>
  <si>
    <t>TIGER ㅇㄹㅅㅌㅅㄹㅂㄹㅈㅎㅅ H</t>
    <phoneticPr fontId="1" type="noConversion"/>
  </si>
  <si>
    <t>TIGER 이머징마켓MSCI레버리지(합성 H)</t>
    <phoneticPr fontId="1" type="noConversion"/>
  </si>
  <si>
    <t>TIGER ㅇㅁㅈㅁㅋMSCIㄹㅂㄹㅈㅎㅅ H</t>
    <phoneticPr fontId="1" type="noConversion"/>
  </si>
  <si>
    <t>KINDEX 골드선물 레버리지(합성 H)</t>
    <phoneticPr fontId="1" type="noConversion"/>
  </si>
  <si>
    <t>KINDEX ㄱㄷㅅㅁ ㄹㅂㄹㅈㅎㅅ H</t>
    <phoneticPr fontId="1" type="noConversion"/>
  </si>
  <si>
    <t>삼양옵틱스</t>
    <phoneticPr fontId="1" type="noConversion"/>
  </si>
  <si>
    <t>ㅅㅇㅇㅌㅅ</t>
    <phoneticPr fontId="1" type="noConversion"/>
  </si>
  <si>
    <t>제놀루션</t>
    <phoneticPr fontId="1" type="noConversion"/>
  </si>
  <si>
    <t>ㅈㄴㄹㅅ</t>
    <phoneticPr fontId="1" type="noConversion"/>
  </si>
  <si>
    <t>씨엠에스에듀</t>
    <phoneticPr fontId="1" type="noConversion"/>
  </si>
  <si>
    <t>ㅆㅇㅇㅅㅇㄷ</t>
    <phoneticPr fontId="1" type="noConversion"/>
  </si>
  <si>
    <t>케이엠제약</t>
    <phoneticPr fontId="1" type="noConversion"/>
  </si>
  <si>
    <t>ㅋㅇㅇㅈㅇ</t>
    <phoneticPr fontId="1" type="noConversion"/>
  </si>
  <si>
    <t>보광산업</t>
    <phoneticPr fontId="1" type="noConversion"/>
  </si>
  <si>
    <t>넷게임즈</t>
    <phoneticPr fontId="1" type="noConversion"/>
  </si>
  <si>
    <t>ㄴㄱㅇㅈ</t>
    <phoneticPr fontId="1" type="noConversion"/>
  </si>
  <si>
    <t>패션플랫폼</t>
    <phoneticPr fontId="1" type="noConversion"/>
  </si>
  <si>
    <t>ㅍㅅㅍㄹㅍ</t>
    <phoneticPr fontId="1" type="noConversion"/>
  </si>
  <si>
    <t>KOSEF 미국달러선물레버리지</t>
    <phoneticPr fontId="1" type="noConversion"/>
  </si>
  <si>
    <t>KOSEF ㅁㄱㄷㄹㅅㅁㄹㅂㄹㅈ</t>
    <phoneticPr fontId="1" type="noConversion"/>
  </si>
  <si>
    <t>잇츠한불</t>
    <phoneticPr fontId="1" type="noConversion"/>
  </si>
  <si>
    <t>ㅇㅊㅎㅂ</t>
    <phoneticPr fontId="1" type="noConversion"/>
  </si>
  <si>
    <t>신테카바이오</t>
    <phoneticPr fontId="1" type="noConversion"/>
  </si>
  <si>
    <t>ㅅㅌㅋㅂㅇㅇ</t>
    <phoneticPr fontId="1" type="noConversion"/>
  </si>
  <si>
    <t>본느</t>
    <phoneticPr fontId="1" type="noConversion"/>
  </si>
  <si>
    <t>ㅂㄴ</t>
    <phoneticPr fontId="1" type="noConversion"/>
  </si>
  <si>
    <t>아이엠텍</t>
    <phoneticPr fontId="1" type="noConversion"/>
  </si>
  <si>
    <t>KH E&amp;T</t>
    <phoneticPr fontId="1" type="noConversion"/>
  </si>
  <si>
    <t>KH ET</t>
    <phoneticPr fontId="1" type="noConversion"/>
  </si>
  <si>
    <t>KINDEX Fn성장소비주도주</t>
    <phoneticPr fontId="1" type="noConversion"/>
  </si>
  <si>
    <t>KINDEX Fnㅅㅈㅅㅂㅈㄷㅈ</t>
    <phoneticPr fontId="1" type="noConversion"/>
  </si>
  <si>
    <t>오스테오닉</t>
    <phoneticPr fontId="1" type="noConversion"/>
  </si>
  <si>
    <t>ㅇㅅㅌㅇㄴ</t>
    <phoneticPr fontId="1" type="noConversion"/>
  </si>
  <si>
    <t>한송네오텍</t>
    <phoneticPr fontId="1" type="noConversion"/>
  </si>
  <si>
    <t>ㅎㅅㄴㅇㅌ</t>
    <phoneticPr fontId="1" type="noConversion"/>
  </si>
  <si>
    <t>KODEX 코스피</t>
    <phoneticPr fontId="1" type="noConversion"/>
  </si>
  <si>
    <t>KODEX ㅋㅅㅍ</t>
    <phoneticPr fontId="1" type="noConversion"/>
  </si>
  <si>
    <t>올릭스</t>
    <phoneticPr fontId="1" type="noConversion"/>
  </si>
  <si>
    <t>KODEX 200 중소형</t>
    <phoneticPr fontId="1" type="noConversion"/>
  </si>
  <si>
    <t>KODEX 200 ㅈㅅㅎ</t>
    <phoneticPr fontId="1" type="noConversion"/>
  </si>
  <si>
    <t>디자인</t>
    <phoneticPr fontId="1" type="noConversion"/>
  </si>
  <si>
    <t>ㄷㅈㅇ</t>
    <phoneticPr fontId="1" type="noConversion"/>
  </si>
  <si>
    <t>TIGER 200 헬스케어</t>
    <phoneticPr fontId="1" type="noConversion"/>
  </si>
  <si>
    <t>TIGER 200 ㅎㅅㅋㅇ</t>
    <phoneticPr fontId="1" type="noConversion"/>
  </si>
  <si>
    <t>TIGER 200 산업재</t>
    <phoneticPr fontId="1" type="noConversion"/>
  </si>
  <si>
    <t>TIGER 200 ㅅㅇㅈ</t>
    <phoneticPr fontId="1" type="noConversion"/>
  </si>
  <si>
    <t>TIGER 200 생활소비재</t>
    <phoneticPr fontId="1" type="noConversion"/>
  </si>
  <si>
    <t>TIGER 200 ㅅㅎㅅㅂㅈ</t>
    <phoneticPr fontId="1" type="noConversion"/>
  </si>
  <si>
    <t>TIGER 우량가치</t>
    <phoneticPr fontId="1" type="noConversion"/>
  </si>
  <si>
    <t>TIGER ㅇㄹㄱㅊ</t>
    <phoneticPr fontId="1" type="noConversion"/>
  </si>
  <si>
    <t>아우딘퓨쳐스</t>
    <phoneticPr fontId="1" type="noConversion"/>
  </si>
  <si>
    <t>ㅇㅇㄷㅍㅊㅅ</t>
    <phoneticPr fontId="1" type="noConversion"/>
  </si>
  <si>
    <t>ARIRANG 코스피</t>
    <phoneticPr fontId="1" type="noConversion"/>
  </si>
  <si>
    <t>ARIRANG ㅋㅅㅍ</t>
    <phoneticPr fontId="1" type="noConversion"/>
  </si>
  <si>
    <t>현대코퍼레이션홀딩스</t>
    <phoneticPr fontId="1" type="noConversion"/>
  </si>
  <si>
    <t>ㅎㄷㅋㅍㄹㅇㅅㅎㄷㅅ</t>
    <phoneticPr fontId="1" type="noConversion"/>
  </si>
  <si>
    <t>엔투텍</t>
    <phoneticPr fontId="1" type="noConversion"/>
  </si>
  <si>
    <t>ㅇㅌㅌ</t>
    <phoneticPr fontId="1" type="noConversion"/>
  </si>
  <si>
    <t>동양파일</t>
    <phoneticPr fontId="1" type="noConversion"/>
  </si>
  <si>
    <t>ㄷㅇㅍㅇ</t>
    <phoneticPr fontId="1" type="noConversion"/>
  </si>
  <si>
    <t>레이</t>
    <phoneticPr fontId="1" type="noConversion"/>
  </si>
  <si>
    <t>ㄹㅇ</t>
    <phoneticPr fontId="1" type="noConversion"/>
  </si>
  <si>
    <t>지노믹트리</t>
    <phoneticPr fontId="1" type="noConversion"/>
  </si>
  <si>
    <t>ㅈㄴㅁㅌㄹ</t>
    <phoneticPr fontId="1" type="noConversion"/>
  </si>
  <si>
    <t>TIGER 화장품</t>
    <phoneticPr fontId="1" type="noConversion"/>
  </si>
  <si>
    <t>TIGER ㅎㅈㅍ</t>
    <phoneticPr fontId="1" type="noConversion"/>
  </si>
  <si>
    <t>TIGER 여행레저</t>
    <phoneticPr fontId="1" type="noConversion"/>
  </si>
  <si>
    <t>TIGER ㅇㅎㄹㅈ</t>
    <phoneticPr fontId="1" type="noConversion"/>
  </si>
  <si>
    <t>TIGER 미디어컨텐츠</t>
    <phoneticPr fontId="1" type="noConversion"/>
  </si>
  <si>
    <t>TIGER ㅁㄷㅇㅋㅌㅊ</t>
    <phoneticPr fontId="1" type="noConversion"/>
  </si>
  <si>
    <t>TIGER KTOP30</t>
    <phoneticPr fontId="1" type="noConversion"/>
  </si>
  <si>
    <t>레이언스</t>
    <phoneticPr fontId="1" type="noConversion"/>
  </si>
  <si>
    <t>ㄹㅇㅇㅅ</t>
    <phoneticPr fontId="1" type="noConversion"/>
  </si>
  <si>
    <t>젠큐릭스</t>
    <phoneticPr fontId="1" type="noConversion"/>
  </si>
  <si>
    <t>ㅈㅋㄹㅅ</t>
    <phoneticPr fontId="1" type="noConversion"/>
  </si>
  <si>
    <t>KODEX 코스닥 150</t>
    <phoneticPr fontId="1" type="noConversion"/>
  </si>
  <si>
    <t>KODEX ㅋㅅㄷ 150</t>
    <phoneticPr fontId="1" type="noConversion"/>
  </si>
  <si>
    <t>LS전선아시아</t>
    <phoneticPr fontId="1" type="noConversion"/>
  </si>
  <si>
    <t>LSㅈㅅㅇㅅㅇ</t>
    <phoneticPr fontId="1" type="noConversion"/>
  </si>
  <si>
    <t>KODEX KTOP30</t>
    <phoneticPr fontId="1" type="noConversion"/>
  </si>
  <si>
    <t>에치에프알</t>
    <phoneticPr fontId="1" type="noConversion"/>
  </si>
  <si>
    <t>ㅇㅊㅇㅍㅇ</t>
    <phoneticPr fontId="1" type="noConversion"/>
  </si>
  <si>
    <t>에코마케팅</t>
    <phoneticPr fontId="1" type="noConversion"/>
  </si>
  <si>
    <t>ㅇㅋㅁㅋㅌ</t>
    <phoneticPr fontId="1" type="noConversion"/>
  </si>
  <si>
    <t>KOSEF 미국달러선물인버스2X</t>
    <phoneticPr fontId="1" type="noConversion"/>
  </si>
  <si>
    <t>KOSEF ㅁㄱㄷㄹㅅㅁㅇㅂㅅ2X</t>
    <phoneticPr fontId="1" type="noConversion"/>
  </si>
  <si>
    <t>에이트원</t>
    <phoneticPr fontId="1" type="noConversion"/>
  </si>
  <si>
    <t>ㅇㅇㅌㅇ</t>
    <phoneticPr fontId="1" type="noConversion"/>
  </si>
  <si>
    <t>TIGER 코스닥150</t>
    <phoneticPr fontId="1" type="noConversion"/>
  </si>
  <si>
    <t>TIGER ㅋㅅㄷ150</t>
    <phoneticPr fontId="1" type="noConversion"/>
  </si>
  <si>
    <t>와이아이케이</t>
    <phoneticPr fontId="1" type="noConversion"/>
  </si>
  <si>
    <t>ㅇㅇㅇㅇㅋㅇ</t>
    <phoneticPr fontId="1" type="noConversion"/>
  </si>
  <si>
    <t>TIGER 코스닥150 레버리지</t>
    <phoneticPr fontId="1" type="noConversion"/>
  </si>
  <si>
    <t>TIGER ㅋㅅㄷ150 ㄹㅂㄹㅈ</t>
    <phoneticPr fontId="1" type="noConversion"/>
  </si>
  <si>
    <t>KODEX 코스닥150 레버리지</t>
    <phoneticPr fontId="1" type="noConversion"/>
  </si>
  <si>
    <t>KODEX ㅋㅅㄷ150 ㄹㅂㄹㅈ</t>
    <phoneticPr fontId="1" type="noConversion"/>
  </si>
  <si>
    <t>JW생명과학</t>
    <phoneticPr fontId="1" type="noConversion"/>
  </si>
  <si>
    <t>JWㅅㅁㄱㅎ</t>
    <phoneticPr fontId="1" type="noConversion"/>
  </si>
  <si>
    <t>세원</t>
    <phoneticPr fontId="1" type="noConversion"/>
  </si>
  <si>
    <t>에스트래픽</t>
    <phoneticPr fontId="1" type="noConversion"/>
  </si>
  <si>
    <t>ㅇㅅㅌㄹㅍ</t>
    <phoneticPr fontId="1" type="noConversion"/>
  </si>
  <si>
    <t>KBSTAR V&amp;S셀렉트밸류</t>
    <phoneticPr fontId="1" type="noConversion"/>
  </si>
  <si>
    <t>KBSTAR VSㅅㄹㅌㅂㄹ</t>
    <phoneticPr fontId="1" type="noConversion"/>
  </si>
  <si>
    <t>세틀뱅크</t>
    <phoneticPr fontId="1" type="noConversion"/>
  </si>
  <si>
    <t>ㅅㅌㅂㅋ</t>
    <phoneticPr fontId="1" type="noConversion"/>
  </si>
  <si>
    <t>녹십자웰빙</t>
    <phoneticPr fontId="1" type="noConversion"/>
  </si>
  <si>
    <t>ㄴㅅㅈㅇㅂ</t>
    <phoneticPr fontId="1" type="noConversion"/>
  </si>
  <si>
    <t>자이글</t>
    <phoneticPr fontId="1" type="noConversion"/>
  </si>
  <si>
    <t>ㅈㅇㄱ</t>
    <phoneticPr fontId="1" type="noConversion"/>
  </si>
  <si>
    <t>메드팩토</t>
    <phoneticPr fontId="1" type="noConversion"/>
  </si>
  <si>
    <t>ㅁㄷㅍㅌ</t>
    <phoneticPr fontId="1" type="noConversion"/>
  </si>
  <si>
    <t>슈프리마</t>
    <phoneticPr fontId="1" type="noConversion"/>
  </si>
  <si>
    <t>ㅅㅍㄹㅁ</t>
    <phoneticPr fontId="1" type="noConversion"/>
  </si>
  <si>
    <t>TIGER 인도니프티50레버리지(합성)</t>
    <phoneticPr fontId="1" type="noConversion"/>
  </si>
  <si>
    <t>TIGER ㅇㄷㄴㅍㅌ50ㄹㅂㄹㅈㅎㅅ</t>
    <phoneticPr fontId="1" type="noConversion"/>
  </si>
  <si>
    <t>엔비티</t>
    <phoneticPr fontId="1" type="noConversion"/>
  </si>
  <si>
    <t>KODEX 코스피100</t>
    <phoneticPr fontId="1" type="noConversion"/>
  </si>
  <si>
    <t>KODEX ㅋㅅㅍ100</t>
    <phoneticPr fontId="1" type="noConversion"/>
  </si>
  <si>
    <t>KODEX 배당성장채권혼합</t>
    <phoneticPr fontId="1" type="noConversion"/>
  </si>
  <si>
    <t>KODEX ㅂㄷㅅㅈㅊㄱㅎㅎ</t>
    <phoneticPr fontId="1" type="noConversion"/>
  </si>
  <si>
    <t>TIGER 경기방어채권혼합</t>
    <phoneticPr fontId="1" type="noConversion"/>
  </si>
  <si>
    <t>TIGER ㄱㄱㅂㅇㅊㄱㅎㅎ</t>
    <phoneticPr fontId="1" type="noConversion"/>
  </si>
  <si>
    <t>에스티팜</t>
    <phoneticPr fontId="1" type="noConversion"/>
  </si>
  <si>
    <t>ㅇㅅㅌㅍ</t>
    <phoneticPr fontId="1" type="noConversion"/>
  </si>
  <si>
    <t>피앤씨테크</t>
    <phoneticPr fontId="1" type="noConversion"/>
  </si>
  <si>
    <t>ㅍㅇㅆㅌㅋ</t>
    <phoneticPr fontId="1" type="noConversion"/>
  </si>
  <si>
    <t>플레이디</t>
    <phoneticPr fontId="1" type="noConversion"/>
  </si>
  <si>
    <t>ㅍㄹㅇㄷ</t>
    <phoneticPr fontId="1" type="noConversion"/>
  </si>
  <si>
    <t>클리오</t>
    <phoneticPr fontId="1" type="noConversion"/>
  </si>
  <si>
    <t>ㅋㄹㅇ</t>
    <phoneticPr fontId="1" type="noConversion"/>
  </si>
  <si>
    <t>앤디포스</t>
    <phoneticPr fontId="1" type="noConversion"/>
  </si>
  <si>
    <t>ㅇㄷㅍㅅ</t>
    <phoneticPr fontId="1" type="noConversion"/>
  </si>
  <si>
    <t>얼라인드</t>
    <phoneticPr fontId="1" type="noConversion"/>
  </si>
  <si>
    <t>ㅇㄹㅇㄷ</t>
    <phoneticPr fontId="1" type="noConversion"/>
  </si>
  <si>
    <t>비피도</t>
    <phoneticPr fontId="1" type="noConversion"/>
  </si>
  <si>
    <t>ㅂㅍㄷ</t>
    <phoneticPr fontId="1" type="noConversion"/>
  </si>
  <si>
    <t>힘스</t>
    <phoneticPr fontId="1" type="noConversion"/>
  </si>
  <si>
    <t>ARIRANG 스마트베타Quality채권혼합</t>
    <phoneticPr fontId="1" type="noConversion"/>
  </si>
  <si>
    <t>ARIRANG ㅅㅁㅌㅂㅌQualityㅊㄱㅎㅎ</t>
    <phoneticPr fontId="1" type="noConversion"/>
  </si>
  <si>
    <t>KINDEX 일본Nikkei225(H)</t>
    <phoneticPr fontId="1" type="noConversion"/>
  </si>
  <si>
    <t>KINDEX ㅇㅂNikkei225H</t>
    <phoneticPr fontId="1" type="noConversion"/>
  </si>
  <si>
    <t>줌인터넷</t>
    <phoneticPr fontId="1" type="noConversion"/>
  </si>
  <si>
    <t>ㅈㅇㅌㄴ</t>
    <phoneticPr fontId="1" type="noConversion"/>
  </si>
  <si>
    <t>에이치엘사이언스</t>
    <phoneticPr fontId="1" type="noConversion"/>
  </si>
  <si>
    <t>ㅇㅇㅊㅇㅅㅇㅇㅅ</t>
    <phoneticPr fontId="1" type="noConversion"/>
  </si>
  <si>
    <t>ARIRANG 우량회사채50 1년</t>
    <phoneticPr fontId="1" type="noConversion"/>
  </si>
  <si>
    <t>ARIRANG ㅇㄹㅎㅅㅊ50 1ㄴ</t>
    <phoneticPr fontId="1" type="noConversion"/>
  </si>
  <si>
    <t>피엔에이치테크</t>
    <phoneticPr fontId="1" type="noConversion"/>
  </si>
  <si>
    <t>ㅍㅇㅇㅇㅊㅌㅋ</t>
    <phoneticPr fontId="1" type="noConversion"/>
  </si>
  <si>
    <t>원익IPS</t>
    <phoneticPr fontId="1" type="noConversion"/>
  </si>
  <si>
    <t>ㅇㅇIPS</t>
    <phoneticPr fontId="1" type="noConversion"/>
  </si>
  <si>
    <t>TIGER 일본니케이225</t>
    <phoneticPr fontId="1" type="noConversion"/>
  </si>
  <si>
    <t>TIGER ㅇㅂㄴㅋㅇ225</t>
    <phoneticPr fontId="1" type="noConversion"/>
  </si>
  <si>
    <t>KBSTAR V&amp;S셀렉트밸류채권혼합</t>
    <phoneticPr fontId="1" type="noConversion"/>
  </si>
  <si>
    <t>KBSTAR VSㅅㄹㅌㅂㄹㅊㄱㅎㅎ</t>
    <phoneticPr fontId="1" type="noConversion"/>
  </si>
  <si>
    <t>DSC인베스트먼트</t>
    <phoneticPr fontId="1" type="noConversion"/>
  </si>
  <si>
    <t>DSCㅇㅂㅅㅌㅁㅌ</t>
    <phoneticPr fontId="1" type="noConversion"/>
  </si>
  <si>
    <t>두산밥캣</t>
    <phoneticPr fontId="1" type="noConversion"/>
  </si>
  <si>
    <t>ㄷㅅㅂㅋ</t>
    <phoneticPr fontId="1" type="noConversion"/>
  </si>
  <si>
    <t>화승엔터프라이즈</t>
    <phoneticPr fontId="1" type="noConversion"/>
  </si>
  <si>
    <t>ㅎㅅㅇㅌㅍㄹㅇㅈ</t>
    <phoneticPr fontId="1" type="noConversion"/>
  </si>
  <si>
    <t>유니테크노</t>
    <phoneticPr fontId="1" type="noConversion"/>
  </si>
  <si>
    <t>ㅇㄴㅌㅋㄴ</t>
    <phoneticPr fontId="1" type="noConversion"/>
  </si>
  <si>
    <t>코스메카코리아</t>
    <phoneticPr fontId="1" type="noConversion"/>
  </si>
  <si>
    <t>ㅋㅅㅁㅋㅋㄹㅇ</t>
    <phoneticPr fontId="1" type="noConversion"/>
  </si>
  <si>
    <t>메카로</t>
    <phoneticPr fontId="1" type="noConversion"/>
  </si>
  <si>
    <t>오션브릿지</t>
    <phoneticPr fontId="1" type="noConversion"/>
  </si>
  <si>
    <t>ㅇㅅㅂㄹㅈ</t>
    <phoneticPr fontId="1" type="noConversion"/>
  </si>
  <si>
    <t>피씨엘</t>
    <phoneticPr fontId="1" type="noConversion"/>
  </si>
  <si>
    <t>ㅍㅆㅇ</t>
    <phoneticPr fontId="1" type="noConversion"/>
  </si>
  <si>
    <t>에이스토리</t>
    <phoneticPr fontId="1" type="noConversion"/>
  </si>
  <si>
    <t>ㅇㅇㅅㅌㄹ</t>
    <phoneticPr fontId="1" type="noConversion"/>
  </si>
  <si>
    <t>나무기술</t>
    <phoneticPr fontId="1" type="noConversion"/>
  </si>
  <si>
    <t>ㄴㅁㄱㅅ</t>
    <phoneticPr fontId="1" type="noConversion"/>
  </si>
  <si>
    <t>휴온스</t>
    <phoneticPr fontId="1" type="noConversion"/>
  </si>
  <si>
    <t>ㅎㅇㅅ</t>
    <phoneticPr fontId="1" type="noConversion"/>
  </si>
  <si>
    <t>신흥에스이씨</t>
    <phoneticPr fontId="1" type="noConversion"/>
  </si>
  <si>
    <t>ㅅㅎㅇㅅㅇㅆ</t>
    <phoneticPr fontId="1" type="noConversion"/>
  </si>
  <si>
    <t>TIGER 200IT레버리지</t>
    <phoneticPr fontId="1" type="noConversion"/>
  </si>
  <si>
    <t>TIGER 200ITㄹㅂㄹㅈ</t>
    <phoneticPr fontId="1" type="noConversion"/>
  </si>
  <si>
    <t>TIGER 200에너지화학레버리지</t>
    <phoneticPr fontId="1" type="noConversion"/>
  </si>
  <si>
    <t>TIGER 200ㅇㄴㅈㅎㅎㄹㅂㄹㅈ</t>
    <phoneticPr fontId="1" type="noConversion"/>
  </si>
  <si>
    <t>올리패스</t>
    <phoneticPr fontId="1" type="noConversion"/>
  </si>
  <si>
    <t>ㅇㄹㅍㅅ</t>
    <phoneticPr fontId="1" type="noConversion"/>
  </si>
  <si>
    <t>KODEX 바이오</t>
    <phoneticPr fontId="1" type="noConversion"/>
  </si>
  <si>
    <t>KODEX ㅂㅇㅇ</t>
    <phoneticPr fontId="1" type="noConversion"/>
  </si>
  <si>
    <t>KODEX 모멘텀Plus</t>
    <phoneticPr fontId="1" type="noConversion"/>
  </si>
  <si>
    <t>KODEX ㅁㅁㅌPlus</t>
    <phoneticPr fontId="1" type="noConversion"/>
  </si>
  <si>
    <t>KODEX 퀄리티Plus</t>
    <phoneticPr fontId="1" type="noConversion"/>
  </si>
  <si>
    <t>KODEX ㅋㄹㅌPlus</t>
    <phoneticPr fontId="1" type="noConversion"/>
  </si>
  <si>
    <t>KODEX 밸류Plus</t>
    <phoneticPr fontId="1" type="noConversion"/>
  </si>
  <si>
    <t>KODEX ㅂㄹPlus</t>
    <phoneticPr fontId="1" type="noConversion"/>
  </si>
  <si>
    <t>에이플러스에셋</t>
    <phoneticPr fontId="1" type="noConversion"/>
  </si>
  <si>
    <t>ㅇㅇㅍㄹㅅㅇㅅ</t>
    <phoneticPr fontId="1" type="noConversion"/>
  </si>
  <si>
    <t>TIGER 미국다우존스30</t>
    <phoneticPr fontId="1" type="noConversion"/>
  </si>
  <si>
    <t>TIGER ㅁㄱㄷㅇㅈㅅ30</t>
    <phoneticPr fontId="1" type="noConversion"/>
  </si>
  <si>
    <t>TIGER 유로스탁스배당30</t>
    <phoneticPr fontId="1" type="noConversion"/>
  </si>
  <si>
    <t>TIGER ㅇㄹㅅㅌㅅㅂㄷ30</t>
    <phoneticPr fontId="1" type="noConversion"/>
  </si>
  <si>
    <t>TIGER 차이나HSCEI</t>
    <phoneticPr fontId="1" type="noConversion"/>
  </si>
  <si>
    <t>TIGER ㅊㅇㄴHSCEI</t>
    <phoneticPr fontId="1" type="noConversion"/>
  </si>
  <si>
    <t>EDGC</t>
    <phoneticPr fontId="1" type="noConversion"/>
  </si>
  <si>
    <t>KINDEX 베트남VN30(합성)</t>
    <phoneticPr fontId="1" type="noConversion"/>
  </si>
  <si>
    <t>KINDEX ㅂㅌㄴVN30ㅎㅅ</t>
    <phoneticPr fontId="1" type="noConversion"/>
  </si>
  <si>
    <t>TS인베스트먼트</t>
    <phoneticPr fontId="1" type="noConversion"/>
  </si>
  <si>
    <t>TSㅇㅂㅅㅌㅁㅌ</t>
    <phoneticPr fontId="1" type="noConversion"/>
  </si>
  <si>
    <t>티앤알바이오팹</t>
    <phoneticPr fontId="1" type="noConversion"/>
  </si>
  <si>
    <t>ㅌㅇㅇㅂㅇㅇㅍ</t>
    <phoneticPr fontId="1" type="noConversion"/>
  </si>
  <si>
    <t>아스타</t>
    <phoneticPr fontId="1" type="noConversion"/>
  </si>
  <si>
    <t>이노테라피</t>
    <phoneticPr fontId="1" type="noConversion"/>
  </si>
  <si>
    <t>ㅇㄴㅌㄹㅍ</t>
    <phoneticPr fontId="1" type="noConversion"/>
  </si>
  <si>
    <t>에코프로비엠</t>
    <phoneticPr fontId="1" type="noConversion"/>
  </si>
  <si>
    <t>ㅇㅋㅍㄹㅂㅇ</t>
    <phoneticPr fontId="1" type="noConversion"/>
  </si>
  <si>
    <t>나노씨엠에스</t>
    <phoneticPr fontId="1" type="noConversion"/>
  </si>
  <si>
    <t>ㄴㄴㅆㅇㅇㅅ</t>
    <phoneticPr fontId="1" type="noConversion"/>
  </si>
  <si>
    <t>솔루엠</t>
    <phoneticPr fontId="1" type="noConversion"/>
  </si>
  <si>
    <t>ㅅㄹㅇ</t>
    <phoneticPr fontId="1" type="noConversion"/>
  </si>
  <si>
    <t>샘표식품</t>
    <phoneticPr fontId="1" type="noConversion"/>
  </si>
  <si>
    <t>ㅅㅍㅅㅍ</t>
    <phoneticPr fontId="1" type="noConversion"/>
  </si>
  <si>
    <t>TIGER 일본TOPIX헬스케어(합성)</t>
    <phoneticPr fontId="1" type="noConversion"/>
  </si>
  <si>
    <t>TIGER ㅇㅂTOPIXㅎㅅㅋㅇㅎㅅ</t>
    <phoneticPr fontId="1" type="noConversion"/>
  </si>
  <si>
    <t>TIGER S&amp;P글로벌헬스케어(합성)</t>
    <phoneticPr fontId="1" type="noConversion"/>
  </si>
  <si>
    <t>TIGER SPㄱㄹㅂㅎㅅㅋㅇㅎㅅ</t>
    <phoneticPr fontId="1" type="noConversion"/>
  </si>
  <si>
    <t>일동제약</t>
    <phoneticPr fontId="1" type="noConversion"/>
  </si>
  <si>
    <t>ㅇㄷㅈㅇ</t>
    <phoneticPr fontId="1" type="noConversion"/>
  </si>
  <si>
    <t>보라티알</t>
    <phoneticPr fontId="1" type="noConversion"/>
  </si>
  <si>
    <t>ㅂㄹㅌㅇ</t>
    <phoneticPr fontId="1" type="noConversion"/>
  </si>
  <si>
    <t>모비스</t>
    <phoneticPr fontId="1" type="noConversion"/>
  </si>
  <si>
    <t>ㅁㅂㅅ</t>
    <phoneticPr fontId="1" type="noConversion"/>
  </si>
  <si>
    <t>KBSTAR 차이나HSCEI(H)</t>
    <phoneticPr fontId="1" type="noConversion"/>
  </si>
  <si>
    <t>KBSTAR ㅊㅇㄴHSCEIH</t>
    <phoneticPr fontId="1" type="noConversion"/>
  </si>
  <si>
    <t>TIGER 코스닥150선물인버스</t>
    <phoneticPr fontId="1" type="noConversion"/>
  </si>
  <si>
    <t>TIGER ㅋㅅㄷ150ㅅㅁㅇㅂㅅ</t>
    <phoneticPr fontId="1" type="noConversion"/>
  </si>
  <si>
    <t>예선테크</t>
    <phoneticPr fontId="1" type="noConversion"/>
  </si>
  <si>
    <t>넷마블</t>
    <phoneticPr fontId="1" type="noConversion"/>
  </si>
  <si>
    <t>ㄴㅁㅂ</t>
    <phoneticPr fontId="1" type="noConversion"/>
  </si>
  <si>
    <t>KODEX 코스닥150선물인버스</t>
    <phoneticPr fontId="1" type="noConversion"/>
  </si>
  <si>
    <t>KODEX ㅋㅅㄷ150ㅅㅁㅇㅂㅅ</t>
    <phoneticPr fontId="1" type="noConversion"/>
  </si>
  <si>
    <t>KODEX 선진국MSCI World</t>
    <phoneticPr fontId="1" type="noConversion"/>
  </si>
  <si>
    <t>KODEX ㅅㅈㄱMSCI World</t>
    <phoneticPr fontId="1" type="noConversion"/>
  </si>
  <si>
    <t>와이엠티</t>
    <phoneticPr fontId="1" type="noConversion"/>
  </si>
  <si>
    <t>ARIRANG 고배당저변동50</t>
    <phoneticPr fontId="1" type="noConversion"/>
  </si>
  <si>
    <t>ARIRANG ㄱㅂㄷㅈㅂㄷ50</t>
    <phoneticPr fontId="1" type="noConversion"/>
  </si>
  <si>
    <t>ARIRANG 고배당주채권혼합</t>
    <phoneticPr fontId="1" type="noConversion"/>
  </si>
  <si>
    <t>ARIRANG ㄱㅂㄷㅈㅊㄱㅎㅎ</t>
    <phoneticPr fontId="1" type="noConversion"/>
  </si>
  <si>
    <t>브이원텍</t>
    <phoneticPr fontId="1" type="noConversion"/>
  </si>
  <si>
    <t>ㅂㅇㅇㅌ</t>
    <phoneticPr fontId="1" type="noConversion"/>
  </si>
  <si>
    <t>KINDEX 코스닥(합성)</t>
    <phoneticPr fontId="1" type="noConversion"/>
  </si>
  <si>
    <t>KINDEX ㅋㅅㄷㅎㅅ</t>
    <phoneticPr fontId="1" type="noConversion"/>
  </si>
  <si>
    <t>펌텍코리아</t>
    <phoneticPr fontId="1" type="noConversion"/>
  </si>
  <si>
    <t>ㅍㅌㅋㄹㅇ</t>
    <phoneticPr fontId="1" type="noConversion"/>
  </si>
  <si>
    <t>TIGER 200동일가중</t>
    <phoneticPr fontId="1" type="noConversion"/>
  </si>
  <si>
    <t>TIGER 200ㄷㅇㄱㅈ</t>
    <phoneticPr fontId="1" type="noConversion"/>
  </si>
  <si>
    <t>KBSTAR 200선물레버리지</t>
    <phoneticPr fontId="1" type="noConversion"/>
  </si>
  <si>
    <t>KBSTAR 200ㅅㅁㄹㅂㄹㅈ</t>
    <phoneticPr fontId="1" type="noConversion"/>
  </si>
  <si>
    <t>KBSTAR 200선물인버스</t>
    <phoneticPr fontId="1" type="noConversion"/>
  </si>
  <si>
    <t>KBSTAR 200ㅅㅁㅇㅂㅅ</t>
    <phoneticPr fontId="1" type="noConversion"/>
  </si>
  <si>
    <t>KBSTAR 200선물인버스2X</t>
    <phoneticPr fontId="1" type="noConversion"/>
  </si>
  <si>
    <t>KBSTAR 200ㅅㅁㅇㅂㅅ2X</t>
    <phoneticPr fontId="1" type="noConversion"/>
  </si>
  <si>
    <t>세화피앤씨</t>
    <phoneticPr fontId="1" type="noConversion"/>
  </si>
  <si>
    <t>ㅅㅎㅍㅇㅆ</t>
    <phoneticPr fontId="1" type="noConversion"/>
  </si>
  <si>
    <t>KODEX 200동일가중</t>
    <phoneticPr fontId="1" type="noConversion"/>
  </si>
  <si>
    <t>KODEX 200ㄷㅇㄱㅈ</t>
    <phoneticPr fontId="1" type="noConversion"/>
  </si>
  <si>
    <t>KODEX 200선물인버스2X</t>
    <phoneticPr fontId="1" type="noConversion"/>
  </si>
  <si>
    <t>KODEX 200ㅅㅁㅇㅂㅅ2X</t>
    <phoneticPr fontId="1" type="noConversion"/>
  </si>
  <si>
    <t>TIGER 200선물인버스2X</t>
    <phoneticPr fontId="1" type="noConversion"/>
  </si>
  <si>
    <t>TIGER 200ㅅㅁㅇㅂㅅ2X</t>
    <phoneticPr fontId="1" type="noConversion"/>
  </si>
  <si>
    <t>KBSTAR 모멘텀밸류</t>
    <phoneticPr fontId="1" type="noConversion"/>
  </si>
  <si>
    <t>KBSTAR ㅁㅁㅌㅂㄹ</t>
    <phoneticPr fontId="1" type="noConversion"/>
  </si>
  <si>
    <t>KBSTAR 모멘텀로우볼</t>
    <phoneticPr fontId="1" type="noConversion"/>
  </si>
  <si>
    <t>KBSTAR ㅁㅁㅌㄹㅇㅂ</t>
    <phoneticPr fontId="1" type="noConversion"/>
  </si>
  <si>
    <t>샘씨엔에스</t>
    <phoneticPr fontId="1" type="noConversion"/>
  </si>
  <si>
    <t>ㅅㅆㅇㅇㅅ</t>
    <phoneticPr fontId="1" type="noConversion"/>
  </si>
  <si>
    <t>ARIRANG 200선물레버리지</t>
    <phoneticPr fontId="1" type="noConversion"/>
  </si>
  <si>
    <t>ARIRANG 200ㅅㅁㄹㅂㄹㅈ</t>
    <phoneticPr fontId="1" type="noConversion"/>
  </si>
  <si>
    <t>ARIRANG 200선물인버스2X</t>
    <phoneticPr fontId="1" type="noConversion"/>
  </si>
  <si>
    <t>ARIRANG 200ㅅㅁㅇㅂㅅ2X</t>
    <phoneticPr fontId="1" type="noConversion"/>
  </si>
  <si>
    <t>KOSEF 200선물인버스2X</t>
    <phoneticPr fontId="1" type="noConversion"/>
  </si>
  <si>
    <t>KOSEF 200ㅅㅁㅇㅂㅅ2X</t>
    <phoneticPr fontId="1" type="noConversion"/>
  </si>
  <si>
    <t>KOSEF 200선물인버스</t>
    <phoneticPr fontId="1" type="noConversion"/>
  </si>
  <si>
    <t>KOSEF 200ㅅㅁㅇㅂㅅ</t>
    <phoneticPr fontId="1" type="noConversion"/>
  </si>
  <si>
    <t>KOSEF 200선물레버리지</t>
    <phoneticPr fontId="1" type="noConversion"/>
  </si>
  <si>
    <t>KOSEF 200ㅅㅁㄹㅂㄹㅈ</t>
    <phoneticPr fontId="1" type="noConversion"/>
  </si>
  <si>
    <t>KBSTAR 헬스케어</t>
    <phoneticPr fontId="1" type="noConversion"/>
  </si>
  <si>
    <t>KBSTAR ㅎㅅㅋㅇ</t>
    <phoneticPr fontId="1" type="noConversion"/>
  </si>
  <si>
    <t>KBSTAR 헬스케어채권혼합</t>
    <phoneticPr fontId="1" type="noConversion"/>
  </si>
  <si>
    <t>KBSTAR ㅎㅅㅋㅇㅊㄱㅎㅎ</t>
    <phoneticPr fontId="1" type="noConversion"/>
  </si>
  <si>
    <t>스튜디오드래곤</t>
    <phoneticPr fontId="1" type="noConversion"/>
  </si>
  <si>
    <t>ㅅㅌㄷㅇㄷㄹㄱ</t>
    <phoneticPr fontId="1" type="noConversion"/>
  </si>
  <si>
    <t>네오셈</t>
    <phoneticPr fontId="1" type="noConversion"/>
  </si>
  <si>
    <t>ㄴㅇㅅ</t>
    <phoneticPr fontId="1" type="noConversion"/>
  </si>
  <si>
    <t>수젠텍</t>
    <phoneticPr fontId="1" type="noConversion"/>
  </si>
  <si>
    <t>ㅅㅈㅌ</t>
    <phoneticPr fontId="1" type="noConversion"/>
  </si>
  <si>
    <t>자비스</t>
    <phoneticPr fontId="1" type="noConversion"/>
  </si>
  <si>
    <t>SG</t>
    <phoneticPr fontId="1" type="noConversion"/>
  </si>
  <si>
    <t>야스</t>
    <phoneticPr fontId="1" type="noConversion"/>
  </si>
  <si>
    <t>한독크린텍</t>
    <phoneticPr fontId="1" type="noConversion"/>
  </si>
  <si>
    <t>ㅎㄷㅋㄹㅌ</t>
    <phoneticPr fontId="1" type="noConversion"/>
  </si>
  <si>
    <t>KINDEX 인도네시아MSCI(합성)</t>
    <phoneticPr fontId="1" type="noConversion"/>
  </si>
  <si>
    <t>KINDEX ㅇㄷㄴㅅㅇMSCIㅎㅅ</t>
    <phoneticPr fontId="1" type="noConversion"/>
  </si>
  <si>
    <t>ARIRANG 심천차이넥스트(합성)</t>
    <phoneticPr fontId="1" type="noConversion"/>
  </si>
  <si>
    <t>ARIRANG ㅅㅊㅊㅇㄴㅅㅌㅎㅅ</t>
    <phoneticPr fontId="1" type="noConversion"/>
  </si>
  <si>
    <t>포인트엔지니어링</t>
    <phoneticPr fontId="1" type="noConversion"/>
  </si>
  <si>
    <t>ㅍㅇㅌㅇㅈㄴㅇㄹ</t>
    <phoneticPr fontId="1" type="noConversion"/>
  </si>
  <si>
    <t>KODEX 심천ChiNext(합성)</t>
    <phoneticPr fontId="1" type="noConversion"/>
  </si>
  <si>
    <t>KODEX ㅅㅊChiNextㅎㅅ</t>
    <phoneticPr fontId="1" type="noConversion"/>
  </si>
  <si>
    <t>한국비엔씨</t>
    <phoneticPr fontId="1" type="noConversion"/>
  </si>
  <si>
    <t>ㅎㄱㅂㅇㅆ</t>
    <phoneticPr fontId="1" type="noConversion"/>
  </si>
  <si>
    <t>케이피에스</t>
    <phoneticPr fontId="1" type="noConversion"/>
  </si>
  <si>
    <t>ㅋㅇㅍㅇㅅ</t>
    <phoneticPr fontId="1" type="noConversion"/>
  </si>
  <si>
    <t>명성티엔에스</t>
    <phoneticPr fontId="1" type="noConversion"/>
  </si>
  <si>
    <t>ㅁㅅㅌㅇㅇㅅ</t>
    <phoneticPr fontId="1" type="noConversion"/>
  </si>
  <si>
    <t>이더블유케이</t>
    <phoneticPr fontId="1" type="noConversion"/>
  </si>
  <si>
    <t>ㅇㄷㅂㅇㅋㅇ</t>
    <phoneticPr fontId="1" type="noConversion"/>
  </si>
  <si>
    <t>소프트캠프</t>
    <phoneticPr fontId="1" type="noConversion"/>
  </si>
  <si>
    <t>ㅅㅍㅌㅋㅍ</t>
    <phoneticPr fontId="1" type="noConversion"/>
  </si>
  <si>
    <t>세종메디칼</t>
    <phoneticPr fontId="1" type="noConversion"/>
  </si>
  <si>
    <t>ㅅㅈㅁㄷㅋ</t>
    <phoneticPr fontId="1" type="noConversion"/>
  </si>
  <si>
    <t>엠플러스</t>
    <phoneticPr fontId="1" type="noConversion"/>
  </si>
  <si>
    <t>ㅇㅍㄹㅅ</t>
    <phoneticPr fontId="1" type="noConversion"/>
  </si>
  <si>
    <t>알리코제약</t>
    <phoneticPr fontId="1" type="noConversion"/>
  </si>
  <si>
    <t>ㅇㄹㅋㅈㅇ</t>
    <phoneticPr fontId="1" type="noConversion"/>
  </si>
  <si>
    <t>씨티케이코스메틱스</t>
    <phoneticPr fontId="1" type="noConversion"/>
  </si>
  <si>
    <t>ㅆㅌㅋㅇㅋㅅㅁㅌㅅ</t>
    <phoneticPr fontId="1" type="noConversion"/>
  </si>
  <si>
    <t>TIGER 코스닥150IT</t>
    <phoneticPr fontId="1" type="noConversion"/>
  </si>
  <si>
    <t>TIGER ㅋㅅㄷ150IT</t>
    <phoneticPr fontId="1" type="noConversion"/>
  </si>
  <si>
    <t>TIGER 코스닥150바이오테크</t>
    <phoneticPr fontId="1" type="noConversion"/>
  </si>
  <si>
    <t>TIGER ㅋㅅㄷ150ㅂㅇㅇㅌㅋ</t>
    <phoneticPr fontId="1" type="noConversion"/>
  </si>
  <si>
    <t>TIGER 미국달러선물레버리지</t>
    <phoneticPr fontId="1" type="noConversion"/>
  </si>
  <si>
    <t>TIGER ㅁㄱㄷㄹㅅㅁㄹㅂㄹㅈ</t>
    <phoneticPr fontId="1" type="noConversion"/>
  </si>
  <si>
    <t>TIGER 미국달러선물인버스2X</t>
    <phoneticPr fontId="1" type="noConversion"/>
  </si>
  <si>
    <t>TIGER ㅁㄱㄷㄹㅅㅁㅇㅂㅅ2X</t>
    <phoneticPr fontId="1" type="noConversion"/>
  </si>
  <si>
    <t>TIGER 우선주</t>
    <phoneticPr fontId="1" type="noConversion"/>
  </si>
  <si>
    <t>TIGER ㅇㅅㅈ</t>
    <phoneticPr fontId="1" type="noConversion"/>
  </si>
  <si>
    <t>덴티스</t>
    <phoneticPr fontId="1" type="noConversion"/>
  </si>
  <si>
    <t>ㄷㅌㅅ</t>
    <phoneticPr fontId="1" type="noConversion"/>
  </si>
  <si>
    <t>KODEX WTI원유선물(H)</t>
    <phoneticPr fontId="1" type="noConversion"/>
  </si>
  <si>
    <t>KODEX WTIㅇㅇㅅㅁH</t>
    <phoneticPr fontId="1" type="noConversion"/>
  </si>
  <si>
    <t>KODEX 미국달러선물</t>
    <phoneticPr fontId="1" type="noConversion"/>
  </si>
  <si>
    <t>KODEX ㅁㄱㄷㄹㅅㅁ</t>
    <phoneticPr fontId="1" type="noConversion"/>
  </si>
  <si>
    <t>KODEX 미국달러선물레버리지</t>
    <phoneticPr fontId="1" type="noConversion"/>
  </si>
  <si>
    <t>KODEX ㅁㄱㄷㄹㅅㅁㄹㅂㄹㅈ</t>
    <phoneticPr fontId="1" type="noConversion"/>
  </si>
  <si>
    <t>KODEX 미국달러선물인버스2X</t>
    <phoneticPr fontId="1" type="noConversion"/>
  </si>
  <si>
    <t>KODEX ㅁㄱㄷㄹㅅㅁㅇㅂㅅ2X</t>
    <phoneticPr fontId="1" type="noConversion"/>
  </si>
  <si>
    <t>KODEX 미국달러선물인버스</t>
    <phoneticPr fontId="1" type="noConversion"/>
  </si>
  <si>
    <t>KODEX ㅁㄱㄷㄹㅅㅁㅇㅂㅅ</t>
    <phoneticPr fontId="1" type="noConversion"/>
  </si>
  <si>
    <t>KINDEX 필리핀MSCI(합성)</t>
    <phoneticPr fontId="1" type="noConversion"/>
  </si>
  <si>
    <t>KINDEX ㅍㄹㅍMSCIㅎㅅ</t>
    <phoneticPr fontId="1" type="noConversion"/>
  </si>
  <si>
    <t>에이프로</t>
    <phoneticPr fontId="1" type="noConversion"/>
  </si>
  <si>
    <t>ㅇㅇㅍㄹ</t>
    <phoneticPr fontId="1" type="noConversion"/>
  </si>
  <si>
    <t>아이퀘스트</t>
    <phoneticPr fontId="1" type="noConversion"/>
  </si>
  <si>
    <t>ㅇㅇㅋㅅㅌ</t>
    <phoneticPr fontId="1" type="noConversion"/>
  </si>
  <si>
    <t>디케이앤디</t>
    <phoneticPr fontId="1" type="noConversion"/>
  </si>
  <si>
    <t>ㄷㅋㅇㅇㄷ</t>
    <phoneticPr fontId="1" type="noConversion"/>
  </si>
  <si>
    <t>유틸렉스</t>
    <phoneticPr fontId="1" type="noConversion"/>
  </si>
  <si>
    <t>ㅇㅌㄹㅅ</t>
    <phoneticPr fontId="1" type="noConversion"/>
  </si>
  <si>
    <t>샘코</t>
    <phoneticPr fontId="1" type="noConversion"/>
  </si>
  <si>
    <t>ㅅㅋ</t>
    <phoneticPr fontId="1" type="noConversion"/>
  </si>
  <si>
    <t>덕우전자</t>
    <phoneticPr fontId="1" type="noConversion"/>
  </si>
  <si>
    <t>디알젬</t>
    <phoneticPr fontId="1" type="noConversion"/>
  </si>
  <si>
    <t>ㄷㅇㅈ</t>
    <phoneticPr fontId="1" type="noConversion"/>
  </si>
  <si>
    <t>케어랩스</t>
    <phoneticPr fontId="1" type="noConversion"/>
  </si>
  <si>
    <t>ㅋㅇㄹㅅ</t>
    <phoneticPr fontId="1" type="noConversion"/>
  </si>
  <si>
    <t>디앤씨미디어</t>
    <phoneticPr fontId="1" type="noConversion"/>
  </si>
  <si>
    <t>ㄷㅇㅆㅁㄷㅇ</t>
    <phoneticPr fontId="1" type="noConversion"/>
  </si>
  <si>
    <t>펄어비스</t>
    <phoneticPr fontId="1" type="noConversion"/>
  </si>
  <si>
    <t>ㅍㅇㅂㅅ</t>
    <phoneticPr fontId="1" type="noConversion"/>
  </si>
  <si>
    <t>유에스티</t>
    <phoneticPr fontId="1" type="noConversion"/>
  </si>
  <si>
    <t>ㅇㅇㅅㅌ</t>
    <phoneticPr fontId="1" type="noConversion"/>
  </si>
  <si>
    <t>데이타솔루션</t>
    <phoneticPr fontId="1" type="noConversion"/>
  </si>
  <si>
    <t>ㄷㅇㅌㅅㄹㅅ</t>
    <phoneticPr fontId="1" type="noConversion"/>
  </si>
  <si>
    <t>상신전자</t>
    <phoneticPr fontId="1" type="noConversion"/>
  </si>
  <si>
    <t>지니언스</t>
    <phoneticPr fontId="1" type="noConversion"/>
  </si>
  <si>
    <t>ㅈㄴㅇㅅ</t>
    <phoneticPr fontId="1" type="noConversion"/>
  </si>
  <si>
    <t>휴온스블러썸</t>
    <phoneticPr fontId="1" type="noConversion"/>
  </si>
  <si>
    <t>ㅎㅇㅅㅂㄹㅆ</t>
    <phoneticPr fontId="1" type="noConversion"/>
  </si>
  <si>
    <t>유비쿼스</t>
    <phoneticPr fontId="1" type="noConversion"/>
  </si>
  <si>
    <t>ㅇㅂㅋㅅ</t>
    <phoneticPr fontId="1" type="noConversion"/>
  </si>
  <si>
    <t>씨앤지하이테크</t>
    <phoneticPr fontId="1" type="noConversion"/>
  </si>
  <si>
    <t>ㅆㅇㅈㅎㅇㅌㅋ</t>
    <phoneticPr fontId="1" type="noConversion"/>
  </si>
  <si>
    <t>이랜시스</t>
    <phoneticPr fontId="1" type="noConversion"/>
  </si>
  <si>
    <t>ㅇㄹㅅㅅ</t>
    <phoneticPr fontId="1" type="noConversion"/>
  </si>
  <si>
    <t>크라운제과</t>
    <phoneticPr fontId="1" type="noConversion"/>
  </si>
  <si>
    <t>ㅋㄹㅇㅈㄱ</t>
    <phoneticPr fontId="1" type="noConversion"/>
  </si>
  <si>
    <t>26490K</t>
    <phoneticPr fontId="1" type="noConversion"/>
  </si>
  <si>
    <t>크라운제과우</t>
    <phoneticPr fontId="1" type="noConversion"/>
  </si>
  <si>
    <t>ㅋㄹㅇㅈㄱㅇ</t>
    <phoneticPr fontId="1" type="noConversion"/>
  </si>
  <si>
    <t>AP시스템</t>
    <phoneticPr fontId="1" type="noConversion"/>
  </si>
  <si>
    <t>APㅅㅅㅌ</t>
    <phoneticPr fontId="1" type="noConversion"/>
  </si>
  <si>
    <t>영화테크</t>
    <phoneticPr fontId="1" type="noConversion"/>
  </si>
  <si>
    <t>ㅇㅎㅌㅋ</t>
    <phoneticPr fontId="1" type="noConversion"/>
  </si>
  <si>
    <t>KINDEX 러시아MSCI(합성)</t>
    <phoneticPr fontId="1" type="noConversion"/>
  </si>
  <si>
    <t>KINDEX ㄹㅅㅇMSCIㅎㅅ</t>
    <phoneticPr fontId="1" type="noConversion"/>
  </si>
  <si>
    <t>엔에프씨</t>
    <phoneticPr fontId="1" type="noConversion"/>
  </si>
  <si>
    <t>ㅇㅇㅍㅆ</t>
    <phoneticPr fontId="1" type="noConversion"/>
  </si>
  <si>
    <t>KBSTAR 고배당</t>
    <phoneticPr fontId="1" type="noConversion"/>
  </si>
  <si>
    <t>KBSTAR ㄱㅂㄷ</t>
    <phoneticPr fontId="1" type="noConversion"/>
  </si>
  <si>
    <t>KODEX 미디어&amp;엔터테인먼트</t>
    <phoneticPr fontId="1" type="noConversion"/>
  </si>
  <si>
    <t>KODEX ㅁㄷㅇㅇㅌㅌㅇㅁㅌ</t>
    <phoneticPr fontId="1" type="noConversion"/>
  </si>
  <si>
    <t>KODEX IT</t>
    <phoneticPr fontId="1" type="noConversion"/>
  </si>
  <si>
    <t>KODEX 경기소비재</t>
    <phoneticPr fontId="1" type="noConversion"/>
  </si>
  <si>
    <t>KODEX ㄱㄱㅅㅂㅈ</t>
    <phoneticPr fontId="1" type="noConversion"/>
  </si>
  <si>
    <t>KODEX 필수소비재</t>
    <phoneticPr fontId="1" type="noConversion"/>
  </si>
  <si>
    <t>KODEX ㅍㅅㅅㅂㅈ</t>
    <phoneticPr fontId="1" type="noConversion"/>
  </si>
  <si>
    <t>KODEX 헬스케어</t>
    <phoneticPr fontId="1" type="noConversion"/>
  </si>
  <si>
    <t>KODEX ㅎㅅㅋㅇ</t>
    <phoneticPr fontId="1" type="noConversion"/>
  </si>
  <si>
    <t>ARIRANG 중형주저변동50</t>
    <phoneticPr fontId="1" type="noConversion"/>
  </si>
  <si>
    <t>ARIRANG ㅈㅎㅈㅈㅂㄷ50</t>
    <phoneticPr fontId="1" type="noConversion"/>
  </si>
  <si>
    <t>현대중공업지주</t>
    <phoneticPr fontId="1" type="noConversion"/>
  </si>
  <si>
    <t>ㅎㄷㅈㄱㅇㅈㅈ</t>
    <phoneticPr fontId="1" type="noConversion"/>
  </si>
  <si>
    <t>현대일렉트릭</t>
    <phoneticPr fontId="1" type="noConversion"/>
  </si>
  <si>
    <t>ㅎㄷㅇㄹㅌㄹ</t>
    <phoneticPr fontId="1" type="noConversion"/>
  </si>
  <si>
    <t>현대건설기계</t>
    <phoneticPr fontId="1" type="noConversion"/>
  </si>
  <si>
    <t>ㅎㄷㄱㅅㄱㄱ</t>
    <phoneticPr fontId="1" type="noConversion"/>
  </si>
  <si>
    <t>경동도시가스</t>
    <phoneticPr fontId="1" type="noConversion"/>
  </si>
  <si>
    <t>ㄱㄷㄷㅅㄱㅅ</t>
    <phoneticPr fontId="1" type="noConversion"/>
  </si>
  <si>
    <t>나인테크</t>
    <phoneticPr fontId="1" type="noConversion"/>
  </si>
  <si>
    <t>ㄴㅇㅌㅋ</t>
    <phoneticPr fontId="1" type="noConversion"/>
  </si>
  <si>
    <t>KBSTAR 미국장기국채선물(H)</t>
    <phoneticPr fontId="1" type="noConversion"/>
  </si>
  <si>
    <t>KBSTAR ㅁㄱㅈㄱㄱㅊㅅㅁH</t>
    <phoneticPr fontId="1" type="noConversion"/>
  </si>
  <si>
    <t>KBSTAR 미국장기국채선물인버스(H)</t>
    <phoneticPr fontId="1" type="noConversion"/>
  </si>
  <si>
    <t>KBSTAR ㅁㄱㅈㄱㄱㅊㅅㅁㅇㅂㅅH</t>
    <phoneticPr fontId="1" type="noConversion"/>
  </si>
  <si>
    <t>KBSTAR 미국장기국채선물레버리지(합성 H)</t>
    <phoneticPr fontId="1" type="noConversion"/>
  </si>
  <si>
    <t>KBSTAR ㅁㄱㅈㄱㄱㅊㅅㅁㄹㅂㄹㅈㅎㅅ H</t>
    <phoneticPr fontId="1" type="noConversion"/>
  </si>
  <si>
    <t>KBSTAR 미국장기국채선물인버스2X(합성 H)</t>
    <phoneticPr fontId="1" type="noConversion"/>
  </si>
  <si>
    <t>KBSTAR ㅁㄱㅈㄱㄱㅊㅅㅁㅇㅂㅅ2Xㅎㅅ H</t>
    <phoneticPr fontId="1" type="noConversion"/>
  </si>
  <si>
    <t>TIGER 200선물레버리지</t>
    <phoneticPr fontId="1" type="noConversion"/>
  </si>
  <si>
    <t>TIGER 200ㅅㅁㄹㅂㄹㅈ</t>
    <phoneticPr fontId="1" type="noConversion"/>
  </si>
  <si>
    <t>배럴</t>
    <phoneticPr fontId="1" type="noConversion"/>
  </si>
  <si>
    <t>아시아나IDT</t>
    <phoneticPr fontId="1" type="noConversion"/>
  </si>
  <si>
    <t>ㅇㅅㅇㄴIDT</t>
    <phoneticPr fontId="1" type="noConversion"/>
  </si>
  <si>
    <t>매일유업</t>
    <phoneticPr fontId="1" type="noConversion"/>
  </si>
  <si>
    <t>ㅁㅇㅇㅇ</t>
    <phoneticPr fontId="1" type="noConversion"/>
  </si>
  <si>
    <t>미원에스씨</t>
    <phoneticPr fontId="1" type="noConversion"/>
  </si>
  <si>
    <t>ㅁㅇㅇㅅㅆ</t>
    <phoneticPr fontId="1" type="noConversion"/>
  </si>
  <si>
    <t>셀리버리</t>
    <phoneticPr fontId="1" type="noConversion"/>
  </si>
  <si>
    <t>ㅅㄹㅂㄹ</t>
    <phoneticPr fontId="1" type="noConversion"/>
  </si>
  <si>
    <t>TIGER S&amp;P글로벌인프라(합성)</t>
    <phoneticPr fontId="1" type="noConversion"/>
  </si>
  <si>
    <t>TIGER SPㄱㄹㅂㅇㅍㄹㅎㅅ</t>
    <phoneticPr fontId="1" type="noConversion"/>
  </si>
  <si>
    <t>KODEX S&amp;P글로벌인프라(합성)</t>
    <phoneticPr fontId="1" type="noConversion"/>
  </si>
  <si>
    <t>KODEX SPㄱㄹㅂㅇㅍㄹㅎㅅ</t>
    <phoneticPr fontId="1" type="noConversion"/>
  </si>
  <si>
    <t>ARIRANG S&amp;P글로벌인프라</t>
    <phoneticPr fontId="1" type="noConversion"/>
  </si>
  <si>
    <t>ARIRANG SPㄱㄹㅂㅇㅍㄹ</t>
    <phoneticPr fontId="1" type="noConversion"/>
  </si>
  <si>
    <t>ARIRANG 미국S&amp;P500(H)</t>
    <phoneticPr fontId="1" type="noConversion"/>
  </si>
  <si>
    <t>ARIRANG ㅁㄱSP500H</t>
    <phoneticPr fontId="1" type="noConversion"/>
  </si>
  <si>
    <t>시스웍</t>
    <phoneticPr fontId="1" type="noConversion"/>
  </si>
  <si>
    <t>지엔원에너지</t>
    <phoneticPr fontId="1" type="noConversion"/>
  </si>
  <si>
    <t>ㅈㅇㅇㅇㄴㅈ</t>
    <phoneticPr fontId="1" type="noConversion"/>
  </si>
  <si>
    <t>KBSTAR KQ고배당</t>
    <phoneticPr fontId="1" type="noConversion"/>
  </si>
  <si>
    <t>KBSTAR KQㄱㅂㄷ</t>
    <phoneticPr fontId="1" type="noConversion"/>
  </si>
  <si>
    <t>KBSTAR 코스닥150</t>
    <phoneticPr fontId="1" type="noConversion"/>
  </si>
  <si>
    <t>KBSTAR ㅋㅅㄷ150</t>
    <phoneticPr fontId="1" type="noConversion"/>
  </si>
  <si>
    <t>뉴트리</t>
    <phoneticPr fontId="1" type="noConversion"/>
  </si>
  <si>
    <t>ㄴㅌㄹ</t>
    <phoneticPr fontId="1" type="noConversion"/>
  </si>
  <si>
    <t>KODEX WTI원유선물인버스(H)</t>
    <phoneticPr fontId="1" type="noConversion"/>
  </si>
  <si>
    <t>KODEX WTIㅇㅇㅅㅁㅇㅂㅅH</t>
    <phoneticPr fontId="1" type="noConversion"/>
  </si>
  <si>
    <t>KODEX 3대농산물선물(H)</t>
    <phoneticPr fontId="1" type="noConversion"/>
  </si>
  <si>
    <t>KODEX 3ㄷㄴㅅㅁㅅㅁH</t>
    <phoneticPr fontId="1" type="noConversion"/>
  </si>
  <si>
    <t>오리온</t>
    <phoneticPr fontId="1" type="noConversion"/>
  </si>
  <si>
    <t>제일약품</t>
    <phoneticPr fontId="1" type="noConversion"/>
  </si>
  <si>
    <t>ㅈㅇㅇㅍ</t>
    <phoneticPr fontId="1" type="noConversion"/>
  </si>
  <si>
    <t>케이엔제이</t>
    <phoneticPr fontId="1" type="noConversion"/>
  </si>
  <si>
    <t>한화시스템</t>
    <phoneticPr fontId="1" type="noConversion"/>
  </si>
  <si>
    <t>ㅎㅎㅅㅅㅌ</t>
    <phoneticPr fontId="1" type="noConversion"/>
  </si>
  <si>
    <t>KINDEX 스마트모멘텀</t>
    <phoneticPr fontId="1" type="noConversion"/>
  </si>
  <si>
    <t>KINDEX ㅅㅁㅌㅁㅁㅌ</t>
    <phoneticPr fontId="1" type="noConversion"/>
  </si>
  <si>
    <t>KINDEX 스마트밸류</t>
    <phoneticPr fontId="1" type="noConversion"/>
  </si>
  <si>
    <t>KINDEX ㅅㅁㅌㅂㄹ</t>
    <phoneticPr fontId="1" type="noConversion"/>
  </si>
  <si>
    <t>이녹스첨단소재</t>
    <phoneticPr fontId="1" type="noConversion"/>
  </si>
  <si>
    <t>ㅇㄴㅅㅊㄷㅅㅈ</t>
    <phoneticPr fontId="1" type="noConversion"/>
  </si>
  <si>
    <t>진에어</t>
    <phoneticPr fontId="1" type="noConversion"/>
  </si>
  <si>
    <t>삼양패키징</t>
    <phoneticPr fontId="1" type="noConversion"/>
  </si>
  <si>
    <t>ㅅㅇㅍㅋㅈ</t>
    <phoneticPr fontId="1" type="noConversion"/>
  </si>
  <si>
    <t>KBSTAR 단기국공채액티브</t>
    <phoneticPr fontId="1" type="noConversion"/>
  </si>
  <si>
    <t>KBSTAR ㄷㄱㄱㄱㅊㅇㅌㅂ</t>
    <phoneticPr fontId="1" type="noConversion"/>
  </si>
  <si>
    <t>KBSTAR 중장기국공채액티브</t>
    <phoneticPr fontId="1" type="noConversion"/>
  </si>
  <si>
    <t>KBSTAR ㅈㅈㄱㄱㄱㅊㅇㅌㅂ</t>
    <phoneticPr fontId="1" type="noConversion"/>
  </si>
  <si>
    <t>TIGER 단기채권액티브</t>
    <phoneticPr fontId="1" type="noConversion"/>
  </si>
  <si>
    <t>TIGER ㄷㄱㅊㄱㅇㅌㅂ</t>
    <phoneticPr fontId="1" type="noConversion"/>
  </si>
  <si>
    <t>KINDEX 중장기국공채액티브</t>
    <phoneticPr fontId="1" type="noConversion"/>
  </si>
  <si>
    <t>KINDEX ㅈㅈㄱㄱㄱㅊㅇㅌㅂ</t>
    <phoneticPr fontId="1" type="noConversion"/>
  </si>
  <si>
    <t>와이즈버즈</t>
    <phoneticPr fontId="1" type="noConversion"/>
  </si>
  <si>
    <t>KODEX 종합채권(AA-이상)액티브</t>
    <phoneticPr fontId="1" type="noConversion"/>
  </si>
  <si>
    <t>KODEX ㅈㅎㅊㄱAA-ㅇㅅㅇㅌㅂ</t>
    <phoneticPr fontId="1" type="noConversion"/>
  </si>
  <si>
    <t>KODEX 단기변동금리부채권액티브</t>
    <phoneticPr fontId="1" type="noConversion"/>
  </si>
  <si>
    <t>KODEX ㄷㄱㅂㄷㄱㄹㅂㅊㄱㅇㅌㅂ</t>
    <phoneticPr fontId="1" type="noConversion"/>
  </si>
  <si>
    <t>켄코아에어로스페이스</t>
    <phoneticPr fontId="1" type="noConversion"/>
  </si>
  <si>
    <t>ㅋㅋㅇㅇㅇㄹㅅㅍㅇㅅ</t>
    <phoneticPr fontId="1" type="noConversion"/>
  </si>
  <si>
    <t>KODEX MSCI모멘텀</t>
    <phoneticPr fontId="1" type="noConversion"/>
  </si>
  <si>
    <t>KODEX MSCIㅁㅁㅌ</t>
    <phoneticPr fontId="1" type="noConversion"/>
  </si>
  <si>
    <t>KODEX MSCI밸류</t>
    <phoneticPr fontId="1" type="noConversion"/>
  </si>
  <si>
    <t>KODEX MSCIㅂㄹ</t>
    <phoneticPr fontId="1" type="noConversion"/>
  </si>
  <si>
    <t>KODEX MSCI퀄리티</t>
    <phoneticPr fontId="1" type="noConversion"/>
  </si>
  <si>
    <t>KODEX MSCIㅋㄹㅌ</t>
    <phoneticPr fontId="1" type="noConversion"/>
  </si>
  <si>
    <t>에스에스알</t>
    <phoneticPr fontId="1" type="noConversion"/>
  </si>
  <si>
    <t>ㅇㅅㅇㅅㅇ</t>
    <phoneticPr fontId="1" type="noConversion"/>
  </si>
  <si>
    <t>KBSTAR 코스닥150선물인버스</t>
    <phoneticPr fontId="1" type="noConversion"/>
  </si>
  <si>
    <t>KBSTAR ㅋㅅㄷ150ㅅㅁㅇㅂㅅ</t>
    <phoneticPr fontId="1" type="noConversion"/>
  </si>
  <si>
    <t>TIGER 글로벌4차산업혁신기술(합성 H)</t>
    <phoneticPr fontId="1" type="noConversion"/>
  </si>
  <si>
    <t>TIGER ㄱㄹㅂ4ㅊㅅㅇㅎㅅㄱㅅㅎㅅ H</t>
    <phoneticPr fontId="1" type="noConversion"/>
  </si>
  <si>
    <t>TIGER 글로벌자원생산기업(합성 H)</t>
    <phoneticPr fontId="1" type="noConversion"/>
  </si>
  <si>
    <t>TIGER ㄱㄹㅂㅈㅇㅅㅅㄱㅇㅎㅅ H</t>
    <phoneticPr fontId="1" type="noConversion"/>
  </si>
  <si>
    <t>KBSTAR 글로벌4차산업IT(합성 H)</t>
    <phoneticPr fontId="1" type="noConversion"/>
  </si>
  <si>
    <t>KBSTAR ㄱㄹㅂ4ㅊㅅㅇITㅎㅅ H</t>
    <phoneticPr fontId="1" type="noConversion"/>
  </si>
  <si>
    <t>제주맥주</t>
    <phoneticPr fontId="1" type="noConversion"/>
  </si>
  <si>
    <t>ㅈㅈㅁㅈ</t>
    <phoneticPr fontId="1" type="noConversion"/>
  </si>
  <si>
    <t>KODEX 미국S&amp;P고배당커버드콜(합성 H)</t>
    <phoneticPr fontId="1" type="noConversion"/>
  </si>
  <si>
    <t>KODEX ㅁㄱSPㄱㅂㄷㅋㅂㄷㅋㅎㅅ H</t>
    <phoneticPr fontId="1" type="noConversion"/>
  </si>
  <si>
    <t>KODEX 글로벌4차산업로보틱스(합성)</t>
    <phoneticPr fontId="1" type="noConversion"/>
  </si>
  <si>
    <t>KODEX ㄱㄹㅂ4ㅊㅅㅇㄹㅂㅌㅅㅎㅅ</t>
    <phoneticPr fontId="1" type="noConversion"/>
  </si>
  <si>
    <t>린드먼아시아</t>
    <phoneticPr fontId="1" type="noConversion"/>
  </si>
  <si>
    <t>ㄹㄷㅁㅇㅅㅇ</t>
    <phoneticPr fontId="1" type="noConversion"/>
  </si>
  <si>
    <t>인산가</t>
    <phoneticPr fontId="1" type="noConversion"/>
  </si>
  <si>
    <t>ㅇㅅㄱ</t>
    <phoneticPr fontId="1" type="noConversion"/>
  </si>
  <si>
    <t>KINDEX S&amp;P아시아TOP50</t>
    <phoneticPr fontId="1" type="noConversion"/>
  </si>
  <si>
    <t>KINDEX SPㅇㅅㅇTOP50</t>
    <phoneticPr fontId="1" type="noConversion"/>
  </si>
  <si>
    <t>TIGER 코스피</t>
    <phoneticPr fontId="1" type="noConversion"/>
  </si>
  <si>
    <t>TIGER ㅋㅅㅍ</t>
    <phoneticPr fontId="1" type="noConversion"/>
  </si>
  <si>
    <t>TIGER 코스피대형주</t>
    <phoneticPr fontId="1" type="noConversion"/>
  </si>
  <si>
    <t>TIGER ㅋㅅㅍㄷㅎㅈ</t>
    <phoneticPr fontId="1" type="noConversion"/>
  </si>
  <si>
    <t>TIGER 코스피중형주</t>
    <phoneticPr fontId="1" type="noConversion"/>
  </si>
  <si>
    <t>TIGER ㅋㅅㅍㅈㅎㅈ</t>
    <phoneticPr fontId="1" type="noConversion"/>
  </si>
  <si>
    <t>레인보우로보틱스</t>
    <phoneticPr fontId="1" type="noConversion"/>
  </si>
  <si>
    <t>ㄹㅇㅂㅇㄹㅂㅌㅅ</t>
    <phoneticPr fontId="1" type="noConversion"/>
  </si>
  <si>
    <t>티에스아이</t>
    <phoneticPr fontId="1" type="noConversion"/>
  </si>
  <si>
    <t>ㅌㅇㅅㅇㅇ</t>
    <phoneticPr fontId="1" type="noConversion"/>
  </si>
  <si>
    <t>KBSTAR 코스닥150선물레버리지</t>
    <phoneticPr fontId="1" type="noConversion"/>
  </si>
  <si>
    <t>KBSTAR ㅋㅅㄷ150ㅅㅁㄹㅂㄹㅈ</t>
    <phoneticPr fontId="1" type="noConversion"/>
  </si>
  <si>
    <t>천보</t>
    <phoneticPr fontId="1" type="noConversion"/>
  </si>
  <si>
    <t>ㅊㅂ</t>
    <phoneticPr fontId="1" type="noConversion"/>
  </si>
  <si>
    <t>ARIRANG ESG우수기업</t>
    <phoneticPr fontId="1" type="noConversion"/>
  </si>
  <si>
    <t>ARIRANG ESGㅇㅅㄱㅇ</t>
    <phoneticPr fontId="1" type="noConversion"/>
  </si>
  <si>
    <t>KODEX 200TR</t>
    <phoneticPr fontId="1" type="noConversion"/>
  </si>
  <si>
    <t>KODEX MSCI Korea TR</t>
    <phoneticPr fontId="1" type="noConversion"/>
  </si>
  <si>
    <t>ARIRANG 단기채권액티브</t>
    <phoneticPr fontId="1" type="noConversion"/>
  </si>
  <si>
    <t>ARIRANG ㄷㄱㅊㄱㅇㅌㅂ</t>
    <phoneticPr fontId="1" type="noConversion"/>
  </si>
  <si>
    <t>노터스</t>
    <phoneticPr fontId="1" type="noConversion"/>
  </si>
  <si>
    <t>ㄴㅌㅅ</t>
    <phoneticPr fontId="1" type="noConversion"/>
  </si>
  <si>
    <t>KODEX 고배당</t>
    <phoneticPr fontId="1" type="noConversion"/>
  </si>
  <si>
    <t>KODEX ㄱㅂㄷ</t>
    <phoneticPr fontId="1" type="noConversion"/>
  </si>
  <si>
    <t>KODEX 최소변동성</t>
    <phoneticPr fontId="1" type="noConversion"/>
  </si>
  <si>
    <t>KODEX ㅊㅅㅂㄷㅅ</t>
    <phoneticPr fontId="1" type="noConversion"/>
  </si>
  <si>
    <t>미디어젠</t>
    <phoneticPr fontId="1" type="noConversion"/>
  </si>
  <si>
    <t>ㅁㄷㅇㅈ</t>
    <phoneticPr fontId="1" type="noConversion"/>
  </si>
  <si>
    <t>KINDEX 미국IT인터넷S&amp;P(합성 H)</t>
    <phoneticPr fontId="1" type="noConversion"/>
  </si>
  <si>
    <t>KINDEX ㅁㄱITㅇㅌㄴSPㅎㅅ H</t>
    <phoneticPr fontId="1" type="noConversion"/>
  </si>
  <si>
    <t>롯데제과</t>
    <phoneticPr fontId="1" type="noConversion"/>
  </si>
  <si>
    <t>ㄹㄷㅈㄱ</t>
    <phoneticPr fontId="1" type="noConversion"/>
  </si>
  <si>
    <t>ARIRANG 주도업종</t>
    <phoneticPr fontId="1" type="noConversion"/>
  </si>
  <si>
    <t>ARIRANG ㅈㄷㅇㅈ</t>
    <phoneticPr fontId="1" type="noConversion"/>
  </si>
  <si>
    <t>KODEX 미국러셀2000(H)</t>
    <phoneticPr fontId="1" type="noConversion"/>
  </si>
  <si>
    <t>KODEX ㅁㄱㄹㅅ2000H</t>
    <phoneticPr fontId="1" type="noConversion"/>
  </si>
  <si>
    <t>KODEX 골드선물인버스(H)</t>
    <phoneticPr fontId="1" type="noConversion"/>
  </si>
  <si>
    <t>KODEX ㄱㄷㅅㅁㅇㅂㅅH</t>
    <phoneticPr fontId="1" type="noConversion"/>
  </si>
  <si>
    <t>레이크머티리얼즈</t>
    <phoneticPr fontId="1" type="noConversion"/>
  </si>
  <si>
    <t>ㄹㅇㅋㅁㅌㄹㅇㅈ</t>
    <phoneticPr fontId="1" type="noConversion"/>
  </si>
  <si>
    <t>케이씨텍</t>
    <phoneticPr fontId="1" type="noConversion"/>
  </si>
  <si>
    <t>KBSTAR 중소형고배당</t>
    <phoneticPr fontId="1" type="noConversion"/>
  </si>
  <si>
    <t>KBSTAR ㅈㅅㅎㄱㅂㄷ</t>
    <phoneticPr fontId="1" type="noConversion"/>
  </si>
  <si>
    <t>KBSTAR 국고채3년선물인버스</t>
    <phoneticPr fontId="1" type="noConversion"/>
  </si>
  <si>
    <t>KBSTAR ㄱㄱㅊ3ㄴㅅㅁㅇㅂㅅ</t>
    <phoneticPr fontId="1" type="noConversion"/>
  </si>
  <si>
    <t>BGF리테일</t>
    <phoneticPr fontId="1" type="noConversion"/>
  </si>
  <si>
    <t>BGFㄹㅌㅇ</t>
    <phoneticPr fontId="1" type="noConversion"/>
  </si>
  <si>
    <t>동아타이어</t>
    <phoneticPr fontId="1" type="noConversion"/>
  </si>
  <si>
    <t>코윈테크</t>
    <phoneticPr fontId="1" type="noConversion"/>
  </si>
  <si>
    <t>ㅋㅇㅌㅋ</t>
    <phoneticPr fontId="1" type="noConversion"/>
  </si>
  <si>
    <t>KODEX 중국본토CSI300</t>
    <phoneticPr fontId="1" type="noConversion"/>
  </si>
  <si>
    <t>KODEX ㅈㄱㅂㅌCSI300</t>
    <phoneticPr fontId="1" type="noConversion"/>
  </si>
  <si>
    <t>KODEX 200미국채혼합</t>
    <phoneticPr fontId="1" type="noConversion"/>
  </si>
  <si>
    <t>KODEX 200ㅁㄱㅊㅎㅎ</t>
    <phoneticPr fontId="1" type="noConversion"/>
  </si>
  <si>
    <t>카이노스메드</t>
    <phoneticPr fontId="1" type="noConversion"/>
  </si>
  <si>
    <t>ㅋㅇㄴㅅㅁㄷ</t>
    <phoneticPr fontId="1" type="noConversion"/>
  </si>
  <si>
    <t>쿠쿠홈시스</t>
    <phoneticPr fontId="1" type="noConversion"/>
  </si>
  <si>
    <t>ㅋㅋㅎㅅㅅ</t>
    <phoneticPr fontId="1" type="noConversion"/>
  </si>
  <si>
    <t>KBSTAR 200금융</t>
    <phoneticPr fontId="1" type="noConversion"/>
  </si>
  <si>
    <t>KBSTAR 200ㄱㅇ</t>
    <phoneticPr fontId="1" type="noConversion"/>
  </si>
  <si>
    <t>KBSTAR 200에너지화학</t>
    <phoneticPr fontId="1" type="noConversion"/>
  </si>
  <si>
    <t>KBSTAR 200ㅇㄴㅈㅎㅎ</t>
    <phoneticPr fontId="1" type="noConversion"/>
  </si>
  <si>
    <t>KBSTAR 200IT</t>
    <phoneticPr fontId="1" type="noConversion"/>
  </si>
  <si>
    <t>KBSTAR 200중공업</t>
    <phoneticPr fontId="1" type="noConversion"/>
  </si>
  <si>
    <t>KBSTAR 200ㅈㄱㅇ</t>
    <phoneticPr fontId="1" type="noConversion"/>
  </si>
  <si>
    <t>KBSTAR 200철강소재</t>
    <phoneticPr fontId="1" type="noConversion"/>
  </si>
  <si>
    <t>KBSTAR 200ㅊㄱㅅㅈ</t>
    <phoneticPr fontId="1" type="noConversion"/>
  </si>
  <si>
    <t>SK케미칼</t>
    <phoneticPr fontId="1" type="noConversion"/>
  </si>
  <si>
    <t>SKㅋㅁㅋ</t>
    <phoneticPr fontId="1" type="noConversion"/>
  </si>
  <si>
    <t>28513K</t>
    <phoneticPr fontId="1" type="noConversion"/>
  </si>
  <si>
    <t>SK케미칼우</t>
    <phoneticPr fontId="1" type="noConversion"/>
  </si>
  <si>
    <t>SKㅋㅁㅋㅇ</t>
    <phoneticPr fontId="1" type="noConversion"/>
  </si>
  <si>
    <t>노바텍</t>
    <phoneticPr fontId="1" type="noConversion"/>
  </si>
  <si>
    <t>FOCUS ESG리더스</t>
    <phoneticPr fontId="1" type="noConversion"/>
  </si>
  <si>
    <t>FOCUS ESGㄹㄷㅅ</t>
    <phoneticPr fontId="1" type="noConversion"/>
  </si>
  <si>
    <t>나노브릭</t>
    <phoneticPr fontId="1" type="noConversion"/>
  </si>
  <si>
    <t>ㄴㄴㅂㄹ</t>
    <phoneticPr fontId="1" type="noConversion"/>
  </si>
  <si>
    <t>롯데정보통신</t>
    <phoneticPr fontId="1" type="noConversion"/>
  </si>
  <si>
    <t>ㄹㄷㅈㅂㅌㅅ</t>
    <phoneticPr fontId="1" type="noConversion"/>
  </si>
  <si>
    <t>ARIRANG 미국나스닥기술주</t>
    <phoneticPr fontId="1" type="noConversion"/>
  </si>
  <si>
    <t>ARIRANG ㅁㄱㄴㅅㄷㄱㅅㅈ</t>
    <phoneticPr fontId="1" type="noConversion"/>
  </si>
  <si>
    <t>KBSTAR 200건설</t>
    <phoneticPr fontId="1" type="noConversion"/>
  </si>
  <si>
    <t>KBSTAR 200ㄱㅅ</t>
    <phoneticPr fontId="1" type="noConversion"/>
  </si>
  <si>
    <t>KBSTAR 200경기소비재</t>
    <phoneticPr fontId="1" type="noConversion"/>
  </si>
  <si>
    <t>KBSTAR 200ㄱㄱㅅㅂㅈ</t>
    <phoneticPr fontId="1" type="noConversion"/>
  </si>
  <si>
    <t>KBSTAR 200산업재</t>
    <phoneticPr fontId="1" type="noConversion"/>
  </si>
  <si>
    <t>KBSTAR 200ㅅㅇㅈ</t>
    <phoneticPr fontId="1" type="noConversion"/>
  </si>
  <si>
    <t>KBSTAR 200생활소비재</t>
    <phoneticPr fontId="1" type="noConversion"/>
  </si>
  <si>
    <t>KBSTAR 200ㅅㅎㅅㅂㅈ</t>
    <phoneticPr fontId="1" type="noConversion"/>
  </si>
  <si>
    <t>제이시스메디칼</t>
    <phoneticPr fontId="1" type="noConversion"/>
  </si>
  <si>
    <t>ㅈㅇㅅㅅㅁㄷㅋ</t>
    <phoneticPr fontId="1" type="noConversion"/>
  </si>
  <si>
    <t>브릿지바이오테라퓨틱스</t>
    <phoneticPr fontId="1" type="noConversion"/>
  </si>
  <si>
    <t>ㅂㄹㅈㅂㅇㅇㅌㄹㅍㅌㅅ</t>
    <phoneticPr fontId="1" type="noConversion"/>
  </si>
  <si>
    <t>에스퓨얼셀</t>
    <phoneticPr fontId="1" type="noConversion"/>
  </si>
  <si>
    <t>ㅇㅅㅍㅇㅅ</t>
    <phoneticPr fontId="1" type="noConversion"/>
  </si>
  <si>
    <t>아이스크림에듀</t>
    <phoneticPr fontId="1" type="noConversion"/>
  </si>
  <si>
    <t>ㅇㅇㅅㅋㄹㅇㄷ</t>
    <phoneticPr fontId="1" type="noConversion"/>
  </si>
  <si>
    <t>KODEX MSCI KOREA ESG유니버설</t>
    <phoneticPr fontId="1" type="noConversion"/>
  </si>
  <si>
    <t>KODEX MSCI KOREA ESGㅇㄴㅂㅅ</t>
    <phoneticPr fontId="1" type="noConversion"/>
  </si>
  <si>
    <t>SV인베스트먼트</t>
    <phoneticPr fontId="1" type="noConversion"/>
  </si>
  <si>
    <t>SVㅇㅂㅅㅌㅁㅌ</t>
    <phoneticPr fontId="1" type="noConversion"/>
  </si>
  <si>
    <t>자이언트스텝</t>
    <phoneticPr fontId="1" type="noConversion"/>
  </si>
  <si>
    <t>ㅈㅇㅇㅌㅅㅌ</t>
    <phoneticPr fontId="1" type="noConversion"/>
  </si>
  <si>
    <t>TIGER MSCI KOREA ESG유니버설</t>
    <phoneticPr fontId="1" type="noConversion"/>
  </si>
  <si>
    <t>TIGER MSCI KOREA ESGㅇㄴㅂㅅ</t>
    <phoneticPr fontId="1" type="noConversion"/>
  </si>
  <si>
    <t>TIGER MSCI KOREA ESG리더스</t>
    <phoneticPr fontId="1" type="noConversion"/>
  </si>
  <si>
    <t>TIGER MSCI KOREA ESGㄹㄷㅅ</t>
    <phoneticPr fontId="1" type="noConversion"/>
  </si>
  <si>
    <t>TIGER 200커버드콜ATM</t>
    <phoneticPr fontId="1" type="noConversion"/>
  </si>
  <si>
    <t>TIGER 200ㅋㅂㄷㅋATM</t>
    <phoneticPr fontId="1" type="noConversion"/>
  </si>
  <si>
    <t>ARIRANG 국채선물10년</t>
    <phoneticPr fontId="1" type="noConversion"/>
  </si>
  <si>
    <t>ARIRANG ㄱㅊㅅㅁ10ㄴ</t>
    <phoneticPr fontId="1" type="noConversion"/>
  </si>
  <si>
    <t>KBSTAR 200고배당커버드콜ATM</t>
    <phoneticPr fontId="1" type="noConversion"/>
  </si>
  <si>
    <t>KBSTAR 200ㄱㅂㄷㅋㅂㄷㅋATM</t>
    <phoneticPr fontId="1" type="noConversion"/>
  </si>
  <si>
    <t>대유에이피</t>
    <phoneticPr fontId="1" type="noConversion"/>
  </si>
  <si>
    <t>KBSTAR ESG사회책임투자</t>
    <phoneticPr fontId="1" type="noConversion"/>
  </si>
  <si>
    <t>KBSTAR ESGㅅㅎㅊㅇㅌㅈ</t>
    <phoneticPr fontId="1" type="noConversion"/>
  </si>
  <si>
    <t>휴네시온</t>
    <phoneticPr fontId="1" type="noConversion"/>
  </si>
  <si>
    <t>ㅎㄴㅅㅇ</t>
    <phoneticPr fontId="1" type="noConversion"/>
  </si>
  <si>
    <t>대유</t>
    <phoneticPr fontId="1" type="noConversion"/>
  </si>
  <si>
    <t>코리아센터</t>
    <phoneticPr fontId="1" type="noConversion"/>
  </si>
  <si>
    <t>ㅋㄹㅇㅅㅌ</t>
    <phoneticPr fontId="1" type="noConversion"/>
  </si>
  <si>
    <t>신도기연</t>
    <phoneticPr fontId="1" type="noConversion"/>
  </si>
  <si>
    <t>ㅅㄷㄱㅇ</t>
    <phoneticPr fontId="1" type="noConversion"/>
  </si>
  <si>
    <t>디케이티</t>
    <phoneticPr fontId="1" type="noConversion"/>
  </si>
  <si>
    <t>ㄷㅋㅇㅌ</t>
    <phoneticPr fontId="1" type="noConversion"/>
  </si>
  <si>
    <t>엘앤씨바이오</t>
    <phoneticPr fontId="1" type="noConversion"/>
  </si>
  <si>
    <t>ㅇㅇㅆㅂㅇㅇ</t>
    <phoneticPr fontId="1" type="noConversion"/>
  </si>
  <si>
    <t>네오펙트</t>
    <phoneticPr fontId="1" type="noConversion"/>
  </si>
  <si>
    <t>ㄴㅇㅍㅌ</t>
    <phoneticPr fontId="1" type="noConversion"/>
  </si>
  <si>
    <t>대보마그네틱</t>
    <phoneticPr fontId="1" type="noConversion"/>
  </si>
  <si>
    <t>ㄷㅂㅁㄱㄴㅌ</t>
    <phoneticPr fontId="1" type="noConversion"/>
  </si>
  <si>
    <t>소룩스</t>
    <phoneticPr fontId="1" type="noConversion"/>
  </si>
  <si>
    <t>ㅅㄹㅅ</t>
    <phoneticPr fontId="1" type="noConversion"/>
  </si>
  <si>
    <t>푸드나무</t>
    <phoneticPr fontId="1" type="noConversion"/>
  </si>
  <si>
    <t>ㅍㄷㄴㅁ</t>
    <phoneticPr fontId="1" type="noConversion"/>
  </si>
  <si>
    <t>액트로</t>
    <phoneticPr fontId="1" type="noConversion"/>
  </si>
  <si>
    <t>KINDEX 멕시코MSCI(합성)</t>
    <phoneticPr fontId="1" type="noConversion"/>
  </si>
  <si>
    <t>KINDEX ㅁㅅㅋMSCIㅎㅅ</t>
    <phoneticPr fontId="1" type="noConversion"/>
  </si>
  <si>
    <t>삼성스팩2호</t>
    <phoneticPr fontId="1" type="noConversion"/>
  </si>
  <si>
    <t>ㅅㅅㅅㅍ2ㅎ</t>
    <phoneticPr fontId="1" type="noConversion"/>
  </si>
  <si>
    <t>KOSEF 코스닥150선물인버스</t>
    <phoneticPr fontId="1" type="noConversion"/>
  </si>
  <si>
    <t>KOSEF ㅋㅅㄷ150ㅅㅁㅇㅂㅅ</t>
    <phoneticPr fontId="1" type="noConversion"/>
  </si>
  <si>
    <t>KOSEF 코스닥150선물레버리지</t>
    <phoneticPr fontId="1" type="noConversion"/>
  </si>
  <si>
    <t>KOSEF ㅋㅅㄷ150ㅅㅁㄹㅂㄹㅈ</t>
    <phoneticPr fontId="1" type="noConversion"/>
  </si>
  <si>
    <t>압타머사이언스</t>
    <phoneticPr fontId="1" type="noConversion"/>
  </si>
  <si>
    <t>ㅇㅌㅁㅅㅇㅇㅅ</t>
    <phoneticPr fontId="1" type="noConversion"/>
  </si>
  <si>
    <t>KODEX China H선물인버스(H)</t>
    <phoneticPr fontId="1" type="noConversion"/>
  </si>
  <si>
    <t>KODEX China HㅅㅁㅇㅂㅅH</t>
    <phoneticPr fontId="1" type="noConversion"/>
  </si>
  <si>
    <t>KBSTAR 차이나H선물인버스(H)</t>
    <phoneticPr fontId="1" type="noConversion"/>
  </si>
  <si>
    <t>KBSTAR ㅊㅇㄴHㅅㅁㅇㅂㅅH</t>
    <phoneticPr fontId="1" type="noConversion"/>
  </si>
  <si>
    <t>KODEX MSCI EM선물(H)</t>
    <phoneticPr fontId="1" type="noConversion"/>
  </si>
  <si>
    <t>KODEX MSCI EMㅅㅁH</t>
    <phoneticPr fontId="1" type="noConversion"/>
  </si>
  <si>
    <t>KBSTAR KRX300</t>
    <phoneticPr fontId="1" type="noConversion"/>
  </si>
  <si>
    <t>TIGER TOP10</t>
    <phoneticPr fontId="1" type="noConversion"/>
  </si>
  <si>
    <t>TIGER KRX300</t>
    <phoneticPr fontId="1" type="noConversion"/>
  </si>
  <si>
    <t>KODEX KRX300</t>
    <phoneticPr fontId="1" type="noConversion"/>
  </si>
  <si>
    <t>마이티 200커버드콜ATM레버리지</t>
    <phoneticPr fontId="1" type="noConversion"/>
  </si>
  <si>
    <t>ㅁㅇㅌ 200ㅋㅂㄷㅋATMㄹㅂㄹㅈ</t>
    <phoneticPr fontId="1" type="noConversion"/>
  </si>
  <si>
    <t>SMART KRX300</t>
    <phoneticPr fontId="1" type="noConversion"/>
  </si>
  <si>
    <t>TIGER 일본엔선물</t>
    <phoneticPr fontId="1" type="noConversion"/>
  </si>
  <si>
    <t>TIGER ㅇㅂㅇㅅㅁ</t>
    <phoneticPr fontId="1" type="noConversion"/>
  </si>
  <si>
    <t>FOCUS KRX300</t>
    <phoneticPr fontId="1" type="noConversion"/>
  </si>
  <si>
    <t>ARIRANG KRX300</t>
    <phoneticPr fontId="1" type="noConversion"/>
  </si>
  <si>
    <t>KODEX 국채선물3년인버스</t>
    <phoneticPr fontId="1" type="noConversion"/>
  </si>
  <si>
    <t>KODEX ㄱㅊㅅㅁ3ㄴㅇㅂㅅ</t>
    <phoneticPr fontId="1" type="noConversion"/>
  </si>
  <si>
    <t>HANARO 200</t>
    <phoneticPr fontId="1" type="noConversion"/>
  </si>
  <si>
    <t>하나제약</t>
    <phoneticPr fontId="1" type="noConversion"/>
  </si>
  <si>
    <t>ㅎㄴㅈㅇ</t>
    <phoneticPr fontId="1" type="noConversion"/>
  </si>
  <si>
    <t>카카오게임즈</t>
    <phoneticPr fontId="1" type="noConversion"/>
  </si>
  <si>
    <t>ㅋㅋㅇㄱㅇㅈ</t>
    <phoneticPr fontId="1" type="noConversion"/>
  </si>
  <si>
    <t>나우IB</t>
    <phoneticPr fontId="1" type="noConversion"/>
  </si>
  <si>
    <t>ㄴㅇIB</t>
    <phoneticPr fontId="1" type="noConversion"/>
  </si>
  <si>
    <t>압타바이오</t>
    <phoneticPr fontId="1" type="noConversion"/>
  </si>
  <si>
    <t>ㅇㅌㅂㅇㅇ</t>
    <phoneticPr fontId="1" type="noConversion"/>
  </si>
  <si>
    <t>신한알파리츠</t>
    <phoneticPr fontId="1" type="noConversion"/>
  </si>
  <si>
    <t>ㅅㅎㅇㅍㄹㅊ</t>
    <phoneticPr fontId="1" type="noConversion"/>
  </si>
  <si>
    <t>이오플로우</t>
    <phoneticPr fontId="1" type="noConversion"/>
  </si>
  <si>
    <t>ㅇㅇㅍㄹㅇ</t>
    <phoneticPr fontId="1" type="noConversion"/>
  </si>
  <si>
    <t>레몬</t>
    <phoneticPr fontId="1" type="noConversion"/>
  </si>
  <si>
    <t>ㄹㅁ</t>
    <phoneticPr fontId="1" type="noConversion"/>
  </si>
  <si>
    <t>KOSEF 200TR</t>
    <phoneticPr fontId="1" type="noConversion"/>
  </si>
  <si>
    <t>쿠콘</t>
    <phoneticPr fontId="1" type="noConversion"/>
  </si>
  <si>
    <t>서남</t>
    <phoneticPr fontId="1" type="noConversion"/>
  </si>
  <si>
    <t>ㅅㄴ</t>
    <phoneticPr fontId="1" type="noConversion"/>
  </si>
  <si>
    <t>HDC현대산업개발</t>
    <phoneticPr fontId="1" type="noConversion"/>
  </si>
  <si>
    <t>HDCㅎㄷㅅㅇㄱㅂ</t>
    <phoneticPr fontId="1" type="noConversion"/>
  </si>
  <si>
    <t>KBSTAR 국채선물10년</t>
    <phoneticPr fontId="1" type="noConversion"/>
  </si>
  <si>
    <t>KBSTAR ㄱㅊㅅㅁ10ㄴ</t>
    <phoneticPr fontId="1" type="noConversion"/>
  </si>
  <si>
    <t>KBSTAR 국채선물10년인버스</t>
    <phoneticPr fontId="1" type="noConversion"/>
  </si>
  <si>
    <t>KBSTAR ㄱㅊㅅㅁ10ㄴㅇㅂㅅ</t>
    <phoneticPr fontId="1" type="noConversion"/>
  </si>
  <si>
    <t>SMART 200TR</t>
    <phoneticPr fontId="1" type="noConversion"/>
  </si>
  <si>
    <t>ARIRANG 200동일가중</t>
    <phoneticPr fontId="1" type="noConversion"/>
  </si>
  <si>
    <t>ARIRANG 200ㄷㅇㄱㅈ</t>
    <phoneticPr fontId="1" type="noConversion"/>
  </si>
  <si>
    <t>KODEX FnKorea50</t>
    <phoneticPr fontId="1" type="noConversion"/>
  </si>
  <si>
    <t>씨에스베어링</t>
    <phoneticPr fontId="1" type="noConversion"/>
  </si>
  <si>
    <t>ㅆㅇㅅㅂㅇㄹ</t>
    <phoneticPr fontId="1" type="noConversion"/>
  </si>
  <si>
    <t>알로이스</t>
    <phoneticPr fontId="1" type="noConversion"/>
  </si>
  <si>
    <t>ㅇㄹㅇㅅ</t>
    <phoneticPr fontId="1" type="noConversion"/>
  </si>
  <si>
    <t>엘이티</t>
    <phoneticPr fontId="1" type="noConversion"/>
  </si>
  <si>
    <t>효성화학</t>
    <phoneticPr fontId="1" type="noConversion"/>
  </si>
  <si>
    <t>ㅎㅅㅎㅎ</t>
    <phoneticPr fontId="1" type="noConversion"/>
  </si>
  <si>
    <t>효성티앤씨</t>
    <phoneticPr fontId="1" type="noConversion"/>
  </si>
  <si>
    <t>ㅎㅅㅌㅇㅆ</t>
    <phoneticPr fontId="1" type="noConversion"/>
  </si>
  <si>
    <t>효성중공업</t>
    <phoneticPr fontId="1" type="noConversion"/>
  </si>
  <si>
    <t>ㅎㅅㅈㄱㅇ</t>
    <phoneticPr fontId="1" type="noConversion"/>
  </si>
  <si>
    <t>효성첨단소재</t>
    <phoneticPr fontId="1" type="noConversion"/>
  </si>
  <si>
    <t>ㅎㅅㅊㄷㅅㅈ</t>
    <phoneticPr fontId="1" type="noConversion"/>
  </si>
  <si>
    <t>에스씨엠생명과학</t>
    <phoneticPr fontId="1" type="noConversion"/>
  </si>
  <si>
    <t>ㅇㅅㅆㅇㅅㅁㄱㅎ</t>
    <phoneticPr fontId="1" type="noConversion"/>
  </si>
  <si>
    <t>ARIRANG 국채선물3년</t>
    <phoneticPr fontId="1" type="noConversion"/>
  </si>
  <si>
    <t>ARIRANG ㄱㅊㅅㅁ3ㄴ</t>
    <phoneticPr fontId="1" type="noConversion"/>
  </si>
  <si>
    <t>에이비엘바이오</t>
    <phoneticPr fontId="1" type="noConversion"/>
  </si>
  <si>
    <t>ㅇㅇㅂㅇㅂㅇㅇ</t>
    <phoneticPr fontId="1" type="noConversion"/>
  </si>
  <si>
    <t>더네이쳐홀딩스</t>
    <phoneticPr fontId="1" type="noConversion"/>
  </si>
  <si>
    <t>ㄷㄴㅇㅊㅎㄷㅅ</t>
    <phoneticPr fontId="1" type="noConversion"/>
  </si>
  <si>
    <t>에어부산</t>
    <phoneticPr fontId="1" type="noConversion"/>
  </si>
  <si>
    <t>ㅇㅇㅂㅅ</t>
    <phoneticPr fontId="1" type="noConversion"/>
  </si>
  <si>
    <t>KODEX 한국대만IT프리미어</t>
    <phoneticPr fontId="1" type="noConversion"/>
  </si>
  <si>
    <t>KODEX ㅎㄱㄷㅁITㅍㄹㅁㅇ</t>
    <phoneticPr fontId="1" type="noConversion"/>
  </si>
  <si>
    <t>하나기술</t>
    <phoneticPr fontId="1" type="noConversion"/>
  </si>
  <si>
    <t>ㅎㄴㄱㅅ</t>
    <phoneticPr fontId="1" type="noConversion"/>
  </si>
  <si>
    <t>KINDEX 국채선물10년인버스</t>
    <phoneticPr fontId="1" type="noConversion"/>
  </si>
  <si>
    <t>KINDEX ㄱㅊㅅㅁ10ㄴㅇㅂㅅ</t>
    <phoneticPr fontId="1" type="noConversion"/>
  </si>
  <si>
    <t>KINDEX 국채선물3년인버스</t>
    <phoneticPr fontId="1" type="noConversion"/>
  </si>
  <si>
    <t>KINDEX ㄱㅊㅅㅁ3ㄴㅇㅂㅅ</t>
    <phoneticPr fontId="1" type="noConversion"/>
  </si>
  <si>
    <t>더블유에스아이</t>
    <phoneticPr fontId="1" type="noConversion"/>
  </si>
  <si>
    <t>ㄷㅂㅇㅇㅅㅇㅇ</t>
    <phoneticPr fontId="1" type="noConversion"/>
  </si>
  <si>
    <t>셀리드</t>
    <phoneticPr fontId="1" type="noConversion"/>
  </si>
  <si>
    <t>ㅅㄹㄷ</t>
    <phoneticPr fontId="1" type="noConversion"/>
  </si>
  <si>
    <t>위지윅스튜디오</t>
    <phoneticPr fontId="1" type="noConversion"/>
  </si>
  <si>
    <t>ㅇㅈㅇㅅㅌㄷㅇ</t>
    <phoneticPr fontId="1" type="noConversion"/>
  </si>
  <si>
    <t>베스파</t>
    <phoneticPr fontId="1" type="noConversion"/>
  </si>
  <si>
    <t>ㅂㅅㅍ</t>
    <phoneticPr fontId="1" type="noConversion"/>
  </si>
  <si>
    <t>플리토</t>
    <phoneticPr fontId="1" type="noConversion"/>
  </si>
  <si>
    <t>라온피플</t>
    <phoneticPr fontId="1" type="noConversion"/>
  </si>
  <si>
    <t>ㄹㅇㅍㅍ</t>
    <phoneticPr fontId="1" type="noConversion"/>
  </si>
  <si>
    <t>TIGER K게임</t>
    <phoneticPr fontId="1" type="noConversion"/>
  </si>
  <si>
    <t>TIGER Kㄱㅇ</t>
    <phoneticPr fontId="1" type="noConversion"/>
  </si>
  <si>
    <t>KBSTAR 게임테마</t>
    <phoneticPr fontId="1" type="noConversion"/>
  </si>
  <si>
    <t>KBSTAR ㄱㅇㅌㅁ</t>
    <phoneticPr fontId="1" type="noConversion"/>
  </si>
  <si>
    <t>한일시멘트</t>
    <phoneticPr fontId="1" type="noConversion"/>
  </si>
  <si>
    <t>ㅎㅇㅅㅁㅌ</t>
    <phoneticPr fontId="1" type="noConversion"/>
  </si>
  <si>
    <t>KODEX 게임산업</t>
    <phoneticPr fontId="1" type="noConversion"/>
  </si>
  <si>
    <t>KODEX ㄱㅇㅅㅇ</t>
    <phoneticPr fontId="1" type="noConversion"/>
  </si>
  <si>
    <t>바이브컴퍼니</t>
    <phoneticPr fontId="1" type="noConversion"/>
  </si>
  <si>
    <t>ㅂㅇㅂㅋㅍㄴ</t>
    <phoneticPr fontId="1" type="noConversion"/>
  </si>
  <si>
    <t>ARIRANG 코스닥150</t>
    <phoneticPr fontId="1" type="noConversion"/>
  </si>
  <si>
    <t>ARIRANG ㅋㅅㄷ150</t>
    <phoneticPr fontId="1" type="noConversion"/>
  </si>
  <si>
    <t>ARIRANG 코스닥150선물인버스</t>
    <phoneticPr fontId="1" type="noConversion"/>
  </si>
  <si>
    <t>ARIRANG ㅋㅅㄷ150ㅅㅁㅇㅂㅅ</t>
    <phoneticPr fontId="1" type="noConversion"/>
  </si>
  <si>
    <t>ARIRANG 코스피중형주</t>
    <phoneticPr fontId="1" type="noConversion"/>
  </si>
  <si>
    <t>ARIRANG ㅋㅅㅍㅈㅎㅈ</t>
    <phoneticPr fontId="1" type="noConversion"/>
  </si>
  <si>
    <t>TIGER 국채선물3년인버스</t>
    <phoneticPr fontId="1" type="noConversion"/>
  </si>
  <si>
    <t>TIGER ㄱㅊㅅㅁ3ㄴㅇㅂㅅ</t>
    <phoneticPr fontId="1" type="noConversion"/>
  </si>
  <si>
    <t>TIGER 국채선물10년인버스</t>
    <phoneticPr fontId="1" type="noConversion"/>
  </si>
  <si>
    <t>TIGER ㄱㅊㅅㅁ10ㄴㅇㅂㅅ</t>
    <phoneticPr fontId="1" type="noConversion"/>
  </si>
  <si>
    <t>TIGER 중장기국채</t>
    <phoneticPr fontId="1" type="noConversion"/>
  </si>
  <si>
    <t>TIGER ㅈㅈㄱㄱㅊ</t>
    <phoneticPr fontId="1" type="noConversion"/>
  </si>
  <si>
    <t>이노메트리</t>
    <phoneticPr fontId="1" type="noConversion"/>
  </si>
  <si>
    <t>ㅇㄴㅁㅌㄹ</t>
    <phoneticPr fontId="1" type="noConversion"/>
  </si>
  <si>
    <t>SK바이오사이언스</t>
    <phoneticPr fontId="1" type="noConversion"/>
  </si>
  <si>
    <t>SKㅂㅇㅇㅅㅇㅇㅅ</t>
    <phoneticPr fontId="1" type="noConversion"/>
  </si>
  <si>
    <t>KBSTAR 코스피</t>
    <phoneticPr fontId="1" type="noConversion"/>
  </si>
  <si>
    <t>KBSTAR ㅋㅅㅍ</t>
    <phoneticPr fontId="1" type="noConversion"/>
  </si>
  <si>
    <t>리메드</t>
    <phoneticPr fontId="1" type="noConversion"/>
  </si>
  <si>
    <t>ㄹㅁㄷ</t>
    <phoneticPr fontId="1" type="noConversion"/>
  </si>
  <si>
    <t>지니틱스</t>
    <phoneticPr fontId="1" type="noConversion"/>
  </si>
  <si>
    <t>ㅈㄴㅌㅅ</t>
    <phoneticPr fontId="1" type="noConversion"/>
  </si>
  <si>
    <t>솔트룩스</t>
    <phoneticPr fontId="1" type="noConversion"/>
  </si>
  <si>
    <t>KODEX 미국채울트라30년선물(H)</t>
    <phoneticPr fontId="1" type="noConversion"/>
  </si>
  <si>
    <t>KODEX ㅁㄱㅊㅇㅌㄹ30ㄴㅅㅁH</t>
    <phoneticPr fontId="1" type="noConversion"/>
  </si>
  <si>
    <t>KODEX 미국채울트라30년선물인버스(H)</t>
    <phoneticPr fontId="1" type="noConversion"/>
  </si>
  <si>
    <t>KODEX ㅁㄱㅊㅇㅌㄹ30ㄴㅅㅁㅇㅂㅅH</t>
    <phoneticPr fontId="1" type="noConversion"/>
  </si>
  <si>
    <t>HANARO KRX300</t>
    <phoneticPr fontId="1" type="noConversion"/>
  </si>
  <si>
    <t>HANARO 코스닥150</t>
    <phoneticPr fontId="1" type="noConversion"/>
  </si>
  <si>
    <t>HANARO ㅋㅅㄷ150</t>
    <phoneticPr fontId="1" type="noConversion"/>
  </si>
  <si>
    <t>HANARO 200선물레버리지</t>
    <phoneticPr fontId="1" type="noConversion"/>
  </si>
  <si>
    <t>HANARO 200ㅅㅁㄹㅂㄹㅈ</t>
    <phoneticPr fontId="1" type="noConversion"/>
  </si>
  <si>
    <t>피플바이오</t>
    <phoneticPr fontId="1" type="noConversion"/>
  </si>
  <si>
    <t>ㅍㅍㅂㅇㅇ</t>
    <phoneticPr fontId="1" type="noConversion"/>
  </si>
  <si>
    <t>KODEX 미국나스닥100선물(H)</t>
    <phoneticPr fontId="1" type="noConversion"/>
  </si>
  <si>
    <t>KODEX ㅁㄱㄴㅅㄷ100ㅅㅁH</t>
    <phoneticPr fontId="1" type="noConversion"/>
  </si>
  <si>
    <t>KINDEX 코스피</t>
    <phoneticPr fontId="1" type="noConversion"/>
  </si>
  <si>
    <t>KINDEX ㅋㅅㅍ</t>
    <phoneticPr fontId="1" type="noConversion"/>
  </si>
  <si>
    <t>TIGER 미국채10년선물</t>
    <phoneticPr fontId="1" type="noConversion"/>
  </si>
  <si>
    <t>TIGER ㅁㄱㅊ10ㄴㅅㅁ</t>
    <phoneticPr fontId="1" type="noConversion"/>
  </si>
  <si>
    <t>마이크로디지탈</t>
    <phoneticPr fontId="1" type="noConversion"/>
  </si>
  <si>
    <t>ㅁㅇㅋㄹㄷㅈㅌ</t>
    <phoneticPr fontId="1" type="noConversion"/>
  </si>
  <si>
    <t>TIGER 2차전지테마</t>
    <phoneticPr fontId="1" type="noConversion"/>
  </si>
  <si>
    <t>TIGER 2ㅊㅈㅈㅌㅁ</t>
    <phoneticPr fontId="1" type="noConversion"/>
  </si>
  <si>
    <t>KODEX 2차전지산업</t>
    <phoneticPr fontId="1" type="noConversion"/>
  </si>
  <si>
    <t>KODEX 2ㅊㅈㅈㅅㅇ</t>
    <phoneticPr fontId="1" type="noConversion"/>
  </si>
  <si>
    <t>에스제이그룹</t>
    <phoneticPr fontId="1" type="noConversion"/>
  </si>
  <si>
    <t>ㅇㅅㅈㅇㄱㄹ</t>
    <phoneticPr fontId="1" type="noConversion"/>
  </si>
  <si>
    <t>세아제강</t>
    <phoneticPr fontId="1" type="noConversion"/>
  </si>
  <si>
    <t>HANARO 200선물인버스</t>
    <phoneticPr fontId="1" type="noConversion"/>
  </si>
  <si>
    <t>HANARO 200ㅅㅁㅇㅂㅅ</t>
    <phoneticPr fontId="1" type="noConversion"/>
  </si>
  <si>
    <t>HANARO 코스닥150선물레버리지</t>
    <phoneticPr fontId="1" type="noConversion"/>
  </si>
  <si>
    <t>HANARO ㅋㅅㄷ150ㅅㅁㄹㅂㄹㅈ</t>
    <phoneticPr fontId="1" type="noConversion"/>
  </si>
  <si>
    <t>HANARO 단기통안채</t>
    <phoneticPr fontId="1" type="noConversion"/>
  </si>
  <si>
    <t>HANARO ㄷㄱㅌㅇㅊ</t>
    <phoneticPr fontId="1" type="noConversion"/>
  </si>
  <si>
    <t>네온테크</t>
    <phoneticPr fontId="1" type="noConversion"/>
  </si>
  <si>
    <t>KODEX KRX300레버리지</t>
    <phoneticPr fontId="1" type="noConversion"/>
  </si>
  <si>
    <t>KODEX KRX300ㄹㅂㄹㅈ</t>
    <phoneticPr fontId="1" type="noConversion"/>
  </si>
  <si>
    <t>KBSTAR KRX300레버리지</t>
    <phoneticPr fontId="1" type="noConversion"/>
  </si>
  <si>
    <t>KBSTAR KRX300ㄹㅂㄹㅈ</t>
    <phoneticPr fontId="1" type="noConversion"/>
  </si>
  <si>
    <t>SK4호스팩</t>
    <phoneticPr fontId="1" type="noConversion"/>
  </si>
  <si>
    <t>SK4ㅎㅅㅍ</t>
    <phoneticPr fontId="1" type="noConversion"/>
  </si>
  <si>
    <t>하나머스트제6호스팩</t>
    <phoneticPr fontId="1" type="noConversion"/>
  </si>
  <si>
    <t>ㅎㄴㅁㅅㅌㅈ6ㅎㅅㅍ</t>
    <phoneticPr fontId="1" type="noConversion"/>
  </si>
  <si>
    <t>아이엘사이언스</t>
    <phoneticPr fontId="1" type="noConversion"/>
  </si>
  <si>
    <t>ㅇㅇㅇㅅㅇㅇㅅ</t>
    <phoneticPr fontId="1" type="noConversion"/>
  </si>
  <si>
    <t>원바이오젠</t>
    <phoneticPr fontId="1" type="noConversion"/>
  </si>
  <si>
    <t>TIGER 의료기기</t>
    <phoneticPr fontId="1" type="noConversion"/>
  </si>
  <si>
    <t>TIGER ㅇㄹㄱㄱ</t>
    <phoneticPr fontId="1" type="noConversion"/>
  </si>
  <si>
    <t>TIGER 지주회사</t>
    <phoneticPr fontId="1" type="noConversion"/>
  </si>
  <si>
    <t>TIGER ㅈㅈㅎㅅ</t>
    <phoneticPr fontId="1" type="noConversion"/>
  </si>
  <si>
    <t>국전약품</t>
    <phoneticPr fontId="1" type="noConversion"/>
  </si>
  <si>
    <t>상상인이안1호스팩</t>
    <phoneticPr fontId="1" type="noConversion"/>
  </si>
  <si>
    <t>ㅅㅅㅇㅇㅇ1ㅎㅅㅍ</t>
    <phoneticPr fontId="1" type="noConversion"/>
  </si>
  <si>
    <t>컴퍼니케이</t>
    <phoneticPr fontId="1" type="noConversion"/>
  </si>
  <si>
    <t>ㅋㅍㄴㅋㅇ</t>
    <phoneticPr fontId="1" type="noConversion"/>
  </si>
  <si>
    <t>현대오토에버</t>
    <phoneticPr fontId="1" type="noConversion"/>
  </si>
  <si>
    <t>ㅎㄷㅇㅌㅇㅂ</t>
    <phoneticPr fontId="1" type="noConversion"/>
  </si>
  <si>
    <t>까스텔바작</t>
    <phoneticPr fontId="1" type="noConversion"/>
  </si>
  <si>
    <t>ㄲㅅㅌㅂㅈ</t>
    <phoneticPr fontId="1" type="noConversion"/>
  </si>
  <si>
    <t>센트랄모텍</t>
    <phoneticPr fontId="1" type="noConversion"/>
  </si>
  <si>
    <t>ㅅㅌㄹㅁㅌ</t>
    <phoneticPr fontId="1" type="noConversion"/>
  </si>
  <si>
    <t>KODEX 미국채10년선물</t>
    <phoneticPr fontId="1" type="noConversion"/>
  </si>
  <si>
    <t>KODEX ㅁㄱㅊ10ㄴㅅㅁ</t>
    <phoneticPr fontId="1" type="noConversion"/>
  </si>
  <si>
    <t>ARIRANG KRX300IT</t>
    <phoneticPr fontId="1" type="noConversion"/>
  </si>
  <si>
    <t>ARIRANG KRX300헬스케어</t>
    <phoneticPr fontId="1" type="noConversion"/>
  </si>
  <si>
    <t>ARIRANG KRX300ㅎㅅㅋㅇ</t>
    <phoneticPr fontId="1" type="noConversion"/>
  </si>
  <si>
    <t>KINDEX 미국WideMoat가치주</t>
    <phoneticPr fontId="1" type="noConversion"/>
  </si>
  <si>
    <t>KINDEX ㅁㄱWideMoatㄱㅊㅈ</t>
    <phoneticPr fontId="1" type="noConversion"/>
  </si>
  <si>
    <t>오하임아이엔티</t>
    <phoneticPr fontId="1" type="noConversion"/>
  </si>
  <si>
    <t>ㅇㅎㅇㅇㅇㅇㅌ</t>
    <phoneticPr fontId="1" type="noConversion"/>
  </si>
  <si>
    <t>KBSTAR 중국MSCI China선물(H)</t>
    <phoneticPr fontId="1" type="noConversion"/>
  </si>
  <si>
    <t>KBSTAR ㅈㄱMSCI ChinaㅅㅁH</t>
    <phoneticPr fontId="1" type="noConversion"/>
  </si>
  <si>
    <t>애니플러스</t>
    <phoneticPr fontId="1" type="noConversion"/>
  </si>
  <si>
    <t>ㅇㄴㅍㄹㅅ</t>
    <phoneticPr fontId="1" type="noConversion"/>
  </si>
  <si>
    <t>엔에이치스팩13호</t>
    <phoneticPr fontId="1" type="noConversion"/>
  </si>
  <si>
    <t>ㅇㅇㅇㅊㅅㅍ13ㅎ</t>
    <phoneticPr fontId="1" type="noConversion"/>
  </si>
  <si>
    <t>한국제8호스팩</t>
    <phoneticPr fontId="1" type="noConversion"/>
  </si>
  <si>
    <t>ㅎㄱㅈ8ㅎㅅㅍ</t>
    <phoneticPr fontId="1" type="noConversion"/>
  </si>
  <si>
    <t>TIGER 200TR</t>
    <phoneticPr fontId="1" type="noConversion"/>
  </si>
  <si>
    <t>TIGER MSCI Korea TR</t>
    <phoneticPr fontId="1" type="noConversion"/>
  </si>
  <si>
    <t>키움제5호스팩</t>
    <phoneticPr fontId="1" type="noConversion"/>
  </si>
  <si>
    <t>ㅋㅇㅈ5ㅎㅅㅍ</t>
    <phoneticPr fontId="1" type="noConversion"/>
  </si>
  <si>
    <t>네오크레마</t>
    <phoneticPr fontId="1" type="noConversion"/>
  </si>
  <si>
    <t>ㄴㅇㅋㄹㅁ</t>
    <phoneticPr fontId="1" type="noConversion"/>
  </si>
  <si>
    <t>천랩</t>
    <phoneticPr fontId="1" type="noConversion"/>
  </si>
  <si>
    <t>ㅊㄹ</t>
    <phoneticPr fontId="1" type="noConversion"/>
  </si>
  <si>
    <t>에이에프더블류</t>
    <phoneticPr fontId="1" type="noConversion"/>
  </si>
  <si>
    <t>ㅇㅇㅇㅍㄷㅂㄹ</t>
    <phoneticPr fontId="1" type="noConversion"/>
  </si>
  <si>
    <t>유안타제4호스팩</t>
    <phoneticPr fontId="1" type="noConversion"/>
  </si>
  <si>
    <t>ㅇㅇㅌㅈ4ㅎㅅㅍ</t>
    <phoneticPr fontId="1" type="noConversion"/>
  </si>
  <si>
    <t>윌링스</t>
    <phoneticPr fontId="1" type="noConversion"/>
  </si>
  <si>
    <t>지놈앤컴퍼니</t>
    <phoneticPr fontId="1" type="noConversion"/>
  </si>
  <si>
    <t>ㅈㄴㅇㅋㅍㄴ</t>
    <phoneticPr fontId="1" type="noConversion"/>
  </si>
  <si>
    <t>KODEX 미국FANG플러스(H)</t>
    <phoneticPr fontId="1" type="noConversion"/>
  </si>
  <si>
    <t>KODEX ㅁㄱFANGㅍㄹㅅH</t>
    <phoneticPr fontId="1" type="noConversion"/>
  </si>
  <si>
    <t>HANARO 농업융복합산업</t>
    <phoneticPr fontId="1" type="noConversion"/>
  </si>
  <si>
    <t>HANARO ㄴㅇㅇㅂㅎㅅㅇ</t>
    <phoneticPr fontId="1" type="noConversion"/>
  </si>
  <si>
    <t>바이오다인</t>
    <phoneticPr fontId="1" type="noConversion"/>
  </si>
  <si>
    <t>ㅂㅇㅇㄷㅇ</t>
    <phoneticPr fontId="1" type="noConversion"/>
  </si>
  <si>
    <t>TIGER 200커뮤니케이션서비스</t>
    <phoneticPr fontId="1" type="noConversion"/>
  </si>
  <si>
    <t>TIGER 200ㅋㅁㄴㅋㅇㅅㅅㅂㅅ</t>
    <phoneticPr fontId="1" type="noConversion"/>
  </si>
  <si>
    <t>KBSTAR 200커뮤니케이션서비스</t>
    <phoneticPr fontId="1" type="noConversion"/>
  </si>
  <si>
    <t>KBSTAR 200ㅋㅁㄴㅋㅇㅅㅅㅂㅅ</t>
    <phoneticPr fontId="1" type="noConversion"/>
  </si>
  <si>
    <t>KODEX Top5PlusTR</t>
    <phoneticPr fontId="1" type="noConversion"/>
  </si>
  <si>
    <t>KBSTAR 대형고배당10TR</t>
    <phoneticPr fontId="1" type="noConversion"/>
  </si>
  <si>
    <t>KBSTAR ㄷㅎㄱㅂㄷ10TR</t>
    <phoneticPr fontId="1" type="noConversion"/>
  </si>
  <si>
    <t>우리금융지주</t>
    <phoneticPr fontId="1" type="noConversion"/>
  </si>
  <si>
    <t>ㅇㄹㄱㅇㅈㅈ</t>
    <phoneticPr fontId="1" type="noConversion"/>
  </si>
  <si>
    <t>KINDEX 싱가포르리츠</t>
    <phoneticPr fontId="1" type="noConversion"/>
  </si>
  <si>
    <t>KINDEX ㅅㄱㅍㄹㄹㅊ</t>
    <phoneticPr fontId="1" type="noConversion"/>
  </si>
  <si>
    <t>KOSEF 코스닥150</t>
    <phoneticPr fontId="1" type="noConversion"/>
  </si>
  <si>
    <t>KOSEF ㅋㅅㄷ150</t>
    <phoneticPr fontId="1" type="noConversion"/>
  </si>
  <si>
    <t>케이비17호스팩</t>
    <phoneticPr fontId="1" type="noConversion"/>
  </si>
  <si>
    <t>ㅋㅇㅂ17ㅎㅅㅍ</t>
    <phoneticPr fontId="1" type="noConversion"/>
  </si>
  <si>
    <t>라닉스</t>
    <phoneticPr fontId="1" type="noConversion"/>
  </si>
  <si>
    <t>TS트릴리온</t>
    <phoneticPr fontId="1" type="noConversion"/>
  </si>
  <si>
    <t>TSㅌㄹㄹㅇ</t>
    <phoneticPr fontId="1" type="noConversion"/>
  </si>
  <si>
    <t>한화에스비아이스팩</t>
    <phoneticPr fontId="1" type="noConversion"/>
  </si>
  <si>
    <t>ㅎㅎㅇㅅㅂㅇㅇㅅㅍ</t>
    <phoneticPr fontId="1" type="noConversion"/>
  </si>
  <si>
    <t>덕산테코피아</t>
    <phoneticPr fontId="1" type="noConversion"/>
  </si>
  <si>
    <t>ㄷㅅㅌㅋㅍㅇ</t>
    <phoneticPr fontId="1" type="noConversion"/>
  </si>
  <si>
    <t>자이에스앤디</t>
    <phoneticPr fontId="1" type="noConversion"/>
  </si>
  <si>
    <t>ㅈㅇㅇㅅㅇㄷ</t>
    <phoneticPr fontId="1" type="noConversion"/>
  </si>
  <si>
    <t>캐리소프트</t>
    <phoneticPr fontId="1" type="noConversion"/>
  </si>
  <si>
    <t>ㅋㄹㅅㅍㅌ</t>
    <phoneticPr fontId="1" type="noConversion"/>
  </si>
  <si>
    <t>퀀타매트릭스</t>
    <phoneticPr fontId="1" type="noConversion"/>
  </si>
  <si>
    <t>ㅋㅌㅁㅌㄹㅅ</t>
    <phoneticPr fontId="1" type="noConversion"/>
  </si>
  <si>
    <t>슈프리마아이디</t>
    <phoneticPr fontId="1" type="noConversion"/>
  </si>
  <si>
    <t>ㅅㅍㄹㅁㅇㅇㄷ</t>
    <phoneticPr fontId="1" type="noConversion"/>
  </si>
  <si>
    <t>에스피시스템스</t>
    <phoneticPr fontId="1" type="noConversion"/>
  </si>
  <si>
    <t>ㅇㅅㅍㅅㅅㅌㅅ</t>
    <phoneticPr fontId="1" type="noConversion"/>
  </si>
  <si>
    <t>대모</t>
    <phoneticPr fontId="1" type="noConversion"/>
  </si>
  <si>
    <t>ㄷㅁ</t>
    <phoneticPr fontId="1" type="noConversion"/>
  </si>
  <si>
    <t>엔바이오니아</t>
    <phoneticPr fontId="1" type="noConversion"/>
  </si>
  <si>
    <t>ㅇㅂㅇㅇㄴㅇ</t>
    <phoneticPr fontId="1" type="noConversion"/>
  </si>
  <si>
    <t>한국바이오젠</t>
    <phoneticPr fontId="1" type="noConversion"/>
  </si>
  <si>
    <t>ㅎㄱㅂㅇㅇㅈ</t>
    <phoneticPr fontId="1" type="noConversion"/>
  </si>
  <si>
    <t>팜스빌</t>
    <phoneticPr fontId="1" type="noConversion"/>
  </si>
  <si>
    <t>ㅍㅅㅂ</t>
    <phoneticPr fontId="1" type="noConversion"/>
  </si>
  <si>
    <t>포인트모바일</t>
    <phoneticPr fontId="1" type="noConversion"/>
  </si>
  <si>
    <t>ㅍㅇㅌㅁㅂㅇ</t>
    <phoneticPr fontId="1" type="noConversion"/>
  </si>
  <si>
    <t>비비씨</t>
    <phoneticPr fontId="1" type="noConversion"/>
  </si>
  <si>
    <t>ㅂㅂㅆ</t>
    <phoneticPr fontId="1" type="noConversion"/>
  </si>
  <si>
    <t>현대무벡스</t>
    <phoneticPr fontId="1" type="noConversion"/>
  </si>
  <si>
    <t>TIGER 골드선물(H)</t>
    <phoneticPr fontId="1" type="noConversion"/>
  </si>
  <si>
    <t>TIGER ㄱㄷㅅㅁH</t>
    <phoneticPr fontId="1" type="noConversion"/>
  </si>
  <si>
    <t>피에스케이</t>
    <phoneticPr fontId="1" type="noConversion"/>
  </si>
  <si>
    <t>ㅍㅇㅅㅋㅇ</t>
    <phoneticPr fontId="1" type="noConversion"/>
  </si>
  <si>
    <t>KBSTAR KRX300미국달러선물혼합</t>
    <phoneticPr fontId="1" type="noConversion"/>
  </si>
  <si>
    <t>KBSTAR KRX300ㅁㄱㄷㄹㅅㅁㅎㅎ</t>
    <phoneticPr fontId="1" type="noConversion"/>
  </si>
  <si>
    <t>윈텍</t>
    <phoneticPr fontId="1" type="noConversion"/>
  </si>
  <si>
    <t>유진스팩4호</t>
    <phoneticPr fontId="1" type="noConversion"/>
  </si>
  <si>
    <t>ㅇㅈㅅㅍ4ㅎ</t>
    <phoneticPr fontId="1" type="noConversion"/>
  </si>
  <si>
    <t>KODEX 멀티에셋하이인컴(H)</t>
    <phoneticPr fontId="1" type="noConversion"/>
  </si>
  <si>
    <t>KODEX ㅁㅌㅇㅅㅎㅇㅇㅋH</t>
    <phoneticPr fontId="1" type="noConversion"/>
  </si>
  <si>
    <t>티움바이오</t>
    <phoneticPr fontId="1" type="noConversion"/>
  </si>
  <si>
    <t>ㅌㅇㅂㅇㅇ</t>
    <phoneticPr fontId="1" type="noConversion"/>
  </si>
  <si>
    <t>와이더플래닛</t>
    <phoneticPr fontId="1" type="noConversion"/>
  </si>
  <si>
    <t>ㅇㅇㄷㅍㄹㄴ</t>
    <phoneticPr fontId="1" type="noConversion"/>
  </si>
  <si>
    <t>현대에너지솔루션</t>
    <phoneticPr fontId="1" type="noConversion"/>
  </si>
  <si>
    <t>ㅎㄷㅇㄴㅈㅅㄹㅅ</t>
    <phoneticPr fontId="1" type="noConversion"/>
  </si>
  <si>
    <t>KINDEX 스마트퀄리티</t>
    <phoneticPr fontId="1" type="noConversion"/>
  </si>
  <si>
    <t>KINDEX ㅅㅁㅌㅋㄹㅌ</t>
    <phoneticPr fontId="1" type="noConversion"/>
  </si>
  <si>
    <t>KINDEX 스마트로우볼</t>
    <phoneticPr fontId="1" type="noConversion"/>
  </si>
  <si>
    <t>KINDEX ㅅㅁㅌㄹㅇㅂ</t>
    <phoneticPr fontId="1" type="noConversion"/>
  </si>
  <si>
    <t>KINDEX 스마트하이베타</t>
    <phoneticPr fontId="1" type="noConversion"/>
  </si>
  <si>
    <t>KINDEX ㅅㅁㅌㅎㅇㅂㅌ</t>
    <phoneticPr fontId="1" type="noConversion"/>
  </si>
  <si>
    <t>티라유텍</t>
    <phoneticPr fontId="1" type="noConversion"/>
  </si>
  <si>
    <t>ㅌㄹㅇㅌ</t>
    <phoneticPr fontId="1" type="noConversion"/>
  </si>
  <si>
    <t>오로스테크놀로지</t>
    <phoneticPr fontId="1" type="noConversion"/>
  </si>
  <si>
    <t>ㅇㄹㅅㅌㅋㄴㄹㅈ</t>
    <phoneticPr fontId="1" type="noConversion"/>
  </si>
  <si>
    <t>HANARO e커머스</t>
    <phoneticPr fontId="1" type="noConversion"/>
  </si>
  <si>
    <t>HANARO eㅋㅁㅅ</t>
    <phoneticPr fontId="1" type="noConversion"/>
  </si>
  <si>
    <t>HANARO 고배당</t>
    <phoneticPr fontId="1" type="noConversion"/>
  </si>
  <si>
    <t>HANARO ㄱㅂㄷ</t>
    <phoneticPr fontId="1" type="noConversion"/>
  </si>
  <si>
    <t>제이엘케이</t>
    <phoneticPr fontId="1" type="noConversion"/>
  </si>
  <si>
    <t>ㅈㅇㅇㅋㅇ</t>
    <phoneticPr fontId="1" type="noConversion"/>
  </si>
  <si>
    <t>코퍼스코리아</t>
    <phoneticPr fontId="1" type="noConversion"/>
  </si>
  <si>
    <t>ㅋㅍㅅㅋㄹㅇ</t>
    <phoneticPr fontId="1" type="noConversion"/>
  </si>
  <si>
    <t>이베스트이안스팩1호</t>
    <phoneticPr fontId="1" type="noConversion"/>
  </si>
  <si>
    <t>ㅇㅂㅅㅌㅇㅇㅅㅍ1ㅎ</t>
    <phoneticPr fontId="1" type="noConversion"/>
  </si>
  <si>
    <t>엠에프엠코리아</t>
    <phoneticPr fontId="1" type="noConversion"/>
  </si>
  <si>
    <t>ㅇㅇㅍㅇㅋㄹㅇ</t>
    <phoneticPr fontId="1" type="noConversion"/>
  </si>
  <si>
    <t>신영스팩5호</t>
    <phoneticPr fontId="1" type="noConversion"/>
  </si>
  <si>
    <t>ㅅㅇㅅㅍ5ㅎ</t>
    <phoneticPr fontId="1" type="noConversion"/>
  </si>
  <si>
    <t>케이비제18호스팩</t>
    <phoneticPr fontId="1" type="noConversion"/>
  </si>
  <si>
    <t>ㅋㅇㅂㅈ18ㅎㅅㅍ</t>
    <phoneticPr fontId="1" type="noConversion"/>
  </si>
  <si>
    <t>박셀바이오</t>
    <phoneticPr fontId="1" type="noConversion"/>
  </si>
  <si>
    <t>ㅂㅅㅂㅇㅇ</t>
    <phoneticPr fontId="1" type="noConversion"/>
  </si>
  <si>
    <t>KODEX Fn성장</t>
    <phoneticPr fontId="1" type="noConversion"/>
  </si>
  <si>
    <t>KODEX Fnㅅㅈ</t>
    <phoneticPr fontId="1" type="noConversion"/>
  </si>
  <si>
    <t>KODEX 배당가치</t>
    <phoneticPr fontId="1" type="noConversion"/>
  </si>
  <si>
    <t>KODEX ㅂㄷㄱㅊ</t>
    <phoneticPr fontId="1" type="noConversion"/>
  </si>
  <si>
    <t>SK바이오팜</t>
    <phoneticPr fontId="1" type="noConversion"/>
  </si>
  <si>
    <t>SKㅂㅇㅇㅍ</t>
    <phoneticPr fontId="1" type="noConversion"/>
  </si>
  <si>
    <t>KBSTAR 내수주플러스</t>
    <phoneticPr fontId="1" type="noConversion"/>
  </si>
  <si>
    <t>KBSTAR ㄴㅅㅈㅍㄹㅅ</t>
    <phoneticPr fontId="1" type="noConversion"/>
  </si>
  <si>
    <t>KBSTAR IT플러스</t>
    <phoneticPr fontId="1" type="noConversion"/>
  </si>
  <si>
    <t>KBSTAR ITㅍㄹㅅ</t>
    <phoneticPr fontId="1" type="noConversion"/>
  </si>
  <si>
    <t>RF머트리얼즈</t>
    <phoneticPr fontId="1" type="noConversion"/>
  </si>
  <si>
    <t>RFㅁㅌㄹㅇㅈ</t>
    <phoneticPr fontId="1" type="noConversion"/>
  </si>
  <si>
    <t>ARIRANG 코스피TR</t>
    <phoneticPr fontId="1" type="noConversion"/>
  </si>
  <si>
    <t>ARIRANG ㅋㅅㅍTR</t>
    <phoneticPr fontId="1" type="noConversion"/>
  </si>
  <si>
    <t>미래에셋대우스팩3호</t>
    <phoneticPr fontId="1" type="noConversion"/>
  </si>
  <si>
    <t>ㅁㄹㅇㅅㄷㅇㅅㅍ3ㅎ</t>
    <phoneticPr fontId="1" type="noConversion"/>
  </si>
  <si>
    <t>TIGER 부동산인프라고배당</t>
    <phoneticPr fontId="1" type="noConversion"/>
  </si>
  <si>
    <t>TIGER ㅂㄷㅅㅇㅍㄹㄱㅂㄷ</t>
    <phoneticPr fontId="1" type="noConversion"/>
  </si>
  <si>
    <t>상상인이안제2호스팩</t>
    <phoneticPr fontId="1" type="noConversion"/>
  </si>
  <si>
    <t>ㅅㅅㅇㅇㅇㅈ2ㅎㅅㅍ</t>
    <phoneticPr fontId="1" type="noConversion"/>
  </si>
  <si>
    <t>KODEX TRF3070</t>
    <phoneticPr fontId="1" type="noConversion"/>
  </si>
  <si>
    <t>KODEX TRF5050</t>
    <phoneticPr fontId="1" type="noConversion"/>
  </si>
  <si>
    <t>KODEX TRF7030</t>
    <phoneticPr fontId="1" type="noConversion"/>
  </si>
  <si>
    <t>TIGER 미국달러단기채권액티브</t>
    <phoneticPr fontId="1" type="noConversion"/>
  </si>
  <si>
    <t>TIGER ㅁㄱㄷㄹㄷㄱㅊㄱㅇㅌㅂ</t>
    <phoneticPr fontId="1" type="noConversion"/>
  </si>
  <si>
    <t>위더스제약</t>
    <phoneticPr fontId="1" type="noConversion"/>
  </si>
  <si>
    <t>ㅇㄷㅅㅈㅇ</t>
    <phoneticPr fontId="1" type="noConversion"/>
  </si>
  <si>
    <t>롯데리츠</t>
    <phoneticPr fontId="1" type="noConversion"/>
  </si>
  <si>
    <t>ㄹㄷㄹㅊ</t>
    <phoneticPr fontId="1" type="noConversion"/>
  </si>
  <si>
    <t>네패스아크</t>
    <phoneticPr fontId="1" type="noConversion"/>
  </si>
  <si>
    <t>ㄴㅍㅅㅇㅋ</t>
    <phoneticPr fontId="1" type="noConversion"/>
  </si>
  <si>
    <t>케이비제19호스팩</t>
    <phoneticPr fontId="1" type="noConversion"/>
  </si>
  <si>
    <t>ㅋㅇㅂㅈ19ㅎㅅㅍ</t>
    <phoneticPr fontId="1" type="noConversion"/>
  </si>
  <si>
    <t>유진스팩5호</t>
    <phoneticPr fontId="1" type="noConversion"/>
  </si>
  <si>
    <t>ㅇㅈㅅㅍ5ㅎ</t>
    <phoneticPr fontId="1" type="noConversion"/>
  </si>
  <si>
    <t>교보9호스팩</t>
    <phoneticPr fontId="1" type="noConversion"/>
  </si>
  <si>
    <t>ㄱㅂ9ㅎㅅㅍ</t>
    <phoneticPr fontId="1" type="noConversion"/>
  </si>
  <si>
    <t>KOSEF Fn중소형</t>
    <phoneticPr fontId="1" type="noConversion"/>
  </si>
  <si>
    <t>KOSEF Fnㅈㅅㅎ</t>
    <phoneticPr fontId="1" type="noConversion"/>
  </si>
  <si>
    <t>셀레믹스</t>
    <phoneticPr fontId="1" type="noConversion"/>
  </si>
  <si>
    <t>대신밸런스제7호스팩</t>
    <phoneticPr fontId="1" type="noConversion"/>
  </si>
  <si>
    <t>ㄷㅅㅂㄹㅅㅈ7ㅎㅅㅍ</t>
    <phoneticPr fontId="1" type="noConversion"/>
  </si>
  <si>
    <t>아이디피</t>
    <phoneticPr fontId="1" type="noConversion"/>
  </si>
  <si>
    <t>ㅇㅇㄷㅍ</t>
    <phoneticPr fontId="1" type="noConversion"/>
  </si>
  <si>
    <t>KINDEX 200TR</t>
    <phoneticPr fontId="1" type="noConversion"/>
  </si>
  <si>
    <t>와이팜</t>
    <phoneticPr fontId="1" type="noConversion"/>
  </si>
  <si>
    <t>ARIRANG 미국단기우량회사채</t>
    <phoneticPr fontId="1" type="noConversion"/>
  </si>
  <si>
    <t>ARIRANG ㅁㄱㄷㄱㅇㄹㅎㅅㅊ</t>
    <phoneticPr fontId="1" type="noConversion"/>
  </si>
  <si>
    <t>ARIRANG 미국장기우량회사채</t>
    <phoneticPr fontId="1" type="noConversion"/>
  </si>
  <si>
    <t>ARIRANG ㅁㄱㅈㄱㅇㄹㅎㅅㅊ</t>
    <phoneticPr fontId="1" type="noConversion"/>
  </si>
  <si>
    <t>하나금융14호스팩</t>
    <phoneticPr fontId="1" type="noConversion"/>
  </si>
  <si>
    <t>ㅎㄴㄱㅇ14ㅎㅅㅍ</t>
    <phoneticPr fontId="1" type="noConversion"/>
  </si>
  <si>
    <t>HANARO 200TR</t>
    <phoneticPr fontId="1" type="noConversion"/>
  </si>
  <si>
    <t>HANARO MSCI Korea TR</t>
    <phoneticPr fontId="1" type="noConversion"/>
  </si>
  <si>
    <t>신한제6호스팩</t>
    <phoneticPr fontId="1" type="noConversion"/>
  </si>
  <si>
    <t>ㅅㅎㅈ6ㅎㅅㅍ</t>
    <phoneticPr fontId="1" type="noConversion"/>
  </si>
  <si>
    <t>일승</t>
    <phoneticPr fontId="1" type="noConversion"/>
  </si>
  <si>
    <t>엔시스</t>
    <phoneticPr fontId="1" type="noConversion"/>
  </si>
  <si>
    <t>ㅇㅅㅅ</t>
    <phoneticPr fontId="1" type="noConversion"/>
  </si>
  <si>
    <t>ARIRANG KS로우볼가중TR</t>
    <phoneticPr fontId="1" type="noConversion"/>
  </si>
  <si>
    <t>ARIRANG KSㄹㅇㅂㄱㅈTR</t>
    <phoneticPr fontId="1" type="noConversion"/>
  </si>
  <si>
    <t>ARIRANG KS로우사이즈가중TR</t>
    <phoneticPr fontId="1" type="noConversion"/>
  </si>
  <si>
    <t>ARIRANG KSㄹㅇㅅㅇㅈㄱㅈTR</t>
    <phoneticPr fontId="1" type="noConversion"/>
  </si>
  <si>
    <t>ARIRANG KS모멘텀가중TR</t>
    <phoneticPr fontId="1" type="noConversion"/>
  </si>
  <si>
    <t>ARIRANG KSㅁㅁㅌㄱㅈTR</t>
    <phoneticPr fontId="1" type="noConversion"/>
  </si>
  <si>
    <t>ARIRANG KS밸류가중TR</t>
    <phoneticPr fontId="1" type="noConversion"/>
  </si>
  <si>
    <t>ARIRANG KSㅂㄹㄱㅈTR</t>
    <phoneticPr fontId="1" type="noConversion"/>
  </si>
  <si>
    <t>ARIRANG KS퀄리티가중TR</t>
    <phoneticPr fontId="1" type="noConversion"/>
  </si>
  <si>
    <t>ARIRANG KSㅋㄹㅌㄱㅈTR</t>
    <phoneticPr fontId="1" type="noConversion"/>
  </si>
  <si>
    <t>KBSTAR 팔라듐선물(H)</t>
    <phoneticPr fontId="1" type="noConversion"/>
  </si>
  <si>
    <t>KBSTAR ㅍㄹㄷㅅㅁH</t>
    <phoneticPr fontId="1" type="noConversion"/>
  </si>
  <si>
    <t>KBSTAR 팔라듐선물인버스(H)</t>
    <phoneticPr fontId="1" type="noConversion"/>
  </si>
  <si>
    <t>KBSTAR ㅍㄹㄷㅅㅁㅇㅂㅅH</t>
    <phoneticPr fontId="1" type="noConversion"/>
  </si>
  <si>
    <t>이지스밸류리츠</t>
    <phoneticPr fontId="1" type="noConversion"/>
  </si>
  <si>
    <t>ㅇㅈㅅㅂㄹㄹㅊ</t>
    <phoneticPr fontId="1" type="noConversion"/>
  </si>
  <si>
    <t>프레스티지바이오로직스</t>
    <phoneticPr fontId="1" type="noConversion"/>
  </si>
  <si>
    <t>ㅍㄹㅅㅌㅈㅂㅇㅇㄹㅈㅅ</t>
    <phoneticPr fontId="1" type="noConversion"/>
  </si>
  <si>
    <t>프리시젼바이오</t>
    <phoneticPr fontId="1" type="noConversion"/>
  </si>
  <si>
    <t>ㅍㄹㅅㅈㅂㅇㅇ</t>
    <phoneticPr fontId="1" type="noConversion"/>
  </si>
  <si>
    <t>IBKS제12호스팩</t>
    <phoneticPr fontId="1" type="noConversion"/>
  </si>
  <si>
    <t>IBKSㅈ12ㅎㅅㅍ</t>
    <phoneticPr fontId="1" type="noConversion"/>
  </si>
  <si>
    <t>비올</t>
    <phoneticPr fontId="1" type="noConversion"/>
  </si>
  <si>
    <t>ㅂㅇ</t>
    <phoneticPr fontId="1" type="noConversion"/>
  </si>
  <si>
    <t>유안타제5호스팩</t>
    <phoneticPr fontId="1" type="noConversion"/>
  </si>
  <si>
    <t>ㅇㅇㅌㅈ5ㅎㅅㅍ</t>
    <phoneticPr fontId="1" type="noConversion"/>
  </si>
  <si>
    <t>KBSTAR 금융채액티브</t>
    <phoneticPr fontId="1" type="noConversion"/>
  </si>
  <si>
    <t>KBSTAR ㄱㅇㅊㅇㅌㅂ</t>
    <phoneticPr fontId="1" type="noConversion"/>
  </si>
  <si>
    <t>두산퓨얼셀</t>
    <phoneticPr fontId="1" type="noConversion"/>
  </si>
  <si>
    <t>ㄷㅅㅍㅇㅅ</t>
    <phoneticPr fontId="1" type="noConversion"/>
  </si>
  <si>
    <t>33626K</t>
    <phoneticPr fontId="1" type="noConversion"/>
  </si>
  <si>
    <t>두산퓨얼셀1우</t>
    <phoneticPr fontId="1" type="noConversion"/>
  </si>
  <si>
    <t>ㄷㅅㅍㅇㅅ1ㅇ</t>
    <phoneticPr fontId="1" type="noConversion"/>
  </si>
  <si>
    <t>33626L</t>
    <phoneticPr fontId="1" type="noConversion"/>
  </si>
  <si>
    <t>두산퓨얼셀2우B</t>
    <phoneticPr fontId="1" type="noConversion"/>
  </si>
  <si>
    <t>ㄷㅅㅍㅇㅅ2ㅇB</t>
    <phoneticPr fontId="1" type="noConversion"/>
  </si>
  <si>
    <t>솔루스첨단소재</t>
    <phoneticPr fontId="1" type="noConversion"/>
  </si>
  <si>
    <t>ㅅㄹㅅㅊㄷㅅㅈ</t>
    <phoneticPr fontId="1" type="noConversion"/>
  </si>
  <si>
    <t>33637K</t>
    <phoneticPr fontId="1" type="noConversion"/>
  </si>
  <si>
    <t>솔루스첨단소재1우</t>
    <phoneticPr fontId="1" type="noConversion"/>
  </si>
  <si>
    <t>ㅅㄹㅅㅊㄷㅅㅈ1ㅇ</t>
    <phoneticPr fontId="1" type="noConversion"/>
  </si>
  <si>
    <t>33637L</t>
    <phoneticPr fontId="1" type="noConversion"/>
  </si>
  <si>
    <t>솔루스첨단소재2우B</t>
    <phoneticPr fontId="1" type="noConversion"/>
  </si>
  <si>
    <t>ㅅㄹㅅㅊㄷㅅㅈ2ㅇB</t>
    <phoneticPr fontId="1" type="noConversion"/>
  </si>
  <si>
    <t>대신밸런스제8호스팩</t>
    <phoneticPr fontId="1" type="noConversion"/>
  </si>
  <si>
    <t>ㄷㅅㅂㄹㅅㅈ8ㅎㅅㅍ</t>
    <phoneticPr fontId="1" type="noConversion"/>
  </si>
  <si>
    <t>KODEX Fn멀티팩터</t>
    <phoneticPr fontId="1" type="noConversion"/>
  </si>
  <si>
    <t>KODEX Fnㅁㅌㅍㅌ</t>
    <phoneticPr fontId="1" type="noConversion"/>
  </si>
  <si>
    <t>KODEX 코스피대형주</t>
    <phoneticPr fontId="1" type="noConversion"/>
  </si>
  <si>
    <t>KODEX ㅋㅅㅍㄷㅎㅈ</t>
    <phoneticPr fontId="1" type="noConversion"/>
  </si>
  <si>
    <t>KODEX 200exTOP</t>
    <phoneticPr fontId="1" type="noConversion"/>
  </si>
  <si>
    <t>KODEX 200ESG</t>
    <phoneticPr fontId="1" type="noConversion"/>
  </si>
  <si>
    <t>SK5호스팩</t>
    <phoneticPr fontId="1" type="noConversion"/>
  </si>
  <si>
    <t>SK5ㅎㅅㅍ</t>
    <phoneticPr fontId="1" type="noConversion"/>
  </si>
  <si>
    <t>브랜드엑스코퍼레이션</t>
    <phoneticPr fontId="1" type="noConversion"/>
  </si>
  <si>
    <t>ㅂㄹㄷㅇㅅㅋㅍㄹㅇㅅ</t>
    <phoneticPr fontId="1" type="noConversion"/>
  </si>
  <si>
    <t>NH프라임리츠</t>
    <phoneticPr fontId="1" type="noConversion"/>
  </si>
  <si>
    <t>NHㅍㄹㅇㄹㅊ</t>
    <phoneticPr fontId="1" type="noConversion"/>
  </si>
  <si>
    <t>뷰노</t>
    <phoneticPr fontId="1" type="noConversion"/>
  </si>
  <si>
    <t>교촌에프앤비</t>
    <phoneticPr fontId="1" type="noConversion"/>
  </si>
  <si>
    <t>ㄱㅊㅇㅍㅇㅂ</t>
    <phoneticPr fontId="1" type="noConversion"/>
  </si>
  <si>
    <t>아이비김영</t>
    <phoneticPr fontId="1" type="noConversion"/>
  </si>
  <si>
    <t>ㅇㅇㅂㄱㅇ</t>
    <phoneticPr fontId="1" type="noConversion"/>
  </si>
  <si>
    <t>하이제5호스팩</t>
    <phoneticPr fontId="1" type="noConversion"/>
  </si>
  <si>
    <t>ㅎㅇㅈ5ㅎㅅㅍ</t>
    <phoneticPr fontId="1" type="noConversion"/>
  </si>
  <si>
    <t>SK6호스팩</t>
    <phoneticPr fontId="1" type="noConversion"/>
  </si>
  <si>
    <t>SK6ㅎㅅㅍ</t>
    <phoneticPr fontId="1" type="noConversion"/>
  </si>
  <si>
    <t>유안타제6호스팩</t>
    <phoneticPr fontId="1" type="noConversion"/>
  </si>
  <si>
    <t>ㅇㅇㅌㅈ6ㅎㅅㅍ</t>
    <phoneticPr fontId="1" type="noConversion"/>
  </si>
  <si>
    <t>한화플러스제1호스팩</t>
    <phoneticPr fontId="1" type="noConversion"/>
  </si>
  <si>
    <t>ㅎㅎㅍㄹㅅㅈ1ㅎㅅㅍ</t>
    <phoneticPr fontId="1" type="noConversion"/>
  </si>
  <si>
    <t>티앤엘</t>
    <phoneticPr fontId="1" type="noConversion"/>
  </si>
  <si>
    <t>ㅌㅇㅇ</t>
    <phoneticPr fontId="1" type="noConversion"/>
  </si>
  <si>
    <t>유일에너테크</t>
    <phoneticPr fontId="1" type="noConversion"/>
  </si>
  <si>
    <t>ㅇㅇㅇㄴㅌㅋ</t>
    <phoneticPr fontId="1" type="noConversion"/>
  </si>
  <si>
    <t>하나금융15호스팩</t>
    <phoneticPr fontId="1" type="noConversion"/>
  </si>
  <si>
    <t>ㅎㄴㄱㅇ15ㅎㅅㅍ</t>
    <phoneticPr fontId="1" type="noConversion"/>
  </si>
  <si>
    <t>TIGER KIS부동산인프라채권TR</t>
    <phoneticPr fontId="1" type="noConversion"/>
  </si>
  <si>
    <t>TIGER KISㅂㄷㅅㅇㅍㄹㅊㄱTR</t>
    <phoneticPr fontId="1" type="noConversion"/>
  </si>
  <si>
    <t>KINDEX 모닝스타싱가포르리츠채권혼합</t>
    <phoneticPr fontId="1" type="noConversion"/>
  </si>
  <si>
    <t>KINDEX ㅁㄴㅅㅌㅅㄱㅍㄹㄹㅊㅊㄱㅎㅎ</t>
    <phoneticPr fontId="1" type="noConversion"/>
  </si>
  <si>
    <t>KBSTAR KRX국채선물3년10년스티프너</t>
    <phoneticPr fontId="1" type="noConversion"/>
  </si>
  <si>
    <t>KBSTAR KRXㄱㅊㅅㅁ3ㄴ10ㄴㅅㅌㅍㄴ</t>
    <phoneticPr fontId="1" type="noConversion"/>
  </si>
  <si>
    <t>케이비제20호스팩</t>
    <phoneticPr fontId="1" type="noConversion"/>
  </si>
  <si>
    <t>ㅋㅇㅂㅈ20ㅎㅅㅍ</t>
    <phoneticPr fontId="1" type="noConversion"/>
  </si>
  <si>
    <t>KBSTAR KRX국채선물3년10년스티프너2X</t>
    <phoneticPr fontId="1" type="noConversion"/>
  </si>
  <si>
    <t>KBSTAR KRXㄱㅊㅅㅁ3ㄴ10ㄴㅅㅌㅍㄴ2X</t>
    <phoneticPr fontId="1" type="noConversion"/>
  </si>
  <si>
    <t>KBSTAR KRX국채선물3년10년플래트너</t>
    <phoneticPr fontId="1" type="noConversion"/>
  </si>
  <si>
    <t>KBSTAR KRXㄱㅊㅅㅁ3ㄴ10ㄴㅍㄹㅌㄴ</t>
    <phoneticPr fontId="1" type="noConversion"/>
  </si>
  <si>
    <t>KBSTAR KRX국채선물3년10년플래트너2X</t>
    <phoneticPr fontId="1" type="noConversion"/>
  </si>
  <si>
    <t>KBSTAR KRXㄱㅊㅅㅁ3ㄴ10ㄴㅍㄹㅌㄴ2X</t>
    <phoneticPr fontId="1" type="noConversion"/>
  </si>
  <si>
    <t>하나금융16호스팩</t>
    <phoneticPr fontId="1" type="noConversion"/>
  </si>
  <si>
    <t>ㅎㄴㄱㅇ16ㅎㅅㅍ</t>
    <phoneticPr fontId="1" type="noConversion"/>
  </si>
  <si>
    <t>신영스팩6호</t>
    <phoneticPr fontId="1" type="noConversion"/>
  </si>
  <si>
    <t>ㅅㅇㅅㅍ6ㅎ</t>
    <phoneticPr fontId="1" type="noConversion"/>
  </si>
  <si>
    <t>케이씨씨글라스</t>
    <phoneticPr fontId="1" type="noConversion"/>
  </si>
  <si>
    <t>ㅋㅇㅆㅆㄱㄹㅅ</t>
    <phoneticPr fontId="1" type="noConversion"/>
  </si>
  <si>
    <t>HANARO KAP초장기국고채</t>
    <phoneticPr fontId="1" type="noConversion"/>
  </si>
  <si>
    <t>HANARO KAPㅊㅈㄱㄱㄱㅊ</t>
    <phoneticPr fontId="1" type="noConversion"/>
  </si>
  <si>
    <t>센코</t>
    <phoneticPr fontId="1" type="noConversion"/>
  </si>
  <si>
    <t>케이프이에스제4호</t>
    <phoneticPr fontId="1" type="noConversion"/>
  </si>
  <si>
    <t>ㅋㅇㅍㅇㅇㅅㅈ4ㅎ</t>
    <phoneticPr fontId="1" type="noConversion"/>
  </si>
  <si>
    <t>라이프시맨틱스</t>
    <phoneticPr fontId="1" type="noConversion"/>
  </si>
  <si>
    <t>ㄹㅇㅍㅅㅁㅌㅅ</t>
    <phoneticPr fontId="1" type="noConversion"/>
  </si>
  <si>
    <t>피엔케이피부임상연구센타</t>
    <phoneticPr fontId="1" type="noConversion"/>
  </si>
  <si>
    <t>ㅍㅇㅋㅇㅍㅂㅇㅅㅇㄱㅅㅌ</t>
    <phoneticPr fontId="1" type="noConversion"/>
  </si>
  <si>
    <t>핌스</t>
    <phoneticPr fontId="1" type="noConversion"/>
  </si>
  <si>
    <t>알체라</t>
    <phoneticPr fontId="1" type="noConversion"/>
  </si>
  <si>
    <t>ㅇㅊㄹ</t>
    <phoneticPr fontId="1" type="noConversion"/>
  </si>
  <si>
    <t>엠투아이</t>
    <phoneticPr fontId="1" type="noConversion"/>
  </si>
  <si>
    <t>모비릭스</t>
    <phoneticPr fontId="1" type="noConversion"/>
  </si>
  <si>
    <t>ㅁㅂㄹㅅ</t>
    <phoneticPr fontId="1" type="noConversion"/>
  </si>
  <si>
    <t>고바이오랩</t>
    <phoneticPr fontId="1" type="noConversion"/>
  </si>
  <si>
    <t>ㄱㅂㅇㅇㄹ</t>
    <phoneticPr fontId="1" type="noConversion"/>
  </si>
  <si>
    <t>넥스틴</t>
    <phoneticPr fontId="1" type="noConversion"/>
  </si>
  <si>
    <t>ㄴㅅㅌ</t>
    <phoneticPr fontId="1" type="noConversion"/>
  </si>
  <si>
    <t>위드텍</t>
    <phoneticPr fontId="1" type="noConversion"/>
  </si>
  <si>
    <t>제이알글로벌리츠</t>
    <phoneticPr fontId="1" type="noConversion"/>
  </si>
  <si>
    <t>ㅈㅇㅇㄱㄹㅂㄹㅊ</t>
    <phoneticPr fontId="1" type="noConversion"/>
  </si>
  <si>
    <t>이베스트스팩5호</t>
    <phoneticPr fontId="1" type="noConversion"/>
  </si>
  <si>
    <t>ㅇㅂㅅㅌㅅㅍ5ㅎ</t>
    <phoneticPr fontId="1" type="noConversion"/>
  </si>
  <si>
    <t>이지스레지던스리츠</t>
    <phoneticPr fontId="1" type="noConversion"/>
  </si>
  <si>
    <t>ㅇㅈㅅㄹㅈㄷㅅㄹㅊ</t>
    <phoneticPr fontId="1" type="noConversion"/>
  </si>
  <si>
    <t>IBKS제14호스팩</t>
    <phoneticPr fontId="1" type="noConversion"/>
  </si>
  <si>
    <t>IBKSㅈ14ㅎㅅㅍ</t>
    <phoneticPr fontId="1" type="noConversion"/>
  </si>
  <si>
    <t>이삭엔지니어링</t>
    <phoneticPr fontId="1" type="noConversion"/>
  </si>
  <si>
    <t>ㅇㅅㅇㅈㄴㅇㄹ</t>
    <phoneticPr fontId="1" type="noConversion"/>
  </si>
  <si>
    <t>IBKS제13호스팩</t>
    <phoneticPr fontId="1" type="noConversion"/>
  </si>
  <si>
    <t>IBKSㅈ13ㅎㅅㅍ</t>
    <phoneticPr fontId="1" type="noConversion"/>
  </si>
  <si>
    <t>씨앤씨인터내셔널</t>
    <phoneticPr fontId="1" type="noConversion"/>
  </si>
  <si>
    <t>ㅆㅇㅆㅇㅌㄴㅅㄴ</t>
    <phoneticPr fontId="1" type="noConversion"/>
  </si>
  <si>
    <t>KODEX TSE일본리츠(H)</t>
    <phoneticPr fontId="1" type="noConversion"/>
  </si>
  <si>
    <t>KODEX TSEㅇㅂㄹㅊH</t>
    <phoneticPr fontId="1" type="noConversion"/>
  </si>
  <si>
    <t>KODEX 다우존스미국리츠(H)</t>
    <phoneticPr fontId="1" type="noConversion"/>
  </si>
  <si>
    <t>KODEX ㄷㅇㅈㅅㅁㄱㄹㅊH</t>
    <phoneticPr fontId="1" type="noConversion"/>
  </si>
  <si>
    <t>씨앤투스성진</t>
    <phoneticPr fontId="1" type="noConversion"/>
  </si>
  <si>
    <t>ㅆㅇㅌㅅㅅㅈ</t>
    <phoneticPr fontId="1" type="noConversion"/>
  </si>
  <si>
    <t>클리노믹스</t>
    <phoneticPr fontId="1" type="noConversion"/>
  </si>
  <si>
    <t>ㅋㄹㄴㅁㅅ</t>
    <phoneticPr fontId="1" type="noConversion"/>
  </si>
  <si>
    <t>하이브</t>
    <phoneticPr fontId="1" type="noConversion"/>
  </si>
  <si>
    <t>ㅎㅇㅂ</t>
    <phoneticPr fontId="1" type="noConversion"/>
  </si>
  <si>
    <t>인바이오</t>
    <phoneticPr fontId="1" type="noConversion"/>
  </si>
  <si>
    <t>ㅇㅂㅇㅇ</t>
    <phoneticPr fontId="1" type="noConversion"/>
  </si>
  <si>
    <t>에이치엠씨제5호스팩</t>
    <phoneticPr fontId="1" type="noConversion"/>
  </si>
  <si>
    <t>ㅇㅇㅊㅇㅆㅈ5ㅎㅅㅍ</t>
    <phoneticPr fontId="1" type="noConversion"/>
  </si>
  <si>
    <t>에이치엠씨제4호스팩</t>
    <phoneticPr fontId="1" type="noConversion"/>
  </si>
  <si>
    <t>ㅇㅇㅊㅇㅆㅈ4ㅎㅅㅍ</t>
    <phoneticPr fontId="1" type="noConversion"/>
  </si>
  <si>
    <t>엔에이치스팩16호</t>
    <phoneticPr fontId="1" type="noConversion"/>
  </si>
  <si>
    <t>ㅇㅇㅇㅊㅅㅍ16ㅎ</t>
    <phoneticPr fontId="1" type="noConversion"/>
  </si>
  <si>
    <t>대덕전자</t>
    <phoneticPr fontId="1" type="noConversion"/>
  </si>
  <si>
    <t>35320K</t>
    <phoneticPr fontId="1" type="noConversion"/>
  </si>
  <si>
    <t>대덕전자1우</t>
    <phoneticPr fontId="1" type="noConversion"/>
  </si>
  <si>
    <t>ㄷㄷㅈㅈ1ㅇ</t>
    <phoneticPr fontId="1" type="noConversion"/>
  </si>
  <si>
    <t>미래에셋대우스팩 5호</t>
    <phoneticPr fontId="1" type="noConversion"/>
  </si>
  <si>
    <t>ㅁㄹㅇㅅㄷㅇㅅㅍ 5ㅎ</t>
    <phoneticPr fontId="1" type="noConversion"/>
  </si>
  <si>
    <t>이지바이오</t>
    <phoneticPr fontId="1" type="noConversion"/>
  </si>
  <si>
    <t>엔젠바이오</t>
    <phoneticPr fontId="1" type="noConversion"/>
  </si>
  <si>
    <t>KBSTAR 미국고정배당우선증권ICE TR</t>
    <phoneticPr fontId="1" type="noConversion"/>
  </si>
  <si>
    <t>KBSTAR ㅁㄱㄱㅈㅂㄷㅇㅅㅈㄱICE TR</t>
    <phoneticPr fontId="1" type="noConversion"/>
  </si>
  <si>
    <t>HANARO 글로벌럭셔리S&amp;P(합성)</t>
    <phoneticPr fontId="1" type="noConversion"/>
  </si>
  <si>
    <t>HANARO ㄱㄹㅂㄹㅅㄹSPㅎㅅ</t>
    <phoneticPr fontId="1" type="noConversion"/>
  </si>
  <si>
    <t>KINDEX 코스닥150</t>
    <phoneticPr fontId="1" type="noConversion"/>
  </si>
  <si>
    <t>KINDEX ㅋㅅㄷ150</t>
    <phoneticPr fontId="1" type="noConversion"/>
  </si>
  <si>
    <t>교보10호스팩</t>
    <phoneticPr fontId="1" type="noConversion"/>
  </si>
  <si>
    <t>ㄱㅂ10ㅎㅅㅍ</t>
    <phoneticPr fontId="1" type="noConversion"/>
  </si>
  <si>
    <t>KINDEX KIS종합채권(AA-이상)액티브</t>
    <phoneticPr fontId="1" type="noConversion"/>
  </si>
  <si>
    <t>KINDEX KISㅈㅎㅊㄱAA-ㅇㅅㅇㅌㅂ</t>
    <phoneticPr fontId="1" type="noConversion"/>
  </si>
  <si>
    <t>티엘비</t>
    <phoneticPr fontId="1" type="noConversion"/>
  </si>
  <si>
    <t>ㅌㅇㅂ</t>
    <phoneticPr fontId="1" type="noConversion"/>
  </si>
  <si>
    <t>싸이버원</t>
    <phoneticPr fontId="1" type="noConversion"/>
  </si>
  <si>
    <t>ㅆㅇㅂㅇ</t>
    <phoneticPr fontId="1" type="noConversion"/>
  </si>
  <si>
    <t>코람코에너지리츠</t>
    <phoneticPr fontId="1" type="noConversion"/>
  </si>
  <si>
    <t>ㅋㄹㅋㅇㄴㅈㄹㅊ</t>
    <phoneticPr fontId="1" type="noConversion"/>
  </si>
  <si>
    <t>에이치피오</t>
    <phoneticPr fontId="1" type="noConversion"/>
  </si>
  <si>
    <t>ㅇㅇㅊㅍㅇ</t>
    <phoneticPr fontId="1" type="noConversion"/>
  </si>
  <si>
    <t>미래에셋맵스리츠</t>
    <phoneticPr fontId="1" type="noConversion"/>
  </si>
  <si>
    <t>ㅁㄹㅇㅅㅁㅅㄹㅊ</t>
    <phoneticPr fontId="1" type="noConversion"/>
  </si>
  <si>
    <t>석경에이티</t>
    <phoneticPr fontId="1" type="noConversion"/>
  </si>
  <si>
    <t>솔브레인</t>
    <phoneticPr fontId="1" type="noConversion"/>
  </si>
  <si>
    <t>ㅅㅂㄹㅇ</t>
    <phoneticPr fontId="1" type="noConversion"/>
  </si>
  <si>
    <t>TIGER CD금리투자KIS(합성)</t>
    <phoneticPr fontId="1" type="noConversion"/>
  </si>
  <si>
    <t>TIGER CDㄱㄹㅌㅈKISㅎㅅ</t>
    <phoneticPr fontId="1" type="noConversion"/>
  </si>
  <si>
    <t>엔에이치스팩17호</t>
    <phoneticPr fontId="1" type="noConversion"/>
  </si>
  <si>
    <t>ㅇㅇㅇㅊㅅㅍ17ㅎ</t>
    <phoneticPr fontId="1" type="noConversion"/>
  </si>
  <si>
    <t>KODEX 코스피TR</t>
    <phoneticPr fontId="1" type="noConversion"/>
  </si>
  <si>
    <t>KODEX ㅋㅅㅍTR</t>
    <phoneticPr fontId="1" type="noConversion"/>
  </si>
  <si>
    <t>KODEX 200롱코스닥150숏선물</t>
    <phoneticPr fontId="1" type="noConversion"/>
  </si>
  <si>
    <t>KODEX 200ㄹㅋㅅㄷ150ㅅㅅㅁ</t>
    <phoneticPr fontId="1" type="noConversion"/>
  </si>
  <si>
    <t>KODEX 코스닥150롱코스피200숏선물</t>
    <phoneticPr fontId="1" type="noConversion"/>
  </si>
  <si>
    <t>KODEX ㅋㅅㄷ150ㄹㅋㅅㅍ200ㅅㅅㅁ</t>
    <phoneticPr fontId="1" type="noConversion"/>
  </si>
  <si>
    <t>KINDEX 미국S&amp;P500</t>
    <phoneticPr fontId="1" type="noConversion"/>
  </si>
  <si>
    <t>KINDEX ㅁㄱSP500</t>
    <phoneticPr fontId="1" type="noConversion"/>
  </si>
  <si>
    <t>TIGER 미국S&amp;P500</t>
    <phoneticPr fontId="1" type="noConversion"/>
  </si>
  <si>
    <t>TIGER ㅁㄱSP500</t>
    <phoneticPr fontId="1" type="noConversion"/>
  </si>
  <si>
    <t>제노코</t>
    <phoneticPr fontId="1" type="noConversion"/>
  </si>
  <si>
    <t>ㅈㄴㅋ</t>
    <phoneticPr fontId="1" type="noConversion"/>
  </si>
  <si>
    <t>KBSTAR 200TR</t>
    <phoneticPr fontId="1" type="noConversion"/>
  </si>
  <si>
    <t>KBSTAR 코스피ex200</t>
    <phoneticPr fontId="1" type="noConversion"/>
  </si>
  <si>
    <t>KBSTAR ㅋㅅㅍex200</t>
    <phoneticPr fontId="1" type="noConversion"/>
  </si>
  <si>
    <t>SK아이이테크놀로지</t>
    <phoneticPr fontId="1" type="noConversion"/>
  </si>
  <si>
    <t>SKㅇㅇㅇㅌㅋㄴㄹㅈ</t>
    <phoneticPr fontId="1" type="noConversion"/>
  </si>
  <si>
    <t>삼영에스앤씨</t>
    <phoneticPr fontId="1" type="noConversion"/>
  </si>
  <si>
    <t>ㅅㅇㅇㅅㅇㅆ</t>
    <phoneticPr fontId="1" type="noConversion"/>
  </si>
  <si>
    <t>진시스템</t>
    <phoneticPr fontId="1" type="noConversion"/>
  </si>
  <si>
    <t>ㅈㅅㅅㅌ</t>
    <phoneticPr fontId="1" type="noConversion"/>
  </si>
  <si>
    <t>하나금융17호스팩</t>
    <phoneticPr fontId="1" type="noConversion"/>
  </si>
  <si>
    <t>ㅎㄴㄱㅇ17ㅎㅅㅍ</t>
    <phoneticPr fontId="1" type="noConversion"/>
  </si>
  <si>
    <t>티와이홀딩스</t>
    <phoneticPr fontId="1" type="noConversion"/>
  </si>
  <si>
    <t>36328K</t>
    <phoneticPr fontId="1" type="noConversion"/>
  </si>
  <si>
    <t>티와이홀딩스우</t>
    <phoneticPr fontId="1" type="noConversion"/>
  </si>
  <si>
    <t>ㅌㅇㅇㅎㄷㅅㅇ</t>
    <phoneticPr fontId="1" type="noConversion"/>
  </si>
  <si>
    <t>SMART KIS단기통안채</t>
    <phoneticPr fontId="1" type="noConversion"/>
  </si>
  <si>
    <t>SMART KISㄷㄱㅌㅇㅊ</t>
    <phoneticPr fontId="1" type="noConversion"/>
  </si>
  <si>
    <t>KODEX 장기종합채권(AA-이상)액티브KAP</t>
    <phoneticPr fontId="1" type="noConversion"/>
  </si>
  <si>
    <t>KODEX ㅈㄱㅈㅎㅊㄱAA-ㅇㅅㅇㅌㅂKAP</t>
    <phoneticPr fontId="1" type="noConversion"/>
  </si>
  <si>
    <t>KODEX 200IT TR</t>
    <phoneticPr fontId="1" type="noConversion"/>
  </si>
  <si>
    <t>KODEX 혁신기술테마액티브</t>
    <phoneticPr fontId="1" type="noConversion"/>
  </si>
  <si>
    <t>KODEX ㅎㅅㄱㅅㅌㅁㅇㅌㅂ</t>
    <phoneticPr fontId="1" type="noConversion"/>
  </si>
  <si>
    <t>TIGER KRX BBIG K-뉴딜</t>
    <phoneticPr fontId="1" type="noConversion"/>
  </si>
  <si>
    <t>TIGER KRX BBIG K-ㄴㄷ</t>
    <phoneticPr fontId="1" type="noConversion"/>
  </si>
  <si>
    <t>TIGER KRX바이오K-뉴딜</t>
    <phoneticPr fontId="1" type="noConversion"/>
  </si>
  <si>
    <t>TIGER KRXㅂㅇㅇK-ㄴㄷ</t>
    <phoneticPr fontId="1" type="noConversion"/>
  </si>
  <si>
    <t>TIGER KRX2차전지K-뉴딜</t>
    <phoneticPr fontId="1" type="noConversion"/>
  </si>
  <si>
    <t>TIGER KRX2ㅊㅈㅈK-ㄴㄷ</t>
    <phoneticPr fontId="1" type="noConversion"/>
  </si>
  <si>
    <t>TIGER KRX게임K-뉴딜</t>
    <phoneticPr fontId="1" type="noConversion"/>
  </si>
  <si>
    <t>TIGER KRXㄱㅇK-ㄴㄷ</t>
    <phoneticPr fontId="1" type="noConversion"/>
  </si>
  <si>
    <t>TIGER KRX인터넷K-뉴딜</t>
    <phoneticPr fontId="1" type="noConversion"/>
  </si>
  <si>
    <t>TIGER KRXㅇㅌㄴK-ㄴㄷ</t>
    <phoneticPr fontId="1" type="noConversion"/>
  </si>
  <si>
    <t>TIGER AI코리아그로스액티브</t>
    <phoneticPr fontId="1" type="noConversion"/>
  </si>
  <si>
    <t>TIGER AIㅋㄹㅇㄱㄹㅅㅇㅌㅂ</t>
    <phoneticPr fontId="1" type="noConversion"/>
  </si>
  <si>
    <t>ESR켄달스퀘어리츠</t>
    <phoneticPr fontId="1" type="noConversion"/>
  </si>
  <si>
    <t>ESRㅋㄷㅅㅋㅇㄹㅊ</t>
    <phoneticPr fontId="1" type="noConversion"/>
  </si>
  <si>
    <t>엔에이치스팩18호</t>
    <phoneticPr fontId="1" type="noConversion"/>
  </si>
  <si>
    <t>ㅇㅇㅇㅊㅅㅍ18ㅎ</t>
    <phoneticPr fontId="1" type="noConversion"/>
  </si>
  <si>
    <t>KINDEX 국고채10년</t>
    <phoneticPr fontId="1" type="noConversion"/>
  </si>
  <si>
    <t>KINDEX ㄱㄱㅊ10ㄴ</t>
    <phoneticPr fontId="1" type="noConversion"/>
  </si>
  <si>
    <t>신한제7호스팩</t>
    <phoneticPr fontId="1" type="noConversion"/>
  </si>
  <si>
    <t>ㅅㅎㅈ7ㅎㅅㅍ</t>
    <phoneticPr fontId="1" type="noConversion"/>
  </si>
  <si>
    <t>DB금융스팩8호</t>
    <phoneticPr fontId="1" type="noConversion"/>
  </si>
  <si>
    <t>DBㄱㅇㅅㅍ8ㅎ</t>
    <phoneticPr fontId="1" type="noConversion"/>
  </si>
  <si>
    <t>DB금융스팩9호</t>
    <phoneticPr fontId="1" type="noConversion"/>
  </si>
  <si>
    <t>DBㄱㅇㅅㅍ9ㅎ</t>
    <phoneticPr fontId="1" type="noConversion"/>
  </si>
  <si>
    <t>KINDEX 미국나스닥100</t>
    <phoneticPr fontId="1" type="noConversion"/>
  </si>
  <si>
    <t>KINDEX ㅁㄱㄴㅅㄷ100</t>
    <phoneticPr fontId="1" type="noConversion"/>
  </si>
  <si>
    <t>유안타제7호스팩</t>
    <phoneticPr fontId="1" type="noConversion"/>
  </si>
  <si>
    <t>ㅇㅇㅌㅈ7ㅎㅅㅍ</t>
    <phoneticPr fontId="1" type="noConversion"/>
  </si>
  <si>
    <t>유안타제8호스팩</t>
    <phoneticPr fontId="1" type="noConversion"/>
  </si>
  <si>
    <t>ㅇㅇㅌㅈ8ㅎㅅㅍ</t>
    <phoneticPr fontId="1" type="noConversion"/>
  </si>
  <si>
    <t>HANARO Fn5G산업</t>
    <phoneticPr fontId="1" type="noConversion"/>
  </si>
  <si>
    <t>HANARO Fn5Gㅅㅇ</t>
    <phoneticPr fontId="1" type="noConversion"/>
  </si>
  <si>
    <t>KBSTAR Fn5G테크</t>
    <phoneticPr fontId="1" type="noConversion"/>
  </si>
  <si>
    <t>KBSTAR Fn5Gㅌㅋ</t>
    <phoneticPr fontId="1" type="noConversion"/>
  </si>
  <si>
    <t>KBSTAR Fn수소경제테마</t>
    <phoneticPr fontId="1" type="noConversion"/>
  </si>
  <si>
    <t>KBSTAR Fnㅅㅅㄱㅈㅌㅁ</t>
    <phoneticPr fontId="1" type="noConversion"/>
  </si>
  <si>
    <t>HANARO Fn K-뉴딜디지털플러스</t>
    <phoneticPr fontId="1" type="noConversion"/>
  </si>
  <si>
    <t>HANARO Fn K-ㄴㄷㄷㅈㅌㅍㄹㅅ</t>
    <phoneticPr fontId="1" type="noConversion"/>
  </si>
  <si>
    <t>KBSTAR Fn K-뉴딜디지털플러스</t>
    <phoneticPr fontId="1" type="noConversion"/>
  </si>
  <si>
    <t>KBSTAR Fn K-ㄴㄷㄷㅈㅌㅍㄹㅅ</t>
    <phoneticPr fontId="1" type="noConversion"/>
  </si>
  <si>
    <t>KINDEX Fn K-뉴딜디지털플러스</t>
    <phoneticPr fontId="1" type="noConversion"/>
  </si>
  <si>
    <t>KINDEX Fn K-ㄴㄷㄷㅈㅌㅍㄹㅅ</t>
    <phoneticPr fontId="1" type="noConversion"/>
  </si>
  <si>
    <t>KBSTAR 미국나스닥100</t>
    <phoneticPr fontId="1" type="noConversion"/>
  </si>
  <si>
    <t>KBSTAR ㅁㄱㄴㅅㄷ100</t>
    <phoneticPr fontId="1" type="noConversion"/>
  </si>
  <si>
    <t>KODEX Fn K-뉴딜디지털플러스</t>
    <phoneticPr fontId="1" type="noConversion"/>
  </si>
  <si>
    <t>KODEX Fn K-ㄴㄷㄷㅈㅌㅍㄹㅅ</t>
    <phoneticPr fontId="1" type="noConversion"/>
  </si>
  <si>
    <t>한국9호스팩</t>
    <phoneticPr fontId="1" type="noConversion"/>
  </si>
  <si>
    <t>ㅎㄱ9ㅎㅅㅍ</t>
    <phoneticPr fontId="1" type="noConversion"/>
  </si>
  <si>
    <t>대신밸런스제9호스팩</t>
    <phoneticPr fontId="1" type="noConversion"/>
  </si>
  <si>
    <t>ㄷㅅㅂㄹㅅㅈ9ㅎㅅㅍ</t>
    <phoneticPr fontId="1" type="noConversion"/>
  </si>
  <si>
    <t>KINDEX 블룸버그베트남VN30선물레버리지(H)</t>
    <phoneticPr fontId="1" type="noConversion"/>
  </si>
  <si>
    <t>KINDEX ㅂㄹㅂㄱㅂㅌㄴVN30ㅅㅁㄹㅂㄹㅈH</t>
    <phoneticPr fontId="1" type="noConversion"/>
  </si>
  <si>
    <t>KBSTAR 차이나항셍테크</t>
    <phoneticPr fontId="1" type="noConversion"/>
  </si>
  <si>
    <t>KBSTAR ㅊㅇㄴㅎㅅㅌㅋ</t>
    <phoneticPr fontId="1" type="noConversion"/>
  </si>
  <si>
    <t>TIGER 차이나항셍테크</t>
    <phoneticPr fontId="1" type="noConversion"/>
  </si>
  <si>
    <t>TIGER ㅊㅇㄴㅎㅅㅌㅋ</t>
    <phoneticPr fontId="1" type="noConversion"/>
  </si>
  <si>
    <t>TIGER 글로벌클라우드컴퓨팅INDXX</t>
    <phoneticPr fontId="1" type="noConversion"/>
  </si>
  <si>
    <t>TIGER ㄱㄹㅂㅋㄹㅇㄷㅋㅍㅌINDXX</t>
    <phoneticPr fontId="1" type="noConversion"/>
  </si>
  <si>
    <t>TIGER 차이나전기차SOLACTIVE</t>
    <phoneticPr fontId="1" type="noConversion"/>
  </si>
  <si>
    <t>TIGER ㅊㅇㄴㅈㄱㅊSOLACTIVE</t>
    <phoneticPr fontId="1" type="noConversion"/>
  </si>
  <si>
    <t>TIGER 차이나바이오테크SOLACTIVE</t>
    <phoneticPr fontId="1" type="noConversion"/>
  </si>
  <si>
    <t>TIGER ㅊㅇㄴㅂㅇㅇㅌㅋSOLACTIVE</t>
    <phoneticPr fontId="1" type="noConversion"/>
  </si>
  <si>
    <t>KINDEX 차이나항셍테크</t>
    <phoneticPr fontId="1" type="noConversion"/>
  </si>
  <si>
    <t>KINDEX ㅊㅇㄴㅎㅅㅌㅋ</t>
    <phoneticPr fontId="1" type="noConversion"/>
  </si>
  <si>
    <t>하나머스트7호스팩</t>
    <phoneticPr fontId="1" type="noConversion"/>
  </si>
  <si>
    <t>ㅎㄴㅁㅅㅌ7ㅎㅅㅍ</t>
    <phoneticPr fontId="1" type="noConversion"/>
  </si>
  <si>
    <t>KODEX 차이나항셍테크</t>
    <phoneticPr fontId="1" type="noConversion"/>
  </si>
  <si>
    <t>KODEX ㅊㅇㄴㅎㅅㅌㅋ</t>
    <phoneticPr fontId="1" type="noConversion"/>
  </si>
  <si>
    <t>IBKS제15호스팩</t>
    <phoneticPr fontId="1" type="noConversion"/>
  </si>
  <si>
    <t>IBKSㅈ15ㅎㅅㅍ</t>
    <phoneticPr fontId="1" type="noConversion"/>
  </si>
  <si>
    <t>유진스팩6호</t>
    <phoneticPr fontId="1" type="noConversion"/>
  </si>
  <si>
    <t>ㅇㅈㅅㅍ6ㅎ</t>
    <phoneticPr fontId="1" type="noConversion"/>
  </si>
  <si>
    <t>KODEX K-이노베이션액티브</t>
    <phoneticPr fontId="1" type="noConversion"/>
  </si>
  <si>
    <t>KODEX K-ㅇㄴㅂㅇㅅㅇㅌㅂ</t>
    <phoneticPr fontId="1" type="noConversion"/>
  </si>
  <si>
    <t>ARIRANG 신흥국MSCI인버스(합성 H)</t>
    <phoneticPr fontId="1" type="noConversion"/>
  </si>
  <si>
    <t>ARIRANG ㅅㅎㄱMSCIㅇㅂㅅㅎㅅ H</t>
    <phoneticPr fontId="1" type="noConversion"/>
  </si>
  <si>
    <t>KOSEF 미국방어배당성장나스닥</t>
    <phoneticPr fontId="1" type="noConversion"/>
  </si>
  <si>
    <t>KOSEF ㅁㄱㅂㅇㅂㄷㅅㅈㄴㅅㄷ</t>
    <phoneticPr fontId="1" type="noConversion"/>
  </si>
  <si>
    <t>KBSTAR 글로벌데이터센터리츠나스닥(합성)</t>
    <phoneticPr fontId="1" type="noConversion"/>
  </si>
  <si>
    <t>KBSTAR ㄱㄹㅂㄷㅇㅌㅅㅌㄹㅊㄴㅅㄷㅎㅅ</t>
    <phoneticPr fontId="1" type="noConversion"/>
  </si>
  <si>
    <t>DL이앤씨</t>
    <phoneticPr fontId="1" type="noConversion"/>
  </si>
  <si>
    <t>DLㅇㅇㅆ</t>
    <phoneticPr fontId="1" type="noConversion"/>
  </si>
  <si>
    <t>37550K</t>
    <phoneticPr fontId="1" type="noConversion"/>
  </si>
  <si>
    <t>DL이앤씨우</t>
    <phoneticPr fontId="1" type="noConversion"/>
  </si>
  <si>
    <t>DLㅇㅇㅆㅇ</t>
    <phoneticPr fontId="1" type="noConversion"/>
  </si>
  <si>
    <t>HANARO 탄소효율그린뉴딜</t>
    <phoneticPr fontId="1" type="noConversion"/>
  </si>
  <si>
    <t>HANARO ㅌㅅㅎㅇㄱㄹㄴㄷ</t>
    <phoneticPr fontId="1" type="noConversion"/>
  </si>
  <si>
    <t>KODEX 탄소효율그린뉴딜</t>
    <phoneticPr fontId="1" type="noConversion"/>
  </si>
  <si>
    <t>KODEX ㅌㅅㅎㅇㄱㄹㄴㄷ</t>
    <phoneticPr fontId="1" type="noConversion"/>
  </si>
  <si>
    <t>ARIRANG 탄소효율그린뉴딜</t>
    <phoneticPr fontId="1" type="noConversion"/>
  </si>
  <si>
    <t>ARIRANG ㅌㅅㅎㅇㄱㄹㄴㄷ</t>
    <phoneticPr fontId="1" type="noConversion"/>
  </si>
  <si>
    <t>TIGER 탄소효율그린뉴딜</t>
    <phoneticPr fontId="1" type="noConversion"/>
  </si>
  <si>
    <t>TIGER ㅌㅅㅎㅇㄱㄹㄴㄷ</t>
    <phoneticPr fontId="1" type="noConversion"/>
  </si>
  <si>
    <t>하이제6호스팩</t>
    <phoneticPr fontId="1" type="noConversion"/>
  </si>
  <si>
    <t>ㅎㅇㅈ6ㅎㅅㅍ</t>
    <phoneticPr fontId="1" type="noConversion"/>
  </si>
  <si>
    <t>삼성스팩4호</t>
    <phoneticPr fontId="1" type="noConversion"/>
  </si>
  <si>
    <t>ㅅㅅㅅㅍ4ㅎ</t>
    <phoneticPr fontId="1" type="noConversion"/>
  </si>
  <si>
    <t>TIGER Fn신재생에너지</t>
    <phoneticPr fontId="1" type="noConversion"/>
  </si>
  <si>
    <t>TIGER Fnㅅㅈㅅㅇㄴㅈ</t>
    <phoneticPr fontId="1" type="noConversion"/>
  </si>
  <si>
    <t>화승알앤에이</t>
    <phoneticPr fontId="1" type="noConversion"/>
  </si>
  <si>
    <t>ㅎㅅㅇㅇㅇㅇ</t>
    <phoneticPr fontId="1" type="noConversion"/>
  </si>
  <si>
    <t>KBSTAR 미국S&amp;P500</t>
    <phoneticPr fontId="1" type="noConversion"/>
  </si>
  <si>
    <t>KBSTAR ㅁㄱSP500</t>
    <phoneticPr fontId="1" type="noConversion"/>
  </si>
  <si>
    <t>KBSTAR 유로스탁스50(H)</t>
    <phoneticPr fontId="1" type="noConversion"/>
  </si>
  <si>
    <t>KBSTAR ㅇㄹㅅㅌㅅ50H</t>
    <phoneticPr fontId="1" type="noConversion"/>
  </si>
  <si>
    <t>KODEX 미국S&amp;P500TR</t>
    <phoneticPr fontId="1" type="noConversion"/>
  </si>
  <si>
    <t>KODEX ㅁㄱSP500TR</t>
    <phoneticPr fontId="1" type="noConversion"/>
  </si>
  <si>
    <t>KODEX 미국나스닥100TR</t>
    <phoneticPr fontId="1" type="noConversion"/>
  </si>
  <si>
    <t>KODEX ㅁㄱㄴㅅㄷ100TR</t>
    <phoneticPr fontId="1" type="noConversion"/>
  </si>
  <si>
    <t>KINDEX Fn5G플러스</t>
    <phoneticPr fontId="1" type="noConversion"/>
  </si>
  <si>
    <t>KINDEX Fn5Gㅍㄹㅅ</t>
    <phoneticPr fontId="1" type="noConversion"/>
  </si>
  <si>
    <t>엔에이치스팩19호</t>
    <phoneticPr fontId="1" type="noConversion"/>
  </si>
  <si>
    <t>ㅇㅇㅇㅊㅅㅍ19ㅎ</t>
    <phoneticPr fontId="1" type="noConversion"/>
  </si>
  <si>
    <t>TIGER 미국테크TOP10 INDXX</t>
    <phoneticPr fontId="1" type="noConversion"/>
  </si>
  <si>
    <t>TIGER ㅁㄱㅌㅋTOP10 INDXX</t>
    <phoneticPr fontId="1" type="noConversion"/>
  </si>
  <si>
    <t>TIGER 미국필라델피아반도체나스닥</t>
    <phoneticPr fontId="1" type="noConversion"/>
  </si>
  <si>
    <t>TIGER ㅁㄱㅍㄹㄷㅍㅇㅂㄷㅊㄴㅅㄷ</t>
    <phoneticPr fontId="1" type="noConversion"/>
  </si>
  <si>
    <t>HANARO Fn전기&amp;수소차</t>
    <phoneticPr fontId="1" type="noConversion"/>
  </si>
  <si>
    <t>HANARO Fnㅈㄱㅅㅅㅊ</t>
    <phoneticPr fontId="1" type="noConversion"/>
  </si>
  <si>
    <t>HANARO Fn친환경에너지</t>
    <phoneticPr fontId="1" type="noConversion"/>
  </si>
  <si>
    <t>HANARO Fnㅊㅎㄱㅇㄴㅈ</t>
    <phoneticPr fontId="1" type="noConversion"/>
  </si>
  <si>
    <t>F&amp;F</t>
    <phoneticPr fontId="1" type="noConversion"/>
  </si>
  <si>
    <t>FF</t>
    <phoneticPr fontId="1" type="noConversion"/>
  </si>
  <si>
    <t>에코프로에이치엔</t>
    <phoneticPr fontId="1" type="noConversion"/>
  </si>
  <si>
    <t>ㅇㅋㅍㄹㅇㅇㅊㅇ</t>
    <phoneticPr fontId="1" type="noConversion"/>
  </si>
  <si>
    <t>LX홀딩스</t>
    <phoneticPr fontId="1" type="noConversion"/>
  </si>
  <si>
    <t>LXㅎㄷㅅ</t>
    <phoneticPr fontId="1" type="noConversion"/>
  </si>
  <si>
    <t>38380K</t>
    <phoneticPr fontId="1" type="noConversion"/>
  </si>
  <si>
    <t>LX홀딩스1우</t>
    <phoneticPr fontId="1" type="noConversion"/>
  </si>
  <si>
    <t>LXㅎㄷㅅ1ㅇ</t>
    <phoneticPr fontId="1" type="noConversion"/>
  </si>
  <si>
    <t>KODEX K-신재생에너지액티브</t>
    <phoneticPr fontId="1" type="noConversion"/>
  </si>
  <si>
    <t>KODEX K-ㅅㅈㅅㅇㄴㅈㅇㅌㅂ</t>
    <phoneticPr fontId="1" type="noConversion"/>
  </si>
  <si>
    <t>KODEX K-미래차액티브</t>
    <phoneticPr fontId="1" type="noConversion"/>
  </si>
  <si>
    <t>KODEX K-ㅁㄹㅊㅇㅌㅂ</t>
    <phoneticPr fontId="1" type="noConversion"/>
  </si>
  <si>
    <t>KBSTAR KIS종합채권(A-이상)액티브</t>
    <phoneticPr fontId="1" type="noConversion"/>
  </si>
  <si>
    <t>KBSTAR KISㅈㅎㅊㄱA-ㅇㅅㅇㅌㅂ</t>
    <phoneticPr fontId="1" type="noConversion"/>
  </si>
  <si>
    <t>KBSTAR KIS단기종합채권(AA-이상)액티브</t>
    <phoneticPr fontId="1" type="noConversion"/>
  </si>
  <si>
    <t>KBSTAR KISㄷㄱㅈㅎㅊㄱAA-ㅇㅅㅇㅌㅂ</t>
    <phoneticPr fontId="1" type="noConversion"/>
  </si>
  <si>
    <t>KBSTAR KIS국고채30년Enhanced</t>
    <phoneticPr fontId="1" type="noConversion"/>
  </si>
  <si>
    <t>KBSTAR KISㄱㄱㅊ30ㄴEnhanced</t>
    <phoneticPr fontId="1" type="noConversion"/>
  </si>
  <si>
    <t>네비게이터 ESG액티브</t>
    <phoneticPr fontId="1" type="noConversion"/>
  </si>
  <si>
    <t>ㄴㅂㄱㅇㅌ ESGㅇㅌㅂ</t>
    <phoneticPr fontId="1" type="noConversion"/>
  </si>
  <si>
    <t>네비게이터 친환경자동차밸류체인액티브</t>
    <phoneticPr fontId="1" type="noConversion"/>
  </si>
  <si>
    <t>ㄴㅂㄱㅇㅌ ㅊㅎㄱㅈㄷㅊㅂㄹㅊㅇㅇㅌㅂ</t>
    <phoneticPr fontId="1" type="noConversion"/>
  </si>
  <si>
    <t>TIMEFOLIO BBIG액티브</t>
    <phoneticPr fontId="1" type="noConversion"/>
  </si>
  <si>
    <t>TIMEFOLIO BBIGㅇㅌㅂ</t>
    <phoneticPr fontId="1" type="noConversion"/>
  </si>
  <si>
    <t>TIMEFOLIO Kstock액티브</t>
    <phoneticPr fontId="1" type="noConversion"/>
  </si>
  <si>
    <t>TIMEFOLIO Kstockㅇㅌㅂ</t>
    <phoneticPr fontId="1" type="noConversion"/>
  </si>
  <si>
    <t>TIGER 글로벌BBIG액티브</t>
    <phoneticPr fontId="1" type="noConversion"/>
  </si>
  <si>
    <t>TIGER ㄱㄹㅂBBIGㅇㅌㅂ</t>
    <phoneticPr fontId="1" type="noConversion"/>
  </si>
  <si>
    <t>TIGER 퓨처모빌리티액티브</t>
    <phoneticPr fontId="1" type="noConversion"/>
  </si>
  <si>
    <t>TIGER ㅍㅊㅁㅂㄹㅌㅇㅌㅂ</t>
    <phoneticPr fontId="1" type="noConversion"/>
  </si>
  <si>
    <t>글로벌에스엠</t>
    <phoneticPr fontId="1" type="noConversion"/>
  </si>
  <si>
    <t>ㄱㄹㅂㅇㅅㅇ</t>
    <phoneticPr fontId="1" type="noConversion"/>
  </si>
  <si>
    <t>에스앤씨엔진그룹</t>
    <phoneticPr fontId="1" type="noConversion"/>
  </si>
  <si>
    <t>ㅇㅅㅇㅆㅇㅈㄱㄹ</t>
    <phoneticPr fontId="1" type="noConversion"/>
  </si>
  <si>
    <t>애머릿지</t>
    <phoneticPr fontId="1" type="noConversion"/>
  </si>
  <si>
    <t>ㅇㅁㄹㅈ</t>
    <phoneticPr fontId="1" type="noConversion"/>
  </si>
  <si>
    <t>이스트아시아홀딩스</t>
    <phoneticPr fontId="1" type="noConversion"/>
  </si>
  <si>
    <t>ㅇㅅㅌㅇㅅㅇㅎㄷㅅ</t>
    <phoneticPr fontId="1" type="noConversion"/>
  </si>
  <si>
    <t>씨케이에이치</t>
    <phoneticPr fontId="1" type="noConversion"/>
  </si>
  <si>
    <t>ㅆㅋㅇㅇㅇㅊ</t>
    <phoneticPr fontId="1" type="noConversion"/>
  </si>
  <si>
    <t>엘브이엠씨홀딩스</t>
    <phoneticPr fontId="1" type="noConversion"/>
  </si>
  <si>
    <t>ㅇㅂㅇㅇㅆㅎㄷㅅ</t>
    <phoneticPr fontId="1" type="noConversion"/>
  </si>
  <si>
    <t>크리스탈신소재</t>
    <phoneticPr fontId="1" type="noConversion"/>
  </si>
  <si>
    <t>ㅋㄹㅅㅌㅅㅅㅈ</t>
    <phoneticPr fontId="1" type="noConversion"/>
  </si>
  <si>
    <t>로스웰</t>
    <phoneticPr fontId="1" type="noConversion"/>
  </si>
  <si>
    <t>ㄹㅅㅇ</t>
    <phoneticPr fontId="1" type="noConversion"/>
  </si>
  <si>
    <t>헝셩그룹</t>
    <phoneticPr fontId="1" type="noConversion"/>
  </si>
  <si>
    <t>ㅎㅅㄱㄹ</t>
    <phoneticPr fontId="1" type="noConversion"/>
  </si>
  <si>
    <t>골든센츄리</t>
    <phoneticPr fontId="1" type="noConversion"/>
  </si>
  <si>
    <t>ㄱㄷㅅㅊㄹ</t>
    <phoneticPr fontId="1" type="noConversion"/>
  </si>
  <si>
    <t>GRT</t>
    <phoneticPr fontId="1" type="noConversion"/>
  </si>
  <si>
    <t>오가닉티코스메틱</t>
    <phoneticPr fontId="1" type="noConversion"/>
  </si>
  <si>
    <t>ㅇㄱㄴㅌㅋㅅㅁㅌ</t>
    <phoneticPr fontId="1" type="noConversion"/>
  </si>
  <si>
    <t>컬러레이</t>
    <phoneticPr fontId="1" type="noConversion"/>
  </si>
  <si>
    <t>ㅋㄹㄹㅇ</t>
    <phoneticPr fontId="1" type="noConversion"/>
  </si>
  <si>
    <t>윙입푸드</t>
    <phoneticPr fontId="1" type="noConversion"/>
  </si>
  <si>
    <t>ㅇㅇㅍㄷ</t>
    <phoneticPr fontId="1" type="noConversion"/>
  </si>
  <si>
    <t>SBI핀테크솔루션즈</t>
    <phoneticPr fontId="1" type="noConversion"/>
  </si>
  <si>
    <t>SBIㅍㅌㅋㅅㄹㅅㅈ</t>
    <phoneticPr fontId="1" type="noConversion"/>
  </si>
  <si>
    <t>엑세스바이오</t>
    <phoneticPr fontId="1" type="noConversion"/>
  </si>
  <si>
    <t>ㅇㅅㅅㅂㅇㅇ</t>
    <phoneticPr fontId="1" type="noConversion"/>
  </si>
  <si>
    <t>잉글우드랩</t>
    <phoneticPr fontId="1" type="noConversion"/>
  </si>
  <si>
    <t>ㅇㄱㅇㄷㄹ</t>
    <phoneticPr fontId="1" type="noConversion"/>
  </si>
  <si>
    <t>코오롱티슈진</t>
    <phoneticPr fontId="1" type="noConversion"/>
  </si>
  <si>
    <t>ㅋㅇㄹㅌㅅㅈ</t>
    <phoneticPr fontId="1" type="noConversion"/>
  </si>
  <si>
    <t>JTC</t>
    <phoneticPr fontId="1" type="noConversion"/>
  </si>
  <si>
    <t>SNK</t>
    <phoneticPr fontId="1" type="noConversion"/>
  </si>
  <si>
    <t>미투젠</t>
    <phoneticPr fontId="1" type="noConversion"/>
  </si>
  <si>
    <t>ㅁㅌㅈ</t>
    <phoneticPr fontId="1" type="noConversion"/>
  </si>
  <si>
    <t>소마젠(Reg.S)</t>
    <phoneticPr fontId="1" type="noConversion"/>
  </si>
  <si>
    <t>ㅅㅁㅈRegS</t>
    <phoneticPr fontId="1" type="noConversion"/>
  </si>
  <si>
    <t>프레스티지바이오파마</t>
    <phoneticPr fontId="1" type="noConversion"/>
  </si>
  <si>
    <t>ㅍㄹㅅㅌㅈㅂㅇㅇㅍㅁ</t>
    <phoneticPr fontId="1" type="noConversion"/>
  </si>
  <si>
    <t>네오이뮨텍(Reg.S)</t>
    <phoneticPr fontId="1" type="noConversion"/>
  </si>
  <si>
    <t>ㄴㅇㅇㅁㅌRegS</t>
    <phoneticPr fontId="1" type="noConversion"/>
  </si>
  <si>
    <t>신한 K200 USD 선물 바이셀 ETN</t>
    <phoneticPr fontId="1" type="noConversion"/>
  </si>
  <si>
    <t>ㅅㅎ K200 USD ㅅㅁ ㅂㅇㅅ ETN</t>
    <phoneticPr fontId="1" type="noConversion"/>
  </si>
  <si>
    <t>M</t>
    <phoneticPr fontId="1" type="noConversion"/>
  </si>
  <si>
    <t>신한 USD K200 선물 바이셀 ETN</t>
    <phoneticPr fontId="1" type="noConversion"/>
  </si>
  <si>
    <t>ㅅㅎ USD K200 ㅅㅁ ㅂㅇㅅ ETN</t>
    <phoneticPr fontId="1" type="noConversion"/>
  </si>
  <si>
    <t>신한 인버스 WTI원유 선물 ETN(H)</t>
    <phoneticPr fontId="1" type="noConversion"/>
  </si>
  <si>
    <t>ㅅㅎ ㅇㅂㅅ WTIㅇㅇ ㅅㅁ ETNH</t>
    <phoneticPr fontId="1" type="noConversion"/>
  </si>
  <si>
    <t>신한 브렌트원유 선물 ETN(H)</t>
    <phoneticPr fontId="1" type="noConversion"/>
  </si>
  <si>
    <t>ㅅㅎ ㅂㄹㅌㅇㅇ ㅅㅁ ETNH</t>
    <phoneticPr fontId="1" type="noConversion"/>
  </si>
  <si>
    <t>신한 인버스 브렌트원유 선물 ETN(H)</t>
    <phoneticPr fontId="1" type="noConversion"/>
  </si>
  <si>
    <t>ㅅㅎ ㅇㅂㅅ ㅂㄹㅌㅇㅇ ㅅㅁ ETNH</t>
    <phoneticPr fontId="1" type="noConversion"/>
  </si>
  <si>
    <t>신한 인버스 금 선물 ETN(H)</t>
    <phoneticPr fontId="1" type="noConversion"/>
  </si>
  <si>
    <t>ㅅㅎ ㅇㅂㅅ ㄱ ㅅㅁ ETNH</t>
    <phoneticPr fontId="1" type="noConversion"/>
  </si>
  <si>
    <t>신한 인버스 은 선물 ETN(H)</t>
    <phoneticPr fontId="1" type="noConversion"/>
  </si>
  <si>
    <t>ㅅㅎ ㅇㅂㅅ ㅇ ㅅㅁ ETNH</t>
    <phoneticPr fontId="1" type="noConversion"/>
  </si>
  <si>
    <t>신한 인버스 구리 선물 ETN(H)</t>
    <phoneticPr fontId="1" type="noConversion"/>
  </si>
  <si>
    <t>ㅅㅎ ㅇㅂㅅ ㄱㄹ ㅅㅁ ETNH</t>
    <phoneticPr fontId="1" type="noConversion"/>
  </si>
  <si>
    <t>신한 다우존스지수 선물 ETN(H)</t>
    <phoneticPr fontId="1" type="noConversion"/>
  </si>
  <si>
    <t>ㅅㅎ ㄷㅇㅈㅅㅈㅅ ㅅㅁ ETNH</t>
    <phoneticPr fontId="1" type="noConversion"/>
  </si>
  <si>
    <t>신한 인버스 다우존스지수 선물 ETN(H)</t>
    <phoneticPr fontId="1" type="noConversion"/>
  </si>
  <si>
    <t>ㅅㅎ ㅇㅂㅅ ㄷㅇㅈㅅㅈㅅ ㅅㅁ ETNH</t>
    <phoneticPr fontId="1" type="noConversion"/>
  </si>
  <si>
    <t>신한 달러인덱스 선물 ETN(H)</t>
    <phoneticPr fontId="1" type="noConversion"/>
  </si>
  <si>
    <t>ㅅㅎ ㄷㄹㅇㄷㅅ ㅅㅁ ETNH</t>
    <phoneticPr fontId="1" type="noConversion"/>
  </si>
  <si>
    <t>신한 인버스 달러인덱스 선물 ETN(H)</t>
    <phoneticPr fontId="1" type="noConversion"/>
  </si>
  <si>
    <t>ㅅㅎ ㅇㅂㅅ ㄷㄹㅇㄷㅅ ㅅㅁ ETNH</t>
    <phoneticPr fontId="1" type="noConversion"/>
  </si>
  <si>
    <t>신한 옥수수 선물 ETN(H)</t>
    <phoneticPr fontId="1" type="noConversion"/>
  </si>
  <si>
    <t>ㅅㅎ ㅇㅅㅅ ㅅㅁ ETNH</t>
    <phoneticPr fontId="1" type="noConversion"/>
  </si>
  <si>
    <t>신한 인버스 옥수수 선물 ETN(H)</t>
    <phoneticPr fontId="1" type="noConversion"/>
  </si>
  <si>
    <t>ㅅㅎ ㅇㅂㅅ ㅇㅅㅅ ㅅㅁ ETNH</t>
    <phoneticPr fontId="1" type="noConversion"/>
  </si>
  <si>
    <t>신한 WTI원유 선물 ETN(H)</t>
    <phoneticPr fontId="1" type="noConversion"/>
  </si>
  <si>
    <t>ㅅㅎ WTIㅇㅇ ㅅㅁ ETNH</t>
    <phoneticPr fontId="1" type="noConversion"/>
  </si>
  <si>
    <t>신한 금 선물 ETN(H)</t>
    <phoneticPr fontId="1" type="noConversion"/>
  </si>
  <si>
    <t>ㅅㅎ ㄱ ㅅㅁ ETNH</t>
    <phoneticPr fontId="1" type="noConversion"/>
  </si>
  <si>
    <t>신한 은 선물 ETN(H)</t>
    <phoneticPr fontId="1" type="noConversion"/>
  </si>
  <si>
    <t>ㅅㅎ ㅇ ㅅㅁ ETNH</t>
    <phoneticPr fontId="1" type="noConversion"/>
  </si>
  <si>
    <t>신한 구리 선물 ETN(H)</t>
    <phoneticPr fontId="1" type="noConversion"/>
  </si>
  <si>
    <t>ㅅㅎ ㄱㄹ ㅅㅁ ETNH</t>
    <phoneticPr fontId="1" type="noConversion"/>
  </si>
  <si>
    <t>신한 레버리지 WTI원유 선물 ETN(H)</t>
    <phoneticPr fontId="1" type="noConversion"/>
  </si>
  <si>
    <t>ㅅㅎ ㄹㅂㄹㅈ WTIㅇㅇ ㅅㅁ ETNH</t>
    <phoneticPr fontId="1" type="noConversion"/>
  </si>
  <si>
    <t>신한 레버리지 다우존스지수 선물 ETN(H)</t>
    <phoneticPr fontId="1" type="noConversion"/>
  </si>
  <si>
    <t>ㅅㅎ ㄹㅂㄹㅈ ㄷㅇㅈㅅㅈㅅ ㅅㅁ ETNH</t>
    <phoneticPr fontId="1" type="noConversion"/>
  </si>
  <si>
    <t>신한 천연가스 선물 ETN(H)</t>
    <phoneticPr fontId="1" type="noConversion"/>
  </si>
  <si>
    <t>ㅅㅎ ㅊㅇㄱㅅ ㅅㅁ ETNH</t>
    <phoneticPr fontId="1" type="noConversion"/>
  </si>
  <si>
    <t>신한 인버스 천연가스 선물 ETN(H)</t>
    <phoneticPr fontId="1" type="noConversion"/>
  </si>
  <si>
    <t>ㅅㅎ ㅇㅂㅅ ㅊㅇㄱㅅ ㅅㅁ ETNH</t>
    <phoneticPr fontId="1" type="noConversion"/>
  </si>
  <si>
    <t>신한 콩 선물 ETN(H)</t>
    <phoneticPr fontId="1" type="noConversion"/>
  </si>
  <si>
    <t>ㅅㅎ ㅋ ㅅㅁ ETNH</t>
    <phoneticPr fontId="1" type="noConversion"/>
  </si>
  <si>
    <t>신한 인버스 콩 선물 ETN(H)</t>
    <phoneticPr fontId="1" type="noConversion"/>
  </si>
  <si>
    <t>ㅅㅎ ㅇㅂㅅ ㅋ ㅅㅁ ETNH</t>
    <phoneticPr fontId="1" type="noConversion"/>
  </si>
  <si>
    <t>신한 인버스 2X WTI원유 선물 ETN(H)</t>
    <phoneticPr fontId="1" type="noConversion"/>
  </si>
  <si>
    <t>ㅅㅎ ㅇㅂㅅ 2X WTIㅇㅇ ㅅㅁ ETNH</t>
    <phoneticPr fontId="1" type="noConversion"/>
  </si>
  <si>
    <t>신한 인버스 2X 다우존스지수 선물 ETN(H)</t>
    <phoneticPr fontId="1" type="noConversion"/>
  </si>
  <si>
    <t>ㅅㅎ ㅇㅂㅅ 2X ㄷㅇㅈㅅㅈㅅ ㅅㅁ ETNH</t>
    <phoneticPr fontId="1" type="noConversion"/>
  </si>
  <si>
    <t>신한 레버리지 은 선물 ETN(H)</t>
    <phoneticPr fontId="1" type="noConversion"/>
  </si>
  <si>
    <t>ㅅㅎ ㄹㅂㄹㅈ ㅇ ㅅㅁ ETNH</t>
    <phoneticPr fontId="1" type="noConversion"/>
  </si>
  <si>
    <t>신한 인버스 2X 은 선물 ETN(H)</t>
    <phoneticPr fontId="1" type="noConversion"/>
  </si>
  <si>
    <t>ㅅㅎ ㅇㅂㅅ 2X ㅇ ㅅㅁ ETNH</t>
    <phoneticPr fontId="1" type="noConversion"/>
  </si>
  <si>
    <t>신한 인버스 2X 천연가스 선물 ETN(H)</t>
    <phoneticPr fontId="1" type="noConversion"/>
  </si>
  <si>
    <t>ㅅㅎ ㅇㅂㅅ 2X ㅊㅇㄱㅅ ㅅㅁ ETNH</t>
    <phoneticPr fontId="1" type="noConversion"/>
  </si>
  <si>
    <t>신한 레버리지 미국달러 선물 ETN</t>
    <phoneticPr fontId="1" type="noConversion"/>
  </si>
  <si>
    <t>ㅅㅎ ㄹㅂㄹㅈ ㅁㄱㄷㄹ ㅅㅁ ETN</t>
    <phoneticPr fontId="1" type="noConversion"/>
  </si>
  <si>
    <t>신한 인버스 2X 미국달러 선물 ETN</t>
    <phoneticPr fontId="1" type="noConversion"/>
  </si>
  <si>
    <t>ㅅㅎ ㅇㅂㅅ 2X ㅁㄱㄷㄹ ㅅㅁ ETN</t>
    <phoneticPr fontId="1" type="noConversion"/>
  </si>
  <si>
    <t>신한 레버리지 금 선물 ETN</t>
    <phoneticPr fontId="1" type="noConversion"/>
  </si>
  <si>
    <t>ㅅㅎ ㄹㅂㄹㅈ ㄱ ㅅㅁ ETN</t>
    <phoneticPr fontId="1" type="noConversion"/>
  </si>
  <si>
    <t>신한 인버스 2X 금 선물 ETN</t>
    <phoneticPr fontId="1" type="noConversion"/>
  </si>
  <si>
    <t>ㅅㅎ ㅇㅂㅅ 2X ㄱ ㅅㅁ ETN</t>
    <phoneticPr fontId="1" type="noConversion"/>
  </si>
  <si>
    <t>신한 코스피 콘도르 4/10% ETN</t>
    <phoneticPr fontId="1" type="noConversion"/>
  </si>
  <si>
    <t>ㅅㅎ ㅋㅅㅍ ㅋㄷㄹ 4/10 ETN</t>
    <phoneticPr fontId="1" type="noConversion"/>
  </si>
  <si>
    <t>신한 레버리지 구리 선물 ETN</t>
    <phoneticPr fontId="1" type="noConversion"/>
  </si>
  <si>
    <t>ㅅㅎ ㄹㅂㄹㅈ ㄱㄹ ㅅㅁ ETN</t>
    <phoneticPr fontId="1" type="noConversion"/>
  </si>
  <si>
    <t>신한 인버스 2X 구리 선물 ETN</t>
    <phoneticPr fontId="1" type="noConversion"/>
  </si>
  <si>
    <t>ㅅㅎ ㅇㅂㅅ 2X ㄱㄹ ㅅㅁ ETN</t>
    <phoneticPr fontId="1" type="noConversion"/>
  </si>
  <si>
    <t>신한 코스피 콘도르 6/10% ETN</t>
    <phoneticPr fontId="1" type="noConversion"/>
  </si>
  <si>
    <t>ㅅㅎ ㅋㅅㅍ ㅋㄷㄹ 6/10 ETN</t>
    <phoneticPr fontId="1" type="noConversion"/>
  </si>
  <si>
    <t>신한 코스피 콘도르 4/10% 콜 2204-01 ETN</t>
    <phoneticPr fontId="1" type="noConversion"/>
  </si>
  <si>
    <t>ㅅㅎ ㅋㅅㅍ ㅋㄷㄹ 4/10 ㅋ 2204-01 ETN</t>
    <phoneticPr fontId="1" type="noConversion"/>
  </si>
  <si>
    <t>신한 코스피 콘도르 6/10% 콜 2204-01 ETN</t>
    <phoneticPr fontId="1" type="noConversion"/>
  </si>
  <si>
    <t>ㅅㅎ ㅋㅅㅍ ㅋㄷㄹ 6/10 ㅋ 2204-01 ETN</t>
    <phoneticPr fontId="1" type="noConversion"/>
  </si>
  <si>
    <t>신한 코스피 월별 양매도 3% OTM ETN</t>
    <phoneticPr fontId="1" type="noConversion"/>
  </si>
  <si>
    <t>ㅅㅎ ㅋㅅㅍ ㅇㅂ ㅇㅁㄷ 3 OTM ETN</t>
    <phoneticPr fontId="1" type="noConversion"/>
  </si>
  <si>
    <t>신한 코스피 월별 양매도 5% OTM ETN</t>
    <phoneticPr fontId="1" type="noConversion"/>
  </si>
  <si>
    <t>ㅅㅎ ㅋㅅㅍ ㅇㅂ ㅇㅁㄷ 5 OTM ETN</t>
    <phoneticPr fontId="1" type="noConversion"/>
  </si>
  <si>
    <t>신한 코스피 월별 양매도 3% 콜 2206-1 ETN</t>
    <phoneticPr fontId="1" type="noConversion"/>
  </si>
  <si>
    <t>ㅅㅎ ㅋㅅㅍ ㅇㅂ ㅇㅁㄷ 3 ㅋ 2206-1 ETN</t>
    <phoneticPr fontId="1" type="noConversion"/>
  </si>
  <si>
    <t>신한 코스피 월별 양매도 5% 콜 2206-1 ETN</t>
    <phoneticPr fontId="1" type="noConversion"/>
  </si>
  <si>
    <t>ㅅㅎ ㅋㅅㅍ ㅇㅂ ㅇㅁㄷ 5 ㅋ 2206-1 ETN</t>
    <phoneticPr fontId="1" type="noConversion"/>
  </si>
  <si>
    <t>신한 레버리지 S&amp;P500 선물 ETN</t>
    <phoneticPr fontId="1" type="noConversion"/>
  </si>
  <si>
    <t>ㅅㅎ ㄹㅂㄹㅈ SP500 ㅅㅁ ETN</t>
    <phoneticPr fontId="1" type="noConversion"/>
  </si>
  <si>
    <t>신한 인버스 2X S&amp;P500 선물 ETN</t>
    <phoneticPr fontId="1" type="noConversion"/>
  </si>
  <si>
    <t>ㅅㅎ ㅇㅂㅅ 2X SP500 ㅅㅁ ETN</t>
    <phoneticPr fontId="1" type="noConversion"/>
  </si>
  <si>
    <t>신한 FnGuide 5G 테마주 ETN</t>
    <phoneticPr fontId="1" type="noConversion"/>
  </si>
  <si>
    <t>ㅅㅎ FnGuide 5G ㅌㅁㅈ ETN</t>
    <phoneticPr fontId="1" type="noConversion"/>
  </si>
  <si>
    <t>신한 레버리지 천연가스 선물 ETN</t>
    <phoneticPr fontId="1" type="noConversion"/>
  </si>
  <si>
    <t>ㅅㅎ ㄹㅂㄹㅈ ㅊㅇㄱㅅ ㅅㅁ ETN</t>
    <phoneticPr fontId="1" type="noConversion"/>
  </si>
  <si>
    <t>신한 인버스 2X 천연가스 선물 ETN</t>
    <phoneticPr fontId="1" type="noConversion"/>
  </si>
  <si>
    <t>ㅅㅎ ㅇㅂㅅ 2X ㅊㅇㄱㅅ ㅅㅁ ETN</t>
    <phoneticPr fontId="1" type="noConversion"/>
  </si>
  <si>
    <t>신한 인버스 Russell 2000 ETN</t>
    <phoneticPr fontId="1" type="noConversion"/>
  </si>
  <si>
    <t>ㅅㅎ ㅇㅂㅅ Russell 2000 ETN</t>
    <phoneticPr fontId="1" type="noConversion"/>
  </si>
  <si>
    <t>신한 레버리지 Russell 2000 ETN</t>
    <phoneticPr fontId="1" type="noConversion"/>
  </si>
  <si>
    <t>ㅅㅎ ㄹㅂㄹㅈ Russell 2000 ETN</t>
    <phoneticPr fontId="1" type="noConversion"/>
  </si>
  <si>
    <t>신한 인버스 2X Russell 2000 ETN</t>
    <phoneticPr fontId="1" type="noConversion"/>
  </si>
  <si>
    <t>ㅅㅎ ㅇㅂㅅ 2X Russell 2000 ETN</t>
    <phoneticPr fontId="1" type="noConversion"/>
  </si>
  <si>
    <t>신한 S&amp;P500 VIX S/T 선물 ETN C</t>
    <phoneticPr fontId="1" type="noConversion"/>
  </si>
  <si>
    <t>ㅅㅎ SP500 VIX S/T ㅅㅁ ETN C</t>
    <phoneticPr fontId="1" type="noConversion"/>
  </si>
  <si>
    <t>대신 WTI원유 선물 ETN(H)</t>
    <phoneticPr fontId="1" type="noConversion"/>
  </si>
  <si>
    <t>ㄷㅅ WTIㅇㅇ ㅅㅁ ETNH</t>
    <phoneticPr fontId="1" type="noConversion"/>
  </si>
  <si>
    <t>대신 아연선물 ETN(H)</t>
    <phoneticPr fontId="1" type="noConversion"/>
  </si>
  <si>
    <t>ㄷㅅ ㅇㅇㅅㅁ ETNH</t>
    <phoneticPr fontId="1" type="noConversion"/>
  </si>
  <si>
    <t>대신 니켈선물 ETN(H)</t>
    <phoneticPr fontId="1" type="noConversion"/>
  </si>
  <si>
    <t>ㄷㅅ ㄴㅋㅅㅁ ETNH</t>
    <phoneticPr fontId="1" type="noConversion"/>
  </si>
  <si>
    <t>대신 인버스 아연선물 ETN(H)</t>
    <phoneticPr fontId="1" type="noConversion"/>
  </si>
  <si>
    <t>ㄷㅅ ㅇㅂㅅ ㅇㅇㅅㅁ ETNH</t>
    <phoneticPr fontId="1" type="noConversion"/>
  </si>
  <si>
    <t>대신 2X 아연선물 ETN(H)</t>
    <phoneticPr fontId="1" type="noConversion"/>
  </si>
  <si>
    <t>ㄷㅅ 2X ㅇㅇㅅㅁ ETNH</t>
    <phoneticPr fontId="1" type="noConversion"/>
  </si>
  <si>
    <t>대신 인버스 니켈선물 ETN(H)</t>
    <phoneticPr fontId="1" type="noConversion"/>
  </si>
  <si>
    <t>ㄷㅅ ㅇㅂㅅ ㄴㅋㅅㅁ ETNH</t>
    <phoneticPr fontId="1" type="noConversion"/>
  </si>
  <si>
    <t>대신 2X 니켈선물 ETN(H)</t>
    <phoneticPr fontId="1" type="noConversion"/>
  </si>
  <si>
    <t>ㄷㅅ 2X ㄴㅋㅅㅁ ETNH</t>
    <phoneticPr fontId="1" type="noConversion"/>
  </si>
  <si>
    <t>대신 철광석 선물 ETN(H)</t>
    <phoneticPr fontId="1" type="noConversion"/>
  </si>
  <si>
    <t>ㄷㅅ ㅊㄱㅅ ㅅㅁ ETNH</t>
    <phoneticPr fontId="1" type="noConversion"/>
  </si>
  <si>
    <t>대신 인버스 철광석 선물 ETN(H)</t>
    <phoneticPr fontId="1" type="noConversion"/>
  </si>
  <si>
    <t>ㄷㅅ ㅇㅂㅅ ㅊㄱㅅ ㅅㅁ ETNH</t>
    <phoneticPr fontId="1" type="noConversion"/>
  </si>
  <si>
    <t>대신 인버스 2X 니켈선물 ETN(H)</t>
    <phoneticPr fontId="1" type="noConversion"/>
  </si>
  <si>
    <t>ㄷㅅ ㅇㅂㅅ 2X ㄴㅋㅅㅁ ETNH</t>
    <phoneticPr fontId="1" type="noConversion"/>
  </si>
  <si>
    <t>대신 골드 커버드콜 타겟 5%인컴 ETN(H)</t>
    <phoneticPr fontId="1" type="noConversion"/>
  </si>
  <si>
    <t>ㄷㅅ ㄱㄷ ㅋㅂㄷㅋ ㅌㄱ 5ㅇㅋ ETNH</t>
    <phoneticPr fontId="1" type="noConversion"/>
  </si>
  <si>
    <t>대신 알루미늄 선물 ETN(H)</t>
    <phoneticPr fontId="1" type="noConversion"/>
  </si>
  <si>
    <t>ㄷㅅ ㅇㄹㅁㄴ ㅅㅁ ETNH</t>
    <phoneticPr fontId="1" type="noConversion"/>
  </si>
  <si>
    <t>대신 밀 선물 ETN(H)</t>
    <phoneticPr fontId="1" type="noConversion"/>
  </si>
  <si>
    <t>ㄷㅅ ㅁ ㅅㅁ ETNH</t>
    <phoneticPr fontId="1" type="noConversion"/>
  </si>
  <si>
    <t>대신 천연가스 선물 ETN(H)</t>
    <phoneticPr fontId="1" type="noConversion"/>
  </si>
  <si>
    <t>ㄷㅅ ㅊㅇㄱㅅ ㅅㅁ ETNH</t>
    <phoneticPr fontId="1" type="noConversion"/>
  </si>
  <si>
    <t>미래에셋 원자재 선물 ETN(H)</t>
    <phoneticPr fontId="1" type="noConversion"/>
  </si>
  <si>
    <t>ㅁㄹㅇㅅ ㅇㅈㅈ ㅅㅁ ETNH</t>
    <phoneticPr fontId="1" type="noConversion"/>
  </si>
  <si>
    <t>미래에셋 전기전자 Core5 ETN</t>
    <phoneticPr fontId="1" type="noConversion"/>
  </si>
  <si>
    <t>ㅁㄹㅇㅅ ㅈㄱㅈㅈ Core5 ETN</t>
    <phoneticPr fontId="1" type="noConversion"/>
  </si>
  <si>
    <t>미래에셋 인버스 전기전자 Core5 ETN</t>
    <phoneticPr fontId="1" type="noConversion"/>
  </si>
  <si>
    <t>ㅁㄹㅇㅅ ㅇㅂㅅ ㅈㄱㅈㅈ Core5 ETN</t>
    <phoneticPr fontId="1" type="noConversion"/>
  </si>
  <si>
    <t>미래에셋 에너지화학 Core5 ETN</t>
    <phoneticPr fontId="1" type="noConversion"/>
  </si>
  <si>
    <t>ㅁㄹㅇㅅ ㅇㄴㅈㅎㅎ Core5 ETN</t>
    <phoneticPr fontId="1" type="noConversion"/>
  </si>
  <si>
    <t>미래에셋 인버스 에너지화학 Core5 ETN</t>
    <phoneticPr fontId="1" type="noConversion"/>
  </si>
  <si>
    <t>ㅁㄹㅇㅅ ㅇㅂㅅ ㅇㄴㅈㅎㅎ Core5 ETN</t>
    <phoneticPr fontId="1" type="noConversion"/>
  </si>
  <si>
    <t>미래에셋 레버리지 원유선물혼합 ETN(H)</t>
    <phoneticPr fontId="1" type="noConversion"/>
  </si>
  <si>
    <t>ㅁㄹㅇㅅ ㄹㅂㄹㅈ ㅇㅇㅅㅁㅎㅎ ETNH</t>
    <phoneticPr fontId="1" type="noConversion"/>
  </si>
  <si>
    <t>미래에셋 원유선물혼합 ETN(H)</t>
    <phoneticPr fontId="1" type="noConversion"/>
  </si>
  <si>
    <t>ㅁㄹㅇㅅ ㅇㅇㅅㅁㅎㅎ ETNH</t>
    <phoneticPr fontId="1" type="noConversion"/>
  </si>
  <si>
    <t>미래에셋 인버스 원유선물혼합 ETN(H)</t>
    <phoneticPr fontId="1" type="noConversion"/>
  </si>
  <si>
    <t>ㅁㄹㅇㅅ ㅇㅂㅅ ㅇㅇㅅㅁㅎㅎ ETNH</t>
    <phoneticPr fontId="1" type="noConversion"/>
  </si>
  <si>
    <t>미래에셋 Q150 Core5 ETN</t>
    <phoneticPr fontId="1" type="noConversion"/>
  </si>
  <si>
    <t>ㅁㄹㅇㅅ Q150 Core5 ETN</t>
    <phoneticPr fontId="1" type="noConversion"/>
  </si>
  <si>
    <t>미래에셋 미디어엔터 Core5 ETN</t>
    <phoneticPr fontId="1" type="noConversion"/>
  </si>
  <si>
    <t>ㅁㄹㅇㅅ ㅁㄷㅇㅇㅌ Core5 ETN</t>
    <phoneticPr fontId="1" type="noConversion"/>
  </si>
  <si>
    <t>미래에셋 인버스 미디어엔터 Core5 ETN</t>
    <phoneticPr fontId="1" type="noConversion"/>
  </si>
  <si>
    <t>ㅁㄹㅇㅅ ㅇㅂㅅ ㅁㄷㅇㅇㅌ Core5 ETN</t>
    <phoneticPr fontId="1" type="noConversion"/>
  </si>
  <si>
    <t>미래에셋 코스피 양매도 5% OTM ETN</t>
    <phoneticPr fontId="1" type="noConversion"/>
  </si>
  <si>
    <t>ㅁㄹㅇㅅ ㅋㅅㅍ ㅇㅁㄷ 5 OTM ETN</t>
    <phoneticPr fontId="1" type="noConversion"/>
  </si>
  <si>
    <t>미래에셋 KRX금현물 Auto-KO-C 2312-01 ETN</t>
    <phoneticPr fontId="1" type="noConversion"/>
  </si>
  <si>
    <t>ㅁㄹㅇㅅ KRXㄱㅎㅁ Auto-KO-C 2312-01 ETN</t>
    <phoneticPr fontId="1" type="noConversion"/>
  </si>
  <si>
    <t>미래에셋 K200 Auto-KO-C 2206-01 ETN</t>
    <phoneticPr fontId="1" type="noConversion"/>
  </si>
  <si>
    <t>ㅁㄹㅇㅅ K200 Auto-KO-C 2206-01 ETN</t>
    <phoneticPr fontId="1" type="noConversion"/>
  </si>
  <si>
    <t>미래에셋 K200 Auto-KO-P 2206-01 ETN</t>
    <phoneticPr fontId="1" type="noConversion"/>
  </si>
  <si>
    <t>ㅁㄹㅇㅅ K200 Auto-KO-P 2206-01 ETN</t>
    <phoneticPr fontId="1" type="noConversion"/>
  </si>
  <si>
    <t>삼성 인버스 China A50 선물 ETN(H)</t>
    <phoneticPr fontId="1" type="noConversion"/>
  </si>
  <si>
    <t>ㅅㅅ ㅇㅂㅅ China A50 ㅅㅁ ETNH</t>
    <phoneticPr fontId="1" type="noConversion"/>
  </si>
  <si>
    <t>삼성 화장품 테마주 ETN</t>
    <phoneticPr fontId="1" type="noConversion"/>
  </si>
  <si>
    <t>ㅅㅅ ㅎㅈㅍ ㅌㅁㅈ ETN</t>
    <phoneticPr fontId="1" type="noConversion"/>
  </si>
  <si>
    <t>삼성 KTOP30 ETN</t>
    <phoneticPr fontId="1" type="noConversion"/>
  </si>
  <si>
    <t>ㅅㅅ KTOP30 ETN</t>
    <phoneticPr fontId="1" type="noConversion"/>
  </si>
  <si>
    <t>삼성 China A50 선물 ETN(H)</t>
    <phoneticPr fontId="1" type="noConversion"/>
  </si>
  <si>
    <t>ㅅㅅ China A50 ㅅㅁ ETNH</t>
    <phoneticPr fontId="1" type="noConversion"/>
  </si>
  <si>
    <t>삼성 미국 대형 성장주 ETN(H)</t>
    <phoneticPr fontId="1" type="noConversion"/>
  </si>
  <si>
    <t>ㅅㅅ ㅁㄱ ㄷㅎ ㅅㅈㅈ ETNH</t>
    <phoneticPr fontId="1" type="noConversion"/>
  </si>
  <si>
    <t>삼성 미국 대형 가치주 ETN(H)</t>
    <phoneticPr fontId="1" type="noConversion"/>
  </si>
  <si>
    <t>ㅅㅅ ㅁㄱ ㄷㅎ ㄱㅊㅈ ETNH</t>
    <phoneticPr fontId="1" type="noConversion"/>
  </si>
  <si>
    <t>삼성 미국 대형 성장주 ETN</t>
    <phoneticPr fontId="1" type="noConversion"/>
  </si>
  <si>
    <t>ㅅㅅ ㅁㄱ ㄷㅎ ㅅㅈㅈ ETN</t>
    <phoneticPr fontId="1" type="noConversion"/>
  </si>
  <si>
    <t>삼성 미국 대형 가치주 ETN</t>
    <phoneticPr fontId="1" type="noConversion"/>
  </si>
  <si>
    <t>ㅅㅅ ㅁㄱ ㄷㅎ ㄱㅊㅈ ETN</t>
    <phoneticPr fontId="1" type="noConversion"/>
  </si>
  <si>
    <t>삼성 레버리지 China A50 선물 ETN(H)</t>
    <phoneticPr fontId="1" type="noConversion"/>
  </si>
  <si>
    <t>ㅅㅅ ㄹㅂㄹㅈ China A50 ㅅㅁ ETNH</t>
    <phoneticPr fontId="1" type="noConversion"/>
  </si>
  <si>
    <t>삼성 레버리지 WTI원유 선물 ETN</t>
    <phoneticPr fontId="1" type="noConversion"/>
  </si>
  <si>
    <t>ㅅㅅ ㄹㅂㄹㅈ WTIㅇㅇ ㅅㅁ ETN</t>
    <phoneticPr fontId="1" type="noConversion"/>
  </si>
  <si>
    <t>삼성 Cushing 에너지인프라 MLP ETN</t>
    <phoneticPr fontId="1" type="noConversion"/>
  </si>
  <si>
    <t>ㅅㅅ Cushing ㅇㄴㅈㅇㅍㄹ MLP ETN</t>
    <phoneticPr fontId="1" type="noConversion"/>
  </si>
  <si>
    <t>삼성 Alerian 에너지인프라 MLP ETN</t>
    <phoneticPr fontId="1" type="noConversion"/>
  </si>
  <si>
    <t>ㅅㅅ Alerian ㅇㄴㅈㅇㅍㄹ MLP ETN</t>
    <phoneticPr fontId="1" type="noConversion"/>
  </si>
  <si>
    <t>삼성 인버스 2X WTI원유 선물 ETN</t>
    <phoneticPr fontId="1" type="noConversion"/>
  </si>
  <si>
    <t>ㅅㅅ ㅇㅂㅅ 2X WTIㅇㅇ ㅅㅁ ETN</t>
    <phoneticPr fontId="1" type="noConversion"/>
  </si>
  <si>
    <t>삼성 코스피 풋매도 ETN</t>
    <phoneticPr fontId="1" type="noConversion"/>
  </si>
  <si>
    <t>ㅅㅅ ㅋㅅㅍ ㅍㅁㄷ ETN</t>
    <phoneticPr fontId="1" type="noConversion"/>
  </si>
  <si>
    <t>삼성 레버리지 금 선물 ETN(H)</t>
    <phoneticPr fontId="1" type="noConversion"/>
  </si>
  <si>
    <t>ㅅㅅ ㄹㅂㄹㅈ ㄱ ㅅㅁ ETNH</t>
    <phoneticPr fontId="1" type="noConversion"/>
  </si>
  <si>
    <t>삼성 인버스 2X 금 선물 ETN(H)</t>
    <phoneticPr fontId="1" type="noConversion"/>
  </si>
  <si>
    <t>ㅅㅅ ㅇㅂㅅ 2X ㄱ ㅅㅁ ETNH</t>
    <phoneticPr fontId="1" type="noConversion"/>
  </si>
  <si>
    <t>삼성 코스피 양매도 5% OTM ETN</t>
    <phoneticPr fontId="1" type="noConversion"/>
  </si>
  <si>
    <t>ㅅㅅ ㅋㅅㅍ ㅇㅁㄷ 5 OTM ETN</t>
    <phoneticPr fontId="1" type="noConversion"/>
  </si>
  <si>
    <t>삼성 레버리지 은 선물 ETN(H)</t>
    <phoneticPr fontId="1" type="noConversion"/>
  </si>
  <si>
    <t>ㅅㅅ ㄹㅂㄹㅈ ㅇ ㅅㅁ ETNH</t>
    <phoneticPr fontId="1" type="noConversion"/>
  </si>
  <si>
    <t>삼성 인버스 2X 은 선물 ETN(H)</t>
    <phoneticPr fontId="1" type="noConversion"/>
  </si>
  <si>
    <t>ㅅㅅ ㅇㅂㅅ 2X ㅇ ㅅㅁ ETNH</t>
    <phoneticPr fontId="1" type="noConversion"/>
  </si>
  <si>
    <t>삼성 레버리지 구리 선물 ETN(H)</t>
    <phoneticPr fontId="1" type="noConversion"/>
  </si>
  <si>
    <t>ㅅㅅ ㄹㅂㄹㅈ ㄱㄹ ㅅㅁ ETNH</t>
    <phoneticPr fontId="1" type="noConversion"/>
  </si>
  <si>
    <t>삼성 인버스 2X 구리 선물 ETN(H)</t>
    <phoneticPr fontId="1" type="noConversion"/>
  </si>
  <si>
    <t>ㅅㅅ ㅇㅂㅅ 2X ㄱㄹ ㅅㅁ ETNH</t>
    <phoneticPr fontId="1" type="noConversion"/>
  </si>
  <si>
    <t>삼성 코스피 풋매도 4% OTM ETN</t>
    <phoneticPr fontId="1" type="noConversion"/>
  </si>
  <si>
    <t>ㅅㅅ ㅋㅅㅍ ㅍㅁㄷ 4 OTM ETN</t>
    <phoneticPr fontId="1" type="noConversion"/>
  </si>
  <si>
    <t>삼성 KRX 금현물 ETN</t>
    <phoneticPr fontId="1" type="noConversion"/>
  </si>
  <si>
    <t>ㅅㅅ KRX ㄱㅎㅁ ETN</t>
    <phoneticPr fontId="1" type="noConversion"/>
  </si>
  <si>
    <t>삼성 레버리지 천연가스 선물 ETN B</t>
    <phoneticPr fontId="1" type="noConversion"/>
  </si>
  <si>
    <t>ㅅㅅ ㄹㅂㄹㅈ ㅊㅇㄱㅅ ㅅㅁ ETN B</t>
    <phoneticPr fontId="1" type="noConversion"/>
  </si>
  <si>
    <t>삼성 인버스 2X 천연가스 선물 ETN B</t>
    <phoneticPr fontId="1" type="noConversion"/>
  </si>
  <si>
    <t>ㅅㅅ ㅇㅂㅅ 2X ㅊㅇㄱㅅ ㅅㅁ ETN B</t>
    <phoneticPr fontId="1" type="noConversion"/>
  </si>
  <si>
    <t>삼성 레버리지 나스닥 100 ETN(H)</t>
    <phoneticPr fontId="1" type="noConversion"/>
  </si>
  <si>
    <t>ㅅㅅ ㄹㅂㄹㅈ ㄴㅅㄷ 100 ETNH</t>
    <phoneticPr fontId="1" type="noConversion"/>
  </si>
  <si>
    <t>삼성 인버스 2X 나스닥 100 ETN(H)</t>
    <phoneticPr fontId="1" type="noConversion"/>
  </si>
  <si>
    <t>ㅅㅅ ㅇㅂㅅ 2X ㄴㅅㄷ 100 ETNH</t>
    <phoneticPr fontId="1" type="noConversion"/>
  </si>
  <si>
    <t>삼성 S&amp;P500 VIX S/T 선물 ETN(H) C</t>
    <phoneticPr fontId="1" type="noConversion"/>
  </si>
  <si>
    <t>ㅅㅅ SP500 VIX S/T ㅅㅁ ETNH C</t>
    <phoneticPr fontId="1" type="noConversion"/>
  </si>
  <si>
    <t>삼성 HSCEI ETN(H)</t>
    <phoneticPr fontId="1" type="noConversion"/>
  </si>
  <si>
    <t>ㅅㅅ HSCEI ETNH</t>
    <phoneticPr fontId="1" type="noConversion"/>
  </si>
  <si>
    <t>삼성 인버스 HSCEI ETN(H)</t>
    <phoneticPr fontId="1" type="noConversion"/>
  </si>
  <si>
    <t>ㅅㅅ ㅇㅂㅅ HSCEI ETNH</t>
    <phoneticPr fontId="1" type="noConversion"/>
  </si>
  <si>
    <t>삼성 레버리지 HSCEI ETN(H)</t>
    <phoneticPr fontId="1" type="noConversion"/>
  </si>
  <si>
    <t>ㅅㅅ ㄹㅂㄹㅈ HSCEI ETNH</t>
    <phoneticPr fontId="1" type="noConversion"/>
  </si>
  <si>
    <t>삼성 인버스 2X HSCEI ETN(H)</t>
    <phoneticPr fontId="1" type="noConversion"/>
  </si>
  <si>
    <t>ㅅㅅ ㅇㅂㅅ 2X HSCEI ETNH</t>
    <phoneticPr fontId="1" type="noConversion"/>
  </si>
  <si>
    <t>QV 미국 IT TOP5 ETN(H)</t>
    <phoneticPr fontId="1" type="noConversion"/>
  </si>
  <si>
    <t>QV ㅁㄱ IT TOP5 ETNH</t>
    <phoneticPr fontId="1" type="noConversion"/>
  </si>
  <si>
    <t>QV 레버리지 WTI원유 선물 ETN(H)</t>
    <phoneticPr fontId="1" type="noConversion"/>
  </si>
  <si>
    <t>QV ㄹㅂㄹㅈ WTIㅇㅇ ㅅㅁ ETNH</t>
    <phoneticPr fontId="1" type="noConversion"/>
  </si>
  <si>
    <t>QV 인버스 레버리지 WTI원유 선물 ETN(H)</t>
    <phoneticPr fontId="1" type="noConversion"/>
  </si>
  <si>
    <t>QV ㅇㅂㅅ ㄹㅂㄹㅈ WTIㅇㅇ ㅅㅁ ETNH</t>
    <phoneticPr fontId="1" type="noConversion"/>
  </si>
  <si>
    <t>QV 레버리지 S&amp;P500 ETN</t>
    <phoneticPr fontId="1" type="noConversion"/>
  </si>
  <si>
    <t>QV ㄹㅂㄹㅈ SP500 ETN</t>
    <phoneticPr fontId="1" type="noConversion"/>
  </si>
  <si>
    <t>QV 인버스 레버리지 S&amp;P500 ETN</t>
    <phoneticPr fontId="1" type="noConversion"/>
  </si>
  <si>
    <t>QV ㅇㅂㅅ ㄹㅂㄹㅈ SP500 ETN</t>
    <phoneticPr fontId="1" type="noConversion"/>
  </si>
  <si>
    <t>QV 코스피 변동성 매칭형 양매도 ETN</t>
    <phoneticPr fontId="1" type="noConversion"/>
  </si>
  <si>
    <t>QV ㅋㅅㅍ ㅂㄷㅅ ㅁㅊㅎ ㅇㅁㄷ ETN</t>
    <phoneticPr fontId="1" type="noConversion"/>
  </si>
  <si>
    <t>QV iSelect 글로벌 EMP ETN(H)</t>
    <phoneticPr fontId="1" type="noConversion"/>
  </si>
  <si>
    <t>QV iSelect ㄱㄹㅂ EMP ETNH</t>
    <phoneticPr fontId="1" type="noConversion"/>
  </si>
  <si>
    <t>QV S&amp;P500 VIX S/T 선물 ETN C</t>
    <phoneticPr fontId="1" type="noConversion"/>
  </si>
  <si>
    <t>QV SP500 VIX S/T ㅅㅁ ETN C</t>
    <phoneticPr fontId="1" type="noConversion"/>
  </si>
  <si>
    <t>TRUE 코스피 양매도 5% OTM ETN</t>
    <phoneticPr fontId="1" type="noConversion"/>
  </si>
  <si>
    <t>TRUE ㅋㅅㅍ ㅇㅁㄷ 5 OTM ETN</t>
    <phoneticPr fontId="1" type="noConversion"/>
  </si>
  <si>
    <t>TRUE 코스피 커버드콜 ETN B</t>
    <phoneticPr fontId="1" type="noConversion"/>
  </si>
  <si>
    <t>TRUE ㅋㅅㅍ ㅋㅂㄷㅋ ETN B</t>
    <phoneticPr fontId="1" type="noConversion"/>
  </si>
  <si>
    <t>TRUE 코스피 커버드풋 ETN B</t>
    <phoneticPr fontId="1" type="noConversion"/>
  </si>
  <si>
    <t>TRUE ㅋㅅㅍ ㅋㅂㄷㅍ ETN B</t>
    <phoneticPr fontId="1" type="noConversion"/>
  </si>
  <si>
    <t>TRUE 레버리지 S&amp;P500 선물 ETN(H)</t>
    <phoneticPr fontId="1" type="noConversion"/>
  </si>
  <si>
    <t>TRUE ㄹㅂㄹㅈ SP500 ㅅㅁ ETNH</t>
    <phoneticPr fontId="1" type="noConversion"/>
  </si>
  <si>
    <t>TRUE 인버스 2X S&amp;P500 선물 ETN(H)</t>
    <phoneticPr fontId="1" type="noConversion"/>
  </si>
  <si>
    <t>TRUE ㅇㅂㅅ 2X SP500 ㅅㅁ ETNH</t>
    <phoneticPr fontId="1" type="noConversion"/>
  </si>
  <si>
    <t>TRUE 인버스 유로스탁스50 ETN(H) B</t>
    <phoneticPr fontId="1" type="noConversion"/>
  </si>
  <si>
    <t>TRUE ㅇㅂㅅ ㅇㄹㅅㅌㅅ50 ETNH B</t>
    <phoneticPr fontId="1" type="noConversion"/>
  </si>
  <si>
    <t>TRUE 인버스 2X 유로스탁스50 ETN(H)</t>
    <phoneticPr fontId="1" type="noConversion"/>
  </si>
  <si>
    <t>TRUE ㅇㅂㅅ 2X ㅇㄹㅅㅌㅅ50 ETNH</t>
    <phoneticPr fontId="1" type="noConversion"/>
  </si>
  <si>
    <t>TRUE 인버스 HSCEI ETN(H) B</t>
    <phoneticPr fontId="1" type="noConversion"/>
  </si>
  <si>
    <t>TRUE ㅇㅂㅅ HSCEI ETNH B</t>
    <phoneticPr fontId="1" type="noConversion"/>
  </si>
  <si>
    <t>TRUE 코스피 양매도 3% OTM ETN</t>
    <phoneticPr fontId="1" type="noConversion"/>
  </si>
  <si>
    <t>TRUE ㅋㅅㅍ ㅇㅁㄷ 3 OTM ETN</t>
    <phoneticPr fontId="1" type="noConversion"/>
  </si>
  <si>
    <t>TRUE 코스피 양매도 ATM ETN</t>
    <phoneticPr fontId="1" type="noConversion"/>
  </si>
  <si>
    <t>TRUE ㅋㅅㅍ ㅇㅁㄷ ATM ETN</t>
    <phoneticPr fontId="1" type="noConversion"/>
  </si>
  <si>
    <t>TRUE 레버리지 HSCEI ETN(H)</t>
    <phoneticPr fontId="1" type="noConversion"/>
  </si>
  <si>
    <t>TRUE ㄹㅂㄹㅈ HSCEI ETNH</t>
    <phoneticPr fontId="1" type="noConversion"/>
  </si>
  <si>
    <t>TRUE 인버스 2X HSCEI ETN(H)</t>
    <phoneticPr fontId="1" type="noConversion"/>
  </si>
  <si>
    <t>TRUE ㅇㅂㅅ 2X HSCEI ETNH</t>
    <phoneticPr fontId="1" type="noConversion"/>
  </si>
  <si>
    <t>TRUE 엔선물 ETN B</t>
    <phoneticPr fontId="1" type="noConversion"/>
  </si>
  <si>
    <t>TRUE ㅇㅅㅁ ETN B</t>
    <phoneticPr fontId="1" type="noConversion"/>
  </si>
  <si>
    <t>TRUE 레버리지 엔선물 ETN B</t>
    <phoneticPr fontId="1" type="noConversion"/>
  </si>
  <si>
    <t>TRUE ㄹㅂㄹㅈ ㅇㅅㅁ ETN B</t>
    <phoneticPr fontId="1" type="noConversion"/>
  </si>
  <si>
    <t>TRUE 인버스 엔선물 ETN B</t>
    <phoneticPr fontId="1" type="noConversion"/>
  </si>
  <si>
    <t>TRUE ㅇㅂㅅ ㅇㅅㅁ ETN B</t>
    <phoneticPr fontId="1" type="noConversion"/>
  </si>
  <si>
    <t>TRUE 유로선물 ETN B</t>
    <phoneticPr fontId="1" type="noConversion"/>
  </si>
  <si>
    <t>TRUE ㅇㄹㅅㅁ ETN B</t>
    <phoneticPr fontId="1" type="noConversion"/>
  </si>
  <si>
    <t>TRUE 인버스 유로선물 ETN B</t>
    <phoneticPr fontId="1" type="noConversion"/>
  </si>
  <si>
    <t>TRUE ㅇㅂㅅ ㅇㄹㅅㅁ ETN B</t>
    <phoneticPr fontId="1" type="noConversion"/>
  </si>
  <si>
    <t>TRUE 인버스 나스닥 100 ETN</t>
    <phoneticPr fontId="1" type="noConversion"/>
  </si>
  <si>
    <t>TRUE ㅇㅂㅅ ㄴㅅㄷ 100 ETN</t>
    <phoneticPr fontId="1" type="noConversion"/>
  </si>
  <si>
    <t>TRUE 레버리지 나스닥 100 ETN</t>
    <phoneticPr fontId="1" type="noConversion"/>
  </si>
  <si>
    <t>TRUE ㄹㅂㄹㅈ ㄴㅅㄷ 100 ETN</t>
    <phoneticPr fontId="1" type="noConversion"/>
  </si>
  <si>
    <t>TRUE 인버스 2X 나스닥 100 ETN</t>
    <phoneticPr fontId="1" type="noConversion"/>
  </si>
  <si>
    <t>TRUE ㅇㅂㅅ 2X ㄴㅅㄷ 100 ETN</t>
    <phoneticPr fontId="1" type="noConversion"/>
  </si>
  <si>
    <t>TRUE 레버리지 천연가스 선물 ETN(H)</t>
    <phoneticPr fontId="1" type="noConversion"/>
  </si>
  <si>
    <t>TRUE ㄹㅂㄹㅈ ㅊㅇㄱㅅ ㅅㅁ ETNH</t>
    <phoneticPr fontId="1" type="noConversion"/>
  </si>
  <si>
    <t>TRUE 인버스 2X 천연가스 선물 ETN(H)</t>
    <phoneticPr fontId="1" type="noConversion"/>
  </si>
  <si>
    <t>TRUE ㅇㅂㅅ 2X ㅊㅇㄱㅅ ㅅㅁ ETNH</t>
    <phoneticPr fontId="1" type="noConversion"/>
  </si>
  <si>
    <t>TRUE FTSE100 ETN</t>
    <phoneticPr fontId="1" type="noConversion"/>
  </si>
  <si>
    <t>TRUE 유로스탁스50 양매도 5% OTM ETN(H)</t>
    <phoneticPr fontId="1" type="noConversion"/>
  </si>
  <si>
    <t>TRUE ㅇㄹㅅㅌㅅ50 ㅇㅁㄷ 5 OTM ETNH</t>
    <phoneticPr fontId="1" type="noConversion"/>
  </si>
  <si>
    <t>TRUE S&amp;P500 양매도 4% OTM ETN(H)</t>
    <phoneticPr fontId="1" type="noConversion"/>
  </si>
  <si>
    <t>TRUE SP500 ㅇㅁㄷ 4 OTM ETNH</t>
    <phoneticPr fontId="1" type="noConversion"/>
  </si>
  <si>
    <t>TRUE S&amp;P500 선물 ETN</t>
    <phoneticPr fontId="1" type="noConversion"/>
  </si>
  <si>
    <t>TRUE SP500 ㅅㅁ ETN</t>
    <phoneticPr fontId="1" type="noConversion"/>
  </si>
  <si>
    <t>TRUE 나스닥 100 ETN</t>
    <phoneticPr fontId="1" type="noConversion"/>
  </si>
  <si>
    <t>TRUE ㄴㅅㄷ 100 ETN</t>
    <phoneticPr fontId="1" type="noConversion"/>
  </si>
  <si>
    <t>TRUE 플래티넘 선물 ETN</t>
    <phoneticPr fontId="1" type="noConversion"/>
  </si>
  <si>
    <t>TRUE ㅍㄹㅌㄴ ㅅㅁ ETN</t>
    <phoneticPr fontId="1" type="noConversion"/>
  </si>
  <si>
    <t>TRUE 인버스 플래티넘 선물 ETN</t>
    <phoneticPr fontId="1" type="noConversion"/>
  </si>
  <si>
    <t>TRUE ㅇㅂㅅ ㅍㄹㅌㄴ ㅅㅁ ETN</t>
    <phoneticPr fontId="1" type="noConversion"/>
  </si>
  <si>
    <t>TRUE 레버리지 유로스탁스50 ETN(H) B</t>
    <phoneticPr fontId="1" type="noConversion"/>
  </si>
  <si>
    <t>TRUE ㄹㅂㄹㅈ ㅇㄹㅅㅌㅅ50 ETNH B</t>
    <phoneticPr fontId="1" type="noConversion"/>
  </si>
  <si>
    <t>TRUE 금 선물 ETN</t>
    <phoneticPr fontId="1" type="noConversion"/>
  </si>
  <si>
    <t>TRUE ㄱ ㅅㅁ ETN</t>
    <phoneticPr fontId="1" type="noConversion"/>
  </si>
  <si>
    <t>TRUE 인버스 금 선물 ETN</t>
    <phoneticPr fontId="1" type="noConversion"/>
  </si>
  <si>
    <t>TRUE ㅇㅂㅅ ㄱ ㅅㅁ ETN</t>
    <phoneticPr fontId="1" type="noConversion"/>
  </si>
  <si>
    <t>TRUE 은 선물 ETN</t>
    <phoneticPr fontId="1" type="noConversion"/>
  </si>
  <si>
    <t>TRUE ㅇ ㅅㅁ ETN</t>
    <phoneticPr fontId="1" type="noConversion"/>
  </si>
  <si>
    <t>TRUE 인버스 은 선물 ETN</t>
    <phoneticPr fontId="1" type="noConversion"/>
  </si>
  <si>
    <t>TRUE ㅇㅂㅅ ㅇ ㅅㅁ ETN</t>
    <phoneticPr fontId="1" type="noConversion"/>
  </si>
  <si>
    <t>KB Wise 분할매매 ETN</t>
    <phoneticPr fontId="1" type="noConversion"/>
  </si>
  <si>
    <t>KB Wise ㅂㅎㅁㅁ ETN</t>
    <phoneticPr fontId="1" type="noConversion"/>
  </si>
  <si>
    <t>KB FnGuide 언택트 ETN</t>
    <phoneticPr fontId="1" type="noConversion"/>
  </si>
  <si>
    <t>KB FnGuide ㅇㅌㅌ ETN</t>
    <phoneticPr fontId="1" type="noConversion"/>
  </si>
  <si>
    <t>KB KRX300 ETN</t>
    <phoneticPr fontId="1" type="noConversion"/>
  </si>
  <si>
    <t>KB KRX ESG Eco ETN</t>
    <phoneticPr fontId="1" type="noConversion"/>
  </si>
  <si>
    <t>KB 인버스 2X 나스닥 100 ETN</t>
    <phoneticPr fontId="1" type="noConversion"/>
  </si>
  <si>
    <t>KB ㅇㅂㅅ 2X ㄴㅅㄷ 100 ETN</t>
    <phoneticPr fontId="1" type="noConversion"/>
  </si>
  <si>
    <t>KB 레버리지 나스닥 100 ETN</t>
    <phoneticPr fontId="1" type="noConversion"/>
  </si>
  <si>
    <t>KB ㄹㅂㄹㅈ ㄴㅅㄷ 100 ETN</t>
    <phoneticPr fontId="1" type="noConversion"/>
  </si>
  <si>
    <t>KB 레버리지 S&amp;P 500 선물 ETN(H)</t>
    <phoneticPr fontId="1" type="noConversion"/>
  </si>
  <si>
    <t>KB ㄹㅂㄹㅈ SP 500 ㅅㅁ ETNH</t>
    <phoneticPr fontId="1" type="noConversion"/>
  </si>
  <si>
    <t>KB 인버스 2X S&amp;P 500 선물 ETN</t>
    <phoneticPr fontId="1" type="noConversion"/>
  </si>
  <si>
    <t>KB ㅇㅂㅅ 2X SP 500 ㅅㅁ ETN</t>
    <phoneticPr fontId="1" type="noConversion"/>
  </si>
  <si>
    <t>KB 레버리지 항셍테크 선물 ETN(H)</t>
    <phoneticPr fontId="1" type="noConversion"/>
  </si>
  <si>
    <t>KB ㄹㅂㄹㅈ ㅎㅅㅌㅋ ㅅㅁ ETNH</t>
    <phoneticPr fontId="1" type="noConversion"/>
  </si>
  <si>
    <t>KB 인버스 2X 항셍테크 선물 ETN</t>
    <phoneticPr fontId="1" type="noConversion"/>
  </si>
  <si>
    <t>KB ㅇㅂㅅ 2X ㅎㅅㅌㅋ ㅅㅁ ETN</t>
    <phoneticPr fontId="1" type="noConversion"/>
  </si>
  <si>
    <t>KB 천연가스 선물 ETN(H)</t>
    <phoneticPr fontId="1" type="noConversion"/>
  </si>
  <si>
    <t>KB ㅊㅇㄱㅅ ㅅㅁ ETNH</t>
    <phoneticPr fontId="1" type="noConversion"/>
  </si>
  <si>
    <t>KB 인버스 천연가스 선물 ETN</t>
    <phoneticPr fontId="1" type="noConversion"/>
  </si>
  <si>
    <t>KB ㅇㅂㅅ ㅊㅇㄱㅅ ㅅㅁ ETN</t>
    <phoneticPr fontId="1" type="noConversion"/>
  </si>
  <si>
    <t>미래에셋 미국 항공우주 ETN(H)</t>
    <phoneticPr fontId="1" type="noConversion"/>
  </si>
  <si>
    <t>ㅁㄹㅇㅅ ㅁㄱ ㅎㄱㅇㅈ ETNH</t>
    <phoneticPr fontId="1" type="noConversion"/>
  </si>
  <si>
    <t>미래에셋 레버리지 S&amp;P500 ETN(H)</t>
    <phoneticPr fontId="1" type="noConversion"/>
  </si>
  <si>
    <t>ㅁㄹㅇㅅ ㄹㅂㄹㅈ SP500 ETNH</t>
    <phoneticPr fontId="1" type="noConversion"/>
  </si>
  <si>
    <t>미래에셋 인버스 S&amp;P500 ETN(H)</t>
    <phoneticPr fontId="1" type="noConversion"/>
  </si>
  <si>
    <t>ㅁㄹㅇㅅ ㅇㅂㅅ SP500 ETNH</t>
    <phoneticPr fontId="1" type="noConversion"/>
  </si>
  <si>
    <t>미래에셋 글로벌 리츠 ETN(H)</t>
    <phoneticPr fontId="1" type="noConversion"/>
  </si>
  <si>
    <t>ㅁㄹㅇㅅ ㄱㄹㅂ ㄹㅊ ETNH</t>
    <phoneticPr fontId="1" type="noConversion"/>
  </si>
  <si>
    <t>미래에셋 미국 리츠 ETN(H)</t>
    <phoneticPr fontId="1" type="noConversion"/>
  </si>
  <si>
    <t>ㅁㄹㅇㅅ ㅁㄱ ㄹㅊ ETNH</t>
    <phoneticPr fontId="1" type="noConversion"/>
  </si>
  <si>
    <t>미래에셋 중국 심천 100 ETN</t>
    <phoneticPr fontId="1" type="noConversion"/>
  </si>
  <si>
    <t>ㅁㄹㅇㅅ ㅈㄱ ㅅㅊ 100 ETN</t>
    <phoneticPr fontId="1" type="noConversion"/>
  </si>
  <si>
    <t>하나 코스피 변동성추세 추종 양매도 ETN</t>
    <phoneticPr fontId="1" type="noConversion"/>
  </si>
  <si>
    <t>ㅎㄴ ㅋㅅㅍ ㅂㄷㅅㅊㅅ ㅊㅈ ㅇㅁㄷ ETN</t>
    <phoneticPr fontId="1" type="noConversion"/>
  </si>
  <si>
    <t>하나 KRX300 ETN</t>
    <phoneticPr fontId="1" type="noConversion"/>
  </si>
  <si>
    <t>ㅎㄴ KRX300 ETN</t>
    <phoneticPr fontId="1" type="noConversion"/>
  </si>
  <si>
    <t>하나 KRX BBIG K-뉴딜 ETN</t>
    <phoneticPr fontId="1" type="noConversion"/>
  </si>
  <si>
    <t>ㅎㄴ KRX BBIG K-ㄴㄷ ETN</t>
    <phoneticPr fontId="1" type="noConversion"/>
  </si>
  <si>
    <t>000020</t>
    <phoneticPr fontId="1" type="noConversion"/>
  </si>
  <si>
    <t>14600</t>
    <phoneticPr fontId="1" type="noConversion"/>
  </si>
  <si>
    <t>000040</t>
    <phoneticPr fontId="1" type="noConversion"/>
  </si>
  <si>
    <t>1200</t>
    <phoneticPr fontId="1" type="noConversion"/>
  </si>
  <si>
    <t>000050</t>
    <phoneticPr fontId="1" type="noConversion"/>
  </si>
  <si>
    <t>15400</t>
    <phoneticPr fontId="1" type="noConversion"/>
  </si>
  <si>
    <t>000060</t>
    <phoneticPr fontId="1" type="noConversion"/>
  </si>
  <si>
    <t>17900</t>
    <phoneticPr fontId="1" type="noConversion"/>
  </si>
  <si>
    <t>000070</t>
    <phoneticPr fontId="1" type="noConversion"/>
  </si>
  <si>
    <t>114500</t>
    <phoneticPr fontId="1" type="noConversion"/>
  </si>
  <si>
    <t>000075</t>
    <phoneticPr fontId="1" type="noConversion"/>
  </si>
  <si>
    <t>76400</t>
    <phoneticPr fontId="1" type="noConversion"/>
  </si>
  <si>
    <t>000080</t>
    <phoneticPr fontId="1" type="noConversion"/>
  </si>
  <si>
    <t>39900</t>
    <phoneticPr fontId="1" type="noConversion"/>
  </si>
  <si>
    <t>000087</t>
    <phoneticPr fontId="1" type="noConversion"/>
  </si>
  <si>
    <t>24650</t>
    <phoneticPr fontId="1" type="noConversion"/>
  </si>
  <si>
    <t>000100</t>
    <phoneticPr fontId="1" type="noConversion"/>
  </si>
  <si>
    <t>64200</t>
    <phoneticPr fontId="1" type="noConversion"/>
  </si>
  <si>
    <t>000105</t>
    <phoneticPr fontId="1" type="noConversion"/>
  </si>
  <si>
    <t>61300</t>
    <phoneticPr fontId="1" type="noConversion"/>
  </si>
  <si>
    <t>000120</t>
    <phoneticPr fontId="1" type="noConversion"/>
  </si>
  <si>
    <t>170000</t>
    <phoneticPr fontId="1" type="noConversion"/>
  </si>
  <si>
    <t>000140</t>
    <phoneticPr fontId="1" type="noConversion"/>
  </si>
  <si>
    <t>19200</t>
    <phoneticPr fontId="1" type="noConversion"/>
  </si>
  <si>
    <t>000145</t>
    <phoneticPr fontId="1" type="noConversion"/>
  </si>
  <si>
    <t>21300</t>
    <phoneticPr fontId="1" type="noConversion"/>
  </si>
  <si>
    <t>000150</t>
    <phoneticPr fontId="1" type="noConversion"/>
  </si>
  <si>
    <t>85900</t>
    <phoneticPr fontId="1" type="noConversion"/>
  </si>
  <si>
    <t>000155</t>
    <phoneticPr fontId="1" type="noConversion"/>
  </si>
  <si>
    <t>58300</t>
    <phoneticPr fontId="1" type="noConversion"/>
  </si>
  <si>
    <t>000157</t>
    <phoneticPr fontId="1" type="noConversion"/>
  </si>
  <si>
    <t>84500</t>
    <phoneticPr fontId="1" type="noConversion"/>
  </si>
  <si>
    <t>000180</t>
    <phoneticPr fontId="1" type="noConversion"/>
  </si>
  <si>
    <t>2935</t>
    <phoneticPr fontId="1" type="noConversion"/>
  </si>
  <si>
    <t>000210</t>
    <phoneticPr fontId="1" type="noConversion"/>
  </si>
  <si>
    <t>83800</t>
    <phoneticPr fontId="1" type="noConversion"/>
  </si>
  <si>
    <t>000215</t>
    <phoneticPr fontId="1" type="noConversion"/>
  </si>
  <si>
    <t>49300</t>
    <phoneticPr fontId="1" type="noConversion"/>
  </si>
  <si>
    <t>000220</t>
    <phoneticPr fontId="1" type="noConversion"/>
  </si>
  <si>
    <t>9330</t>
    <phoneticPr fontId="1" type="noConversion"/>
  </si>
  <si>
    <t>000225</t>
    <phoneticPr fontId="1" type="noConversion"/>
  </si>
  <si>
    <t>14250</t>
    <phoneticPr fontId="1" type="noConversion"/>
  </si>
  <si>
    <t>000227</t>
    <phoneticPr fontId="1" type="noConversion"/>
  </si>
  <si>
    <t>29300</t>
    <phoneticPr fontId="1" type="noConversion"/>
  </si>
  <si>
    <t>000230</t>
    <phoneticPr fontId="1" type="noConversion"/>
  </si>
  <si>
    <t>14100</t>
    <phoneticPr fontId="1" type="noConversion"/>
  </si>
  <si>
    <t>000240</t>
    <phoneticPr fontId="1" type="noConversion"/>
  </si>
  <si>
    <t>20400</t>
    <phoneticPr fontId="1" type="noConversion"/>
  </si>
  <si>
    <t>000250</t>
    <phoneticPr fontId="1" type="noConversion"/>
  </si>
  <si>
    <t>52900</t>
    <phoneticPr fontId="1" type="noConversion"/>
  </si>
  <si>
    <t>000270</t>
    <phoneticPr fontId="1" type="noConversion"/>
  </si>
  <si>
    <t>87000</t>
    <phoneticPr fontId="1" type="noConversion"/>
  </si>
  <si>
    <t>000300</t>
    <phoneticPr fontId="1" type="noConversion"/>
  </si>
  <si>
    <t>1220</t>
    <phoneticPr fontId="1" type="noConversion"/>
  </si>
  <si>
    <t>000320</t>
    <phoneticPr fontId="1" type="noConversion"/>
  </si>
  <si>
    <t>15100</t>
    <phoneticPr fontId="1" type="noConversion"/>
  </si>
  <si>
    <t>000325</t>
    <phoneticPr fontId="1" type="noConversion"/>
  </si>
  <si>
    <t>98800</t>
    <phoneticPr fontId="1" type="noConversion"/>
  </si>
  <si>
    <t>000370</t>
    <phoneticPr fontId="1" type="noConversion"/>
  </si>
  <si>
    <t>4785</t>
    <phoneticPr fontId="1" type="noConversion"/>
  </si>
  <si>
    <t>000390</t>
    <phoneticPr fontId="1" type="noConversion"/>
  </si>
  <si>
    <t>13050</t>
    <phoneticPr fontId="1" type="noConversion"/>
  </si>
  <si>
    <t>000400</t>
    <phoneticPr fontId="1" type="noConversion"/>
  </si>
  <si>
    <t>2110</t>
    <phoneticPr fontId="1" type="noConversion"/>
  </si>
  <si>
    <t>000430</t>
    <phoneticPr fontId="1" type="noConversion"/>
  </si>
  <si>
    <t>4430</t>
    <phoneticPr fontId="1" type="noConversion"/>
  </si>
  <si>
    <t>000440</t>
    <phoneticPr fontId="1" type="noConversion"/>
  </si>
  <si>
    <t>22600</t>
    <phoneticPr fontId="1" type="noConversion"/>
  </si>
  <si>
    <t>000480</t>
    <phoneticPr fontId="1" type="noConversion"/>
  </si>
  <si>
    <t>92800</t>
    <phoneticPr fontId="1" type="noConversion"/>
  </si>
  <si>
    <t>000490</t>
    <phoneticPr fontId="1" type="noConversion"/>
  </si>
  <si>
    <t>12100</t>
    <phoneticPr fontId="1" type="noConversion"/>
  </si>
  <si>
    <t>000500</t>
    <phoneticPr fontId="1" type="noConversion"/>
  </si>
  <si>
    <t>44600</t>
    <phoneticPr fontId="1" type="noConversion"/>
  </si>
  <si>
    <t>000520</t>
    <phoneticPr fontId="1" type="noConversion"/>
  </si>
  <si>
    <t>9600</t>
    <phoneticPr fontId="1" type="noConversion"/>
  </si>
  <si>
    <t>000540</t>
    <phoneticPr fontId="1" type="noConversion"/>
  </si>
  <si>
    <t>4685</t>
    <phoneticPr fontId="1" type="noConversion"/>
  </si>
  <si>
    <t>000545</t>
    <phoneticPr fontId="1" type="noConversion"/>
  </si>
  <si>
    <t>12350</t>
    <phoneticPr fontId="1" type="noConversion"/>
  </si>
  <si>
    <t>000547</t>
    <phoneticPr fontId="1" type="noConversion"/>
  </si>
  <si>
    <t>33000</t>
    <phoneticPr fontId="1" type="noConversion"/>
  </si>
  <si>
    <t>000590</t>
    <phoneticPr fontId="1" type="noConversion"/>
  </si>
  <si>
    <t>76100</t>
    <phoneticPr fontId="1" type="noConversion"/>
  </si>
  <si>
    <t>000640</t>
    <phoneticPr fontId="1" type="noConversion"/>
  </si>
  <si>
    <t>122000</t>
    <phoneticPr fontId="1" type="noConversion"/>
  </si>
  <si>
    <t>000650</t>
    <phoneticPr fontId="1" type="noConversion"/>
  </si>
  <si>
    <t>80400</t>
    <phoneticPr fontId="1" type="noConversion"/>
  </si>
  <si>
    <t>000660</t>
    <phoneticPr fontId="1" type="noConversion"/>
  </si>
  <si>
    <t>129000</t>
    <phoneticPr fontId="1" type="noConversion"/>
  </si>
  <si>
    <t>000670</t>
    <phoneticPr fontId="1" type="noConversion"/>
  </si>
  <si>
    <t>692000</t>
    <phoneticPr fontId="1" type="noConversion"/>
  </si>
  <si>
    <t>000680</t>
    <phoneticPr fontId="1" type="noConversion"/>
  </si>
  <si>
    <t>3880</t>
    <phoneticPr fontId="1" type="noConversion"/>
  </si>
  <si>
    <t>000700</t>
    <phoneticPr fontId="1" type="noConversion"/>
  </si>
  <si>
    <t>8010</t>
    <phoneticPr fontId="1" type="noConversion"/>
  </si>
  <si>
    <t>000720</t>
    <phoneticPr fontId="1" type="noConversion"/>
  </si>
  <si>
    <t>56300</t>
    <phoneticPr fontId="1" type="noConversion"/>
  </si>
  <si>
    <t>000725</t>
    <phoneticPr fontId="1" type="noConversion"/>
  </si>
  <si>
    <t>222000</t>
    <phoneticPr fontId="1" type="noConversion"/>
  </si>
  <si>
    <t>000760</t>
    <phoneticPr fontId="1" type="noConversion"/>
  </si>
  <si>
    <t>21350</t>
    <phoneticPr fontId="1" type="noConversion"/>
  </si>
  <si>
    <t>000810</t>
    <phoneticPr fontId="1" type="noConversion"/>
  </si>
  <si>
    <t>212000</t>
    <phoneticPr fontId="1" type="noConversion"/>
  </si>
  <si>
    <t>000815</t>
    <phoneticPr fontId="1" type="noConversion"/>
  </si>
  <si>
    <t>163000</t>
    <phoneticPr fontId="1" type="noConversion"/>
  </si>
  <si>
    <t>000850</t>
    <phoneticPr fontId="1" type="noConversion"/>
  </si>
  <si>
    <t>38650</t>
    <phoneticPr fontId="1" type="noConversion"/>
  </si>
  <si>
    <t>000860</t>
    <phoneticPr fontId="1" type="noConversion"/>
  </si>
  <si>
    <t>29050</t>
    <phoneticPr fontId="1" type="noConversion"/>
  </si>
  <si>
    <t>000880</t>
    <phoneticPr fontId="1" type="noConversion"/>
  </si>
  <si>
    <t>31900</t>
    <phoneticPr fontId="1" type="noConversion"/>
  </si>
  <si>
    <t>000885</t>
    <phoneticPr fontId="1" type="noConversion"/>
  </si>
  <si>
    <t>48000</t>
    <phoneticPr fontId="1" type="noConversion"/>
  </si>
  <si>
    <t>15700</t>
    <phoneticPr fontId="1" type="noConversion"/>
  </si>
  <si>
    <t>000890</t>
    <phoneticPr fontId="1" type="noConversion"/>
  </si>
  <si>
    <t>1230</t>
    <phoneticPr fontId="1" type="noConversion"/>
  </si>
  <si>
    <t>000910</t>
    <phoneticPr fontId="1" type="noConversion"/>
  </si>
  <si>
    <t>8330</t>
    <phoneticPr fontId="1" type="noConversion"/>
  </si>
  <si>
    <t>000950</t>
    <phoneticPr fontId="1" type="noConversion"/>
  </si>
  <si>
    <t>40500</t>
    <phoneticPr fontId="1" type="noConversion"/>
  </si>
  <si>
    <t>000970</t>
    <phoneticPr fontId="1" type="noConversion"/>
  </si>
  <si>
    <t>9970</t>
    <phoneticPr fontId="1" type="noConversion"/>
  </si>
  <si>
    <t>000990</t>
    <phoneticPr fontId="1" type="noConversion"/>
  </si>
  <si>
    <t>56600</t>
    <phoneticPr fontId="1" type="noConversion"/>
  </si>
  <si>
    <t>000995</t>
    <phoneticPr fontId="1" type="noConversion"/>
  </si>
  <si>
    <t>125000</t>
    <phoneticPr fontId="1" type="noConversion"/>
  </si>
  <si>
    <t>001000</t>
    <phoneticPr fontId="1" type="noConversion"/>
  </si>
  <si>
    <t>3125</t>
    <phoneticPr fontId="1" type="noConversion"/>
  </si>
  <si>
    <t>001020</t>
    <phoneticPr fontId="1" type="noConversion"/>
  </si>
  <si>
    <t>2285</t>
    <phoneticPr fontId="1" type="noConversion"/>
  </si>
  <si>
    <t>001040</t>
    <phoneticPr fontId="1" type="noConversion"/>
  </si>
  <si>
    <t>114000</t>
    <phoneticPr fontId="1" type="noConversion"/>
  </si>
  <si>
    <t>001045</t>
    <phoneticPr fontId="1" type="noConversion"/>
  </si>
  <si>
    <t>66600</t>
    <phoneticPr fontId="1" type="noConversion"/>
  </si>
  <si>
    <t>92400</t>
    <phoneticPr fontId="1" type="noConversion"/>
  </si>
  <si>
    <t>001060</t>
    <phoneticPr fontId="1" type="noConversion"/>
  </si>
  <si>
    <t>29200</t>
    <phoneticPr fontId="1" type="noConversion"/>
  </si>
  <si>
    <t>001065</t>
    <phoneticPr fontId="1" type="noConversion"/>
  </si>
  <si>
    <t>001067</t>
    <phoneticPr fontId="1" type="noConversion"/>
  </si>
  <si>
    <t>72300</t>
    <phoneticPr fontId="1" type="noConversion"/>
  </si>
  <si>
    <t>001070</t>
    <phoneticPr fontId="1" type="noConversion"/>
  </si>
  <si>
    <t>43600</t>
    <phoneticPr fontId="1" type="noConversion"/>
  </si>
  <si>
    <t>001080</t>
    <phoneticPr fontId="1" type="noConversion"/>
  </si>
  <si>
    <t>23000</t>
    <phoneticPr fontId="1" type="noConversion"/>
  </si>
  <si>
    <t>001120</t>
    <phoneticPr fontId="1" type="noConversion"/>
  </si>
  <si>
    <t>31000</t>
    <phoneticPr fontId="1" type="noConversion"/>
  </si>
  <si>
    <t>001130</t>
    <phoneticPr fontId="1" type="noConversion"/>
  </si>
  <si>
    <t>176000</t>
    <phoneticPr fontId="1" type="noConversion"/>
  </si>
  <si>
    <t>001140</t>
    <phoneticPr fontId="1" type="noConversion"/>
  </si>
  <si>
    <t>1695</t>
    <phoneticPr fontId="1" type="noConversion"/>
  </si>
  <si>
    <t>001200</t>
    <phoneticPr fontId="1" type="noConversion"/>
  </si>
  <si>
    <t>4820</t>
    <phoneticPr fontId="1" type="noConversion"/>
  </si>
  <si>
    <t>001210</t>
    <phoneticPr fontId="1" type="noConversion"/>
  </si>
  <si>
    <t>3075</t>
    <phoneticPr fontId="1" type="noConversion"/>
  </si>
  <si>
    <t>001230</t>
    <phoneticPr fontId="1" type="noConversion"/>
  </si>
  <si>
    <t>22200</t>
    <phoneticPr fontId="1" type="noConversion"/>
  </si>
  <si>
    <t>001250</t>
    <phoneticPr fontId="1" type="noConversion"/>
  </si>
  <si>
    <t>3060</t>
    <phoneticPr fontId="1" type="noConversion"/>
  </si>
  <si>
    <t>001260</t>
    <phoneticPr fontId="1" type="noConversion"/>
  </si>
  <si>
    <t>001270</t>
    <phoneticPr fontId="1" type="noConversion"/>
  </si>
  <si>
    <t>25400</t>
    <phoneticPr fontId="1" type="noConversion"/>
  </si>
  <si>
    <t>001275</t>
    <phoneticPr fontId="1" type="noConversion"/>
  </si>
  <si>
    <t>22500</t>
    <phoneticPr fontId="1" type="noConversion"/>
  </si>
  <si>
    <t>001290</t>
    <phoneticPr fontId="1" type="noConversion"/>
  </si>
  <si>
    <t>1335</t>
    <phoneticPr fontId="1" type="noConversion"/>
  </si>
  <si>
    <t>001340</t>
    <phoneticPr fontId="1" type="noConversion"/>
  </si>
  <si>
    <t>5870</t>
    <phoneticPr fontId="1" type="noConversion"/>
  </si>
  <si>
    <t>001360</t>
    <phoneticPr fontId="1" type="noConversion"/>
  </si>
  <si>
    <t>10650</t>
    <phoneticPr fontId="1" type="noConversion"/>
  </si>
  <si>
    <t>001380</t>
    <phoneticPr fontId="1" type="noConversion"/>
  </si>
  <si>
    <t>4160</t>
    <phoneticPr fontId="1" type="noConversion"/>
  </si>
  <si>
    <t>001390</t>
    <phoneticPr fontId="1" type="noConversion"/>
  </si>
  <si>
    <t>29950</t>
    <phoneticPr fontId="1" type="noConversion"/>
  </si>
  <si>
    <t>001420</t>
    <phoneticPr fontId="1" type="noConversion"/>
  </si>
  <si>
    <t>5110</t>
    <phoneticPr fontId="1" type="noConversion"/>
  </si>
  <si>
    <t>001430</t>
    <phoneticPr fontId="1" type="noConversion"/>
  </si>
  <si>
    <t>30950</t>
    <phoneticPr fontId="1" type="noConversion"/>
  </si>
  <si>
    <t>001440</t>
    <phoneticPr fontId="1" type="noConversion"/>
  </si>
  <si>
    <t>2480</t>
    <phoneticPr fontId="1" type="noConversion"/>
  </si>
  <si>
    <t>001450</t>
    <phoneticPr fontId="1" type="noConversion"/>
  </si>
  <si>
    <t>24050</t>
    <phoneticPr fontId="1" type="noConversion"/>
  </si>
  <si>
    <t>001460</t>
    <phoneticPr fontId="1" type="noConversion"/>
  </si>
  <si>
    <t>452000</t>
    <phoneticPr fontId="1" type="noConversion"/>
  </si>
  <si>
    <t>001465</t>
    <phoneticPr fontId="1" type="noConversion"/>
  </si>
  <si>
    <t>191000</t>
    <phoneticPr fontId="1" type="noConversion"/>
  </si>
  <si>
    <t>001470</t>
    <phoneticPr fontId="1" type="noConversion"/>
  </si>
  <si>
    <t>3030</t>
    <phoneticPr fontId="1" type="noConversion"/>
  </si>
  <si>
    <t>001500</t>
    <phoneticPr fontId="1" type="noConversion"/>
  </si>
  <si>
    <t>001510</t>
    <phoneticPr fontId="1" type="noConversion"/>
  </si>
  <si>
    <t>1065</t>
    <phoneticPr fontId="1" type="noConversion"/>
  </si>
  <si>
    <t>001515</t>
    <phoneticPr fontId="1" type="noConversion"/>
  </si>
  <si>
    <t>5340</t>
    <phoneticPr fontId="1" type="noConversion"/>
  </si>
  <si>
    <t>001520</t>
    <phoneticPr fontId="1" type="noConversion"/>
  </si>
  <si>
    <t>1440</t>
    <phoneticPr fontId="1" type="noConversion"/>
  </si>
  <si>
    <t>001525</t>
    <phoneticPr fontId="1" type="noConversion"/>
  </si>
  <si>
    <t>12000</t>
    <phoneticPr fontId="1" type="noConversion"/>
  </si>
  <si>
    <t>001527</t>
    <phoneticPr fontId="1" type="noConversion"/>
  </si>
  <si>
    <t>23450</t>
    <phoneticPr fontId="1" type="noConversion"/>
  </si>
  <si>
    <t>001529</t>
    <phoneticPr fontId="1" type="noConversion"/>
  </si>
  <si>
    <t>54700</t>
    <phoneticPr fontId="1" type="noConversion"/>
  </si>
  <si>
    <t>001530</t>
    <phoneticPr fontId="1" type="noConversion"/>
  </si>
  <si>
    <t>190000</t>
    <phoneticPr fontId="1" type="noConversion"/>
  </si>
  <si>
    <t>001540</t>
    <phoneticPr fontId="1" type="noConversion"/>
  </si>
  <si>
    <t>13300</t>
    <phoneticPr fontId="1" type="noConversion"/>
  </si>
  <si>
    <t>001550</t>
    <phoneticPr fontId="1" type="noConversion"/>
  </si>
  <si>
    <t>23650</t>
    <phoneticPr fontId="1" type="noConversion"/>
  </si>
  <si>
    <t>001560</t>
    <phoneticPr fontId="1" type="noConversion"/>
  </si>
  <si>
    <t>8420</t>
    <phoneticPr fontId="1" type="noConversion"/>
  </si>
  <si>
    <t>001570</t>
    <phoneticPr fontId="1" type="noConversion"/>
  </si>
  <si>
    <t>5230</t>
    <phoneticPr fontId="1" type="noConversion"/>
  </si>
  <si>
    <t>001620</t>
    <phoneticPr fontId="1" type="noConversion"/>
  </si>
  <si>
    <t>892</t>
    <phoneticPr fontId="1" type="noConversion"/>
  </si>
  <si>
    <t>001630</t>
    <phoneticPr fontId="1" type="noConversion"/>
  </si>
  <si>
    <t>108000</t>
    <phoneticPr fontId="1" type="noConversion"/>
  </si>
  <si>
    <t>001680</t>
    <phoneticPr fontId="1" type="noConversion"/>
  </si>
  <si>
    <t>28950</t>
    <phoneticPr fontId="1" type="noConversion"/>
  </si>
  <si>
    <t>001685</t>
    <phoneticPr fontId="1" type="noConversion"/>
  </si>
  <si>
    <t>21800</t>
    <phoneticPr fontId="1" type="noConversion"/>
  </si>
  <si>
    <t>001720</t>
    <phoneticPr fontId="1" type="noConversion"/>
  </si>
  <si>
    <t>64400</t>
    <phoneticPr fontId="1" type="noConversion"/>
  </si>
  <si>
    <t>001725</t>
    <phoneticPr fontId="1" type="noConversion"/>
  </si>
  <si>
    <t>65100</t>
    <phoneticPr fontId="1" type="noConversion"/>
  </si>
  <si>
    <t>001740</t>
    <phoneticPr fontId="1" type="noConversion"/>
  </si>
  <si>
    <t>6030</t>
    <phoneticPr fontId="1" type="noConversion"/>
  </si>
  <si>
    <t>001745</t>
    <phoneticPr fontId="1" type="noConversion"/>
  </si>
  <si>
    <t>127500</t>
    <phoneticPr fontId="1" type="noConversion"/>
  </si>
  <si>
    <t>001750</t>
    <phoneticPr fontId="1" type="noConversion"/>
  </si>
  <si>
    <t>15200</t>
    <phoneticPr fontId="1" type="noConversion"/>
  </si>
  <si>
    <t>001755</t>
    <phoneticPr fontId="1" type="noConversion"/>
  </si>
  <si>
    <t>23600</t>
    <phoneticPr fontId="1" type="noConversion"/>
  </si>
  <si>
    <t>001770</t>
    <phoneticPr fontId="1" type="noConversion"/>
  </si>
  <si>
    <t>30050</t>
    <phoneticPr fontId="1" type="noConversion"/>
  </si>
  <si>
    <t>001780</t>
    <phoneticPr fontId="1" type="noConversion"/>
  </si>
  <si>
    <t>5320</t>
    <phoneticPr fontId="1" type="noConversion"/>
  </si>
  <si>
    <t>001790</t>
    <phoneticPr fontId="1" type="noConversion"/>
  </si>
  <si>
    <t>3430</t>
    <phoneticPr fontId="1" type="noConversion"/>
  </si>
  <si>
    <t>001795</t>
    <phoneticPr fontId="1" type="noConversion"/>
  </si>
  <si>
    <t>4600</t>
    <phoneticPr fontId="1" type="noConversion"/>
  </si>
  <si>
    <t>001800</t>
    <phoneticPr fontId="1" type="noConversion"/>
  </si>
  <si>
    <t>17550</t>
    <phoneticPr fontId="1" type="noConversion"/>
  </si>
  <si>
    <t>001810</t>
    <phoneticPr fontId="1" type="noConversion"/>
  </si>
  <si>
    <t>3530</t>
    <phoneticPr fontId="1" type="noConversion"/>
  </si>
  <si>
    <t>001820</t>
    <phoneticPr fontId="1" type="noConversion"/>
  </si>
  <si>
    <t>62300</t>
    <phoneticPr fontId="1" type="noConversion"/>
  </si>
  <si>
    <t>001840</t>
    <phoneticPr fontId="1" type="noConversion"/>
  </si>
  <si>
    <t>8970</t>
    <phoneticPr fontId="1" type="noConversion"/>
  </si>
  <si>
    <t>001880</t>
    <phoneticPr fontId="1" type="noConversion"/>
  </si>
  <si>
    <t>37100</t>
    <phoneticPr fontId="1" type="noConversion"/>
  </si>
  <si>
    <t>001940</t>
    <phoneticPr fontId="1" type="noConversion"/>
  </si>
  <si>
    <t>19550</t>
    <phoneticPr fontId="1" type="noConversion"/>
  </si>
  <si>
    <t>002020</t>
    <phoneticPr fontId="1" type="noConversion"/>
  </si>
  <si>
    <t>31400</t>
    <phoneticPr fontId="1" type="noConversion"/>
  </si>
  <si>
    <t>002025</t>
    <phoneticPr fontId="1" type="noConversion"/>
  </si>
  <si>
    <t>21950</t>
    <phoneticPr fontId="1" type="noConversion"/>
  </si>
  <si>
    <t>002030</t>
    <phoneticPr fontId="1" type="noConversion"/>
  </si>
  <si>
    <t>137500</t>
    <phoneticPr fontId="1" type="noConversion"/>
  </si>
  <si>
    <t>002070</t>
    <phoneticPr fontId="1" type="noConversion"/>
  </si>
  <si>
    <t>3710</t>
    <phoneticPr fontId="1" type="noConversion"/>
  </si>
  <si>
    <t>002100</t>
    <phoneticPr fontId="1" type="noConversion"/>
  </si>
  <si>
    <t>002140</t>
    <phoneticPr fontId="1" type="noConversion"/>
  </si>
  <si>
    <t>4070</t>
    <phoneticPr fontId="1" type="noConversion"/>
  </si>
  <si>
    <t>002150</t>
    <phoneticPr fontId="1" type="noConversion"/>
  </si>
  <si>
    <t>9450</t>
    <phoneticPr fontId="1" type="noConversion"/>
  </si>
  <si>
    <t>002170</t>
    <phoneticPr fontId="1" type="noConversion"/>
  </si>
  <si>
    <t>80300</t>
    <phoneticPr fontId="1" type="noConversion"/>
  </si>
  <si>
    <t>002200</t>
    <phoneticPr fontId="1" type="noConversion"/>
  </si>
  <si>
    <t>26400</t>
    <phoneticPr fontId="1" type="noConversion"/>
  </si>
  <si>
    <t>002210</t>
    <phoneticPr fontId="1" type="noConversion"/>
  </si>
  <si>
    <t>002220</t>
    <phoneticPr fontId="1" type="noConversion"/>
  </si>
  <si>
    <t>3150</t>
    <phoneticPr fontId="1" type="noConversion"/>
  </si>
  <si>
    <t>002230</t>
    <phoneticPr fontId="1" type="noConversion"/>
  </si>
  <si>
    <t>5820</t>
    <phoneticPr fontId="1" type="noConversion"/>
  </si>
  <si>
    <t>002240</t>
    <phoneticPr fontId="1" type="noConversion"/>
  </si>
  <si>
    <t>25600</t>
    <phoneticPr fontId="1" type="noConversion"/>
  </si>
  <si>
    <t>002270</t>
    <phoneticPr fontId="1" type="noConversion"/>
  </si>
  <si>
    <t>455000</t>
    <phoneticPr fontId="1" type="noConversion"/>
  </si>
  <si>
    <t>002290</t>
    <phoneticPr fontId="1" type="noConversion"/>
  </si>
  <si>
    <t>6470</t>
    <phoneticPr fontId="1" type="noConversion"/>
  </si>
  <si>
    <t>002310</t>
    <phoneticPr fontId="1" type="noConversion"/>
  </si>
  <si>
    <t>56000</t>
    <phoneticPr fontId="1" type="noConversion"/>
  </si>
  <si>
    <t>002320</t>
    <phoneticPr fontId="1" type="noConversion"/>
  </si>
  <si>
    <t>42200</t>
    <phoneticPr fontId="1" type="noConversion"/>
  </si>
  <si>
    <t>002350</t>
    <phoneticPr fontId="1" type="noConversion"/>
  </si>
  <si>
    <t>8500</t>
    <phoneticPr fontId="1" type="noConversion"/>
  </si>
  <si>
    <t>002355</t>
    <phoneticPr fontId="1" type="noConversion"/>
  </si>
  <si>
    <t>3630</t>
    <phoneticPr fontId="1" type="noConversion"/>
  </si>
  <si>
    <t>002360</t>
    <phoneticPr fontId="1" type="noConversion"/>
  </si>
  <si>
    <t>1255</t>
    <phoneticPr fontId="1" type="noConversion"/>
  </si>
  <si>
    <t>002380</t>
    <phoneticPr fontId="1" type="noConversion"/>
  </si>
  <si>
    <t>320000</t>
    <phoneticPr fontId="1" type="noConversion"/>
  </si>
  <si>
    <t>002390</t>
    <phoneticPr fontId="1" type="noConversion"/>
  </si>
  <si>
    <t>28800</t>
    <phoneticPr fontId="1" type="noConversion"/>
  </si>
  <si>
    <t>002410</t>
    <phoneticPr fontId="1" type="noConversion"/>
  </si>
  <si>
    <t>4140</t>
    <phoneticPr fontId="1" type="noConversion"/>
  </si>
  <si>
    <t>002420</t>
    <phoneticPr fontId="1" type="noConversion"/>
  </si>
  <si>
    <t>6160</t>
    <phoneticPr fontId="1" type="noConversion"/>
  </si>
  <si>
    <t>002450</t>
    <phoneticPr fontId="1" type="noConversion"/>
  </si>
  <si>
    <t>1945</t>
    <phoneticPr fontId="1" type="noConversion"/>
  </si>
  <si>
    <t>002460</t>
    <phoneticPr fontId="1" type="noConversion"/>
  </si>
  <si>
    <t>13250</t>
    <phoneticPr fontId="1" type="noConversion"/>
  </si>
  <si>
    <t>002600</t>
    <phoneticPr fontId="1" type="noConversion"/>
  </si>
  <si>
    <t>200000</t>
    <phoneticPr fontId="1" type="noConversion"/>
  </si>
  <si>
    <t>002620</t>
    <phoneticPr fontId="1" type="noConversion"/>
  </si>
  <si>
    <t>24900</t>
    <phoneticPr fontId="1" type="noConversion"/>
  </si>
  <si>
    <t>002630</t>
    <phoneticPr fontId="1" type="noConversion"/>
  </si>
  <si>
    <t>1700</t>
    <phoneticPr fontId="1" type="noConversion"/>
  </si>
  <si>
    <t>002680</t>
    <phoneticPr fontId="1" type="noConversion"/>
  </si>
  <si>
    <t>1825</t>
    <phoneticPr fontId="1" type="noConversion"/>
  </si>
  <si>
    <t>002690</t>
    <phoneticPr fontId="1" type="noConversion"/>
  </si>
  <si>
    <t>4695</t>
    <phoneticPr fontId="1" type="noConversion"/>
  </si>
  <si>
    <t>002700</t>
    <phoneticPr fontId="1" type="noConversion"/>
  </si>
  <si>
    <t>2055</t>
    <phoneticPr fontId="1" type="noConversion"/>
  </si>
  <si>
    <t>002710</t>
    <phoneticPr fontId="1" type="noConversion"/>
  </si>
  <si>
    <t>4705</t>
    <phoneticPr fontId="1" type="noConversion"/>
  </si>
  <si>
    <t>002720</t>
    <phoneticPr fontId="1" type="noConversion"/>
  </si>
  <si>
    <t>7170</t>
    <phoneticPr fontId="1" type="noConversion"/>
  </si>
  <si>
    <t>002760</t>
    <phoneticPr fontId="1" type="noConversion"/>
  </si>
  <si>
    <t>2460</t>
    <phoneticPr fontId="1" type="noConversion"/>
  </si>
  <si>
    <t>002780</t>
    <phoneticPr fontId="1" type="noConversion"/>
  </si>
  <si>
    <t>2920</t>
    <phoneticPr fontId="1" type="noConversion"/>
  </si>
  <si>
    <t>002785</t>
    <phoneticPr fontId="1" type="noConversion"/>
  </si>
  <si>
    <t>9320</t>
    <phoneticPr fontId="1" type="noConversion"/>
  </si>
  <si>
    <t>002787</t>
    <phoneticPr fontId="1" type="noConversion"/>
  </si>
  <si>
    <t>19400</t>
    <phoneticPr fontId="1" type="noConversion"/>
  </si>
  <si>
    <t>002790</t>
    <phoneticPr fontId="1" type="noConversion"/>
  </si>
  <si>
    <t>78300</t>
    <phoneticPr fontId="1" type="noConversion"/>
  </si>
  <si>
    <t>002795</t>
    <phoneticPr fontId="1" type="noConversion"/>
  </si>
  <si>
    <t>27750</t>
    <phoneticPr fontId="1" type="noConversion"/>
  </si>
  <si>
    <t>51500</t>
    <phoneticPr fontId="1" type="noConversion"/>
  </si>
  <si>
    <t>002800</t>
    <phoneticPr fontId="1" type="noConversion"/>
  </si>
  <si>
    <t>8480</t>
    <phoneticPr fontId="1" type="noConversion"/>
  </si>
  <si>
    <t>002810</t>
    <phoneticPr fontId="1" type="noConversion"/>
  </si>
  <si>
    <t>16600</t>
    <phoneticPr fontId="1" type="noConversion"/>
  </si>
  <si>
    <t>002820</t>
    <phoneticPr fontId="1" type="noConversion"/>
  </si>
  <si>
    <t>6390</t>
    <phoneticPr fontId="1" type="noConversion"/>
  </si>
  <si>
    <t>002840</t>
    <phoneticPr fontId="1" type="noConversion"/>
  </si>
  <si>
    <t>217500</t>
    <phoneticPr fontId="1" type="noConversion"/>
  </si>
  <si>
    <t>002870</t>
    <phoneticPr fontId="1" type="noConversion"/>
  </si>
  <si>
    <t>3445</t>
    <phoneticPr fontId="1" type="noConversion"/>
  </si>
  <si>
    <t>002880</t>
    <phoneticPr fontId="1" type="noConversion"/>
  </si>
  <si>
    <t>1195</t>
    <phoneticPr fontId="1" type="noConversion"/>
  </si>
  <si>
    <t>002900</t>
    <phoneticPr fontId="1" type="noConversion"/>
  </si>
  <si>
    <t>1745</t>
    <phoneticPr fontId="1" type="noConversion"/>
  </si>
  <si>
    <t>002920</t>
    <phoneticPr fontId="1" type="noConversion"/>
  </si>
  <si>
    <t>3920</t>
    <phoneticPr fontId="1" type="noConversion"/>
  </si>
  <si>
    <t>002960</t>
    <phoneticPr fontId="1" type="noConversion"/>
  </si>
  <si>
    <t>277500</t>
    <phoneticPr fontId="1" type="noConversion"/>
  </si>
  <si>
    <t>002990</t>
    <phoneticPr fontId="1" type="noConversion"/>
  </si>
  <si>
    <t>12250</t>
    <phoneticPr fontId="1" type="noConversion"/>
  </si>
  <si>
    <t>002995</t>
    <phoneticPr fontId="1" type="noConversion"/>
  </si>
  <si>
    <t>37950</t>
    <phoneticPr fontId="1" type="noConversion"/>
  </si>
  <si>
    <t>003000</t>
    <phoneticPr fontId="1" type="noConversion"/>
  </si>
  <si>
    <t>20950</t>
    <phoneticPr fontId="1" type="noConversion"/>
  </si>
  <si>
    <t>003010</t>
    <phoneticPr fontId="1" type="noConversion"/>
  </si>
  <si>
    <t>7660</t>
    <phoneticPr fontId="1" type="noConversion"/>
  </si>
  <si>
    <t>003030</t>
    <phoneticPr fontId="1" type="noConversion"/>
  </si>
  <si>
    <t>71400</t>
    <phoneticPr fontId="1" type="noConversion"/>
  </si>
  <si>
    <t>003060</t>
    <phoneticPr fontId="1" type="noConversion"/>
  </si>
  <si>
    <t>1215</t>
    <phoneticPr fontId="1" type="noConversion"/>
  </si>
  <si>
    <t>003070</t>
    <phoneticPr fontId="1" type="noConversion"/>
  </si>
  <si>
    <t>003075</t>
    <phoneticPr fontId="1" type="noConversion"/>
  </si>
  <si>
    <t>31500</t>
    <phoneticPr fontId="1" type="noConversion"/>
  </si>
  <si>
    <t>003080</t>
    <phoneticPr fontId="1" type="noConversion"/>
  </si>
  <si>
    <t>5370</t>
    <phoneticPr fontId="1" type="noConversion"/>
  </si>
  <si>
    <t>003090</t>
    <phoneticPr fontId="1" type="noConversion"/>
  </si>
  <si>
    <t>36850</t>
    <phoneticPr fontId="1" type="noConversion"/>
  </si>
  <si>
    <t>003100</t>
    <phoneticPr fontId="1" type="noConversion"/>
  </si>
  <si>
    <t>39750</t>
    <phoneticPr fontId="1" type="noConversion"/>
  </si>
  <si>
    <t>003120</t>
    <phoneticPr fontId="1" type="noConversion"/>
  </si>
  <si>
    <t>89900</t>
    <phoneticPr fontId="1" type="noConversion"/>
  </si>
  <si>
    <t>003160</t>
    <phoneticPr fontId="1" type="noConversion"/>
  </si>
  <si>
    <t>7360</t>
    <phoneticPr fontId="1" type="noConversion"/>
  </si>
  <si>
    <t>003200</t>
    <phoneticPr fontId="1" type="noConversion"/>
  </si>
  <si>
    <t>003220</t>
    <phoneticPr fontId="1" type="noConversion"/>
  </si>
  <si>
    <t>16350</t>
    <phoneticPr fontId="1" type="noConversion"/>
  </si>
  <si>
    <t>003230</t>
    <phoneticPr fontId="1" type="noConversion"/>
  </si>
  <si>
    <t>90100</t>
    <phoneticPr fontId="1" type="noConversion"/>
  </si>
  <si>
    <t>003240</t>
    <phoneticPr fontId="1" type="noConversion"/>
  </si>
  <si>
    <t>1272000</t>
    <phoneticPr fontId="1" type="noConversion"/>
  </si>
  <si>
    <t>003280</t>
    <phoneticPr fontId="1" type="noConversion"/>
  </si>
  <si>
    <t>258</t>
    <phoneticPr fontId="1" type="noConversion"/>
  </si>
  <si>
    <t>003300</t>
    <phoneticPr fontId="1" type="noConversion"/>
  </si>
  <si>
    <t>13950</t>
    <phoneticPr fontId="1" type="noConversion"/>
  </si>
  <si>
    <t>003310</t>
    <phoneticPr fontId="1" type="noConversion"/>
  </si>
  <si>
    <t>2700</t>
    <phoneticPr fontId="1" type="noConversion"/>
  </si>
  <si>
    <t>003350</t>
    <phoneticPr fontId="1" type="noConversion"/>
  </si>
  <si>
    <t>38450</t>
    <phoneticPr fontId="1" type="noConversion"/>
  </si>
  <si>
    <t>003380</t>
    <phoneticPr fontId="1" type="noConversion"/>
  </si>
  <si>
    <t>10700</t>
    <phoneticPr fontId="1" type="noConversion"/>
  </si>
  <si>
    <t>003410</t>
    <phoneticPr fontId="1" type="noConversion"/>
  </si>
  <si>
    <t>7790</t>
    <phoneticPr fontId="1" type="noConversion"/>
  </si>
  <si>
    <t>003460</t>
    <phoneticPr fontId="1" type="noConversion"/>
  </si>
  <si>
    <t>2790</t>
    <phoneticPr fontId="1" type="noConversion"/>
  </si>
  <si>
    <t>003465</t>
    <phoneticPr fontId="1" type="noConversion"/>
  </si>
  <si>
    <t>2845</t>
    <phoneticPr fontId="1" type="noConversion"/>
  </si>
  <si>
    <t>003470</t>
    <phoneticPr fontId="1" type="noConversion"/>
  </si>
  <si>
    <t>4850</t>
    <phoneticPr fontId="1" type="noConversion"/>
  </si>
  <si>
    <t>003475</t>
    <phoneticPr fontId="1" type="noConversion"/>
  </si>
  <si>
    <t>4990</t>
    <phoneticPr fontId="1" type="noConversion"/>
  </si>
  <si>
    <t>003480</t>
    <phoneticPr fontId="1" type="noConversion"/>
  </si>
  <si>
    <t>5570</t>
    <phoneticPr fontId="1" type="noConversion"/>
  </si>
  <si>
    <t>003490</t>
    <phoneticPr fontId="1" type="noConversion"/>
  </si>
  <si>
    <t>33500</t>
    <phoneticPr fontId="1" type="noConversion"/>
  </si>
  <si>
    <t>003495</t>
    <phoneticPr fontId="1" type="noConversion"/>
  </si>
  <si>
    <t>45100</t>
    <phoneticPr fontId="1" type="noConversion"/>
  </si>
  <si>
    <t>003520</t>
    <phoneticPr fontId="1" type="noConversion"/>
  </si>
  <si>
    <t>6210</t>
    <phoneticPr fontId="1" type="noConversion"/>
  </si>
  <si>
    <t>003530</t>
    <phoneticPr fontId="1" type="noConversion"/>
  </si>
  <si>
    <t>5220</t>
    <phoneticPr fontId="1" type="noConversion"/>
  </si>
  <si>
    <t>003535</t>
    <phoneticPr fontId="1" type="noConversion"/>
  </si>
  <si>
    <t>19000</t>
    <phoneticPr fontId="1" type="noConversion"/>
  </si>
  <si>
    <t>003540</t>
    <phoneticPr fontId="1" type="noConversion"/>
  </si>
  <si>
    <t>18650</t>
    <phoneticPr fontId="1" type="noConversion"/>
  </si>
  <si>
    <t>003545</t>
    <phoneticPr fontId="1" type="noConversion"/>
  </si>
  <si>
    <t>16700</t>
    <phoneticPr fontId="1" type="noConversion"/>
  </si>
  <si>
    <t>003547</t>
    <phoneticPr fontId="1" type="noConversion"/>
  </si>
  <si>
    <t>16400</t>
    <phoneticPr fontId="1" type="noConversion"/>
  </si>
  <si>
    <t>003550</t>
    <phoneticPr fontId="1" type="noConversion"/>
  </si>
  <si>
    <t>102000</t>
    <phoneticPr fontId="1" type="noConversion"/>
  </si>
  <si>
    <t>003555</t>
    <phoneticPr fontId="1" type="noConversion"/>
  </si>
  <si>
    <t>73100</t>
    <phoneticPr fontId="1" type="noConversion"/>
  </si>
  <si>
    <t>003560</t>
    <phoneticPr fontId="1" type="noConversion"/>
  </si>
  <si>
    <t>2350</t>
    <phoneticPr fontId="1" type="noConversion"/>
  </si>
  <si>
    <t>003570</t>
    <phoneticPr fontId="1" type="noConversion"/>
  </si>
  <si>
    <t>9340</t>
    <phoneticPr fontId="1" type="noConversion"/>
  </si>
  <si>
    <t>003580</t>
    <phoneticPr fontId="1" type="noConversion"/>
  </si>
  <si>
    <t>003610</t>
    <phoneticPr fontId="1" type="noConversion"/>
  </si>
  <si>
    <t>2650</t>
    <phoneticPr fontId="1" type="noConversion"/>
  </si>
  <si>
    <t>003620</t>
    <phoneticPr fontId="1" type="noConversion"/>
  </si>
  <si>
    <t>2770</t>
    <phoneticPr fontId="1" type="noConversion"/>
  </si>
  <si>
    <t>003650</t>
    <phoneticPr fontId="1" type="noConversion"/>
  </si>
  <si>
    <t>90000</t>
    <phoneticPr fontId="1" type="noConversion"/>
  </si>
  <si>
    <t>003670</t>
    <phoneticPr fontId="1" type="noConversion"/>
  </si>
  <si>
    <t>145000</t>
    <phoneticPr fontId="1" type="noConversion"/>
  </si>
  <si>
    <t>003680</t>
    <phoneticPr fontId="1" type="noConversion"/>
  </si>
  <si>
    <t>9050</t>
    <phoneticPr fontId="1" type="noConversion"/>
  </si>
  <si>
    <t>003690</t>
    <phoneticPr fontId="1" type="noConversion"/>
  </si>
  <si>
    <t>9790</t>
    <phoneticPr fontId="1" type="noConversion"/>
  </si>
  <si>
    <t>003720</t>
    <phoneticPr fontId="1" type="noConversion"/>
  </si>
  <si>
    <t>003780</t>
    <phoneticPr fontId="1" type="noConversion"/>
  </si>
  <si>
    <t>5860</t>
    <phoneticPr fontId="1" type="noConversion"/>
  </si>
  <si>
    <t>003800</t>
    <phoneticPr fontId="1" type="noConversion"/>
  </si>
  <si>
    <t>47450</t>
    <phoneticPr fontId="1" type="noConversion"/>
  </si>
  <si>
    <t>003830</t>
    <phoneticPr fontId="1" type="noConversion"/>
  </si>
  <si>
    <t>151000</t>
    <phoneticPr fontId="1" type="noConversion"/>
  </si>
  <si>
    <t>003850</t>
    <phoneticPr fontId="1" type="noConversion"/>
  </si>
  <si>
    <t>23250</t>
    <phoneticPr fontId="1" type="noConversion"/>
  </si>
  <si>
    <t>003920</t>
    <phoneticPr fontId="1" type="noConversion"/>
  </si>
  <si>
    <t>629000</t>
    <phoneticPr fontId="1" type="noConversion"/>
  </si>
  <si>
    <t>003925</t>
    <phoneticPr fontId="1" type="noConversion"/>
  </si>
  <si>
    <t>296000</t>
    <phoneticPr fontId="1" type="noConversion"/>
  </si>
  <si>
    <t>003960</t>
    <phoneticPr fontId="1" type="noConversion"/>
  </si>
  <si>
    <t>27700</t>
    <phoneticPr fontId="1" type="noConversion"/>
  </si>
  <si>
    <t>004000</t>
    <phoneticPr fontId="1" type="noConversion"/>
  </si>
  <si>
    <t>66200</t>
    <phoneticPr fontId="1" type="noConversion"/>
  </si>
  <si>
    <t>004020</t>
    <phoneticPr fontId="1" type="noConversion"/>
  </si>
  <si>
    <t>52600</t>
    <phoneticPr fontId="1" type="noConversion"/>
  </si>
  <si>
    <t>004060</t>
    <phoneticPr fontId="1" type="noConversion"/>
  </si>
  <si>
    <t>821</t>
    <phoneticPr fontId="1" type="noConversion"/>
  </si>
  <si>
    <t>004080</t>
    <phoneticPr fontId="1" type="noConversion"/>
  </si>
  <si>
    <t>004090</t>
    <phoneticPr fontId="1" type="noConversion"/>
  </si>
  <si>
    <t>18300</t>
    <phoneticPr fontId="1" type="noConversion"/>
  </si>
  <si>
    <t>004100</t>
    <phoneticPr fontId="1" type="noConversion"/>
  </si>
  <si>
    <t>1770</t>
    <phoneticPr fontId="1" type="noConversion"/>
  </si>
  <si>
    <t>004105</t>
    <phoneticPr fontId="1" type="noConversion"/>
  </si>
  <si>
    <t>3675</t>
    <phoneticPr fontId="1" type="noConversion"/>
  </si>
  <si>
    <t>004140</t>
    <phoneticPr fontId="1" type="noConversion"/>
  </si>
  <si>
    <t>6620</t>
    <phoneticPr fontId="1" type="noConversion"/>
  </si>
  <si>
    <t>004150</t>
    <phoneticPr fontId="1" type="noConversion"/>
  </si>
  <si>
    <t>4590</t>
    <phoneticPr fontId="1" type="noConversion"/>
  </si>
  <si>
    <t>004170</t>
    <phoneticPr fontId="1" type="noConversion"/>
  </si>
  <si>
    <t>318500</t>
    <phoneticPr fontId="1" type="noConversion"/>
  </si>
  <si>
    <t>004250</t>
    <phoneticPr fontId="1" type="noConversion"/>
  </si>
  <si>
    <t>4235</t>
    <phoneticPr fontId="1" type="noConversion"/>
  </si>
  <si>
    <t>004255</t>
    <phoneticPr fontId="1" type="noConversion"/>
  </si>
  <si>
    <t>2865</t>
    <phoneticPr fontId="1" type="noConversion"/>
  </si>
  <si>
    <t>004270</t>
    <phoneticPr fontId="1" type="noConversion"/>
  </si>
  <si>
    <t>004310</t>
    <phoneticPr fontId="1" type="noConversion"/>
  </si>
  <si>
    <t>7030</t>
    <phoneticPr fontId="1" type="noConversion"/>
  </si>
  <si>
    <t>004360</t>
    <phoneticPr fontId="1" type="noConversion"/>
  </si>
  <si>
    <t>14800</t>
    <phoneticPr fontId="1" type="noConversion"/>
  </si>
  <si>
    <t>004365</t>
    <phoneticPr fontId="1" type="noConversion"/>
  </si>
  <si>
    <t>8630</t>
    <phoneticPr fontId="1" type="noConversion"/>
  </si>
  <si>
    <t>004370</t>
    <phoneticPr fontId="1" type="noConversion"/>
  </si>
  <si>
    <t>301500</t>
    <phoneticPr fontId="1" type="noConversion"/>
  </si>
  <si>
    <t>004380</t>
    <phoneticPr fontId="1" type="noConversion"/>
  </si>
  <si>
    <t>14000</t>
    <phoneticPr fontId="1" type="noConversion"/>
  </si>
  <si>
    <t>004410</t>
    <phoneticPr fontId="1" type="noConversion"/>
  </si>
  <si>
    <t>374</t>
    <phoneticPr fontId="1" type="noConversion"/>
  </si>
  <si>
    <t>004415</t>
    <phoneticPr fontId="1" type="noConversion"/>
  </si>
  <si>
    <t>5660</t>
    <phoneticPr fontId="1" type="noConversion"/>
  </si>
  <si>
    <t>004430</t>
    <phoneticPr fontId="1" type="noConversion"/>
  </si>
  <si>
    <t>20350</t>
    <phoneticPr fontId="1" type="noConversion"/>
  </si>
  <si>
    <t>004440</t>
    <phoneticPr fontId="1" type="noConversion"/>
  </si>
  <si>
    <t>15000</t>
    <phoneticPr fontId="1" type="noConversion"/>
  </si>
  <si>
    <t>004450</t>
    <phoneticPr fontId="1" type="noConversion"/>
  </si>
  <si>
    <t>43700</t>
    <phoneticPr fontId="1" type="noConversion"/>
  </si>
  <si>
    <t>004490</t>
    <phoneticPr fontId="1" type="noConversion"/>
  </si>
  <si>
    <t>100500</t>
    <phoneticPr fontId="1" type="noConversion"/>
  </si>
  <si>
    <t>004540</t>
    <phoneticPr fontId="1" type="noConversion"/>
  </si>
  <si>
    <t>6990</t>
    <phoneticPr fontId="1" type="noConversion"/>
  </si>
  <si>
    <t>004545</t>
    <phoneticPr fontId="1" type="noConversion"/>
  </si>
  <si>
    <t>38000</t>
    <phoneticPr fontId="1" type="noConversion"/>
  </si>
  <si>
    <t>004560</t>
    <phoneticPr fontId="1" type="noConversion"/>
  </si>
  <si>
    <t>20300</t>
    <phoneticPr fontId="1" type="noConversion"/>
  </si>
  <si>
    <t>004565</t>
    <phoneticPr fontId="1" type="noConversion"/>
  </si>
  <si>
    <t>97400</t>
    <phoneticPr fontId="1" type="noConversion"/>
  </si>
  <si>
    <t>004590</t>
    <phoneticPr fontId="1" type="noConversion"/>
  </si>
  <si>
    <t>7530</t>
    <phoneticPr fontId="1" type="noConversion"/>
  </si>
  <si>
    <t>004650</t>
    <phoneticPr fontId="1" type="noConversion"/>
  </si>
  <si>
    <t>14400</t>
    <phoneticPr fontId="1" type="noConversion"/>
  </si>
  <si>
    <t>004690</t>
    <phoneticPr fontId="1" type="noConversion"/>
  </si>
  <si>
    <t>93000</t>
    <phoneticPr fontId="1" type="noConversion"/>
  </si>
  <si>
    <t>004700</t>
    <phoneticPr fontId="1" type="noConversion"/>
  </si>
  <si>
    <t>56900</t>
    <phoneticPr fontId="1" type="noConversion"/>
  </si>
  <si>
    <t>004710</t>
    <phoneticPr fontId="1" type="noConversion"/>
  </si>
  <si>
    <t>004720</t>
    <phoneticPr fontId="1" type="noConversion"/>
  </si>
  <si>
    <t>10350</t>
    <phoneticPr fontId="1" type="noConversion"/>
  </si>
  <si>
    <t>004770</t>
    <phoneticPr fontId="1" type="noConversion"/>
  </si>
  <si>
    <t>3620</t>
    <phoneticPr fontId="1" type="noConversion"/>
  </si>
  <si>
    <t>004780</t>
    <phoneticPr fontId="1" type="noConversion"/>
  </si>
  <si>
    <t>6200</t>
    <phoneticPr fontId="1" type="noConversion"/>
  </si>
  <si>
    <t>004800</t>
    <phoneticPr fontId="1" type="noConversion"/>
  </si>
  <si>
    <t>99800</t>
    <phoneticPr fontId="1" type="noConversion"/>
  </si>
  <si>
    <t>004830</t>
    <phoneticPr fontId="1" type="noConversion"/>
  </si>
  <si>
    <t>30700</t>
    <phoneticPr fontId="1" type="noConversion"/>
  </si>
  <si>
    <t>004835</t>
    <phoneticPr fontId="1" type="noConversion"/>
  </si>
  <si>
    <t>43950</t>
    <phoneticPr fontId="1" type="noConversion"/>
  </si>
  <si>
    <t>004840</t>
    <phoneticPr fontId="1" type="noConversion"/>
  </si>
  <si>
    <t>7910</t>
    <phoneticPr fontId="1" type="noConversion"/>
  </si>
  <si>
    <t>004870</t>
    <phoneticPr fontId="1" type="noConversion"/>
  </si>
  <si>
    <t>1585</t>
    <phoneticPr fontId="1" type="noConversion"/>
  </si>
  <si>
    <t>004890</t>
    <phoneticPr fontId="1" type="noConversion"/>
  </si>
  <si>
    <t>004910</t>
    <phoneticPr fontId="1" type="noConversion"/>
  </si>
  <si>
    <t>8830</t>
    <phoneticPr fontId="1" type="noConversion"/>
  </si>
  <si>
    <t>004920</t>
    <phoneticPr fontId="1" type="noConversion"/>
  </si>
  <si>
    <t>1810</t>
    <phoneticPr fontId="1" type="noConversion"/>
  </si>
  <si>
    <t>004960</t>
    <phoneticPr fontId="1" type="noConversion"/>
  </si>
  <si>
    <t>25000</t>
    <phoneticPr fontId="1" type="noConversion"/>
  </si>
  <si>
    <t>004970</t>
    <phoneticPr fontId="1" type="noConversion"/>
  </si>
  <si>
    <t>14350</t>
    <phoneticPr fontId="1" type="noConversion"/>
  </si>
  <si>
    <t>004980</t>
    <phoneticPr fontId="1" type="noConversion"/>
  </si>
  <si>
    <t>12400</t>
    <phoneticPr fontId="1" type="noConversion"/>
  </si>
  <si>
    <t>004985</t>
    <phoneticPr fontId="1" type="noConversion"/>
  </si>
  <si>
    <t>17100</t>
    <phoneticPr fontId="1" type="noConversion"/>
  </si>
  <si>
    <t>004990</t>
    <phoneticPr fontId="1" type="noConversion"/>
  </si>
  <si>
    <t>41500</t>
    <phoneticPr fontId="1" type="noConversion"/>
  </si>
  <si>
    <t>66000</t>
    <phoneticPr fontId="1" type="noConversion"/>
  </si>
  <si>
    <t>005010</t>
    <phoneticPr fontId="1" type="noConversion"/>
  </si>
  <si>
    <t>005030</t>
    <phoneticPr fontId="1" type="noConversion"/>
  </si>
  <si>
    <t>568</t>
    <phoneticPr fontId="1" type="noConversion"/>
  </si>
  <si>
    <t>005070</t>
    <phoneticPr fontId="1" type="noConversion"/>
  </si>
  <si>
    <t>24350</t>
    <phoneticPr fontId="1" type="noConversion"/>
  </si>
  <si>
    <t>005090</t>
    <phoneticPr fontId="1" type="noConversion"/>
  </si>
  <si>
    <t>45900</t>
    <phoneticPr fontId="1" type="noConversion"/>
  </si>
  <si>
    <t>005110</t>
    <phoneticPr fontId="1" type="noConversion"/>
  </si>
  <si>
    <t>1290</t>
    <phoneticPr fontId="1" type="noConversion"/>
  </si>
  <si>
    <t>005160</t>
    <phoneticPr fontId="1" type="noConversion"/>
  </si>
  <si>
    <t>3935</t>
    <phoneticPr fontId="1" type="noConversion"/>
  </si>
  <si>
    <t>005180</t>
    <phoneticPr fontId="1" type="noConversion"/>
  </si>
  <si>
    <t>62400</t>
    <phoneticPr fontId="1" type="noConversion"/>
  </si>
  <si>
    <t>005250</t>
    <phoneticPr fontId="1" type="noConversion"/>
  </si>
  <si>
    <t>33950</t>
    <phoneticPr fontId="1" type="noConversion"/>
  </si>
  <si>
    <t>005257</t>
    <phoneticPr fontId="1" type="noConversion"/>
  </si>
  <si>
    <t>87800</t>
    <phoneticPr fontId="1" type="noConversion"/>
  </si>
  <si>
    <t>005290</t>
    <phoneticPr fontId="1" type="noConversion"/>
  </si>
  <si>
    <t>29150</t>
    <phoneticPr fontId="1" type="noConversion"/>
  </si>
  <si>
    <t>005300</t>
    <phoneticPr fontId="1" type="noConversion"/>
  </si>
  <si>
    <t>159000</t>
    <phoneticPr fontId="1" type="noConversion"/>
  </si>
  <si>
    <t>005305</t>
    <phoneticPr fontId="1" type="noConversion"/>
  </si>
  <si>
    <t>84300</t>
    <phoneticPr fontId="1" type="noConversion"/>
  </si>
  <si>
    <t>005320</t>
    <phoneticPr fontId="1" type="noConversion"/>
  </si>
  <si>
    <t>3360</t>
    <phoneticPr fontId="1" type="noConversion"/>
  </si>
  <si>
    <t>005360</t>
    <phoneticPr fontId="1" type="noConversion"/>
  </si>
  <si>
    <t>6020</t>
    <phoneticPr fontId="1" type="noConversion"/>
  </si>
  <si>
    <t>005380</t>
    <phoneticPr fontId="1" type="noConversion"/>
  </si>
  <si>
    <t>238500</t>
    <phoneticPr fontId="1" type="noConversion"/>
  </si>
  <si>
    <t>005385</t>
    <phoneticPr fontId="1" type="noConversion"/>
  </si>
  <si>
    <t>113500</t>
    <phoneticPr fontId="1" type="noConversion"/>
  </si>
  <si>
    <t>005387</t>
    <phoneticPr fontId="1" type="noConversion"/>
  </si>
  <si>
    <t>113000</t>
    <phoneticPr fontId="1" type="noConversion"/>
  </si>
  <si>
    <t>005389</t>
    <phoneticPr fontId="1" type="noConversion"/>
  </si>
  <si>
    <t>105500</t>
    <phoneticPr fontId="1" type="noConversion"/>
  </si>
  <si>
    <t>005390</t>
    <phoneticPr fontId="1" type="noConversion"/>
  </si>
  <si>
    <t>2670</t>
    <phoneticPr fontId="1" type="noConversion"/>
  </si>
  <si>
    <t>005420</t>
    <phoneticPr fontId="1" type="noConversion"/>
  </si>
  <si>
    <t>11150</t>
    <phoneticPr fontId="1" type="noConversion"/>
  </si>
  <si>
    <t>005430</t>
    <phoneticPr fontId="1" type="noConversion"/>
  </si>
  <si>
    <t>52000</t>
    <phoneticPr fontId="1" type="noConversion"/>
  </si>
  <si>
    <t>005440</t>
    <phoneticPr fontId="1" type="noConversion"/>
  </si>
  <si>
    <t>11050</t>
    <phoneticPr fontId="1" type="noConversion"/>
  </si>
  <si>
    <t>005490</t>
    <phoneticPr fontId="1" type="noConversion"/>
  </si>
  <si>
    <t>346500</t>
    <phoneticPr fontId="1" type="noConversion"/>
  </si>
  <si>
    <t>005500</t>
    <phoneticPr fontId="1" type="noConversion"/>
  </si>
  <si>
    <t>27850</t>
    <phoneticPr fontId="1" type="noConversion"/>
  </si>
  <si>
    <t>005610</t>
    <phoneticPr fontId="1" type="noConversion"/>
  </si>
  <si>
    <t>90300</t>
    <phoneticPr fontId="1" type="noConversion"/>
  </si>
  <si>
    <t>005670</t>
    <phoneticPr fontId="1" type="noConversion"/>
  </si>
  <si>
    <t>8040</t>
    <phoneticPr fontId="1" type="noConversion"/>
  </si>
  <si>
    <t>005680</t>
    <phoneticPr fontId="1" type="noConversion"/>
  </si>
  <si>
    <t>13800</t>
    <phoneticPr fontId="1" type="noConversion"/>
  </si>
  <si>
    <t>005690</t>
    <phoneticPr fontId="1" type="noConversion"/>
  </si>
  <si>
    <t>16650</t>
    <phoneticPr fontId="1" type="noConversion"/>
  </si>
  <si>
    <t>005710</t>
    <phoneticPr fontId="1" type="noConversion"/>
  </si>
  <si>
    <t>7760</t>
    <phoneticPr fontId="1" type="noConversion"/>
  </si>
  <si>
    <t>005720</t>
    <phoneticPr fontId="1" type="noConversion"/>
  </si>
  <si>
    <t>5170</t>
    <phoneticPr fontId="1" type="noConversion"/>
  </si>
  <si>
    <t>005725</t>
    <phoneticPr fontId="1" type="noConversion"/>
  </si>
  <si>
    <t>3790</t>
    <phoneticPr fontId="1" type="noConversion"/>
  </si>
  <si>
    <t>005740</t>
    <phoneticPr fontId="1" type="noConversion"/>
  </si>
  <si>
    <t>005745</t>
    <phoneticPr fontId="1" type="noConversion"/>
  </si>
  <si>
    <t>005750</t>
    <phoneticPr fontId="1" type="noConversion"/>
  </si>
  <si>
    <t>005800</t>
    <phoneticPr fontId="1" type="noConversion"/>
  </si>
  <si>
    <t>005810</t>
    <phoneticPr fontId="1" type="noConversion"/>
  </si>
  <si>
    <t>28850</t>
    <phoneticPr fontId="1" type="noConversion"/>
  </si>
  <si>
    <t>005820</t>
    <phoneticPr fontId="1" type="noConversion"/>
  </si>
  <si>
    <t>26450</t>
    <phoneticPr fontId="1" type="noConversion"/>
  </si>
  <si>
    <t>005830</t>
    <phoneticPr fontId="1" type="noConversion"/>
  </si>
  <si>
    <t>51900</t>
    <phoneticPr fontId="1" type="noConversion"/>
  </si>
  <si>
    <t>005850</t>
    <phoneticPr fontId="1" type="noConversion"/>
  </si>
  <si>
    <t>31950</t>
    <phoneticPr fontId="1" type="noConversion"/>
  </si>
  <si>
    <t>005860</t>
    <phoneticPr fontId="1" type="noConversion"/>
  </si>
  <si>
    <t>2555</t>
    <phoneticPr fontId="1" type="noConversion"/>
  </si>
  <si>
    <t>005870</t>
    <phoneticPr fontId="1" type="noConversion"/>
  </si>
  <si>
    <t>8540</t>
    <phoneticPr fontId="1" type="noConversion"/>
  </si>
  <si>
    <t>005880</t>
    <phoneticPr fontId="1" type="noConversion"/>
  </si>
  <si>
    <t>3325</t>
    <phoneticPr fontId="1" type="noConversion"/>
  </si>
  <si>
    <t>005930</t>
    <phoneticPr fontId="1" type="noConversion"/>
  </si>
  <si>
    <t>82800</t>
    <phoneticPr fontId="1" type="noConversion"/>
  </si>
  <si>
    <t>005935</t>
    <phoneticPr fontId="1" type="noConversion"/>
  </si>
  <si>
    <t>74100</t>
    <phoneticPr fontId="1" type="noConversion"/>
  </si>
  <si>
    <t>005940</t>
    <phoneticPr fontId="1" type="noConversion"/>
  </si>
  <si>
    <t>13150</t>
    <phoneticPr fontId="1" type="noConversion"/>
  </si>
  <si>
    <t>005945</t>
    <phoneticPr fontId="1" type="noConversion"/>
  </si>
  <si>
    <t>11400</t>
    <phoneticPr fontId="1" type="noConversion"/>
  </si>
  <si>
    <t>005950</t>
    <phoneticPr fontId="1" type="noConversion"/>
  </si>
  <si>
    <t>12600</t>
    <phoneticPr fontId="1" type="noConversion"/>
  </si>
  <si>
    <t>005960</t>
    <phoneticPr fontId="1" type="noConversion"/>
  </si>
  <si>
    <t>005965</t>
    <phoneticPr fontId="1" type="noConversion"/>
  </si>
  <si>
    <t>59600</t>
    <phoneticPr fontId="1" type="noConversion"/>
  </si>
  <si>
    <t>005990</t>
    <phoneticPr fontId="1" type="noConversion"/>
  </si>
  <si>
    <t>11200</t>
    <phoneticPr fontId="1" type="noConversion"/>
  </si>
  <si>
    <t>006040</t>
    <phoneticPr fontId="1" type="noConversion"/>
  </si>
  <si>
    <t>289000</t>
    <phoneticPr fontId="1" type="noConversion"/>
  </si>
  <si>
    <t>006050</t>
    <phoneticPr fontId="1" type="noConversion"/>
  </si>
  <si>
    <t>006060</t>
    <phoneticPr fontId="1" type="noConversion"/>
  </si>
  <si>
    <t>8000</t>
    <phoneticPr fontId="1" type="noConversion"/>
  </si>
  <si>
    <t>006090</t>
    <phoneticPr fontId="1" type="noConversion"/>
  </si>
  <si>
    <t>12700</t>
    <phoneticPr fontId="1" type="noConversion"/>
  </si>
  <si>
    <t>006110</t>
    <phoneticPr fontId="1" type="noConversion"/>
  </si>
  <si>
    <t>006120</t>
    <phoneticPr fontId="1" type="noConversion"/>
  </si>
  <si>
    <t>53500</t>
    <phoneticPr fontId="1" type="noConversion"/>
  </si>
  <si>
    <t>006125</t>
    <phoneticPr fontId="1" type="noConversion"/>
  </si>
  <si>
    <t>42400</t>
    <phoneticPr fontId="1" type="noConversion"/>
  </si>
  <si>
    <t>006140</t>
    <phoneticPr fontId="1" type="noConversion"/>
  </si>
  <si>
    <t>8100</t>
    <phoneticPr fontId="1" type="noConversion"/>
  </si>
  <si>
    <t>006200</t>
    <phoneticPr fontId="1" type="noConversion"/>
  </si>
  <si>
    <t>1360</t>
    <phoneticPr fontId="1" type="noConversion"/>
  </si>
  <si>
    <t>006220</t>
    <phoneticPr fontId="1" type="noConversion"/>
  </si>
  <si>
    <t>7880</t>
    <phoneticPr fontId="1" type="noConversion"/>
  </si>
  <si>
    <t>006260</t>
    <phoneticPr fontId="1" type="noConversion"/>
  </si>
  <si>
    <t>71700</t>
    <phoneticPr fontId="1" type="noConversion"/>
  </si>
  <si>
    <t>006280</t>
    <phoneticPr fontId="1" type="noConversion"/>
  </si>
  <si>
    <t>327500</t>
    <phoneticPr fontId="1" type="noConversion"/>
  </si>
  <si>
    <t>006340</t>
    <phoneticPr fontId="1" type="noConversion"/>
  </si>
  <si>
    <t>2240</t>
    <phoneticPr fontId="1" type="noConversion"/>
  </si>
  <si>
    <t>006345</t>
    <phoneticPr fontId="1" type="noConversion"/>
  </si>
  <si>
    <t>3560</t>
    <phoneticPr fontId="1" type="noConversion"/>
  </si>
  <si>
    <t>006360</t>
    <phoneticPr fontId="1" type="noConversion"/>
  </si>
  <si>
    <t>44800</t>
    <phoneticPr fontId="1" type="noConversion"/>
  </si>
  <si>
    <t>006370</t>
    <phoneticPr fontId="1" type="noConversion"/>
  </si>
  <si>
    <t>006380</t>
    <phoneticPr fontId="1" type="noConversion"/>
  </si>
  <si>
    <t>4780</t>
    <phoneticPr fontId="1" type="noConversion"/>
  </si>
  <si>
    <t>006390</t>
    <phoneticPr fontId="1" type="noConversion"/>
  </si>
  <si>
    <t>40150</t>
    <phoneticPr fontId="1" type="noConversion"/>
  </si>
  <si>
    <t>006400</t>
    <phoneticPr fontId="1" type="noConversion"/>
  </si>
  <si>
    <t>620000</t>
    <phoneticPr fontId="1" type="noConversion"/>
  </si>
  <si>
    <t>006405</t>
    <phoneticPr fontId="1" type="noConversion"/>
  </si>
  <si>
    <t>401000</t>
    <phoneticPr fontId="1" type="noConversion"/>
  </si>
  <si>
    <t>006490</t>
    <phoneticPr fontId="1" type="noConversion"/>
  </si>
  <si>
    <t>2985</t>
    <phoneticPr fontId="1" type="noConversion"/>
  </si>
  <si>
    <t>006570</t>
    <phoneticPr fontId="1" type="noConversion"/>
  </si>
  <si>
    <t>4370</t>
    <phoneticPr fontId="1" type="noConversion"/>
  </si>
  <si>
    <t>006580</t>
    <phoneticPr fontId="1" type="noConversion"/>
  </si>
  <si>
    <t>3260</t>
    <phoneticPr fontId="1" type="noConversion"/>
  </si>
  <si>
    <t>006620</t>
    <phoneticPr fontId="1" type="noConversion"/>
  </si>
  <si>
    <t>9440</t>
    <phoneticPr fontId="1" type="noConversion"/>
  </si>
  <si>
    <t>006650</t>
    <phoneticPr fontId="1" type="noConversion"/>
  </si>
  <si>
    <t>261000</t>
    <phoneticPr fontId="1" type="noConversion"/>
  </si>
  <si>
    <t>006660</t>
    <phoneticPr fontId="1" type="noConversion"/>
  </si>
  <si>
    <t>15050</t>
    <phoneticPr fontId="1" type="noConversion"/>
  </si>
  <si>
    <t>006730</t>
    <phoneticPr fontId="1" type="noConversion"/>
  </si>
  <si>
    <t>9470</t>
    <phoneticPr fontId="1" type="noConversion"/>
  </si>
  <si>
    <t>006740</t>
    <phoneticPr fontId="1" type="noConversion"/>
  </si>
  <si>
    <t>7070</t>
    <phoneticPr fontId="1" type="noConversion"/>
  </si>
  <si>
    <t>006800</t>
    <phoneticPr fontId="1" type="noConversion"/>
  </si>
  <si>
    <t>10000</t>
    <phoneticPr fontId="1" type="noConversion"/>
  </si>
  <si>
    <t>006805</t>
    <phoneticPr fontId="1" type="noConversion"/>
  </si>
  <si>
    <t>6500</t>
    <phoneticPr fontId="1" type="noConversion"/>
  </si>
  <si>
    <t>4880</t>
    <phoneticPr fontId="1" type="noConversion"/>
  </si>
  <si>
    <t>006840</t>
    <phoneticPr fontId="1" type="noConversion"/>
  </si>
  <si>
    <t>36300</t>
    <phoneticPr fontId="1" type="noConversion"/>
  </si>
  <si>
    <t>006880</t>
    <phoneticPr fontId="1" type="noConversion"/>
  </si>
  <si>
    <t>5740</t>
    <phoneticPr fontId="1" type="noConversion"/>
  </si>
  <si>
    <t>006890</t>
    <phoneticPr fontId="1" type="noConversion"/>
  </si>
  <si>
    <t>14300</t>
    <phoneticPr fontId="1" type="noConversion"/>
  </si>
  <si>
    <t>006910</t>
    <phoneticPr fontId="1" type="noConversion"/>
  </si>
  <si>
    <t>3435</t>
    <phoneticPr fontId="1" type="noConversion"/>
  </si>
  <si>
    <t>006920</t>
    <phoneticPr fontId="1" type="noConversion"/>
  </si>
  <si>
    <t>006980</t>
    <phoneticPr fontId="1" type="noConversion"/>
  </si>
  <si>
    <t>007070</t>
    <phoneticPr fontId="1" type="noConversion"/>
  </si>
  <si>
    <t>007110</t>
    <phoneticPr fontId="1" type="noConversion"/>
  </si>
  <si>
    <t>2275</t>
    <phoneticPr fontId="1" type="noConversion"/>
  </si>
  <si>
    <t>007120</t>
    <phoneticPr fontId="1" type="noConversion"/>
  </si>
  <si>
    <t>576</t>
    <phoneticPr fontId="1" type="noConversion"/>
  </si>
  <si>
    <t>007160</t>
    <phoneticPr fontId="1" type="noConversion"/>
  </si>
  <si>
    <t>60000</t>
    <phoneticPr fontId="1" type="noConversion"/>
  </si>
  <si>
    <t>007210</t>
    <phoneticPr fontId="1" type="noConversion"/>
  </si>
  <si>
    <t>4450</t>
    <phoneticPr fontId="1" type="noConversion"/>
  </si>
  <si>
    <t>007280</t>
    <phoneticPr fontId="1" type="noConversion"/>
  </si>
  <si>
    <t>3795</t>
    <phoneticPr fontId="1" type="noConversion"/>
  </si>
  <si>
    <t>007310</t>
    <phoneticPr fontId="1" type="noConversion"/>
  </si>
  <si>
    <t>546000</t>
    <phoneticPr fontId="1" type="noConversion"/>
  </si>
  <si>
    <t>007330</t>
    <phoneticPr fontId="1" type="noConversion"/>
  </si>
  <si>
    <t>21200</t>
    <phoneticPr fontId="1" type="noConversion"/>
  </si>
  <si>
    <t>007340</t>
    <phoneticPr fontId="1" type="noConversion"/>
  </si>
  <si>
    <t>37850</t>
    <phoneticPr fontId="1" type="noConversion"/>
  </si>
  <si>
    <t>007370</t>
    <phoneticPr fontId="1" type="noConversion"/>
  </si>
  <si>
    <t>007390</t>
    <phoneticPr fontId="1" type="noConversion"/>
  </si>
  <si>
    <t>14500</t>
    <phoneticPr fontId="1" type="noConversion"/>
  </si>
  <si>
    <t>007460</t>
    <phoneticPr fontId="1" type="noConversion"/>
  </si>
  <si>
    <t>2160</t>
    <phoneticPr fontId="1" type="noConversion"/>
  </si>
  <si>
    <t>007530</t>
    <phoneticPr fontId="1" type="noConversion"/>
  </si>
  <si>
    <t>3440</t>
    <phoneticPr fontId="1" type="noConversion"/>
  </si>
  <si>
    <t>007540</t>
    <phoneticPr fontId="1" type="noConversion"/>
  </si>
  <si>
    <t>58100</t>
    <phoneticPr fontId="1" type="noConversion"/>
  </si>
  <si>
    <t>007570</t>
    <phoneticPr fontId="1" type="noConversion"/>
  </si>
  <si>
    <t>37550</t>
    <phoneticPr fontId="1" type="noConversion"/>
  </si>
  <si>
    <t>007575</t>
    <phoneticPr fontId="1" type="noConversion"/>
  </si>
  <si>
    <t>38800</t>
    <phoneticPr fontId="1" type="noConversion"/>
  </si>
  <si>
    <t>007590</t>
    <phoneticPr fontId="1" type="noConversion"/>
  </si>
  <si>
    <t>8020</t>
    <phoneticPr fontId="1" type="noConversion"/>
  </si>
  <si>
    <t>007610</t>
    <phoneticPr fontId="1" type="noConversion"/>
  </si>
  <si>
    <t>4065</t>
    <phoneticPr fontId="1" type="noConversion"/>
  </si>
  <si>
    <t>007630</t>
    <phoneticPr fontId="1" type="noConversion"/>
  </si>
  <si>
    <t>1225</t>
    <phoneticPr fontId="1" type="noConversion"/>
  </si>
  <si>
    <t>007660</t>
    <phoneticPr fontId="1" type="noConversion"/>
  </si>
  <si>
    <t>3665</t>
    <phoneticPr fontId="1" type="noConversion"/>
  </si>
  <si>
    <t>007680</t>
    <phoneticPr fontId="1" type="noConversion"/>
  </si>
  <si>
    <t>10250</t>
    <phoneticPr fontId="1" type="noConversion"/>
  </si>
  <si>
    <t>007690</t>
    <phoneticPr fontId="1" type="noConversion"/>
  </si>
  <si>
    <t>76300</t>
    <phoneticPr fontId="1" type="noConversion"/>
  </si>
  <si>
    <t>007700</t>
    <phoneticPr fontId="1" type="noConversion"/>
  </si>
  <si>
    <t>39200</t>
    <phoneticPr fontId="1" type="noConversion"/>
  </si>
  <si>
    <t>007720</t>
    <phoneticPr fontId="1" type="noConversion"/>
  </si>
  <si>
    <t>007770</t>
    <phoneticPr fontId="1" type="noConversion"/>
  </si>
  <si>
    <t>17650</t>
    <phoneticPr fontId="1" type="noConversion"/>
  </si>
  <si>
    <t>007810</t>
    <phoneticPr fontId="1" type="noConversion"/>
  </si>
  <si>
    <t>12850</t>
    <phoneticPr fontId="1" type="noConversion"/>
  </si>
  <si>
    <t>007815</t>
    <phoneticPr fontId="1" type="noConversion"/>
  </si>
  <si>
    <t>7700</t>
    <phoneticPr fontId="1" type="noConversion"/>
  </si>
  <si>
    <t>9590</t>
    <phoneticPr fontId="1" type="noConversion"/>
  </si>
  <si>
    <t>007820</t>
    <phoneticPr fontId="1" type="noConversion"/>
  </si>
  <si>
    <t>7680</t>
    <phoneticPr fontId="1" type="noConversion"/>
  </si>
  <si>
    <t>007860</t>
    <phoneticPr fontId="1" type="noConversion"/>
  </si>
  <si>
    <t>23050</t>
    <phoneticPr fontId="1" type="noConversion"/>
  </si>
  <si>
    <t>007980</t>
    <phoneticPr fontId="1" type="noConversion"/>
  </si>
  <si>
    <t>2785</t>
    <phoneticPr fontId="1" type="noConversion"/>
  </si>
  <si>
    <t>008040</t>
    <phoneticPr fontId="1" type="noConversion"/>
  </si>
  <si>
    <t>008060</t>
    <phoneticPr fontId="1" type="noConversion"/>
  </si>
  <si>
    <t>16850</t>
    <phoneticPr fontId="1" type="noConversion"/>
  </si>
  <si>
    <t>008110</t>
    <phoneticPr fontId="1" type="noConversion"/>
  </si>
  <si>
    <t>8530</t>
    <phoneticPr fontId="1" type="noConversion"/>
  </si>
  <si>
    <t>008250</t>
    <phoneticPr fontId="1" type="noConversion"/>
  </si>
  <si>
    <t>15600</t>
    <phoneticPr fontId="1" type="noConversion"/>
  </si>
  <si>
    <t>008260</t>
    <phoneticPr fontId="1" type="noConversion"/>
  </si>
  <si>
    <t>5480</t>
    <phoneticPr fontId="1" type="noConversion"/>
  </si>
  <si>
    <t>008290</t>
    <phoneticPr fontId="1" type="noConversion"/>
  </si>
  <si>
    <t>1965</t>
    <phoneticPr fontId="1" type="noConversion"/>
  </si>
  <si>
    <t>008350</t>
    <phoneticPr fontId="1" type="noConversion"/>
  </si>
  <si>
    <t>3755</t>
    <phoneticPr fontId="1" type="noConversion"/>
  </si>
  <si>
    <t>008355</t>
    <phoneticPr fontId="1" type="noConversion"/>
  </si>
  <si>
    <t>39850</t>
    <phoneticPr fontId="1" type="noConversion"/>
  </si>
  <si>
    <t>008370</t>
    <phoneticPr fontId="1" type="noConversion"/>
  </si>
  <si>
    <t>7140</t>
    <phoneticPr fontId="1" type="noConversion"/>
  </si>
  <si>
    <t>008420</t>
    <phoneticPr fontId="1" type="noConversion"/>
  </si>
  <si>
    <t>5280</t>
    <phoneticPr fontId="1" type="noConversion"/>
  </si>
  <si>
    <t>008470</t>
    <phoneticPr fontId="1" type="noConversion"/>
  </si>
  <si>
    <t>7010</t>
    <phoneticPr fontId="1" type="noConversion"/>
  </si>
  <si>
    <t>008490</t>
    <phoneticPr fontId="1" type="noConversion"/>
  </si>
  <si>
    <t>56700</t>
    <phoneticPr fontId="1" type="noConversion"/>
  </si>
  <si>
    <t>008500</t>
    <phoneticPr fontId="1" type="noConversion"/>
  </si>
  <si>
    <t>008560</t>
    <phoneticPr fontId="1" type="noConversion"/>
  </si>
  <si>
    <t>4555</t>
    <phoneticPr fontId="1" type="noConversion"/>
  </si>
  <si>
    <t>008600</t>
    <phoneticPr fontId="1" type="noConversion"/>
  </si>
  <si>
    <t>2800</t>
    <phoneticPr fontId="1" type="noConversion"/>
  </si>
  <si>
    <t>008700</t>
    <phoneticPr fontId="1" type="noConversion"/>
  </si>
  <si>
    <t>2990</t>
    <phoneticPr fontId="1" type="noConversion"/>
  </si>
  <si>
    <t>008730</t>
    <phoneticPr fontId="1" type="noConversion"/>
  </si>
  <si>
    <t>008770</t>
    <phoneticPr fontId="1" type="noConversion"/>
  </si>
  <si>
    <t>99900</t>
    <phoneticPr fontId="1" type="noConversion"/>
  </si>
  <si>
    <t>008775</t>
    <phoneticPr fontId="1" type="noConversion"/>
  </si>
  <si>
    <t>96300</t>
    <phoneticPr fontId="1" type="noConversion"/>
  </si>
  <si>
    <t>008800</t>
    <phoneticPr fontId="1" type="noConversion"/>
  </si>
  <si>
    <t>68</t>
    <phoneticPr fontId="1" type="noConversion"/>
  </si>
  <si>
    <t>008830</t>
    <phoneticPr fontId="1" type="noConversion"/>
  </si>
  <si>
    <t>10850</t>
    <phoneticPr fontId="1" type="noConversion"/>
  </si>
  <si>
    <t>008870</t>
    <phoneticPr fontId="1" type="noConversion"/>
  </si>
  <si>
    <t>83000</t>
    <phoneticPr fontId="1" type="noConversion"/>
  </si>
  <si>
    <t>008930</t>
    <phoneticPr fontId="1" type="noConversion"/>
  </si>
  <si>
    <t>70400</t>
    <phoneticPr fontId="1" type="noConversion"/>
  </si>
  <si>
    <t>008970</t>
    <phoneticPr fontId="1" type="noConversion"/>
  </si>
  <si>
    <t>1655</t>
    <phoneticPr fontId="1" type="noConversion"/>
  </si>
  <si>
    <t>009070</t>
    <phoneticPr fontId="1" type="noConversion"/>
  </si>
  <si>
    <t>009140</t>
    <phoneticPr fontId="1" type="noConversion"/>
  </si>
  <si>
    <t>33300</t>
    <phoneticPr fontId="1" type="noConversion"/>
  </si>
  <si>
    <t>009150</t>
    <phoneticPr fontId="1" type="noConversion"/>
  </si>
  <si>
    <t>180000</t>
    <phoneticPr fontId="1" type="noConversion"/>
  </si>
  <si>
    <t>009155</t>
    <phoneticPr fontId="1" type="noConversion"/>
  </si>
  <si>
    <t>110000</t>
    <phoneticPr fontId="1" type="noConversion"/>
  </si>
  <si>
    <t>009160</t>
    <phoneticPr fontId="1" type="noConversion"/>
  </si>
  <si>
    <t>4270</t>
    <phoneticPr fontId="1" type="noConversion"/>
  </si>
  <si>
    <t>009180</t>
    <phoneticPr fontId="1" type="noConversion"/>
  </si>
  <si>
    <t>3950</t>
    <phoneticPr fontId="1" type="noConversion"/>
  </si>
  <si>
    <t>009190</t>
    <phoneticPr fontId="1" type="noConversion"/>
  </si>
  <si>
    <t>009200</t>
    <phoneticPr fontId="1" type="noConversion"/>
  </si>
  <si>
    <t>2980</t>
    <phoneticPr fontId="1" type="noConversion"/>
  </si>
  <si>
    <t>009240</t>
    <phoneticPr fontId="1" type="noConversion"/>
  </si>
  <si>
    <t>111500</t>
    <phoneticPr fontId="1" type="noConversion"/>
  </si>
  <si>
    <t>009270</t>
    <phoneticPr fontId="1" type="noConversion"/>
  </si>
  <si>
    <t>2030</t>
    <phoneticPr fontId="1" type="noConversion"/>
  </si>
  <si>
    <t>009275</t>
    <phoneticPr fontId="1" type="noConversion"/>
  </si>
  <si>
    <t>53300</t>
    <phoneticPr fontId="1" type="noConversion"/>
  </si>
  <si>
    <t>009290</t>
    <phoneticPr fontId="1" type="noConversion"/>
  </si>
  <si>
    <t>9090</t>
    <phoneticPr fontId="1" type="noConversion"/>
  </si>
  <si>
    <t>009300</t>
    <phoneticPr fontId="1" type="noConversion"/>
  </si>
  <si>
    <t>16500</t>
    <phoneticPr fontId="1" type="noConversion"/>
  </si>
  <si>
    <t>009310</t>
    <phoneticPr fontId="1" type="noConversion"/>
  </si>
  <si>
    <t>1515</t>
    <phoneticPr fontId="1" type="noConversion"/>
  </si>
  <si>
    <t>009320</t>
    <phoneticPr fontId="1" type="noConversion"/>
  </si>
  <si>
    <t>2490</t>
    <phoneticPr fontId="1" type="noConversion"/>
  </si>
  <si>
    <t>009410</t>
    <phoneticPr fontId="1" type="noConversion"/>
  </si>
  <si>
    <t>13000</t>
    <phoneticPr fontId="1" type="noConversion"/>
  </si>
  <si>
    <t>009415</t>
    <phoneticPr fontId="1" type="noConversion"/>
  </si>
  <si>
    <t>009420</t>
    <phoneticPr fontId="1" type="noConversion"/>
  </si>
  <si>
    <t>20900</t>
    <phoneticPr fontId="1" type="noConversion"/>
  </si>
  <si>
    <t>009440</t>
    <phoneticPr fontId="1" type="noConversion"/>
  </si>
  <si>
    <t>009450</t>
    <phoneticPr fontId="1" type="noConversion"/>
  </si>
  <si>
    <t>009460</t>
    <phoneticPr fontId="1" type="noConversion"/>
  </si>
  <si>
    <t>2500</t>
    <phoneticPr fontId="1" type="noConversion"/>
  </si>
  <si>
    <t>009470</t>
    <phoneticPr fontId="1" type="noConversion"/>
  </si>
  <si>
    <t>009520</t>
    <phoneticPr fontId="1" type="noConversion"/>
  </si>
  <si>
    <t>009540</t>
    <phoneticPr fontId="1" type="noConversion"/>
  </si>
  <si>
    <t>145500</t>
    <phoneticPr fontId="1" type="noConversion"/>
  </si>
  <si>
    <t>009580</t>
    <phoneticPr fontId="1" type="noConversion"/>
  </si>
  <si>
    <t>5500</t>
    <phoneticPr fontId="1" type="noConversion"/>
  </si>
  <si>
    <t>009620</t>
    <phoneticPr fontId="1" type="noConversion"/>
  </si>
  <si>
    <t>3195</t>
    <phoneticPr fontId="1" type="noConversion"/>
  </si>
  <si>
    <t>009680</t>
    <phoneticPr fontId="1" type="noConversion"/>
  </si>
  <si>
    <t>12500</t>
    <phoneticPr fontId="1" type="noConversion"/>
  </si>
  <si>
    <t>009730</t>
    <phoneticPr fontId="1" type="noConversion"/>
  </si>
  <si>
    <t>905</t>
    <phoneticPr fontId="1" type="noConversion"/>
  </si>
  <si>
    <t>009770</t>
    <phoneticPr fontId="1" type="noConversion"/>
  </si>
  <si>
    <t>36350</t>
    <phoneticPr fontId="1" type="noConversion"/>
  </si>
  <si>
    <t>009780</t>
    <phoneticPr fontId="1" type="noConversion"/>
  </si>
  <si>
    <t>5600</t>
    <phoneticPr fontId="1" type="noConversion"/>
  </si>
  <si>
    <t>009810</t>
    <phoneticPr fontId="1" type="noConversion"/>
  </si>
  <si>
    <t>654</t>
    <phoneticPr fontId="1" type="noConversion"/>
  </si>
  <si>
    <t>009830</t>
    <phoneticPr fontId="1" type="noConversion"/>
  </si>
  <si>
    <t>44750</t>
    <phoneticPr fontId="1" type="noConversion"/>
  </si>
  <si>
    <t>009835</t>
    <phoneticPr fontId="1" type="noConversion"/>
  </si>
  <si>
    <t>56200</t>
    <phoneticPr fontId="1" type="noConversion"/>
  </si>
  <si>
    <t>009900</t>
    <phoneticPr fontId="1" type="noConversion"/>
  </si>
  <si>
    <t>25750</t>
    <phoneticPr fontId="1" type="noConversion"/>
  </si>
  <si>
    <t>009970</t>
    <phoneticPr fontId="1" type="noConversion"/>
  </si>
  <si>
    <t>49550</t>
    <phoneticPr fontId="1" type="noConversion"/>
  </si>
  <si>
    <t>010040</t>
    <phoneticPr fontId="1" type="noConversion"/>
  </si>
  <si>
    <t>4735</t>
    <phoneticPr fontId="1" type="noConversion"/>
  </si>
  <si>
    <t>010050</t>
    <phoneticPr fontId="1" type="noConversion"/>
  </si>
  <si>
    <t>923</t>
    <phoneticPr fontId="1" type="noConversion"/>
  </si>
  <si>
    <t>010060</t>
    <phoneticPr fontId="1" type="noConversion"/>
  </si>
  <si>
    <t>130500</t>
    <phoneticPr fontId="1" type="noConversion"/>
  </si>
  <si>
    <t>010100</t>
    <phoneticPr fontId="1" type="noConversion"/>
  </si>
  <si>
    <t>3395</t>
    <phoneticPr fontId="1" type="noConversion"/>
  </si>
  <si>
    <t>010120</t>
    <phoneticPr fontId="1" type="noConversion"/>
  </si>
  <si>
    <t>57600</t>
    <phoneticPr fontId="1" type="noConversion"/>
  </si>
  <si>
    <t>010130</t>
    <phoneticPr fontId="1" type="noConversion"/>
  </si>
  <si>
    <t>441000</t>
    <phoneticPr fontId="1" type="noConversion"/>
  </si>
  <si>
    <t>010140</t>
    <phoneticPr fontId="1" type="noConversion"/>
  </si>
  <si>
    <t>6410</t>
    <phoneticPr fontId="1" type="noConversion"/>
  </si>
  <si>
    <t>010145</t>
    <phoneticPr fontId="1" type="noConversion"/>
  </si>
  <si>
    <t>314500</t>
    <phoneticPr fontId="1" type="noConversion"/>
  </si>
  <si>
    <t>010170</t>
    <phoneticPr fontId="1" type="noConversion"/>
  </si>
  <si>
    <t>3275</t>
    <phoneticPr fontId="1" type="noConversion"/>
  </si>
  <si>
    <t>010240</t>
    <phoneticPr fontId="1" type="noConversion"/>
  </si>
  <si>
    <t>010280</t>
    <phoneticPr fontId="1" type="noConversion"/>
  </si>
  <si>
    <t>1275</t>
    <phoneticPr fontId="1" type="noConversion"/>
  </si>
  <si>
    <t>010400</t>
    <phoneticPr fontId="1" type="noConversion"/>
  </si>
  <si>
    <t>8940</t>
    <phoneticPr fontId="1" type="noConversion"/>
  </si>
  <si>
    <t>010420</t>
    <phoneticPr fontId="1" type="noConversion"/>
  </si>
  <si>
    <t>2355</t>
    <phoneticPr fontId="1" type="noConversion"/>
  </si>
  <si>
    <t>010470</t>
    <phoneticPr fontId="1" type="noConversion"/>
  </si>
  <si>
    <t>7040</t>
    <phoneticPr fontId="1" type="noConversion"/>
  </si>
  <si>
    <t>010580</t>
    <phoneticPr fontId="1" type="noConversion"/>
  </si>
  <si>
    <t>306</t>
    <phoneticPr fontId="1" type="noConversion"/>
  </si>
  <si>
    <t>010600</t>
    <phoneticPr fontId="1" type="noConversion"/>
  </si>
  <si>
    <t>3520</t>
    <phoneticPr fontId="1" type="noConversion"/>
  </si>
  <si>
    <t>010620</t>
    <phoneticPr fontId="1" type="noConversion"/>
  </si>
  <si>
    <t>87500</t>
    <phoneticPr fontId="1" type="noConversion"/>
  </si>
  <si>
    <t>010640</t>
    <phoneticPr fontId="1" type="noConversion"/>
  </si>
  <si>
    <t>3875</t>
    <phoneticPr fontId="1" type="noConversion"/>
  </si>
  <si>
    <t>010660</t>
    <phoneticPr fontId="1" type="noConversion"/>
  </si>
  <si>
    <t>2910</t>
    <phoneticPr fontId="1" type="noConversion"/>
  </si>
  <si>
    <t>010690</t>
    <phoneticPr fontId="1" type="noConversion"/>
  </si>
  <si>
    <t>7890</t>
    <phoneticPr fontId="1" type="noConversion"/>
  </si>
  <si>
    <t>010770</t>
    <phoneticPr fontId="1" type="noConversion"/>
  </si>
  <si>
    <t>4385</t>
    <phoneticPr fontId="1" type="noConversion"/>
  </si>
  <si>
    <t>010780</t>
    <phoneticPr fontId="1" type="noConversion"/>
  </si>
  <si>
    <t>59100</t>
    <phoneticPr fontId="1" type="noConversion"/>
  </si>
  <si>
    <t>010820</t>
    <phoneticPr fontId="1" type="noConversion"/>
  </si>
  <si>
    <t>2675</t>
    <phoneticPr fontId="1" type="noConversion"/>
  </si>
  <si>
    <t>010950</t>
    <phoneticPr fontId="1" type="noConversion"/>
  </si>
  <si>
    <t>103500</t>
    <phoneticPr fontId="1" type="noConversion"/>
  </si>
  <si>
    <t>010955</t>
    <phoneticPr fontId="1" type="noConversion"/>
  </si>
  <si>
    <t>58500</t>
    <phoneticPr fontId="1" type="noConversion"/>
  </si>
  <si>
    <t>010960</t>
    <phoneticPr fontId="1" type="noConversion"/>
  </si>
  <si>
    <t>6420</t>
    <phoneticPr fontId="1" type="noConversion"/>
  </si>
  <si>
    <t>011000</t>
    <phoneticPr fontId="1" type="noConversion"/>
  </si>
  <si>
    <t>22400</t>
    <phoneticPr fontId="1" type="noConversion"/>
  </si>
  <si>
    <t>011040</t>
    <phoneticPr fontId="1" type="noConversion"/>
  </si>
  <si>
    <t>10900</t>
    <phoneticPr fontId="1" type="noConversion"/>
  </si>
  <si>
    <t>011070</t>
    <phoneticPr fontId="1" type="noConversion"/>
  </si>
  <si>
    <t>210000</t>
    <phoneticPr fontId="1" type="noConversion"/>
  </si>
  <si>
    <t>011080</t>
    <phoneticPr fontId="1" type="noConversion"/>
  </si>
  <si>
    <t>1890</t>
    <phoneticPr fontId="1" type="noConversion"/>
  </si>
  <si>
    <t>011090</t>
    <phoneticPr fontId="1" type="noConversion"/>
  </si>
  <si>
    <t>3385</t>
    <phoneticPr fontId="1" type="noConversion"/>
  </si>
  <si>
    <t>011150</t>
    <phoneticPr fontId="1" type="noConversion"/>
  </si>
  <si>
    <t>4835</t>
    <phoneticPr fontId="1" type="noConversion"/>
  </si>
  <si>
    <t>011155</t>
    <phoneticPr fontId="1" type="noConversion"/>
  </si>
  <si>
    <t>44150</t>
    <phoneticPr fontId="1" type="noConversion"/>
  </si>
  <si>
    <t>011170</t>
    <phoneticPr fontId="1" type="noConversion"/>
  </si>
  <si>
    <t>282000</t>
    <phoneticPr fontId="1" type="noConversion"/>
  </si>
  <si>
    <t>011200</t>
    <phoneticPr fontId="1" type="noConversion"/>
  </si>
  <si>
    <t>47350</t>
    <phoneticPr fontId="1" type="noConversion"/>
  </si>
  <si>
    <t>011210</t>
    <phoneticPr fontId="1" type="noConversion"/>
  </si>
  <si>
    <t>85500</t>
    <phoneticPr fontId="1" type="noConversion"/>
  </si>
  <si>
    <t>011230</t>
    <phoneticPr fontId="1" type="noConversion"/>
  </si>
  <si>
    <t>4100</t>
    <phoneticPr fontId="1" type="noConversion"/>
  </si>
  <si>
    <t>011280</t>
    <phoneticPr fontId="1" type="noConversion"/>
  </si>
  <si>
    <t>011300</t>
    <phoneticPr fontId="1" type="noConversion"/>
  </si>
  <si>
    <t>787</t>
    <phoneticPr fontId="1" type="noConversion"/>
  </si>
  <si>
    <t>011320</t>
    <phoneticPr fontId="1" type="noConversion"/>
  </si>
  <si>
    <t>7690</t>
    <phoneticPr fontId="1" type="noConversion"/>
  </si>
  <si>
    <t>011330</t>
    <phoneticPr fontId="1" type="noConversion"/>
  </si>
  <si>
    <t>1720</t>
    <phoneticPr fontId="1" type="noConversion"/>
  </si>
  <si>
    <t>011370</t>
    <phoneticPr fontId="1" type="noConversion"/>
  </si>
  <si>
    <t>1895</t>
    <phoneticPr fontId="1" type="noConversion"/>
  </si>
  <si>
    <t>011390</t>
    <phoneticPr fontId="1" type="noConversion"/>
  </si>
  <si>
    <t>154500</t>
    <phoneticPr fontId="1" type="noConversion"/>
  </si>
  <si>
    <t>011420</t>
    <phoneticPr fontId="1" type="noConversion"/>
  </si>
  <si>
    <t>2380</t>
    <phoneticPr fontId="1" type="noConversion"/>
  </si>
  <si>
    <t>011500</t>
    <phoneticPr fontId="1" type="noConversion"/>
  </si>
  <si>
    <t>14700</t>
    <phoneticPr fontId="1" type="noConversion"/>
  </si>
  <si>
    <t>011560</t>
    <phoneticPr fontId="1" type="noConversion"/>
  </si>
  <si>
    <t>7930</t>
    <phoneticPr fontId="1" type="noConversion"/>
  </si>
  <si>
    <t>011690</t>
    <phoneticPr fontId="1" type="noConversion"/>
  </si>
  <si>
    <t>2440</t>
    <phoneticPr fontId="1" type="noConversion"/>
  </si>
  <si>
    <t>011700</t>
    <phoneticPr fontId="1" type="noConversion"/>
  </si>
  <si>
    <t>2900</t>
    <phoneticPr fontId="1" type="noConversion"/>
  </si>
  <si>
    <t>011760</t>
    <phoneticPr fontId="1" type="noConversion"/>
  </si>
  <si>
    <t>011780</t>
    <phoneticPr fontId="1" type="noConversion"/>
  </si>
  <si>
    <t>236000</t>
    <phoneticPr fontId="1" type="noConversion"/>
  </si>
  <si>
    <t>011785</t>
    <phoneticPr fontId="1" type="noConversion"/>
  </si>
  <si>
    <t>119500</t>
    <phoneticPr fontId="1" type="noConversion"/>
  </si>
  <si>
    <t>011790</t>
    <phoneticPr fontId="1" type="noConversion"/>
  </si>
  <si>
    <t>134000</t>
    <phoneticPr fontId="1" type="noConversion"/>
  </si>
  <si>
    <t>011810</t>
    <phoneticPr fontId="1" type="noConversion"/>
  </si>
  <si>
    <t>011930</t>
    <phoneticPr fontId="1" type="noConversion"/>
  </si>
  <si>
    <t>2870</t>
    <phoneticPr fontId="1" type="noConversion"/>
  </si>
  <si>
    <t>012030</t>
    <phoneticPr fontId="1" type="noConversion"/>
  </si>
  <si>
    <t>1080</t>
    <phoneticPr fontId="1" type="noConversion"/>
  </si>
  <si>
    <t>012160</t>
    <phoneticPr fontId="1" type="noConversion"/>
  </si>
  <si>
    <t>012170</t>
    <phoneticPr fontId="1" type="noConversion"/>
  </si>
  <si>
    <t>012200</t>
    <phoneticPr fontId="1" type="noConversion"/>
  </si>
  <si>
    <t>4870</t>
    <phoneticPr fontId="1" type="noConversion"/>
  </si>
  <si>
    <t>012205</t>
    <phoneticPr fontId="1" type="noConversion"/>
  </si>
  <si>
    <t>8140</t>
    <phoneticPr fontId="1" type="noConversion"/>
  </si>
  <si>
    <t>012280</t>
    <phoneticPr fontId="1" type="noConversion"/>
  </si>
  <si>
    <t>2005</t>
    <phoneticPr fontId="1" type="noConversion"/>
  </si>
  <si>
    <t>012320</t>
    <phoneticPr fontId="1" type="noConversion"/>
  </si>
  <si>
    <t>41650</t>
    <phoneticPr fontId="1" type="noConversion"/>
  </si>
  <si>
    <t>012330</t>
    <phoneticPr fontId="1" type="noConversion"/>
  </si>
  <si>
    <t>279000</t>
    <phoneticPr fontId="1" type="noConversion"/>
  </si>
  <si>
    <t>012340</t>
    <phoneticPr fontId="1" type="noConversion"/>
  </si>
  <si>
    <t>3820</t>
    <phoneticPr fontId="1" type="noConversion"/>
  </si>
  <si>
    <t>012450</t>
    <phoneticPr fontId="1" type="noConversion"/>
  </si>
  <si>
    <t>46900</t>
    <phoneticPr fontId="1" type="noConversion"/>
  </si>
  <si>
    <t>012510</t>
    <phoneticPr fontId="1" type="noConversion"/>
  </si>
  <si>
    <t>81200</t>
    <phoneticPr fontId="1" type="noConversion"/>
  </si>
  <si>
    <t>012600</t>
    <phoneticPr fontId="1" type="noConversion"/>
  </si>
  <si>
    <t>012610</t>
    <phoneticPr fontId="1" type="noConversion"/>
  </si>
  <si>
    <t>7240</t>
    <phoneticPr fontId="1" type="noConversion"/>
  </si>
  <si>
    <t>012620</t>
    <phoneticPr fontId="1" type="noConversion"/>
  </si>
  <si>
    <t>15250</t>
    <phoneticPr fontId="1" type="noConversion"/>
  </si>
  <si>
    <t>012630</t>
    <phoneticPr fontId="1" type="noConversion"/>
  </si>
  <si>
    <t>012690</t>
    <phoneticPr fontId="1" type="noConversion"/>
  </si>
  <si>
    <t>5290</t>
    <phoneticPr fontId="1" type="noConversion"/>
  </si>
  <si>
    <t>012700</t>
    <phoneticPr fontId="1" type="noConversion"/>
  </si>
  <si>
    <t>9580</t>
    <phoneticPr fontId="1" type="noConversion"/>
  </si>
  <si>
    <t>012750</t>
    <phoneticPr fontId="1" type="noConversion"/>
  </si>
  <si>
    <t>81300</t>
    <phoneticPr fontId="1" type="noConversion"/>
  </si>
  <si>
    <t>012790</t>
    <phoneticPr fontId="1" type="noConversion"/>
  </si>
  <si>
    <t>012800</t>
    <phoneticPr fontId="1" type="noConversion"/>
  </si>
  <si>
    <t>2485</t>
    <phoneticPr fontId="1" type="noConversion"/>
  </si>
  <si>
    <t>012860</t>
    <phoneticPr fontId="1" type="noConversion"/>
  </si>
  <si>
    <t>2775</t>
    <phoneticPr fontId="1" type="noConversion"/>
  </si>
  <si>
    <t>013000</t>
    <phoneticPr fontId="1" type="noConversion"/>
  </si>
  <si>
    <t>2470</t>
    <phoneticPr fontId="1" type="noConversion"/>
  </si>
  <si>
    <t>013030</t>
    <phoneticPr fontId="1" type="noConversion"/>
  </si>
  <si>
    <t>18700</t>
    <phoneticPr fontId="1" type="noConversion"/>
  </si>
  <si>
    <t>013120</t>
    <phoneticPr fontId="1" type="noConversion"/>
  </si>
  <si>
    <t>6550</t>
    <phoneticPr fontId="1" type="noConversion"/>
  </si>
  <si>
    <t>013310</t>
    <phoneticPr fontId="1" type="noConversion"/>
  </si>
  <si>
    <t>3725</t>
    <phoneticPr fontId="1" type="noConversion"/>
  </si>
  <si>
    <t>013360</t>
    <phoneticPr fontId="1" type="noConversion"/>
  </si>
  <si>
    <t>3050</t>
    <phoneticPr fontId="1" type="noConversion"/>
  </si>
  <si>
    <t>013520</t>
    <phoneticPr fontId="1" type="noConversion"/>
  </si>
  <si>
    <t>2370</t>
    <phoneticPr fontId="1" type="noConversion"/>
  </si>
  <si>
    <t>013570</t>
    <phoneticPr fontId="1" type="noConversion"/>
  </si>
  <si>
    <t>6330</t>
    <phoneticPr fontId="1" type="noConversion"/>
  </si>
  <si>
    <t>013580</t>
    <phoneticPr fontId="1" type="noConversion"/>
  </si>
  <si>
    <t>36650</t>
    <phoneticPr fontId="1" type="noConversion"/>
  </si>
  <si>
    <t>013700</t>
    <phoneticPr fontId="1" type="noConversion"/>
  </si>
  <si>
    <t>013720</t>
    <phoneticPr fontId="1" type="noConversion"/>
  </si>
  <si>
    <t>27300</t>
    <phoneticPr fontId="1" type="noConversion"/>
  </si>
  <si>
    <t>013810</t>
    <phoneticPr fontId="1" type="noConversion"/>
  </si>
  <si>
    <t>8610</t>
    <phoneticPr fontId="1" type="noConversion"/>
  </si>
  <si>
    <t>013870</t>
    <phoneticPr fontId="1" type="noConversion"/>
  </si>
  <si>
    <t>7280</t>
    <phoneticPr fontId="1" type="noConversion"/>
  </si>
  <si>
    <t>013890</t>
    <phoneticPr fontId="1" type="noConversion"/>
  </si>
  <si>
    <t>013990</t>
    <phoneticPr fontId="1" type="noConversion"/>
  </si>
  <si>
    <t>5640</t>
    <phoneticPr fontId="1" type="noConversion"/>
  </si>
  <si>
    <t>014100</t>
    <phoneticPr fontId="1" type="noConversion"/>
  </si>
  <si>
    <t>014130</t>
    <phoneticPr fontId="1" type="noConversion"/>
  </si>
  <si>
    <t>7150</t>
    <phoneticPr fontId="1" type="noConversion"/>
  </si>
  <si>
    <t>014160</t>
    <phoneticPr fontId="1" type="noConversion"/>
  </si>
  <si>
    <t>2660</t>
    <phoneticPr fontId="1" type="noConversion"/>
  </si>
  <si>
    <t>014190</t>
    <phoneticPr fontId="1" type="noConversion"/>
  </si>
  <si>
    <t>6580</t>
    <phoneticPr fontId="1" type="noConversion"/>
  </si>
  <si>
    <t>014200</t>
    <phoneticPr fontId="1" type="noConversion"/>
  </si>
  <si>
    <t>4460</t>
    <phoneticPr fontId="1" type="noConversion"/>
  </si>
  <si>
    <t>014280</t>
    <phoneticPr fontId="1" type="noConversion"/>
  </si>
  <si>
    <t>014285</t>
    <phoneticPr fontId="1" type="noConversion"/>
  </si>
  <si>
    <t>014440</t>
    <phoneticPr fontId="1" type="noConversion"/>
  </si>
  <si>
    <t>5020</t>
    <phoneticPr fontId="1" type="noConversion"/>
  </si>
  <si>
    <t>014470</t>
    <phoneticPr fontId="1" type="noConversion"/>
  </si>
  <si>
    <t>3770</t>
    <phoneticPr fontId="1" type="noConversion"/>
  </si>
  <si>
    <t>014530</t>
    <phoneticPr fontId="1" type="noConversion"/>
  </si>
  <si>
    <t>014570</t>
    <phoneticPr fontId="1" type="noConversion"/>
  </si>
  <si>
    <t>014580</t>
    <phoneticPr fontId="1" type="noConversion"/>
  </si>
  <si>
    <t>4815</t>
    <phoneticPr fontId="1" type="noConversion"/>
  </si>
  <si>
    <t>014620</t>
    <phoneticPr fontId="1" type="noConversion"/>
  </si>
  <si>
    <t>9930</t>
    <phoneticPr fontId="1" type="noConversion"/>
  </si>
  <si>
    <t>014680</t>
    <phoneticPr fontId="1" type="noConversion"/>
  </si>
  <si>
    <t>256000</t>
    <phoneticPr fontId="1" type="noConversion"/>
  </si>
  <si>
    <t>014710</t>
    <phoneticPr fontId="1" type="noConversion"/>
  </si>
  <si>
    <t>014790</t>
    <phoneticPr fontId="1" type="noConversion"/>
  </si>
  <si>
    <t>014820</t>
    <phoneticPr fontId="1" type="noConversion"/>
  </si>
  <si>
    <t>45150</t>
    <phoneticPr fontId="1" type="noConversion"/>
  </si>
  <si>
    <t>014825</t>
    <phoneticPr fontId="1" type="noConversion"/>
  </si>
  <si>
    <t>38150</t>
    <phoneticPr fontId="1" type="noConversion"/>
  </si>
  <si>
    <t>014830</t>
    <phoneticPr fontId="1" type="noConversion"/>
  </si>
  <si>
    <t>014910</t>
    <phoneticPr fontId="1" type="noConversion"/>
  </si>
  <si>
    <t>2465</t>
    <phoneticPr fontId="1" type="noConversion"/>
  </si>
  <si>
    <t>014915</t>
    <phoneticPr fontId="1" type="noConversion"/>
  </si>
  <si>
    <t>10450</t>
    <phoneticPr fontId="1" type="noConversion"/>
  </si>
  <si>
    <t>014940</t>
    <phoneticPr fontId="1" type="noConversion"/>
  </si>
  <si>
    <t>5250</t>
    <phoneticPr fontId="1" type="noConversion"/>
  </si>
  <si>
    <t>014970</t>
    <phoneticPr fontId="1" type="noConversion"/>
  </si>
  <si>
    <t>8130</t>
    <phoneticPr fontId="1" type="noConversion"/>
  </si>
  <si>
    <t>014990</t>
    <phoneticPr fontId="1" type="noConversion"/>
  </si>
  <si>
    <t>1570</t>
    <phoneticPr fontId="1" type="noConversion"/>
  </si>
  <si>
    <t>015020</t>
    <phoneticPr fontId="1" type="noConversion"/>
  </si>
  <si>
    <t>4170</t>
    <phoneticPr fontId="1" type="noConversion"/>
  </si>
  <si>
    <t>015230</t>
    <phoneticPr fontId="1" type="noConversion"/>
  </si>
  <si>
    <t>015260</t>
    <phoneticPr fontId="1" type="noConversion"/>
  </si>
  <si>
    <t>1605</t>
    <phoneticPr fontId="1" type="noConversion"/>
  </si>
  <si>
    <t>015350</t>
    <phoneticPr fontId="1" type="noConversion"/>
  </si>
  <si>
    <t>015360</t>
    <phoneticPr fontId="1" type="noConversion"/>
  </si>
  <si>
    <t>39100</t>
    <phoneticPr fontId="1" type="noConversion"/>
  </si>
  <si>
    <t>015540</t>
    <phoneticPr fontId="1" type="noConversion"/>
  </si>
  <si>
    <t>015590</t>
    <phoneticPr fontId="1" type="noConversion"/>
  </si>
  <si>
    <t>605</t>
    <phoneticPr fontId="1" type="noConversion"/>
  </si>
  <si>
    <t>015710</t>
    <phoneticPr fontId="1" type="noConversion"/>
  </si>
  <si>
    <t>9820</t>
    <phoneticPr fontId="1" type="noConversion"/>
  </si>
  <si>
    <t>015750</t>
    <phoneticPr fontId="1" type="noConversion"/>
  </si>
  <si>
    <t>7200</t>
    <phoneticPr fontId="1" type="noConversion"/>
  </si>
  <si>
    <t>015760</t>
    <phoneticPr fontId="1" type="noConversion"/>
  </si>
  <si>
    <t>25800</t>
    <phoneticPr fontId="1" type="noConversion"/>
  </si>
  <si>
    <t>015860</t>
    <phoneticPr fontId="1" type="noConversion"/>
  </si>
  <si>
    <t>015890</t>
    <phoneticPr fontId="1" type="noConversion"/>
  </si>
  <si>
    <t>7330</t>
    <phoneticPr fontId="1" type="noConversion"/>
  </si>
  <si>
    <t>016090</t>
    <phoneticPr fontId="1" type="noConversion"/>
  </si>
  <si>
    <t>2940</t>
    <phoneticPr fontId="1" type="noConversion"/>
  </si>
  <si>
    <t>016100</t>
    <phoneticPr fontId="1" type="noConversion"/>
  </si>
  <si>
    <t>7750</t>
    <phoneticPr fontId="1" type="noConversion"/>
  </si>
  <si>
    <t>016250</t>
    <phoneticPr fontId="1" type="noConversion"/>
  </si>
  <si>
    <t>71000</t>
    <phoneticPr fontId="1" type="noConversion"/>
  </si>
  <si>
    <t>016360</t>
    <phoneticPr fontId="1" type="noConversion"/>
  </si>
  <si>
    <t>46850</t>
    <phoneticPr fontId="1" type="noConversion"/>
  </si>
  <si>
    <t>016380</t>
    <phoneticPr fontId="1" type="noConversion"/>
  </si>
  <si>
    <t>19450</t>
    <phoneticPr fontId="1" type="noConversion"/>
  </si>
  <si>
    <t>016385</t>
    <phoneticPr fontId="1" type="noConversion"/>
  </si>
  <si>
    <t>144000</t>
    <phoneticPr fontId="1" type="noConversion"/>
  </si>
  <si>
    <t>016450</t>
    <phoneticPr fontId="1" type="noConversion"/>
  </si>
  <si>
    <t>9750</t>
    <phoneticPr fontId="1" type="noConversion"/>
  </si>
  <si>
    <t>016580</t>
    <phoneticPr fontId="1" type="noConversion"/>
  </si>
  <si>
    <t>22000</t>
    <phoneticPr fontId="1" type="noConversion"/>
  </si>
  <si>
    <t>016590</t>
    <phoneticPr fontId="1" type="noConversion"/>
  </si>
  <si>
    <t>90900</t>
    <phoneticPr fontId="1" type="noConversion"/>
  </si>
  <si>
    <t>016600</t>
    <phoneticPr fontId="1" type="noConversion"/>
  </si>
  <si>
    <t>701</t>
    <phoneticPr fontId="1" type="noConversion"/>
  </si>
  <si>
    <t>016610</t>
    <phoneticPr fontId="1" type="noConversion"/>
  </si>
  <si>
    <t>016670</t>
    <phoneticPr fontId="1" type="noConversion"/>
  </si>
  <si>
    <t>973</t>
    <phoneticPr fontId="1" type="noConversion"/>
  </si>
  <si>
    <t>016710</t>
    <phoneticPr fontId="1" type="noConversion"/>
  </si>
  <si>
    <t>35200</t>
    <phoneticPr fontId="1" type="noConversion"/>
  </si>
  <si>
    <t>016740</t>
    <phoneticPr fontId="1" type="noConversion"/>
  </si>
  <si>
    <t>016790</t>
    <phoneticPr fontId="1" type="noConversion"/>
  </si>
  <si>
    <t>18150</t>
    <phoneticPr fontId="1" type="noConversion"/>
  </si>
  <si>
    <t>016800</t>
    <phoneticPr fontId="1" type="noConversion"/>
  </si>
  <si>
    <t>44300</t>
    <phoneticPr fontId="1" type="noConversion"/>
  </si>
  <si>
    <t>016880</t>
    <phoneticPr fontId="1" type="noConversion"/>
  </si>
  <si>
    <t>3835</t>
    <phoneticPr fontId="1" type="noConversion"/>
  </si>
  <si>
    <t>016920</t>
    <phoneticPr fontId="1" type="noConversion"/>
  </si>
  <si>
    <t>017000</t>
    <phoneticPr fontId="1" type="noConversion"/>
  </si>
  <si>
    <t>017040</t>
    <phoneticPr fontId="1" type="noConversion"/>
  </si>
  <si>
    <t>017180</t>
    <phoneticPr fontId="1" type="noConversion"/>
  </si>
  <si>
    <t>5620</t>
    <phoneticPr fontId="1" type="noConversion"/>
  </si>
  <si>
    <t>017250</t>
    <phoneticPr fontId="1" type="noConversion"/>
  </si>
  <si>
    <t>1685</t>
    <phoneticPr fontId="1" type="noConversion"/>
  </si>
  <si>
    <t>017370</t>
    <phoneticPr fontId="1" type="noConversion"/>
  </si>
  <si>
    <t>017390</t>
    <phoneticPr fontId="1" type="noConversion"/>
  </si>
  <si>
    <t>132500</t>
    <phoneticPr fontId="1" type="noConversion"/>
  </si>
  <si>
    <t>017480</t>
    <phoneticPr fontId="1" type="noConversion"/>
  </si>
  <si>
    <t>7670</t>
    <phoneticPr fontId="1" type="noConversion"/>
  </si>
  <si>
    <t>017510</t>
    <phoneticPr fontId="1" type="noConversion"/>
  </si>
  <si>
    <t>5080</t>
    <phoneticPr fontId="1" type="noConversion"/>
  </si>
  <si>
    <t>017550</t>
    <phoneticPr fontId="1" type="noConversion"/>
  </si>
  <si>
    <t>5260</t>
    <phoneticPr fontId="1" type="noConversion"/>
  </si>
  <si>
    <t>017650</t>
    <phoneticPr fontId="1" type="noConversion"/>
  </si>
  <si>
    <t>14900</t>
    <phoneticPr fontId="1" type="noConversion"/>
  </si>
  <si>
    <t>017670</t>
    <phoneticPr fontId="1" type="noConversion"/>
  </si>
  <si>
    <t>328500</t>
    <phoneticPr fontId="1" type="noConversion"/>
  </si>
  <si>
    <t>017800</t>
    <phoneticPr fontId="1" type="noConversion"/>
  </si>
  <si>
    <t>017810</t>
    <phoneticPr fontId="1" type="noConversion"/>
  </si>
  <si>
    <t>21100</t>
    <phoneticPr fontId="1" type="noConversion"/>
  </si>
  <si>
    <t>017890</t>
    <phoneticPr fontId="1" type="noConversion"/>
  </si>
  <si>
    <t>017900</t>
    <phoneticPr fontId="1" type="noConversion"/>
  </si>
  <si>
    <t>2515</t>
    <phoneticPr fontId="1" type="noConversion"/>
  </si>
  <si>
    <t>017940</t>
    <phoneticPr fontId="1" type="noConversion"/>
  </si>
  <si>
    <t>57200</t>
    <phoneticPr fontId="1" type="noConversion"/>
  </si>
  <si>
    <t>017960</t>
    <phoneticPr fontId="1" type="noConversion"/>
  </si>
  <si>
    <t>018000</t>
    <phoneticPr fontId="1" type="noConversion"/>
  </si>
  <si>
    <t>4245</t>
    <phoneticPr fontId="1" type="noConversion"/>
  </si>
  <si>
    <t>018120</t>
    <phoneticPr fontId="1" type="noConversion"/>
  </si>
  <si>
    <t>34300</t>
    <phoneticPr fontId="1" type="noConversion"/>
  </si>
  <si>
    <t>018250</t>
    <phoneticPr fontId="1" type="noConversion"/>
  </si>
  <si>
    <t>29350</t>
    <phoneticPr fontId="1" type="noConversion"/>
  </si>
  <si>
    <t>018260</t>
    <phoneticPr fontId="1" type="noConversion"/>
  </si>
  <si>
    <t>185500</t>
    <phoneticPr fontId="1" type="noConversion"/>
  </si>
  <si>
    <t>018290</t>
    <phoneticPr fontId="1" type="noConversion"/>
  </si>
  <si>
    <t>9380</t>
    <phoneticPr fontId="1" type="noConversion"/>
  </si>
  <si>
    <t>018310</t>
    <phoneticPr fontId="1" type="noConversion"/>
  </si>
  <si>
    <t>17250</t>
    <phoneticPr fontId="1" type="noConversion"/>
  </si>
  <si>
    <t>018470</t>
    <phoneticPr fontId="1" type="noConversion"/>
  </si>
  <si>
    <t>956</t>
    <phoneticPr fontId="1" type="noConversion"/>
  </si>
  <si>
    <t>018500</t>
    <phoneticPr fontId="1" type="noConversion"/>
  </si>
  <si>
    <t>1180</t>
    <phoneticPr fontId="1" type="noConversion"/>
  </si>
  <si>
    <t>018620</t>
    <phoneticPr fontId="1" type="noConversion"/>
  </si>
  <si>
    <t>2715</t>
    <phoneticPr fontId="1" type="noConversion"/>
  </si>
  <si>
    <t>018670</t>
    <phoneticPr fontId="1" type="noConversion"/>
  </si>
  <si>
    <t>115000</t>
    <phoneticPr fontId="1" type="noConversion"/>
  </si>
  <si>
    <t>018680</t>
    <phoneticPr fontId="1" type="noConversion"/>
  </si>
  <si>
    <t>8270</t>
    <phoneticPr fontId="1" type="noConversion"/>
  </si>
  <si>
    <t>018700</t>
    <phoneticPr fontId="1" type="noConversion"/>
  </si>
  <si>
    <t>3020</t>
    <phoneticPr fontId="1" type="noConversion"/>
  </si>
  <si>
    <t>018880</t>
    <phoneticPr fontId="1" type="noConversion"/>
  </si>
  <si>
    <t>17150</t>
    <phoneticPr fontId="1" type="noConversion"/>
  </si>
  <si>
    <t>019010</t>
    <phoneticPr fontId="1" type="noConversion"/>
  </si>
  <si>
    <t>2685</t>
    <phoneticPr fontId="1" type="noConversion"/>
  </si>
  <si>
    <t>019170</t>
    <phoneticPr fontId="1" type="noConversion"/>
  </si>
  <si>
    <t>65700</t>
    <phoneticPr fontId="1" type="noConversion"/>
  </si>
  <si>
    <t>019175</t>
    <phoneticPr fontId="1" type="noConversion"/>
  </si>
  <si>
    <t>76600</t>
    <phoneticPr fontId="1" type="noConversion"/>
  </si>
  <si>
    <t>019180</t>
    <phoneticPr fontId="1" type="noConversion"/>
  </si>
  <si>
    <t>3650</t>
    <phoneticPr fontId="1" type="noConversion"/>
  </si>
  <si>
    <t>019210</t>
    <phoneticPr fontId="1" type="noConversion"/>
  </si>
  <si>
    <t>9480</t>
    <phoneticPr fontId="1" type="noConversion"/>
  </si>
  <si>
    <t>019440</t>
    <phoneticPr fontId="1" type="noConversion"/>
  </si>
  <si>
    <t>17400</t>
    <phoneticPr fontId="1" type="noConversion"/>
  </si>
  <si>
    <t>019490</t>
    <phoneticPr fontId="1" type="noConversion"/>
  </si>
  <si>
    <t>10400</t>
    <phoneticPr fontId="1" type="noConversion"/>
  </si>
  <si>
    <t>019540</t>
    <phoneticPr fontId="1" type="noConversion"/>
  </si>
  <si>
    <t>4440</t>
    <phoneticPr fontId="1" type="noConversion"/>
  </si>
  <si>
    <t>019550</t>
    <phoneticPr fontId="1" type="noConversion"/>
  </si>
  <si>
    <t>019570</t>
    <phoneticPr fontId="1" type="noConversion"/>
  </si>
  <si>
    <t>019590</t>
    <phoneticPr fontId="1" type="noConversion"/>
  </si>
  <si>
    <t>1175</t>
    <phoneticPr fontId="1" type="noConversion"/>
  </si>
  <si>
    <t>019660</t>
    <phoneticPr fontId="1" type="noConversion"/>
  </si>
  <si>
    <t>4320</t>
    <phoneticPr fontId="1" type="noConversion"/>
  </si>
  <si>
    <t>019680</t>
    <phoneticPr fontId="1" type="noConversion"/>
  </si>
  <si>
    <t>019685</t>
    <phoneticPr fontId="1" type="noConversion"/>
  </si>
  <si>
    <t>3305</t>
    <phoneticPr fontId="1" type="noConversion"/>
  </si>
  <si>
    <t>019770</t>
    <phoneticPr fontId="1" type="noConversion"/>
  </si>
  <si>
    <t>12200</t>
    <phoneticPr fontId="1" type="noConversion"/>
  </si>
  <si>
    <t>019990</t>
    <phoneticPr fontId="1" type="noConversion"/>
  </si>
  <si>
    <t>020000</t>
    <phoneticPr fontId="1" type="noConversion"/>
  </si>
  <si>
    <t>020120</t>
    <phoneticPr fontId="1" type="noConversion"/>
  </si>
  <si>
    <t>15850</t>
    <phoneticPr fontId="1" type="noConversion"/>
  </si>
  <si>
    <t>020150</t>
    <phoneticPr fontId="1" type="noConversion"/>
  </si>
  <si>
    <t>020180</t>
    <phoneticPr fontId="1" type="noConversion"/>
  </si>
  <si>
    <t>2120</t>
    <phoneticPr fontId="1" type="noConversion"/>
  </si>
  <si>
    <t>020400</t>
    <phoneticPr fontId="1" type="noConversion"/>
  </si>
  <si>
    <t>13750</t>
    <phoneticPr fontId="1" type="noConversion"/>
  </si>
  <si>
    <t>020560</t>
    <phoneticPr fontId="1" type="noConversion"/>
  </si>
  <si>
    <t>17200</t>
    <phoneticPr fontId="1" type="noConversion"/>
  </si>
  <si>
    <t>020710</t>
    <phoneticPr fontId="1" type="noConversion"/>
  </si>
  <si>
    <t>020760</t>
    <phoneticPr fontId="1" type="noConversion"/>
  </si>
  <si>
    <t>021040</t>
    <phoneticPr fontId="1" type="noConversion"/>
  </si>
  <si>
    <t>946</t>
    <phoneticPr fontId="1" type="noConversion"/>
  </si>
  <si>
    <t>021045</t>
    <phoneticPr fontId="1" type="noConversion"/>
  </si>
  <si>
    <t>021050</t>
    <phoneticPr fontId="1" type="noConversion"/>
  </si>
  <si>
    <t>2615</t>
    <phoneticPr fontId="1" type="noConversion"/>
  </si>
  <si>
    <t>021080</t>
    <phoneticPr fontId="1" type="noConversion"/>
  </si>
  <si>
    <t>5000</t>
    <phoneticPr fontId="1" type="noConversion"/>
  </si>
  <si>
    <t>021240</t>
    <phoneticPr fontId="1" type="noConversion"/>
  </si>
  <si>
    <t>80500</t>
    <phoneticPr fontId="1" type="noConversion"/>
  </si>
  <si>
    <t>021320</t>
    <phoneticPr fontId="1" type="noConversion"/>
  </si>
  <si>
    <t>021650</t>
    <phoneticPr fontId="1" type="noConversion"/>
  </si>
  <si>
    <t>021820</t>
    <phoneticPr fontId="1" type="noConversion"/>
  </si>
  <si>
    <t>8090</t>
    <phoneticPr fontId="1" type="noConversion"/>
  </si>
  <si>
    <t>021880</t>
    <phoneticPr fontId="1" type="noConversion"/>
  </si>
  <si>
    <t>672</t>
    <phoneticPr fontId="1" type="noConversion"/>
  </si>
  <si>
    <t>022100</t>
    <phoneticPr fontId="1" type="noConversion"/>
  </si>
  <si>
    <t>8230</t>
    <phoneticPr fontId="1" type="noConversion"/>
  </si>
  <si>
    <t>022220</t>
    <phoneticPr fontId="1" type="noConversion"/>
  </si>
  <si>
    <t>2425</t>
    <phoneticPr fontId="1" type="noConversion"/>
  </si>
  <si>
    <t>023000</t>
    <phoneticPr fontId="1" type="noConversion"/>
  </si>
  <si>
    <t>023150</t>
    <phoneticPr fontId="1" type="noConversion"/>
  </si>
  <si>
    <t>023160</t>
    <phoneticPr fontId="1" type="noConversion"/>
  </si>
  <si>
    <t>11650</t>
    <phoneticPr fontId="1" type="noConversion"/>
  </si>
  <si>
    <t>023350</t>
    <phoneticPr fontId="1" type="noConversion"/>
  </si>
  <si>
    <t>8300</t>
    <phoneticPr fontId="1" type="noConversion"/>
  </si>
  <si>
    <t>023410</t>
    <phoneticPr fontId="1" type="noConversion"/>
  </si>
  <si>
    <t>5970</t>
    <phoneticPr fontId="1" type="noConversion"/>
  </si>
  <si>
    <t>023440</t>
    <phoneticPr fontId="1" type="noConversion"/>
  </si>
  <si>
    <t>3450</t>
    <phoneticPr fontId="1" type="noConversion"/>
  </si>
  <si>
    <t>023450</t>
    <phoneticPr fontId="1" type="noConversion"/>
  </si>
  <si>
    <t>52400</t>
    <phoneticPr fontId="1" type="noConversion"/>
  </si>
  <si>
    <t>023460</t>
    <phoneticPr fontId="1" type="noConversion"/>
  </si>
  <si>
    <t>3535</t>
    <phoneticPr fontId="1" type="noConversion"/>
  </si>
  <si>
    <t>023530</t>
    <phoneticPr fontId="1" type="noConversion"/>
  </si>
  <si>
    <t>122500</t>
    <phoneticPr fontId="1" type="noConversion"/>
  </si>
  <si>
    <t>023590</t>
    <phoneticPr fontId="1" type="noConversion"/>
  </si>
  <si>
    <t>27200</t>
    <phoneticPr fontId="1" type="noConversion"/>
  </si>
  <si>
    <t>023600</t>
    <phoneticPr fontId="1" type="noConversion"/>
  </si>
  <si>
    <t>023760</t>
    <phoneticPr fontId="1" type="noConversion"/>
  </si>
  <si>
    <t>886</t>
    <phoneticPr fontId="1" type="noConversion"/>
  </si>
  <si>
    <t>023770</t>
    <phoneticPr fontId="1" type="noConversion"/>
  </si>
  <si>
    <t>12450</t>
    <phoneticPr fontId="1" type="noConversion"/>
  </si>
  <si>
    <t>023790</t>
    <phoneticPr fontId="1" type="noConversion"/>
  </si>
  <si>
    <t>6700</t>
    <phoneticPr fontId="1" type="noConversion"/>
  </si>
  <si>
    <t>023800</t>
    <phoneticPr fontId="1" type="noConversion"/>
  </si>
  <si>
    <t>17300</t>
    <phoneticPr fontId="1" type="noConversion"/>
  </si>
  <si>
    <t>023810</t>
    <phoneticPr fontId="1" type="noConversion"/>
  </si>
  <si>
    <t>12550</t>
    <phoneticPr fontId="1" type="noConversion"/>
  </si>
  <si>
    <t>023900</t>
    <phoneticPr fontId="1" type="noConversion"/>
  </si>
  <si>
    <t>19800</t>
    <phoneticPr fontId="1" type="noConversion"/>
  </si>
  <si>
    <t>023910</t>
    <phoneticPr fontId="1" type="noConversion"/>
  </si>
  <si>
    <t>34700</t>
    <phoneticPr fontId="1" type="noConversion"/>
  </si>
  <si>
    <t>023960</t>
    <phoneticPr fontId="1" type="noConversion"/>
  </si>
  <si>
    <t>4550</t>
    <phoneticPr fontId="1" type="noConversion"/>
  </si>
  <si>
    <t>024060</t>
    <phoneticPr fontId="1" type="noConversion"/>
  </si>
  <si>
    <t>8880</t>
    <phoneticPr fontId="1" type="noConversion"/>
  </si>
  <si>
    <t>024070</t>
    <phoneticPr fontId="1" type="noConversion"/>
  </si>
  <si>
    <t>4825</t>
    <phoneticPr fontId="1" type="noConversion"/>
  </si>
  <si>
    <t>024090</t>
    <phoneticPr fontId="1" type="noConversion"/>
  </si>
  <si>
    <t>18350</t>
    <phoneticPr fontId="1" type="noConversion"/>
  </si>
  <si>
    <t>024110</t>
    <phoneticPr fontId="1" type="noConversion"/>
  </si>
  <si>
    <t>10800</t>
    <phoneticPr fontId="1" type="noConversion"/>
  </si>
  <si>
    <t>024120</t>
    <phoneticPr fontId="1" type="noConversion"/>
  </si>
  <si>
    <t>9900</t>
    <phoneticPr fontId="1" type="noConversion"/>
  </si>
  <si>
    <t>024720</t>
    <phoneticPr fontId="1" type="noConversion"/>
  </si>
  <si>
    <t>31650</t>
    <phoneticPr fontId="1" type="noConversion"/>
  </si>
  <si>
    <t>024740</t>
    <phoneticPr fontId="1" type="noConversion"/>
  </si>
  <si>
    <t>2855</t>
    <phoneticPr fontId="1" type="noConversion"/>
  </si>
  <si>
    <t>024800</t>
    <phoneticPr fontId="1" type="noConversion"/>
  </si>
  <si>
    <t>024810</t>
    <phoneticPr fontId="1" type="noConversion"/>
  </si>
  <si>
    <t>2450</t>
    <phoneticPr fontId="1" type="noConversion"/>
  </si>
  <si>
    <t>024830</t>
    <phoneticPr fontId="1" type="noConversion"/>
  </si>
  <si>
    <t>6280</t>
    <phoneticPr fontId="1" type="noConversion"/>
  </si>
  <si>
    <t>024840</t>
    <phoneticPr fontId="1" type="noConversion"/>
  </si>
  <si>
    <t>2590</t>
    <phoneticPr fontId="1" type="noConversion"/>
  </si>
  <si>
    <t>024850</t>
    <phoneticPr fontId="1" type="noConversion"/>
  </si>
  <si>
    <t>024880</t>
    <phoneticPr fontId="1" type="noConversion"/>
  </si>
  <si>
    <t>4995</t>
    <phoneticPr fontId="1" type="noConversion"/>
  </si>
  <si>
    <t>024890</t>
    <phoneticPr fontId="1" type="noConversion"/>
  </si>
  <si>
    <t>3245</t>
    <phoneticPr fontId="1" type="noConversion"/>
  </si>
  <si>
    <t>024900</t>
    <phoneticPr fontId="1" type="noConversion"/>
  </si>
  <si>
    <t>3660</t>
    <phoneticPr fontId="1" type="noConversion"/>
  </si>
  <si>
    <t>024910</t>
    <phoneticPr fontId="1" type="noConversion"/>
  </si>
  <si>
    <t>2895</t>
    <phoneticPr fontId="1" type="noConversion"/>
  </si>
  <si>
    <t>024940</t>
    <phoneticPr fontId="1" type="noConversion"/>
  </si>
  <si>
    <t>024950</t>
    <phoneticPr fontId="1" type="noConversion"/>
  </si>
  <si>
    <t>15800</t>
    <phoneticPr fontId="1" type="noConversion"/>
  </si>
  <si>
    <t>025000</t>
    <phoneticPr fontId="1" type="noConversion"/>
  </si>
  <si>
    <t>025320</t>
    <phoneticPr fontId="1" type="noConversion"/>
  </si>
  <si>
    <t>025440</t>
    <phoneticPr fontId="1" type="noConversion"/>
  </si>
  <si>
    <t>025530</t>
    <phoneticPr fontId="1" type="noConversion"/>
  </si>
  <si>
    <t>025540</t>
    <phoneticPr fontId="1" type="noConversion"/>
  </si>
  <si>
    <t>98900</t>
    <phoneticPr fontId="1" type="noConversion"/>
  </si>
  <si>
    <t>025550</t>
    <phoneticPr fontId="1" type="noConversion"/>
  </si>
  <si>
    <t>025560</t>
    <phoneticPr fontId="1" type="noConversion"/>
  </si>
  <si>
    <t>18000</t>
    <phoneticPr fontId="1" type="noConversion"/>
  </si>
  <si>
    <t>025620</t>
    <phoneticPr fontId="1" type="noConversion"/>
  </si>
  <si>
    <t>2000</t>
    <phoneticPr fontId="1" type="noConversion"/>
  </si>
  <si>
    <t>025750</t>
    <phoneticPr fontId="1" type="noConversion"/>
  </si>
  <si>
    <t>2260</t>
    <phoneticPr fontId="1" type="noConversion"/>
  </si>
  <si>
    <t>025770</t>
    <phoneticPr fontId="1" type="noConversion"/>
  </si>
  <si>
    <t>9240</t>
    <phoneticPr fontId="1" type="noConversion"/>
  </si>
  <si>
    <t>025820</t>
    <phoneticPr fontId="1" type="noConversion"/>
  </si>
  <si>
    <t>025860</t>
    <phoneticPr fontId="1" type="noConversion"/>
  </si>
  <si>
    <t>10100</t>
    <phoneticPr fontId="1" type="noConversion"/>
  </si>
  <si>
    <t>025870</t>
    <phoneticPr fontId="1" type="noConversion"/>
  </si>
  <si>
    <t>19700</t>
    <phoneticPr fontId="1" type="noConversion"/>
  </si>
  <si>
    <t>025880</t>
    <phoneticPr fontId="1" type="noConversion"/>
  </si>
  <si>
    <t>4230</t>
    <phoneticPr fontId="1" type="noConversion"/>
  </si>
  <si>
    <t>025890</t>
    <phoneticPr fontId="1" type="noConversion"/>
  </si>
  <si>
    <t>2755</t>
    <phoneticPr fontId="1" type="noConversion"/>
  </si>
  <si>
    <t>025900</t>
    <phoneticPr fontId="1" type="noConversion"/>
  </si>
  <si>
    <t>025950</t>
    <phoneticPr fontId="1" type="noConversion"/>
  </si>
  <si>
    <t>55200</t>
    <phoneticPr fontId="1" type="noConversion"/>
  </si>
  <si>
    <t>025980</t>
    <phoneticPr fontId="1" type="noConversion"/>
  </si>
  <si>
    <t>026040</t>
    <phoneticPr fontId="1" type="noConversion"/>
  </si>
  <si>
    <t>3640</t>
    <phoneticPr fontId="1" type="noConversion"/>
  </si>
  <si>
    <t>026150</t>
    <phoneticPr fontId="1" type="noConversion"/>
  </si>
  <si>
    <t>026890</t>
    <phoneticPr fontId="1" type="noConversion"/>
  </si>
  <si>
    <t>15550</t>
    <phoneticPr fontId="1" type="noConversion"/>
  </si>
  <si>
    <t>026910</t>
    <phoneticPr fontId="1" type="noConversion"/>
  </si>
  <si>
    <t>6230</t>
    <phoneticPr fontId="1" type="noConversion"/>
  </si>
  <si>
    <t>026940</t>
    <phoneticPr fontId="1" type="noConversion"/>
  </si>
  <si>
    <t>026960</t>
    <phoneticPr fontId="1" type="noConversion"/>
  </si>
  <si>
    <t>31100</t>
    <phoneticPr fontId="1" type="noConversion"/>
  </si>
  <si>
    <t>027040</t>
    <phoneticPr fontId="1" type="noConversion"/>
  </si>
  <si>
    <t>998</t>
    <phoneticPr fontId="1" type="noConversion"/>
  </si>
  <si>
    <t>027050</t>
    <phoneticPr fontId="1" type="noConversion"/>
  </si>
  <si>
    <t>5200</t>
    <phoneticPr fontId="1" type="noConversion"/>
  </si>
  <si>
    <t>027360</t>
    <phoneticPr fontId="1" type="noConversion"/>
  </si>
  <si>
    <t>8280</t>
    <phoneticPr fontId="1" type="noConversion"/>
  </si>
  <si>
    <t>027410</t>
    <phoneticPr fontId="1" type="noConversion"/>
  </si>
  <si>
    <t>7090</t>
    <phoneticPr fontId="1" type="noConversion"/>
  </si>
  <si>
    <t>027580</t>
    <phoneticPr fontId="1" type="noConversion"/>
  </si>
  <si>
    <t>1925</t>
    <phoneticPr fontId="1" type="noConversion"/>
  </si>
  <si>
    <t>027710</t>
    <phoneticPr fontId="1" type="noConversion"/>
  </si>
  <si>
    <t>2185</t>
    <phoneticPr fontId="1" type="noConversion"/>
  </si>
  <si>
    <t>027740</t>
    <phoneticPr fontId="1" type="noConversion"/>
  </si>
  <si>
    <t>772</t>
    <phoneticPr fontId="1" type="noConversion"/>
  </si>
  <si>
    <t>027830</t>
    <phoneticPr fontId="1" type="noConversion"/>
  </si>
  <si>
    <t>4805</t>
    <phoneticPr fontId="1" type="noConversion"/>
  </si>
  <si>
    <t>027970</t>
    <phoneticPr fontId="1" type="noConversion"/>
  </si>
  <si>
    <t>2175</t>
    <phoneticPr fontId="1" type="noConversion"/>
  </si>
  <si>
    <t>028050</t>
    <phoneticPr fontId="1" type="noConversion"/>
  </si>
  <si>
    <t>19650</t>
    <phoneticPr fontId="1" type="noConversion"/>
  </si>
  <si>
    <t>028080</t>
    <phoneticPr fontId="1" type="noConversion"/>
  </si>
  <si>
    <t>4405</t>
    <phoneticPr fontId="1" type="noConversion"/>
  </si>
  <si>
    <t>028100</t>
    <phoneticPr fontId="1" type="noConversion"/>
  </si>
  <si>
    <t>22950</t>
    <phoneticPr fontId="1" type="noConversion"/>
  </si>
  <si>
    <t>028150</t>
    <phoneticPr fontId="1" type="noConversion"/>
  </si>
  <si>
    <t>155900</t>
    <phoneticPr fontId="1" type="noConversion"/>
  </si>
  <si>
    <t>028260</t>
    <phoneticPr fontId="1" type="noConversion"/>
  </si>
  <si>
    <t>142000</t>
    <phoneticPr fontId="1" type="noConversion"/>
  </si>
  <si>
    <t>136500</t>
    <phoneticPr fontId="1" type="noConversion"/>
  </si>
  <si>
    <t>028300</t>
    <phoneticPr fontId="1" type="noConversion"/>
  </si>
  <si>
    <t>33800</t>
    <phoneticPr fontId="1" type="noConversion"/>
  </si>
  <si>
    <t>028670</t>
    <phoneticPr fontId="1" type="noConversion"/>
  </si>
  <si>
    <t>6680</t>
    <phoneticPr fontId="1" type="noConversion"/>
  </si>
  <si>
    <t>029460</t>
    <phoneticPr fontId="1" type="noConversion"/>
  </si>
  <si>
    <t>26950</t>
    <phoneticPr fontId="1" type="noConversion"/>
  </si>
  <si>
    <t>029480</t>
    <phoneticPr fontId="1" type="noConversion"/>
  </si>
  <si>
    <t>585</t>
    <phoneticPr fontId="1" type="noConversion"/>
  </si>
  <si>
    <t>029530</t>
    <phoneticPr fontId="1" type="noConversion"/>
  </si>
  <si>
    <t>35600</t>
    <phoneticPr fontId="1" type="noConversion"/>
  </si>
  <si>
    <t>029780</t>
    <phoneticPr fontId="1" type="noConversion"/>
  </si>
  <si>
    <t>029960</t>
    <phoneticPr fontId="1" type="noConversion"/>
  </si>
  <si>
    <t>9290</t>
    <phoneticPr fontId="1" type="noConversion"/>
  </si>
  <si>
    <t>030000</t>
    <phoneticPr fontId="1" type="noConversion"/>
  </si>
  <si>
    <t>25300</t>
    <phoneticPr fontId="1" type="noConversion"/>
  </si>
  <si>
    <t>030190</t>
    <phoneticPr fontId="1" type="noConversion"/>
  </si>
  <si>
    <t>030200</t>
    <phoneticPr fontId="1" type="noConversion"/>
  </si>
  <si>
    <t>33700</t>
    <phoneticPr fontId="1" type="noConversion"/>
  </si>
  <si>
    <t>030210</t>
    <phoneticPr fontId="1" type="noConversion"/>
  </si>
  <si>
    <t>6320</t>
    <phoneticPr fontId="1" type="noConversion"/>
  </si>
  <si>
    <t>030350</t>
    <phoneticPr fontId="1" type="noConversion"/>
  </si>
  <si>
    <t>2300</t>
    <phoneticPr fontId="1" type="noConversion"/>
  </si>
  <si>
    <t>030520</t>
    <phoneticPr fontId="1" type="noConversion"/>
  </si>
  <si>
    <t>19900</t>
    <phoneticPr fontId="1" type="noConversion"/>
  </si>
  <si>
    <t>030530</t>
    <phoneticPr fontId="1" type="noConversion"/>
  </si>
  <si>
    <t>6900</t>
    <phoneticPr fontId="1" type="noConversion"/>
  </si>
  <si>
    <t>030610</t>
    <phoneticPr fontId="1" type="noConversion"/>
  </si>
  <si>
    <t>8980</t>
    <phoneticPr fontId="1" type="noConversion"/>
  </si>
  <si>
    <t>030720</t>
    <phoneticPr fontId="1" type="noConversion"/>
  </si>
  <si>
    <t>030790</t>
    <phoneticPr fontId="1" type="noConversion"/>
  </si>
  <si>
    <t>8990</t>
    <phoneticPr fontId="1" type="noConversion"/>
  </si>
  <si>
    <t>030960</t>
    <phoneticPr fontId="1" type="noConversion"/>
  </si>
  <si>
    <t>031310</t>
    <phoneticPr fontId="1" type="noConversion"/>
  </si>
  <si>
    <t>031330</t>
    <phoneticPr fontId="1" type="noConversion"/>
  </si>
  <si>
    <t>031390</t>
    <phoneticPr fontId="1" type="noConversion"/>
  </si>
  <si>
    <t>41350</t>
    <phoneticPr fontId="1" type="noConversion"/>
  </si>
  <si>
    <t>031430</t>
    <phoneticPr fontId="1" type="noConversion"/>
  </si>
  <si>
    <t>224000</t>
    <phoneticPr fontId="1" type="noConversion"/>
  </si>
  <si>
    <t>031440</t>
    <phoneticPr fontId="1" type="noConversion"/>
  </si>
  <si>
    <t>109000</t>
    <phoneticPr fontId="1" type="noConversion"/>
  </si>
  <si>
    <t>031510</t>
    <phoneticPr fontId="1" type="noConversion"/>
  </si>
  <si>
    <t>3570</t>
    <phoneticPr fontId="1" type="noConversion"/>
  </si>
  <si>
    <t>031820</t>
    <phoneticPr fontId="1" type="noConversion"/>
  </si>
  <si>
    <t>031860</t>
    <phoneticPr fontId="1" type="noConversion"/>
  </si>
  <si>
    <t>1405</t>
    <phoneticPr fontId="1" type="noConversion"/>
  </si>
  <si>
    <t>031980</t>
    <phoneticPr fontId="1" type="noConversion"/>
  </si>
  <si>
    <t>032080</t>
    <phoneticPr fontId="1" type="noConversion"/>
  </si>
  <si>
    <t>3120</t>
    <phoneticPr fontId="1" type="noConversion"/>
  </si>
  <si>
    <t>032190</t>
    <phoneticPr fontId="1" type="noConversion"/>
  </si>
  <si>
    <t>14650</t>
    <phoneticPr fontId="1" type="noConversion"/>
  </si>
  <si>
    <t>032280</t>
    <phoneticPr fontId="1" type="noConversion"/>
  </si>
  <si>
    <t>3860</t>
    <phoneticPr fontId="1" type="noConversion"/>
  </si>
  <si>
    <t>032300</t>
    <phoneticPr fontId="1" type="noConversion"/>
  </si>
  <si>
    <t>43550</t>
    <phoneticPr fontId="1" type="noConversion"/>
  </si>
  <si>
    <t>032350</t>
    <phoneticPr fontId="1" type="noConversion"/>
  </si>
  <si>
    <t>032500</t>
    <phoneticPr fontId="1" type="noConversion"/>
  </si>
  <si>
    <t>55700</t>
    <phoneticPr fontId="1" type="noConversion"/>
  </si>
  <si>
    <t>032540</t>
    <phoneticPr fontId="1" type="noConversion"/>
  </si>
  <si>
    <t>5160</t>
    <phoneticPr fontId="1" type="noConversion"/>
  </si>
  <si>
    <t>032560</t>
    <phoneticPr fontId="1" type="noConversion"/>
  </si>
  <si>
    <t>9420</t>
    <phoneticPr fontId="1" type="noConversion"/>
  </si>
  <si>
    <t>032580</t>
    <phoneticPr fontId="1" type="noConversion"/>
  </si>
  <si>
    <t>1600</t>
    <phoneticPr fontId="1" type="noConversion"/>
  </si>
  <si>
    <t>032620</t>
    <phoneticPr fontId="1" type="noConversion"/>
  </si>
  <si>
    <t>8710</t>
    <phoneticPr fontId="1" type="noConversion"/>
  </si>
  <si>
    <t>032640</t>
    <phoneticPr fontId="1" type="noConversion"/>
  </si>
  <si>
    <t>15750</t>
    <phoneticPr fontId="1" type="noConversion"/>
  </si>
  <si>
    <t>032680</t>
    <phoneticPr fontId="1" type="noConversion"/>
  </si>
  <si>
    <t>032685</t>
    <phoneticPr fontId="1" type="noConversion"/>
  </si>
  <si>
    <t>37300</t>
    <phoneticPr fontId="1" type="noConversion"/>
  </si>
  <si>
    <t>032750</t>
    <phoneticPr fontId="1" type="noConversion"/>
  </si>
  <si>
    <t>032790</t>
    <phoneticPr fontId="1" type="noConversion"/>
  </si>
  <si>
    <t>4075</t>
    <phoneticPr fontId="1" type="noConversion"/>
  </si>
  <si>
    <t>032800</t>
    <phoneticPr fontId="1" type="noConversion"/>
  </si>
  <si>
    <t>128</t>
    <phoneticPr fontId="1" type="noConversion"/>
  </si>
  <si>
    <t>032820</t>
    <phoneticPr fontId="1" type="noConversion"/>
  </si>
  <si>
    <t>1490</t>
    <phoneticPr fontId="1" type="noConversion"/>
  </si>
  <si>
    <t>032830</t>
    <phoneticPr fontId="1" type="noConversion"/>
  </si>
  <si>
    <t>84600</t>
    <phoneticPr fontId="1" type="noConversion"/>
  </si>
  <si>
    <t>032850</t>
    <phoneticPr fontId="1" type="noConversion"/>
  </si>
  <si>
    <t>10150</t>
    <phoneticPr fontId="1" type="noConversion"/>
  </si>
  <si>
    <t>032860</t>
    <phoneticPr fontId="1" type="noConversion"/>
  </si>
  <si>
    <t>9170</t>
    <phoneticPr fontId="1" type="noConversion"/>
  </si>
  <si>
    <t>032940</t>
    <phoneticPr fontId="1" type="noConversion"/>
  </si>
  <si>
    <t>5750</t>
    <phoneticPr fontId="1" type="noConversion"/>
  </si>
  <si>
    <t>032960</t>
    <phoneticPr fontId="1" type="noConversion"/>
  </si>
  <si>
    <t>19850</t>
    <phoneticPr fontId="1" type="noConversion"/>
  </si>
  <si>
    <t>032980</t>
    <phoneticPr fontId="1" type="noConversion"/>
  </si>
  <si>
    <t>1430</t>
    <phoneticPr fontId="1" type="noConversion"/>
  </si>
  <si>
    <t>033050</t>
    <phoneticPr fontId="1" type="noConversion"/>
  </si>
  <si>
    <t>1285</t>
    <phoneticPr fontId="1" type="noConversion"/>
  </si>
  <si>
    <t>033100</t>
    <phoneticPr fontId="1" type="noConversion"/>
  </si>
  <si>
    <t>7060</t>
    <phoneticPr fontId="1" type="noConversion"/>
  </si>
  <si>
    <t>033110</t>
    <phoneticPr fontId="1" type="noConversion"/>
  </si>
  <si>
    <t>204</t>
    <phoneticPr fontId="1" type="noConversion"/>
  </si>
  <si>
    <t>033130</t>
    <phoneticPr fontId="1" type="noConversion"/>
  </si>
  <si>
    <t>033160</t>
    <phoneticPr fontId="1" type="noConversion"/>
  </si>
  <si>
    <t>11850</t>
    <phoneticPr fontId="1" type="noConversion"/>
  </si>
  <si>
    <t>033170</t>
    <phoneticPr fontId="1" type="noConversion"/>
  </si>
  <si>
    <t>033180</t>
    <phoneticPr fontId="1" type="noConversion"/>
  </si>
  <si>
    <t>3340</t>
    <phoneticPr fontId="1" type="noConversion"/>
  </si>
  <si>
    <t>033200</t>
    <phoneticPr fontId="1" type="noConversion"/>
  </si>
  <si>
    <t>8660</t>
    <phoneticPr fontId="1" type="noConversion"/>
  </si>
  <si>
    <t>033230</t>
    <phoneticPr fontId="1" type="noConversion"/>
  </si>
  <si>
    <t>2245</t>
    <phoneticPr fontId="1" type="noConversion"/>
  </si>
  <si>
    <t>033240</t>
    <phoneticPr fontId="1" type="noConversion"/>
  </si>
  <si>
    <t>21450</t>
    <phoneticPr fontId="1" type="noConversion"/>
  </si>
  <si>
    <t>033250</t>
    <phoneticPr fontId="1" type="noConversion"/>
  </si>
  <si>
    <t>1635</t>
    <phoneticPr fontId="1" type="noConversion"/>
  </si>
  <si>
    <t>033270</t>
    <phoneticPr fontId="1" type="noConversion"/>
  </si>
  <si>
    <t>53100</t>
    <phoneticPr fontId="1" type="noConversion"/>
  </si>
  <si>
    <t>033290</t>
    <phoneticPr fontId="1" type="noConversion"/>
  </si>
  <si>
    <t>6400</t>
    <phoneticPr fontId="1" type="noConversion"/>
  </si>
  <si>
    <t>033310</t>
    <phoneticPr fontId="1" type="noConversion"/>
  </si>
  <si>
    <t>24300</t>
    <phoneticPr fontId="1" type="noConversion"/>
  </si>
  <si>
    <t>033320</t>
    <phoneticPr fontId="1" type="noConversion"/>
  </si>
  <si>
    <t>033340</t>
    <phoneticPr fontId="1" type="noConversion"/>
  </si>
  <si>
    <t>1055</t>
    <phoneticPr fontId="1" type="noConversion"/>
  </si>
  <si>
    <t>033430</t>
    <phoneticPr fontId="1" type="noConversion"/>
  </si>
  <si>
    <t>370</t>
    <phoneticPr fontId="1" type="noConversion"/>
  </si>
  <si>
    <t>033500</t>
    <phoneticPr fontId="1" type="noConversion"/>
  </si>
  <si>
    <t>13450</t>
    <phoneticPr fontId="1" type="noConversion"/>
  </si>
  <si>
    <t>033530</t>
    <phoneticPr fontId="1" type="noConversion"/>
  </si>
  <si>
    <t>8680</t>
    <phoneticPr fontId="1" type="noConversion"/>
  </si>
  <si>
    <t>033540</t>
    <phoneticPr fontId="1" type="noConversion"/>
  </si>
  <si>
    <t>2860</t>
    <phoneticPr fontId="1" type="noConversion"/>
  </si>
  <si>
    <t>033560</t>
    <phoneticPr fontId="1" type="noConversion"/>
  </si>
  <si>
    <t>9300</t>
    <phoneticPr fontId="1" type="noConversion"/>
  </si>
  <si>
    <t>033600</t>
    <phoneticPr fontId="1" type="noConversion"/>
  </si>
  <si>
    <t>179</t>
    <phoneticPr fontId="1" type="noConversion"/>
  </si>
  <si>
    <t>033640</t>
    <phoneticPr fontId="1" type="noConversion"/>
  </si>
  <si>
    <t>38050</t>
    <phoneticPr fontId="1" type="noConversion"/>
  </si>
  <si>
    <t>033660</t>
    <phoneticPr fontId="1" type="noConversion"/>
  </si>
  <si>
    <t>033780</t>
    <phoneticPr fontId="1" type="noConversion"/>
  </si>
  <si>
    <t>033790</t>
    <phoneticPr fontId="1" type="noConversion"/>
  </si>
  <si>
    <t>829</t>
    <phoneticPr fontId="1" type="noConversion"/>
  </si>
  <si>
    <t>033830</t>
    <phoneticPr fontId="1" type="noConversion"/>
  </si>
  <si>
    <t>1735</t>
    <phoneticPr fontId="1" type="noConversion"/>
  </si>
  <si>
    <t>033920</t>
    <phoneticPr fontId="1" type="noConversion"/>
  </si>
  <si>
    <t>9130</t>
    <phoneticPr fontId="1" type="noConversion"/>
  </si>
  <si>
    <t>034020</t>
    <phoneticPr fontId="1" type="noConversion"/>
  </si>
  <si>
    <t>22750</t>
    <phoneticPr fontId="1" type="noConversion"/>
  </si>
  <si>
    <t>034120</t>
    <phoneticPr fontId="1" type="noConversion"/>
  </si>
  <si>
    <t>034220</t>
    <phoneticPr fontId="1" type="noConversion"/>
  </si>
  <si>
    <t>23950</t>
    <phoneticPr fontId="1" type="noConversion"/>
  </si>
  <si>
    <t>034230</t>
    <phoneticPr fontId="1" type="noConversion"/>
  </si>
  <si>
    <t>034300</t>
    <phoneticPr fontId="1" type="noConversion"/>
  </si>
  <si>
    <t>46600</t>
    <phoneticPr fontId="1" type="noConversion"/>
  </si>
  <si>
    <t>034310</t>
    <phoneticPr fontId="1" type="noConversion"/>
  </si>
  <si>
    <t>034590</t>
    <phoneticPr fontId="1" type="noConversion"/>
  </si>
  <si>
    <t>28550</t>
    <phoneticPr fontId="1" type="noConversion"/>
  </si>
  <si>
    <t>034730</t>
    <phoneticPr fontId="1" type="noConversion"/>
  </si>
  <si>
    <t>272000</t>
    <phoneticPr fontId="1" type="noConversion"/>
  </si>
  <si>
    <t>252500</t>
    <phoneticPr fontId="1" type="noConversion"/>
  </si>
  <si>
    <t>034810</t>
    <phoneticPr fontId="1" type="noConversion"/>
  </si>
  <si>
    <t>15950</t>
    <phoneticPr fontId="1" type="noConversion"/>
  </si>
  <si>
    <t>034830</t>
    <phoneticPr fontId="1" type="noConversion"/>
  </si>
  <si>
    <t>2420</t>
    <phoneticPr fontId="1" type="noConversion"/>
  </si>
  <si>
    <t>034940</t>
    <phoneticPr fontId="1" type="noConversion"/>
  </si>
  <si>
    <t>4210</t>
    <phoneticPr fontId="1" type="noConversion"/>
  </si>
  <si>
    <t>034950</t>
    <phoneticPr fontId="1" type="noConversion"/>
  </si>
  <si>
    <t>86400</t>
    <phoneticPr fontId="1" type="noConversion"/>
  </si>
  <si>
    <t>035000</t>
    <phoneticPr fontId="1" type="noConversion"/>
  </si>
  <si>
    <t>6770</t>
    <phoneticPr fontId="1" type="noConversion"/>
  </si>
  <si>
    <t>035080</t>
    <phoneticPr fontId="1" type="noConversion"/>
  </si>
  <si>
    <t>6480</t>
    <phoneticPr fontId="1" type="noConversion"/>
  </si>
  <si>
    <t>035150</t>
    <phoneticPr fontId="1" type="noConversion"/>
  </si>
  <si>
    <t>035200</t>
    <phoneticPr fontId="1" type="noConversion"/>
  </si>
  <si>
    <t>8670</t>
    <phoneticPr fontId="1" type="noConversion"/>
  </si>
  <si>
    <t>035250</t>
    <phoneticPr fontId="1" type="noConversion"/>
  </si>
  <si>
    <t>29100</t>
    <phoneticPr fontId="1" type="noConversion"/>
  </si>
  <si>
    <t>035290</t>
    <phoneticPr fontId="1" type="noConversion"/>
  </si>
  <si>
    <t>1305</t>
    <phoneticPr fontId="1" type="noConversion"/>
  </si>
  <si>
    <t>035420</t>
    <phoneticPr fontId="1" type="noConversion"/>
  </si>
  <si>
    <t>362000</t>
    <phoneticPr fontId="1" type="noConversion"/>
  </si>
  <si>
    <t>035460</t>
    <phoneticPr fontId="1" type="noConversion"/>
  </si>
  <si>
    <t>035510</t>
    <phoneticPr fontId="1" type="noConversion"/>
  </si>
  <si>
    <t>174500</t>
    <phoneticPr fontId="1" type="noConversion"/>
  </si>
  <si>
    <t>035600</t>
    <phoneticPr fontId="1" type="noConversion"/>
  </si>
  <si>
    <t>035610</t>
    <phoneticPr fontId="1" type="noConversion"/>
  </si>
  <si>
    <t>035620</t>
    <phoneticPr fontId="1" type="noConversion"/>
  </si>
  <si>
    <t>1520</t>
    <phoneticPr fontId="1" type="noConversion"/>
  </si>
  <si>
    <t>035720</t>
    <phoneticPr fontId="1" type="noConversion"/>
  </si>
  <si>
    <t>126500</t>
    <phoneticPr fontId="1" type="noConversion"/>
  </si>
  <si>
    <t>035760</t>
    <phoneticPr fontId="1" type="noConversion"/>
  </si>
  <si>
    <t>168500</t>
    <phoneticPr fontId="1" type="noConversion"/>
  </si>
  <si>
    <t>035810</t>
    <phoneticPr fontId="1" type="noConversion"/>
  </si>
  <si>
    <t>5070</t>
    <phoneticPr fontId="1" type="noConversion"/>
  </si>
  <si>
    <t>035890</t>
    <phoneticPr fontId="1" type="noConversion"/>
  </si>
  <si>
    <t>2165</t>
    <phoneticPr fontId="1" type="noConversion"/>
  </si>
  <si>
    <t>035900</t>
    <phoneticPr fontId="1" type="noConversion"/>
  </si>
  <si>
    <t>39400</t>
    <phoneticPr fontId="1" type="noConversion"/>
  </si>
  <si>
    <t>036000</t>
    <phoneticPr fontId="1" type="noConversion"/>
  </si>
  <si>
    <t>3740</t>
    <phoneticPr fontId="1" type="noConversion"/>
  </si>
  <si>
    <t>036010</t>
    <phoneticPr fontId="1" type="noConversion"/>
  </si>
  <si>
    <t>7320</t>
    <phoneticPr fontId="1" type="noConversion"/>
  </si>
  <si>
    <t>036030</t>
    <phoneticPr fontId="1" type="noConversion"/>
  </si>
  <si>
    <t>036090</t>
    <phoneticPr fontId="1" type="noConversion"/>
  </si>
  <si>
    <t>1500</t>
    <phoneticPr fontId="1" type="noConversion"/>
  </si>
  <si>
    <t>036120</t>
    <phoneticPr fontId="1" type="noConversion"/>
  </si>
  <si>
    <t>4115</t>
    <phoneticPr fontId="1" type="noConversion"/>
  </si>
  <si>
    <t>036170</t>
    <phoneticPr fontId="1" type="noConversion"/>
  </si>
  <si>
    <t>2405</t>
    <phoneticPr fontId="1" type="noConversion"/>
  </si>
  <si>
    <t>036180</t>
    <phoneticPr fontId="1" type="noConversion"/>
  </si>
  <si>
    <t>1205</t>
    <phoneticPr fontId="1" type="noConversion"/>
  </si>
  <si>
    <t>036190</t>
    <phoneticPr fontId="1" type="noConversion"/>
  </si>
  <si>
    <t>33050</t>
    <phoneticPr fontId="1" type="noConversion"/>
  </si>
  <si>
    <t>036200</t>
    <phoneticPr fontId="1" type="noConversion"/>
  </si>
  <si>
    <t>036420</t>
    <phoneticPr fontId="1" type="noConversion"/>
  </si>
  <si>
    <t>54200</t>
    <phoneticPr fontId="1" type="noConversion"/>
  </si>
  <si>
    <t>036460</t>
    <phoneticPr fontId="1" type="noConversion"/>
  </si>
  <si>
    <t>34500</t>
    <phoneticPr fontId="1" type="noConversion"/>
  </si>
  <si>
    <t>036480</t>
    <phoneticPr fontId="1" type="noConversion"/>
  </si>
  <si>
    <t>036490</t>
    <phoneticPr fontId="1" type="noConversion"/>
  </si>
  <si>
    <t>323900</t>
    <phoneticPr fontId="1" type="noConversion"/>
  </si>
  <si>
    <t>036530</t>
    <phoneticPr fontId="1" type="noConversion"/>
  </si>
  <si>
    <t>19600</t>
    <phoneticPr fontId="1" type="noConversion"/>
  </si>
  <si>
    <t>036540</t>
    <phoneticPr fontId="1" type="noConversion"/>
  </si>
  <si>
    <t>036560</t>
    <phoneticPr fontId="1" type="noConversion"/>
  </si>
  <si>
    <t>9350</t>
    <phoneticPr fontId="1" type="noConversion"/>
  </si>
  <si>
    <t>036570</t>
    <phoneticPr fontId="1" type="noConversion"/>
  </si>
  <si>
    <t>851000</t>
    <phoneticPr fontId="1" type="noConversion"/>
  </si>
  <si>
    <t>036580</t>
    <phoneticPr fontId="1" type="noConversion"/>
  </si>
  <si>
    <t>7470</t>
    <phoneticPr fontId="1" type="noConversion"/>
  </si>
  <si>
    <t>036620</t>
    <phoneticPr fontId="1" type="noConversion"/>
  </si>
  <si>
    <t>1415</t>
    <phoneticPr fontId="1" type="noConversion"/>
  </si>
  <si>
    <t>036630</t>
    <phoneticPr fontId="1" type="noConversion"/>
  </si>
  <si>
    <t>727</t>
    <phoneticPr fontId="1" type="noConversion"/>
  </si>
  <si>
    <t>036640</t>
    <phoneticPr fontId="1" type="noConversion"/>
  </si>
  <si>
    <t>5850</t>
    <phoneticPr fontId="1" type="noConversion"/>
  </si>
  <si>
    <t>036670</t>
    <phoneticPr fontId="1" type="noConversion"/>
  </si>
  <si>
    <t>9880</t>
    <phoneticPr fontId="1" type="noConversion"/>
  </si>
  <si>
    <t>036690</t>
    <phoneticPr fontId="1" type="noConversion"/>
  </si>
  <si>
    <t>8340</t>
    <phoneticPr fontId="1" type="noConversion"/>
  </si>
  <si>
    <t>036710</t>
    <phoneticPr fontId="1" type="noConversion"/>
  </si>
  <si>
    <t>2880</t>
    <phoneticPr fontId="1" type="noConversion"/>
  </si>
  <si>
    <t>036800</t>
    <phoneticPr fontId="1" type="noConversion"/>
  </si>
  <si>
    <t>36950</t>
    <phoneticPr fontId="1" type="noConversion"/>
  </si>
  <si>
    <t>036810</t>
    <phoneticPr fontId="1" type="noConversion"/>
  </si>
  <si>
    <t>036830</t>
    <phoneticPr fontId="1" type="noConversion"/>
  </si>
  <si>
    <t>036890</t>
    <phoneticPr fontId="1" type="noConversion"/>
  </si>
  <si>
    <t>036930</t>
    <phoneticPr fontId="1" type="noConversion"/>
  </si>
  <si>
    <t>037030</t>
    <phoneticPr fontId="1" type="noConversion"/>
  </si>
  <si>
    <t>037070</t>
    <phoneticPr fontId="1" type="noConversion"/>
  </si>
  <si>
    <t>21900</t>
    <phoneticPr fontId="1" type="noConversion"/>
  </si>
  <si>
    <t>037230</t>
    <phoneticPr fontId="1" type="noConversion"/>
  </si>
  <si>
    <t>5450</t>
    <phoneticPr fontId="1" type="noConversion"/>
  </si>
  <si>
    <t>037270</t>
    <phoneticPr fontId="1" type="noConversion"/>
  </si>
  <si>
    <t>037330</t>
    <phoneticPr fontId="1" type="noConversion"/>
  </si>
  <si>
    <t>3370</t>
    <phoneticPr fontId="1" type="noConversion"/>
  </si>
  <si>
    <t>037350</t>
    <phoneticPr fontId="1" type="noConversion"/>
  </si>
  <si>
    <t>6360</t>
    <phoneticPr fontId="1" type="noConversion"/>
  </si>
  <si>
    <t>037370</t>
    <phoneticPr fontId="1" type="noConversion"/>
  </si>
  <si>
    <t>11500</t>
    <phoneticPr fontId="1" type="noConversion"/>
  </si>
  <si>
    <t>037400</t>
    <phoneticPr fontId="1" type="noConversion"/>
  </si>
  <si>
    <t>4155</t>
    <phoneticPr fontId="1" type="noConversion"/>
  </si>
  <si>
    <t>037440</t>
    <phoneticPr fontId="1" type="noConversion"/>
  </si>
  <si>
    <t>037460</t>
    <phoneticPr fontId="1" type="noConversion"/>
  </si>
  <si>
    <t>14450</t>
    <phoneticPr fontId="1" type="noConversion"/>
  </si>
  <si>
    <t>037560</t>
    <phoneticPr fontId="1" type="noConversion"/>
  </si>
  <si>
    <t>037710</t>
    <phoneticPr fontId="1" type="noConversion"/>
  </si>
  <si>
    <t>204000</t>
    <phoneticPr fontId="1" type="noConversion"/>
  </si>
  <si>
    <t>037760</t>
    <phoneticPr fontId="1" type="noConversion"/>
  </si>
  <si>
    <t>2070</t>
    <phoneticPr fontId="1" type="noConversion"/>
  </si>
  <si>
    <t>037950</t>
    <phoneticPr fontId="1" type="noConversion"/>
  </si>
  <si>
    <t>038010</t>
    <phoneticPr fontId="1" type="noConversion"/>
  </si>
  <si>
    <t>8810</t>
    <phoneticPr fontId="1" type="noConversion"/>
  </si>
  <si>
    <t>038060</t>
    <phoneticPr fontId="1" type="noConversion"/>
  </si>
  <si>
    <t>038070</t>
    <phoneticPr fontId="1" type="noConversion"/>
  </si>
  <si>
    <t>038110</t>
    <phoneticPr fontId="1" type="noConversion"/>
  </si>
  <si>
    <t>2950</t>
    <phoneticPr fontId="1" type="noConversion"/>
  </si>
  <si>
    <t>038160</t>
    <phoneticPr fontId="1" type="noConversion"/>
  </si>
  <si>
    <t>862</t>
    <phoneticPr fontId="1" type="noConversion"/>
  </si>
  <si>
    <t>038290</t>
    <phoneticPr fontId="1" type="noConversion"/>
  </si>
  <si>
    <t>038340</t>
    <phoneticPr fontId="1" type="noConversion"/>
  </si>
  <si>
    <t>445</t>
    <phoneticPr fontId="1" type="noConversion"/>
  </si>
  <si>
    <t>038390</t>
    <phoneticPr fontId="1" type="noConversion"/>
  </si>
  <si>
    <t>30450</t>
    <phoneticPr fontId="1" type="noConversion"/>
  </si>
  <si>
    <t>038460</t>
    <phoneticPr fontId="1" type="noConversion"/>
  </si>
  <si>
    <t>6300</t>
    <phoneticPr fontId="1" type="noConversion"/>
  </si>
  <si>
    <t>038500</t>
    <phoneticPr fontId="1" type="noConversion"/>
  </si>
  <si>
    <t>5560</t>
    <phoneticPr fontId="1" type="noConversion"/>
  </si>
  <si>
    <t>038530</t>
    <phoneticPr fontId="1" type="noConversion"/>
  </si>
  <si>
    <t>1330</t>
    <phoneticPr fontId="1" type="noConversion"/>
  </si>
  <si>
    <t>038540</t>
    <phoneticPr fontId="1" type="noConversion"/>
  </si>
  <si>
    <t>7820</t>
    <phoneticPr fontId="1" type="noConversion"/>
  </si>
  <si>
    <t>038620</t>
    <phoneticPr fontId="1" type="noConversion"/>
  </si>
  <si>
    <t>038680</t>
    <phoneticPr fontId="1" type="noConversion"/>
  </si>
  <si>
    <t>038870</t>
    <phoneticPr fontId="1" type="noConversion"/>
  </si>
  <si>
    <t>038880</t>
    <phoneticPr fontId="1" type="noConversion"/>
  </si>
  <si>
    <t>1345</t>
    <phoneticPr fontId="1" type="noConversion"/>
  </si>
  <si>
    <t>038950</t>
    <phoneticPr fontId="1" type="noConversion"/>
  </si>
  <si>
    <t>039010</t>
    <phoneticPr fontId="1" type="noConversion"/>
  </si>
  <si>
    <t>039020</t>
    <phoneticPr fontId="1" type="noConversion"/>
  </si>
  <si>
    <t>039030</t>
    <phoneticPr fontId="1" type="noConversion"/>
  </si>
  <si>
    <t>116200</t>
    <phoneticPr fontId="1" type="noConversion"/>
  </si>
  <si>
    <t>039130</t>
    <phoneticPr fontId="1" type="noConversion"/>
  </si>
  <si>
    <t>91800</t>
    <phoneticPr fontId="1" type="noConversion"/>
  </si>
  <si>
    <t>039200</t>
    <phoneticPr fontId="1" type="noConversion"/>
  </si>
  <si>
    <t>039230</t>
    <phoneticPr fontId="1" type="noConversion"/>
  </si>
  <si>
    <t>543</t>
    <phoneticPr fontId="1" type="noConversion"/>
  </si>
  <si>
    <t>039240</t>
    <phoneticPr fontId="1" type="noConversion"/>
  </si>
  <si>
    <t>3930</t>
    <phoneticPr fontId="1" type="noConversion"/>
  </si>
  <si>
    <t>039290</t>
    <phoneticPr fontId="1" type="noConversion"/>
  </si>
  <si>
    <t>039310</t>
    <phoneticPr fontId="1" type="noConversion"/>
  </si>
  <si>
    <t>4395</t>
    <phoneticPr fontId="1" type="noConversion"/>
  </si>
  <si>
    <t>039340</t>
    <phoneticPr fontId="1" type="noConversion"/>
  </si>
  <si>
    <t>039420</t>
    <phoneticPr fontId="1" type="noConversion"/>
  </si>
  <si>
    <t>3750</t>
    <phoneticPr fontId="1" type="noConversion"/>
  </si>
  <si>
    <t>039440</t>
    <phoneticPr fontId="1" type="noConversion"/>
  </si>
  <si>
    <t>039490</t>
    <phoneticPr fontId="1" type="noConversion"/>
  </si>
  <si>
    <t>039560</t>
    <phoneticPr fontId="1" type="noConversion"/>
  </si>
  <si>
    <t>10200</t>
    <phoneticPr fontId="1" type="noConversion"/>
  </si>
  <si>
    <t>039570</t>
    <phoneticPr fontId="1" type="noConversion"/>
  </si>
  <si>
    <t>039610</t>
    <phoneticPr fontId="1" type="noConversion"/>
  </si>
  <si>
    <t>039670</t>
    <phoneticPr fontId="1" type="noConversion"/>
  </si>
  <si>
    <t>039740</t>
    <phoneticPr fontId="1" type="noConversion"/>
  </si>
  <si>
    <t>4435</t>
    <phoneticPr fontId="1" type="noConversion"/>
  </si>
  <si>
    <t>039830</t>
    <phoneticPr fontId="1" type="noConversion"/>
  </si>
  <si>
    <t>11000</t>
    <phoneticPr fontId="1" type="noConversion"/>
  </si>
  <si>
    <t>039840</t>
    <phoneticPr fontId="1" type="noConversion"/>
  </si>
  <si>
    <t>38900</t>
    <phoneticPr fontId="1" type="noConversion"/>
  </si>
  <si>
    <t>039860</t>
    <phoneticPr fontId="1" type="noConversion"/>
  </si>
  <si>
    <t>039980</t>
    <phoneticPr fontId="1" type="noConversion"/>
  </si>
  <si>
    <t>1760</t>
    <phoneticPr fontId="1" type="noConversion"/>
  </si>
  <si>
    <t>040160</t>
    <phoneticPr fontId="1" type="noConversion"/>
  </si>
  <si>
    <t>10600</t>
    <phoneticPr fontId="1" type="noConversion"/>
  </si>
  <si>
    <t>040300</t>
    <phoneticPr fontId="1" type="noConversion"/>
  </si>
  <si>
    <t>4310</t>
    <phoneticPr fontId="1" type="noConversion"/>
  </si>
  <si>
    <t>040350</t>
    <phoneticPr fontId="1" type="noConversion"/>
  </si>
  <si>
    <t>040420</t>
    <phoneticPr fontId="1" type="noConversion"/>
  </si>
  <si>
    <t>7580</t>
    <phoneticPr fontId="1" type="noConversion"/>
  </si>
  <si>
    <t>040610</t>
    <phoneticPr fontId="1" type="noConversion"/>
  </si>
  <si>
    <t>2975</t>
    <phoneticPr fontId="1" type="noConversion"/>
  </si>
  <si>
    <t>040910</t>
    <phoneticPr fontId="1" type="noConversion"/>
  </si>
  <si>
    <t>15450</t>
    <phoneticPr fontId="1" type="noConversion"/>
  </si>
  <si>
    <t>041020</t>
    <phoneticPr fontId="1" type="noConversion"/>
  </si>
  <si>
    <t>2125</t>
    <phoneticPr fontId="1" type="noConversion"/>
  </si>
  <si>
    <t>041140</t>
    <phoneticPr fontId="1" type="noConversion"/>
  </si>
  <si>
    <t>13100</t>
    <phoneticPr fontId="1" type="noConversion"/>
  </si>
  <si>
    <t>041190</t>
    <phoneticPr fontId="1" type="noConversion"/>
  </si>
  <si>
    <t>9150</t>
    <phoneticPr fontId="1" type="noConversion"/>
  </si>
  <si>
    <t>041440</t>
    <phoneticPr fontId="1" type="noConversion"/>
  </si>
  <si>
    <t>041460</t>
    <phoneticPr fontId="1" type="noConversion"/>
  </si>
  <si>
    <t>041510</t>
    <phoneticPr fontId="1" type="noConversion"/>
  </si>
  <si>
    <t>47000</t>
    <phoneticPr fontId="1" type="noConversion"/>
  </si>
  <si>
    <t>041520</t>
    <phoneticPr fontId="1" type="noConversion"/>
  </si>
  <si>
    <t>11600</t>
    <phoneticPr fontId="1" type="noConversion"/>
  </si>
  <si>
    <t>041590</t>
    <phoneticPr fontId="1" type="noConversion"/>
  </si>
  <si>
    <t>893</t>
    <phoneticPr fontId="1" type="noConversion"/>
  </si>
  <si>
    <t>041650</t>
    <phoneticPr fontId="1" type="noConversion"/>
  </si>
  <si>
    <t>041830</t>
    <phoneticPr fontId="1" type="noConversion"/>
  </si>
  <si>
    <t>28900</t>
    <phoneticPr fontId="1" type="noConversion"/>
  </si>
  <si>
    <t>041910</t>
    <phoneticPr fontId="1" type="noConversion"/>
  </si>
  <si>
    <t>041920</t>
    <phoneticPr fontId="1" type="noConversion"/>
  </si>
  <si>
    <t>14200</t>
    <phoneticPr fontId="1" type="noConversion"/>
  </si>
  <si>
    <t>041930</t>
    <phoneticPr fontId="1" type="noConversion"/>
  </si>
  <si>
    <t>041960</t>
    <phoneticPr fontId="1" type="noConversion"/>
  </si>
  <si>
    <t>042000</t>
    <phoneticPr fontId="1" type="noConversion"/>
  </si>
  <si>
    <t>042040</t>
    <phoneticPr fontId="1" type="noConversion"/>
  </si>
  <si>
    <t>3070</t>
    <phoneticPr fontId="1" type="noConversion"/>
  </si>
  <si>
    <t>042110</t>
    <phoneticPr fontId="1" type="noConversion"/>
  </si>
  <si>
    <t>2060</t>
    <phoneticPr fontId="1" type="noConversion"/>
  </si>
  <si>
    <t>042370</t>
    <phoneticPr fontId="1" type="noConversion"/>
  </si>
  <si>
    <t>11100</t>
    <phoneticPr fontId="1" type="noConversion"/>
  </si>
  <si>
    <t>042420</t>
    <phoneticPr fontId="1" type="noConversion"/>
  </si>
  <si>
    <t>32200</t>
    <phoneticPr fontId="1" type="noConversion"/>
  </si>
  <si>
    <t>042500</t>
    <phoneticPr fontId="1" type="noConversion"/>
  </si>
  <si>
    <t>6520</t>
    <phoneticPr fontId="1" type="noConversion"/>
  </si>
  <si>
    <t>042510</t>
    <phoneticPr fontId="1" type="noConversion"/>
  </si>
  <si>
    <t>042520</t>
    <phoneticPr fontId="1" type="noConversion"/>
  </si>
  <si>
    <t>14150</t>
    <phoneticPr fontId="1" type="noConversion"/>
  </si>
  <si>
    <t>042600</t>
    <phoneticPr fontId="1" type="noConversion"/>
  </si>
  <si>
    <t>042660</t>
    <phoneticPr fontId="1" type="noConversion"/>
  </si>
  <si>
    <t>37500</t>
    <phoneticPr fontId="1" type="noConversion"/>
  </si>
  <si>
    <t>042670</t>
    <phoneticPr fontId="1" type="noConversion"/>
  </si>
  <si>
    <t>042700</t>
    <phoneticPr fontId="1" type="noConversion"/>
  </si>
  <si>
    <t>34900</t>
    <phoneticPr fontId="1" type="noConversion"/>
  </si>
  <si>
    <t>042940</t>
    <phoneticPr fontId="1" type="noConversion"/>
  </si>
  <si>
    <t>043090</t>
    <phoneticPr fontId="1" type="noConversion"/>
  </si>
  <si>
    <t>2015</t>
    <phoneticPr fontId="1" type="noConversion"/>
  </si>
  <si>
    <t>043100</t>
    <phoneticPr fontId="1" type="noConversion"/>
  </si>
  <si>
    <t>392</t>
    <phoneticPr fontId="1" type="noConversion"/>
  </si>
  <si>
    <t>043150</t>
    <phoneticPr fontId="1" type="noConversion"/>
  </si>
  <si>
    <t>34950</t>
    <phoneticPr fontId="1" type="noConversion"/>
  </si>
  <si>
    <t>043200</t>
    <phoneticPr fontId="1" type="noConversion"/>
  </si>
  <si>
    <t>043220</t>
    <phoneticPr fontId="1" type="noConversion"/>
  </si>
  <si>
    <t>043260</t>
    <phoneticPr fontId="1" type="noConversion"/>
  </si>
  <si>
    <t>1615</t>
    <phoneticPr fontId="1" type="noConversion"/>
  </si>
  <si>
    <t>043290</t>
    <phoneticPr fontId="1" type="noConversion"/>
  </si>
  <si>
    <t>043340</t>
    <phoneticPr fontId="1" type="noConversion"/>
  </si>
  <si>
    <t>043360</t>
    <phoneticPr fontId="1" type="noConversion"/>
  </si>
  <si>
    <t>3255</t>
    <phoneticPr fontId="1" type="noConversion"/>
  </si>
  <si>
    <t>043370</t>
    <phoneticPr fontId="1" type="noConversion"/>
  </si>
  <si>
    <t>043590</t>
    <phoneticPr fontId="1" type="noConversion"/>
  </si>
  <si>
    <t>043610</t>
    <phoneticPr fontId="1" type="noConversion"/>
  </si>
  <si>
    <t>6800</t>
    <phoneticPr fontId="1" type="noConversion"/>
  </si>
  <si>
    <t>043650</t>
    <phoneticPr fontId="1" type="noConversion"/>
  </si>
  <si>
    <t>043710</t>
    <phoneticPr fontId="1" type="noConversion"/>
  </si>
  <si>
    <t>1455</t>
    <phoneticPr fontId="1" type="noConversion"/>
  </si>
  <si>
    <t>043910</t>
    <phoneticPr fontId="1" type="noConversion"/>
  </si>
  <si>
    <t>2295</t>
    <phoneticPr fontId="1" type="noConversion"/>
  </si>
  <si>
    <t>044060</t>
    <phoneticPr fontId="1" type="noConversion"/>
  </si>
  <si>
    <t>9270</t>
    <phoneticPr fontId="1" type="noConversion"/>
  </si>
  <si>
    <t>044180</t>
    <phoneticPr fontId="1" type="noConversion"/>
  </si>
  <si>
    <t>1420</t>
    <phoneticPr fontId="1" type="noConversion"/>
  </si>
  <si>
    <t>044340</t>
    <phoneticPr fontId="1" type="noConversion"/>
  </si>
  <si>
    <t>22850</t>
    <phoneticPr fontId="1" type="noConversion"/>
  </si>
  <si>
    <t>044380</t>
    <phoneticPr fontId="1" type="noConversion"/>
  </si>
  <si>
    <t>1135</t>
    <phoneticPr fontId="1" type="noConversion"/>
  </si>
  <si>
    <t>044450</t>
    <phoneticPr fontId="1" type="noConversion"/>
  </si>
  <si>
    <t>12300</t>
    <phoneticPr fontId="1" type="noConversion"/>
  </si>
  <si>
    <t>044480</t>
    <phoneticPr fontId="1" type="noConversion"/>
  </si>
  <si>
    <t>044490</t>
    <phoneticPr fontId="1" type="noConversion"/>
  </si>
  <si>
    <t>044780</t>
    <phoneticPr fontId="1" type="noConversion"/>
  </si>
  <si>
    <t>044820</t>
    <phoneticPr fontId="1" type="noConversion"/>
  </si>
  <si>
    <t>20200</t>
    <phoneticPr fontId="1" type="noConversion"/>
  </si>
  <si>
    <t>044960</t>
    <phoneticPr fontId="1" type="noConversion"/>
  </si>
  <si>
    <t>045060</t>
    <phoneticPr fontId="1" type="noConversion"/>
  </si>
  <si>
    <t>045100</t>
    <phoneticPr fontId="1" type="noConversion"/>
  </si>
  <si>
    <t>045300</t>
    <phoneticPr fontId="1" type="noConversion"/>
  </si>
  <si>
    <t>5760</t>
    <phoneticPr fontId="1" type="noConversion"/>
  </si>
  <si>
    <t>045340</t>
    <phoneticPr fontId="1" type="noConversion"/>
  </si>
  <si>
    <t>045390</t>
    <phoneticPr fontId="1" type="noConversion"/>
  </si>
  <si>
    <t>6120</t>
    <phoneticPr fontId="1" type="noConversion"/>
  </si>
  <si>
    <t>045510</t>
    <phoneticPr fontId="1" type="noConversion"/>
  </si>
  <si>
    <t>2105</t>
    <phoneticPr fontId="1" type="noConversion"/>
  </si>
  <si>
    <t>045520</t>
    <phoneticPr fontId="1" type="noConversion"/>
  </si>
  <si>
    <t>23500</t>
    <phoneticPr fontId="1" type="noConversion"/>
  </si>
  <si>
    <t>045660</t>
    <phoneticPr fontId="1" type="noConversion"/>
  </si>
  <si>
    <t>38100</t>
    <phoneticPr fontId="1" type="noConversion"/>
  </si>
  <si>
    <t>045890</t>
    <phoneticPr fontId="1" type="noConversion"/>
  </si>
  <si>
    <t>240</t>
    <phoneticPr fontId="1" type="noConversion"/>
  </si>
  <si>
    <t>045970</t>
    <phoneticPr fontId="1" type="noConversion"/>
  </si>
  <si>
    <t>046070</t>
    <phoneticPr fontId="1" type="noConversion"/>
  </si>
  <si>
    <t>1370</t>
    <phoneticPr fontId="1" type="noConversion"/>
  </si>
  <si>
    <t>046110</t>
    <phoneticPr fontId="1" type="noConversion"/>
  </si>
  <si>
    <t>6100</t>
    <phoneticPr fontId="1" type="noConversion"/>
  </si>
  <si>
    <t>046120</t>
    <phoneticPr fontId="1" type="noConversion"/>
  </si>
  <si>
    <t>9250</t>
    <phoneticPr fontId="1" type="noConversion"/>
  </si>
  <si>
    <t>046140</t>
    <phoneticPr fontId="1" type="noConversion"/>
  </si>
  <si>
    <t>046210</t>
    <phoneticPr fontId="1" type="noConversion"/>
  </si>
  <si>
    <t>046310</t>
    <phoneticPr fontId="1" type="noConversion"/>
  </si>
  <si>
    <t>4125</t>
    <phoneticPr fontId="1" type="noConversion"/>
  </si>
  <si>
    <t>046390</t>
    <phoneticPr fontId="1" type="noConversion"/>
  </si>
  <si>
    <t>046440</t>
    <phoneticPr fontId="1" type="noConversion"/>
  </si>
  <si>
    <t>10550</t>
    <phoneticPr fontId="1" type="noConversion"/>
  </si>
  <si>
    <t>046890</t>
    <phoneticPr fontId="1" type="noConversion"/>
  </si>
  <si>
    <t>046940</t>
    <phoneticPr fontId="1" type="noConversion"/>
  </si>
  <si>
    <t>046970</t>
    <phoneticPr fontId="1" type="noConversion"/>
  </si>
  <si>
    <t>1910</t>
    <phoneticPr fontId="1" type="noConversion"/>
  </si>
  <si>
    <t>047040</t>
    <phoneticPr fontId="1" type="noConversion"/>
  </si>
  <si>
    <t>8920</t>
    <phoneticPr fontId="1" type="noConversion"/>
  </si>
  <si>
    <t>047050</t>
    <phoneticPr fontId="1" type="noConversion"/>
  </si>
  <si>
    <t>20650</t>
    <phoneticPr fontId="1" type="noConversion"/>
  </si>
  <si>
    <t>047080</t>
    <phoneticPr fontId="1" type="noConversion"/>
  </si>
  <si>
    <t>6650</t>
    <phoneticPr fontId="1" type="noConversion"/>
  </si>
  <si>
    <t>047310</t>
    <phoneticPr fontId="1" type="noConversion"/>
  </si>
  <si>
    <t>8210</t>
    <phoneticPr fontId="1" type="noConversion"/>
  </si>
  <si>
    <t>047400</t>
    <phoneticPr fontId="1" type="noConversion"/>
  </si>
  <si>
    <t>4120</t>
    <phoneticPr fontId="1" type="noConversion"/>
  </si>
  <si>
    <t>047560</t>
    <phoneticPr fontId="1" type="noConversion"/>
  </si>
  <si>
    <t>11300</t>
    <phoneticPr fontId="1" type="noConversion"/>
  </si>
  <si>
    <t>047770</t>
    <phoneticPr fontId="1" type="noConversion"/>
  </si>
  <si>
    <t>047810</t>
    <phoneticPr fontId="1" type="noConversion"/>
  </si>
  <si>
    <t>34200</t>
    <phoneticPr fontId="1" type="noConversion"/>
  </si>
  <si>
    <t>047820</t>
    <phoneticPr fontId="1" type="noConversion"/>
  </si>
  <si>
    <t>2575</t>
    <phoneticPr fontId="1" type="noConversion"/>
  </si>
  <si>
    <t>047920</t>
    <phoneticPr fontId="1" type="noConversion"/>
  </si>
  <si>
    <t>15350</t>
    <phoneticPr fontId="1" type="noConversion"/>
  </si>
  <si>
    <t>048260</t>
    <phoneticPr fontId="1" type="noConversion"/>
  </si>
  <si>
    <t>90800</t>
    <phoneticPr fontId="1" type="noConversion"/>
  </si>
  <si>
    <t>048410</t>
    <phoneticPr fontId="1" type="noConversion"/>
  </si>
  <si>
    <t>35350</t>
    <phoneticPr fontId="1" type="noConversion"/>
  </si>
  <si>
    <t>048430</t>
    <phoneticPr fontId="1" type="noConversion"/>
  </si>
  <si>
    <t>12950</t>
    <phoneticPr fontId="1" type="noConversion"/>
  </si>
  <si>
    <t>048470</t>
    <phoneticPr fontId="1" type="noConversion"/>
  </si>
  <si>
    <t>7620</t>
    <phoneticPr fontId="1" type="noConversion"/>
  </si>
  <si>
    <t>048530</t>
    <phoneticPr fontId="1" type="noConversion"/>
  </si>
  <si>
    <t>048550</t>
    <phoneticPr fontId="1" type="noConversion"/>
  </si>
  <si>
    <t>3280</t>
    <phoneticPr fontId="1" type="noConversion"/>
  </si>
  <si>
    <t>048770</t>
    <phoneticPr fontId="1" type="noConversion"/>
  </si>
  <si>
    <t>4305</t>
    <phoneticPr fontId="1" type="noConversion"/>
  </si>
  <si>
    <t>048830</t>
    <phoneticPr fontId="1" type="noConversion"/>
  </si>
  <si>
    <t>2270</t>
    <phoneticPr fontId="1" type="noConversion"/>
  </si>
  <si>
    <t>048870</t>
    <phoneticPr fontId="1" type="noConversion"/>
  </si>
  <si>
    <t>4090</t>
    <phoneticPr fontId="1" type="noConversion"/>
  </si>
  <si>
    <t>048910</t>
    <phoneticPr fontId="1" type="noConversion"/>
  </si>
  <si>
    <t>049070</t>
    <phoneticPr fontId="1" type="noConversion"/>
  </si>
  <si>
    <t>049080</t>
    <phoneticPr fontId="1" type="noConversion"/>
  </si>
  <si>
    <t>2390</t>
    <phoneticPr fontId="1" type="noConversion"/>
  </si>
  <si>
    <t>049120</t>
    <phoneticPr fontId="1" type="noConversion"/>
  </si>
  <si>
    <t>2365</t>
    <phoneticPr fontId="1" type="noConversion"/>
  </si>
  <si>
    <t>049180</t>
    <phoneticPr fontId="1" type="noConversion"/>
  </si>
  <si>
    <t>049430</t>
    <phoneticPr fontId="1" type="noConversion"/>
  </si>
  <si>
    <t>14550</t>
    <phoneticPr fontId="1" type="noConversion"/>
  </si>
  <si>
    <t>049470</t>
    <phoneticPr fontId="1" type="noConversion"/>
  </si>
  <si>
    <t>1025</t>
    <phoneticPr fontId="1" type="noConversion"/>
  </si>
  <si>
    <t>049480</t>
    <phoneticPr fontId="1" type="noConversion"/>
  </si>
  <si>
    <t>3200</t>
    <phoneticPr fontId="1" type="noConversion"/>
  </si>
  <si>
    <t>049520</t>
    <phoneticPr fontId="1" type="noConversion"/>
  </si>
  <si>
    <t>3940</t>
    <phoneticPr fontId="1" type="noConversion"/>
  </si>
  <si>
    <t>049550</t>
    <phoneticPr fontId="1" type="noConversion"/>
  </si>
  <si>
    <t>049630</t>
    <phoneticPr fontId="1" type="noConversion"/>
  </si>
  <si>
    <t>049720</t>
    <phoneticPr fontId="1" type="noConversion"/>
  </si>
  <si>
    <t>8760</t>
    <phoneticPr fontId="1" type="noConversion"/>
  </si>
  <si>
    <t>049770</t>
    <phoneticPr fontId="1" type="noConversion"/>
  </si>
  <si>
    <t>234500</t>
    <phoneticPr fontId="1" type="noConversion"/>
  </si>
  <si>
    <t>049800</t>
    <phoneticPr fontId="1" type="noConversion"/>
  </si>
  <si>
    <t>4130</t>
    <phoneticPr fontId="1" type="noConversion"/>
  </si>
  <si>
    <t>049830</t>
    <phoneticPr fontId="1" type="noConversion"/>
  </si>
  <si>
    <t>27650</t>
    <phoneticPr fontId="1" type="noConversion"/>
  </si>
  <si>
    <t>049950</t>
    <phoneticPr fontId="1" type="noConversion"/>
  </si>
  <si>
    <t>33150</t>
    <phoneticPr fontId="1" type="noConversion"/>
  </si>
  <si>
    <t>049960</t>
    <phoneticPr fontId="1" type="noConversion"/>
  </si>
  <si>
    <t>050090</t>
    <phoneticPr fontId="1" type="noConversion"/>
  </si>
  <si>
    <t>1315</t>
    <phoneticPr fontId="1" type="noConversion"/>
  </si>
  <si>
    <t>050110</t>
    <phoneticPr fontId="1" type="noConversion"/>
  </si>
  <si>
    <t>2320</t>
    <phoneticPr fontId="1" type="noConversion"/>
  </si>
  <si>
    <t>050120</t>
    <phoneticPr fontId="1" type="noConversion"/>
  </si>
  <si>
    <t>7110</t>
    <phoneticPr fontId="1" type="noConversion"/>
  </si>
  <si>
    <t>050320</t>
    <phoneticPr fontId="1" type="noConversion"/>
  </si>
  <si>
    <t>990</t>
    <phoneticPr fontId="1" type="noConversion"/>
  </si>
  <si>
    <t>050540</t>
    <phoneticPr fontId="1" type="noConversion"/>
  </si>
  <si>
    <t>282</t>
    <phoneticPr fontId="1" type="noConversion"/>
  </si>
  <si>
    <t>050760</t>
    <phoneticPr fontId="1" type="noConversion"/>
  </si>
  <si>
    <t>050860</t>
    <phoneticPr fontId="1" type="noConversion"/>
  </si>
  <si>
    <t>050890</t>
    <phoneticPr fontId="1" type="noConversion"/>
  </si>
  <si>
    <t>7340</t>
    <phoneticPr fontId="1" type="noConversion"/>
  </si>
  <si>
    <t>050960</t>
    <phoneticPr fontId="1" type="noConversion"/>
  </si>
  <si>
    <t>051160</t>
    <phoneticPr fontId="1" type="noConversion"/>
  </si>
  <si>
    <t>051360</t>
    <phoneticPr fontId="1" type="noConversion"/>
  </si>
  <si>
    <t>9400</t>
    <phoneticPr fontId="1" type="noConversion"/>
  </si>
  <si>
    <t>051370</t>
    <phoneticPr fontId="1" type="noConversion"/>
  </si>
  <si>
    <t>051380</t>
    <phoneticPr fontId="1" type="noConversion"/>
  </si>
  <si>
    <t>11350</t>
    <phoneticPr fontId="1" type="noConversion"/>
  </si>
  <si>
    <t>051390</t>
    <phoneticPr fontId="1" type="noConversion"/>
  </si>
  <si>
    <t>4720</t>
    <phoneticPr fontId="1" type="noConversion"/>
  </si>
  <si>
    <t>051490</t>
    <phoneticPr fontId="1" type="noConversion"/>
  </si>
  <si>
    <t>10300</t>
    <phoneticPr fontId="1" type="noConversion"/>
  </si>
  <si>
    <t>051500</t>
    <phoneticPr fontId="1" type="noConversion"/>
  </si>
  <si>
    <t>32050</t>
    <phoneticPr fontId="1" type="noConversion"/>
  </si>
  <si>
    <t>051600</t>
    <phoneticPr fontId="1" type="noConversion"/>
  </si>
  <si>
    <t>43750</t>
    <phoneticPr fontId="1" type="noConversion"/>
  </si>
  <si>
    <t>051630</t>
    <phoneticPr fontId="1" type="noConversion"/>
  </si>
  <si>
    <t>051780</t>
    <phoneticPr fontId="1" type="noConversion"/>
  </si>
  <si>
    <t>598</t>
    <phoneticPr fontId="1" type="noConversion"/>
  </si>
  <si>
    <t>051900</t>
    <phoneticPr fontId="1" type="noConversion"/>
  </si>
  <si>
    <t>1521000</t>
    <phoneticPr fontId="1" type="noConversion"/>
  </si>
  <si>
    <t>051905</t>
    <phoneticPr fontId="1" type="noConversion"/>
  </si>
  <si>
    <t>715000</t>
    <phoneticPr fontId="1" type="noConversion"/>
  </si>
  <si>
    <t>051910</t>
    <phoneticPr fontId="1" type="noConversion"/>
  </si>
  <si>
    <t>812000</t>
    <phoneticPr fontId="1" type="noConversion"/>
  </si>
  <si>
    <t>051915</t>
    <phoneticPr fontId="1" type="noConversion"/>
  </si>
  <si>
    <t>369500</t>
    <phoneticPr fontId="1" type="noConversion"/>
  </si>
  <si>
    <t>051980</t>
    <phoneticPr fontId="1" type="noConversion"/>
  </si>
  <si>
    <t>2115</t>
    <phoneticPr fontId="1" type="noConversion"/>
  </si>
  <si>
    <t>052020</t>
    <phoneticPr fontId="1" type="noConversion"/>
  </si>
  <si>
    <t>052190</t>
    <phoneticPr fontId="1" type="noConversion"/>
  </si>
  <si>
    <t>8850</t>
    <phoneticPr fontId="1" type="noConversion"/>
  </si>
  <si>
    <t>052220</t>
    <phoneticPr fontId="1" type="noConversion"/>
  </si>
  <si>
    <t>4380</t>
    <phoneticPr fontId="1" type="noConversion"/>
  </si>
  <si>
    <t>052260</t>
    <phoneticPr fontId="1" type="noConversion"/>
  </si>
  <si>
    <t>23800</t>
    <phoneticPr fontId="1" type="noConversion"/>
  </si>
  <si>
    <t>052300</t>
    <phoneticPr fontId="1" type="noConversion"/>
  </si>
  <si>
    <t>1650</t>
    <phoneticPr fontId="1" type="noConversion"/>
  </si>
  <si>
    <t>052330</t>
    <phoneticPr fontId="1" type="noConversion"/>
  </si>
  <si>
    <t>052400</t>
    <phoneticPr fontId="1" type="noConversion"/>
  </si>
  <si>
    <t>45700</t>
    <phoneticPr fontId="1" type="noConversion"/>
  </si>
  <si>
    <t>052420</t>
    <phoneticPr fontId="1" type="noConversion"/>
  </si>
  <si>
    <t>052460</t>
    <phoneticPr fontId="1" type="noConversion"/>
  </si>
  <si>
    <t>9650</t>
    <phoneticPr fontId="1" type="noConversion"/>
  </si>
  <si>
    <t>052600</t>
    <phoneticPr fontId="1" type="noConversion"/>
  </si>
  <si>
    <t>052670</t>
    <phoneticPr fontId="1" type="noConversion"/>
  </si>
  <si>
    <t>052690</t>
    <phoneticPr fontId="1" type="noConversion"/>
  </si>
  <si>
    <t>052710</t>
    <phoneticPr fontId="1" type="noConversion"/>
  </si>
  <si>
    <t>31450</t>
    <phoneticPr fontId="1" type="noConversion"/>
  </si>
  <si>
    <t>052770</t>
    <phoneticPr fontId="1" type="noConversion"/>
  </si>
  <si>
    <t>3180</t>
    <phoneticPr fontId="1" type="noConversion"/>
  </si>
  <si>
    <t>052790</t>
    <phoneticPr fontId="1" type="noConversion"/>
  </si>
  <si>
    <t>052860</t>
    <phoneticPr fontId="1" type="noConversion"/>
  </si>
  <si>
    <t>5030</t>
    <phoneticPr fontId="1" type="noConversion"/>
  </si>
  <si>
    <t>052900</t>
    <phoneticPr fontId="1" type="noConversion"/>
  </si>
  <si>
    <t>1960</t>
    <phoneticPr fontId="1" type="noConversion"/>
  </si>
  <si>
    <t>053030</t>
    <phoneticPr fontId="1" type="noConversion"/>
  </si>
  <si>
    <t>053050</t>
    <phoneticPr fontId="1" type="noConversion"/>
  </si>
  <si>
    <t>053060</t>
    <phoneticPr fontId="1" type="noConversion"/>
  </si>
  <si>
    <t>053080</t>
    <phoneticPr fontId="1" type="noConversion"/>
  </si>
  <si>
    <t>053110</t>
    <phoneticPr fontId="1" type="noConversion"/>
  </si>
  <si>
    <t>198</t>
    <phoneticPr fontId="1" type="noConversion"/>
  </si>
  <si>
    <t>053160</t>
    <phoneticPr fontId="1" type="noConversion"/>
  </si>
  <si>
    <t>26600</t>
    <phoneticPr fontId="1" type="noConversion"/>
  </si>
  <si>
    <t>053210</t>
    <phoneticPr fontId="1" type="noConversion"/>
  </si>
  <si>
    <t>053260</t>
    <phoneticPr fontId="1" type="noConversion"/>
  </si>
  <si>
    <t>053270</t>
    <phoneticPr fontId="1" type="noConversion"/>
  </si>
  <si>
    <t>4445</t>
    <phoneticPr fontId="1" type="noConversion"/>
  </si>
  <si>
    <t>053280</t>
    <phoneticPr fontId="1" type="noConversion"/>
  </si>
  <si>
    <t>16000</t>
    <phoneticPr fontId="1" type="noConversion"/>
  </si>
  <si>
    <t>053290</t>
    <phoneticPr fontId="1" type="noConversion"/>
  </si>
  <si>
    <t>27350</t>
    <phoneticPr fontId="1" type="noConversion"/>
  </si>
  <si>
    <t>053300</t>
    <phoneticPr fontId="1" type="noConversion"/>
  </si>
  <si>
    <t>053350</t>
    <phoneticPr fontId="1" type="noConversion"/>
  </si>
  <si>
    <t>5630</t>
    <phoneticPr fontId="1" type="noConversion"/>
  </si>
  <si>
    <t>053450</t>
    <phoneticPr fontId="1" type="noConversion"/>
  </si>
  <si>
    <t>6440</t>
    <phoneticPr fontId="1" type="noConversion"/>
  </si>
  <si>
    <t>053580</t>
    <phoneticPr fontId="1" type="noConversion"/>
  </si>
  <si>
    <t>37200</t>
    <phoneticPr fontId="1" type="noConversion"/>
  </si>
  <si>
    <t>053590</t>
    <phoneticPr fontId="1" type="noConversion"/>
  </si>
  <si>
    <t>1545</t>
    <phoneticPr fontId="1" type="noConversion"/>
  </si>
  <si>
    <t>053610</t>
    <phoneticPr fontId="1" type="noConversion"/>
  </si>
  <si>
    <t>27600</t>
    <phoneticPr fontId="1" type="noConversion"/>
  </si>
  <si>
    <t>053620</t>
    <phoneticPr fontId="1" type="noConversion"/>
  </si>
  <si>
    <t>11550</t>
    <phoneticPr fontId="1" type="noConversion"/>
  </si>
  <si>
    <t>053660</t>
    <phoneticPr fontId="1" type="noConversion"/>
  </si>
  <si>
    <t>400</t>
    <phoneticPr fontId="1" type="noConversion"/>
  </si>
  <si>
    <t>053690</t>
    <phoneticPr fontId="1" type="noConversion"/>
  </si>
  <si>
    <t>12650</t>
    <phoneticPr fontId="1" type="noConversion"/>
  </si>
  <si>
    <t>053700</t>
    <phoneticPr fontId="1" type="noConversion"/>
  </si>
  <si>
    <t>053800</t>
    <phoneticPr fontId="1" type="noConversion"/>
  </si>
  <si>
    <t>69600</t>
    <phoneticPr fontId="1" type="noConversion"/>
  </si>
  <si>
    <t>053950</t>
    <phoneticPr fontId="1" type="noConversion"/>
  </si>
  <si>
    <t>6970</t>
    <phoneticPr fontId="1" type="noConversion"/>
  </si>
  <si>
    <t>053980</t>
    <phoneticPr fontId="1" type="noConversion"/>
  </si>
  <si>
    <t>054040</t>
    <phoneticPr fontId="1" type="noConversion"/>
  </si>
  <si>
    <t>054050</t>
    <phoneticPr fontId="1" type="noConversion"/>
  </si>
  <si>
    <t>13500</t>
    <phoneticPr fontId="1" type="noConversion"/>
  </si>
  <si>
    <t>054090</t>
    <phoneticPr fontId="1" type="noConversion"/>
  </si>
  <si>
    <t>3745</t>
    <phoneticPr fontId="1" type="noConversion"/>
  </si>
  <si>
    <t>054180</t>
    <phoneticPr fontId="1" type="noConversion"/>
  </si>
  <si>
    <t>054210</t>
    <phoneticPr fontId="1" type="noConversion"/>
  </si>
  <si>
    <t>054220</t>
    <phoneticPr fontId="1" type="noConversion"/>
  </si>
  <si>
    <t>5780</t>
    <phoneticPr fontId="1" type="noConversion"/>
  </si>
  <si>
    <t>054300</t>
    <phoneticPr fontId="1" type="noConversion"/>
  </si>
  <si>
    <t>1005</t>
    <phoneticPr fontId="1" type="noConversion"/>
  </si>
  <si>
    <t>054410</t>
    <phoneticPr fontId="1" type="noConversion"/>
  </si>
  <si>
    <t>054450</t>
    <phoneticPr fontId="1" type="noConversion"/>
  </si>
  <si>
    <t>19300</t>
    <phoneticPr fontId="1" type="noConversion"/>
  </si>
  <si>
    <t>054540</t>
    <phoneticPr fontId="1" type="noConversion"/>
  </si>
  <si>
    <t>054620</t>
    <phoneticPr fontId="1" type="noConversion"/>
  </si>
  <si>
    <t>054630</t>
    <phoneticPr fontId="1" type="noConversion"/>
  </si>
  <si>
    <t>1300</t>
    <phoneticPr fontId="1" type="noConversion"/>
  </si>
  <si>
    <t>054670</t>
    <phoneticPr fontId="1" type="noConversion"/>
  </si>
  <si>
    <t>054780</t>
    <phoneticPr fontId="1" type="noConversion"/>
  </si>
  <si>
    <t>054800</t>
    <phoneticPr fontId="1" type="noConversion"/>
  </si>
  <si>
    <t>13850</t>
    <phoneticPr fontId="1" type="noConversion"/>
  </si>
  <si>
    <t>054920</t>
    <phoneticPr fontId="1" type="noConversion"/>
  </si>
  <si>
    <t>054930</t>
    <phoneticPr fontId="1" type="noConversion"/>
  </si>
  <si>
    <t>054940</t>
    <phoneticPr fontId="1" type="noConversion"/>
  </si>
  <si>
    <t>1865</t>
    <phoneticPr fontId="1" type="noConversion"/>
  </si>
  <si>
    <t>054950</t>
    <phoneticPr fontId="1" type="noConversion"/>
  </si>
  <si>
    <t>055490</t>
    <phoneticPr fontId="1" type="noConversion"/>
  </si>
  <si>
    <t>55400</t>
    <phoneticPr fontId="1" type="noConversion"/>
  </si>
  <si>
    <t>055550</t>
    <phoneticPr fontId="1" type="noConversion"/>
  </si>
  <si>
    <t>42600</t>
    <phoneticPr fontId="1" type="noConversion"/>
  </si>
  <si>
    <t>056000</t>
    <phoneticPr fontId="1" type="noConversion"/>
  </si>
  <si>
    <t>056080</t>
    <phoneticPr fontId="1" type="noConversion"/>
  </si>
  <si>
    <t>4095</t>
    <phoneticPr fontId="1" type="noConversion"/>
  </si>
  <si>
    <t>056090</t>
    <phoneticPr fontId="1" type="noConversion"/>
  </si>
  <si>
    <t>4660</t>
    <phoneticPr fontId="1" type="noConversion"/>
  </si>
  <si>
    <t>056190</t>
    <phoneticPr fontId="1" type="noConversion"/>
  </si>
  <si>
    <t>43200</t>
    <phoneticPr fontId="1" type="noConversion"/>
  </si>
  <si>
    <t>056360</t>
    <phoneticPr fontId="1" type="noConversion"/>
  </si>
  <si>
    <t>056700</t>
    <phoneticPr fontId="1" type="noConversion"/>
  </si>
  <si>
    <t>056730</t>
    <phoneticPr fontId="1" type="noConversion"/>
  </si>
  <si>
    <t>1550</t>
    <phoneticPr fontId="1" type="noConversion"/>
  </si>
  <si>
    <t>057030</t>
    <phoneticPr fontId="1" type="noConversion"/>
  </si>
  <si>
    <t>057050</t>
    <phoneticPr fontId="1" type="noConversion"/>
  </si>
  <si>
    <t>91400</t>
    <phoneticPr fontId="1" type="noConversion"/>
  </si>
  <si>
    <t>057540</t>
    <phoneticPr fontId="1" type="noConversion"/>
  </si>
  <si>
    <t>2335</t>
    <phoneticPr fontId="1" type="noConversion"/>
  </si>
  <si>
    <t>057680</t>
    <phoneticPr fontId="1" type="noConversion"/>
  </si>
  <si>
    <t>3285</t>
    <phoneticPr fontId="1" type="noConversion"/>
  </si>
  <si>
    <t>057880</t>
    <phoneticPr fontId="1" type="noConversion"/>
  </si>
  <si>
    <t>1535</t>
    <phoneticPr fontId="1" type="noConversion"/>
  </si>
  <si>
    <t>058110</t>
    <phoneticPr fontId="1" type="noConversion"/>
  </si>
  <si>
    <t>16450</t>
    <phoneticPr fontId="1" type="noConversion"/>
  </si>
  <si>
    <t>058220</t>
    <phoneticPr fontId="1" type="noConversion"/>
  </si>
  <si>
    <t>275</t>
    <phoneticPr fontId="1" type="noConversion"/>
  </si>
  <si>
    <t>058400</t>
    <phoneticPr fontId="1" type="noConversion"/>
  </si>
  <si>
    <t>1935</t>
    <phoneticPr fontId="1" type="noConversion"/>
  </si>
  <si>
    <t>058420</t>
    <phoneticPr fontId="1" type="noConversion"/>
  </si>
  <si>
    <t>058430</t>
    <phoneticPr fontId="1" type="noConversion"/>
  </si>
  <si>
    <t>67400</t>
    <phoneticPr fontId="1" type="noConversion"/>
  </si>
  <si>
    <t>058450</t>
    <phoneticPr fontId="1" type="noConversion"/>
  </si>
  <si>
    <t>685</t>
    <phoneticPr fontId="1" type="noConversion"/>
  </si>
  <si>
    <t>058470</t>
    <phoneticPr fontId="1" type="noConversion"/>
  </si>
  <si>
    <t>058530</t>
    <phoneticPr fontId="1" type="noConversion"/>
  </si>
  <si>
    <t>1620</t>
    <phoneticPr fontId="1" type="noConversion"/>
  </si>
  <si>
    <t>058610</t>
    <phoneticPr fontId="1" type="noConversion"/>
  </si>
  <si>
    <t>058630</t>
    <phoneticPr fontId="1" type="noConversion"/>
  </si>
  <si>
    <t>058650</t>
    <phoneticPr fontId="1" type="noConversion"/>
  </si>
  <si>
    <t>104000</t>
    <phoneticPr fontId="1" type="noConversion"/>
  </si>
  <si>
    <t>058730</t>
    <phoneticPr fontId="1" type="noConversion"/>
  </si>
  <si>
    <t>058820</t>
    <phoneticPr fontId="1" type="noConversion"/>
  </si>
  <si>
    <t>4635</t>
    <phoneticPr fontId="1" type="noConversion"/>
  </si>
  <si>
    <t>058850</t>
    <phoneticPr fontId="1" type="noConversion"/>
  </si>
  <si>
    <t>3220</t>
    <phoneticPr fontId="1" type="noConversion"/>
  </si>
  <si>
    <t>058860</t>
    <phoneticPr fontId="1" type="noConversion"/>
  </si>
  <si>
    <t>3250</t>
    <phoneticPr fontId="1" type="noConversion"/>
  </si>
  <si>
    <t>059090</t>
    <phoneticPr fontId="1" type="noConversion"/>
  </si>
  <si>
    <t>059100</t>
    <phoneticPr fontId="1" type="noConversion"/>
  </si>
  <si>
    <t>9560</t>
    <phoneticPr fontId="1" type="noConversion"/>
  </si>
  <si>
    <t>059120</t>
    <phoneticPr fontId="1" type="noConversion"/>
  </si>
  <si>
    <t>8150</t>
    <phoneticPr fontId="1" type="noConversion"/>
  </si>
  <si>
    <t>059210</t>
    <phoneticPr fontId="1" type="noConversion"/>
  </si>
  <si>
    <t>059270</t>
    <phoneticPr fontId="1" type="noConversion"/>
  </si>
  <si>
    <t>060150</t>
    <phoneticPr fontId="1" type="noConversion"/>
  </si>
  <si>
    <t>12800</t>
    <phoneticPr fontId="1" type="noConversion"/>
  </si>
  <si>
    <t>060230</t>
    <phoneticPr fontId="1" type="noConversion"/>
  </si>
  <si>
    <t>1795</t>
    <phoneticPr fontId="1" type="noConversion"/>
  </si>
  <si>
    <t>060240</t>
    <phoneticPr fontId="1" type="noConversion"/>
  </si>
  <si>
    <t>060250</t>
    <phoneticPr fontId="1" type="noConversion"/>
  </si>
  <si>
    <t>51200</t>
    <phoneticPr fontId="1" type="noConversion"/>
  </si>
  <si>
    <t>060260</t>
    <phoneticPr fontId="1" type="noConversion"/>
  </si>
  <si>
    <t>1590</t>
    <phoneticPr fontId="1" type="noConversion"/>
  </si>
  <si>
    <t>060280</t>
    <phoneticPr fontId="1" type="noConversion"/>
  </si>
  <si>
    <t>060300</t>
    <phoneticPr fontId="1" type="noConversion"/>
  </si>
  <si>
    <t>1830</t>
    <phoneticPr fontId="1" type="noConversion"/>
  </si>
  <si>
    <t>060310</t>
    <phoneticPr fontId="1" type="noConversion"/>
  </si>
  <si>
    <t>060370</t>
    <phoneticPr fontId="1" type="noConversion"/>
  </si>
  <si>
    <t>8170</t>
    <phoneticPr fontId="1" type="noConversion"/>
  </si>
  <si>
    <t>060380</t>
    <phoneticPr fontId="1" type="noConversion"/>
  </si>
  <si>
    <t>4810</t>
    <phoneticPr fontId="1" type="noConversion"/>
  </si>
  <si>
    <t>060480</t>
    <phoneticPr fontId="1" type="noConversion"/>
  </si>
  <si>
    <t>4965</t>
    <phoneticPr fontId="1" type="noConversion"/>
  </si>
  <si>
    <t>060540</t>
    <phoneticPr fontId="1" type="noConversion"/>
  </si>
  <si>
    <t>3080</t>
    <phoneticPr fontId="1" type="noConversion"/>
  </si>
  <si>
    <t>060560</t>
    <phoneticPr fontId="1" type="noConversion"/>
  </si>
  <si>
    <t>060570</t>
    <phoneticPr fontId="1" type="noConversion"/>
  </si>
  <si>
    <t>060590</t>
    <phoneticPr fontId="1" type="noConversion"/>
  </si>
  <si>
    <t>6890</t>
    <phoneticPr fontId="1" type="noConversion"/>
  </si>
  <si>
    <t>060720</t>
    <phoneticPr fontId="1" type="noConversion"/>
  </si>
  <si>
    <t>21650</t>
    <phoneticPr fontId="1" type="noConversion"/>
  </si>
  <si>
    <t>060850</t>
    <phoneticPr fontId="1" type="noConversion"/>
  </si>
  <si>
    <t>060900</t>
    <phoneticPr fontId="1" type="noConversion"/>
  </si>
  <si>
    <t>060980</t>
    <phoneticPr fontId="1" type="noConversion"/>
  </si>
  <si>
    <t>44650</t>
    <phoneticPr fontId="1" type="noConversion"/>
  </si>
  <si>
    <t>061040</t>
    <phoneticPr fontId="1" type="noConversion"/>
  </si>
  <si>
    <t>061250</t>
    <phoneticPr fontId="1" type="noConversion"/>
  </si>
  <si>
    <t>4020</t>
    <phoneticPr fontId="1" type="noConversion"/>
  </si>
  <si>
    <t>061970</t>
    <phoneticPr fontId="1" type="noConversion"/>
  </si>
  <si>
    <t>062860</t>
    <phoneticPr fontId="1" type="noConversion"/>
  </si>
  <si>
    <t>9940</t>
    <phoneticPr fontId="1" type="noConversion"/>
  </si>
  <si>
    <t>062970</t>
    <phoneticPr fontId="1" type="noConversion"/>
  </si>
  <si>
    <t>063080</t>
    <phoneticPr fontId="1" type="noConversion"/>
  </si>
  <si>
    <t>40050</t>
    <phoneticPr fontId="1" type="noConversion"/>
  </si>
  <si>
    <t>063160</t>
    <phoneticPr fontId="1" type="noConversion"/>
  </si>
  <si>
    <t>57800</t>
    <phoneticPr fontId="1" type="noConversion"/>
  </si>
  <si>
    <t>063170</t>
    <phoneticPr fontId="1" type="noConversion"/>
  </si>
  <si>
    <t>063440</t>
    <phoneticPr fontId="1" type="noConversion"/>
  </si>
  <si>
    <t>063570</t>
    <phoneticPr fontId="1" type="noConversion"/>
  </si>
  <si>
    <t>7520</t>
    <phoneticPr fontId="1" type="noConversion"/>
  </si>
  <si>
    <t>063760</t>
    <phoneticPr fontId="1" type="noConversion"/>
  </si>
  <si>
    <t>6740</t>
    <phoneticPr fontId="1" type="noConversion"/>
  </si>
  <si>
    <t>064090</t>
    <phoneticPr fontId="1" type="noConversion"/>
  </si>
  <si>
    <t>321</t>
    <phoneticPr fontId="1" type="noConversion"/>
  </si>
  <si>
    <t>064240</t>
    <phoneticPr fontId="1" type="noConversion"/>
  </si>
  <si>
    <t>3055</t>
    <phoneticPr fontId="1" type="noConversion"/>
  </si>
  <si>
    <t>064260</t>
    <phoneticPr fontId="1" type="noConversion"/>
  </si>
  <si>
    <t>7000</t>
    <phoneticPr fontId="1" type="noConversion"/>
  </si>
  <si>
    <t>064290</t>
    <phoneticPr fontId="1" type="noConversion"/>
  </si>
  <si>
    <t>23900</t>
    <phoneticPr fontId="1" type="noConversion"/>
  </si>
  <si>
    <t>064350</t>
    <phoneticPr fontId="1" type="noConversion"/>
  </si>
  <si>
    <t>21550</t>
    <phoneticPr fontId="1" type="noConversion"/>
  </si>
  <si>
    <t>064480</t>
    <phoneticPr fontId="1" type="noConversion"/>
  </si>
  <si>
    <t>4985</t>
    <phoneticPr fontId="1" type="noConversion"/>
  </si>
  <si>
    <t>064510</t>
    <phoneticPr fontId="1" type="noConversion"/>
  </si>
  <si>
    <t>550</t>
    <phoneticPr fontId="1" type="noConversion"/>
  </si>
  <si>
    <t>064520</t>
    <phoneticPr fontId="1" type="noConversion"/>
  </si>
  <si>
    <t>064550</t>
    <phoneticPr fontId="1" type="noConversion"/>
  </si>
  <si>
    <t>064760</t>
    <phoneticPr fontId="1" type="noConversion"/>
  </si>
  <si>
    <t>177700</t>
    <phoneticPr fontId="1" type="noConversion"/>
  </si>
  <si>
    <t>064800</t>
    <phoneticPr fontId="1" type="noConversion"/>
  </si>
  <si>
    <t>1710</t>
    <phoneticPr fontId="1" type="noConversion"/>
  </si>
  <si>
    <t>064820</t>
    <phoneticPr fontId="1" type="noConversion"/>
  </si>
  <si>
    <t>5520</t>
    <phoneticPr fontId="1" type="noConversion"/>
  </si>
  <si>
    <t>064850</t>
    <phoneticPr fontId="1" type="noConversion"/>
  </si>
  <si>
    <t>064960</t>
    <phoneticPr fontId="1" type="noConversion"/>
  </si>
  <si>
    <t>67300</t>
    <phoneticPr fontId="1" type="noConversion"/>
  </si>
  <si>
    <t>065060</t>
    <phoneticPr fontId="1" type="noConversion"/>
  </si>
  <si>
    <t>935</t>
    <phoneticPr fontId="1" type="noConversion"/>
  </si>
  <si>
    <t>065130</t>
    <phoneticPr fontId="1" type="noConversion"/>
  </si>
  <si>
    <t>065150</t>
    <phoneticPr fontId="1" type="noConversion"/>
  </si>
  <si>
    <t>1015</t>
    <phoneticPr fontId="1" type="noConversion"/>
  </si>
  <si>
    <t>065170</t>
    <phoneticPr fontId="1" type="noConversion"/>
  </si>
  <si>
    <t>065350</t>
    <phoneticPr fontId="1" type="noConversion"/>
  </si>
  <si>
    <t>12050</t>
    <phoneticPr fontId="1" type="noConversion"/>
  </si>
  <si>
    <t>065370</t>
    <phoneticPr fontId="1" type="noConversion"/>
  </si>
  <si>
    <t>065420</t>
    <phoneticPr fontId="1" type="noConversion"/>
  </si>
  <si>
    <t>639</t>
    <phoneticPr fontId="1" type="noConversion"/>
  </si>
  <si>
    <t>065440</t>
    <phoneticPr fontId="1" type="noConversion"/>
  </si>
  <si>
    <t>2820</t>
    <phoneticPr fontId="1" type="noConversion"/>
  </si>
  <si>
    <t>065450</t>
    <phoneticPr fontId="1" type="noConversion"/>
  </si>
  <si>
    <t>7220</t>
    <phoneticPr fontId="1" type="noConversion"/>
  </si>
  <si>
    <t>065500</t>
    <phoneticPr fontId="1" type="noConversion"/>
  </si>
  <si>
    <t>065510</t>
    <phoneticPr fontId="1" type="noConversion"/>
  </si>
  <si>
    <t>065530</t>
    <phoneticPr fontId="1" type="noConversion"/>
  </si>
  <si>
    <t>065560</t>
    <phoneticPr fontId="1" type="noConversion"/>
  </si>
  <si>
    <t>5770</t>
    <phoneticPr fontId="1" type="noConversion"/>
  </si>
  <si>
    <t>065570</t>
    <phoneticPr fontId="1" type="noConversion"/>
  </si>
  <si>
    <t>065620</t>
    <phoneticPr fontId="1" type="noConversion"/>
  </si>
  <si>
    <t>065650</t>
    <phoneticPr fontId="1" type="noConversion"/>
  </si>
  <si>
    <t>065660</t>
    <phoneticPr fontId="1" type="noConversion"/>
  </si>
  <si>
    <t>065680</t>
    <phoneticPr fontId="1" type="noConversion"/>
  </si>
  <si>
    <t>26250</t>
    <phoneticPr fontId="1" type="noConversion"/>
  </si>
  <si>
    <t>065690</t>
    <phoneticPr fontId="1" type="noConversion"/>
  </si>
  <si>
    <t>3295</t>
    <phoneticPr fontId="1" type="noConversion"/>
  </si>
  <si>
    <t>065710</t>
    <phoneticPr fontId="1" type="noConversion"/>
  </si>
  <si>
    <t>20750</t>
    <phoneticPr fontId="1" type="noConversion"/>
  </si>
  <si>
    <t>065770</t>
    <phoneticPr fontId="1" type="noConversion"/>
  </si>
  <si>
    <t>6240</t>
    <phoneticPr fontId="1" type="noConversion"/>
  </si>
  <si>
    <t>065950</t>
    <phoneticPr fontId="1" type="noConversion"/>
  </si>
  <si>
    <t>066110</t>
    <phoneticPr fontId="1" type="noConversion"/>
  </si>
  <si>
    <t>1130</t>
    <phoneticPr fontId="1" type="noConversion"/>
  </si>
  <si>
    <t>066130</t>
    <phoneticPr fontId="1" type="noConversion"/>
  </si>
  <si>
    <t>11900</t>
    <phoneticPr fontId="1" type="noConversion"/>
  </si>
  <si>
    <t>066310</t>
    <phoneticPr fontId="1" type="noConversion"/>
  </si>
  <si>
    <t>066360</t>
    <phoneticPr fontId="1" type="noConversion"/>
  </si>
  <si>
    <t>2310</t>
    <phoneticPr fontId="1" type="noConversion"/>
  </si>
  <si>
    <t>066410</t>
    <phoneticPr fontId="1" type="noConversion"/>
  </si>
  <si>
    <t>066430</t>
    <phoneticPr fontId="1" type="noConversion"/>
  </si>
  <si>
    <t>3270</t>
    <phoneticPr fontId="1" type="noConversion"/>
  </si>
  <si>
    <t>066570</t>
    <phoneticPr fontId="1" type="noConversion"/>
  </si>
  <si>
    <t>066575</t>
    <phoneticPr fontId="1" type="noConversion"/>
  </si>
  <si>
    <t>76000</t>
    <phoneticPr fontId="1" type="noConversion"/>
  </si>
  <si>
    <t>066590</t>
    <phoneticPr fontId="1" type="noConversion"/>
  </si>
  <si>
    <t>066620</t>
    <phoneticPr fontId="1" type="noConversion"/>
  </si>
  <si>
    <t>24250</t>
    <phoneticPr fontId="1" type="noConversion"/>
  </si>
  <si>
    <t>066670</t>
    <phoneticPr fontId="1" type="noConversion"/>
  </si>
  <si>
    <t>066700</t>
    <phoneticPr fontId="1" type="noConversion"/>
  </si>
  <si>
    <t>066790</t>
    <phoneticPr fontId="1" type="noConversion"/>
  </si>
  <si>
    <t>1010</t>
    <phoneticPr fontId="1" type="noConversion"/>
  </si>
  <si>
    <t>066900</t>
    <phoneticPr fontId="1" type="noConversion"/>
  </si>
  <si>
    <t>4135</t>
    <phoneticPr fontId="1" type="noConversion"/>
  </si>
  <si>
    <t>066910</t>
    <phoneticPr fontId="1" type="noConversion"/>
  </si>
  <si>
    <t>3135</t>
    <phoneticPr fontId="1" type="noConversion"/>
  </si>
  <si>
    <t>066970</t>
    <phoneticPr fontId="1" type="noConversion"/>
  </si>
  <si>
    <t>88000</t>
    <phoneticPr fontId="1" type="noConversion"/>
  </si>
  <si>
    <t>066980</t>
    <phoneticPr fontId="1" type="noConversion"/>
  </si>
  <si>
    <t>067000</t>
    <phoneticPr fontId="1" type="noConversion"/>
  </si>
  <si>
    <t>9670</t>
    <phoneticPr fontId="1" type="noConversion"/>
  </si>
  <si>
    <t>067010</t>
    <phoneticPr fontId="1" type="noConversion"/>
  </si>
  <si>
    <t>067080</t>
    <phoneticPr fontId="1" type="noConversion"/>
  </si>
  <si>
    <t>067160</t>
    <phoneticPr fontId="1" type="noConversion"/>
  </si>
  <si>
    <t>110700</t>
    <phoneticPr fontId="1" type="noConversion"/>
  </si>
  <si>
    <t>067170</t>
    <phoneticPr fontId="1" type="noConversion"/>
  </si>
  <si>
    <t>067280</t>
    <phoneticPr fontId="1" type="noConversion"/>
  </si>
  <si>
    <t>39050</t>
    <phoneticPr fontId="1" type="noConversion"/>
  </si>
  <si>
    <t>067290</t>
    <phoneticPr fontId="1" type="noConversion"/>
  </si>
  <si>
    <t>067310</t>
    <phoneticPr fontId="1" type="noConversion"/>
  </si>
  <si>
    <t>067390</t>
    <phoneticPr fontId="1" type="noConversion"/>
  </si>
  <si>
    <t>7290</t>
    <phoneticPr fontId="1" type="noConversion"/>
  </si>
  <si>
    <t>067570</t>
    <phoneticPr fontId="1" type="noConversion"/>
  </si>
  <si>
    <t>5090</t>
    <phoneticPr fontId="1" type="noConversion"/>
  </si>
  <si>
    <t>067630</t>
    <phoneticPr fontId="1" type="noConversion"/>
  </si>
  <si>
    <t>10050</t>
    <phoneticPr fontId="1" type="noConversion"/>
  </si>
  <si>
    <t>067730</t>
    <phoneticPr fontId="1" type="noConversion"/>
  </si>
  <si>
    <t>067770</t>
    <phoneticPr fontId="1" type="noConversion"/>
  </si>
  <si>
    <t>5060</t>
    <phoneticPr fontId="1" type="noConversion"/>
  </si>
  <si>
    <t>067830</t>
    <phoneticPr fontId="1" type="noConversion"/>
  </si>
  <si>
    <t>4080</t>
    <phoneticPr fontId="1" type="noConversion"/>
  </si>
  <si>
    <t>067900</t>
    <phoneticPr fontId="1" type="noConversion"/>
  </si>
  <si>
    <t>067920</t>
    <phoneticPr fontId="1" type="noConversion"/>
  </si>
  <si>
    <t>067990</t>
    <phoneticPr fontId="1" type="noConversion"/>
  </si>
  <si>
    <t>8260</t>
    <phoneticPr fontId="1" type="noConversion"/>
  </si>
  <si>
    <t>068050</t>
    <phoneticPr fontId="1" type="noConversion"/>
  </si>
  <si>
    <t>7570</t>
    <phoneticPr fontId="1" type="noConversion"/>
  </si>
  <si>
    <t>068240</t>
    <phoneticPr fontId="1" type="noConversion"/>
  </si>
  <si>
    <t>068270</t>
    <phoneticPr fontId="1" type="noConversion"/>
  </si>
  <si>
    <t>266500</t>
    <phoneticPr fontId="1" type="noConversion"/>
  </si>
  <si>
    <t>068290</t>
    <phoneticPr fontId="1" type="noConversion"/>
  </si>
  <si>
    <t>46500</t>
    <phoneticPr fontId="1" type="noConversion"/>
  </si>
  <si>
    <t>068330</t>
    <phoneticPr fontId="1" type="noConversion"/>
  </si>
  <si>
    <t>068400</t>
    <phoneticPr fontId="1" type="noConversion"/>
  </si>
  <si>
    <t>068760</t>
    <phoneticPr fontId="1" type="noConversion"/>
  </si>
  <si>
    <t>136700</t>
    <phoneticPr fontId="1" type="noConversion"/>
  </si>
  <si>
    <t>068790</t>
    <phoneticPr fontId="1" type="noConversion"/>
  </si>
  <si>
    <t>7900</t>
    <phoneticPr fontId="1" type="noConversion"/>
  </si>
  <si>
    <t>068930</t>
    <phoneticPr fontId="1" type="noConversion"/>
  </si>
  <si>
    <t>8350</t>
    <phoneticPr fontId="1" type="noConversion"/>
  </si>
  <si>
    <t>068940</t>
    <phoneticPr fontId="1" type="noConversion"/>
  </si>
  <si>
    <t>069080</t>
    <phoneticPr fontId="1" type="noConversion"/>
  </si>
  <si>
    <t>32650</t>
    <phoneticPr fontId="1" type="noConversion"/>
  </si>
  <si>
    <t>069110</t>
    <phoneticPr fontId="1" type="noConversion"/>
  </si>
  <si>
    <t>2630</t>
    <phoneticPr fontId="1" type="noConversion"/>
  </si>
  <si>
    <t>069140</t>
    <phoneticPr fontId="1" type="noConversion"/>
  </si>
  <si>
    <t>7420</t>
    <phoneticPr fontId="1" type="noConversion"/>
  </si>
  <si>
    <t>069260</t>
    <phoneticPr fontId="1" type="noConversion"/>
  </si>
  <si>
    <t>069330</t>
    <phoneticPr fontId="1" type="noConversion"/>
  </si>
  <si>
    <t>2475</t>
    <phoneticPr fontId="1" type="noConversion"/>
  </si>
  <si>
    <t>069410</t>
    <phoneticPr fontId="1" type="noConversion"/>
  </si>
  <si>
    <t>7830</t>
    <phoneticPr fontId="1" type="noConversion"/>
  </si>
  <si>
    <t>069460</t>
    <phoneticPr fontId="1" type="noConversion"/>
  </si>
  <si>
    <t>4085</t>
    <phoneticPr fontId="1" type="noConversion"/>
  </si>
  <si>
    <t>069500</t>
    <phoneticPr fontId="1" type="noConversion"/>
  </si>
  <si>
    <t>43370</t>
    <phoneticPr fontId="1" type="noConversion"/>
  </si>
  <si>
    <t>069510</t>
    <phoneticPr fontId="1" type="noConversion"/>
  </si>
  <si>
    <t>069540</t>
    <phoneticPr fontId="1" type="noConversion"/>
  </si>
  <si>
    <t>5420</t>
    <phoneticPr fontId="1" type="noConversion"/>
  </si>
  <si>
    <t>069620</t>
    <phoneticPr fontId="1" type="noConversion"/>
  </si>
  <si>
    <t>158000</t>
    <phoneticPr fontId="1" type="noConversion"/>
  </si>
  <si>
    <t>069640</t>
    <phoneticPr fontId="1" type="noConversion"/>
  </si>
  <si>
    <t>4800</t>
    <phoneticPr fontId="1" type="noConversion"/>
  </si>
  <si>
    <t>069660</t>
    <phoneticPr fontId="1" type="noConversion"/>
  </si>
  <si>
    <t>43360</t>
    <phoneticPr fontId="1" type="noConversion"/>
  </si>
  <si>
    <t>069730</t>
    <phoneticPr fontId="1" type="noConversion"/>
  </si>
  <si>
    <t>069920</t>
    <phoneticPr fontId="1" type="noConversion"/>
  </si>
  <si>
    <t>3585</t>
    <phoneticPr fontId="1" type="noConversion"/>
  </si>
  <si>
    <t>069960</t>
    <phoneticPr fontId="1" type="noConversion"/>
  </si>
  <si>
    <t>92500</t>
    <phoneticPr fontId="1" type="noConversion"/>
  </si>
  <si>
    <t>070300</t>
    <phoneticPr fontId="1" type="noConversion"/>
  </si>
  <si>
    <t>4360</t>
    <phoneticPr fontId="1" type="noConversion"/>
  </si>
  <si>
    <t>070590</t>
    <phoneticPr fontId="1" type="noConversion"/>
  </si>
  <si>
    <t>3510</t>
    <phoneticPr fontId="1" type="noConversion"/>
  </si>
  <si>
    <t>070960</t>
    <phoneticPr fontId="1" type="noConversion"/>
  </si>
  <si>
    <t>5710</t>
    <phoneticPr fontId="1" type="noConversion"/>
  </si>
  <si>
    <t>071050</t>
    <phoneticPr fontId="1" type="noConversion"/>
  </si>
  <si>
    <t>108500</t>
    <phoneticPr fontId="1" type="noConversion"/>
  </si>
  <si>
    <t>071055</t>
    <phoneticPr fontId="1" type="noConversion"/>
  </si>
  <si>
    <t>96400</t>
    <phoneticPr fontId="1" type="noConversion"/>
  </si>
  <si>
    <t>071090</t>
    <phoneticPr fontId="1" type="noConversion"/>
  </si>
  <si>
    <t>3670</t>
    <phoneticPr fontId="1" type="noConversion"/>
  </si>
  <si>
    <t>071200</t>
    <phoneticPr fontId="1" type="noConversion"/>
  </si>
  <si>
    <t>8120</t>
    <phoneticPr fontId="1" type="noConversion"/>
  </si>
  <si>
    <t>071280</t>
    <phoneticPr fontId="1" type="noConversion"/>
  </si>
  <si>
    <t>5930</t>
    <phoneticPr fontId="1" type="noConversion"/>
  </si>
  <si>
    <t>071320</t>
    <phoneticPr fontId="1" type="noConversion"/>
  </si>
  <si>
    <t>45750</t>
    <phoneticPr fontId="1" type="noConversion"/>
  </si>
  <si>
    <t>071460</t>
    <phoneticPr fontId="1" type="noConversion"/>
  </si>
  <si>
    <t>5720</t>
    <phoneticPr fontId="1" type="noConversion"/>
  </si>
  <si>
    <t>071670</t>
    <phoneticPr fontId="1" type="noConversion"/>
  </si>
  <si>
    <t>071840</t>
    <phoneticPr fontId="1" type="noConversion"/>
  </si>
  <si>
    <t>39650</t>
    <phoneticPr fontId="1" type="noConversion"/>
  </si>
  <si>
    <t>071850</t>
    <phoneticPr fontId="1" type="noConversion"/>
  </si>
  <si>
    <t>071950</t>
    <phoneticPr fontId="1" type="noConversion"/>
  </si>
  <si>
    <t>071970</t>
    <phoneticPr fontId="1" type="noConversion"/>
  </si>
  <si>
    <t>072020</t>
    <phoneticPr fontId="1" type="noConversion"/>
  </si>
  <si>
    <t>18900</t>
    <phoneticPr fontId="1" type="noConversion"/>
  </si>
  <si>
    <t>072130</t>
    <phoneticPr fontId="1" type="noConversion"/>
  </si>
  <si>
    <t>4240</t>
    <phoneticPr fontId="1" type="noConversion"/>
  </si>
  <si>
    <t>072470</t>
    <phoneticPr fontId="1" type="noConversion"/>
  </si>
  <si>
    <t>072520</t>
    <phoneticPr fontId="1" type="noConversion"/>
  </si>
  <si>
    <t>072710</t>
    <phoneticPr fontId="1" type="noConversion"/>
  </si>
  <si>
    <t>82000</t>
    <phoneticPr fontId="1" type="noConversion"/>
  </si>
  <si>
    <t>072770</t>
    <phoneticPr fontId="1" type="noConversion"/>
  </si>
  <si>
    <t>3380</t>
    <phoneticPr fontId="1" type="noConversion"/>
  </si>
  <si>
    <t>072870</t>
    <phoneticPr fontId="1" type="noConversion"/>
  </si>
  <si>
    <t>14850</t>
    <phoneticPr fontId="1" type="noConversion"/>
  </si>
  <si>
    <t>072950</t>
    <phoneticPr fontId="1" type="noConversion"/>
  </si>
  <si>
    <t>072990</t>
    <phoneticPr fontId="1" type="noConversion"/>
  </si>
  <si>
    <t>16200</t>
    <phoneticPr fontId="1" type="noConversion"/>
  </si>
  <si>
    <t>073010</t>
    <phoneticPr fontId="1" type="noConversion"/>
  </si>
  <si>
    <t>2560</t>
    <phoneticPr fontId="1" type="noConversion"/>
  </si>
  <si>
    <t>073110</t>
    <phoneticPr fontId="1" type="noConversion"/>
  </si>
  <si>
    <t>073190</t>
    <phoneticPr fontId="1" type="noConversion"/>
  </si>
  <si>
    <t>073240</t>
    <phoneticPr fontId="1" type="noConversion"/>
  </si>
  <si>
    <t>5210</t>
    <phoneticPr fontId="1" type="noConversion"/>
  </si>
  <si>
    <t>073490</t>
    <phoneticPr fontId="1" type="noConversion"/>
  </si>
  <si>
    <t>45550</t>
    <phoneticPr fontId="1" type="noConversion"/>
  </si>
  <si>
    <t>073540</t>
    <phoneticPr fontId="1" type="noConversion"/>
  </si>
  <si>
    <t>4760</t>
    <phoneticPr fontId="1" type="noConversion"/>
  </si>
  <si>
    <t>073560</t>
    <phoneticPr fontId="1" type="noConversion"/>
  </si>
  <si>
    <t>073570</t>
    <phoneticPr fontId="1" type="noConversion"/>
  </si>
  <si>
    <t>1575</t>
    <phoneticPr fontId="1" type="noConversion"/>
  </si>
  <si>
    <t>073640</t>
    <phoneticPr fontId="1" type="noConversion"/>
  </si>
  <si>
    <t>2065</t>
    <phoneticPr fontId="1" type="noConversion"/>
  </si>
  <si>
    <t>074430</t>
    <phoneticPr fontId="1" type="noConversion"/>
  </si>
  <si>
    <t>3100</t>
    <phoneticPr fontId="1" type="noConversion"/>
  </si>
  <si>
    <t>074600</t>
    <phoneticPr fontId="1" type="noConversion"/>
  </si>
  <si>
    <t>074610</t>
    <phoneticPr fontId="1" type="noConversion"/>
  </si>
  <si>
    <t>075130</t>
    <phoneticPr fontId="1" type="noConversion"/>
  </si>
  <si>
    <t>7870</t>
    <phoneticPr fontId="1" type="noConversion"/>
  </si>
  <si>
    <t>075180</t>
    <phoneticPr fontId="1" type="noConversion"/>
  </si>
  <si>
    <t>6180</t>
    <phoneticPr fontId="1" type="noConversion"/>
  </si>
  <si>
    <t>075580</t>
    <phoneticPr fontId="1" type="noConversion"/>
  </si>
  <si>
    <t>7100</t>
    <phoneticPr fontId="1" type="noConversion"/>
  </si>
  <si>
    <t>075970</t>
    <phoneticPr fontId="1" type="noConversion"/>
  </si>
  <si>
    <t>6340</t>
    <phoneticPr fontId="1" type="noConversion"/>
  </si>
  <si>
    <t>076080</t>
    <phoneticPr fontId="1" type="noConversion"/>
  </si>
  <si>
    <t>076610</t>
    <phoneticPr fontId="1" type="noConversion"/>
  </si>
  <si>
    <t>939</t>
    <phoneticPr fontId="1" type="noConversion"/>
  </si>
  <si>
    <t>077360</t>
    <phoneticPr fontId="1" type="noConversion"/>
  </si>
  <si>
    <t>077500</t>
    <phoneticPr fontId="1" type="noConversion"/>
  </si>
  <si>
    <t>11750</t>
    <phoneticPr fontId="1" type="noConversion"/>
  </si>
  <si>
    <t>077970</t>
    <phoneticPr fontId="1" type="noConversion"/>
  </si>
  <si>
    <t>078000</t>
    <phoneticPr fontId="1" type="noConversion"/>
  </si>
  <si>
    <t>078020</t>
    <phoneticPr fontId="1" type="noConversion"/>
  </si>
  <si>
    <t>8450</t>
    <phoneticPr fontId="1" type="noConversion"/>
  </si>
  <si>
    <t>078070</t>
    <phoneticPr fontId="1" type="noConversion"/>
  </si>
  <si>
    <t>21850</t>
    <phoneticPr fontId="1" type="noConversion"/>
  </si>
  <si>
    <t>078130</t>
    <phoneticPr fontId="1" type="noConversion"/>
  </si>
  <si>
    <t>5650</t>
    <phoneticPr fontId="1" type="noConversion"/>
  </si>
  <si>
    <t>078140</t>
    <phoneticPr fontId="1" type="noConversion"/>
  </si>
  <si>
    <t>078150</t>
    <phoneticPr fontId="1" type="noConversion"/>
  </si>
  <si>
    <t>2745</t>
    <phoneticPr fontId="1" type="noConversion"/>
  </si>
  <si>
    <t>078160</t>
    <phoneticPr fontId="1" type="noConversion"/>
  </si>
  <si>
    <t>078340</t>
    <phoneticPr fontId="1" type="noConversion"/>
  </si>
  <si>
    <t>130200</t>
    <phoneticPr fontId="1" type="noConversion"/>
  </si>
  <si>
    <t>078350</t>
    <phoneticPr fontId="1" type="noConversion"/>
  </si>
  <si>
    <t>5920</t>
    <phoneticPr fontId="1" type="noConversion"/>
  </si>
  <si>
    <t>078520</t>
    <phoneticPr fontId="1" type="noConversion"/>
  </si>
  <si>
    <t>9070</t>
    <phoneticPr fontId="1" type="noConversion"/>
  </si>
  <si>
    <t>078590</t>
    <phoneticPr fontId="1" type="noConversion"/>
  </si>
  <si>
    <t>3890</t>
    <phoneticPr fontId="1" type="noConversion"/>
  </si>
  <si>
    <t>078600</t>
    <phoneticPr fontId="1" type="noConversion"/>
  </si>
  <si>
    <t>44550</t>
    <phoneticPr fontId="1" type="noConversion"/>
  </si>
  <si>
    <t>078650</t>
    <phoneticPr fontId="1" type="noConversion"/>
  </si>
  <si>
    <t>078860</t>
    <phoneticPr fontId="1" type="noConversion"/>
  </si>
  <si>
    <t>2645</t>
    <phoneticPr fontId="1" type="noConversion"/>
  </si>
  <si>
    <t>078890</t>
    <phoneticPr fontId="1" type="noConversion"/>
  </si>
  <si>
    <t>078930</t>
    <phoneticPr fontId="1" type="noConversion"/>
  </si>
  <si>
    <t>48050</t>
    <phoneticPr fontId="1" type="noConversion"/>
  </si>
  <si>
    <t>078935</t>
    <phoneticPr fontId="1" type="noConversion"/>
  </si>
  <si>
    <t>39150</t>
    <phoneticPr fontId="1" type="noConversion"/>
  </si>
  <si>
    <t>078940</t>
    <phoneticPr fontId="1" type="noConversion"/>
  </si>
  <si>
    <t>1920</t>
    <phoneticPr fontId="1" type="noConversion"/>
  </si>
  <si>
    <t>079000</t>
    <phoneticPr fontId="1" type="noConversion"/>
  </si>
  <si>
    <t>8570</t>
    <phoneticPr fontId="1" type="noConversion"/>
  </si>
  <si>
    <t>079160</t>
    <phoneticPr fontId="1" type="noConversion"/>
  </si>
  <si>
    <t>32100</t>
    <phoneticPr fontId="1" type="noConversion"/>
  </si>
  <si>
    <t>079170</t>
    <phoneticPr fontId="1" type="noConversion"/>
  </si>
  <si>
    <t>9000</t>
    <phoneticPr fontId="1" type="noConversion"/>
  </si>
  <si>
    <t>079190</t>
    <phoneticPr fontId="1" type="noConversion"/>
  </si>
  <si>
    <t>2780</t>
    <phoneticPr fontId="1" type="noConversion"/>
  </si>
  <si>
    <t>079370</t>
    <phoneticPr fontId="1" type="noConversion"/>
  </si>
  <si>
    <t>25850</t>
    <phoneticPr fontId="1" type="noConversion"/>
  </si>
  <si>
    <t>079430</t>
    <phoneticPr fontId="1" type="noConversion"/>
  </si>
  <si>
    <t>079550</t>
    <phoneticPr fontId="1" type="noConversion"/>
  </si>
  <si>
    <t>079650</t>
    <phoneticPr fontId="1" type="noConversion"/>
  </si>
  <si>
    <t>079810</t>
    <phoneticPr fontId="1" type="noConversion"/>
  </si>
  <si>
    <t>079940</t>
    <phoneticPr fontId="1" type="noConversion"/>
  </si>
  <si>
    <t>14750</t>
    <phoneticPr fontId="1" type="noConversion"/>
  </si>
  <si>
    <t>079950</t>
    <phoneticPr fontId="1" type="noConversion"/>
  </si>
  <si>
    <t>079960</t>
    <phoneticPr fontId="1" type="noConversion"/>
  </si>
  <si>
    <t>17850</t>
    <phoneticPr fontId="1" type="noConversion"/>
  </si>
  <si>
    <t>079970</t>
    <phoneticPr fontId="1" type="noConversion"/>
  </si>
  <si>
    <t>2430</t>
    <phoneticPr fontId="1" type="noConversion"/>
  </si>
  <si>
    <t>079980</t>
    <phoneticPr fontId="1" type="noConversion"/>
  </si>
  <si>
    <t>080000</t>
    <phoneticPr fontId="1" type="noConversion"/>
  </si>
  <si>
    <t>080010</t>
    <phoneticPr fontId="1" type="noConversion"/>
  </si>
  <si>
    <t>8050</t>
    <phoneticPr fontId="1" type="noConversion"/>
  </si>
  <si>
    <t>080160</t>
    <phoneticPr fontId="1" type="noConversion"/>
  </si>
  <si>
    <t>080220</t>
    <phoneticPr fontId="1" type="noConversion"/>
  </si>
  <si>
    <t>080420</t>
    <phoneticPr fontId="1" type="noConversion"/>
  </si>
  <si>
    <t>4060</t>
    <phoneticPr fontId="1" type="noConversion"/>
  </si>
  <si>
    <t>080440</t>
    <phoneticPr fontId="1" type="noConversion"/>
  </si>
  <si>
    <t>498</t>
    <phoneticPr fontId="1" type="noConversion"/>
  </si>
  <si>
    <t>080470</t>
    <phoneticPr fontId="1" type="noConversion"/>
  </si>
  <si>
    <t>9500</t>
    <phoneticPr fontId="1" type="noConversion"/>
  </si>
  <si>
    <t>080520</t>
    <phoneticPr fontId="1" type="noConversion"/>
  </si>
  <si>
    <t>080530</t>
    <phoneticPr fontId="1" type="noConversion"/>
  </si>
  <si>
    <t>2290</t>
    <phoneticPr fontId="1" type="noConversion"/>
  </si>
  <si>
    <t>080580</t>
    <phoneticPr fontId="1" type="noConversion"/>
  </si>
  <si>
    <t>080720</t>
    <phoneticPr fontId="1" type="noConversion"/>
  </si>
  <si>
    <t>081000</t>
    <phoneticPr fontId="1" type="noConversion"/>
  </si>
  <si>
    <t>43450</t>
    <phoneticPr fontId="1" type="noConversion"/>
  </si>
  <si>
    <t>081150</t>
    <phoneticPr fontId="1" type="noConversion"/>
  </si>
  <si>
    <t>4040</t>
    <phoneticPr fontId="1" type="noConversion"/>
  </si>
  <si>
    <t>081580</t>
    <phoneticPr fontId="1" type="noConversion"/>
  </si>
  <si>
    <t>081660</t>
    <phoneticPr fontId="1" type="noConversion"/>
  </si>
  <si>
    <t>56800</t>
    <phoneticPr fontId="1" type="noConversion"/>
  </si>
  <si>
    <t>082210</t>
    <phoneticPr fontId="1" type="noConversion"/>
  </si>
  <si>
    <t>082270</t>
    <phoneticPr fontId="1" type="noConversion"/>
  </si>
  <si>
    <t>24100</t>
    <phoneticPr fontId="1" type="noConversion"/>
  </si>
  <si>
    <t>082640</t>
    <phoneticPr fontId="1" type="noConversion"/>
  </si>
  <si>
    <t>082660</t>
    <phoneticPr fontId="1" type="noConversion"/>
  </si>
  <si>
    <t>1295</t>
    <phoneticPr fontId="1" type="noConversion"/>
  </si>
  <si>
    <t>082740</t>
    <phoneticPr fontId="1" type="noConversion"/>
  </si>
  <si>
    <t>082800</t>
    <phoneticPr fontId="1" type="noConversion"/>
  </si>
  <si>
    <t>1555</t>
    <phoneticPr fontId="1" type="noConversion"/>
  </si>
  <si>
    <t>082850</t>
    <phoneticPr fontId="1" type="noConversion"/>
  </si>
  <si>
    <t>082920</t>
    <phoneticPr fontId="1" type="noConversion"/>
  </si>
  <si>
    <t>083310</t>
    <phoneticPr fontId="1" type="noConversion"/>
  </si>
  <si>
    <t>17050</t>
    <phoneticPr fontId="1" type="noConversion"/>
  </si>
  <si>
    <t>083420</t>
    <phoneticPr fontId="1" type="noConversion"/>
  </si>
  <si>
    <t>083450</t>
    <phoneticPr fontId="1" type="noConversion"/>
  </si>
  <si>
    <t>26550</t>
    <phoneticPr fontId="1" type="noConversion"/>
  </si>
  <si>
    <t>083470</t>
    <phoneticPr fontId="1" type="noConversion"/>
  </si>
  <si>
    <t>083500</t>
    <phoneticPr fontId="1" type="noConversion"/>
  </si>
  <si>
    <t>083550</t>
    <phoneticPr fontId="1" type="noConversion"/>
  </si>
  <si>
    <t>083640</t>
    <phoneticPr fontId="1" type="noConversion"/>
  </si>
  <si>
    <t>083650</t>
    <phoneticPr fontId="1" type="noConversion"/>
  </si>
  <si>
    <t>083660</t>
    <phoneticPr fontId="1" type="noConversion"/>
  </si>
  <si>
    <t>083790</t>
    <phoneticPr fontId="1" type="noConversion"/>
  </si>
  <si>
    <t>8200</t>
    <phoneticPr fontId="1" type="noConversion"/>
  </si>
  <si>
    <t>083930</t>
    <phoneticPr fontId="1" type="noConversion"/>
  </si>
  <si>
    <t>12900</t>
    <phoneticPr fontId="1" type="noConversion"/>
  </si>
  <si>
    <t>084010</t>
    <phoneticPr fontId="1" type="noConversion"/>
  </si>
  <si>
    <t>084110</t>
    <phoneticPr fontId="1" type="noConversion"/>
  </si>
  <si>
    <t>66100</t>
    <phoneticPr fontId="1" type="noConversion"/>
  </si>
  <si>
    <t>084180</t>
    <phoneticPr fontId="1" type="noConversion"/>
  </si>
  <si>
    <t>2375</t>
    <phoneticPr fontId="1" type="noConversion"/>
  </si>
  <si>
    <t>084370</t>
    <phoneticPr fontId="1" type="noConversion"/>
  </si>
  <si>
    <t>49000</t>
    <phoneticPr fontId="1" type="noConversion"/>
  </si>
  <si>
    <t>084650</t>
    <phoneticPr fontId="1" type="noConversion"/>
  </si>
  <si>
    <t>22450</t>
    <phoneticPr fontId="1" type="noConversion"/>
  </si>
  <si>
    <t>084670</t>
    <phoneticPr fontId="1" type="noConversion"/>
  </si>
  <si>
    <t>26800</t>
    <phoneticPr fontId="1" type="noConversion"/>
  </si>
  <si>
    <t>084680</t>
    <phoneticPr fontId="1" type="noConversion"/>
  </si>
  <si>
    <t>3895</t>
    <phoneticPr fontId="1" type="noConversion"/>
  </si>
  <si>
    <t>084690</t>
    <phoneticPr fontId="1" type="noConversion"/>
  </si>
  <si>
    <t>11800</t>
    <phoneticPr fontId="1" type="noConversion"/>
  </si>
  <si>
    <t>084695</t>
    <phoneticPr fontId="1" type="noConversion"/>
  </si>
  <si>
    <t>16050</t>
    <phoneticPr fontId="1" type="noConversion"/>
  </si>
  <si>
    <t>084730</t>
    <phoneticPr fontId="1" type="noConversion"/>
  </si>
  <si>
    <t>084850</t>
    <phoneticPr fontId="1" type="noConversion"/>
  </si>
  <si>
    <t>45950</t>
    <phoneticPr fontId="1" type="noConversion"/>
  </si>
  <si>
    <t>084870</t>
    <phoneticPr fontId="1" type="noConversion"/>
  </si>
  <si>
    <t>084990</t>
    <phoneticPr fontId="1" type="noConversion"/>
  </si>
  <si>
    <t>31350</t>
    <phoneticPr fontId="1" type="noConversion"/>
  </si>
  <si>
    <t>085310</t>
    <phoneticPr fontId="1" type="noConversion"/>
  </si>
  <si>
    <t>085370</t>
    <phoneticPr fontId="1" type="noConversion"/>
  </si>
  <si>
    <t>085620</t>
    <phoneticPr fontId="1" type="noConversion"/>
  </si>
  <si>
    <t>4265</t>
    <phoneticPr fontId="1" type="noConversion"/>
  </si>
  <si>
    <t>085660</t>
    <phoneticPr fontId="1" type="noConversion"/>
  </si>
  <si>
    <t>085670</t>
    <phoneticPr fontId="1" type="noConversion"/>
  </si>
  <si>
    <t>085810</t>
    <phoneticPr fontId="1" type="noConversion"/>
  </si>
  <si>
    <t>085910</t>
    <phoneticPr fontId="1" type="noConversion"/>
  </si>
  <si>
    <t>4470</t>
    <phoneticPr fontId="1" type="noConversion"/>
  </si>
  <si>
    <t>086040</t>
    <phoneticPr fontId="1" type="noConversion"/>
  </si>
  <si>
    <t>086060</t>
    <phoneticPr fontId="1" type="noConversion"/>
  </si>
  <si>
    <t>086250</t>
    <phoneticPr fontId="1" type="noConversion"/>
  </si>
  <si>
    <t>086280</t>
    <phoneticPr fontId="1" type="noConversion"/>
  </si>
  <si>
    <t>193500</t>
    <phoneticPr fontId="1" type="noConversion"/>
  </si>
  <si>
    <t>086390</t>
    <phoneticPr fontId="1" type="noConversion"/>
  </si>
  <si>
    <t>086450</t>
    <phoneticPr fontId="1" type="noConversion"/>
  </si>
  <si>
    <t>086520</t>
    <phoneticPr fontId="1" type="noConversion"/>
  </si>
  <si>
    <t>47250</t>
    <phoneticPr fontId="1" type="noConversion"/>
  </si>
  <si>
    <t>086670</t>
    <phoneticPr fontId="1" type="noConversion"/>
  </si>
  <si>
    <t>086710</t>
    <phoneticPr fontId="1" type="noConversion"/>
  </si>
  <si>
    <t>086790</t>
    <phoneticPr fontId="1" type="noConversion"/>
  </si>
  <si>
    <t>086820</t>
    <phoneticPr fontId="1" type="noConversion"/>
  </si>
  <si>
    <t>086890</t>
    <phoneticPr fontId="1" type="noConversion"/>
  </si>
  <si>
    <t>086900</t>
    <phoneticPr fontId="1" type="noConversion"/>
  </si>
  <si>
    <t>174700</t>
    <phoneticPr fontId="1" type="noConversion"/>
  </si>
  <si>
    <t>086960</t>
    <phoneticPr fontId="1" type="noConversion"/>
  </si>
  <si>
    <t>086980</t>
    <phoneticPr fontId="1" type="noConversion"/>
  </si>
  <si>
    <t>087010</t>
    <phoneticPr fontId="1" type="noConversion"/>
  </si>
  <si>
    <t>087260</t>
    <phoneticPr fontId="1" type="noConversion"/>
  </si>
  <si>
    <t>4355</t>
    <phoneticPr fontId="1" type="noConversion"/>
  </si>
  <si>
    <t>087600</t>
    <phoneticPr fontId="1" type="noConversion"/>
  </si>
  <si>
    <t>7540</t>
    <phoneticPr fontId="1" type="noConversion"/>
  </si>
  <si>
    <t>087730</t>
    <phoneticPr fontId="1" type="noConversion"/>
  </si>
  <si>
    <t>8160</t>
    <phoneticPr fontId="1" type="noConversion"/>
  </si>
  <si>
    <t>088130</t>
    <phoneticPr fontId="1" type="noConversion"/>
  </si>
  <si>
    <t>088260</t>
    <phoneticPr fontId="1" type="noConversion"/>
  </si>
  <si>
    <t>6730</t>
    <phoneticPr fontId="1" type="noConversion"/>
  </si>
  <si>
    <t>088290</t>
    <phoneticPr fontId="1" type="noConversion"/>
  </si>
  <si>
    <t>8470</t>
    <phoneticPr fontId="1" type="noConversion"/>
  </si>
  <si>
    <t>088350</t>
    <phoneticPr fontId="1" type="noConversion"/>
  </si>
  <si>
    <t>088390</t>
    <phoneticPr fontId="1" type="noConversion"/>
  </si>
  <si>
    <t>18400</t>
    <phoneticPr fontId="1" type="noConversion"/>
  </si>
  <si>
    <t>088790</t>
    <phoneticPr fontId="1" type="noConversion"/>
  </si>
  <si>
    <t>5900</t>
    <phoneticPr fontId="1" type="noConversion"/>
  </si>
  <si>
    <t>088800</t>
    <phoneticPr fontId="1" type="noConversion"/>
  </si>
  <si>
    <t>18450</t>
    <phoneticPr fontId="1" type="noConversion"/>
  </si>
  <si>
    <t>088910</t>
    <phoneticPr fontId="1" type="noConversion"/>
  </si>
  <si>
    <t>3610</t>
    <phoneticPr fontId="1" type="noConversion"/>
  </si>
  <si>
    <t>088980</t>
    <phoneticPr fontId="1" type="noConversion"/>
  </si>
  <si>
    <t>089010</t>
    <phoneticPr fontId="1" type="noConversion"/>
  </si>
  <si>
    <t>24700</t>
    <phoneticPr fontId="1" type="noConversion"/>
  </si>
  <si>
    <t>089030</t>
    <phoneticPr fontId="1" type="noConversion"/>
  </si>
  <si>
    <t>26300</t>
    <phoneticPr fontId="1" type="noConversion"/>
  </si>
  <si>
    <t>089140</t>
    <phoneticPr fontId="1" type="noConversion"/>
  </si>
  <si>
    <t>089150</t>
    <phoneticPr fontId="1" type="noConversion"/>
  </si>
  <si>
    <t>9980</t>
    <phoneticPr fontId="1" type="noConversion"/>
  </si>
  <si>
    <t>089230</t>
    <phoneticPr fontId="1" type="noConversion"/>
  </si>
  <si>
    <t>089470</t>
    <phoneticPr fontId="1" type="noConversion"/>
  </si>
  <si>
    <t>089530</t>
    <phoneticPr fontId="1" type="noConversion"/>
  </si>
  <si>
    <t>089590</t>
    <phoneticPr fontId="1" type="noConversion"/>
  </si>
  <si>
    <t>089600</t>
    <phoneticPr fontId="1" type="noConversion"/>
  </si>
  <si>
    <t>089790</t>
    <phoneticPr fontId="1" type="noConversion"/>
  </si>
  <si>
    <t>7950</t>
    <phoneticPr fontId="1" type="noConversion"/>
  </si>
  <si>
    <t>089850</t>
    <phoneticPr fontId="1" type="noConversion"/>
  </si>
  <si>
    <t>12150</t>
    <phoneticPr fontId="1" type="noConversion"/>
  </si>
  <si>
    <t>089890</t>
    <phoneticPr fontId="1" type="noConversion"/>
  </si>
  <si>
    <t>8930</t>
    <phoneticPr fontId="1" type="noConversion"/>
  </si>
  <si>
    <t>089970</t>
    <phoneticPr fontId="1" type="noConversion"/>
  </si>
  <si>
    <t>27550</t>
    <phoneticPr fontId="1" type="noConversion"/>
  </si>
  <si>
    <t>089980</t>
    <phoneticPr fontId="1" type="noConversion"/>
  </si>
  <si>
    <t>48300</t>
    <phoneticPr fontId="1" type="noConversion"/>
  </si>
  <si>
    <t>090080</t>
    <phoneticPr fontId="1" type="noConversion"/>
  </si>
  <si>
    <t>090150</t>
    <phoneticPr fontId="1" type="noConversion"/>
  </si>
  <si>
    <t>090350</t>
    <phoneticPr fontId="1" type="noConversion"/>
  </si>
  <si>
    <t>090355</t>
    <phoneticPr fontId="1" type="noConversion"/>
  </si>
  <si>
    <t>43900</t>
    <phoneticPr fontId="1" type="noConversion"/>
  </si>
  <si>
    <t>090360</t>
    <phoneticPr fontId="1" type="noConversion"/>
  </si>
  <si>
    <t>27050</t>
    <phoneticPr fontId="1" type="noConversion"/>
  </si>
  <si>
    <t>090370</t>
    <phoneticPr fontId="1" type="noConversion"/>
  </si>
  <si>
    <t>1185</t>
    <phoneticPr fontId="1" type="noConversion"/>
  </si>
  <si>
    <t>090410</t>
    <phoneticPr fontId="1" type="noConversion"/>
  </si>
  <si>
    <t>090430</t>
    <phoneticPr fontId="1" type="noConversion"/>
  </si>
  <si>
    <t>280000</t>
    <phoneticPr fontId="1" type="noConversion"/>
  </si>
  <si>
    <t>090435</t>
    <phoneticPr fontId="1" type="noConversion"/>
  </si>
  <si>
    <t>090460</t>
    <phoneticPr fontId="1" type="noConversion"/>
  </si>
  <si>
    <t>18600</t>
    <phoneticPr fontId="1" type="noConversion"/>
  </si>
  <si>
    <t>090470</t>
    <phoneticPr fontId="1" type="noConversion"/>
  </si>
  <si>
    <t>090710</t>
    <phoneticPr fontId="1" type="noConversion"/>
  </si>
  <si>
    <t>1050</t>
    <phoneticPr fontId="1" type="noConversion"/>
  </si>
  <si>
    <t>090740</t>
    <phoneticPr fontId="1" type="noConversion"/>
  </si>
  <si>
    <t>090850</t>
    <phoneticPr fontId="1" type="noConversion"/>
  </si>
  <si>
    <t>10750</t>
    <phoneticPr fontId="1" type="noConversion"/>
  </si>
  <si>
    <t>091090</t>
    <phoneticPr fontId="1" type="noConversion"/>
  </si>
  <si>
    <t>091120</t>
    <phoneticPr fontId="1" type="noConversion"/>
  </si>
  <si>
    <t>091160</t>
    <phoneticPr fontId="1" type="noConversion"/>
  </si>
  <si>
    <t>37940</t>
    <phoneticPr fontId="1" type="noConversion"/>
  </si>
  <si>
    <t>091170</t>
    <phoneticPr fontId="1" type="noConversion"/>
  </si>
  <si>
    <t>7805</t>
    <phoneticPr fontId="1" type="noConversion"/>
  </si>
  <si>
    <t>091180</t>
    <phoneticPr fontId="1" type="noConversion"/>
  </si>
  <si>
    <t>091220</t>
    <phoneticPr fontId="1" type="noConversion"/>
  </si>
  <si>
    <t>091230</t>
    <phoneticPr fontId="1" type="noConversion"/>
  </si>
  <si>
    <t>38825</t>
    <phoneticPr fontId="1" type="noConversion"/>
  </si>
  <si>
    <t>091340</t>
    <phoneticPr fontId="1" type="noConversion"/>
  </si>
  <si>
    <t>5800</t>
    <phoneticPr fontId="1" type="noConversion"/>
  </si>
  <si>
    <t>091440</t>
    <phoneticPr fontId="1" type="noConversion"/>
  </si>
  <si>
    <t>091580</t>
    <phoneticPr fontId="1" type="noConversion"/>
  </si>
  <si>
    <t>091590</t>
    <phoneticPr fontId="1" type="noConversion"/>
  </si>
  <si>
    <t>091700</t>
    <phoneticPr fontId="1" type="noConversion"/>
  </si>
  <si>
    <t>091810</t>
    <phoneticPr fontId="1" type="noConversion"/>
  </si>
  <si>
    <t>091970</t>
    <phoneticPr fontId="1" type="noConversion"/>
  </si>
  <si>
    <t>2400</t>
    <phoneticPr fontId="1" type="noConversion"/>
  </si>
  <si>
    <t>091990</t>
    <phoneticPr fontId="1" type="noConversion"/>
  </si>
  <si>
    <t>117600</t>
    <phoneticPr fontId="1" type="noConversion"/>
  </si>
  <si>
    <t>092040</t>
    <phoneticPr fontId="1" type="noConversion"/>
  </si>
  <si>
    <t>36100</t>
    <phoneticPr fontId="1" type="noConversion"/>
  </si>
  <si>
    <t>092070</t>
    <phoneticPr fontId="1" type="noConversion"/>
  </si>
  <si>
    <t>24450</t>
    <phoneticPr fontId="1" type="noConversion"/>
  </si>
  <si>
    <t>092130</t>
    <phoneticPr fontId="1" type="noConversion"/>
  </si>
  <si>
    <t>21750</t>
    <phoneticPr fontId="1" type="noConversion"/>
  </si>
  <si>
    <t>092190</t>
    <phoneticPr fontId="1" type="noConversion"/>
  </si>
  <si>
    <t>092200</t>
    <phoneticPr fontId="1" type="noConversion"/>
  </si>
  <si>
    <t>092220</t>
    <phoneticPr fontId="1" type="noConversion"/>
  </si>
  <si>
    <t>092230</t>
    <phoneticPr fontId="1" type="noConversion"/>
  </si>
  <si>
    <t>72000</t>
    <phoneticPr fontId="1" type="noConversion"/>
  </si>
  <si>
    <t>092300</t>
    <phoneticPr fontId="1" type="noConversion"/>
  </si>
  <si>
    <t>6530</t>
    <phoneticPr fontId="1" type="noConversion"/>
  </si>
  <si>
    <t>092440</t>
    <phoneticPr fontId="1" type="noConversion"/>
  </si>
  <si>
    <t>5610</t>
    <phoneticPr fontId="1" type="noConversion"/>
  </si>
  <si>
    <t>092460</t>
    <phoneticPr fontId="1" type="noConversion"/>
  </si>
  <si>
    <t>9360</t>
    <phoneticPr fontId="1" type="noConversion"/>
  </si>
  <si>
    <t>092600</t>
    <phoneticPr fontId="1" type="noConversion"/>
  </si>
  <si>
    <t>5270</t>
    <phoneticPr fontId="1" type="noConversion"/>
  </si>
  <si>
    <t>092730</t>
    <phoneticPr fontId="1" type="noConversion"/>
  </si>
  <si>
    <t>37000</t>
    <phoneticPr fontId="1" type="noConversion"/>
  </si>
  <si>
    <t>092780</t>
    <phoneticPr fontId="1" type="noConversion"/>
  </si>
  <si>
    <t>092870</t>
    <phoneticPr fontId="1" type="noConversion"/>
  </si>
  <si>
    <t>14050</t>
    <phoneticPr fontId="1" type="noConversion"/>
  </si>
  <si>
    <t>093050</t>
    <phoneticPr fontId="1" type="noConversion"/>
  </si>
  <si>
    <t>20850</t>
    <phoneticPr fontId="1" type="noConversion"/>
  </si>
  <si>
    <t>093190</t>
    <phoneticPr fontId="1" type="noConversion"/>
  </si>
  <si>
    <t>093230</t>
    <phoneticPr fontId="1" type="noConversion"/>
  </si>
  <si>
    <t>517</t>
    <phoneticPr fontId="1" type="noConversion"/>
  </si>
  <si>
    <t>093240</t>
    <phoneticPr fontId="1" type="noConversion"/>
  </si>
  <si>
    <t>5510</t>
    <phoneticPr fontId="1" type="noConversion"/>
  </si>
  <si>
    <t>093320</t>
    <phoneticPr fontId="1" type="noConversion"/>
  </si>
  <si>
    <t>63500</t>
    <phoneticPr fontId="1" type="noConversion"/>
  </si>
  <si>
    <t>093370</t>
    <phoneticPr fontId="1" type="noConversion"/>
  </si>
  <si>
    <t>093380</t>
    <phoneticPr fontId="1" type="noConversion"/>
  </si>
  <si>
    <t>5100</t>
    <phoneticPr fontId="1" type="noConversion"/>
  </si>
  <si>
    <t>093520</t>
    <phoneticPr fontId="1" type="noConversion"/>
  </si>
  <si>
    <t>6570</t>
    <phoneticPr fontId="1" type="noConversion"/>
  </si>
  <si>
    <t>093640</t>
    <phoneticPr fontId="1" type="noConversion"/>
  </si>
  <si>
    <t>093920</t>
    <phoneticPr fontId="1" type="noConversion"/>
  </si>
  <si>
    <t>7560</t>
    <phoneticPr fontId="1" type="noConversion"/>
  </si>
  <si>
    <t>094170</t>
    <phoneticPr fontId="1" type="noConversion"/>
  </si>
  <si>
    <t>094280</t>
    <phoneticPr fontId="1" type="noConversion"/>
  </si>
  <si>
    <t>21250</t>
    <phoneticPr fontId="1" type="noConversion"/>
  </si>
  <si>
    <t>094360</t>
    <phoneticPr fontId="1" type="noConversion"/>
  </si>
  <si>
    <t>094480</t>
    <phoneticPr fontId="1" type="noConversion"/>
  </si>
  <si>
    <t>7190</t>
    <phoneticPr fontId="1" type="noConversion"/>
  </si>
  <si>
    <t>094800</t>
    <phoneticPr fontId="1" type="noConversion"/>
  </si>
  <si>
    <t>094820</t>
    <phoneticPr fontId="1" type="noConversion"/>
  </si>
  <si>
    <t>7980</t>
    <phoneticPr fontId="1" type="noConversion"/>
  </si>
  <si>
    <t>094840</t>
    <phoneticPr fontId="1" type="noConversion"/>
  </si>
  <si>
    <t>094850</t>
    <phoneticPr fontId="1" type="noConversion"/>
  </si>
  <si>
    <t>094860</t>
    <phoneticPr fontId="1" type="noConversion"/>
  </si>
  <si>
    <t>1675</t>
    <phoneticPr fontId="1" type="noConversion"/>
  </si>
  <si>
    <t>094940</t>
    <phoneticPr fontId="1" type="noConversion"/>
  </si>
  <si>
    <t>094970</t>
    <phoneticPr fontId="1" type="noConversion"/>
  </si>
  <si>
    <t>3945</t>
    <phoneticPr fontId="1" type="noConversion"/>
  </si>
  <si>
    <t>095190</t>
    <phoneticPr fontId="1" type="noConversion"/>
  </si>
  <si>
    <t>095270</t>
    <phoneticPr fontId="1" type="noConversion"/>
  </si>
  <si>
    <t>8110</t>
    <phoneticPr fontId="1" type="noConversion"/>
  </si>
  <si>
    <t>095340</t>
    <phoneticPr fontId="1" type="noConversion"/>
  </si>
  <si>
    <t>095500</t>
    <phoneticPr fontId="1" type="noConversion"/>
  </si>
  <si>
    <t>4755</t>
    <phoneticPr fontId="1" type="noConversion"/>
  </si>
  <si>
    <t>095570</t>
    <phoneticPr fontId="1" type="noConversion"/>
  </si>
  <si>
    <t>095610</t>
    <phoneticPr fontId="1" type="noConversion"/>
  </si>
  <si>
    <t>31800</t>
    <phoneticPr fontId="1" type="noConversion"/>
  </si>
  <si>
    <t>095660</t>
    <phoneticPr fontId="1" type="noConversion"/>
  </si>
  <si>
    <t>095700</t>
    <phoneticPr fontId="1" type="noConversion"/>
  </si>
  <si>
    <t>97000</t>
    <phoneticPr fontId="1" type="noConversion"/>
  </si>
  <si>
    <t>095720</t>
    <phoneticPr fontId="1" type="noConversion"/>
  </si>
  <si>
    <t>4400</t>
    <phoneticPr fontId="1" type="noConversion"/>
  </si>
  <si>
    <t>095910</t>
    <phoneticPr fontId="1" type="noConversion"/>
  </si>
  <si>
    <t>096040</t>
    <phoneticPr fontId="1" type="noConversion"/>
  </si>
  <si>
    <t>819</t>
    <phoneticPr fontId="1" type="noConversion"/>
  </si>
  <si>
    <t>096240</t>
    <phoneticPr fontId="1" type="noConversion"/>
  </si>
  <si>
    <t>33850</t>
    <phoneticPr fontId="1" type="noConversion"/>
  </si>
  <si>
    <t>096300</t>
    <phoneticPr fontId="1" type="noConversion"/>
  </si>
  <si>
    <t>227</t>
    <phoneticPr fontId="1" type="noConversion"/>
  </si>
  <si>
    <t>096350</t>
    <phoneticPr fontId="1" type="noConversion"/>
  </si>
  <si>
    <t>528</t>
    <phoneticPr fontId="1" type="noConversion"/>
  </si>
  <si>
    <t>096530</t>
    <phoneticPr fontId="1" type="noConversion"/>
  </si>
  <si>
    <t>64500</t>
    <phoneticPr fontId="1" type="noConversion"/>
  </si>
  <si>
    <t>096610</t>
    <phoneticPr fontId="1" type="noConversion"/>
  </si>
  <si>
    <t>5840</t>
    <phoneticPr fontId="1" type="noConversion"/>
  </si>
  <si>
    <t>096630</t>
    <phoneticPr fontId="1" type="noConversion"/>
  </si>
  <si>
    <t>096640</t>
    <phoneticPr fontId="1" type="noConversion"/>
  </si>
  <si>
    <t>096690</t>
    <phoneticPr fontId="1" type="noConversion"/>
  </si>
  <si>
    <t>096760</t>
    <phoneticPr fontId="1" type="noConversion"/>
  </si>
  <si>
    <t>4650</t>
    <phoneticPr fontId="1" type="noConversion"/>
  </si>
  <si>
    <t>096770</t>
    <phoneticPr fontId="1" type="noConversion"/>
  </si>
  <si>
    <t>272500</t>
    <phoneticPr fontId="1" type="noConversion"/>
  </si>
  <si>
    <t>096775</t>
    <phoneticPr fontId="1" type="noConversion"/>
  </si>
  <si>
    <t>185000</t>
    <phoneticPr fontId="1" type="noConversion"/>
  </si>
  <si>
    <t>096870</t>
    <phoneticPr fontId="1" type="noConversion"/>
  </si>
  <si>
    <t>5150</t>
    <phoneticPr fontId="1" type="noConversion"/>
  </si>
  <si>
    <t>097230</t>
    <phoneticPr fontId="1" type="noConversion"/>
  </si>
  <si>
    <t>8510</t>
    <phoneticPr fontId="1" type="noConversion"/>
  </si>
  <si>
    <t>097520</t>
    <phoneticPr fontId="1" type="noConversion"/>
  </si>
  <si>
    <t>48450</t>
    <phoneticPr fontId="1" type="noConversion"/>
  </si>
  <si>
    <t>097780</t>
    <phoneticPr fontId="1" type="noConversion"/>
  </si>
  <si>
    <t>1485</t>
    <phoneticPr fontId="1" type="noConversion"/>
  </si>
  <si>
    <t>097800</t>
    <phoneticPr fontId="1" type="noConversion"/>
  </si>
  <si>
    <t>2395</t>
    <phoneticPr fontId="1" type="noConversion"/>
  </si>
  <si>
    <t>097870</t>
    <phoneticPr fontId="1" type="noConversion"/>
  </si>
  <si>
    <t>13600</t>
    <phoneticPr fontId="1" type="noConversion"/>
  </si>
  <si>
    <t>097950</t>
    <phoneticPr fontId="1" type="noConversion"/>
  </si>
  <si>
    <t>473500</t>
    <phoneticPr fontId="1" type="noConversion"/>
  </si>
  <si>
    <t>097955</t>
    <phoneticPr fontId="1" type="noConversion"/>
  </si>
  <si>
    <t>219500</t>
    <phoneticPr fontId="1" type="noConversion"/>
  </si>
  <si>
    <t>098120</t>
    <phoneticPr fontId="1" type="noConversion"/>
  </si>
  <si>
    <t>098460</t>
    <phoneticPr fontId="1" type="noConversion"/>
  </si>
  <si>
    <t>25500</t>
    <phoneticPr fontId="1" type="noConversion"/>
  </si>
  <si>
    <t>098560</t>
    <phoneticPr fontId="1" type="noConversion"/>
  </si>
  <si>
    <t>10175</t>
    <phoneticPr fontId="1" type="noConversion"/>
  </si>
  <si>
    <t>098660</t>
    <phoneticPr fontId="1" type="noConversion"/>
  </si>
  <si>
    <t>099140</t>
    <phoneticPr fontId="1" type="noConversion"/>
  </si>
  <si>
    <t>21620</t>
    <phoneticPr fontId="1" type="noConversion"/>
  </si>
  <si>
    <t>099190</t>
    <phoneticPr fontId="1" type="noConversion"/>
  </si>
  <si>
    <t>099220</t>
    <phoneticPr fontId="1" type="noConversion"/>
  </si>
  <si>
    <t>2830</t>
    <phoneticPr fontId="1" type="noConversion"/>
  </si>
  <si>
    <t>099320</t>
    <phoneticPr fontId="1" type="noConversion"/>
  </si>
  <si>
    <t>099410</t>
    <phoneticPr fontId="1" type="noConversion"/>
  </si>
  <si>
    <t>2925</t>
    <phoneticPr fontId="1" type="noConversion"/>
  </si>
  <si>
    <t>099440</t>
    <phoneticPr fontId="1" type="noConversion"/>
  </si>
  <si>
    <t>1860</t>
    <phoneticPr fontId="1" type="noConversion"/>
  </si>
  <si>
    <t>099520</t>
    <phoneticPr fontId="1" type="noConversion"/>
  </si>
  <si>
    <t>099750</t>
    <phoneticPr fontId="1" type="noConversion"/>
  </si>
  <si>
    <t>100030</t>
    <phoneticPr fontId="1" type="noConversion"/>
  </si>
  <si>
    <t>100090</t>
    <phoneticPr fontId="1" type="noConversion"/>
  </si>
  <si>
    <t>18800</t>
    <phoneticPr fontId="1" type="noConversion"/>
  </si>
  <si>
    <t>100120</t>
    <phoneticPr fontId="1" type="noConversion"/>
  </si>
  <si>
    <t>37150</t>
    <phoneticPr fontId="1" type="noConversion"/>
  </si>
  <si>
    <t>100130</t>
    <phoneticPr fontId="1" type="noConversion"/>
  </si>
  <si>
    <t>100220</t>
    <phoneticPr fontId="1" type="noConversion"/>
  </si>
  <si>
    <t>100250</t>
    <phoneticPr fontId="1" type="noConversion"/>
  </si>
  <si>
    <t>3115</t>
    <phoneticPr fontId="1" type="noConversion"/>
  </si>
  <si>
    <t>100590</t>
    <phoneticPr fontId="1" type="noConversion"/>
  </si>
  <si>
    <t>100660</t>
    <phoneticPr fontId="1" type="noConversion"/>
  </si>
  <si>
    <t>100700</t>
    <phoneticPr fontId="1" type="noConversion"/>
  </si>
  <si>
    <t>5440</t>
    <phoneticPr fontId="1" type="noConversion"/>
  </si>
  <si>
    <t>100790</t>
    <phoneticPr fontId="1" type="noConversion"/>
  </si>
  <si>
    <t>8620</t>
    <phoneticPr fontId="1" type="noConversion"/>
  </si>
  <si>
    <t>100840</t>
    <phoneticPr fontId="1" type="noConversion"/>
  </si>
  <si>
    <t>100910</t>
    <phoneticPr fontId="1" type="noConversion"/>
  </si>
  <si>
    <t>101000</t>
    <phoneticPr fontId="1" type="noConversion"/>
  </si>
  <si>
    <t>1150</t>
    <phoneticPr fontId="1" type="noConversion"/>
  </si>
  <si>
    <t>101060</t>
    <phoneticPr fontId="1" type="noConversion"/>
  </si>
  <si>
    <t>101140</t>
    <phoneticPr fontId="1" type="noConversion"/>
  </si>
  <si>
    <t>101160</t>
    <phoneticPr fontId="1" type="noConversion"/>
  </si>
  <si>
    <t>26100</t>
    <phoneticPr fontId="1" type="noConversion"/>
  </si>
  <si>
    <t>101170</t>
    <phoneticPr fontId="1" type="noConversion"/>
  </si>
  <si>
    <t>101240</t>
    <phoneticPr fontId="1" type="noConversion"/>
  </si>
  <si>
    <t>101280</t>
    <phoneticPr fontId="1" type="noConversion"/>
  </si>
  <si>
    <t>16030</t>
    <phoneticPr fontId="1" type="noConversion"/>
  </si>
  <si>
    <t>101330</t>
    <phoneticPr fontId="1" type="noConversion"/>
  </si>
  <si>
    <t>5670</t>
    <phoneticPr fontId="1" type="noConversion"/>
  </si>
  <si>
    <t>101360</t>
    <phoneticPr fontId="1" type="noConversion"/>
  </si>
  <si>
    <t>28500</t>
    <phoneticPr fontId="1" type="noConversion"/>
  </si>
  <si>
    <t>101390</t>
    <phoneticPr fontId="1" type="noConversion"/>
  </si>
  <si>
    <t>1465</t>
    <phoneticPr fontId="1" type="noConversion"/>
  </si>
  <si>
    <t>101400</t>
    <phoneticPr fontId="1" type="noConversion"/>
  </si>
  <si>
    <t>1190</t>
    <phoneticPr fontId="1" type="noConversion"/>
  </si>
  <si>
    <t>101490</t>
    <phoneticPr fontId="1" type="noConversion"/>
  </si>
  <si>
    <t>101530</t>
    <phoneticPr fontId="1" type="noConversion"/>
  </si>
  <si>
    <t>101670</t>
    <phoneticPr fontId="1" type="noConversion"/>
  </si>
  <si>
    <t>1785</t>
    <phoneticPr fontId="1" type="noConversion"/>
  </si>
  <si>
    <t>101680</t>
    <phoneticPr fontId="1" type="noConversion"/>
  </si>
  <si>
    <t>101730</t>
    <phoneticPr fontId="1" type="noConversion"/>
  </si>
  <si>
    <t>101930</t>
    <phoneticPr fontId="1" type="noConversion"/>
  </si>
  <si>
    <t>102110</t>
    <phoneticPr fontId="1" type="noConversion"/>
  </si>
  <si>
    <t>43395</t>
    <phoneticPr fontId="1" type="noConversion"/>
  </si>
  <si>
    <t>102120</t>
    <phoneticPr fontId="1" type="noConversion"/>
  </si>
  <si>
    <t>16100</t>
    <phoneticPr fontId="1" type="noConversion"/>
  </si>
  <si>
    <t>102260</t>
    <phoneticPr fontId="1" type="noConversion"/>
  </si>
  <si>
    <t>102280</t>
    <phoneticPr fontId="1" type="noConversion"/>
  </si>
  <si>
    <t>691</t>
    <phoneticPr fontId="1" type="noConversion"/>
  </si>
  <si>
    <t>102460</t>
    <phoneticPr fontId="1" type="noConversion"/>
  </si>
  <si>
    <t>102710</t>
    <phoneticPr fontId="1" type="noConversion"/>
  </si>
  <si>
    <t>102780</t>
    <phoneticPr fontId="1" type="noConversion"/>
  </si>
  <si>
    <t>10075</t>
    <phoneticPr fontId="1" type="noConversion"/>
  </si>
  <si>
    <t>102940</t>
    <phoneticPr fontId="1" type="noConversion"/>
  </si>
  <si>
    <t>102960</t>
    <phoneticPr fontId="1" type="noConversion"/>
  </si>
  <si>
    <t>102970</t>
    <phoneticPr fontId="1" type="noConversion"/>
  </si>
  <si>
    <t>103140</t>
    <phoneticPr fontId="1" type="noConversion"/>
  </si>
  <si>
    <t>103230</t>
    <phoneticPr fontId="1" type="noConversion"/>
  </si>
  <si>
    <t>2505</t>
    <phoneticPr fontId="1" type="noConversion"/>
  </si>
  <si>
    <t>103590</t>
    <phoneticPr fontId="1" type="noConversion"/>
  </si>
  <si>
    <t>5430</t>
    <phoneticPr fontId="1" type="noConversion"/>
  </si>
  <si>
    <t>103840</t>
    <phoneticPr fontId="1" type="noConversion"/>
  </si>
  <si>
    <t>104040</t>
    <phoneticPr fontId="1" type="noConversion"/>
  </si>
  <si>
    <t>2795</t>
    <phoneticPr fontId="1" type="noConversion"/>
  </si>
  <si>
    <t>104200</t>
    <phoneticPr fontId="1" type="noConversion"/>
  </si>
  <si>
    <t>104460</t>
    <phoneticPr fontId="1" type="noConversion"/>
  </si>
  <si>
    <t>104480</t>
    <phoneticPr fontId="1" type="noConversion"/>
  </si>
  <si>
    <t>6130</t>
    <phoneticPr fontId="1" type="noConversion"/>
  </si>
  <si>
    <t>104520</t>
    <phoneticPr fontId="1" type="noConversion"/>
  </si>
  <si>
    <t>10795</t>
    <phoneticPr fontId="1" type="noConversion"/>
  </si>
  <si>
    <t>104530</t>
    <phoneticPr fontId="1" type="noConversion"/>
  </si>
  <si>
    <t>104540</t>
    <phoneticPr fontId="1" type="noConversion"/>
  </si>
  <si>
    <t>15300</t>
    <phoneticPr fontId="1" type="noConversion"/>
  </si>
  <si>
    <t>104620</t>
    <phoneticPr fontId="1" type="noConversion"/>
  </si>
  <si>
    <t>30800</t>
    <phoneticPr fontId="1" type="noConversion"/>
  </si>
  <si>
    <t>104700</t>
    <phoneticPr fontId="1" type="noConversion"/>
  </si>
  <si>
    <t>104830</t>
    <phoneticPr fontId="1" type="noConversion"/>
  </si>
  <si>
    <t>35000</t>
    <phoneticPr fontId="1" type="noConversion"/>
  </si>
  <si>
    <t>105010</t>
    <phoneticPr fontId="1" type="noConversion"/>
  </si>
  <si>
    <t>3760</t>
    <phoneticPr fontId="1" type="noConversion"/>
  </si>
  <si>
    <t>105190</t>
    <phoneticPr fontId="1" type="noConversion"/>
  </si>
  <si>
    <t>43465</t>
    <phoneticPr fontId="1" type="noConversion"/>
  </si>
  <si>
    <t>105330</t>
    <phoneticPr fontId="1" type="noConversion"/>
  </si>
  <si>
    <t>8790</t>
    <phoneticPr fontId="1" type="noConversion"/>
  </si>
  <si>
    <t>105550</t>
    <phoneticPr fontId="1" type="noConversion"/>
  </si>
  <si>
    <t>7050</t>
    <phoneticPr fontId="1" type="noConversion"/>
  </si>
  <si>
    <t>105560</t>
    <phoneticPr fontId="1" type="noConversion"/>
  </si>
  <si>
    <t>105630</t>
    <phoneticPr fontId="1" type="noConversion"/>
  </si>
  <si>
    <t>24750</t>
    <phoneticPr fontId="1" type="noConversion"/>
  </si>
  <si>
    <t>105740</t>
    <phoneticPr fontId="1" type="noConversion"/>
  </si>
  <si>
    <t>105780</t>
    <phoneticPr fontId="1" type="noConversion"/>
  </si>
  <si>
    <t>8560</t>
    <phoneticPr fontId="1" type="noConversion"/>
  </si>
  <si>
    <t>105840</t>
    <phoneticPr fontId="1" type="noConversion"/>
  </si>
  <si>
    <t>106080</t>
    <phoneticPr fontId="1" type="noConversion"/>
  </si>
  <si>
    <t>3110</t>
    <phoneticPr fontId="1" type="noConversion"/>
  </si>
  <si>
    <t>106190</t>
    <phoneticPr fontId="1" type="noConversion"/>
  </si>
  <si>
    <t>106240</t>
    <phoneticPr fontId="1" type="noConversion"/>
  </si>
  <si>
    <t>106520</t>
    <phoneticPr fontId="1" type="noConversion"/>
  </si>
  <si>
    <t>5350</t>
    <phoneticPr fontId="1" type="noConversion"/>
  </si>
  <si>
    <t>107590</t>
    <phoneticPr fontId="1" type="noConversion"/>
  </si>
  <si>
    <t>124000</t>
    <phoneticPr fontId="1" type="noConversion"/>
  </si>
  <si>
    <t>108230</t>
    <phoneticPr fontId="1" type="noConversion"/>
  </si>
  <si>
    <t>108320</t>
    <phoneticPr fontId="1" type="noConversion"/>
  </si>
  <si>
    <t>114900</t>
    <phoneticPr fontId="1" type="noConversion"/>
  </si>
  <si>
    <t>108380</t>
    <phoneticPr fontId="1" type="noConversion"/>
  </si>
  <si>
    <t>108450</t>
    <phoneticPr fontId="1" type="noConversion"/>
  </si>
  <si>
    <t>16460</t>
    <phoneticPr fontId="1" type="noConversion"/>
  </si>
  <si>
    <t>108490</t>
    <phoneticPr fontId="1" type="noConversion"/>
  </si>
  <si>
    <t>108590</t>
    <phoneticPr fontId="1" type="noConversion"/>
  </si>
  <si>
    <t>43875</t>
    <phoneticPr fontId="1" type="noConversion"/>
  </si>
  <si>
    <t>108670</t>
    <phoneticPr fontId="1" type="noConversion"/>
  </si>
  <si>
    <t>99700</t>
    <phoneticPr fontId="1" type="noConversion"/>
  </si>
  <si>
    <t>108675</t>
    <phoneticPr fontId="1" type="noConversion"/>
  </si>
  <si>
    <t>108860</t>
    <phoneticPr fontId="1" type="noConversion"/>
  </si>
  <si>
    <t>109070</t>
    <phoneticPr fontId="1" type="noConversion"/>
  </si>
  <si>
    <t>109080</t>
    <phoneticPr fontId="1" type="noConversion"/>
  </si>
  <si>
    <t>109610</t>
    <phoneticPr fontId="1" type="noConversion"/>
  </si>
  <si>
    <t>3805</t>
    <phoneticPr fontId="1" type="noConversion"/>
  </si>
  <si>
    <t>109740</t>
    <phoneticPr fontId="1" type="noConversion"/>
  </si>
  <si>
    <t>7370</t>
    <phoneticPr fontId="1" type="noConversion"/>
  </si>
  <si>
    <t>109820</t>
    <phoneticPr fontId="1" type="noConversion"/>
  </si>
  <si>
    <t>11700</t>
    <phoneticPr fontId="1" type="noConversion"/>
  </si>
  <si>
    <t>109860</t>
    <phoneticPr fontId="1" type="noConversion"/>
  </si>
  <si>
    <t>109960</t>
    <phoneticPr fontId="1" type="noConversion"/>
  </si>
  <si>
    <t>974</t>
    <phoneticPr fontId="1" type="noConversion"/>
  </si>
  <si>
    <t>110020</t>
    <phoneticPr fontId="1" type="noConversion"/>
  </si>
  <si>
    <t>110790</t>
    <phoneticPr fontId="1" type="noConversion"/>
  </si>
  <si>
    <t>32950</t>
    <phoneticPr fontId="1" type="noConversion"/>
  </si>
  <si>
    <t>110990</t>
    <phoneticPr fontId="1" type="noConversion"/>
  </si>
  <si>
    <t>111110</t>
    <phoneticPr fontId="1" type="noConversion"/>
  </si>
  <si>
    <t>111710</t>
    <phoneticPr fontId="1" type="noConversion"/>
  </si>
  <si>
    <t>111770</t>
    <phoneticPr fontId="1" type="noConversion"/>
  </si>
  <si>
    <t>111820</t>
    <phoneticPr fontId="1" type="noConversion"/>
  </si>
  <si>
    <t>111870</t>
    <phoneticPr fontId="1" type="noConversion"/>
  </si>
  <si>
    <t>112040</t>
    <phoneticPr fontId="1" type="noConversion"/>
  </si>
  <si>
    <t>60200</t>
    <phoneticPr fontId="1" type="noConversion"/>
  </si>
  <si>
    <t>112610</t>
    <phoneticPr fontId="1" type="noConversion"/>
  </si>
  <si>
    <t>78500</t>
    <phoneticPr fontId="1" type="noConversion"/>
  </si>
  <si>
    <t>113810</t>
    <phoneticPr fontId="1" type="noConversion"/>
  </si>
  <si>
    <t>779</t>
    <phoneticPr fontId="1" type="noConversion"/>
  </si>
  <si>
    <t>114090</t>
    <phoneticPr fontId="1" type="noConversion"/>
  </si>
  <si>
    <t>114100</t>
    <phoneticPr fontId="1" type="noConversion"/>
  </si>
  <si>
    <t>113120</t>
    <phoneticPr fontId="1" type="noConversion"/>
  </si>
  <si>
    <t>114120</t>
    <phoneticPr fontId="1" type="noConversion"/>
  </si>
  <si>
    <t>114190</t>
    <phoneticPr fontId="1" type="noConversion"/>
  </si>
  <si>
    <t>114260</t>
    <phoneticPr fontId="1" type="noConversion"/>
  </si>
  <si>
    <t>58020</t>
    <phoneticPr fontId="1" type="noConversion"/>
  </si>
  <si>
    <t>114450</t>
    <phoneticPr fontId="1" type="noConversion"/>
  </si>
  <si>
    <t>9630</t>
    <phoneticPr fontId="1" type="noConversion"/>
  </si>
  <si>
    <t>114460</t>
    <phoneticPr fontId="1" type="noConversion"/>
  </si>
  <si>
    <t>106980</t>
    <phoneticPr fontId="1" type="noConversion"/>
  </si>
  <si>
    <t>114470</t>
    <phoneticPr fontId="1" type="noConversion"/>
  </si>
  <si>
    <t>112570</t>
    <phoneticPr fontId="1" type="noConversion"/>
  </si>
  <si>
    <t>114570</t>
    <phoneticPr fontId="1" type="noConversion"/>
  </si>
  <si>
    <t>620</t>
    <phoneticPr fontId="1" type="noConversion"/>
  </si>
  <si>
    <t>114630</t>
    <phoneticPr fontId="1" type="noConversion"/>
  </si>
  <si>
    <t>6070</t>
    <phoneticPr fontId="1" type="noConversion"/>
  </si>
  <si>
    <t>114800</t>
    <phoneticPr fontId="1" type="noConversion"/>
  </si>
  <si>
    <t>3730</t>
    <phoneticPr fontId="1" type="noConversion"/>
  </si>
  <si>
    <t>114810</t>
    <phoneticPr fontId="1" type="noConversion"/>
  </si>
  <si>
    <t>8740</t>
    <phoneticPr fontId="1" type="noConversion"/>
  </si>
  <si>
    <t>114820</t>
    <phoneticPr fontId="1" type="noConversion"/>
  </si>
  <si>
    <t>110855</t>
    <phoneticPr fontId="1" type="noConversion"/>
  </si>
  <si>
    <t>115160</t>
    <phoneticPr fontId="1" type="noConversion"/>
  </si>
  <si>
    <t>115180</t>
    <phoneticPr fontId="1" type="noConversion"/>
  </si>
  <si>
    <t>30300</t>
    <phoneticPr fontId="1" type="noConversion"/>
  </si>
  <si>
    <t>115310</t>
    <phoneticPr fontId="1" type="noConversion"/>
  </si>
  <si>
    <t>22250</t>
    <phoneticPr fontId="1" type="noConversion"/>
  </si>
  <si>
    <t>115390</t>
    <phoneticPr fontId="1" type="noConversion"/>
  </si>
  <si>
    <t>115440</t>
    <phoneticPr fontId="1" type="noConversion"/>
  </si>
  <si>
    <t>8840</t>
    <phoneticPr fontId="1" type="noConversion"/>
  </si>
  <si>
    <t>115450</t>
    <phoneticPr fontId="1" type="noConversion"/>
  </si>
  <si>
    <t>11250</t>
    <phoneticPr fontId="1" type="noConversion"/>
  </si>
  <si>
    <t>115480</t>
    <phoneticPr fontId="1" type="noConversion"/>
  </si>
  <si>
    <t>1580</t>
    <phoneticPr fontId="1" type="noConversion"/>
  </si>
  <si>
    <t>115500</t>
    <phoneticPr fontId="1" type="noConversion"/>
  </si>
  <si>
    <t>9660</t>
    <phoneticPr fontId="1" type="noConversion"/>
  </si>
  <si>
    <t>115530</t>
    <phoneticPr fontId="1" type="noConversion"/>
  </si>
  <si>
    <t>839</t>
    <phoneticPr fontId="1" type="noConversion"/>
  </si>
  <si>
    <t>115570</t>
    <phoneticPr fontId="1" type="noConversion"/>
  </si>
  <si>
    <t>115610</t>
    <phoneticPr fontId="1" type="noConversion"/>
  </si>
  <si>
    <t>115960</t>
    <phoneticPr fontId="1" type="noConversion"/>
  </si>
  <si>
    <t>117460</t>
    <phoneticPr fontId="1" type="noConversion"/>
  </si>
  <si>
    <t>19825</t>
    <phoneticPr fontId="1" type="noConversion"/>
  </si>
  <si>
    <t>117580</t>
    <phoneticPr fontId="1" type="noConversion"/>
  </si>
  <si>
    <t>117670</t>
    <phoneticPr fontId="1" type="noConversion"/>
  </si>
  <si>
    <t>4110</t>
    <phoneticPr fontId="1" type="noConversion"/>
  </si>
  <si>
    <t>117680</t>
    <phoneticPr fontId="1" type="noConversion"/>
  </si>
  <si>
    <t>10315</t>
    <phoneticPr fontId="1" type="noConversion"/>
  </si>
  <si>
    <t>117690</t>
    <phoneticPr fontId="1" type="noConversion"/>
  </si>
  <si>
    <t>17385</t>
    <phoneticPr fontId="1" type="noConversion"/>
  </si>
  <si>
    <t>117700</t>
    <phoneticPr fontId="1" type="noConversion"/>
  </si>
  <si>
    <t>3810</t>
    <phoneticPr fontId="1" type="noConversion"/>
  </si>
  <si>
    <t>117730</t>
    <phoneticPr fontId="1" type="noConversion"/>
  </si>
  <si>
    <t>8890</t>
    <phoneticPr fontId="1" type="noConversion"/>
  </si>
  <si>
    <t>118000</t>
    <phoneticPr fontId="1" type="noConversion"/>
  </si>
  <si>
    <t>1975</t>
    <phoneticPr fontId="1" type="noConversion"/>
  </si>
  <si>
    <t>118990</t>
    <phoneticPr fontId="1" type="noConversion"/>
  </si>
  <si>
    <t>119610</t>
    <phoneticPr fontId="1" type="noConversion"/>
  </si>
  <si>
    <t>25950</t>
    <phoneticPr fontId="1" type="noConversion"/>
  </si>
  <si>
    <t>119650</t>
    <phoneticPr fontId="1" type="noConversion"/>
  </si>
  <si>
    <t>7400</t>
    <phoneticPr fontId="1" type="noConversion"/>
  </si>
  <si>
    <t>119830</t>
    <phoneticPr fontId="1" type="noConversion"/>
  </si>
  <si>
    <t>119850</t>
    <phoneticPr fontId="1" type="noConversion"/>
  </si>
  <si>
    <t>5540</t>
    <phoneticPr fontId="1" type="noConversion"/>
  </si>
  <si>
    <t>119860</t>
    <phoneticPr fontId="1" type="noConversion"/>
  </si>
  <si>
    <t>28600</t>
    <phoneticPr fontId="1" type="noConversion"/>
  </si>
  <si>
    <t>120030</t>
    <phoneticPr fontId="1" type="noConversion"/>
  </si>
  <si>
    <t>135500</t>
    <phoneticPr fontId="1" type="noConversion"/>
  </si>
  <si>
    <t>120110</t>
    <phoneticPr fontId="1" type="noConversion"/>
  </si>
  <si>
    <t>63000</t>
    <phoneticPr fontId="1" type="noConversion"/>
  </si>
  <si>
    <t>120115</t>
    <phoneticPr fontId="1" type="noConversion"/>
  </si>
  <si>
    <t>31300</t>
    <phoneticPr fontId="1" type="noConversion"/>
  </si>
  <si>
    <t>120240</t>
    <phoneticPr fontId="1" type="noConversion"/>
  </si>
  <si>
    <t>27000</t>
    <phoneticPr fontId="1" type="noConversion"/>
  </si>
  <si>
    <t>121440</t>
    <phoneticPr fontId="1" type="noConversion"/>
  </si>
  <si>
    <t>121600</t>
    <phoneticPr fontId="1" type="noConversion"/>
  </si>
  <si>
    <t>28400</t>
    <phoneticPr fontId="1" type="noConversion"/>
  </si>
  <si>
    <t>121800</t>
    <phoneticPr fontId="1" type="noConversion"/>
  </si>
  <si>
    <t>9620</t>
    <phoneticPr fontId="1" type="noConversion"/>
  </si>
  <si>
    <t>121850</t>
    <phoneticPr fontId="1" type="noConversion"/>
  </si>
  <si>
    <t>121890</t>
    <phoneticPr fontId="1" type="noConversion"/>
  </si>
  <si>
    <t>739</t>
    <phoneticPr fontId="1" type="noConversion"/>
  </si>
  <si>
    <t>122090</t>
    <phoneticPr fontId="1" type="noConversion"/>
  </si>
  <si>
    <t>30135</t>
    <phoneticPr fontId="1" type="noConversion"/>
  </si>
  <si>
    <t>122260</t>
    <phoneticPr fontId="1" type="noConversion"/>
  </si>
  <si>
    <t>101275</t>
    <phoneticPr fontId="1" type="noConversion"/>
  </si>
  <si>
    <t>122310</t>
    <phoneticPr fontId="1" type="noConversion"/>
  </si>
  <si>
    <t>122350</t>
    <phoneticPr fontId="1" type="noConversion"/>
  </si>
  <si>
    <t>122450</t>
    <phoneticPr fontId="1" type="noConversion"/>
  </si>
  <si>
    <t>122630</t>
    <phoneticPr fontId="1" type="noConversion"/>
  </si>
  <si>
    <t>28645</t>
    <phoneticPr fontId="1" type="noConversion"/>
  </si>
  <si>
    <t>122640</t>
    <phoneticPr fontId="1" type="noConversion"/>
  </si>
  <si>
    <t>122690</t>
    <phoneticPr fontId="1" type="noConversion"/>
  </si>
  <si>
    <t>2720</t>
    <phoneticPr fontId="1" type="noConversion"/>
  </si>
  <si>
    <t>122870</t>
    <phoneticPr fontId="1" type="noConversion"/>
  </si>
  <si>
    <t>50400</t>
    <phoneticPr fontId="1" type="noConversion"/>
  </si>
  <si>
    <t>122900</t>
    <phoneticPr fontId="1" type="noConversion"/>
  </si>
  <si>
    <t>122990</t>
    <phoneticPr fontId="1" type="noConversion"/>
  </si>
  <si>
    <t>123010</t>
    <phoneticPr fontId="1" type="noConversion"/>
  </si>
  <si>
    <t>2025</t>
    <phoneticPr fontId="1" type="noConversion"/>
  </si>
  <si>
    <t>123040</t>
    <phoneticPr fontId="1" type="noConversion"/>
  </si>
  <si>
    <t>7410</t>
    <phoneticPr fontId="1" type="noConversion"/>
  </si>
  <si>
    <t>123310</t>
    <phoneticPr fontId="1" type="noConversion"/>
  </si>
  <si>
    <t>123320</t>
    <phoneticPr fontId="1" type="noConversion"/>
  </si>
  <si>
    <t>27255</t>
    <phoneticPr fontId="1" type="noConversion"/>
  </si>
  <si>
    <t>123330</t>
    <phoneticPr fontId="1" type="noConversion"/>
  </si>
  <si>
    <t>123410</t>
    <phoneticPr fontId="1" type="noConversion"/>
  </si>
  <si>
    <t>123420</t>
    <phoneticPr fontId="1" type="noConversion"/>
  </si>
  <si>
    <t>123570</t>
    <phoneticPr fontId="1" type="noConversion"/>
  </si>
  <si>
    <t>123690</t>
    <phoneticPr fontId="1" type="noConversion"/>
  </si>
  <si>
    <t>123700</t>
    <phoneticPr fontId="1" type="noConversion"/>
  </si>
  <si>
    <t>5950</t>
    <phoneticPr fontId="1" type="noConversion"/>
  </si>
  <si>
    <t>123750</t>
    <phoneticPr fontId="1" type="noConversion"/>
  </si>
  <si>
    <t>6000</t>
    <phoneticPr fontId="1" type="noConversion"/>
  </si>
  <si>
    <t>123840</t>
    <phoneticPr fontId="1" type="noConversion"/>
  </si>
  <si>
    <t>123860</t>
    <phoneticPr fontId="1" type="noConversion"/>
  </si>
  <si>
    <t>123890</t>
    <phoneticPr fontId="1" type="noConversion"/>
  </si>
  <si>
    <t>124500</t>
    <phoneticPr fontId="1" type="noConversion"/>
  </si>
  <si>
    <t>124560</t>
    <phoneticPr fontId="1" type="noConversion"/>
  </si>
  <si>
    <t>9550</t>
    <phoneticPr fontId="1" type="noConversion"/>
  </si>
  <si>
    <t>125210</t>
    <phoneticPr fontId="1" type="noConversion"/>
  </si>
  <si>
    <t>126340</t>
    <phoneticPr fontId="1" type="noConversion"/>
  </si>
  <si>
    <t>42750</t>
    <phoneticPr fontId="1" type="noConversion"/>
  </si>
  <si>
    <t>126560</t>
    <phoneticPr fontId="1" type="noConversion"/>
  </si>
  <si>
    <t>126600</t>
    <phoneticPr fontId="1" type="noConversion"/>
  </si>
  <si>
    <t>6310</t>
    <phoneticPr fontId="1" type="noConversion"/>
  </si>
  <si>
    <t>126640</t>
    <phoneticPr fontId="1" type="noConversion"/>
  </si>
  <si>
    <t>2205</t>
    <phoneticPr fontId="1" type="noConversion"/>
  </si>
  <si>
    <t>126700</t>
    <phoneticPr fontId="1" type="noConversion"/>
  </si>
  <si>
    <t>126870</t>
    <phoneticPr fontId="1" type="noConversion"/>
  </si>
  <si>
    <t>2230</t>
    <phoneticPr fontId="1" type="noConversion"/>
  </si>
  <si>
    <t>126880</t>
    <phoneticPr fontId="1" type="noConversion"/>
  </si>
  <si>
    <t>6790</t>
    <phoneticPr fontId="1" type="noConversion"/>
  </si>
  <si>
    <t>127120</t>
    <phoneticPr fontId="1" type="noConversion"/>
  </si>
  <si>
    <t>4055</t>
    <phoneticPr fontId="1" type="noConversion"/>
  </si>
  <si>
    <t>127160</t>
    <phoneticPr fontId="1" type="noConversion"/>
  </si>
  <si>
    <t>127710</t>
    <phoneticPr fontId="1" type="noConversion"/>
  </si>
  <si>
    <t>128540</t>
    <phoneticPr fontId="1" type="noConversion"/>
  </si>
  <si>
    <t>128660</t>
    <phoneticPr fontId="1" type="noConversion"/>
  </si>
  <si>
    <t>128820</t>
    <phoneticPr fontId="1" type="noConversion"/>
  </si>
  <si>
    <t>5470</t>
    <phoneticPr fontId="1" type="noConversion"/>
  </si>
  <si>
    <t>128940</t>
    <phoneticPr fontId="1" type="noConversion"/>
  </si>
  <si>
    <t>347000</t>
    <phoneticPr fontId="1" type="noConversion"/>
  </si>
  <si>
    <t>129260</t>
    <phoneticPr fontId="1" type="noConversion"/>
  </si>
  <si>
    <t>4540</t>
    <phoneticPr fontId="1" type="noConversion"/>
  </si>
  <si>
    <t>129890</t>
    <phoneticPr fontId="1" type="noConversion"/>
  </si>
  <si>
    <t>130580</t>
    <phoneticPr fontId="1" type="noConversion"/>
  </si>
  <si>
    <t>130660</t>
    <phoneticPr fontId="1" type="noConversion"/>
  </si>
  <si>
    <t>5580</t>
    <phoneticPr fontId="1" type="noConversion"/>
  </si>
  <si>
    <t>130680</t>
    <phoneticPr fontId="1" type="noConversion"/>
  </si>
  <si>
    <t>130730</t>
    <phoneticPr fontId="1" type="noConversion"/>
  </si>
  <si>
    <t>101130</t>
    <phoneticPr fontId="1" type="noConversion"/>
  </si>
  <si>
    <t>130740</t>
    <phoneticPr fontId="1" type="noConversion"/>
  </si>
  <si>
    <t>4505</t>
    <phoneticPr fontId="1" type="noConversion"/>
  </si>
  <si>
    <t>131030</t>
    <phoneticPr fontId="1" type="noConversion"/>
  </si>
  <si>
    <t>131090</t>
    <phoneticPr fontId="1" type="noConversion"/>
  </si>
  <si>
    <t>131100</t>
    <phoneticPr fontId="1" type="noConversion"/>
  </si>
  <si>
    <t>1565</t>
    <phoneticPr fontId="1" type="noConversion"/>
  </si>
  <si>
    <t>131180</t>
    <phoneticPr fontId="1" type="noConversion"/>
  </si>
  <si>
    <t>1940</t>
    <phoneticPr fontId="1" type="noConversion"/>
  </si>
  <si>
    <t>131220</t>
    <phoneticPr fontId="1" type="noConversion"/>
  </si>
  <si>
    <t>13900</t>
    <phoneticPr fontId="1" type="noConversion"/>
  </si>
  <si>
    <t>131290</t>
    <phoneticPr fontId="1" type="noConversion"/>
  </si>
  <si>
    <t>131370</t>
    <phoneticPr fontId="1" type="noConversion"/>
  </si>
  <si>
    <t>131390</t>
    <phoneticPr fontId="1" type="noConversion"/>
  </si>
  <si>
    <t>19750</t>
    <phoneticPr fontId="1" type="noConversion"/>
  </si>
  <si>
    <t>131400</t>
    <phoneticPr fontId="1" type="noConversion"/>
  </si>
  <si>
    <t>4950</t>
    <phoneticPr fontId="1" type="noConversion"/>
  </si>
  <si>
    <t>131760</t>
    <phoneticPr fontId="1" type="noConversion"/>
  </si>
  <si>
    <t>1525</t>
    <phoneticPr fontId="1" type="noConversion"/>
  </si>
  <si>
    <t>131890</t>
    <phoneticPr fontId="1" type="noConversion"/>
  </si>
  <si>
    <t>17770</t>
    <phoneticPr fontId="1" type="noConversion"/>
  </si>
  <si>
    <t>131970</t>
    <phoneticPr fontId="1" type="noConversion"/>
  </si>
  <si>
    <t>46700</t>
    <phoneticPr fontId="1" type="noConversion"/>
  </si>
  <si>
    <t>132030</t>
    <phoneticPr fontId="1" type="noConversion"/>
  </si>
  <si>
    <t>12910</t>
    <phoneticPr fontId="1" type="noConversion"/>
  </si>
  <si>
    <t>133690</t>
    <phoneticPr fontId="1" type="noConversion"/>
  </si>
  <si>
    <t>68275</t>
    <phoneticPr fontId="1" type="noConversion"/>
  </si>
  <si>
    <t>133750</t>
    <phoneticPr fontId="1" type="noConversion"/>
  </si>
  <si>
    <t>5960</t>
    <phoneticPr fontId="1" type="noConversion"/>
  </si>
  <si>
    <t>133820</t>
    <phoneticPr fontId="1" type="noConversion"/>
  </si>
  <si>
    <t>2635</t>
    <phoneticPr fontId="1" type="noConversion"/>
  </si>
  <si>
    <t>134060</t>
    <phoneticPr fontId="1" type="noConversion"/>
  </si>
  <si>
    <t>134380</t>
    <phoneticPr fontId="1" type="noConversion"/>
  </si>
  <si>
    <t>76200</t>
    <phoneticPr fontId="1" type="noConversion"/>
  </si>
  <si>
    <t>134580</t>
    <phoneticPr fontId="1" type="noConversion"/>
  </si>
  <si>
    <t>134790</t>
    <phoneticPr fontId="1" type="noConversion"/>
  </si>
  <si>
    <t>79600</t>
    <phoneticPr fontId="1" type="noConversion"/>
  </si>
  <si>
    <t>136340</t>
    <phoneticPr fontId="1" type="noConversion"/>
  </si>
  <si>
    <t>105415</t>
    <phoneticPr fontId="1" type="noConversion"/>
  </si>
  <si>
    <t>136480</t>
    <phoneticPr fontId="1" type="noConversion"/>
  </si>
  <si>
    <t>136490</t>
    <phoneticPr fontId="1" type="noConversion"/>
  </si>
  <si>
    <t>136510</t>
    <phoneticPr fontId="1" type="noConversion"/>
  </si>
  <si>
    <t>20150</t>
    <phoneticPr fontId="1" type="noConversion"/>
  </si>
  <si>
    <t>136540</t>
    <phoneticPr fontId="1" type="noConversion"/>
  </si>
  <si>
    <t>17750</t>
    <phoneticPr fontId="1" type="noConversion"/>
  </si>
  <si>
    <t>137400</t>
    <phoneticPr fontId="1" type="noConversion"/>
  </si>
  <si>
    <t>137610</t>
    <phoneticPr fontId="1" type="noConversion"/>
  </si>
  <si>
    <t>137930</t>
    <phoneticPr fontId="1" type="noConversion"/>
  </si>
  <si>
    <t>15620</t>
    <phoneticPr fontId="1" type="noConversion"/>
  </si>
  <si>
    <t>137940</t>
    <phoneticPr fontId="1" type="noConversion"/>
  </si>
  <si>
    <t>2435</t>
    <phoneticPr fontId="1" type="noConversion"/>
  </si>
  <si>
    <t>137950</t>
    <phoneticPr fontId="1" type="noConversion"/>
  </si>
  <si>
    <t>10500</t>
    <phoneticPr fontId="1" type="noConversion"/>
  </si>
  <si>
    <t>138040</t>
    <phoneticPr fontId="1" type="noConversion"/>
  </si>
  <si>
    <t>138070</t>
    <phoneticPr fontId="1" type="noConversion"/>
  </si>
  <si>
    <t>138080</t>
    <phoneticPr fontId="1" type="noConversion"/>
  </si>
  <si>
    <t>138230</t>
    <phoneticPr fontId="1" type="noConversion"/>
  </si>
  <si>
    <t>11730</t>
    <phoneticPr fontId="1" type="noConversion"/>
  </si>
  <si>
    <t>138250</t>
    <phoneticPr fontId="1" type="noConversion"/>
  </si>
  <si>
    <t>138360</t>
    <phoneticPr fontId="1" type="noConversion"/>
  </si>
  <si>
    <t>4480</t>
    <phoneticPr fontId="1" type="noConversion"/>
  </si>
  <si>
    <t>138490</t>
    <phoneticPr fontId="1" type="noConversion"/>
  </si>
  <si>
    <t>138520</t>
    <phoneticPr fontId="1" type="noConversion"/>
  </si>
  <si>
    <t>138530</t>
    <phoneticPr fontId="1" type="noConversion"/>
  </si>
  <si>
    <t>11950</t>
    <phoneticPr fontId="1" type="noConversion"/>
  </si>
  <si>
    <t>138540</t>
    <phoneticPr fontId="1" type="noConversion"/>
  </si>
  <si>
    <t>27900</t>
    <phoneticPr fontId="1" type="noConversion"/>
  </si>
  <si>
    <t>138580</t>
    <phoneticPr fontId="1" type="noConversion"/>
  </si>
  <si>
    <t>138610</t>
    <phoneticPr fontId="1" type="noConversion"/>
  </si>
  <si>
    <t>32250</t>
    <phoneticPr fontId="1" type="noConversion"/>
  </si>
  <si>
    <t>138690</t>
    <phoneticPr fontId="1" type="noConversion"/>
  </si>
  <si>
    <t>138910</t>
    <phoneticPr fontId="1" type="noConversion"/>
  </si>
  <si>
    <t>8430</t>
    <phoneticPr fontId="1" type="noConversion"/>
  </si>
  <si>
    <t>138920</t>
    <phoneticPr fontId="1" type="noConversion"/>
  </si>
  <si>
    <t>13120</t>
    <phoneticPr fontId="1" type="noConversion"/>
  </si>
  <si>
    <t>138930</t>
    <phoneticPr fontId="1" type="noConversion"/>
  </si>
  <si>
    <t>139050</t>
    <phoneticPr fontId="1" type="noConversion"/>
  </si>
  <si>
    <t>139130</t>
    <phoneticPr fontId="1" type="noConversion"/>
  </si>
  <si>
    <t>139220</t>
    <phoneticPr fontId="1" type="noConversion"/>
  </si>
  <si>
    <t>3300</t>
    <phoneticPr fontId="1" type="noConversion"/>
  </si>
  <si>
    <t>139230</t>
    <phoneticPr fontId="1" type="noConversion"/>
  </si>
  <si>
    <t>139240</t>
    <phoneticPr fontId="1" type="noConversion"/>
  </si>
  <si>
    <t>10230</t>
    <phoneticPr fontId="1" type="noConversion"/>
  </si>
  <si>
    <t>139250</t>
    <phoneticPr fontId="1" type="noConversion"/>
  </si>
  <si>
    <t>20730</t>
    <phoneticPr fontId="1" type="noConversion"/>
  </si>
  <si>
    <t>139260</t>
    <phoneticPr fontId="1" type="noConversion"/>
  </si>
  <si>
    <t>37690</t>
    <phoneticPr fontId="1" type="noConversion"/>
  </si>
  <si>
    <t>139270</t>
    <phoneticPr fontId="1" type="noConversion"/>
  </si>
  <si>
    <t>7450</t>
    <phoneticPr fontId="1" type="noConversion"/>
  </si>
  <si>
    <t>139280</t>
    <phoneticPr fontId="1" type="noConversion"/>
  </si>
  <si>
    <t>12660</t>
    <phoneticPr fontId="1" type="noConversion"/>
  </si>
  <si>
    <t>139290</t>
    <phoneticPr fontId="1" type="noConversion"/>
  </si>
  <si>
    <t>19975</t>
    <phoneticPr fontId="1" type="noConversion"/>
  </si>
  <si>
    <t>139310</t>
    <phoneticPr fontId="1" type="noConversion"/>
  </si>
  <si>
    <t>139320</t>
    <phoneticPr fontId="1" type="noConversion"/>
  </si>
  <si>
    <t>10195</t>
    <phoneticPr fontId="1" type="noConversion"/>
  </si>
  <si>
    <t>139480</t>
    <phoneticPr fontId="1" type="noConversion"/>
  </si>
  <si>
    <t>159500</t>
    <phoneticPr fontId="1" type="noConversion"/>
  </si>
  <si>
    <t>139660</t>
    <phoneticPr fontId="1" type="noConversion"/>
  </si>
  <si>
    <t>10730</t>
    <phoneticPr fontId="1" type="noConversion"/>
  </si>
  <si>
    <t>139670</t>
    <phoneticPr fontId="1" type="noConversion"/>
  </si>
  <si>
    <t>19100</t>
    <phoneticPr fontId="1" type="noConversion"/>
  </si>
  <si>
    <t>140070</t>
    <phoneticPr fontId="1" type="noConversion"/>
  </si>
  <si>
    <t>140410</t>
    <phoneticPr fontId="1" type="noConversion"/>
  </si>
  <si>
    <t>133400</t>
    <phoneticPr fontId="1" type="noConversion"/>
  </si>
  <si>
    <t>140520</t>
    <phoneticPr fontId="1" type="noConversion"/>
  </si>
  <si>
    <t>3575</t>
    <phoneticPr fontId="1" type="noConversion"/>
  </si>
  <si>
    <t>140570</t>
    <phoneticPr fontId="1" type="noConversion"/>
  </si>
  <si>
    <t>13650</t>
    <phoneticPr fontId="1" type="noConversion"/>
  </si>
  <si>
    <t>140580</t>
    <phoneticPr fontId="1" type="noConversion"/>
  </si>
  <si>
    <t>13550</t>
    <phoneticPr fontId="1" type="noConversion"/>
  </si>
  <si>
    <t>140670</t>
    <phoneticPr fontId="1" type="noConversion"/>
  </si>
  <si>
    <t>140700</t>
    <phoneticPr fontId="1" type="noConversion"/>
  </si>
  <si>
    <t>6560</t>
    <phoneticPr fontId="1" type="noConversion"/>
  </si>
  <si>
    <t>140710</t>
    <phoneticPr fontId="1" type="noConversion"/>
  </si>
  <si>
    <t>7440</t>
    <phoneticPr fontId="1" type="noConversion"/>
  </si>
  <si>
    <t>140860</t>
    <phoneticPr fontId="1" type="noConversion"/>
  </si>
  <si>
    <t>144500</t>
    <phoneticPr fontId="1" type="noConversion"/>
  </si>
  <si>
    <t>140910</t>
    <phoneticPr fontId="1" type="noConversion"/>
  </si>
  <si>
    <t>140950</t>
    <phoneticPr fontId="1" type="noConversion"/>
  </si>
  <si>
    <t>33410</t>
    <phoneticPr fontId="1" type="noConversion"/>
  </si>
  <si>
    <t>141000</t>
    <phoneticPr fontId="1" type="noConversion"/>
  </si>
  <si>
    <t>141020</t>
    <phoneticPr fontId="1" type="noConversion"/>
  </si>
  <si>
    <t>108</t>
    <phoneticPr fontId="1" type="noConversion"/>
  </si>
  <si>
    <t>141070</t>
    <phoneticPr fontId="1" type="noConversion"/>
  </si>
  <si>
    <t>743</t>
    <phoneticPr fontId="1" type="noConversion"/>
  </si>
  <si>
    <t>141080</t>
    <phoneticPr fontId="1" type="noConversion"/>
  </si>
  <si>
    <t>48850</t>
    <phoneticPr fontId="1" type="noConversion"/>
  </si>
  <si>
    <t>142210</t>
    <phoneticPr fontId="1" type="noConversion"/>
  </si>
  <si>
    <t>7160</t>
    <phoneticPr fontId="1" type="noConversion"/>
  </si>
  <si>
    <t>142280</t>
    <phoneticPr fontId="1" type="noConversion"/>
  </si>
  <si>
    <t>9920</t>
    <phoneticPr fontId="1" type="noConversion"/>
  </si>
  <si>
    <t>142760</t>
    <phoneticPr fontId="1" type="noConversion"/>
  </si>
  <si>
    <t>143160</t>
    <phoneticPr fontId="1" type="noConversion"/>
  </si>
  <si>
    <t>143210</t>
    <phoneticPr fontId="1" type="noConversion"/>
  </si>
  <si>
    <t>143240</t>
    <phoneticPr fontId="1" type="noConversion"/>
  </si>
  <si>
    <t>36900</t>
    <phoneticPr fontId="1" type="noConversion"/>
  </si>
  <si>
    <t>143460</t>
    <phoneticPr fontId="1" type="noConversion"/>
  </si>
  <si>
    <t>10465</t>
    <phoneticPr fontId="1" type="noConversion"/>
  </si>
  <si>
    <t>143540</t>
    <phoneticPr fontId="1" type="noConversion"/>
  </si>
  <si>
    <t>143850</t>
    <phoneticPr fontId="1" type="noConversion"/>
  </si>
  <si>
    <t>49050</t>
    <phoneticPr fontId="1" type="noConversion"/>
  </si>
  <si>
    <t>143860</t>
    <phoneticPr fontId="1" type="noConversion"/>
  </si>
  <si>
    <t>42805</t>
    <phoneticPr fontId="1" type="noConversion"/>
  </si>
  <si>
    <t>144510</t>
    <phoneticPr fontId="1" type="noConversion"/>
  </si>
  <si>
    <t>95400</t>
    <phoneticPr fontId="1" type="noConversion"/>
  </si>
  <si>
    <t>144600</t>
    <phoneticPr fontId="1" type="noConversion"/>
  </si>
  <si>
    <t>144620</t>
    <phoneticPr fontId="1" type="noConversion"/>
  </si>
  <si>
    <t>2955</t>
    <phoneticPr fontId="1" type="noConversion"/>
  </si>
  <si>
    <t>144960</t>
    <phoneticPr fontId="1" type="noConversion"/>
  </si>
  <si>
    <t>6250</t>
    <phoneticPr fontId="1" type="noConversion"/>
  </si>
  <si>
    <t>145020</t>
    <phoneticPr fontId="1" type="noConversion"/>
  </si>
  <si>
    <t>206000</t>
    <phoneticPr fontId="1" type="noConversion"/>
  </si>
  <si>
    <t>145210</t>
    <phoneticPr fontId="1" type="noConversion"/>
  </si>
  <si>
    <t>978</t>
    <phoneticPr fontId="1" type="noConversion"/>
  </si>
  <si>
    <t>145270</t>
    <phoneticPr fontId="1" type="noConversion"/>
  </si>
  <si>
    <t>145670</t>
    <phoneticPr fontId="1" type="noConversion"/>
  </si>
  <si>
    <t>4570</t>
    <phoneticPr fontId="1" type="noConversion"/>
  </si>
  <si>
    <t>145720</t>
    <phoneticPr fontId="1" type="noConversion"/>
  </si>
  <si>
    <t>59300</t>
    <phoneticPr fontId="1" type="noConversion"/>
  </si>
  <si>
    <t>145850</t>
    <phoneticPr fontId="1" type="noConversion"/>
  </si>
  <si>
    <t>43540</t>
    <phoneticPr fontId="1" type="noConversion"/>
  </si>
  <si>
    <t>145990</t>
    <phoneticPr fontId="1" type="noConversion"/>
  </si>
  <si>
    <t>65500</t>
    <phoneticPr fontId="1" type="noConversion"/>
  </si>
  <si>
    <t>145995</t>
    <phoneticPr fontId="1" type="noConversion"/>
  </si>
  <si>
    <t>147760</t>
    <phoneticPr fontId="1" type="noConversion"/>
  </si>
  <si>
    <t>9120</t>
    <phoneticPr fontId="1" type="noConversion"/>
  </si>
  <si>
    <t>147830</t>
    <phoneticPr fontId="1" type="noConversion"/>
  </si>
  <si>
    <t>8240</t>
    <phoneticPr fontId="1" type="noConversion"/>
  </si>
  <si>
    <t>147970</t>
    <phoneticPr fontId="1" type="noConversion"/>
  </si>
  <si>
    <t>25720</t>
    <phoneticPr fontId="1" type="noConversion"/>
  </si>
  <si>
    <t>148020</t>
    <phoneticPr fontId="1" type="noConversion"/>
  </si>
  <si>
    <t>43435</t>
    <phoneticPr fontId="1" type="noConversion"/>
  </si>
  <si>
    <t>148070</t>
    <phoneticPr fontId="1" type="noConversion"/>
  </si>
  <si>
    <t>119240</t>
    <phoneticPr fontId="1" type="noConversion"/>
  </si>
  <si>
    <t>148140</t>
    <phoneticPr fontId="1" type="noConversion"/>
  </si>
  <si>
    <t>148150</t>
    <phoneticPr fontId="1" type="noConversion"/>
  </si>
  <si>
    <t>148250</t>
    <phoneticPr fontId="1" type="noConversion"/>
  </si>
  <si>
    <t>149950</t>
    <phoneticPr fontId="1" type="noConversion"/>
  </si>
  <si>
    <t>149980</t>
    <phoneticPr fontId="1" type="noConversion"/>
  </si>
  <si>
    <t>6660</t>
    <phoneticPr fontId="1" type="noConversion"/>
  </si>
  <si>
    <t>150460</t>
    <phoneticPr fontId="1" type="noConversion"/>
  </si>
  <si>
    <t>9485</t>
    <phoneticPr fontId="1" type="noConversion"/>
  </si>
  <si>
    <t>150840</t>
    <phoneticPr fontId="1" type="noConversion"/>
  </si>
  <si>
    <t>150900</t>
    <phoneticPr fontId="1" type="noConversion"/>
  </si>
  <si>
    <t>7710</t>
    <phoneticPr fontId="1" type="noConversion"/>
  </si>
  <si>
    <t>151860</t>
    <phoneticPr fontId="1" type="noConversion"/>
  </si>
  <si>
    <t>151910</t>
    <phoneticPr fontId="1" type="noConversion"/>
  </si>
  <si>
    <t>6860</t>
    <phoneticPr fontId="1" type="noConversion"/>
  </si>
  <si>
    <t>152100</t>
    <phoneticPr fontId="1" type="noConversion"/>
  </si>
  <si>
    <t>43805</t>
    <phoneticPr fontId="1" type="noConversion"/>
  </si>
  <si>
    <t>152380</t>
    <phoneticPr fontId="1" type="noConversion"/>
  </si>
  <si>
    <t>68785</t>
    <phoneticPr fontId="1" type="noConversion"/>
  </si>
  <si>
    <t>152500</t>
    <phoneticPr fontId="1" type="noConversion"/>
  </si>
  <si>
    <t>11325</t>
    <phoneticPr fontId="1" type="noConversion"/>
  </si>
  <si>
    <t>152550</t>
    <phoneticPr fontId="1" type="noConversion"/>
  </si>
  <si>
    <t>1625</t>
    <phoneticPr fontId="1" type="noConversion"/>
  </si>
  <si>
    <t>152870</t>
    <phoneticPr fontId="1" type="noConversion"/>
  </si>
  <si>
    <t>44380</t>
    <phoneticPr fontId="1" type="noConversion"/>
  </si>
  <si>
    <t>153130</t>
    <phoneticPr fontId="1" type="noConversion"/>
  </si>
  <si>
    <t>102855</t>
    <phoneticPr fontId="1" type="noConversion"/>
  </si>
  <si>
    <t>153270</t>
    <phoneticPr fontId="1" type="noConversion"/>
  </si>
  <si>
    <t>32810</t>
    <phoneticPr fontId="1" type="noConversion"/>
  </si>
  <si>
    <t>153360</t>
    <phoneticPr fontId="1" type="noConversion"/>
  </si>
  <si>
    <t>153460</t>
    <phoneticPr fontId="1" type="noConversion"/>
  </si>
  <si>
    <t>153490</t>
    <phoneticPr fontId="1" type="noConversion"/>
  </si>
  <si>
    <t>1740</t>
    <phoneticPr fontId="1" type="noConversion"/>
  </si>
  <si>
    <t>153710</t>
    <phoneticPr fontId="1" type="noConversion"/>
  </si>
  <si>
    <t>154030</t>
    <phoneticPr fontId="1" type="noConversion"/>
  </si>
  <si>
    <t>154040</t>
    <phoneticPr fontId="1" type="noConversion"/>
  </si>
  <si>
    <t>155650</t>
    <phoneticPr fontId="1" type="noConversion"/>
  </si>
  <si>
    <t>8290</t>
    <phoneticPr fontId="1" type="noConversion"/>
  </si>
  <si>
    <t>155660</t>
    <phoneticPr fontId="1" type="noConversion"/>
  </si>
  <si>
    <t>6870</t>
    <phoneticPr fontId="1" type="noConversion"/>
  </si>
  <si>
    <t>2810</t>
    <phoneticPr fontId="1" type="noConversion"/>
  </si>
  <si>
    <t>156080</t>
    <phoneticPr fontId="1" type="noConversion"/>
  </si>
  <si>
    <t>20240</t>
    <phoneticPr fontId="1" type="noConversion"/>
  </si>
  <si>
    <t>156100</t>
    <phoneticPr fontId="1" type="noConversion"/>
  </si>
  <si>
    <t>19950</t>
    <phoneticPr fontId="1" type="noConversion"/>
  </si>
  <si>
    <t>157450</t>
    <phoneticPr fontId="1" type="noConversion"/>
  </si>
  <si>
    <t>100230</t>
    <phoneticPr fontId="1" type="noConversion"/>
  </si>
  <si>
    <t>157490</t>
    <phoneticPr fontId="1" type="noConversion"/>
  </si>
  <si>
    <t>17525</t>
    <phoneticPr fontId="1" type="noConversion"/>
  </si>
  <si>
    <t>157500</t>
    <phoneticPr fontId="1" type="noConversion"/>
  </si>
  <si>
    <t>5145</t>
    <phoneticPr fontId="1" type="noConversion"/>
  </si>
  <si>
    <t>158310</t>
    <phoneticPr fontId="1" type="noConversion"/>
  </si>
  <si>
    <t>505</t>
    <phoneticPr fontId="1" type="noConversion"/>
  </si>
  <si>
    <t>158430</t>
    <phoneticPr fontId="1" type="noConversion"/>
  </si>
  <si>
    <t>159580</t>
    <phoneticPr fontId="1" type="noConversion"/>
  </si>
  <si>
    <t>159800</t>
    <phoneticPr fontId="1" type="noConversion"/>
  </si>
  <si>
    <t>32990</t>
    <phoneticPr fontId="1" type="noConversion"/>
  </si>
  <si>
    <t>159910</t>
    <phoneticPr fontId="1" type="noConversion"/>
  </si>
  <si>
    <t>263</t>
    <phoneticPr fontId="1" type="noConversion"/>
  </si>
  <si>
    <t>160550</t>
    <phoneticPr fontId="1" type="noConversion"/>
  </si>
  <si>
    <t>160580</t>
    <phoneticPr fontId="1" type="noConversion"/>
  </si>
  <si>
    <t>10715</t>
    <phoneticPr fontId="1" type="noConversion"/>
  </si>
  <si>
    <t>160600</t>
    <phoneticPr fontId="1" type="noConversion"/>
  </si>
  <si>
    <t>160980</t>
    <phoneticPr fontId="1" type="noConversion"/>
  </si>
  <si>
    <t>161000</t>
    <phoneticPr fontId="1" type="noConversion"/>
  </si>
  <si>
    <t>161390</t>
    <phoneticPr fontId="1" type="noConversion"/>
  </si>
  <si>
    <t>161510</t>
    <phoneticPr fontId="1" type="noConversion"/>
  </si>
  <si>
    <t>12795</t>
    <phoneticPr fontId="1" type="noConversion"/>
  </si>
  <si>
    <t>161570</t>
    <phoneticPr fontId="1" type="noConversion"/>
  </si>
  <si>
    <t>161580</t>
    <phoneticPr fontId="1" type="noConversion"/>
  </si>
  <si>
    <t>161890</t>
    <phoneticPr fontId="1" type="noConversion"/>
  </si>
  <si>
    <t>61700</t>
    <phoneticPr fontId="1" type="noConversion"/>
  </si>
  <si>
    <t>163560</t>
    <phoneticPr fontId="1" type="noConversion"/>
  </si>
  <si>
    <t>163730</t>
    <phoneticPr fontId="1" type="noConversion"/>
  </si>
  <si>
    <t>164060</t>
    <phoneticPr fontId="1" type="noConversion"/>
  </si>
  <si>
    <t>166090</t>
    <phoneticPr fontId="1" type="noConversion"/>
  </si>
  <si>
    <t>46100</t>
    <phoneticPr fontId="1" type="noConversion"/>
  </si>
  <si>
    <t>166400</t>
    <phoneticPr fontId="1" type="noConversion"/>
  </si>
  <si>
    <t>15910</t>
    <phoneticPr fontId="1" type="noConversion"/>
  </si>
  <si>
    <t>166480</t>
    <phoneticPr fontId="1" type="noConversion"/>
  </si>
  <si>
    <t>16550</t>
    <phoneticPr fontId="1" type="noConversion"/>
  </si>
  <si>
    <t>167860</t>
    <phoneticPr fontId="1" type="noConversion"/>
  </si>
  <si>
    <t>126530</t>
    <phoneticPr fontId="1" type="noConversion"/>
  </si>
  <si>
    <t>168300</t>
    <phoneticPr fontId="1" type="noConversion"/>
  </si>
  <si>
    <t>30345</t>
    <phoneticPr fontId="1" type="noConversion"/>
  </si>
  <si>
    <t>168330</t>
    <phoneticPr fontId="1" type="noConversion"/>
  </si>
  <si>
    <t>2525</t>
    <phoneticPr fontId="1" type="noConversion"/>
  </si>
  <si>
    <t>168490</t>
    <phoneticPr fontId="1" type="noConversion"/>
  </si>
  <si>
    <t>1995</t>
    <phoneticPr fontId="1" type="noConversion"/>
  </si>
  <si>
    <t>168580</t>
    <phoneticPr fontId="1" type="noConversion"/>
  </si>
  <si>
    <t>32385</t>
    <phoneticPr fontId="1" type="noConversion"/>
  </si>
  <si>
    <t>169330</t>
    <phoneticPr fontId="1" type="noConversion"/>
  </si>
  <si>
    <t>8440</t>
    <phoneticPr fontId="1" type="noConversion"/>
  </si>
  <si>
    <t>169950</t>
    <phoneticPr fontId="1" type="noConversion"/>
  </si>
  <si>
    <t>24205</t>
    <phoneticPr fontId="1" type="noConversion"/>
  </si>
  <si>
    <t>170030</t>
    <phoneticPr fontId="1" type="noConversion"/>
  </si>
  <si>
    <t>170790</t>
    <phoneticPr fontId="1" type="noConversion"/>
  </si>
  <si>
    <t>170900</t>
    <phoneticPr fontId="1" type="noConversion"/>
  </si>
  <si>
    <t>84900</t>
    <phoneticPr fontId="1" type="noConversion"/>
  </si>
  <si>
    <t>170920</t>
    <phoneticPr fontId="1" type="noConversion"/>
  </si>
  <si>
    <t>171010</t>
    <phoneticPr fontId="1" type="noConversion"/>
  </si>
  <si>
    <t>171090</t>
    <phoneticPr fontId="1" type="noConversion"/>
  </si>
  <si>
    <t>24550</t>
    <phoneticPr fontId="1" type="noConversion"/>
  </si>
  <si>
    <t>171120</t>
    <phoneticPr fontId="1" type="noConversion"/>
  </si>
  <si>
    <t>172580</t>
    <phoneticPr fontId="1" type="noConversion"/>
  </si>
  <si>
    <t>173130</t>
    <phoneticPr fontId="1" type="noConversion"/>
  </si>
  <si>
    <t>173940</t>
    <phoneticPr fontId="1" type="noConversion"/>
  </si>
  <si>
    <t>174350</t>
    <phoneticPr fontId="1" type="noConversion"/>
  </si>
  <si>
    <t>12655</t>
    <phoneticPr fontId="1" type="noConversion"/>
  </si>
  <si>
    <t>174360</t>
    <phoneticPr fontId="1" type="noConversion"/>
  </si>
  <si>
    <t>22575</t>
    <phoneticPr fontId="1" type="noConversion"/>
  </si>
  <si>
    <t>174880</t>
    <phoneticPr fontId="1" type="noConversion"/>
  </si>
  <si>
    <t>3955</t>
    <phoneticPr fontId="1" type="noConversion"/>
  </si>
  <si>
    <t>174900</t>
    <phoneticPr fontId="1" type="noConversion"/>
  </si>
  <si>
    <t>175140</t>
    <phoneticPr fontId="1" type="noConversion"/>
  </si>
  <si>
    <t>175250</t>
    <phoneticPr fontId="1" type="noConversion"/>
  </si>
  <si>
    <t>175330</t>
    <phoneticPr fontId="1" type="noConversion"/>
  </si>
  <si>
    <t>176440</t>
    <phoneticPr fontId="1" type="noConversion"/>
  </si>
  <si>
    <t>176710</t>
    <phoneticPr fontId="1" type="noConversion"/>
  </si>
  <si>
    <t>176950</t>
    <phoneticPr fontId="1" type="noConversion"/>
  </si>
  <si>
    <t>47630</t>
    <phoneticPr fontId="1" type="noConversion"/>
  </si>
  <si>
    <t>177350</t>
    <phoneticPr fontId="1" type="noConversion"/>
  </si>
  <si>
    <t>4895</t>
    <phoneticPr fontId="1" type="noConversion"/>
  </si>
  <si>
    <t>177830</t>
    <phoneticPr fontId="1" type="noConversion"/>
  </si>
  <si>
    <t>178320</t>
    <phoneticPr fontId="1" type="noConversion"/>
  </si>
  <si>
    <t>44350</t>
    <phoneticPr fontId="1" type="noConversion"/>
  </si>
  <si>
    <t>178780</t>
    <phoneticPr fontId="1" type="noConversion"/>
  </si>
  <si>
    <t>1730</t>
    <phoneticPr fontId="1" type="noConversion"/>
  </si>
  <si>
    <t>178920</t>
    <phoneticPr fontId="1" type="noConversion"/>
  </si>
  <si>
    <t>46200</t>
    <phoneticPr fontId="1" type="noConversion"/>
  </si>
  <si>
    <t>179290</t>
    <phoneticPr fontId="1" type="noConversion"/>
  </si>
  <si>
    <t>5190</t>
    <phoneticPr fontId="1" type="noConversion"/>
  </si>
  <si>
    <t>179900</t>
    <phoneticPr fontId="1" type="noConversion"/>
  </si>
  <si>
    <t>180400</t>
    <phoneticPr fontId="1" type="noConversion"/>
  </si>
  <si>
    <t>7740</t>
    <phoneticPr fontId="1" type="noConversion"/>
  </si>
  <si>
    <t>180640</t>
    <phoneticPr fontId="1" type="noConversion"/>
  </si>
  <si>
    <t>70200</t>
    <phoneticPr fontId="1" type="noConversion"/>
  </si>
  <si>
    <t>181340</t>
    <phoneticPr fontId="1" type="noConversion"/>
  </si>
  <si>
    <t>181480</t>
    <phoneticPr fontId="1" type="noConversion"/>
  </si>
  <si>
    <t>93390</t>
    <phoneticPr fontId="1" type="noConversion"/>
  </si>
  <si>
    <t>181710</t>
    <phoneticPr fontId="1" type="noConversion"/>
  </si>
  <si>
    <t>74900</t>
    <phoneticPr fontId="1" type="noConversion"/>
  </si>
  <si>
    <t>182360</t>
    <phoneticPr fontId="1" type="noConversion"/>
  </si>
  <si>
    <t>4425</t>
    <phoneticPr fontId="1" type="noConversion"/>
  </si>
  <si>
    <t>182400</t>
    <phoneticPr fontId="1" type="noConversion"/>
  </si>
  <si>
    <t>182480</t>
    <phoneticPr fontId="1" type="noConversion"/>
  </si>
  <si>
    <t>14825</t>
    <phoneticPr fontId="1" type="noConversion"/>
  </si>
  <si>
    <t>182490</t>
    <phoneticPr fontId="1" type="noConversion"/>
  </si>
  <si>
    <t>12435</t>
    <phoneticPr fontId="1" type="noConversion"/>
  </si>
  <si>
    <t>182690</t>
    <phoneticPr fontId="1" type="noConversion"/>
  </si>
  <si>
    <t>183190</t>
    <phoneticPr fontId="1" type="noConversion"/>
  </si>
  <si>
    <t>183300</t>
    <phoneticPr fontId="1" type="noConversion"/>
  </si>
  <si>
    <t>69000</t>
    <phoneticPr fontId="1" type="noConversion"/>
  </si>
  <si>
    <t>183490</t>
    <phoneticPr fontId="1" type="noConversion"/>
  </si>
  <si>
    <t>183700</t>
    <phoneticPr fontId="1" type="noConversion"/>
  </si>
  <si>
    <t>64915</t>
    <phoneticPr fontId="1" type="noConversion"/>
  </si>
  <si>
    <t>183710</t>
    <phoneticPr fontId="1" type="noConversion"/>
  </si>
  <si>
    <t>45525</t>
    <phoneticPr fontId="1" type="noConversion"/>
  </si>
  <si>
    <t>184230</t>
    <phoneticPr fontId="1" type="noConversion"/>
  </si>
  <si>
    <t>1530</t>
    <phoneticPr fontId="1" type="noConversion"/>
  </si>
  <si>
    <t>185490</t>
    <phoneticPr fontId="1" type="noConversion"/>
  </si>
  <si>
    <t>185680</t>
    <phoneticPr fontId="1" type="noConversion"/>
  </si>
  <si>
    <t>30980</t>
    <phoneticPr fontId="1" type="noConversion"/>
  </si>
  <si>
    <t>185750</t>
    <phoneticPr fontId="1" type="noConversion"/>
  </si>
  <si>
    <t>186230</t>
    <phoneticPr fontId="1" type="noConversion"/>
  </si>
  <si>
    <t>187220</t>
    <phoneticPr fontId="1" type="noConversion"/>
  </si>
  <si>
    <t>187270</t>
    <phoneticPr fontId="1" type="noConversion"/>
  </si>
  <si>
    <t>3965</t>
    <phoneticPr fontId="1" type="noConversion"/>
  </si>
  <si>
    <t>187420</t>
    <phoneticPr fontId="1" type="noConversion"/>
  </si>
  <si>
    <t>187660</t>
    <phoneticPr fontId="1" type="noConversion"/>
  </si>
  <si>
    <t>187790</t>
    <phoneticPr fontId="1" type="noConversion"/>
  </si>
  <si>
    <t>187870</t>
    <phoneticPr fontId="1" type="noConversion"/>
  </si>
  <si>
    <t>38850</t>
    <phoneticPr fontId="1" type="noConversion"/>
  </si>
  <si>
    <t>189300</t>
    <phoneticPr fontId="1" type="noConversion"/>
  </si>
  <si>
    <t>63900</t>
    <phoneticPr fontId="1" type="noConversion"/>
  </si>
  <si>
    <t>189330</t>
    <phoneticPr fontId="1" type="noConversion"/>
  </si>
  <si>
    <t>52200</t>
    <phoneticPr fontId="1" type="noConversion"/>
  </si>
  <si>
    <t>189400</t>
    <phoneticPr fontId="1" type="noConversion"/>
  </si>
  <si>
    <t>17345</t>
    <phoneticPr fontId="1" type="noConversion"/>
  </si>
  <si>
    <t>189690</t>
    <phoneticPr fontId="1" type="noConversion"/>
  </si>
  <si>
    <t>9160</t>
    <phoneticPr fontId="1" type="noConversion"/>
  </si>
  <si>
    <t>189860</t>
    <phoneticPr fontId="1" type="noConversion"/>
  </si>
  <si>
    <t>4420</t>
    <phoneticPr fontId="1" type="noConversion"/>
  </si>
  <si>
    <t>189980</t>
    <phoneticPr fontId="1" type="noConversion"/>
  </si>
  <si>
    <t>3990</t>
    <phoneticPr fontId="1" type="noConversion"/>
  </si>
  <si>
    <t>190510</t>
    <phoneticPr fontId="1" type="noConversion"/>
  </si>
  <si>
    <t>9010</t>
    <phoneticPr fontId="1" type="noConversion"/>
  </si>
  <si>
    <t>190620</t>
    <phoneticPr fontId="1" type="noConversion"/>
  </si>
  <si>
    <t>100335</t>
    <phoneticPr fontId="1" type="noConversion"/>
  </si>
  <si>
    <t>190650</t>
    <phoneticPr fontId="1" type="noConversion"/>
  </si>
  <si>
    <t>191410</t>
    <phoneticPr fontId="1" type="noConversion"/>
  </si>
  <si>
    <t>191420</t>
    <phoneticPr fontId="1" type="noConversion"/>
  </si>
  <si>
    <t>26000</t>
    <phoneticPr fontId="1" type="noConversion"/>
  </si>
  <si>
    <t>192080</t>
    <phoneticPr fontId="1" type="noConversion"/>
  </si>
  <si>
    <t>67800</t>
    <phoneticPr fontId="1" type="noConversion"/>
  </si>
  <si>
    <t>192090</t>
    <phoneticPr fontId="1" type="noConversion"/>
  </si>
  <si>
    <t>12140</t>
    <phoneticPr fontId="1" type="noConversion"/>
  </si>
  <si>
    <t>192250</t>
    <phoneticPr fontId="1" type="noConversion"/>
  </si>
  <si>
    <t>3130</t>
    <phoneticPr fontId="1" type="noConversion"/>
  </si>
  <si>
    <t>192390</t>
    <phoneticPr fontId="1" type="noConversion"/>
  </si>
  <si>
    <t>192400</t>
    <phoneticPr fontId="1" type="noConversion"/>
  </si>
  <si>
    <t>192410</t>
    <phoneticPr fontId="1" type="noConversion"/>
  </si>
  <si>
    <t>4195</t>
    <phoneticPr fontId="1" type="noConversion"/>
  </si>
  <si>
    <t>192440</t>
    <phoneticPr fontId="1" type="noConversion"/>
  </si>
  <si>
    <t>192650</t>
    <phoneticPr fontId="1" type="noConversion"/>
  </si>
  <si>
    <t>10950</t>
    <phoneticPr fontId="1" type="noConversion"/>
  </si>
  <si>
    <t>192720</t>
    <phoneticPr fontId="1" type="noConversion"/>
  </si>
  <si>
    <t>32320</t>
    <phoneticPr fontId="1" type="noConversion"/>
  </si>
  <si>
    <t>192820</t>
    <phoneticPr fontId="1" type="noConversion"/>
  </si>
  <si>
    <t>133000</t>
    <phoneticPr fontId="1" type="noConversion"/>
  </si>
  <si>
    <t>193250</t>
    <phoneticPr fontId="1" type="noConversion"/>
  </si>
  <si>
    <t>2150</t>
    <phoneticPr fontId="1" type="noConversion"/>
  </si>
  <si>
    <t>194370</t>
    <phoneticPr fontId="1" type="noConversion"/>
  </si>
  <si>
    <t>194480</t>
    <phoneticPr fontId="1" type="noConversion"/>
  </si>
  <si>
    <t>112600</t>
    <phoneticPr fontId="1" type="noConversion"/>
  </si>
  <si>
    <t>194700</t>
    <phoneticPr fontId="1" type="noConversion"/>
  </si>
  <si>
    <t>44500</t>
    <phoneticPr fontId="1" type="noConversion"/>
  </si>
  <si>
    <t>195440</t>
    <phoneticPr fontId="1" type="noConversion"/>
  </si>
  <si>
    <t>333</t>
    <phoneticPr fontId="1" type="noConversion"/>
  </si>
  <si>
    <t>195500</t>
    <phoneticPr fontId="1" type="noConversion"/>
  </si>
  <si>
    <t>6690</t>
    <phoneticPr fontId="1" type="noConversion"/>
  </si>
  <si>
    <t>195870</t>
    <phoneticPr fontId="1" type="noConversion"/>
  </si>
  <si>
    <t>36050</t>
    <phoneticPr fontId="1" type="noConversion"/>
  </si>
  <si>
    <t>195920</t>
    <phoneticPr fontId="1" type="noConversion"/>
  </si>
  <si>
    <t>16165</t>
    <phoneticPr fontId="1" type="noConversion"/>
  </si>
  <si>
    <t>195930</t>
    <phoneticPr fontId="1" type="noConversion"/>
  </si>
  <si>
    <t>13940</t>
    <phoneticPr fontId="1" type="noConversion"/>
  </si>
  <si>
    <t>195970</t>
    <phoneticPr fontId="1" type="noConversion"/>
  </si>
  <si>
    <t>12405</t>
    <phoneticPr fontId="1" type="noConversion"/>
  </si>
  <si>
    <t>195980</t>
    <phoneticPr fontId="1" type="noConversion"/>
  </si>
  <si>
    <t>13360</t>
    <phoneticPr fontId="1" type="noConversion"/>
  </si>
  <si>
    <t>195990</t>
    <phoneticPr fontId="1" type="noConversion"/>
  </si>
  <si>
    <t>1270</t>
    <phoneticPr fontId="1" type="noConversion"/>
  </si>
  <si>
    <t>196030</t>
    <phoneticPr fontId="1" type="noConversion"/>
  </si>
  <si>
    <t>21175</t>
    <phoneticPr fontId="1" type="noConversion"/>
  </si>
  <si>
    <t>196170</t>
    <phoneticPr fontId="1" type="noConversion"/>
  </si>
  <si>
    <t>71500</t>
    <phoneticPr fontId="1" type="noConversion"/>
  </si>
  <si>
    <t>196230</t>
    <phoneticPr fontId="1" type="noConversion"/>
  </si>
  <si>
    <t>196300</t>
    <phoneticPr fontId="1" type="noConversion"/>
  </si>
  <si>
    <t>196450</t>
    <phoneticPr fontId="1" type="noConversion"/>
  </si>
  <si>
    <t>196490</t>
    <phoneticPr fontId="1" type="noConversion"/>
  </si>
  <si>
    <t>6490</t>
    <phoneticPr fontId="1" type="noConversion"/>
  </si>
  <si>
    <t>196700</t>
    <phoneticPr fontId="1" type="noConversion"/>
  </si>
  <si>
    <t>4490</t>
    <phoneticPr fontId="1" type="noConversion"/>
  </si>
  <si>
    <t>197140</t>
    <phoneticPr fontId="1" type="noConversion"/>
  </si>
  <si>
    <t>6820</t>
    <phoneticPr fontId="1" type="noConversion"/>
  </si>
  <si>
    <t>198080</t>
    <phoneticPr fontId="1" type="noConversion"/>
  </si>
  <si>
    <t>198440</t>
    <phoneticPr fontId="1" type="noConversion"/>
  </si>
  <si>
    <t>199820</t>
    <phoneticPr fontId="1" type="noConversion"/>
  </si>
  <si>
    <t>200030</t>
    <phoneticPr fontId="1" type="noConversion"/>
  </si>
  <si>
    <t>20660</t>
    <phoneticPr fontId="1" type="noConversion"/>
  </si>
  <si>
    <t>200130</t>
    <phoneticPr fontId="1" type="noConversion"/>
  </si>
  <si>
    <t>51800</t>
    <phoneticPr fontId="1" type="noConversion"/>
  </si>
  <si>
    <t>200230</t>
    <phoneticPr fontId="1" type="noConversion"/>
  </si>
  <si>
    <t>200250</t>
    <phoneticPr fontId="1" type="noConversion"/>
  </si>
  <si>
    <t>16305</t>
    <phoneticPr fontId="1" type="noConversion"/>
  </si>
  <si>
    <t>200470</t>
    <phoneticPr fontId="1" type="noConversion"/>
  </si>
  <si>
    <t>7020</t>
    <phoneticPr fontId="1" type="noConversion"/>
  </si>
  <si>
    <t>200670</t>
    <phoneticPr fontId="1" type="noConversion"/>
  </si>
  <si>
    <t>200710</t>
    <phoneticPr fontId="1" type="noConversion"/>
  </si>
  <si>
    <t>200780</t>
    <phoneticPr fontId="1" type="noConversion"/>
  </si>
  <si>
    <t>200880</t>
    <phoneticPr fontId="1" type="noConversion"/>
  </si>
  <si>
    <t>201490</t>
    <phoneticPr fontId="1" type="noConversion"/>
  </si>
  <si>
    <t>6670</t>
    <phoneticPr fontId="1" type="noConversion"/>
  </si>
  <si>
    <t>203450</t>
    <phoneticPr fontId="1" type="noConversion"/>
  </si>
  <si>
    <t>203650</t>
    <phoneticPr fontId="1" type="noConversion"/>
  </si>
  <si>
    <t>203690</t>
    <phoneticPr fontId="1" type="noConversion"/>
  </si>
  <si>
    <t>3230</t>
    <phoneticPr fontId="1" type="noConversion"/>
  </si>
  <si>
    <t>203780</t>
    <phoneticPr fontId="1" type="noConversion"/>
  </si>
  <si>
    <t>204020</t>
    <phoneticPr fontId="1" type="noConversion"/>
  </si>
  <si>
    <t>204210</t>
    <phoneticPr fontId="1" type="noConversion"/>
  </si>
  <si>
    <t>204270</t>
    <phoneticPr fontId="1" type="noConversion"/>
  </si>
  <si>
    <t>9610</t>
    <phoneticPr fontId="1" type="noConversion"/>
  </si>
  <si>
    <t>204320</t>
    <phoneticPr fontId="1" type="noConversion"/>
  </si>
  <si>
    <t>204450</t>
    <phoneticPr fontId="1" type="noConversion"/>
  </si>
  <si>
    <t>7115</t>
    <phoneticPr fontId="1" type="noConversion"/>
  </si>
  <si>
    <t>204480</t>
    <phoneticPr fontId="1" type="noConversion"/>
  </si>
  <si>
    <t>33910</t>
    <phoneticPr fontId="1" type="noConversion"/>
  </si>
  <si>
    <t>204620</t>
    <phoneticPr fontId="1" type="noConversion"/>
  </si>
  <si>
    <t>4030</t>
    <phoneticPr fontId="1" type="noConversion"/>
  </si>
  <si>
    <t>204630</t>
    <phoneticPr fontId="1" type="noConversion"/>
  </si>
  <si>
    <t>2190</t>
    <phoneticPr fontId="1" type="noConversion"/>
  </si>
  <si>
    <t>204840</t>
    <phoneticPr fontId="1" type="noConversion"/>
  </si>
  <si>
    <t>205100</t>
    <phoneticPr fontId="1" type="noConversion"/>
  </si>
  <si>
    <t>205470</t>
    <phoneticPr fontId="1" type="noConversion"/>
  </si>
  <si>
    <t>205500</t>
    <phoneticPr fontId="1" type="noConversion"/>
  </si>
  <si>
    <t>205720</t>
    <phoneticPr fontId="1" type="noConversion"/>
  </si>
  <si>
    <t>206400</t>
    <phoneticPr fontId="1" type="noConversion"/>
  </si>
  <si>
    <t>206560</t>
    <phoneticPr fontId="1" type="noConversion"/>
  </si>
  <si>
    <t>206640</t>
    <phoneticPr fontId="1" type="noConversion"/>
  </si>
  <si>
    <t>206650</t>
    <phoneticPr fontId="1" type="noConversion"/>
  </si>
  <si>
    <t>44250</t>
    <phoneticPr fontId="1" type="noConversion"/>
  </si>
  <si>
    <t>207760</t>
    <phoneticPr fontId="1" type="noConversion"/>
  </si>
  <si>
    <t>207940</t>
    <phoneticPr fontId="1" type="noConversion"/>
  </si>
  <si>
    <t>824000</t>
    <phoneticPr fontId="1" type="noConversion"/>
  </si>
  <si>
    <t>208140</t>
    <phoneticPr fontId="1" type="noConversion"/>
  </si>
  <si>
    <t>3910</t>
    <phoneticPr fontId="1" type="noConversion"/>
  </si>
  <si>
    <t>208340</t>
    <phoneticPr fontId="1" type="noConversion"/>
  </si>
  <si>
    <t>208350</t>
    <phoneticPr fontId="1" type="noConversion"/>
  </si>
  <si>
    <t>7650</t>
    <phoneticPr fontId="1" type="noConversion"/>
  </si>
  <si>
    <t>208370</t>
    <phoneticPr fontId="1" type="noConversion"/>
  </si>
  <si>
    <t>208470</t>
    <phoneticPr fontId="1" type="noConversion"/>
  </si>
  <si>
    <t>18190</t>
    <phoneticPr fontId="1" type="noConversion"/>
  </si>
  <si>
    <t>208640</t>
    <phoneticPr fontId="1" type="noConversion"/>
  </si>
  <si>
    <t>208710</t>
    <phoneticPr fontId="1" type="noConversion"/>
  </si>
  <si>
    <t>208860</t>
    <phoneticPr fontId="1" type="noConversion"/>
  </si>
  <si>
    <t>210540</t>
    <phoneticPr fontId="1" type="noConversion"/>
  </si>
  <si>
    <t>210780</t>
    <phoneticPr fontId="1" type="noConversion"/>
  </si>
  <si>
    <t>14840</t>
    <phoneticPr fontId="1" type="noConversion"/>
  </si>
  <si>
    <t>210980</t>
    <phoneticPr fontId="1" type="noConversion"/>
  </si>
  <si>
    <t>36150</t>
    <phoneticPr fontId="1" type="noConversion"/>
  </si>
  <si>
    <t>211260</t>
    <phoneticPr fontId="1" type="noConversion"/>
  </si>
  <si>
    <t>39700</t>
    <phoneticPr fontId="1" type="noConversion"/>
  </si>
  <si>
    <t>211270</t>
    <phoneticPr fontId="1" type="noConversion"/>
  </si>
  <si>
    <t>15500</t>
    <phoneticPr fontId="1" type="noConversion"/>
  </si>
  <si>
    <t>211560</t>
    <phoneticPr fontId="1" type="noConversion"/>
  </si>
  <si>
    <t>19740</t>
    <phoneticPr fontId="1" type="noConversion"/>
  </si>
  <si>
    <t>211900</t>
    <phoneticPr fontId="1" type="noConversion"/>
  </si>
  <si>
    <t>15925</t>
    <phoneticPr fontId="1" type="noConversion"/>
  </si>
  <si>
    <t>212560</t>
    <phoneticPr fontId="1" type="noConversion"/>
  </si>
  <si>
    <t>213090</t>
    <phoneticPr fontId="1" type="noConversion"/>
  </si>
  <si>
    <t>213420</t>
    <phoneticPr fontId="1" type="noConversion"/>
  </si>
  <si>
    <t>44700</t>
    <phoneticPr fontId="1" type="noConversion"/>
  </si>
  <si>
    <t>213500</t>
    <phoneticPr fontId="1" type="noConversion"/>
  </si>
  <si>
    <t>15650</t>
    <phoneticPr fontId="1" type="noConversion"/>
  </si>
  <si>
    <t>213610</t>
    <phoneticPr fontId="1" type="noConversion"/>
  </si>
  <si>
    <t>9700</t>
    <phoneticPr fontId="1" type="noConversion"/>
  </si>
  <si>
    <t>213630</t>
    <phoneticPr fontId="1" type="noConversion"/>
  </si>
  <si>
    <t>214150</t>
    <phoneticPr fontId="1" type="noConversion"/>
  </si>
  <si>
    <t>15150</t>
    <phoneticPr fontId="1" type="noConversion"/>
  </si>
  <si>
    <t>214180</t>
    <phoneticPr fontId="1" type="noConversion"/>
  </si>
  <si>
    <t>214260</t>
    <phoneticPr fontId="1" type="noConversion"/>
  </si>
  <si>
    <t>32450</t>
    <phoneticPr fontId="1" type="noConversion"/>
  </si>
  <si>
    <t>214270</t>
    <phoneticPr fontId="1" type="noConversion"/>
  </si>
  <si>
    <t>1280</t>
    <phoneticPr fontId="1" type="noConversion"/>
  </si>
  <si>
    <t>214310</t>
    <phoneticPr fontId="1" type="noConversion"/>
  </si>
  <si>
    <t>1120</t>
    <phoneticPr fontId="1" type="noConversion"/>
  </si>
  <si>
    <t>214320</t>
    <phoneticPr fontId="1" type="noConversion"/>
  </si>
  <si>
    <t>214330</t>
    <phoneticPr fontId="1" type="noConversion"/>
  </si>
  <si>
    <t>2305</t>
    <phoneticPr fontId="1" type="noConversion"/>
  </si>
  <si>
    <t>214370</t>
    <phoneticPr fontId="1" type="noConversion"/>
  </si>
  <si>
    <t>214390</t>
    <phoneticPr fontId="1" type="noConversion"/>
  </si>
  <si>
    <t>214420</t>
    <phoneticPr fontId="1" type="noConversion"/>
  </si>
  <si>
    <t>214430</t>
    <phoneticPr fontId="1" type="noConversion"/>
  </si>
  <si>
    <t>20050</t>
    <phoneticPr fontId="1" type="noConversion"/>
  </si>
  <si>
    <t>214450</t>
    <phoneticPr fontId="1" type="noConversion"/>
  </si>
  <si>
    <t>85000</t>
    <phoneticPr fontId="1" type="noConversion"/>
  </si>
  <si>
    <t>214610</t>
    <phoneticPr fontId="1" type="noConversion"/>
  </si>
  <si>
    <t>214680</t>
    <phoneticPr fontId="1" type="noConversion"/>
  </si>
  <si>
    <t>214870</t>
    <phoneticPr fontId="1" type="noConversion"/>
  </si>
  <si>
    <t>214980</t>
    <phoneticPr fontId="1" type="noConversion"/>
  </si>
  <si>
    <t>103150</t>
    <phoneticPr fontId="1" type="noConversion"/>
  </si>
  <si>
    <t>215000</t>
    <phoneticPr fontId="1" type="noConversion"/>
  </si>
  <si>
    <t>109300</t>
    <phoneticPr fontId="1" type="noConversion"/>
  </si>
  <si>
    <t>215090</t>
    <phoneticPr fontId="1" type="noConversion"/>
  </si>
  <si>
    <t>215100</t>
    <phoneticPr fontId="1" type="noConversion"/>
  </si>
  <si>
    <t>4485</t>
    <phoneticPr fontId="1" type="noConversion"/>
  </si>
  <si>
    <t>215200</t>
    <phoneticPr fontId="1" type="noConversion"/>
  </si>
  <si>
    <t>215360</t>
    <phoneticPr fontId="1" type="noConversion"/>
  </si>
  <si>
    <t>26050</t>
    <phoneticPr fontId="1" type="noConversion"/>
  </si>
  <si>
    <t>215380</t>
    <phoneticPr fontId="1" type="noConversion"/>
  </si>
  <si>
    <t>6710</t>
    <phoneticPr fontId="1" type="noConversion"/>
  </si>
  <si>
    <t>215480</t>
    <phoneticPr fontId="1" type="noConversion"/>
  </si>
  <si>
    <t>1840</t>
    <phoneticPr fontId="1" type="noConversion"/>
  </si>
  <si>
    <t>215600</t>
    <phoneticPr fontId="1" type="noConversion"/>
  </si>
  <si>
    <t>215620</t>
    <phoneticPr fontId="1" type="noConversion"/>
  </si>
  <si>
    <t>12890</t>
    <phoneticPr fontId="1" type="noConversion"/>
  </si>
  <si>
    <t>215790</t>
    <phoneticPr fontId="1" type="noConversion"/>
  </si>
  <si>
    <t>216050</t>
    <phoneticPr fontId="1" type="noConversion"/>
  </si>
  <si>
    <t>216080</t>
    <phoneticPr fontId="1" type="noConversion"/>
  </si>
  <si>
    <t>38300</t>
    <phoneticPr fontId="1" type="noConversion"/>
  </si>
  <si>
    <t>217190</t>
    <phoneticPr fontId="1" type="noConversion"/>
  </si>
  <si>
    <t>217270</t>
    <phoneticPr fontId="1" type="noConversion"/>
  </si>
  <si>
    <t>217330</t>
    <phoneticPr fontId="1" type="noConversion"/>
  </si>
  <si>
    <t>53000</t>
    <phoneticPr fontId="1" type="noConversion"/>
  </si>
  <si>
    <t>217480</t>
    <phoneticPr fontId="1" type="noConversion"/>
  </si>
  <si>
    <t>217600</t>
    <phoneticPr fontId="1" type="noConversion"/>
  </si>
  <si>
    <t>217620</t>
    <phoneticPr fontId="1" type="noConversion"/>
  </si>
  <si>
    <t>217730</t>
    <phoneticPr fontId="1" type="noConversion"/>
  </si>
  <si>
    <t>217770</t>
    <phoneticPr fontId="1" type="noConversion"/>
  </si>
  <si>
    <t>6260</t>
    <phoneticPr fontId="1" type="noConversion"/>
  </si>
  <si>
    <t>217780</t>
    <phoneticPr fontId="1" type="noConversion"/>
  </si>
  <si>
    <t>7415</t>
    <phoneticPr fontId="1" type="noConversion"/>
  </si>
  <si>
    <t>217790</t>
    <phoneticPr fontId="1" type="noConversion"/>
  </si>
  <si>
    <t>26315</t>
    <phoneticPr fontId="1" type="noConversion"/>
  </si>
  <si>
    <t>217820</t>
    <phoneticPr fontId="1" type="noConversion"/>
  </si>
  <si>
    <t>218150</t>
    <phoneticPr fontId="1" type="noConversion"/>
  </si>
  <si>
    <t>218410</t>
    <phoneticPr fontId="1" type="noConversion"/>
  </si>
  <si>
    <t>218420</t>
    <phoneticPr fontId="1" type="noConversion"/>
  </si>
  <si>
    <t>7135</t>
    <phoneticPr fontId="1" type="noConversion"/>
  </si>
  <si>
    <t>219130</t>
    <phoneticPr fontId="1" type="noConversion"/>
  </si>
  <si>
    <t>219390</t>
    <phoneticPr fontId="1" type="noConversion"/>
  </si>
  <si>
    <t>219420</t>
    <phoneticPr fontId="1" type="noConversion"/>
  </si>
  <si>
    <t>219480</t>
    <phoneticPr fontId="1" type="noConversion"/>
  </si>
  <si>
    <t>20195</t>
    <phoneticPr fontId="1" type="noConversion"/>
  </si>
  <si>
    <t>219550</t>
    <phoneticPr fontId="1" type="noConversion"/>
  </si>
  <si>
    <t>9040</t>
    <phoneticPr fontId="1" type="noConversion"/>
  </si>
  <si>
    <t>219750</t>
    <phoneticPr fontId="1" type="noConversion"/>
  </si>
  <si>
    <t>4610</t>
    <phoneticPr fontId="1" type="noConversion"/>
  </si>
  <si>
    <t>219900</t>
    <phoneticPr fontId="1" type="noConversion"/>
  </si>
  <si>
    <t>5925</t>
    <phoneticPr fontId="1" type="noConversion"/>
  </si>
  <si>
    <t>220100</t>
    <phoneticPr fontId="1" type="noConversion"/>
  </si>
  <si>
    <t>220130</t>
    <phoneticPr fontId="1" type="noConversion"/>
  </si>
  <si>
    <t>5705</t>
    <phoneticPr fontId="1" type="noConversion"/>
  </si>
  <si>
    <t>220180</t>
    <phoneticPr fontId="1" type="noConversion"/>
  </si>
  <si>
    <t>4890</t>
    <phoneticPr fontId="1" type="noConversion"/>
  </si>
  <si>
    <t>220260</t>
    <phoneticPr fontId="1" type="noConversion"/>
  </si>
  <si>
    <t>6510</t>
    <phoneticPr fontId="1" type="noConversion"/>
  </si>
  <si>
    <t>220630</t>
    <phoneticPr fontId="1" type="noConversion"/>
  </si>
  <si>
    <t>221610</t>
    <phoneticPr fontId="1" type="noConversion"/>
  </si>
  <si>
    <t>13350</t>
    <phoneticPr fontId="1" type="noConversion"/>
  </si>
  <si>
    <t>221840</t>
    <phoneticPr fontId="1" type="noConversion"/>
  </si>
  <si>
    <t>221980</t>
    <phoneticPr fontId="1" type="noConversion"/>
  </si>
  <si>
    <t>222040</t>
    <phoneticPr fontId="1" type="noConversion"/>
  </si>
  <si>
    <t>222080</t>
    <phoneticPr fontId="1" type="noConversion"/>
  </si>
  <si>
    <t>222110</t>
    <phoneticPr fontId="1" type="noConversion"/>
  </si>
  <si>
    <t>222420</t>
    <phoneticPr fontId="1" type="noConversion"/>
  </si>
  <si>
    <t>2140</t>
    <phoneticPr fontId="1" type="noConversion"/>
  </si>
  <si>
    <t>222800</t>
    <phoneticPr fontId="1" type="noConversion"/>
  </si>
  <si>
    <t>23150</t>
    <phoneticPr fontId="1" type="noConversion"/>
  </si>
  <si>
    <t>222810</t>
    <phoneticPr fontId="1" type="noConversion"/>
  </si>
  <si>
    <t>222980</t>
    <phoneticPr fontId="1" type="noConversion"/>
  </si>
  <si>
    <t>223190</t>
    <phoneticPr fontId="1" type="noConversion"/>
  </si>
  <si>
    <t>11665</t>
    <phoneticPr fontId="1" type="noConversion"/>
  </si>
  <si>
    <t>223250</t>
    <phoneticPr fontId="1" type="noConversion"/>
  </si>
  <si>
    <t>17000</t>
    <phoneticPr fontId="1" type="noConversion"/>
  </si>
  <si>
    <t>223310</t>
    <phoneticPr fontId="1" type="noConversion"/>
  </si>
  <si>
    <t>3320</t>
    <phoneticPr fontId="1" type="noConversion"/>
  </si>
  <si>
    <t>224060</t>
    <phoneticPr fontId="1" type="noConversion"/>
  </si>
  <si>
    <t>271</t>
    <phoneticPr fontId="1" type="noConversion"/>
  </si>
  <si>
    <t>224110</t>
    <phoneticPr fontId="1" type="noConversion"/>
  </si>
  <si>
    <t>39800</t>
    <phoneticPr fontId="1" type="noConversion"/>
  </si>
  <si>
    <t>225030</t>
    <phoneticPr fontId="1" type="noConversion"/>
  </si>
  <si>
    <t>4005</t>
    <phoneticPr fontId="1" type="noConversion"/>
  </si>
  <si>
    <t>225040</t>
    <phoneticPr fontId="1" type="noConversion"/>
  </si>
  <si>
    <t>30310</t>
    <phoneticPr fontId="1" type="noConversion"/>
  </si>
  <si>
    <t>225050</t>
    <phoneticPr fontId="1" type="noConversion"/>
  </si>
  <si>
    <t>9960</t>
    <phoneticPr fontId="1" type="noConversion"/>
  </si>
  <si>
    <t>225060</t>
    <phoneticPr fontId="1" type="noConversion"/>
  </si>
  <si>
    <t>16495</t>
    <phoneticPr fontId="1" type="noConversion"/>
  </si>
  <si>
    <t>225130</t>
    <phoneticPr fontId="1" type="noConversion"/>
  </si>
  <si>
    <t>225190</t>
    <phoneticPr fontId="1" type="noConversion"/>
  </si>
  <si>
    <t>225220</t>
    <phoneticPr fontId="1" type="noConversion"/>
  </si>
  <si>
    <t>225330</t>
    <phoneticPr fontId="1" type="noConversion"/>
  </si>
  <si>
    <t>7550</t>
    <phoneticPr fontId="1" type="noConversion"/>
  </si>
  <si>
    <t>225430</t>
    <phoneticPr fontId="1" type="noConversion"/>
  </si>
  <si>
    <t>225530</t>
    <phoneticPr fontId="1" type="noConversion"/>
  </si>
  <si>
    <t>7380</t>
    <phoneticPr fontId="1" type="noConversion"/>
  </si>
  <si>
    <t>225570</t>
    <phoneticPr fontId="1" type="noConversion"/>
  </si>
  <si>
    <t>225590</t>
    <phoneticPr fontId="1" type="noConversion"/>
  </si>
  <si>
    <t>225800</t>
    <phoneticPr fontId="1" type="noConversion"/>
  </si>
  <si>
    <t>8545</t>
    <phoneticPr fontId="1" type="noConversion"/>
  </si>
  <si>
    <t>226320</t>
    <phoneticPr fontId="1" type="noConversion"/>
  </si>
  <si>
    <t>30200</t>
    <phoneticPr fontId="1" type="noConversion"/>
  </si>
  <si>
    <t>226330</t>
    <phoneticPr fontId="1" type="noConversion"/>
  </si>
  <si>
    <t>226340</t>
    <phoneticPr fontId="1" type="noConversion"/>
  </si>
  <si>
    <t>3915</t>
    <phoneticPr fontId="1" type="noConversion"/>
  </si>
  <si>
    <t>226350</t>
    <phoneticPr fontId="1" type="noConversion"/>
  </si>
  <si>
    <t>434</t>
    <phoneticPr fontId="1" type="noConversion"/>
  </si>
  <si>
    <t>226360</t>
    <phoneticPr fontId="1" type="noConversion"/>
  </si>
  <si>
    <t>226380</t>
    <phoneticPr fontId="1" type="noConversion"/>
  </si>
  <si>
    <t>8460</t>
    <phoneticPr fontId="1" type="noConversion"/>
  </si>
  <si>
    <t>226400</t>
    <phoneticPr fontId="1" type="noConversion"/>
  </si>
  <si>
    <t>226440</t>
    <phoneticPr fontId="1" type="noConversion"/>
  </si>
  <si>
    <t>1690</t>
    <phoneticPr fontId="1" type="noConversion"/>
  </si>
  <si>
    <t>226490</t>
    <phoneticPr fontId="1" type="noConversion"/>
  </si>
  <si>
    <t>32530</t>
    <phoneticPr fontId="1" type="noConversion"/>
  </si>
  <si>
    <t>226950</t>
    <phoneticPr fontId="1" type="noConversion"/>
  </si>
  <si>
    <t>40450</t>
    <phoneticPr fontId="1" type="noConversion"/>
  </si>
  <si>
    <t>226980</t>
    <phoneticPr fontId="1" type="noConversion"/>
  </si>
  <si>
    <t>15120</t>
    <phoneticPr fontId="1" type="noConversion"/>
  </si>
  <si>
    <t>227100</t>
    <phoneticPr fontId="1" type="noConversion"/>
  </si>
  <si>
    <t>227540</t>
    <phoneticPr fontId="1" type="noConversion"/>
  </si>
  <si>
    <t>24990</t>
    <phoneticPr fontId="1" type="noConversion"/>
  </si>
  <si>
    <t>227550</t>
    <phoneticPr fontId="1" type="noConversion"/>
  </si>
  <si>
    <t>7745</t>
    <phoneticPr fontId="1" type="noConversion"/>
  </si>
  <si>
    <t>227560</t>
    <phoneticPr fontId="1" type="noConversion"/>
  </si>
  <si>
    <t>12310</t>
    <phoneticPr fontId="1" type="noConversion"/>
  </si>
  <si>
    <t>227570</t>
    <phoneticPr fontId="1" type="noConversion"/>
  </si>
  <si>
    <t>12940</t>
    <phoneticPr fontId="1" type="noConversion"/>
  </si>
  <si>
    <t>227610</t>
    <phoneticPr fontId="1" type="noConversion"/>
  </si>
  <si>
    <t>3365</t>
    <phoneticPr fontId="1" type="noConversion"/>
  </si>
  <si>
    <t>227830</t>
    <phoneticPr fontId="1" type="noConversion"/>
  </si>
  <si>
    <t>32985</t>
    <phoneticPr fontId="1" type="noConversion"/>
  </si>
  <si>
    <t>227840</t>
    <phoneticPr fontId="1" type="noConversion"/>
  </si>
  <si>
    <t>227950</t>
    <phoneticPr fontId="1" type="noConversion"/>
  </si>
  <si>
    <t>228340</t>
    <phoneticPr fontId="1" type="noConversion"/>
  </si>
  <si>
    <t>228670</t>
    <phoneticPr fontId="1" type="noConversion"/>
  </si>
  <si>
    <t>26650</t>
    <phoneticPr fontId="1" type="noConversion"/>
  </si>
  <si>
    <t>228760</t>
    <phoneticPr fontId="1" type="noConversion"/>
  </si>
  <si>
    <t>228790</t>
    <phoneticPr fontId="1" type="noConversion"/>
  </si>
  <si>
    <t>4215</t>
    <phoneticPr fontId="1" type="noConversion"/>
  </si>
  <si>
    <t>228800</t>
    <phoneticPr fontId="1" type="noConversion"/>
  </si>
  <si>
    <t>228810</t>
    <phoneticPr fontId="1" type="noConversion"/>
  </si>
  <si>
    <t>228820</t>
    <phoneticPr fontId="1" type="noConversion"/>
  </si>
  <si>
    <t>11460</t>
    <phoneticPr fontId="1" type="noConversion"/>
  </si>
  <si>
    <t>228850</t>
    <phoneticPr fontId="1" type="noConversion"/>
  </si>
  <si>
    <t>229000</t>
    <phoneticPr fontId="1" type="noConversion"/>
  </si>
  <si>
    <t>229200</t>
    <phoneticPr fontId="1" type="noConversion"/>
  </si>
  <si>
    <t>14005</t>
    <phoneticPr fontId="1" type="noConversion"/>
  </si>
  <si>
    <t>229640</t>
    <phoneticPr fontId="1" type="noConversion"/>
  </si>
  <si>
    <t>8770</t>
    <phoneticPr fontId="1" type="noConversion"/>
  </si>
  <si>
    <t>229720</t>
    <phoneticPr fontId="1" type="noConversion"/>
  </si>
  <si>
    <t>23115</t>
    <phoneticPr fontId="1" type="noConversion"/>
  </si>
  <si>
    <t>230240</t>
    <phoneticPr fontId="1" type="noConversion"/>
  </si>
  <si>
    <t>230360</t>
    <phoneticPr fontId="1" type="noConversion"/>
  </si>
  <si>
    <t>230480</t>
    <phoneticPr fontId="1" type="noConversion"/>
  </si>
  <si>
    <t>8835</t>
    <phoneticPr fontId="1" type="noConversion"/>
  </si>
  <si>
    <t>230980</t>
    <phoneticPr fontId="1" type="noConversion"/>
  </si>
  <si>
    <t>2045</t>
    <phoneticPr fontId="1" type="noConversion"/>
  </si>
  <si>
    <t>232080</t>
    <phoneticPr fontId="1" type="noConversion"/>
  </si>
  <si>
    <t>232140</t>
    <phoneticPr fontId="1" type="noConversion"/>
  </si>
  <si>
    <t>6540</t>
    <phoneticPr fontId="1" type="noConversion"/>
  </si>
  <si>
    <t>233160</t>
    <phoneticPr fontId="1" type="noConversion"/>
  </si>
  <si>
    <t>233740</t>
    <phoneticPr fontId="1" type="noConversion"/>
  </si>
  <si>
    <t>14135</t>
    <phoneticPr fontId="1" type="noConversion"/>
  </si>
  <si>
    <t>234080</t>
    <phoneticPr fontId="1" type="noConversion"/>
  </si>
  <si>
    <t>234100</t>
    <phoneticPr fontId="1" type="noConversion"/>
  </si>
  <si>
    <t>5810</t>
    <phoneticPr fontId="1" type="noConversion"/>
  </si>
  <si>
    <t>234300</t>
    <phoneticPr fontId="1" type="noConversion"/>
  </si>
  <si>
    <t>234310</t>
    <phoneticPr fontId="1" type="noConversion"/>
  </si>
  <si>
    <t>16295</t>
    <phoneticPr fontId="1" type="noConversion"/>
  </si>
  <si>
    <t>234340</t>
    <phoneticPr fontId="1" type="noConversion"/>
  </si>
  <si>
    <t>34550</t>
    <phoneticPr fontId="1" type="noConversion"/>
  </si>
  <si>
    <t>234690</t>
    <phoneticPr fontId="1" type="noConversion"/>
  </si>
  <si>
    <t>234920</t>
    <phoneticPr fontId="1" type="noConversion"/>
  </si>
  <si>
    <t>4710</t>
    <phoneticPr fontId="1" type="noConversion"/>
  </si>
  <si>
    <t>235980</t>
    <phoneticPr fontId="1" type="noConversion"/>
  </si>
  <si>
    <t>73600</t>
    <phoneticPr fontId="1" type="noConversion"/>
  </si>
  <si>
    <t>236200</t>
    <phoneticPr fontId="1" type="noConversion"/>
  </si>
  <si>
    <t>27500</t>
    <phoneticPr fontId="1" type="noConversion"/>
  </si>
  <si>
    <t>236350</t>
    <phoneticPr fontId="1" type="noConversion"/>
  </si>
  <si>
    <t>236810</t>
    <phoneticPr fontId="1" type="noConversion"/>
  </si>
  <si>
    <t>24950</t>
    <phoneticPr fontId="1" type="noConversion"/>
  </si>
  <si>
    <t>237350</t>
    <phoneticPr fontId="1" type="noConversion"/>
  </si>
  <si>
    <t>33260</t>
    <phoneticPr fontId="1" type="noConversion"/>
  </si>
  <si>
    <t>237370</t>
    <phoneticPr fontId="1" type="noConversion"/>
  </si>
  <si>
    <t>12145</t>
    <phoneticPr fontId="1" type="noConversion"/>
  </si>
  <si>
    <t>237440</t>
    <phoneticPr fontId="1" type="noConversion"/>
  </si>
  <si>
    <t>10120</t>
    <phoneticPr fontId="1" type="noConversion"/>
  </si>
  <si>
    <t>237690</t>
    <phoneticPr fontId="1" type="noConversion"/>
  </si>
  <si>
    <t>237750</t>
    <phoneticPr fontId="1" type="noConversion"/>
  </si>
  <si>
    <t>237820</t>
    <phoneticPr fontId="1" type="noConversion"/>
  </si>
  <si>
    <t>237880</t>
    <phoneticPr fontId="1" type="noConversion"/>
  </si>
  <si>
    <t>238090</t>
    <phoneticPr fontId="1" type="noConversion"/>
  </si>
  <si>
    <t>238120</t>
    <phoneticPr fontId="1" type="noConversion"/>
  </si>
  <si>
    <t>8950</t>
    <phoneticPr fontId="1" type="noConversion"/>
  </si>
  <si>
    <t>238200</t>
    <phoneticPr fontId="1" type="noConversion"/>
  </si>
  <si>
    <t>238490</t>
    <phoneticPr fontId="1" type="noConversion"/>
  </si>
  <si>
    <t>238670</t>
    <phoneticPr fontId="1" type="noConversion"/>
  </si>
  <si>
    <t>238720</t>
    <phoneticPr fontId="1" type="noConversion"/>
  </si>
  <si>
    <t>19120</t>
    <phoneticPr fontId="1" type="noConversion"/>
  </si>
  <si>
    <t>239340</t>
    <phoneticPr fontId="1" type="noConversion"/>
  </si>
  <si>
    <t>6350</t>
    <phoneticPr fontId="1" type="noConversion"/>
  </si>
  <si>
    <t>239610</t>
    <phoneticPr fontId="1" type="noConversion"/>
  </si>
  <si>
    <t>38700</t>
    <phoneticPr fontId="1" type="noConversion"/>
  </si>
  <si>
    <t>239660</t>
    <phoneticPr fontId="1" type="noConversion"/>
  </si>
  <si>
    <t>108650</t>
    <phoneticPr fontId="1" type="noConversion"/>
  </si>
  <si>
    <t>239890</t>
    <phoneticPr fontId="1" type="noConversion"/>
  </si>
  <si>
    <t>33550</t>
    <phoneticPr fontId="1" type="noConversion"/>
  </si>
  <si>
    <t>240810</t>
    <phoneticPr fontId="1" type="noConversion"/>
  </si>
  <si>
    <t>241180</t>
    <phoneticPr fontId="1" type="noConversion"/>
  </si>
  <si>
    <t>17405</t>
    <phoneticPr fontId="1" type="noConversion"/>
  </si>
  <si>
    <t>241390</t>
    <phoneticPr fontId="1" type="noConversion"/>
  </si>
  <si>
    <t>12710</t>
    <phoneticPr fontId="1" type="noConversion"/>
  </si>
  <si>
    <t>241520</t>
    <phoneticPr fontId="1" type="noConversion"/>
  </si>
  <si>
    <t>6060</t>
    <phoneticPr fontId="1" type="noConversion"/>
  </si>
  <si>
    <t>241560</t>
    <phoneticPr fontId="1" type="noConversion"/>
  </si>
  <si>
    <t>241590</t>
    <phoneticPr fontId="1" type="noConversion"/>
  </si>
  <si>
    <t>241690</t>
    <phoneticPr fontId="1" type="noConversion"/>
  </si>
  <si>
    <t>6950</t>
    <phoneticPr fontId="1" type="noConversion"/>
  </si>
  <si>
    <t>241710</t>
    <phoneticPr fontId="1" type="noConversion"/>
  </si>
  <si>
    <t>241770</t>
    <phoneticPr fontId="1" type="noConversion"/>
  </si>
  <si>
    <t>241790</t>
    <phoneticPr fontId="1" type="noConversion"/>
  </si>
  <si>
    <t>18500</t>
    <phoneticPr fontId="1" type="noConversion"/>
  </si>
  <si>
    <t>241820</t>
    <phoneticPr fontId="1" type="noConversion"/>
  </si>
  <si>
    <t>241840</t>
    <phoneticPr fontId="1" type="noConversion"/>
  </si>
  <si>
    <t>32150</t>
    <phoneticPr fontId="1" type="noConversion"/>
  </si>
  <si>
    <t>242040</t>
    <phoneticPr fontId="1" type="noConversion"/>
  </si>
  <si>
    <t>3040</t>
    <phoneticPr fontId="1" type="noConversion"/>
  </si>
  <si>
    <t>243070</t>
    <phoneticPr fontId="1" type="noConversion"/>
  </si>
  <si>
    <t>61600</t>
    <phoneticPr fontId="1" type="noConversion"/>
  </si>
  <si>
    <t>243840</t>
    <phoneticPr fontId="1" type="noConversion"/>
  </si>
  <si>
    <t>49500</t>
    <phoneticPr fontId="1" type="noConversion"/>
  </si>
  <si>
    <t>243880</t>
    <phoneticPr fontId="1" type="noConversion"/>
  </si>
  <si>
    <t>64890</t>
    <phoneticPr fontId="1" type="noConversion"/>
  </si>
  <si>
    <t>243890</t>
    <phoneticPr fontId="1" type="noConversion"/>
  </si>
  <si>
    <t>244460</t>
    <phoneticPr fontId="1" type="noConversion"/>
  </si>
  <si>
    <t>9720</t>
    <phoneticPr fontId="1" type="noConversion"/>
  </si>
  <si>
    <t>244580</t>
    <phoneticPr fontId="1" type="noConversion"/>
  </si>
  <si>
    <t>244620</t>
    <phoneticPr fontId="1" type="noConversion"/>
  </si>
  <si>
    <t>12615</t>
    <phoneticPr fontId="1" type="noConversion"/>
  </si>
  <si>
    <t>244660</t>
    <phoneticPr fontId="1" type="noConversion"/>
  </si>
  <si>
    <t>11835</t>
    <phoneticPr fontId="1" type="noConversion"/>
  </si>
  <si>
    <t>244670</t>
    <phoneticPr fontId="1" type="noConversion"/>
  </si>
  <si>
    <t>11245</t>
    <phoneticPr fontId="1" type="noConversion"/>
  </si>
  <si>
    <t>244920</t>
    <phoneticPr fontId="1" type="noConversion"/>
  </si>
  <si>
    <t>245340</t>
    <phoneticPr fontId="1" type="noConversion"/>
  </si>
  <si>
    <t>19455</t>
    <phoneticPr fontId="1" type="noConversion"/>
  </si>
  <si>
    <t>245350</t>
    <phoneticPr fontId="1" type="noConversion"/>
  </si>
  <si>
    <t>13295</t>
    <phoneticPr fontId="1" type="noConversion"/>
  </si>
  <si>
    <t>245360</t>
    <phoneticPr fontId="1" type="noConversion"/>
  </si>
  <si>
    <t>12750</t>
    <phoneticPr fontId="1" type="noConversion"/>
  </si>
  <si>
    <t>245620</t>
    <phoneticPr fontId="1" type="noConversion"/>
  </si>
  <si>
    <t>245710</t>
    <phoneticPr fontId="1" type="noConversion"/>
  </si>
  <si>
    <t>21245</t>
    <phoneticPr fontId="1" type="noConversion"/>
  </si>
  <si>
    <t>246690</t>
    <phoneticPr fontId="1" type="noConversion"/>
  </si>
  <si>
    <t>4375</t>
    <phoneticPr fontId="1" type="noConversion"/>
  </si>
  <si>
    <t>246710</t>
    <phoneticPr fontId="1" type="noConversion"/>
  </si>
  <si>
    <t>29650</t>
    <phoneticPr fontId="1" type="noConversion"/>
  </si>
  <si>
    <t>246720</t>
    <phoneticPr fontId="1" type="noConversion"/>
  </si>
  <si>
    <t>5830</t>
    <phoneticPr fontId="1" type="noConversion"/>
  </si>
  <si>
    <t>246960</t>
    <phoneticPr fontId="1" type="noConversion"/>
  </si>
  <si>
    <t>247540</t>
    <phoneticPr fontId="1" type="noConversion"/>
  </si>
  <si>
    <t>177600</t>
    <phoneticPr fontId="1" type="noConversion"/>
  </si>
  <si>
    <t>247660</t>
    <phoneticPr fontId="1" type="noConversion"/>
  </si>
  <si>
    <t>248070</t>
    <phoneticPr fontId="1" type="noConversion"/>
  </si>
  <si>
    <t>26350</t>
    <phoneticPr fontId="1" type="noConversion"/>
  </si>
  <si>
    <t>248170</t>
    <phoneticPr fontId="1" type="noConversion"/>
  </si>
  <si>
    <t>248260</t>
    <phoneticPr fontId="1" type="noConversion"/>
  </si>
  <si>
    <t>11030</t>
    <phoneticPr fontId="1" type="noConversion"/>
  </si>
  <si>
    <t>248270</t>
    <phoneticPr fontId="1" type="noConversion"/>
  </si>
  <si>
    <t>16125</t>
    <phoneticPr fontId="1" type="noConversion"/>
  </si>
  <si>
    <t>249420</t>
    <phoneticPr fontId="1" type="noConversion"/>
  </si>
  <si>
    <t>250000</t>
    <phoneticPr fontId="1" type="noConversion"/>
  </si>
  <si>
    <t>250060</t>
    <phoneticPr fontId="1" type="noConversion"/>
  </si>
  <si>
    <t>250730</t>
    <phoneticPr fontId="1" type="noConversion"/>
  </si>
  <si>
    <t>12410</t>
    <phoneticPr fontId="1" type="noConversion"/>
  </si>
  <si>
    <t>250780</t>
    <phoneticPr fontId="1" type="noConversion"/>
  </si>
  <si>
    <t>250930</t>
    <phoneticPr fontId="1" type="noConversion"/>
  </si>
  <si>
    <t>2610</t>
    <phoneticPr fontId="1" type="noConversion"/>
  </si>
  <si>
    <t>251270</t>
    <phoneticPr fontId="1" type="noConversion"/>
  </si>
  <si>
    <t>138500</t>
    <phoneticPr fontId="1" type="noConversion"/>
  </si>
  <si>
    <t>251340</t>
    <phoneticPr fontId="1" type="noConversion"/>
  </si>
  <si>
    <t>4595</t>
    <phoneticPr fontId="1" type="noConversion"/>
  </si>
  <si>
    <t>251350</t>
    <phoneticPr fontId="1" type="noConversion"/>
  </si>
  <si>
    <t>18760</t>
    <phoneticPr fontId="1" type="noConversion"/>
  </si>
  <si>
    <t>251370</t>
    <phoneticPr fontId="1" type="noConversion"/>
  </si>
  <si>
    <t>251590</t>
    <phoneticPr fontId="1" type="noConversion"/>
  </si>
  <si>
    <t>11680</t>
    <phoneticPr fontId="1" type="noConversion"/>
  </si>
  <si>
    <t>251600</t>
    <phoneticPr fontId="1" type="noConversion"/>
  </si>
  <si>
    <t>11290</t>
    <phoneticPr fontId="1" type="noConversion"/>
  </si>
  <si>
    <t>251630</t>
    <phoneticPr fontId="1" type="noConversion"/>
  </si>
  <si>
    <t>251890</t>
    <phoneticPr fontId="1" type="noConversion"/>
  </si>
  <si>
    <t>14245</t>
    <phoneticPr fontId="1" type="noConversion"/>
  </si>
  <si>
    <t>251970</t>
    <phoneticPr fontId="1" type="noConversion"/>
  </si>
  <si>
    <t>22550</t>
    <phoneticPr fontId="1" type="noConversion"/>
  </si>
  <si>
    <t>252000</t>
    <phoneticPr fontId="1" type="noConversion"/>
  </si>
  <si>
    <t>13590</t>
    <phoneticPr fontId="1" type="noConversion"/>
  </si>
  <si>
    <t>252400</t>
    <phoneticPr fontId="1" type="noConversion"/>
  </si>
  <si>
    <t>26220</t>
    <phoneticPr fontId="1" type="noConversion"/>
  </si>
  <si>
    <t>252410</t>
    <phoneticPr fontId="1" type="noConversion"/>
  </si>
  <si>
    <t>252420</t>
    <phoneticPr fontId="1" type="noConversion"/>
  </si>
  <si>
    <t>4260</t>
    <phoneticPr fontId="1" type="noConversion"/>
  </si>
  <si>
    <t>252650</t>
    <phoneticPr fontId="1" type="noConversion"/>
  </si>
  <si>
    <t>13345</t>
    <phoneticPr fontId="1" type="noConversion"/>
  </si>
  <si>
    <t>252670</t>
    <phoneticPr fontId="1" type="noConversion"/>
  </si>
  <si>
    <t>1900</t>
    <phoneticPr fontId="1" type="noConversion"/>
  </si>
  <si>
    <t>252710</t>
    <phoneticPr fontId="1" type="noConversion"/>
  </si>
  <si>
    <t>1970</t>
    <phoneticPr fontId="1" type="noConversion"/>
  </si>
  <si>
    <t>252720</t>
    <phoneticPr fontId="1" type="noConversion"/>
  </si>
  <si>
    <t>15625</t>
    <phoneticPr fontId="1" type="noConversion"/>
  </si>
  <si>
    <t>252730</t>
    <phoneticPr fontId="1" type="noConversion"/>
  </si>
  <si>
    <t>16730</t>
    <phoneticPr fontId="1" type="noConversion"/>
  </si>
  <si>
    <t>252990</t>
    <phoneticPr fontId="1" type="noConversion"/>
  </si>
  <si>
    <t>253150</t>
    <phoneticPr fontId="1" type="noConversion"/>
  </si>
  <si>
    <t>52040</t>
    <phoneticPr fontId="1" type="noConversion"/>
  </si>
  <si>
    <t>253160</t>
    <phoneticPr fontId="1" type="noConversion"/>
  </si>
  <si>
    <t>253230</t>
    <phoneticPr fontId="1" type="noConversion"/>
  </si>
  <si>
    <t>1885</t>
    <phoneticPr fontId="1" type="noConversion"/>
  </si>
  <si>
    <t>253240</t>
    <phoneticPr fontId="1" type="noConversion"/>
  </si>
  <si>
    <t>253250</t>
    <phoneticPr fontId="1" type="noConversion"/>
  </si>
  <si>
    <t>25840</t>
    <phoneticPr fontId="1" type="noConversion"/>
  </si>
  <si>
    <t>253280</t>
    <phoneticPr fontId="1" type="noConversion"/>
  </si>
  <si>
    <t>15710</t>
    <phoneticPr fontId="1" type="noConversion"/>
  </si>
  <si>
    <t>253290</t>
    <phoneticPr fontId="1" type="noConversion"/>
  </si>
  <si>
    <t>253450</t>
    <phoneticPr fontId="1" type="noConversion"/>
  </si>
  <si>
    <t>97700</t>
    <phoneticPr fontId="1" type="noConversion"/>
  </si>
  <si>
    <t>253590</t>
    <phoneticPr fontId="1" type="noConversion"/>
  </si>
  <si>
    <t>3215</t>
    <phoneticPr fontId="1" type="noConversion"/>
  </si>
  <si>
    <t>253840</t>
    <phoneticPr fontId="1" type="noConversion"/>
  </si>
  <si>
    <t>254120</t>
    <phoneticPr fontId="1" type="noConversion"/>
  </si>
  <si>
    <t>255220</t>
    <phoneticPr fontId="1" type="noConversion"/>
  </si>
  <si>
    <t>255440</t>
    <phoneticPr fontId="1" type="noConversion"/>
  </si>
  <si>
    <t>256150</t>
    <phoneticPr fontId="1" type="noConversion"/>
  </si>
  <si>
    <t>16150</t>
    <phoneticPr fontId="1" type="noConversion"/>
  </si>
  <si>
    <t>256440</t>
    <phoneticPr fontId="1" type="noConversion"/>
  </si>
  <si>
    <t>8365</t>
    <phoneticPr fontId="1" type="noConversion"/>
  </si>
  <si>
    <t>256450</t>
    <phoneticPr fontId="1" type="noConversion"/>
  </si>
  <si>
    <t>13760</t>
    <phoneticPr fontId="1" type="noConversion"/>
  </si>
  <si>
    <t>256630</t>
    <phoneticPr fontId="1" type="noConversion"/>
  </si>
  <si>
    <t>256750</t>
    <phoneticPr fontId="1" type="noConversion"/>
  </si>
  <si>
    <t>256840</t>
    <phoneticPr fontId="1" type="noConversion"/>
  </si>
  <si>
    <t>256940</t>
    <phoneticPr fontId="1" type="noConversion"/>
  </si>
  <si>
    <t>257370</t>
    <phoneticPr fontId="1" type="noConversion"/>
  </si>
  <si>
    <t>9210</t>
    <phoneticPr fontId="1" type="noConversion"/>
  </si>
  <si>
    <t>258610</t>
    <phoneticPr fontId="1" type="noConversion"/>
  </si>
  <si>
    <t>258790</t>
    <phoneticPr fontId="1" type="noConversion"/>
  </si>
  <si>
    <t>258830</t>
    <phoneticPr fontId="1" type="noConversion"/>
  </si>
  <si>
    <t>259630</t>
    <phoneticPr fontId="1" type="noConversion"/>
  </si>
  <si>
    <t>260660</t>
    <phoneticPr fontId="1" type="noConversion"/>
  </si>
  <si>
    <t>260930</t>
    <phoneticPr fontId="1" type="noConversion"/>
  </si>
  <si>
    <t>9410</t>
    <phoneticPr fontId="1" type="noConversion"/>
  </si>
  <si>
    <t>261060</t>
    <phoneticPr fontId="1" type="noConversion"/>
  </si>
  <si>
    <t>16610</t>
    <phoneticPr fontId="1" type="noConversion"/>
  </si>
  <si>
    <t>261070</t>
    <phoneticPr fontId="1" type="noConversion"/>
  </si>
  <si>
    <t>12460</t>
    <phoneticPr fontId="1" type="noConversion"/>
  </si>
  <si>
    <t>261110</t>
    <phoneticPr fontId="1" type="noConversion"/>
  </si>
  <si>
    <t>9065</t>
    <phoneticPr fontId="1" type="noConversion"/>
  </si>
  <si>
    <t>261120</t>
    <phoneticPr fontId="1" type="noConversion"/>
  </si>
  <si>
    <t>9995</t>
    <phoneticPr fontId="1" type="noConversion"/>
  </si>
  <si>
    <t>261140</t>
    <phoneticPr fontId="1" type="noConversion"/>
  </si>
  <si>
    <t>14995</t>
    <phoneticPr fontId="1" type="noConversion"/>
  </si>
  <si>
    <t>261200</t>
    <phoneticPr fontId="1" type="noConversion"/>
  </si>
  <si>
    <t>261220</t>
    <phoneticPr fontId="1" type="noConversion"/>
  </si>
  <si>
    <t>10365</t>
    <phoneticPr fontId="1" type="noConversion"/>
  </si>
  <si>
    <t>261240</t>
    <phoneticPr fontId="1" type="noConversion"/>
  </si>
  <si>
    <t>261250</t>
    <phoneticPr fontId="1" type="noConversion"/>
  </si>
  <si>
    <t>261260</t>
    <phoneticPr fontId="1" type="noConversion"/>
  </si>
  <si>
    <t>10025</t>
    <phoneticPr fontId="1" type="noConversion"/>
  </si>
  <si>
    <t>261270</t>
    <phoneticPr fontId="1" type="noConversion"/>
  </si>
  <si>
    <t>10280</t>
    <phoneticPr fontId="1" type="noConversion"/>
  </si>
  <si>
    <t>261920</t>
    <phoneticPr fontId="1" type="noConversion"/>
  </si>
  <si>
    <t>13480</t>
    <phoneticPr fontId="1" type="noConversion"/>
  </si>
  <si>
    <t>262260</t>
    <phoneticPr fontId="1" type="noConversion"/>
  </si>
  <si>
    <t>41700</t>
    <phoneticPr fontId="1" type="noConversion"/>
  </si>
  <si>
    <t>262840</t>
    <phoneticPr fontId="1" type="noConversion"/>
  </si>
  <si>
    <t>263020</t>
    <phoneticPr fontId="1" type="noConversion"/>
  </si>
  <si>
    <t>263050</t>
    <phoneticPr fontId="1" type="noConversion"/>
  </si>
  <si>
    <t>263540</t>
    <phoneticPr fontId="1" type="noConversion"/>
  </si>
  <si>
    <t>263600</t>
    <phoneticPr fontId="1" type="noConversion"/>
  </si>
  <si>
    <t>263690</t>
    <phoneticPr fontId="1" type="noConversion"/>
  </si>
  <si>
    <t>263700</t>
    <phoneticPr fontId="1" type="noConversion"/>
  </si>
  <si>
    <t>263720</t>
    <phoneticPr fontId="1" type="noConversion"/>
  </si>
  <si>
    <t>45000</t>
    <phoneticPr fontId="1" type="noConversion"/>
  </si>
  <si>
    <t>263750</t>
    <phoneticPr fontId="1" type="noConversion"/>
  </si>
  <si>
    <t>58200</t>
    <phoneticPr fontId="1" type="noConversion"/>
  </si>
  <si>
    <t>263770</t>
    <phoneticPr fontId="1" type="noConversion"/>
  </si>
  <si>
    <t>263800</t>
    <phoneticPr fontId="1" type="noConversion"/>
  </si>
  <si>
    <t>263810</t>
    <phoneticPr fontId="1" type="noConversion"/>
  </si>
  <si>
    <t>5390</t>
    <phoneticPr fontId="1" type="noConversion"/>
  </si>
  <si>
    <t>263860</t>
    <phoneticPr fontId="1" type="noConversion"/>
  </si>
  <si>
    <t>263920</t>
    <phoneticPr fontId="1" type="noConversion"/>
  </si>
  <si>
    <t>264450</t>
    <phoneticPr fontId="1" type="noConversion"/>
  </si>
  <si>
    <t>22350</t>
    <phoneticPr fontId="1" type="noConversion"/>
  </si>
  <si>
    <t>264660</t>
    <phoneticPr fontId="1" type="noConversion"/>
  </si>
  <si>
    <t>264850</t>
    <phoneticPr fontId="1" type="noConversion"/>
  </si>
  <si>
    <t>264900</t>
    <phoneticPr fontId="1" type="noConversion"/>
  </si>
  <si>
    <t>26500</t>
    <phoneticPr fontId="1" type="noConversion"/>
  </si>
  <si>
    <t>265520</t>
    <phoneticPr fontId="1" type="noConversion"/>
  </si>
  <si>
    <t>265560</t>
    <phoneticPr fontId="1" type="noConversion"/>
  </si>
  <si>
    <t>265690</t>
    <phoneticPr fontId="1" type="noConversion"/>
  </si>
  <si>
    <t>29740</t>
    <phoneticPr fontId="1" type="noConversion"/>
  </si>
  <si>
    <t>265740</t>
    <phoneticPr fontId="1" type="noConversion"/>
  </si>
  <si>
    <t>266160</t>
    <phoneticPr fontId="1" type="noConversion"/>
  </si>
  <si>
    <t>13185</t>
    <phoneticPr fontId="1" type="noConversion"/>
  </si>
  <si>
    <t>266360</t>
    <phoneticPr fontId="1" type="noConversion"/>
  </si>
  <si>
    <t>23525</t>
    <phoneticPr fontId="1" type="noConversion"/>
  </si>
  <si>
    <t>266370</t>
    <phoneticPr fontId="1" type="noConversion"/>
  </si>
  <si>
    <t>20635</t>
    <phoneticPr fontId="1" type="noConversion"/>
  </si>
  <si>
    <t>266390</t>
    <phoneticPr fontId="1" type="noConversion"/>
  </si>
  <si>
    <t>13485</t>
    <phoneticPr fontId="1" type="noConversion"/>
  </si>
  <si>
    <t>266410</t>
    <phoneticPr fontId="1" type="noConversion"/>
  </si>
  <si>
    <t>10380</t>
    <phoneticPr fontId="1" type="noConversion"/>
  </si>
  <si>
    <t>266420</t>
    <phoneticPr fontId="1" type="noConversion"/>
  </si>
  <si>
    <t>18730</t>
    <phoneticPr fontId="1" type="noConversion"/>
  </si>
  <si>
    <t>266550</t>
    <phoneticPr fontId="1" type="noConversion"/>
  </si>
  <si>
    <t>12365</t>
    <phoneticPr fontId="1" type="noConversion"/>
  </si>
  <si>
    <t>267250</t>
    <phoneticPr fontId="1" type="noConversion"/>
  </si>
  <si>
    <t>267260</t>
    <phoneticPr fontId="1" type="noConversion"/>
  </si>
  <si>
    <t>267270</t>
    <phoneticPr fontId="1" type="noConversion"/>
  </si>
  <si>
    <t>267290</t>
    <phoneticPr fontId="1" type="noConversion"/>
  </si>
  <si>
    <t>267320</t>
    <phoneticPr fontId="1" type="noConversion"/>
  </si>
  <si>
    <t>267440</t>
    <phoneticPr fontId="1" type="noConversion"/>
  </si>
  <si>
    <t>267450</t>
    <phoneticPr fontId="1" type="noConversion"/>
  </si>
  <si>
    <t>8325</t>
    <phoneticPr fontId="1" type="noConversion"/>
  </si>
  <si>
    <t>267490</t>
    <phoneticPr fontId="1" type="noConversion"/>
  </si>
  <si>
    <t>12035</t>
    <phoneticPr fontId="1" type="noConversion"/>
  </si>
  <si>
    <t>267500</t>
    <phoneticPr fontId="1" type="noConversion"/>
  </si>
  <si>
    <t>267770</t>
    <phoneticPr fontId="1" type="noConversion"/>
  </si>
  <si>
    <t>21645</t>
    <phoneticPr fontId="1" type="noConversion"/>
  </si>
  <si>
    <t>267790</t>
    <phoneticPr fontId="1" type="noConversion"/>
  </si>
  <si>
    <t>267850</t>
    <phoneticPr fontId="1" type="noConversion"/>
  </si>
  <si>
    <t>267980</t>
    <phoneticPr fontId="1" type="noConversion"/>
  </si>
  <si>
    <t>79000</t>
    <phoneticPr fontId="1" type="noConversion"/>
  </si>
  <si>
    <t>268280</t>
    <phoneticPr fontId="1" type="noConversion"/>
  </si>
  <si>
    <t>170500</t>
    <phoneticPr fontId="1" type="noConversion"/>
  </si>
  <si>
    <t>268600</t>
    <phoneticPr fontId="1" type="noConversion"/>
  </si>
  <si>
    <t>99400</t>
    <phoneticPr fontId="1" type="noConversion"/>
  </si>
  <si>
    <t>269370</t>
    <phoneticPr fontId="1" type="noConversion"/>
  </si>
  <si>
    <t>10645</t>
    <phoneticPr fontId="1" type="noConversion"/>
  </si>
  <si>
    <t>269420</t>
    <phoneticPr fontId="1" type="noConversion"/>
  </si>
  <si>
    <t>11765</t>
    <phoneticPr fontId="1" type="noConversion"/>
  </si>
  <si>
    <t>269530</t>
    <phoneticPr fontId="1" type="noConversion"/>
  </si>
  <si>
    <t>11345</t>
    <phoneticPr fontId="1" type="noConversion"/>
  </si>
  <si>
    <t>269540</t>
    <phoneticPr fontId="1" type="noConversion"/>
  </si>
  <si>
    <t>269620</t>
    <phoneticPr fontId="1" type="noConversion"/>
  </si>
  <si>
    <t>270520</t>
    <phoneticPr fontId="1" type="noConversion"/>
  </si>
  <si>
    <t>4745</t>
    <phoneticPr fontId="1" type="noConversion"/>
  </si>
  <si>
    <t>270800</t>
    <phoneticPr fontId="1" type="noConversion"/>
  </si>
  <si>
    <t>16355</t>
    <phoneticPr fontId="1" type="noConversion"/>
  </si>
  <si>
    <t>270810</t>
    <phoneticPr fontId="1" type="noConversion"/>
  </si>
  <si>
    <t>13895</t>
    <phoneticPr fontId="1" type="noConversion"/>
  </si>
  <si>
    <t>270870</t>
    <phoneticPr fontId="1" type="noConversion"/>
  </si>
  <si>
    <t>271050</t>
    <phoneticPr fontId="1" type="noConversion"/>
  </si>
  <si>
    <t>8925</t>
    <phoneticPr fontId="1" type="noConversion"/>
  </si>
  <si>
    <t>271060</t>
    <phoneticPr fontId="1" type="noConversion"/>
  </si>
  <si>
    <t>11865</t>
    <phoneticPr fontId="1" type="noConversion"/>
  </si>
  <si>
    <t>271560</t>
    <phoneticPr fontId="1" type="noConversion"/>
  </si>
  <si>
    <t>118500</t>
    <phoneticPr fontId="1" type="noConversion"/>
  </si>
  <si>
    <t>271980</t>
    <phoneticPr fontId="1" type="noConversion"/>
  </si>
  <si>
    <t>272110</t>
    <phoneticPr fontId="1" type="noConversion"/>
  </si>
  <si>
    <t>16800</t>
    <phoneticPr fontId="1" type="noConversion"/>
  </si>
  <si>
    <t>272210</t>
    <phoneticPr fontId="1" type="noConversion"/>
  </si>
  <si>
    <t>272220</t>
    <phoneticPr fontId="1" type="noConversion"/>
  </si>
  <si>
    <t>18410</t>
    <phoneticPr fontId="1" type="noConversion"/>
  </si>
  <si>
    <t>272230</t>
    <phoneticPr fontId="1" type="noConversion"/>
  </si>
  <si>
    <t>16570</t>
    <phoneticPr fontId="1" type="noConversion"/>
  </si>
  <si>
    <t>272290</t>
    <phoneticPr fontId="1" type="noConversion"/>
  </si>
  <si>
    <t>61500</t>
    <phoneticPr fontId="1" type="noConversion"/>
  </si>
  <si>
    <t>272450</t>
    <phoneticPr fontId="1" type="noConversion"/>
  </si>
  <si>
    <t>272550</t>
    <phoneticPr fontId="1" type="noConversion"/>
  </si>
  <si>
    <t>272560</t>
    <phoneticPr fontId="1" type="noConversion"/>
  </si>
  <si>
    <t>102090</t>
    <phoneticPr fontId="1" type="noConversion"/>
  </si>
  <si>
    <t>272570</t>
    <phoneticPr fontId="1" type="noConversion"/>
  </si>
  <si>
    <t>103470</t>
    <phoneticPr fontId="1" type="noConversion"/>
  </si>
  <si>
    <t>272580</t>
    <phoneticPr fontId="1" type="noConversion"/>
  </si>
  <si>
    <t>50130</t>
    <phoneticPr fontId="1" type="noConversion"/>
  </si>
  <si>
    <t>272910</t>
    <phoneticPr fontId="1" type="noConversion"/>
  </si>
  <si>
    <t>101165</t>
    <phoneticPr fontId="1" type="noConversion"/>
  </si>
  <si>
    <t>273060</t>
    <phoneticPr fontId="1" type="noConversion"/>
  </si>
  <si>
    <t>273130</t>
    <phoneticPr fontId="1" type="noConversion"/>
  </si>
  <si>
    <t>108325</t>
    <phoneticPr fontId="1" type="noConversion"/>
  </si>
  <si>
    <t>273140</t>
    <phoneticPr fontId="1" type="noConversion"/>
  </si>
  <si>
    <t>102570</t>
    <phoneticPr fontId="1" type="noConversion"/>
  </si>
  <si>
    <t>274090</t>
    <phoneticPr fontId="1" type="noConversion"/>
  </si>
  <si>
    <t>275280</t>
    <phoneticPr fontId="1" type="noConversion"/>
  </si>
  <si>
    <t>13890</t>
    <phoneticPr fontId="1" type="noConversion"/>
  </si>
  <si>
    <t>275290</t>
    <phoneticPr fontId="1" type="noConversion"/>
  </si>
  <si>
    <t>13755</t>
    <phoneticPr fontId="1" type="noConversion"/>
  </si>
  <si>
    <t>275300</t>
    <phoneticPr fontId="1" type="noConversion"/>
  </si>
  <si>
    <t>10655</t>
    <phoneticPr fontId="1" type="noConversion"/>
  </si>
  <si>
    <t>275630</t>
    <phoneticPr fontId="1" type="noConversion"/>
  </si>
  <si>
    <t>275750</t>
    <phoneticPr fontId="1" type="noConversion"/>
  </si>
  <si>
    <t>4845</t>
    <phoneticPr fontId="1" type="noConversion"/>
  </si>
  <si>
    <t>275980</t>
    <phoneticPr fontId="1" type="noConversion"/>
  </si>
  <si>
    <t>18170</t>
    <phoneticPr fontId="1" type="noConversion"/>
  </si>
  <si>
    <t>276000</t>
    <phoneticPr fontId="1" type="noConversion"/>
  </si>
  <si>
    <t>14185</t>
    <phoneticPr fontId="1" type="noConversion"/>
  </si>
  <si>
    <t>276650</t>
    <phoneticPr fontId="1" type="noConversion"/>
  </si>
  <si>
    <t>21600</t>
    <phoneticPr fontId="1" type="noConversion"/>
  </si>
  <si>
    <t>276730</t>
    <phoneticPr fontId="1" type="noConversion"/>
  </si>
  <si>
    <t>4345</t>
    <phoneticPr fontId="1" type="noConversion"/>
  </si>
  <si>
    <t>276970</t>
    <phoneticPr fontId="1" type="noConversion"/>
  </si>
  <si>
    <t>10695</t>
    <phoneticPr fontId="1" type="noConversion"/>
  </si>
  <si>
    <t>276990</t>
    <phoneticPr fontId="1" type="noConversion"/>
  </si>
  <si>
    <t>16955</t>
    <phoneticPr fontId="1" type="noConversion"/>
  </si>
  <si>
    <t>277070</t>
    <phoneticPr fontId="1" type="noConversion"/>
  </si>
  <si>
    <t>7770</t>
    <phoneticPr fontId="1" type="noConversion"/>
  </si>
  <si>
    <t>277410</t>
    <phoneticPr fontId="1" type="noConversion"/>
  </si>
  <si>
    <t>277540</t>
    <phoneticPr fontId="1" type="noConversion"/>
  </si>
  <si>
    <t>15975</t>
    <phoneticPr fontId="1" type="noConversion"/>
  </si>
  <si>
    <t>277630</t>
    <phoneticPr fontId="1" type="noConversion"/>
  </si>
  <si>
    <t>32890</t>
    <phoneticPr fontId="1" type="noConversion"/>
  </si>
  <si>
    <t>277640</t>
    <phoneticPr fontId="1" type="noConversion"/>
  </si>
  <si>
    <t>15985</t>
    <phoneticPr fontId="1" type="noConversion"/>
  </si>
  <si>
    <t>277650</t>
    <phoneticPr fontId="1" type="noConversion"/>
  </si>
  <si>
    <t>18075</t>
    <phoneticPr fontId="1" type="noConversion"/>
  </si>
  <si>
    <t>277810</t>
    <phoneticPr fontId="1" type="noConversion"/>
  </si>
  <si>
    <t>277880</t>
    <phoneticPr fontId="1" type="noConversion"/>
  </si>
  <si>
    <t>278240</t>
    <phoneticPr fontId="1" type="noConversion"/>
  </si>
  <si>
    <t>14410</t>
    <phoneticPr fontId="1" type="noConversion"/>
  </si>
  <si>
    <t>278280</t>
    <phoneticPr fontId="1" type="noConversion"/>
  </si>
  <si>
    <t>278420</t>
    <phoneticPr fontId="1" type="noConversion"/>
  </si>
  <si>
    <t>9985</t>
    <phoneticPr fontId="1" type="noConversion"/>
  </si>
  <si>
    <t>278530</t>
    <phoneticPr fontId="1" type="noConversion"/>
  </si>
  <si>
    <t>14170</t>
    <phoneticPr fontId="1" type="noConversion"/>
  </si>
  <si>
    <t>278540</t>
    <phoneticPr fontId="1" type="noConversion"/>
  </si>
  <si>
    <t>13880</t>
    <phoneticPr fontId="1" type="noConversion"/>
  </si>
  <si>
    <t>278620</t>
    <phoneticPr fontId="1" type="noConversion"/>
  </si>
  <si>
    <t>106065</t>
    <phoneticPr fontId="1" type="noConversion"/>
  </si>
  <si>
    <t>278650</t>
    <phoneticPr fontId="1" type="noConversion"/>
  </si>
  <si>
    <t>28000</t>
    <phoneticPr fontId="1" type="noConversion"/>
  </si>
  <si>
    <t>279530</t>
    <phoneticPr fontId="1" type="noConversion"/>
  </si>
  <si>
    <t>10265</t>
    <phoneticPr fontId="1" type="noConversion"/>
  </si>
  <si>
    <t>279540</t>
    <phoneticPr fontId="1" type="noConversion"/>
  </si>
  <si>
    <t>279600</t>
    <phoneticPr fontId="1" type="noConversion"/>
  </si>
  <si>
    <t>280320</t>
    <phoneticPr fontId="1" type="noConversion"/>
  </si>
  <si>
    <t>19725</t>
    <phoneticPr fontId="1" type="noConversion"/>
  </si>
  <si>
    <t>280360</t>
    <phoneticPr fontId="1" type="noConversion"/>
  </si>
  <si>
    <t>149000</t>
    <phoneticPr fontId="1" type="noConversion"/>
  </si>
  <si>
    <t>280920</t>
    <phoneticPr fontId="1" type="noConversion"/>
  </si>
  <si>
    <t>11955</t>
    <phoneticPr fontId="1" type="noConversion"/>
  </si>
  <si>
    <t>280930</t>
    <phoneticPr fontId="1" type="noConversion"/>
  </si>
  <si>
    <t>14950</t>
    <phoneticPr fontId="1" type="noConversion"/>
  </si>
  <si>
    <t>280940</t>
    <phoneticPr fontId="1" type="noConversion"/>
  </si>
  <si>
    <t>6885</t>
    <phoneticPr fontId="1" type="noConversion"/>
  </si>
  <si>
    <t>281740</t>
    <phoneticPr fontId="1" type="noConversion"/>
  </si>
  <si>
    <t>281820</t>
    <phoneticPr fontId="1" type="noConversion"/>
  </si>
  <si>
    <t>281990</t>
    <phoneticPr fontId="1" type="noConversion"/>
  </si>
  <si>
    <t>12620</t>
    <phoneticPr fontId="1" type="noConversion"/>
  </si>
  <si>
    <t>99720</t>
    <phoneticPr fontId="1" type="noConversion"/>
  </si>
  <si>
    <t>282330</t>
    <phoneticPr fontId="1" type="noConversion"/>
  </si>
  <si>
    <t>188500</t>
    <phoneticPr fontId="1" type="noConversion"/>
  </si>
  <si>
    <t>282690</t>
    <phoneticPr fontId="1" type="noConversion"/>
  </si>
  <si>
    <t>282880</t>
    <phoneticPr fontId="1" type="noConversion"/>
  </si>
  <si>
    <t>24200</t>
    <phoneticPr fontId="1" type="noConversion"/>
  </si>
  <si>
    <t>283580</t>
    <phoneticPr fontId="1" type="noConversion"/>
  </si>
  <si>
    <t>14640</t>
    <phoneticPr fontId="1" type="noConversion"/>
  </si>
  <si>
    <t>284430</t>
    <phoneticPr fontId="1" type="noConversion"/>
  </si>
  <si>
    <t>13145</t>
    <phoneticPr fontId="1" type="noConversion"/>
  </si>
  <si>
    <t>284620</t>
    <phoneticPr fontId="1" type="noConversion"/>
  </si>
  <si>
    <t>284740</t>
    <phoneticPr fontId="1" type="noConversion"/>
  </si>
  <si>
    <t>49250</t>
    <phoneticPr fontId="1" type="noConversion"/>
  </si>
  <si>
    <t>284980</t>
    <phoneticPr fontId="1" type="noConversion"/>
  </si>
  <si>
    <t>9465</t>
    <phoneticPr fontId="1" type="noConversion"/>
  </si>
  <si>
    <t>284990</t>
    <phoneticPr fontId="1" type="noConversion"/>
  </si>
  <si>
    <t>13840</t>
    <phoneticPr fontId="1" type="noConversion"/>
  </si>
  <si>
    <t>285000</t>
    <phoneticPr fontId="1" type="noConversion"/>
  </si>
  <si>
    <t>16860</t>
    <phoneticPr fontId="1" type="noConversion"/>
  </si>
  <si>
    <t>285010</t>
    <phoneticPr fontId="1" type="noConversion"/>
  </si>
  <si>
    <t>285020</t>
    <phoneticPr fontId="1" type="noConversion"/>
  </si>
  <si>
    <t>9865</t>
    <phoneticPr fontId="1" type="noConversion"/>
  </si>
  <si>
    <t>285130</t>
    <phoneticPr fontId="1" type="noConversion"/>
  </si>
  <si>
    <t>259000</t>
    <phoneticPr fontId="1" type="noConversion"/>
  </si>
  <si>
    <t>119000</t>
    <phoneticPr fontId="1" type="noConversion"/>
  </si>
  <si>
    <t>285490</t>
    <phoneticPr fontId="1" type="noConversion"/>
  </si>
  <si>
    <t>285690</t>
    <phoneticPr fontId="1" type="noConversion"/>
  </si>
  <si>
    <t>286750</t>
    <phoneticPr fontId="1" type="noConversion"/>
  </si>
  <si>
    <t>8580</t>
    <phoneticPr fontId="1" type="noConversion"/>
  </si>
  <si>
    <t>286940</t>
    <phoneticPr fontId="1" type="noConversion"/>
  </si>
  <si>
    <t>287180</t>
    <phoneticPr fontId="1" type="noConversion"/>
  </si>
  <si>
    <t>20920</t>
    <phoneticPr fontId="1" type="noConversion"/>
  </si>
  <si>
    <t>287300</t>
    <phoneticPr fontId="1" type="noConversion"/>
  </si>
  <si>
    <t>13370</t>
    <phoneticPr fontId="1" type="noConversion"/>
  </si>
  <si>
    <t>287310</t>
    <phoneticPr fontId="1" type="noConversion"/>
  </si>
  <si>
    <t>12370</t>
    <phoneticPr fontId="1" type="noConversion"/>
  </si>
  <si>
    <t>287320</t>
    <phoneticPr fontId="1" type="noConversion"/>
  </si>
  <si>
    <t>13860</t>
    <phoneticPr fontId="1" type="noConversion"/>
  </si>
  <si>
    <t>287330</t>
    <phoneticPr fontId="1" type="noConversion"/>
  </si>
  <si>
    <t>9390</t>
    <phoneticPr fontId="1" type="noConversion"/>
  </si>
  <si>
    <t>287410</t>
    <phoneticPr fontId="1" type="noConversion"/>
  </si>
  <si>
    <t>5360</t>
    <phoneticPr fontId="1" type="noConversion"/>
  </si>
  <si>
    <t>288330</t>
    <phoneticPr fontId="1" type="noConversion"/>
  </si>
  <si>
    <t>288620</t>
    <phoneticPr fontId="1" type="noConversion"/>
  </si>
  <si>
    <t>289010</t>
    <phoneticPr fontId="1" type="noConversion"/>
  </si>
  <si>
    <t>289040</t>
    <phoneticPr fontId="1" type="noConversion"/>
  </si>
  <si>
    <t>12920</t>
    <phoneticPr fontId="1" type="noConversion"/>
  </si>
  <si>
    <t>289080</t>
    <phoneticPr fontId="1" type="noConversion"/>
  </si>
  <si>
    <t>4560</t>
    <phoneticPr fontId="1" type="noConversion"/>
  </si>
  <si>
    <t>289220</t>
    <phoneticPr fontId="1" type="noConversion"/>
  </si>
  <si>
    <t>42000</t>
    <phoneticPr fontId="1" type="noConversion"/>
  </si>
  <si>
    <t>289250</t>
    <phoneticPr fontId="1" type="noConversion"/>
  </si>
  <si>
    <t>12995</t>
    <phoneticPr fontId="1" type="noConversion"/>
  </si>
  <si>
    <t>289260</t>
    <phoneticPr fontId="1" type="noConversion"/>
  </si>
  <si>
    <t>12090</t>
    <phoneticPr fontId="1" type="noConversion"/>
  </si>
  <si>
    <t>289480</t>
    <phoneticPr fontId="1" type="noConversion"/>
  </si>
  <si>
    <t>11315</t>
    <phoneticPr fontId="1" type="noConversion"/>
  </si>
  <si>
    <t>289670</t>
    <phoneticPr fontId="1" type="noConversion"/>
  </si>
  <si>
    <t>55740</t>
    <phoneticPr fontId="1" type="noConversion"/>
  </si>
  <si>
    <t>290080</t>
    <phoneticPr fontId="1" type="noConversion"/>
  </si>
  <si>
    <t>290120</t>
    <phoneticPr fontId="1" type="noConversion"/>
  </si>
  <si>
    <t>7940</t>
    <phoneticPr fontId="1" type="noConversion"/>
  </si>
  <si>
    <t>290130</t>
    <phoneticPr fontId="1" type="noConversion"/>
  </si>
  <si>
    <t>14160</t>
    <phoneticPr fontId="1" type="noConversion"/>
  </si>
  <si>
    <t>290270</t>
    <phoneticPr fontId="1" type="noConversion"/>
  </si>
  <si>
    <t>290380</t>
    <phoneticPr fontId="1" type="noConversion"/>
  </si>
  <si>
    <t>290510</t>
    <phoneticPr fontId="1" type="noConversion"/>
  </si>
  <si>
    <t>8310</t>
    <phoneticPr fontId="1" type="noConversion"/>
  </si>
  <si>
    <t>290520</t>
    <phoneticPr fontId="1" type="noConversion"/>
  </si>
  <si>
    <t>290550</t>
    <phoneticPr fontId="1" type="noConversion"/>
  </si>
  <si>
    <t>20250</t>
    <phoneticPr fontId="1" type="noConversion"/>
  </si>
  <si>
    <t>290650</t>
    <phoneticPr fontId="1" type="noConversion"/>
  </si>
  <si>
    <t>290660</t>
    <phoneticPr fontId="1" type="noConversion"/>
  </si>
  <si>
    <t>3590</t>
    <phoneticPr fontId="1" type="noConversion"/>
  </si>
  <si>
    <t>290670</t>
    <phoneticPr fontId="1" type="noConversion"/>
  </si>
  <si>
    <t>290690</t>
    <phoneticPr fontId="1" type="noConversion"/>
  </si>
  <si>
    <t>18050</t>
    <phoneticPr fontId="1" type="noConversion"/>
  </si>
  <si>
    <t>290720</t>
    <phoneticPr fontId="1" type="noConversion"/>
  </si>
  <si>
    <t>290740</t>
    <phoneticPr fontId="1" type="noConversion"/>
  </si>
  <si>
    <t>291130</t>
    <phoneticPr fontId="1" type="noConversion"/>
  </si>
  <si>
    <t>9690</t>
    <phoneticPr fontId="1" type="noConversion"/>
  </si>
  <si>
    <t>291230</t>
    <phoneticPr fontId="1" type="noConversion"/>
  </si>
  <si>
    <t>291620</t>
    <phoneticPr fontId="1" type="noConversion"/>
  </si>
  <si>
    <t>8335</t>
    <phoneticPr fontId="1" type="noConversion"/>
  </si>
  <si>
    <t>291630</t>
    <phoneticPr fontId="1" type="noConversion"/>
  </si>
  <si>
    <t>6145</t>
    <phoneticPr fontId="1" type="noConversion"/>
  </si>
  <si>
    <t>291650</t>
    <phoneticPr fontId="1" type="noConversion"/>
  </si>
  <si>
    <t>20800</t>
    <phoneticPr fontId="1" type="noConversion"/>
  </si>
  <si>
    <t>291660</t>
    <phoneticPr fontId="1" type="noConversion"/>
  </si>
  <si>
    <t>9510</t>
    <phoneticPr fontId="1" type="noConversion"/>
  </si>
  <si>
    <t>291680</t>
    <phoneticPr fontId="1" type="noConversion"/>
  </si>
  <si>
    <t>9370</t>
    <phoneticPr fontId="1" type="noConversion"/>
  </si>
  <si>
    <t>291890</t>
    <phoneticPr fontId="1" type="noConversion"/>
  </si>
  <si>
    <t>11115</t>
    <phoneticPr fontId="1" type="noConversion"/>
  </si>
  <si>
    <t>292050</t>
    <phoneticPr fontId="1" type="noConversion"/>
  </si>
  <si>
    <t>19980</t>
    <phoneticPr fontId="1" type="noConversion"/>
  </si>
  <si>
    <t>292150</t>
    <phoneticPr fontId="1" type="noConversion"/>
  </si>
  <si>
    <t>14440</t>
    <phoneticPr fontId="1" type="noConversion"/>
  </si>
  <si>
    <t>292160</t>
    <phoneticPr fontId="1" type="noConversion"/>
  </si>
  <si>
    <t>19835</t>
    <phoneticPr fontId="1" type="noConversion"/>
  </si>
  <si>
    <t>292190</t>
    <phoneticPr fontId="1" type="noConversion"/>
  </si>
  <si>
    <t>19830</t>
    <phoneticPr fontId="1" type="noConversion"/>
  </si>
  <si>
    <t>292340</t>
    <phoneticPr fontId="1" type="noConversion"/>
  </si>
  <si>
    <t>10790</t>
    <phoneticPr fontId="1" type="noConversion"/>
  </si>
  <si>
    <t>292500</t>
    <phoneticPr fontId="1" type="noConversion"/>
  </si>
  <si>
    <t>292560</t>
    <phoneticPr fontId="1" type="noConversion"/>
  </si>
  <si>
    <t>10005</t>
    <phoneticPr fontId="1" type="noConversion"/>
  </si>
  <si>
    <t>292730</t>
    <phoneticPr fontId="1" type="noConversion"/>
  </si>
  <si>
    <t>19880</t>
    <phoneticPr fontId="1" type="noConversion"/>
  </si>
  <si>
    <t>292750</t>
    <phoneticPr fontId="1" type="noConversion"/>
  </si>
  <si>
    <t>19805</t>
    <phoneticPr fontId="1" type="noConversion"/>
  </si>
  <si>
    <t>292770</t>
    <phoneticPr fontId="1" type="noConversion"/>
  </si>
  <si>
    <t>49765</t>
    <phoneticPr fontId="1" type="noConversion"/>
  </si>
  <si>
    <t>293180</t>
    <phoneticPr fontId="1" type="noConversion"/>
  </si>
  <si>
    <t>43390</t>
    <phoneticPr fontId="1" type="noConversion"/>
  </si>
  <si>
    <t>293480</t>
    <phoneticPr fontId="1" type="noConversion"/>
  </si>
  <si>
    <t>293490</t>
    <phoneticPr fontId="1" type="noConversion"/>
  </si>
  <si>
    <t>55300</t>
    <phoneticPr fontId="1" type="noConversion"/>
  </si>
  <si>
    <t>293580</t>
    <phoneticPr fontId="1" type="noConversion"/>
  </si>
  <si>
    <t>293780</t>
    <phoneticPr fontId="1" type="noConversion"/>
  </si>
  <si>
    <t>293940</t>
    <phoneticPr fontId="1" type="noConversion"/>
  </si>
  <si>
    <t>8750</t>
    <phoneticPr fontId="1" type="noConversion"/>
  </si>
  <si>
    <t>294090</t>
    <phoneticPr fontId="1" type="noConversion"/>
  </si>
  <si>
    <t>294140</t>
    <phoneticPr fontId="1" type="noConversion"/>
  </si>
  <si>
    <t>294400</t>
    <phoneticPr fontId="1" type="noConversion"/>
  </si>
  <si>
    <t>51555</t>
    <phoneticPr fontId="1" type="noConversion"/>
  </si>
  <si>
    <t>294570</t>
    <phoneticPr fontId="1" type="noConversion"/>
  </si>
  <si>
    <t>60400</t>
    <phoneticPr fontId="1" type="noConversion"/>
  </si>
  <si>
    <t>294630</t>
    <phoneticPr fontId="1" type="noConversion"/>
  </si>
  <si>
    <t>294870</t>
    <phoneticPr fontId="1" type="noConversion"/>
  </si>
  <si>
    <t>295000</t>
    <phoneticPr fontId="1" type="noConversion"/>
  </si>
  <si>
    <t>54770</t>
    <phoneticPr fontId="1" type="noConversion"/>
  </si>
  <si>
    <t>295020</t>
    <phoneticPr fontId="1" type="noConversion"/>
  </si>
  <si>
    <t>48280</t>
    <phoneticPr fontId="1" type="noConversion"/>
  </si>
  <si>
    <t>295040</t>
    <phoneticPr fontId="1" type="noConversion"/>
  </si>
  <si>
    <t>14760</t>
    <phoneticPr fontId="1" type="noConversion"/>
  </si>
  <si>
    <t>295820</t>
    <phoneticPr fontId="1" type="noConversion"/>
  </si>
  <si>
    <t>12240</t>
    <phoneticPr fontId="1" type="noConversion"/>
  </si>
  <si>
    <t>296710</t>
    <phoneticPr fontId="1" type="noConversion"/>
  </si>
  <si>
    <t>11435</t>
    <phoneticPr fontId="1" type="noConversion"/>
  </si>
  <si>
    <t>297090</t>
    <phoneticPr fontId="1" type="noConversion"/>
  </si>
  <si>
    <t>297570</t>
    <phoneticPr fontId="1" type="noConversion"/>
  </si>
  <si>
    <t>297890</t>
    <phoneticPr fontId="1" type="noConversion"/>
  </si>
  <si>
    <t>19050</t>
    <phoneticPr fontId="1" type="noConversion"/>
  </si>
  <si>
    <t>298000</t>
    <phoneticPr fontId="1" type="noConversion"/>
  </si>
  <si>
    <t>345500</t>
    <phoneticPr fontId="1" type="noConversion"/>
  </si>
  <si>
    <t>298020</t>
    <phoneticPr fontId="1" type="noConversion"/>
  </si>
  <si>
    <t>716000</t>
    <phoneticPr fontId="1" type="noConversion"/>
  </si>
  <si>
    <t>298040</t>
    <phoneticPr fontId="1" type="noConversion"/>
  </si>
  <si>
    <t>298050</t>
    <phoneticPr fontId="1" type="noConversion"/>
  </si>
  <si>
    <t>378500</t>
    <phoneticPr fontId="1" type="noConversion"/>
  </si>
  <si>
    <t>298060</t>
    <phoneticPr fontId="1" type="noConversion"/>
  </si>
  <si>
    <t>298340</t>
    <phoneticPr fontId="1" type="noConversion"/>
  </si>
  <si>
    <t>53540</t>
    <phoneticPr fontId="1" type="noConversion"/>
  </si>
  <si>
    <t>298380</t>
    <phoneticPr fontId="1" type="noConversion"/>
  </si>
  <si>
    <t>298540</t>
    <phoneticPr fontId="1" type="noConversion"/>
  </si>
  <si>
    <t>58400</t>
    <phoneticPr fontId="1" type="noConversion"/>
  </si>
  <si>
    <t>298690</t>
    <phoneticPr fontId="1" type="noConversion"/>
  </si>
  <si>
    <t>298770</t>
    <phoneticPr fontId="1" type="noConversion"/>
  </si>
  <si>
    <t>20110</t>
    <phoneticPr fontId="1" type="noConversion"/>
  </si>
  <si>
    <t>299030</t>
    <phoneticPr fontId="1" type="noConversion"/>
  </si>
  <si>
    <t>299070</t>
    <phoneticPr fontId="1" type="noConversion"/>
  </si>
  <si>
    <t>96545</t>
    <phoneticPr fontId="1" type="noConversion"/>
  </si>
  <si>
    <t>299080</t>
    <phoneticPr fontId="1" type="noConversion"/>
  </si>
  <si>
    <t>99455</t>
    <phoneticPr fontId="1" type="noConversion"/>
  </si>
  <si>
    <t>299170</t>
    <phoneticPr fontId="1" type="noConversion"/>
  </si>
  <si>
    <t>299660</t>
    <phoneticPr fontId="1" type="noConversion"/>
  </si>
  <si>
    <t>299900</t>
    <phoneticPr fontId="1" type="noConversion"/>
  </si>
  <si>
    <t>299910</t>
    <phoneticPr fontId="1" type="noConversion"/>
  </si>
  <si>
    <t>300080</t>
    <phoneticPr fontId="1" type="noConversion"/>
  </si>
  <si>
    <t>300120</t>
    <phoneticPr fontId="1" type="noConversion"/>
  </si>
  <si>
    <t>300610</t>
    <phoneticPr fontId="1" type="noConversion"/>
  </si>
  <si>
    <t>13075</t>
    <phoneticPr fontId="1" type="noConversion"/>
  </si>
  <si>
    <t>300640</t>
    <phoneticPr fontId="1" type="noConversion"/>
  </si>
  <si>
    <t>15455</t>
    <phoneticPr fontId="1" type="noConversion"/>
  </si>
  <si>
    <t>300720</t>
    <phoneticPr fontId="1" type="noConversion"/>
  </si>
  <si>
    <t>300950</t>
    <phoneticPr fontId="1" type="noConversion"/>
  </si>
  <si>
    <t>13320</t>
    <phoneticPr fontId="1" type="noConversion"/>
  </si>
  <si>
    <t>301300</t>
    <phoneticPr fontId="1" type="noConversion"/>
  </si>
  <si>
    <t>30900</t>
    <phoneticPr fontId="1" type="noConversion"/>
  </si>
  <si>
    <t>301400</t>
    <phoneticPr fontId="1" type="noConversion"/>
  </si>
  <si>
    <t>14020</t>
    <phoneticPr fontId="1" type="noConversion"/>
  </si>
  <si>
    <t>301410</t>
    <phoneticPr fontId="1" type="noConversion"/>
  </si>
  <si>
    <t>7265</t>
    <phoneticPr fontId="1" type="noConversion"/>
  </si>
  <si>
    <t>301440</t>
    <phoneticPr fontId="1" type="noConversion"/>
  </si>
  <si>
    <t>13305</t>
    <phoneticPr fontId="1" type="noConversion"/>
  </si>
  <si>
    <t>302170</t>
    <phoneticPr fontId="1" type="noConversion"/>
  </si>
  <si>
    <t>49825</t>
    <phoneticPr fontId="1" type="noConversion"/>
  </si>
  <si>
    <t>302180</t>
    <phoneticPr fontId="1" type="noConversion"/>
  </si>
  <si>
    <t>48965</t>
    <phoneticPr fontId="1" type="noConversion"/>
  </si>
  <si>
    <t>302190</t>
    <phoneticPr fontId="1" type="noConversion"/>
  </si>
  <si>
    <t>302430</t>
    <phoneticPr fontId="1" type="noConversion"/>
  </si>
  <si>
    <t>17800</t>
    <phoneticPr fontId="1" type="noConversion"/>
  </si>
  <si>
    <t>302440</t>
    <phoneticPr fontId="1" type="noConversion"/>
  </si>
  <si>
    <t>155500</t>
    <phoneticPr fontId="1" type="noConversion"/>
  </si>
  <si>
    <t>302450</t>
    <phoneticPr fontId="1" type="noConversion"/>
  </si>
  <si>
    <t>32725</t>
    <phoneticPr fontId="1" type="noConversion"/>
  </si>
  <si>
    <t>302550</t>
    <phoneticPr fontId="1" type="noConversion"/>
  </si>
  <si>
    <t>303030</t>
    <phoneticPr fontId="1" type="noConversion"/>
  </si>
  <si>
    <t>304100</t>
    <phoneticPr fontId="1" type="noConversion"/>
  </si>
  <si>
    <t>304660</t>
    <phoneticPr fontId="1" type="noConversion"/>
  </si>
  <si>
    <t>11760</t>
    <phoneticPr fontId="1" type="noConversion"/>
  </si>
  <si>
    <t>304670</t>
    <phoneticPr fontId="1" type="noConversion"/>
  </si>
  <si>
    <t>7855</t>
    <phoneticPr fontId="1" type="noConversion"/>
  </si>
  <si>
    <t>304760</t>
    <phoneticPr fontId="1" type="noConversion"/>
  </si>
  <si>
    <t>19615</t>
    <phoneticPr fontId="1" type="noConversion"/>
  </si>
  <si>
    <t>304770</t>
    <phoneticPr fontId="1" type="noConversion"/>
  </si>
  <si>
    <t>14010</t>
    <phoneticPr fontId="1" type="noConversion"/>
  </si>
  <si>
    <t>304780</t>
    <phoneticPr fontId="1" type="noConversion"/>
  </si>
  <si>
    <t>31385</t>
    <phoneticPr fontId="1" type="noConversion"/>
  </si>
  <si>
    <t>304840</t>
    <phoneticPr fontId="1" type="noConversion"/>
  </si>
  <si>
    <t>304940</t>
    <phoneticPr fontId="1" type="noConversion"/>
  </si>
  <si>
    <t>17350</t>
    <phoneticPr fontId="1" type="noConversion"/>
  </si>
  <si>
    <t>305050</t>
    <phoneticPr fontId="1" type="noConversion"/>
  </si>
  <si>
    <t>32850</t>
    <phoneticPr fontId="1" type="noConversion"/>
  </si>
  <si>
    <t>305080</t>
    <phoneticPr fontId="1" type="noConversion"/>
  </si>
  <si>
    <t>11335</t>
    <phoneticPr fontId="1" type="noConversion"/>
  </si>
  <si>
    <t>305090</t>
    <phoneticPr fontId="1" type="noConversion"/>
  </si>
  <si>
    <t>305540</t>
    <phoneticPr fontId="1" type="noConversion"/>
  </si>
  <si>
    <t>17245</t>
    <phoneticPr fontId="1" type="noConversion"/>
  </si>
  <si>
    <t>305720</t>
    <phoneticPr fontId="1" type="noConversion"/>
  </si>
  <si>
    <t>18210</t>
    <phoneticPr fontId="1" type="noConversion"/>
  </si>
  <si>
    <t>306040</t>
    <phoneticPr fontId="1" type="noConversion"/>
  </si>
  <si>
    <t>30000</t>
    <phoneticPr fontId="1" type="noConversion"/>
  </si>
  <si>
    <t>306200</t>
    <phoneticPr fontId="1" type="noConversion"/>
  </si>
  <si>
    <t>306520</t>
    <phoneticPr fontId="1" type="noConversion"/>
  </si>
  <si>
    <t>306530</t>
    <phoneticPr fontId="1" type="noConversion"/>
  </si>
  <si>
    <t>12385</t>
    <phoneticPr fontId="1" type="noConversion"/>
  </si>
  <si>
    <t>306540</t>
    <phoneticPr fontId="1" type="noConversion"/>
  </si>
  <si>
    <t>103055</t>
    <phoneticPr fontId="1" type="noConversion"/>
  </si>
  <si>
    <t>306620</t>
    <phoneticPr fontId="1" type="noConversion"/>
  </si>
  <si>
    <t>3905</t>
    <phoneticPr fontId="1" type="noConversion"/>
  </si>
  <si>
    <t>306950</t>
    <phoneticPr fontId="1" type="noConversion"/>
  </si>
  <si>
    <t>22065</t>
    <phoneticPr fontId="1" type="noConversion"/>
  </si>
  <si>
    <t>307010</t>
    <phoneticPr fontId="1" type="noConversion"/>
  </si>
  <si>
    <t>21740</t>
    <phoneticPr fontId="1" type="noConversion"/>
  </si>
  <si>
    <t>307070</t>
    <phoneticPr fontId="1" type="noConversion"/>
  </si>
  <si>
    <t>2360</t>
    <phoneticPr fontId="1" type="noConversion"/>
  </si>
  <si>
    <t>307160</t>
    <phoneticPr fontId="1" type="noConversion"/>
  </si>
  <si>
    <t>307180</t>
    <phoneticPr fontId="1" type="noConversion"/>
  </si>
  <si>
    <t>307280</t>
    <phoneticPr fontId="1" type="noConversion"/>
  </si>
  <si>
    <t>307510</t>
    <phoneticPr fontId="1" type="noConversion"/>
  </si>
  <si>
    <t>18685</t>
    <phoneticPr fontId="1" type="noConversion"/>
  </si>
  <si>
    <t>307520</t>
    <phoneticPr fontId="1" type="noConversion"/>
  </si>
  <si>
    <t>13055</t>
    <phoneticPr fontId="1" type="noConversion"/>
  </si>
  <si>
    <t>307750</t>
    <phoneticPr fontId="1" type="noConversion"/>
  </si>
  <si>
    <t>307870</t>
    <phoneticPr fontId="1" type="noConversion"/>
  </si>
  <si>
    <t>2200</t>
    <phoneticPr fontId="1" type="noConversion"/>
  </si>
  <si>
    <t>307930</t>
    <phoneticPr fontId="1" type="noConversion"/>
  </si>
  <si>
    <t>307950</t>
    <phoneticPr fontId="1" type="noConversion"/>
  </si>
  <si>
    <t>308100</t>
    <phoneticPr fontId="1" type="noConversion"/>
  </si>
  <si>
    <t>308170</t>
    <phoneticPr fontId="1" type="noConversion"/>
  </si>
  <si>
    <t>26850</t>
    <phoneticPr fontId="1" type="noConversion"/>
  </si>
  <si>
    <t>308620</t>
    <phoneticPr fontId="1" type="noConversion"/>
  </si>
  <si>
    <t>11240</t>
    <phoneticPr fontId="1" type="noConversion"/>
  </si>
  <si>
    <t>309170</t>
    <phoneticPr fontId="1" type="noConversion"/>
  </si>
  <si>
    <t>18925</t>
    <phoneticPr fontId="1" type="noConversion"/>
  </si>
  <si>
    <t>309210</t>
    <phoneticPr fontId="1" type="noConversion"/>
  </si>
  <si>
    <t>13010</t>
    <phoneticPr fontId="1" type="noConversion"/>
  </si>
  <si>
    <t>309230</t>
    <phoneticPr fontId="1" type="noConversion"/>
  </si>
  <si>
    <t>16435</t>
    <phoneticPr fontId="1" type="noConversion"/>
  </si>
  <si>
    <t>309930</t>
    <phoneticPr fontId="1" type="noConversion"/>
  </si>
  <si>
    <t>310080</t>
    <phoneticPr fontId="1" type="noConversion"/>
  </si>
  <si>
    <t>14565</t>
    <phoneticPr fontId="1" type="noConversion"/>
  </si>
  <si>
    <t>310200</t>
    <phoneticPr fontId="1" type="noConversion"/>
  </si>
  <si>
    <t>310840</t>
    <phoneticPr fontId="1" type="noConversion"/>
  </si>
  <si>
    <t>2250</t>
    <phoneticPr fontId="1" type="noConversion"/>
  </si>
  <si>
    <t>310870</t>
    <phoneticPr fontId="1" type="noConversion"/>
  </si>
  <si>
    <t>310960</t>
    <phoneticPr fontId="1" type="noConversion"/>
  </si>
  <si>
    <t>23140</t>
    <phoneticPr fontId="1" type="noConversion"/>
  </si>
  <si>
    <t>310970</t>
    <phoneticPr fontId="1" type="noConversion"/>
  </si>
  <si>
    <t>17480</t>
    <phoneticPr fontId="1" type="noConversion"/>
  </si>
  <si>
    <t>311270</t>
    <phoneticPr fontId="1" type="noConversion"/>
  </si>
  <si>
    <t>2180</t>
    <phoneticPr fontId="1" type="noConversion"/>
  </si>
  <si>
    <t>311390</t>
    <phoneticPr fontId="1" type="noConversion"/>
  </si>
  <si>
    <t>311690</t>
    <phoneticPr fontId="1" type="noConversion"/>
  </si>
  <si>
    <t>312610</t>
    <phoneticPr fontId="1" type="noConversion"/>
  </si>
  <si>
    <t>313750</t>
    <phoneticPr fontId="1" type="noConversion"/>
  </si>
  <si>
    <t>313760</t>
    <phoneticPr fontId="1" type="noConversion"/>
  </si>
  <si>
    <t>314130</t>
    <phoneticPr fontId="1" type="noConversion"/>
  </si>
  <si>
    <t>314250</t>
    <phoneticPr fontId="1" type="noConversion"/>
  </si>
  <si>
    <t>26385</t>
    <phoneticPr fontId="1" type="noConversion"/>
  </si>
  <si>
    <t>314700</t>
    <phoneticPr fontId="1" type="noConversion"/>
  </si>
  <si>
    <t>13255</t>
    <phoneticPr fontId="1" type="noConversion"/>
  </si>
  <si>
    <t>314930</t>
    <phoneticPr fontId="1" type="noConversion"/>
  </si>
  <si>
    <t>48650</t>
    <phoneticPr fontId="1" type="noConversion"/>
  </si>
  <si>
    <t>315270</t>
    <phoneticPr fontId="1" type="noConversion"/>
  </si>
  <si>
    <t>33160</t>
    <phoneticPr fontId="1" type="noConversion"/>
  </si>
  <si>
    <t>315480</t>
    <phoneticPr fontId="1" type="noConversion"/>
  </si>
  <si>
    <t>20585</t>
    <phoneticPr fontId="1" type="noConversion"/>
  </si>
  <si>
    <t>315930</t>
    <phoneticPr fontId="1" type="noConversion"/>
  </si>
  <si>
    <t>315960</t>
    <phoneticPr fontId="1" type="noConversion"/>
  </si>
  <si>
    <t>17575</t>
    <phoneticPr fontId="1" type="noConversion"/>
  </si>
  <si>
    <t>316140</t>
    <phoneticPr fontId="1" type="noConversion"/>
  </si>
  <si>
    <t>316300</t>
    <phoneticPr fontId="1" type="noConversion"/>
  </si>
  <si>
    <t>11715</t>
    <phoneticPr fontId="1" type="noConversion"/>
  </si>
  <si>
    <t>316670</t>
    <phoneticPr fontId="1" type="noConversion"/>
  </si>
  <si>
    <t>317030</t>
    <phoneticPr fontId="1" type="noConversion"/>
  </si>
  <si>
    <t>317120</t>
    <phoneticPr fontId="1" type="noConversion"/>
  </si>
  <si>
    <t>317240</t>
    <phoneticPr fontId="1" type="noConversion"/>
  </si>
  <si>
    <t>1265</t>
    <phoneticPr fontId="1" type="noConversion"/>
  </si>
  <si>
    <t>317320</t>
    <phoneticPr fontId="1" type="noConversion"/>
  </si>
  <si>
    <t>317330</t>
    <phoneticPr fontId="1" type="noConversion"/>
  </si>
  <si>
    <t>18950</t>
    <phoneticPr fontId="1" type="noConversion"/>
  </si>
  <si>
    <t>317400</t>
    <phoneticPr fontId="1" type="noConversion"/>
  </si>
  <si>
    <t>317530</t>
    <phoneticPr fontId="1" type="noConversion"/>
  </si>
  <si>
    <t>317690</t>
    <phoneticPr fontId="1" type="noConversion"/>
  </si>
  <si>
    <t>13400</t>
    <phoneticPr fontId="1" type="noConversion"/>
  </si>
  <si>
    <t>317770</t>
    <phoneticPr fontId="1" type="noConversion"/>
  </si>
  <si>
    <t>317830</t>
    <phoneticPr fontId="1" type="noConversion"/>
  </si>
  <si>
    <t>7590</t>
    <phoneticPr fontId="1" type="noConversion"/>
  </si>
  <si>
    <t>317850</t>
    <phoneticPr fontId="1" type="noConversion"/>
  </si>
  <si>
    <t>317870</t>
    <phoneticPr fontId="1" type="noConversion"/>
  </si>
  <si>
    <t>318000</t>
    <phoneticPr fontId="1" type="noConversion"/>
  </si>
  <si>
    <t>8640</t>
    <phoneticPr fontId="1" type="noConversion"/>
  </si>
  <si>
    <t>318010</t>
    <phoneticPr fontId="1" type="noConversion"/>
  </si>
  <si>
    <t>318020</t>
    <phoneticPr fontId="1" type="noConversion"/>
  </si>
  <si>
    <t>318410</t>
    <phoneticPr fontId="1" type="noConversion"/>
  </si>
  <si>
    <t>319400</t>
    <phoneticPr fontId="1" type="noConversion"/>
  </si>
  <si>
    <t>319640</t>
    <phoneticPr fontId="1" type="noConversion"/>
  </si>
  <si>
    <t>319660</t>
    <phoneticPr fontId="1" type="noConversion"/>
  </si>
  <si>
    <t>45250</t>
    <phoneticPr fontId="1" type="noConversion"/>
  </si>
  <si>
    <t>319870</t>
    <phoneticPr fontId="1" type="noConversion"/>
  </si>
  <si>
    <t>15825</t>
    <phoneticPr fontId="1" type="noConversion"/>
  </si>
  <si>
    <t>2740</t>
    <phoneticPr fontId="1" type="noConversion"/>
  </si>
  <si>
    <t>321260</t>
    <phoneticPr fontId="1" type="noConversion"/>
  </si>
  <si>
    <t>321410</t>
    <phoneticPr fontId="1" type="noConversion"/>
  </si>
  <si>
    <t>321550</t>
    <phoneticPr fontId="1" type="noConversion"/>
  </si>
  <si>
    <t>321820</t>
    <phoneticPr fontId="1" type="noConversion"/>
  </si>
  <si>
    <t>322000</t>
    <phoneticPr fontId="1" type="noConversion"/>
  </si>
  <si>
    <t>32300</t>
    <phoneticPr fontId="1" type="noConversion"/>
  </si>
  <si>
    <t>322120</t>
    <phoneticPr fontId="1" type="noConversion"/>
  </si>
  <si>
    <t>19420</t>
    <phoneticPr fontId="1" type="noConversion"/>
  </si>
  <si>
    <t>322130</t>
    <phoneticPr fontId="1" type="noConversion"/>
  </si>
  <si>
    <t>17935</t>
    <phoneticPr fontId="1" type="noConversion"/>
  </si>
  <si>
    <t>322150</t>
    <phoneticPr fontId="1" type="noConversion"/>
  </si>
  <si>
    <t>322180</t>
    <phoneticPr fontId="1" type="noConversion"/>
  </si>
  <si>
    <t>322310</t>
    <phoneticPr fontId="1" type="noConversion"/>
  </si>
  <si>
    <t>35650</t>
    <phoneticPr fontId="1" type="noConversion"/>
  </si>
  <si>
    <t>322400</t>
    <phoneticPr fontId="1" type="noConversion"/>
  </si>
  <si>
    <t>18990</t>
    <phoneticPr fontId="1" type="noConversion"/>
  </si>
  <si>
    <t>322410</t>
    <phoneticPr fontId="1" type="noConversion"/>
  </si>
  <si>
    <t>11070</t>
    <phoneticPr fontId="1" type="noConversion"/>
  </si>
  <si>
    <t>322510</t>
    <phoneticPr fontId="1" type="noConversion"/>
  </si>
  <si>
    <t>7480</t>
    <phoneticPr fontId="1" type="noConversion"/>
  </si>
  <si>
    <t>322780</t>
    <phoneticPr fontId="1" type="noConversion"/>
  </si>
  <si>
    <t>3005</t>
    <phoneticPr fontId="1" type="noConversion"/>
  </si>
  <si>
    <t>323210</t>
    <phoneticPr fontId="1" type="noConversion"/>
  </si>
  <si>
    <t>323230</t>
    <phoneticPr fontId="1" type="noConversion"/>
  </si>
  <si>
    <t>3605</t>
    <phoneticPr fontId="1" type="noConversion"/>
  </si>
  <si>
    <t>323280</t>
    <phoneticPr fontId="1" type="noConversion"/>
  </si>
  <si>
    <t>323940</t>
    <phoneticPr fontId="1" type="noConversion"/>
  </si>
  <si>
    <t>323990</t>
    <phoneticPr fontId="1" type="noConversion"/>
  </si>
  <si>
    <t>94000</t>
    <phoneticPr fontId="1" type="noConversion"/>
  </si>
  <si>
    <t>325010</t>
    <phoneticPr fontId="1" type="noConversion"/>
  </si>
  <si>
    <t>18320</t>
    <phoneticPr fontId="1" type="noConversion"/>
  </si>
  <si>
    <t>325020</t>
    <phoneticPr fontId="1" type="noConversion"/>
  </si>
  <si>
    <t>14040</t>
    <phoneticPr fontId="1" type="noConversion"/>
  </si>
  <si>
    <t>326030</t>
    <phoneticPr fontId="1" type="noConversion"/>
  </si>
  <si>
    <t>326230</t>
    <phoneticPr fontId="1" type="noConversion"/>
  </si>
  <si>
    <t>326240</t>
    <phoneticPr fontId="1" type="noConversion"/>
  </si>
  <si>
    <t>21545</t>
    <phoneticPr fontId="1" type="noConversion"/>
  </si>
  <si>
    <t>327260</t>
    <phoneticPr fontId="1" type="noConversion"/>
  </si>
  <si>
    <t>328370</t>
    <phoneticPr fontId="1" type="noConversion"/>
  </si>
  <si>
    <t>16285</t>
    <phoneticPr fontId="1" type="noConversion"/>
  </si>
  <si>
    <t>328380</t>
    <phoneticPr fontId="1" type="noConversion"/>
  </si>
  <si>
    <t>329200</t>
    <phoneticPr fontId="1" type="noConversion"/>
  </si>
  <si>
    <t>5945</t>
    <phoneticPr fontId="1" type="noConversion"/>
  </si>
  <si>
    <t>329560</t>
    <phoneticPr fontId="1" type="noConversion"/>
  </si>
  <si>
    <t>329650</t>
    <phoneticPr fontId="1" type="noConversion"/>
  </si>
  <si>
    <t>11080</t>
    <phoneticPr fontId="1" type="noConversion"/>
  </si>
  <si>
    <t>329660</t>
    <phoneticPr fontId="1" type="noConversion"/>
  </si>
  <si>
    <t>11830</t>
    <phoneticPr fontId="1" type="noConversion"/>
  </si>
  <si>
    <t>329670</t>
    <phoneticPr fontId="1" type="noConversion"/>
  </si>
  <si>
    <t>12555</t>
    <phoneticPr fontId="1" type="noConversion"/>
  </si>
  <si>
    <t>329750</t>
    <phoneticPr fontId="1" type="noConversion"/>
  </si>
  <si>
    <t>9545</t>
    <phoneticPr fontId="1" type="noConversion"/>
  </si>
  <si>
    <t>330350</t>
    <phoneticPr fontId="1" type="noConversion"/>
  </si>
  <si>
    <t>330590</t>
    <phoneticPr fontId="1" type="noConversion"/>
  </si>
  <si>
    <t>6040</t>
    <phoneticPr fontId="1" type="noConversion"/>
  </si>
  <si>
    <t>330860</t>
    <phoneticPr fontId="1" type="noConversion"/>
  </si>
  <si>
    <t>41950</t>
    <phoneticPr fontId="1" type="noConversion"/>
  </si>
  <si>
    <t>330990</t>
    <phoneticPr fontId="1" type="noConversion"/>
  </si>
  <si>
    <t>331380</t>
    <phoneticPr fontId="1" type="noConversion"/>
  </si>
  <si>
    <t>2170</t>
    <phoneticPr fontId="1" type="noConversion"/>
  </si>
  <si>
    <t>331520</t>
    <phoneticPr fontId="1" type="noConversion"/>
  </si>
  <si>
    <t>331910</t>
    <phoneticPr fontId="1" type="noConversion"/>
  </si>
  <si>
    <t>26775</t>
    <phoneticPr fontId="1" type="noConversion"/>
  </si>
  <si>
    <t>331920</t>
    <phoneticPr fontId="1" type="noConversion"/>
  </si>
  <si>
    <t>332290</t>
    <phoneticPr fontId="1" type="noConversion"/>
  </si>
  <si>
    <t>332370</t>
    <phoneticPr fontId="1" type="noConversion"/>
  </si>
  <si>
    <t>8180</t>
    <phoneticPr fontId="1" type="noConversion"/>
  </si>
  <si>
    <t>332500</t>
    <phoneticPr fontId="1" type="noConversion"/>
  </si>
  <si>
    <t>332570</t>
    <phoneticPr fontId="1" type="noConversion"/>
  </si>
  <si>
    <t>332610</t>
    <phoneticPr fontId="1" type="noConversion"/>
  </si>
  <si>
    <t>94500</t>
    <phoneticPr fontId="1" type="noConversion"/>
  </si>
  <si>
    <t>332620</t>
    <phoneticPr fontId="1" type="noConversion"/>
  </si>
  <si>
    <t>332710</t>
    <phoneticPr fontId="1" type="noConversion"/>
  </si>
  <si>
    <t>332930</t>
    <phoneticPr fontId="1" type="noConversion"/>
  </si>
  <si>
    <t>51595</t>
    <phoneticPr fontId="1" type="noConversion"/>
  </si>
  <si>
    <t>332940</t>
    <phoneticPr fontId="1" type="noConversion"/>
  </si>
  <si>
    <t>17455</t>
    <phoneticPr fontId="1" type="noConversion"/>
  </si>
  <si>
    <t>333050</t>
    <phoneticPr fontId="1" type="noConversion"/>
  </si>
  <si>
    <t>333430</t>
    <phoneticPr fontId="1" type="noConversion"/>
  </si>
  <si>
    <t>333620</t>
    <phoneticPr fontId="1" type="noConversion"/>
  </si>
  <si>
    <t>333940</t>
    <phoneticPr fontId="1" type="noConversion"/>
  </si>
  <si>
    <t>14465</t>
    <phoneticPr fontId="1" type="noConversion"/>
  </si>
  <si>
    <t>333950</t>
    <phoneticPr fontId="1" type="noConversion"/>
  </si>
  <si>
    <t>17965</t>
    <phoneticPr fontId="1" type="noConversion"/>
  </si>
  <si>
    <t>333960</t>
    <phoneticPr fontId="1" type="noConversion"/>
  </si>
  <si>
    <t>16765</t>
    <phoneticPr fontId="1" type="noConversion"/>
  </si>
  <si>
    <t>333970</t>
    <phoneticPr fontId="1" type="noConversion"/>
  </si>
  <si>
    <t>17080</t>
    <phoneticPr fontId="1" type="noConversion"/>
  </si>
  <si>
    <t>333980</t>
    <phoneticPr fontId="1" type="noConversion"/>
  </si>
  <si>
    <t>16185</t>
    <phoneticPr fontId="1" type="noConversion"/>
  </si>
  <si>
    <t>334690</t>
    <phoneticPr fontId="1" type="noConversion"/>
  </si>
  <si>
    <t>16475</t>
    <phoneticPr fontId="1" type="noConversion"/>
  </si>
  <si>
    <t>334700</t>
    <phoneticPr fontId="1" type="noConversion"/>
  </si>
  <si>
    <t>4285</t>
    <phoneticPr fontId="1" type="noConversion"/>
  </si>
  <si>
    <t>334890</t>
    <phoneticPr fontId="1" type="noConversion"/>
  </si>
  <si>
    <t>334970</t>
    <phoneticPr fontId="1" type="noConversion"/>
  </si>
  <si>
    <t>335810</t>
    <phoneticPr fontId="1" type="noConversion"/>
  </si>
  <si>
    <t>335870</t>
    <phoneticPr fontId="1" type="noConversion"/>
  </si>
  <si>
    <t>335890</t>
    <phoneticPr fontId="1" type="noConversion"/>
  </si>
  <si>
    <t>336060</t>
    <phoneticPr fontId="1" type="noConversion"/>
  </si>
  <si>
    <t>336160</t>
    <phoneticPr fontId="1" type="noConversion"/>
  </si>
  <si>
    <t>103410</t>
    <phoneticPr fontId="1" type="noConversion"/>
  </si>
  <si>
    <t>336260</t>
    <phoneticPr fontId="1" type="noConversion"/>
  </si>
  <si>
    <t>46450</t>
    <phoneticPr fontId="1" type="noConversion"/>
  </si>
  <si>
    <t>336370</t>
    <phoneticPr fontId="1" type="noConversion"/>
  </si>
  <si>
    <t>50300</t>
    <phoneticPr fontId="1" type="noConversion"/>
  </si>
  <si>
    <t>16750</t>
    <phoneticPr fontId="1" type="noConversion"/>
  </si>
  <si>
    <t>28250</t>
    <phoneticPr fontId="1" type="noConversion"/>
  </si>
  <si>
    <t>336570</t>
    <phoneticPr fontId="1" type="noConversion"/>
  </si>
  <si>
    <t>2155</t>
    <phoneticPr fontId="1" type="noConversion"/>
  </si>
  <si>
    <t>337120</t>
    <phoneticPr fontId="1" type="noConversion"/>
  </si>
  <si>
    <t>15345</t>
    <phoneticPr fontId="1" type="noConversion"/>
  </si>
  <si>
    <t>337140</t>
    <phoneticPr fontId="1" type="noConversion"/>
  </si>
  <si>
    <t>15235</t>
    <phoneticPr fontId="1" type="noConversion"/>
  </si>
  <si>
    <t>337150</t>
    <phoneticPr fontId="1" type="noConversion"/>
  </si>
  <si>
    <t>14870</t>
    <phoneticPr fontId="1" type="noConversion"/>
  </si>
  <si>
    <t>337160</t>
    <phoneticPr fontId="1" type="noConversion"/>
  </si>
  <si>
    <t>15485</t>
    <phoneticPr fontId="1" type="noConversion"/>
  </si>
  <si>
    <t>337450</t>
    <phoneticPr fontId="1" type="noConversion"/>
  </si>
  <si>
    <t>3190</t>
    <phoneticPr fontId="1" type="noConversion"/>
  </si>
  <si>
    <t>337930</t>
    <phoneticPr fontId="1" type="noConversion"/>
  </si>
  <si>
    <t>338100</t>
    <phoneticPr fontId="1" type="noConversion"/>
  </si>
  <si>
    <t>4930</t>
    <phoneticPr fontId="1" type="noConversion"/>
  </si>
  <si>
    <t>338220</t>
    <phoneticPr fontId="1" type="noConversion"/>
  </si>
  <si>
    <t>339770</t>
    <phoneticPr fontId="1" type="noConversion"/>
  </si>
  <si>
    <t>19250</t>
    <phoneticPr fontId="1" type="noConversion"/>
  </si>
  <si>
    <t>339950</t>
    <phoneticPr fontId="1" type="noConversion"/>
  </si>
  <si>
    <t>340120</t>
    <phoneticPr fontId="1" type="noConversion"/>
  </si>
  <si>
    <t>2210</t>
    <phoneticPr fontId="1" type="noConversion"/>
  </si>
  <si>
    <t>340350</t>
    <phoneticPr fontId="1" type="noConversion"/>
  </si>
  <si>
    <t>2640</t>
    <phoneticPr fontId="1" type="noConversion"/>
  </si>
  <si>
    <t>340360</t>
    <phoneticPr fontId="1" type="noConversion"/>
  </si>
  <si>
    <t>3035</t>
    <phoneticPr fontId="1" type="noConversion"/>
  </si>
  <si>
    <t>340440</t>
    <phoneticPr fontId="1" type="noConversion"/>
  </si>
  <si>
    <t>2145</t>
    <phoneticPr fontId="1" type="noConversion"/>
  </si>
  <si>
    <t>340570</t>
    <phoneticPr fontId="1" type="noConversion"/>
  </si>
  <si>
    <t>60700</t>
    <phoneticPr fontId="1" type="noConversion"/>
  </si>
  <si>
    <t>340930</t>
    <phoneticPr fontId="1" type="noConversion"/>
  </si>
  <si>
    <t>341160</t>
    <phoneticPr fontId="1" type="noConversion"/>
  </si>
  <si>
    <t>341850</t>
    <phoneticPr fontId="1" type="noConversion"/>
  </si>
  <si>
    <t>5775</t>
    <phoneticPr fontId="1" type="noConversion"/>
  </si>
  <si>
    <t>342140</t>
    <phoneticPr fontId="1" type="noConversion"/>
  </si>
  <si>
    <t>9860</t>
    <phoneticPr fontId="1" type="noConversion"/>
  </si>
  <si>
    <t>342500</t>
    <phoneticPr fontId="1" type="noConversion"/>
  </si>
  <si>
    <t>51550</t>
    <phoneticPr fontId="1" type="noConversion"/>
  </si>
  <si>
    <t>342550</t>
    <phoneticPr fontId="1" type="noConversion"/>
  </si>
  <si>
    <t>2135</t>
    <phoneticPr fontId="1" type="noConversion"/>
  </si>
  <si>
    <t>342600</t>
    <phoneticPr fontId="1" type="noConversion"/>
  </si>
  <si>
    <t>52640</t>
    <phoneticPr fontId="1" type="noConversion"/>
  </si>
  <si>
    <t>342610</t>
    <phoneticPr fontId="1" type="noConversion"/>
  </si>
  <si>
    <t>49400</t>
    <phoneticPr fontId="1" type="noConversion"/>
  </si>
  <si>
    <t>342620</t>
    <phoneticPr fontId="1" type="noConversion"/>
  </si>
  <si>
    <t>48365</t>
    <phoneticPr fontId="1" type="noConversion"/>
  </si>
  <si>
    <t>343510</t>
    <phoneticPr fontId="1" type="noConversion"/>
  </si>
  <si>
    <t>344050</t>
    <phoneticPr fontId="1" type="noConversion"/>
  </si>
  <si>
    <t>3025</t>
    <phoneticPr fontId="1" type="noConversion"/>
  </si>
  <si>
    <t>344820</t>
    <phoneticPr fontId="1" type="noConversion"/>
  </si>
  <si>
    <t>346000</t>
    <phoneticPr fontId="1" type="noConversion"/>
  </si>
  <si>
    <t>45480</t>
    <phoneticPr fontId="1" type="noConversion"/>
  </si>
  <si>
    <t>20000</t>
    <phoneticPr fontId="1" type="noConversion"/>
  </si>
  <si>
    <t>347140</t>
    <phoneticPr fontId="1" type="noConversion"/>
  </si>
  <si>
    <t>2315</t>
    <phoneticPr fontId="1" type="noConversion"/>
  </si>
  <si>
    <t>347700</t>
    <phoneticPr fontId="1" type="noConversion"/>
  </si>
  <si>
    <t>347740</t>
    <phoneticPr fontId="1" type="noConversion"/>
  </si>
  <si>
    <t>22800</t>
    <phoneticPr fontId="1" type="noConversion"/>
  </si>
  <si>
    <t>347770</t>
    <phoneticPr fontId="1" type="noConversion"/>
  </si>
  <si>
    <t>20500</t>
    <phoneticPr fontId="1" type="noConversion"/>
  </si>
  <si>
    <t>347860</t>
    <phoneticPr fontId="1" type="noConversion"/>
  </si>
  <si>
    <t>347890</t>
    <phoneticPr fontId="1" type="noConversion"/>
  </si>
  <si>
    <t>348030</t>
    <phoneticPr fontId="1" type="noConversion"/>
  </si>
  <si>
    <t>348150</t>
    <phoneticPr fontId="1" type="noConversion"/>
  </si>
  <si>
    <t>348210</t>
    <phoneticPr fontId="1" type="noConversion"/>
  </si>
  <si>
    <t>62000</t>
    <phoneticPr fontId="1" type="noConversion"/>
  </si>
  <si>
    <t>348350</t>
    <phoneticPr fontId="1" type="noConversion"/>
  </si>
  <si>
    <t>24800</t>
    <phoneticPr fontId="1" type="noConversion"/>
  </si>
  <si>
    <t>348950</t>
    <phoneticPr fontId="1" type="noConversion"/>
  </si>
  <si>
    <t>349720</t>
    <phoneticPr fontId="1" type="noConversion"/>
  </si>
  <si>
    <t>350520</t>
    <phoneticPr fontId="1" type="noConversion"/>
  </si>
  <si>
    <t>351320</t>
    <phoneticPr fontId="1" type="noConversion"/>
  </si>
  <si>
    <t>2280</t>
    <phoneticPr fontId="1" type="noConversion"/>
  </si>
  <si>
    <t>351330</t>
    <phoneticPr fontId="1" type="noConversion"/>
  </si>
  <si>
    <t>351340</t>
    <phoneticPr fontId="1" type="noConversion"/>
  </si>
  <si>
    <t>352480</t>
    <phoneticPr fontId="1" type="noConversion"/>
  </si>
  <si>
    <t>352540</t>
    <phoneticPr fontId="1" type="noConversion"/>
  </si>
  <si>
    <t>13225</t>
    <phoneticPr fontId="1" type="noConversion"/>
  </si>
  <si>
    <t>352560</t>
    <phoneticPr fontId="1" type="noConversion"/>
  </si>
  <si>
    <t>13830</t>
    <phoneticPr fontId="1" type="noConversion"/>
  </si>
  <si>
    <t>352700</t>
    <phoneticPr fontId="1" type="noConversion"/>
  </si>
  <si>
    <t>352770</t>
    <phoneticPr fontId="1" type="noConversion"/>
  </si>
  <si>
    <t>352820</t>
    <phoneticPr fontId="1" type="noConversion"/>
  </si>
  <si>
    <t>269500</t>
    <phoneticPr fontId="1" type="noConversion"/>
  </si>
  <si>
    <t>352940</t>
    <phoneticPr fontId="1" type="noConversion"/>
  </si>
  <si>
    <t>353060</t>
    <phoneticPr fontId="1" type="noConversion"/>
  </si>
  <si>
    <t>353070</t>
    <phoneticPr fontId="1" type="noConversion"/>
  </si>
  <si>
    <t>2225</t>
    <phoneticPr fontId="1" type="noConversion"/>
  </si>
  <si>
    <t>353190</t>
    <phoneticPr fontId="1" type="noConversion"/>
  </si>
  <si>
    <t>353200</t>
    <phoneticPr fontId="1" type="noConversion"/>
  </si>
  <si>
    <t>353490</t>
    <phoneticPr fontId="1" type="noConversion"/>
  </si>
  <si>
    <t>353810</t>
    <phoneticPr fontId="1" type="noConversion"/>
  </si>
  <si>
    <t>6830</t>
    <phoneticPr fontId="1" type="noConversion"/>
  </si>
  <si>
    <t>354200</t>
    <phoneticPr fontId="1" type="noConversion"/>
  </si>
  <si>
    <t>354240</t>
    <phoneticPr fontId="1" type="noConversion"/>
  </si>
  <si>
    <t>10155</t>
    <phoneticPr fontId="1" type="noConversion"/>
  </si>
  <si>
    <t>354350</t>
    <phoneticPr fontId="1" type="noConversion"/>
  </si>
  <si>
    <t>17930</t>
    <phoneticPr fontId="1" type="noConversion"/>
  </si>
  <si>
    <t>354500</t>
    <phoneticPr fontId="1" type="noConversion"/>
  </si>
  <si>
    <t>355150</t>
    <phoneticPr fontId="1" type="noConversion"/>
  </si>
  <si>
    <t>356540</t>
    <phoneticPr fontId="1" type="noConversion"/>
  </si>
  <si>
    <t>97830</t>
    <phoneticPr fontId="1" type="noConversion"/>
  </si>
  <si>
    <t>356860</t>
    <phoneticPr fontId="1" type="noConversion"/>
  </si>
  <si>
    <t>356890</t>
    <phoneticPr fontId="1" type="noConversion"/>
  </si>
  <si>
    <t>15900</t>
    <phoneticPr fontId="1" type="noConversion"/>
  </si>
  <si>
    <t>357120</t>
    <phoneticPr fontId="1" type="noConversion"/>
  </si>
  <si>
    <t>357230</t>
    <phoneticPr fontId="1" type="noConversion"/>
  </si>
  <si>
    <t>357250</t>
    <phoneticPr fontId="1" type="noConversion"/>
  </si>
  <si>
    <t>357550</t>
    <phoneticPr fontId="1" type="noConversion"/>
  </si>
  <si>
    <t>357780</t>
    <phoneticPr fontId="1" type="noConversion"/>
  </si>
  <si>
    <t>344600</t>
    <phoneticPr fontId="1" type="noConversion"/>
  </si>
  <si>
    <t>357870</t>
    <phoneticPr fontId="1" type="noConversion"/>
  </si>
  <si>
    <t>50315</t>
    <phoneticPr fontId="1" type="noConversion"/>
  </si>
  <si>
    <t>359090</t>
    <phoneticPr fontId="1" type="noConversion"/>
  </si>
  <si>
    <t>359210</t>
    <phoneticPr fontId="1" type="noConversion"/>
  </si>
  <si>
    <t>360140</t>
    <phoneticPr fontId="1" type="noConversion"/>
  </si>
  <si>
    <t>360150</t>
    <phoneticPr fontId="1" type="noConversion"/>
  </si>
  <si>
    <t>7665</t>
    <phoneticPr fontId="1" type="noConversion"/>
  </si>
  <si>
    <t>360200</t>
    <phoneticPr fontId="1" type="noConversion"/>
  </si>
  <si>
    <t>11895</t>
    <phoneticPr fontId="1" type="noConversion"/>
  </si>
  <si>
    <t>360750</t>
    <phoneticPr fontId="1" type="noConversion"/>
  </si>
  <si>
    <t>11815</t>
    <phoneticPr fontId="1" type="noConversion"/>
  </si>
  <si>
    <t>361390</t>
    <phoneticPr fontId="1" type="noConversion"/>
  </si>
  <si>
    <t>49750</t>
    <phoneticPr fontId="1" type="noConversion"/>
  </si>
  <si>
    <t>361580</t>
    <phoneticPr fontId="1" type="noConversion"/>
  </si>
  <si>
    <t>361590</t>
    <phoneticPr fontId="1" type="noConversion"/>
  </si>
  <si>
    <t>14795</t>
    <phoneticPr fontId="1" type="noConversion"/>
  </si>
  <si>
    <t>361610</t>
    <phoneticPr fontId="1" type="noConversion"/>
  </si>
  <si>
    <t>149500</t>
    <phoneticPr fontId="1" type="noConversion"/>
  </si>
  <si>
    <t>361670</t>
    <phoneticPr fontId="1" type="noConversion"/>
  </si>
  <si>
    <t>363250</t>
    <phoneticPr fontId="1" type="noConversion"/>
  </si>
  <si>
    <t>16250</t>
    <phoneticPr fontId="1" type="noConversion"/>
  </si>
  <si>
    <t>363260</t>
    <phoneticPr fontId="1" type="noConversion"/>
  </si>
  <si>
    <t>363280</t>
    <phoneticPr fontId="1" type="noConversion"/>
  </si>
  <si>
    <t>27250</t>
    <phoneticPr fontId="1" type="noConversion"/>
  </si>
  <si>
    <t>363510</t>
    <phoneticPr fontId="1" type="noConversion"/>
  </si>
  <si>
    <t>363570</t>
    <phoneticPr fontId="1" type="noConversion"/>
  </si>
  <si>
    <t>94870</t>
    <phoneticPr fontId="1" type="noConversion"/>
  </si>
  <si>
    <t>363580</t>
    <phoneticPr fontId="1" type="noConversion"/>
  </si>
  <si>
    <t>14240</t>
    <phoneticPr fontId="1" type="noConversion"/>
  </si>
  <si>
    <t>364690</t>
    <phoneticPr fontId="1" type="noConversion"/>
  </si>
  <si>
    <t>364960</t>
    <phoneticPr fontId="1" type="noConversion"/>
  </si>
  <si>
    <t>364970</t>
    <phoneticPr fontId="1" type="noConversion"/>
  </si>
  <si>
    <t>10085</t>
    <phoneticPr fontId="1" type="noConversion"/>
  </si>
  <si>
    <t>364980</t>
    <phoneticPr fontId="1" type="noConversion"/>
  </si>
  <si>
    <t>15915</t>
    <phoneticPr fontId="1" type="noConversion"/>
  </si>
  <si>
    <t>364990</t>
    <phoneticPr fontId="1" type="noConversion"/>
  </si>
  <si>
    <t>11210</t>
    <phoneticPr fontId="1" type="noConversion"/>
  </si>
  <si>
    <t>365000</t>
    <phoneticPr fontId="1" type="noConversion"/>
  </si>
  <si>
    <t>365040</t>
    <phoneticPr fontId="1" type="noConversion"/>
  </si>
  <si>
    <t>14225</t>
    <phoneticPr fontId="1" type="noConversion"/>
  </si>
  <si>
    <t>365550</t>
    <phoneticPr fontId="1" type="noConversion"/>
  </si>
  <si>
    <t>365590</t>
    <phoneticPr fontId="1" type="noConversion"/>
  </si>
  <si>
    <t>365780</t>
    <phoneticPr fontId="1" type="noConversion"/>
  </si>
  <si>
    <t>95910</t>
    <phoneticPr fontId="1" type="noConversion"/>
  </si>
  <si>
    <t>366330</t>
    <phoneticPr fontId="1" type="noConversion"/>
  </si>
  <si>
    <t>367340</t>
    <phoneticPr fontId="1" type="noConversion"/>
  </si>
  <si>
    <t>367360</t>
    <phoneticPr fontId="1" type="noConversion"/>
  </si>
  <si>
    <t>367380</t>
    <phoneticPr fontId="1" type="noConversion"/>
  </si>
  <si>
    <t>11705</t>
    <phoneticPr fontId="1" type="noConversion"/>
  </si>
  <si>
    <t>367460</t>
    <phoneticPr fontId="1" type="noConversion"/>
  </si>
  <si>
    <t>367480</t>
    <phoneticPr fontId="1" type="noConversion"/>
  </si>
  <si>
    <t>367740</t>
    <phoneticPr fontId="1" type="noConversion"/>
  </si>
  <si>
    <t>13155</t>
    <phoneticPr fontId="1" type="noConversion"/>
  </si>
  <si>
    <t>367760</t>
    <phoneticPr fontId="1" type="noConversion"/>
  </si>
  <si>
    <t>11385</t>
    <phoneticPr fontId="1" type="noConversion"/>
  </si>
  <si>
    <t>367770</t>
    <phoneticPr fontId="1" type="noConversion"/>
  </si>
  <si>
    <t>12495</t>
    <phoneticPr fontId="1" type="noConversion"/>
  </si>
  <si>
    <t>368190</t>
    <phoneticPr fontId="1" type="noConversion"/>
  </si>
  <si>
    <t>368200</t>
    <phoneticPr fontId="1" type="noConversion"/>
  </si>
  <si>
    <t>368470</t>
    <phoneticPr fontId="1" type="noConversion"/>
  </si>
  <si>
    <t>15080</t>
    <phoneticPr fontId="1" type="noConversion"/>
  </si>
  <si>
    <t>368590</t>
    <phoneticPr fontId="1" type="noConversion"/>
  </si>
  <si>
    <t>368680</t>
    <phoneticPr fontId="1" type="noConversion"/>
  </si>
  <si>
    <t>368770</t>
    <phoneticPr fontId="1" type="noConversion"/>
  </si>
  <si>
    <t>369370</t>
    <phoneticPr fontId="1" type="noConversion"/>
  </si>
  <si>
    <t>371130</t>
    <phoneticPr fontId="1" type="noConversion"/>
  </si>
  <si>
    <t>21555</t>
    <phoneticPr fontId="1" type="noConversion"/>
  </si>
  <si>
    <t>371150</t>
    <phoneticPr fontId="1" type="noConversion"/>
  </si>
  <si>
    <t>10210</t>
    <phoneticPr fontId="1" type="noConversion"/>
  </si>
  <si>
    <t>371160</t>
    <phoneticPr fontId="1" type="noConversion"/>
  </si>
  <si>
    <t>371450</t>
    <phoneticPr fontId="1" type="noConversion"/>
  </si>
  <si>
    <t>10290</t>
    <phoneticPr fontId="1" type="noConversion"/>
  </si>
  <si>
    <t>371460</t>
    <phoneticPr fontId="1" type="noConversion"/>
  </si>
  <si>
    <t>13045</t>
    <phoneticPr fontId="1" type="noConversion"/>
  </si>
  <si>
    <t>371470</t>
    <phoneticPr fontId="1" type="noConversion"/>
  </si>
  <si>
    <t>13170</t>
    <phoneticPr fontId="1" type="noConversion"/>
  </si>
  <si>
    <t>371870</t>
    <phoneticPr fontId="1" type="noConversion"/>
  </si>
  <si>
    <t>372290</t>
    <phoneticPr fontId="1" type="noConversion"/>
  </si>
  <si>
    <t>372330</t>
    <phoneticPr fontId="1" type="noConversion"/>
  </si>
  <si>
    <t>10255</t>
    <phoneticPr fontId="1" type="noConversion"/>
  </si>
  <si>
    <t>373200</t>
    <phoneticPr fontId="1" type="noConversion"/>
  </si>
  <si>
    <t>373340</t>
    <phoneticPr fontId="1" type="noConversion"/>
  </si>
  <si>
    <t>373490</t>
    <phoneticPr fontId="1" type="noConversion"/>
  </si>
  <si>
    <t>11410</t>
    <phoneticPr fontId="1" type="noConversion"/>
  </si>
  <si>
    <t>373530</t>
    <phoneticPr fontId="1" type="noConversion"/>
  </si>
  <si>
    <t>8690</t>
    <phoneticPr fontId="1" type="noConversion"/>
  </si>
  <si>
    <t>373790</t>
    <phoneticPr fontId="1" type="noConversion"/>
  </si>
  <si>
    <t>10955</t>
    <phoneticPr fontId="1" type="noConversion"/>
  </si>
  <si>
    <t>375270</t>
    <phoneticPr fontId="1" type="noConversion"/>
  </si>
  <si>
    <t>11425</t>
    <phoneticPr fontId="1" type="noConversion"/>
  </si>
  <si>
    <t>375500</t>
    <phoneticPr fontId="1" type="noConversion"/>
  </si>
  <si>
    <t>139000</t>
    <phoneticPr fontId="1" type="noConversion"/>
  </si>
  <si>
    <t>375760</t>
    <phoneticPr fontId="1" type="noConversion"/>
  </si>
  <si>
    <t>10330</t>
    <phoneticPr fontId="1" type="noConversion"/>
  </si>
  <si>
    <t>375770</t>
    <phoneticPr fontId="1" type="noConversion"/>
  </si>
  <si>
    <t>10320</t>
    <phoneticPr fontId="1" type="noConversion"/>
  </si>
  <si>
    <t>376250</t>
    <phoneticPr fontId="1" type="noConversion"/>
  </si>
  <si>
    <t>376410</t>
    <phoneticPr fontId="1" type="noConversion"/>
  </si>
  <si>
    <t>10325</t>
    <phoneticPr fontId="1" type="noConversion"/>
  </si>
  <si>
    <t>377400</t>
    <phoneticPr fontId="1" type="noConversion"/>
  </si>
  <si>
    <t>2930</t>
    <phoneticPr fontId="1" type="noConversion"/>
  </si>
  <si>
    <t>377630</t>
    <phoneticPr fontId="1" type="noConversion"/>
  </si>
  <si>
    <t>377990</t>
    <phoneticPr fontId="1" type="noConversion"/>
  </si>
  <si>
    <t>378850</t>
    <phoneticPr fontId="1" type="noConversion"/>
  </si>
  <si>
    <t>5880</t>
    <phoneticPr fontId="1" type="noConversion"/>
  </si>
  <si>
    <t>379780</t>
    <phoneticPr fontId="1" type="noConversion"/>
  </si>
  <si>
    <t>10260</t>
    <phoneticPr fontId="1" type="noConversion"/>
  </si>
  <si>
    <t>379790</t>
    <phoneticPr fontId="1" type="noConversion"/>
  </si>
  <si>
    <t>10445</t>
    <phoneticPr fontId="1" type="noConversion"/>
  </si>
  <si>
    <t>379800</t>
    <phoneticPr fontId="1" type="noConversion"/>
  </si>
  <si>
    <t>379810</t>
    <phoneticPr fontId="1" type="noConversion"/>
  </si>
  <si>
    <t>10015</t>
    <phoneticPr fontId="1" type="noConversion"/>
  </si>
  <si>
    <t>380340</t>
    <phoneticPr fontId="1" type="noConversion"/>
  </si>
  <si>
    <t>9095</t>
    <phoneticPr fontId="1" type="noConversion"/>
  </si>
  <si>
    <t>380440</t>
    <phoneticPr fontId="1" type="noConversion"/>
  </si>
  <si>
    <t>2195</t>
    <phoneticPr fontId="1" type="noConversion"/>
  </si>
  <si>
    <t>381170</t>
    <phoneticPr fontId="1" type="noConversion"/>
  </si>
  <si>
    <t>381180</t>
    <phoneticPr fontId="1" type="noConversion"/>
  </si>
  <si>
    <t>381560</t>
    <phoneticPr fontId="1" type="noConversion"/>
  </si>
  <si>
    <t>10310</t>
    <phoneticPr fontId="1" type="noConversion"/>
  </si>
  <si>
    <t>381570</t>
    <phoneticPr fontId="1" type="noConversion"/>
  </si>
  <si>
    <t>9885</t>
    <phoneticPr fontId="1" type="noConversion"/>
  </si>
  <si>
    <t>383220</t>
    <phoneticPr fontId="1" type="noConversion"/>
  </si>
  <si>
    <t>497000</t>
    <phoneticPr fontId="1" type="noConversion"/>
  </si>
  <si>
    <t>383310</t>
    <phoneticPr fontId="1" type="noConversion"/>
  </si>
  <si>
    <t>150500</t>
    <phoneticPr fontId="1" type="noConversion"/>
  </si>
  <si>
    <t>383800</t>
    <phoneticPr fontId="1" type="noConversion"/>
  </si>
  <si>
    <t>385510</t>
    <phoneticPr fontId="1" type="noConversion"/>
  </si>
  <si>
    <t>385520</t>
    <phoneticPr fontId="1" type="noConversion"/>
  </si>
  <si>
    <t>10510</t>
    <phoneticPr fontId="1" type="noConversion"/>
  </si>
  <si>
    <t>385540</t>
    <phoneticPr fontId="1" type="noConversion"/>
  </si>
  <si>
    <t>99775</t>
    <phoneticPr fontId="1" type="noConversion"/>
  </si>
  <si>
    <t>385550</t>
    <phoneticPr fontId="1" type="noConversion"/>
  </si>
  <si>
    <t>100000</t>
    <phoneticPr fontId="1" type="noConversion"/>
  </si>
  <si>
    <t>385560</t>
    <phoneticPr fontId="1" type="noConversion"/>
  </si>
  <si>
    <t>99220</t>
    <phoneticPr fontId="1" type="noConversion"/>
  </si>
  <si>
    <t>385590</t>
    <phoneticPr fontId="1" type="noConversion"/>
  </si>
  <si>
    <t>10080</t>
    <phoneticPr fontId="1" type="noConversion"/>
  </si>
  <si>
    <t>385600</t>
    <phoneticPr fontId="1" type="noConversion"/>
  </si>
  <si>
    <t>385710</t>
    <phoneticPr fontId="1" type="noConversion"/>
  </si>
  <si>
    <t>9910</t>
    <phoneticPr fontId="1" type="noConversion"/>
  </si>
  <si>
    <t>385720</t>
    <phoneticPr fontId="1" type="noConversion"/>
  </si>
  <si>
    <t>10245</t>
    <phoneticPr fontId="1" type="noConversion"/>
  </si>
  <si>
    <t>387270</t>
    <phoneticPr fontId="1" type="noConversion"/>
  </si>
  <si>
    <t>10095</t>
    <phoneticPr fontId="1" type="noConversion"/>
  </si>
  <si>
    <t>387280</t>
    <phoneticPr fontId="1" type="noConversion"/>
  </si>
  <si>
    <t>10220</t>
    <phoneticPr fontId="1" type="noConversion"/>
  </si>
  <si>
    <t>900070</t>
    <phoneticPr fontId="1" type="noConversion"/>
  </si>
  <si>
    <t>1240</t>
    <phoneticPr fontId="1" type="noConversion"/>
  </si>
  <si>
    <t>900080</t>
    <phoneticPr fontId="1" type="noConversion"/>
  </si>
  <si>
    <t>47</t>
    <phoneticPr fontId="1" type="noConversion"/>
  </si>
  <si>
    <t>900100</t>
    <phoneticPr fontId="1" type="noConversion"/>
  </si>
  <si>
    <t>900110</t>
    <phoneticPr fontId="1" type="noConversion"/>
  </si>
  <si>
    <t>216</t>
    <phoneticPr fontId="1" type="noConversion"/>
  </si>
  <si>
    <t>900120</t>
    <phoneticPr fontId="1" type="noConversion"/>
  </si>
  <si>
    <t>337</t>
    <phoneticPr fontId="1" type="noConversion"/>
  </si>
  <si>
    <t>900140</t>
    <phoneticPr fontId="1" type="noConversion"/>
  </si>
  <si>
    <t>3735</t>
    <phoneticPr fontId="1" type="noConversion"/>
  </si>
  <si>
    <t>900250</t>
    <phoneticPr fontId="1" type="noConversion"/>
  </si>
  <si>
    <t>900260</t>
    <phoneticPr fontId="1" type="noConversion"/>
  </si>
  <si>
    <t>328</t>
    <phoneticPr fontId="1" type="noConversion"/>
  </si>
  <si>
    <t>900270</t>
    <phoneticPr fontId="1" type="noConversion"/>
  </si>
  <si>
    <t>652</t>
    <phoneticPr fontId="1" type="noConversion"/>
  </si>
  <si>
    <t>900280</t>
    <phoneticPr fontId="1" type="noConversion"/>
  </si>
  <si>
    <t>487</t>
    <phoneticPr fontId="1" type="noConversion"/>
  </si>
  <si>
    <t>900290</t>
    <phoneticPr fontId="1" type="noConversion"/>
  </si>
  <si>
    <t>951</t>
    <phoneticPr fontId="1" type="noConversion"/>
  </si>
  <si>
    <t>900300</t>
    <phoneticPr fontId="1" type="noConversion"/>
  </si>
  <si>
    <t>940</t>
    <phoneticPr fontId="1" type="noConversion"/>
  </si>
  <si>
    <t>900310</t>
    <phoneticPr fontId="1" type="noConversion"/>
  </si>
  <si>
    <t>900340</t>
    <phoneticPr fontId="1" type="noConversion"/>
  </si>
  <si>
    <t>950110</t>
    <phoneticPr fontId="1" type="noConversion"/>
  </si>
  <si>
    <t>950130</t>
    <phoneticPr fontId="1" type="noConversion"/>
  </si>
  <si>
    <t>950140</t>
    <phoneticPr fontId="1" type="noConversion"/>
  </si>
  <si>
    <t>950160</t>
    <phoneticPr fontId="1" type="noConversion"/>
  </si>
  <si>
    <t>950170</t>
    <phoneticPr fontId="1" type="noConversion"/>
  </si>
  <si>
    <t>6150</t>
    <phoneticPr fontId="1" type="noConversion"/>
  </si>
  <si>
    <t>950180</t>
    <phoneticPr fontId="1" type="noConversion"/>
  </si>
  <si>
    <t>21700</t>
    <phoneticPr fontId="1" type="noConversion"/>
  </si>
  <si>
    <t>950190</t>
    <phoneticPr fontId="1" type="noConversion"/>
  </si>
  <si>
    <t>22150</t>
    <phoneticPr fontId="1" type="noConversion"/>
  </si>
  <si>
    <t>950200</t>
    <phoneticPr fontId="1" type="noConversion"/>
  </si>
  <si>
    <t>950210</t>
    <phoneticPr fontId="1" type="noConversion"/>
  </si>
  <si>
    <t>28700</t>
    <phoneticPr fontId="1" type="noConversion"/>
  </si>
  <si>
    <t>950220</t>
    <phoneticPr fontId="1" type="noConversion"/>
  </si>
  <si>
    <t>500001</t>
    <phoneticPr fontId="1" type="noConversion"/>
  </si>
  <si>
    <t>500002</t>
    <phoneticPr fontId="1" type="noConversion"/>
  </si>
  <si>
    <t>4410</t>
    <phoneticPr fontId="1" type="noConversion"/>
  </si>
  <si>
    <t>500003</t>
    <phoneticPr fontId="1" type="noConversion"/>
  </si>
  <si>
    <t>5550</t>
    <phoneticPr fontId="1" type="noConversion"/>
  </si>
  <si>
    <t>500004</t>
    <phoneticPr fontId="1" type="noConversion"/>
  </si>
  <si>
    <t>500005</t>
    <phoneticPr fontId="1" type="noConversion"/>
  </si>
  <si>
    <t>4830</t>
    <phoneticPr fontId="1" type="noConversion"/>
  </si>
  <si>
    <t>500006</t>
    <phoneticPr fontId="1" type="noConversion"/>
  </si>
  <si>
    <t>6290</t>
    <phoneticPr fontId="1" type="noConversion"/>
  </si>
  <si>
    <t>500007</t>
    <phoneticPr fontId="1" type="noConversion"/>
  </si>
  <si>
    <t>4200</t>
    <phoneticPr fontId="1" type="noConversion"/>
  </si>
  <si>
    <t>500008</t>
    <phoneticPr fontId="1" type="noConversion"/>
  </si>
  <si>
    <t>500009</t>
    <phoneticPr fontId="1" type="noConversion"/>
  </si>
  <si>
    <t>20755</t>
    <phoneticPr fontId="1" type="noConversion"/>
  </si>
  <si>
    <t>500010</t>
    <phoneticPr fontId="1" type="noConversion"/>
  </si>
  <si>
    <t>3995</t>
    <phoneticPr fontId="1" type="noConversion"/>
  </si>
  <si>
    <t>500011</t>
    <phoneticPr fontId="1" type="noConversion"/>
  </si>
  <si>
    <t>500012</t>
    <phoneticPr fontId="1" type="noConversion"/>
  </si>
  <si>
    <t>9935</t>
    <phoneticPr fontId="1" type="noConversion"/>
  </si>
  <si>
    <t>500013</t>
    <phoneticPr fontId="1" type="noConversion"/>
  </si>
  <si>
    <t>500014</t>
    <phoneticPr fontId="1" type="noConversion"/>
  </si>
  <si>
    <t>7615</t>
    <phoneticPr fontId="1" type="noConversion"/>
  </si>
  <si>
    <t>500015</t>
    <phoneticPr fontId="1" type="noConversion"/>
  </si>
  <si>
    <t>500016</t>
    <phoneticPr fontId="1" type="noConversion"/>
  </si>
  <si>
    <t>14535</t>
    <phoneticPr fontId="1" type="noConversion"/>
  </si>
  <si>
    <t>500017</t>
    <phoneticPr fontId="1" type="noConversion"/>
  </si>
  <si>
    <t>15415</t>
    <phoneticPr fontId="1" type="noConversion"/>
  </si>
  <si>
    <t>500018</t>
    <phoneticPr fontId="1" type="noConversion"/>
  </si>
  <si>
    <t>19990</t>
    <phoneticPr fontId="1" type="noConversion"/>
  </si>
  <si>
    <t>500019</t>
    <phoneticPr fontId="1" type="noConversion"/>
  </si>
  <si>
    <t>730</t>
    <phoneticPr fontId="1" type="noConversion"/>
  </si>
  <si>
    <t>500020</t>
    <phoneticPr fontId="1" type="noConversion"/>
  </si>
  <si>
    <t>35130</t>
    <phoneticPr fontId="1" type="noConversion"/>
  </si>
  <si>
    <t>500021</t>
    <phoneticPr fontId="1" type="noConversion"/>
  </si>
  <si>
    <t>500022</t>
    <phoneticPr fontId="1" type="noConversion"/>
  </si>
  <si>
    <t>14695</t>
    <phoneticPr fontId="1" type="noConversion"/>
  </si>
  <si>
    <t>500023</t>
    <phoneticPr fontId="1" type="noConversion"/>
  </si>
  <si>
    <t>12535</t>
    <phoneticPr fontId="1" type="noConversion"/>
  </si>
  <si>
    <t>500024</t>
    <phoneticPr fontId="1" type="noConversion"/>
  </si>
  <si>
    <t>7245</t>
    <phoneticPr fontId="1" type="noConversion"/>
  </si>
  <si>
    <t>500027</t>
    <phoneticPr fontId="1" type="noConversion"/>
  </si>
  <si>
    <t>580</t>
    <phoneticPr fontId="1" type="noConversion"/>
  </si>
  <si>
    <t>500028</t>
    <phoneticPr fontId="1" type="noConversion"/>
  </si>
  <si>
    <t>2235</t>
    <phoneticPr fontId="1" type="noConversion"/>
  </si>
  <si>
    <t>500029</t>
    <phoneticPr fontId="1" type="noConversion"/>
  </si>
  <si>
    <t>13545</t>
    <phoneticPr fontId="1" type="noConversion"/>
  </si>
  <si>
    <t>500030</t>
    <phoneticPr fontId="1" type="noConversion"/>
  </si>
  <si>
    <t>500032</t>
    <phoneticPr fontId="1" type="noConversion"/>
  </si>
  <si>
    <t>5595</t>
    <phoneticPr fontId="1" type="noConversion"/>
  </si>
  <si>
    <t>500035</t>
    <phoneticPr fontId="1" type="noConversion"/>
  </si>
  <si>
    <t>10560</t>
    <phoneticPr fontId="1" type="noConversion"/>
  </si>
  <si>
    <t>500036</t>
    <phoneticPr fontId="1" type="noConversion"/>
  </si>
  <si>
    <t>8275</t>
    <phoneticPr fontId="1" type="noConversion"/>
  </si>
  <si>
    <t>500037</t>
    <phoneticPr fontId="1" type="noConversion"/>
  </si>
  <si>
    <t>17775</t>
    <phoneticPr fontId="1" type="noConversion"/>
  </si>
  <si>
    <t>500038</t>
    <phoneticPr fontId="1" type="noConversion"/>
  </si>
  <si>
    <t>500039</t>
    <phoneticPr fontId="1" type="noConversion"/>
  </si>
  <si>
    <t>500040</t>
    <phoneticPr fontId="1" type="noConversion"/>
  </si>
  <si>
    <t>23735</t>
    <phoneticPr fontId="1" type="noConversion"/>
  </si>
  <si>
    <t>500041</t>
    <phoneticPr fontId="1" type="noConversion"/>
  </si>
  <si>
    <t>500042</t>
    <phoneticPr fontId="1" type="noConversion"/>
  </si>
  <si>
    <t>500043</t>
    <phoneticPr fontId="1" type="noConversion"/>
  </si>
  <si>
    <t>500044</t>
    <phoneticPr fontId="1" type="noConversion"/>
  </si>
  <si>
    <t>500046</t>
    <phoneticPr fontId="1" type="noConversion"/>
  </si>
  <si>
    <t>500047</t>
    <phoneticPr fontId="1" type="noConversion"/>
  </si>
  <si>
    <t>8535</t>
    <phoneticPr fontId="1" type="noConversion"/>
  </si>
  <si>
    <t>500048</t>
    <phoneticPr fontId="1" type="noConversion"/>
  </si>
  <si>
    <t>500049</t>
    <phoneticPr fontId="1" type="noConversion"/>
  </si>
  <si>
    <t>8485</t>
    <phoneticPr fontId="1" type="noConversion"/>
  </si>
  <si>
    <t>500050</t>
    <phoneticPr fontId="1" type="noConversion"/>
  </si>
  <si>
    <t>16930</t>
    <phoneticPr fontId="1" type="noConversion"/>
  </si>
  <si>
    <t>500051</t>
    <phoneticPr fontId="1" type="noConversion"/>
  </si>
  <si>
    <t>3160</t>
    <phoneticPr fontId="1" type="noConversion"/>
  </si>
  <si>
    <t>500052</t>
    <phoneticPr fontId="1" type="noConversion"/>
  </si>
  <si>
    <t>11785</t>
    <phoneticPr fontId="1" type="noConversion"/>
  </si>
  <si>
    <t>500053</t>
    <phoneticPr fontId="1" type="noConversion"/>
  </si>
  <si>
    <t>5045</t>
    <phoneticPr fontId="1" type="noConversion"/>
  </si>
  <si>
    <t>500054</t>
    <phoneticPr fontId="1" type="noConversion"/>
  </si>
  <si>
    <t>7785</t>
    <phoneticPr fontId="1" type="noConversion"/>
  </si>
  <si>
    <t>500055</t>
    <phoneticPr fontId="1" type="noConversion"/>
  </si>
  <si>
    <t>7775</t>
    <phoneticPr fontId="1" type="noConversion"/>
  </si>
  <si>
    <t>500056</t>
    <phoneticPr fontId="1" type="noConversion"/>
  </si>
  <si>
    <t>15015</t>
    <phoneticPr fontId="1" type="noConversion"/>
  </si>
  <si>
    <t>500057</t>
    <phoneticPr fontId="1" type="noConversion"/>
  </si>
  <si>
    <t>5890</t>
    <phoneticPr fontId="1" type="noConversion"/>
  </si>
  <si>
    <t>500058</t>
    <phoneticPr fontId="1" type="noConversion"/>
  </si>
  <si>
    <t>13060</t>
    <phoneticPr fontId="1" type="noConversion"/>
  </si>
  <si>
    <t>510001</t>
    <phoneticPr fontId="1" type="noConversion"/>
  </si>
  <si>
    <t>510002</t>
    <phoneticPr fontId="1" type="noConversion"/>
  </si>
  <si>
    <t>11675</t>
    <phoneticPr fontId="1" type="noConversion"/>
  </si>
  <si>
    <t>510003</t>
    <phoneticPr fontId="1" type="noConversion"/>
  </si>
  <si>
    <t>16890</t>
    <phoneticPr fontId="1" type="noConversion"/>
  </si>
  <si>
    <t>510004</t>
    <phoneticPr fontId="1" type="noConversion"/>
  </si>
  <si>
    <t>8195</t>
    <phoneticPr fontId="1" type="noConversion"/>
  </si>
  <si>
    <t>510005</t>
    <phoneticPr fontId="1" type="noConversion"/>
  </si>
  <si>
    <t>510006</t>
    <phoneticPr fontId="1" type="noConversion"/>
  </si>
  <si>
    <t>510007</t>
    <phoneticPr fontId="1" type="noConversion"/>
  </si>
  <si>
    <t>17140</t>
    <phoneticPr fontId="1" type="noConversion"/>
  </si>
  <si>
    <t>510008</t>
    <phoneticPr fontId="1" type="noConversion"/>
  </si>
  <si>
    <t>510009</t>
    <phoneticPr fontId="1" type="noConversion"/>
  </si>
  <si>
    <t>510010</t>
    <phoneticPr fontId="1" type="noConversion"/>
  </si>
  <si>
    <t>510011</t>
    <phoneticPr fontId="1" type="noConversion"/>
  </si>
  <si>
    <t>13330</t>
    <phoneticPr fontId="1" type="noConversion"/>
  </si>
  <si>
    <t>510014</t>
    <phoneticPr fontId="1" type="noConversion"/>
  </si>
  <si>
    <t>10775</t>
    <phoneticPr fontId="1" type="noConversion"/>
  </si>
  <si>
    <t>510015</t>
    <phoneticPr fontId="1" type="noConversion"/>
  </si>
  <si>
    <t>10170</t>
    <phoneticPr fontId="1" type="noConversion"/>
  </si>
  <si>
    <t>510016</t>
    <phoneticPr fontId="1" type="noConversion"/>
  </si>
  <si>
    <t>10215</t>
    <phoneticPr fontId="1" type="noConversion"/>
  </si>
  <si>
    <t>520003</t>
    <phoneticPr fontId="1" type="noConversion"/>
  </si>
  <si>
    <t>11035</t>
    <phoneticPr fontId="1" type="noConversion"/>
  </si>
  <si>
    <t>520004</t>
    <phoneticPr fontId="1" type="noConversion"/>
  </si>
  <si>
    <t>520005</t>
    <phoneticPr fontId="1" type="noConversion"/>
  </si>
  <si>
    <t>520006</t>
    <phoneticPr fontId="1" type="noConversion"/>
  </si>
  <si>
    <t>17690</t>
    <phoneticPr fontId="1" type="noConversion"/>
  </si>
  <si>
    <t>520007</t>
    <phoneticPr fontId="1" type="noConversion"/>
  </si>
  <si>
    <t>3975</t>
    <phoneticPr fontId="1" type="noConversion"/>
  </si>
  <si>
    <t>520009</t>
    <phoneticPr fontId="1" type="noConversion"/>
  </si>
  <si>
    <t>5065</t>
    <phoneticPr fontId="1" type="noConversion"/>
  </si>
  <si>
    <t>520010</t>
    <phoneticPr fontId="1" type="noConversion"/>
  </si>
  <si>
    <t>520011</t>
    <phoneticPr fontId="1" type="noConversion"/>
  </si>
  <si>
    <t>520013</t>
    <phoneticPr fontId="1" type="noConversion"/>
  </si>
  <si>
    <t>12070</t>
    <phoneticPr fontId="1" type="noConversion"/>
  </si>
  <si>
    <t>520014</t>
    <phoneticPr fontId="1" type="noConversion"/>
  </si>
  <si>
    <t>17860</t>
    <phoneticPr fontId="1" type="noConversion"/>
  </si>
  <si>
    <t>520015</t>
    <phoneticPr fontId="1" type="noConversion"/>
  </si>
  <si>
    <t>9030</t>
    <phoneticPr fontId="1" type="noConversion"/>
  </si>
  <si>
    <t>520026</t>
    <phoneticPr fontId="1" type="noConversion"/>
  </si>
  <si>
    <t>8190</t>
    <phoneticPr fontId="1" type="noConversion"/>
  </si>
  <si>
    <t>520030</t>
    <phoneticPr fontId="1" type="noConversion"/>
  </si>
  <si>
    <t>10390</t>
    <phoneticPr fontId="1" type="noConversion"/>
  </si>
  <si>
    <t>520031</t>
    <phoneticPr fontId="1" type="noConversion"/>
  </si>
  <si>
    <t>10035</t>
    <phoneticPr fontId="1" type="noConversion"/>
  </si>
  <si>
    <t>520032</t>
    <phoneticPr fontId="1" type="noConversion"/>
  </si>
  <si>
    <t>9555</t>
    <phoneticPr fontId="1" type="noConversion"/>
  </si>
  <si>
    <t>530002</t>
    <phoneticPr fontId="1" type="noConversion"/>
  </si>
  <si>
    <t>7885</t>
    <phoneticPr fontId="1" type="noConversion"/>
  </si>
  <si>
    <t>530004</t>
    <phoneticPr fontId="1" type="noConversion"/>
  </si>
  <si>
    <t>530013</t>
    <phoneticPr fontId="1" type="noConversion"/>
  </si>
  <si>
    <t>18630</t>
    <phoneticPr fontId="1" type="noConversion"/>
  </si>
  <si>
    <t>530014</t>
    <phoneticPr fontId="1" type="noConversion"/>
  </si>
  <si>
    <t>20215</t>
    <phoneticPr fontId="1" type="noConversion"/>
  </si>
  <si>
    <t>530015</t>
    <phoneticPr fontId="1" type="noConversion"/>
  </si>
  <si>
    <t>530016</t>
    <phoneticPr fontId="1" type="noConversion"/>
  </si>
  <si>
    <t>16590</t>
    <phoneticPr fontId="1" type="noConversion"/>
  </si>
  <si>
    <t>530019</t>
    <phoneticPr fontId="1" type="noConversion"/>
  </si>
  <si>
    <t>19670</t>
    <phoneticPr fontId="1" type="noConversion"/>
  </si>
  <si>
    <t>530020</t>
    <phoneticPr fontId="1" type="noConversion"/>
  </si>
  <si>
    <t>16090</t>
    <phoneticPr fontId="1" type="noConversion"/>
  </si>
  <si>
    <t>530023</t>
    <phoneticPr fontId="1" type="noConversion"/>
  </si>
  <si>
    <t>530031</t>
    <phoneticPr fontId="1" type="noConversion"/>
  </si>
  <si>
    <t>855</t>
    <phoneticPr fontId="1" type="noConversion"/>
  </si>
  <si>
    <t>530032</t>
    <phoneticPr fontId="1" type="noConversion"/>
  </si>
  <si>
    <t>9395</t>
    <phoneticPr fontId="1" type="noConversion"/>
  </si>
  <si>
    <t>530033</t>
    <phoneticPr fontId="1" type="noConversion"/>
  </si>
  <si>
    <t>8250</t>
    <phoneticPr fontId="1" type="noConversion"/>
  </si>
  <si>
    <t>530036</t>
    <phoneticPr fontId="1" type="noConversion"/>
  </si>
  <si>
    <t>540</t>
    <phoneticPr fontId="1" type="noConversion"/>
  </si>
  <si>
    <t>530053</t>
    <phoneticPr fontId="1" type="noConversion"/>
  </si>
  <si>
    <t>11205</t>
    <phoneticPr fontId="1" type="noConversion"/>
  </si>
  <si>
    <t>530055</t>
    <phoneticPr fontId="1" type="noConversion"/>
  </si>
  <si>
    <t>34120</t>
    <phoneticPr fontId="1" type="noConversion"/>
  </si>
  <si>
    <t>530056</t>
    <phoneticPr fontId="1" type="noConversion"/>
  </si>
  <si>
    <t>530060</t>
    <phoneticPr fontId="1" type="noConversion"/>
  </si>
  <si>
    <t>530061</t>
    <phoneticPr fontId="1" type="noConversion"/>
  </si>
  <si>
    <t>530062</t>
    <phoneticPr fontId="1" type="noConversion"/>
  </si>
  <si>
    <t>530063</t>
    <phoneticPr fontId="1" type="noConversion"/>
  </si>
  <si>
    <t>22780</t>
    <phoneticPr fontId="1" type="noConversion"/>
  </si>
  <si>
    <t>530064</t>
    <phoneticPr fontId="1" type="noConversion"/>
  </si>
  <si>
    <t>530066</t>
    <phoneticPr fontId="1" type="noConversion"/>
  </si>
  <si>
    <t>10840</t>
    <phoneticPr fontId="1" type="noConversion"/>
  </si>
  <si>
    <t>530067</t>
    <phoneticPr fontId="1" type="noConversion"/>
  </si>
  <si>
    <t>12025</t>
    <phoneticPr fontId="1" type="noConversion"/>
  </si>
  <si>
    <t>530068</t>
    <phoneticPr fontId="1" type="noConversion"/>
  </si>
  <si>
    <t>530069</t>
    <phoneticPr fontId="1" type="noConversion"/>
  </si>
  <si>
    <t>20275</t>
    <phoneticPr fontId="1" type="noConversion"/>
  </si>
  <si>
    <t>530070</t>
    <phoneticPr fontId="1" type="noConversion"/>
  </si>
  <si>
    <t>11570</t>
    <phoneticPr fontId="1" type="noConversion"/>
  </si>
  <si>
    <t>530071</t>
    <phoneticPr fontId="1" type="noConversion"/>
  </si>
  <si>
    <t>7860</t>
    <phoneticPr fontId="1" type="noConversion"/>
  </si>
  <si>
    <t>530072</t>
    <phoneticPr fontId="1" type="noConversion"/>
  </si>
  <si>
    <t>13260</t>
    <phoneticPr fontId="1" type="noConversion"/>
  </si>
  <si>
    <t>530073</t>
    <phoneticPr fontId="1" type="noConversion"/>
  </si>
  <si>
    <t>530074</t>
    <phoneticPr fontId="1" type="noConversion"/>
  </si>
  <si>
    <t>10185</t>
    <phoneticPr fontId="1" type="noConversion"/>
  </si>
  <si>
    <t>530075</t>
    <phoneticPr fontId="1" type="noConversion"/>
  </si>
  <si>
    <t>530076</t>
    <phoneticPr fontId="1" type="noConversion"/>
  </si>
  <si>
    <t>10240</t>
    <phoneticPr fontId="1" type="noConversion"/>
  </si>
  <si>
    <t>550041</t>
    <phoneticPr fontId="1" type="noConversion"/>
  </si>
  <si>
    <t>28205</t>
    <phoneticPr fontId="1" type="noConversion"/>
  </si>
  <si>
    <t>550042</t>
    <phoneticPr fontId="1" type="noConversion"/>
  </si>
  <si>
    <t>710</t>
    <phoneticPr fontId="1" type="noConversion"/>
  </si>
  <si>
    <t>550043</t>
    <phoneticPr fontId="1" type="noConversion"/>
  </si>
  <si>
    <t>525</t>
    <phoneticPr fontId="1" type="noConversion"/>
  </si>
  <si>
    <t>550044</t>
    <phoneticPr fontId="1" type="noConversion"/>
  </si>
  <si>
    <t>22705</t>
    <phoneticPr fontId="1" type="noConversion"/>
  </si>
  <si>
    <t>550045</t>
    <phoneticPr fontId="1" type="noConversion"/>
  </si>
  <si>
    <t>550057</t>
    <phoneticPr fontId="1" type="noConversion"/>
  </si>
  <si>
    <t>550059</t>
    <phoneticPr fontId="1" type="noConversion"/>
  </si>
  <si>
    <t>10765</t>
    <phoneticPr fontId="1" type="noConversion"/>
  </si>
  <si>
    <t>550060</t>
    <phoneticPr fontId="1" type="noConversion"/>
  </si>
  <si>
    <t>13110</t>
    <phoneticPr fontId="1" type="noConversion"/>
  </si>
  <si>
    <t>570019</t>
    <phoneticPr fontId="1" type="noConversion"/>
  </si>
  <si>
    <t>8520</t>
    <phoneticPr fontId="1" type="noConversion"/>
  </si>
  <si>
    <t>570020</t>
    <phoneticPr fontId="1" type="noConversion"/>
  </si>
  <si>
    <t>570021</t>
    <phoneticPr fontId="1" type="noConversion"/>
  </si>
  <si>
    <t>6880</t>
    <phoneticPr fontId="1" type="noConversion"/>
  </si>
  <si>
    <t>570022</t>
    <phoneticPr fontId="1" type="noConversion"/>
  </si>
  <si>
    <t>23315</t>
    <phoneticPr fontId="1" type="noConversion"/>
  </si>
  <si>
    <t>570023</t>
    <phoneticPr fontId="1" type="noConversion"/>
  </si>
  <si>
    <t>570025</t>
    <phoneticPr fontId="1" type="noConversion"/>
  </si>
  <si>
    <t>570027</t>
    <phoneticPr fontId="1" type="noConversion"/>
  </si>
  <si>
    <t>3240</t>
    <phoneticPr fontId="1" type="noConversion"/>
  </si>
  <si>
    <t>570028</t>
    <phoneticPr fontId="1" type="noConversion"/>
  </si>
  <si>
    <t>570029</t>
    <phoneticPr fontId="1" type="noConversion"/>
  </si>
  <si>
    <t>7915</t>
    <phoneticPr fontId="1" type="noConversion"/>
  </si>
  <si>
    <t>570030</t>
    <phoneticPr fontId="1" type="noConversion"/>
  </si>
  <si>
    <t>570031</t>
    <phoneticPr fontId="1" type="noConversion"/>
  </si>
  <si>
    <t>10960</t>
    <phoneticPr fontId="1" type="noConversion"/>
  </si>
  <si>
    <t>570032</t>
    <phoneticPr fontId="1" type="noConversion"/>
  </si>
  <si>
    <t>570034</t>
    <phoneticPr fontId="1" type="noConversion"/>
  </si>
  <si>
    <t>9595</t>
    <phoneticPr fontId="1" type="noConversion"/>
  </si>
  <si>
    <t>570035</t>
    <phoneticPr fontId="1" type="noConversion"/>
  </si>
  <si>
    <t>570036</t>
    <phoneticPr fontId="1" type="noConversion"/>
  </si>
  <si>
    <t>570037</t>
    <phoneticPr fontId="1" type="noConversion"/>
  </si>
  <si>
    <t>10305</t>
    <phoneticPr fontId="1" type="noConversion"/>
  </si>
  <si>
    <t>570038</t>
    <phoneticPr fontId="1" type="noConversion"/>
  </si>
  <si>
    <t>570042</t>
    <phoneticPr fontId="1" type="noConversion"/>
  </si>
  <si>
    <t>570043</t>
    <phoneticPr fontId="1" type="noConversion"/>
  </si>
  <si>
    <t>23425</t>
    <phoneticPr fontId="1" type="noConversion"/>
  </si>
  <si>
    <t>570044</t>
    <phoneticPr fontId="1" type="noConversion"/>
  </si>
  <si>
    <t>570045</t>
    <phoneticPr fontId="1" type="noConversion"/>
  </si>
  <si>
    <t>5005</t>
    <phoneticPr fontId="1" type="noConversion"/>
  </si>
  <si>
    <t>570046</t>
    <phoneticPr fontId="1" type="noConversion"/>
  </si>
  <si>
    <t>16990</t>
    <phoneticPr fontId="1" type="noConversion"/>
  </si>
  <si>
    <t>570047</t>
    <phoneticPr fontId="1" type="noConversion"/>
  </si>
  <si>
    <t>570048</t>
    <phoneticPr fontId="1" type="noConversion"/>
  </si>
  <si>
    <t>570049</t>
    <phoneticPr fontId="1" type="noConversion"/>
  </si>
  <si>
    <t>570050</t>
    <phoneticPr fontId="1" type="noConversion"/>
  </si>
  <si>
    <t>570051</t>
    <phoneticPr fontId="1" type="noConversion"/>
  </si>
  <si>
    <t>11535</t>
    <phoneticPr fontId="1" type="noConversion"/>
  </si>
  <si>
    <t>570052</t>
    <phoneticPr fontId="1" type="noConversion"/>
  </si>
  <si>
    <t>570053</t>
    <phoneticPr fontId="1" type="noConversion"/>
  </si>
  <si>
    <t>10385</t>
    <phoneticPr fontId="1" type="noConversion"/>
  </si>
  <si>
    <t>570054</t>
    <phoneticPr fontId="1" type="noConversion"/>
  </si>
  <si>
    <t>11640</t>
    <phoneticPr fontId="1" type="noConversion"/>
  </si>
  <si>
    <t>570055</t>
    <phoneticPr fontId="1" type="noConversion"/>
  </si>
  <si>
    <t>570056</t>
    <phoneticPr fontId="1" type="noConversion"/>
  </si>
  <si>
    <t>570057</t>
    <phoneticPr fontId="1" type="noConversion"/>
  </si>
  <si>
    <t>570058</t>
    <phoneticPr fontId="1" type="noConversion"/>
  </si>
  <si>
    <t>580010</t>
    <phoneticPr fontId="1" type="noConversion"/>
  </si>
  <si>
    <t>580011</t>
    <phoneticPr fontId="1" type="noConversion"/>
  </si>
  <si>
    <t>580012</t>
    <phoneticPr fontId="1" type="noConversion"/>
  </si>
  <si>
    <t>13270</t>
    <phoneticPr fontId="1" type="noConversion"/>
  </si>
  <si>
    <t>580013</t>
    <phoneticPr fontId="1" type="noConversion"/>
  </si>
  <si>
    <t>580014</t>
    <phoneticPr fontId="1" type="noConversion"/>
  </si>
  <si>
    <t>7990</t>
    <phoneticPr fontId="1" type="noConversion"/>
  </si>
  <si>
    <t>580015</t>
    <phoneticPr fontId="1" type="noConversion"/>
  </si>
  <si>
    <t>580016</t>
    <phoneticPr fontId="1" type="noConversion"/>
  </si>
  <si>
    <t>10415</t>
    <phoneticPr fontId="1" type="noConversion"/>
  </si>
  <si>
    <t>580017</t>
    <phoneticPr fontId="1" type="noConversion"/>
  </si>
  <si>
    <t>9490</t>
    <phoneticPr fontId="1" type="noConversion"/>
  </si>
  <si>
    <t>580018</t>
    <phoneticPr fontId="1" type="noConversion"/>
  </si>
  <si>
    <t>580019</t>
    <phoneticPr fontId="1" type="noConversion"/>
  </si>
  <si>
    <t>580020</t>
    <phoneticPr fontId="1" type="noConversion"/>
  </si>
  <si>
    <t>10165</t>
    <phoneticPr fontId="1" type="noConversion"/>
  </si>
  <si>
    <t>580021</t>
    <phoneticPr fontId="1" type="noConversion"/>
  </si>
  <si>
    <t>19515</t>
    <phoneticPr fontId="1" type="noConversion"/>
  </si>
  <si>
    <t>590009</t>
    <phoneticPr fontId="1" type="noConversion"/>
  </si>
  <si>
    <t>23585</t>
    <phoneticPr fontId="1" type="noConversion"/>
  </si>
  <si>
    <t>590010</t>
    <phoneticPr fontId="1" type="noConversion"/>
  </si>
  <si>
    <t>34835</t>
    <phoneticPr fontId="1" type="noConversion"/>
  </si>
  <si>
    <t>590011</t>
    <phoneticPr fontId="1" type="noConversion"/>
  </si>
  <si>
    <t>4045</t>
    <phoneticPr fontId="1" type="noConversion"/>
  </si>
  <si>
    <t>590012</t>
    <phoneticPr fontId="1" type="noConversion"/>
  </si>
  <si>
    <t>12480</t>
    <phoneticPr fontId="1" type="noConversion"/>
  </si>
  <si>
    <t>590013</t>
    <phoneticPr fontId="1" type="noConversion"/>
  </si>
  <si>
    <t>590018</t>
    <phoneticPr fontId="1" type="noConversion"/>
  </si>
  <si>
    <t>20070</t>
    <phoneticPr fontId="1" type="noConversion"/>
  </si>
  <si>
    <t>700001</t>
    <phoneticPr fontId="1" type="noConversion"/>
  </si>
  <si>
    <t>7535</t>
    <phoneticPr fontId="1" type="noConversion"/>
  </si>
  <si>
    <t>700002</t>
    <phoneticPr fontId="1" type="noConversion"/>
  </si>
  <si>
    <t>11380</t>
    <phoneticPr fontId="1" type="noConversion"/>
  </si>
  <si>
    <t>700003</t>
    <phoneticPr fontId="1" type="noConversion"/>
  </si>
  <si>
    <t>거래대금</t>
    <phoneticPr fontId="1" type="noConversion"/>
  </si>
  <si>
    <t>일자</t>
    <phoneticPr fontId="1" type="noConversion"/>
  </si>
  <si>
    <t>시간</t>
    <phoneticPr fontId="1" type="noConversion"/>
  </si>
  <si>
    <t>체결강도</t>
    <phoneticPr fontId="1" type="noConversion"/>
  </si>
  <si>
    <t>연기금</t>
    <phoneticPr fontId="1" type="noConversion"/>
  </si>
  <si>
    <t>code</t>
    <phoneticPr fontId="1" type="noConversion"/>
  </si>
  <si>
    <t>name</t>
    <phoneticPr fontId="1" type="noConversion"/>
  </si>
  <si>
    <t>등락율</t>
    <phoneticPr fontId="1" type="noConversion"/>
  </si>
  <si>
    <t>시초가</t>
    <phoneticPr fontId="1" type="noConversion"/>
  </si>
  <si>
    <t>고가</t>
    <phoneticPr fontId="1" type="noConversion"/>
  </si>
  <si>
    <t>저가</t>
    <phoneticPr fontId="1" type="noConversion"/>
  </si>
  <si>
    <t>현재가</t>
    <phoneticPr fontId="1" type="noConversion"/>
  </si>
  <si>
    <t>https://fn-chart.dunamu.com/images/kr/stock/d/A000145.png</t>
  </si>
  <si>
    <t>https://fn-chart.dunamu.com/images/kr/stock/d/A000325.png</t>
  </si>
  <si>
    <t>https://fn-chart.dunamu.com/images/kr/stock/d/A000490.png</t>
  </si>
  <si>
    <t>https://fn-chart.dunamu.com/images/kr/stock/d/A000545.png</t>
  </si>
  <si>
    <t>https://fn-chart.dunamu.com/images/kr/stock/d/A000885.png</t>
  </si>
  <si>
    <t>https://fn-chart.dunamu.com/images/kr/stock/d/A000890.png</t>
  </si>
  <si>
    <t>https://fn-chart.dunamu.com/images/kr/stock/d/A001067.png</t>
  </si>
  <si>
    <t>https://fn-chart.dunamu.com/images/kr/stock/d/A001130.png</t>
  </si>
  <si>
    <t>https://fn-chart.dunamu.com/images/kr/stock/d/A001390.png</t>
  </si>
  <si>
    <t>https://fn-chart.dunamu.com/images/kr/stock/d/A001515.png</t>
  </si>
  <si>
    <t>https://fn-chart.dunamu.com/images/kr/stock/d/A001525.png</t>
  </si>
  <si>
    <t>https://fn-chart.dunamu.com/images/kr/stock/d/A001527.png</t>
  </si>
  <si>
    <t>https://fn-chart.dunamu.com/images/kr/stock/d/A001529.png</t>
  </si>
  <si>
    <t>https://fn-chart.dunamu.com/images/kr/stock/d/A001570.png</t>
  </si>
  <si>
    <t>https://fn-chart.dunamu.com/images/kr/stock/d/A002630.png</t>
  </si>
  <si>
    <t>https://fn-chart.dunamu.com/images/kr/stock/d/A002785.png</t>
  </si>
  <si>
    <t>https://fn-chart.dunamu.com/images/kr/stock/d/A002787.png</t>
  </si>
  <si>
    <t>https://fn-chart.dunamu.com/images/kr/stock/d/A002800.png</t>
  </si>
  <si>
    <t>https://fn-chart.dunamu.com/images/kr/stock/d/A002900.png</t>
  </si>
  <si>
    <t>https://fn-chart.dunamu.com/images/kr/stock/d/A003060.png</t>
  </si>
  <si>
    <t>https://fn-chart.dunamu.com/images/kr/stock/d/A003220.png</t>
  </si>
  <si>
    <t>https://fn-chart.dunamu.com/images/kr/stock/d/A003550.png</t>
  </si>
  <si>
    <t>https://fn-chart.dunamu.com/images/kr/stock/d/A003670.png</t>
  </si>
  <si>
    <t>https://fn-chart.dunamu.com/images/kr/stock/d/A003780.png</t>
  </si>
  <si>
    <t>https://fn-chart.dunamu.com/images/kr/stock/d/A003920.png</t>
  </si>
  <si>
    <t>https://fn-chart.dunamu.com/images/kr/stock/d/A004060.png</t>
  </si>
  <si>
    <t>https://fn-chart.dunamu.com/images/kr/stock/d/A004270.png</t>
  </si>
  <si>
    <t>https://fn-chart.dunamu.com/images/kr/stock/d/A004365.png</t>
  </si>
  <si>
    <t>https://fn-chart.dunamu.com/images/kr/stock/d/A004370.png</t>
  </si>
  <si>
    <t>https://fn-chart.dunamu.com/images/kr/stock/d/A004410.png</t>
  </si>
  <si>
    <t>https://fn-chart.dunamu.com/images/kr/stock/d/A004650.png</t>
  </si>
  <si>
    <t>https://fn-chart.dunamu.com/images/kr/stock/d/A004720.png</t>
  </si>
  <si>
    <t>https://fn-chart.dunamu.com/images/kr/stock/d/A004835.png</t>
  </si>
  <si>
    <t>https://fn-chart.dunamu.com/images/kr/stock/d/A004920.png</t>
  </si>
  <si>
    <t>https://fn-chart.dunamu.com/images/kr/stock/d/A004985.png</t>
  </si>
  <si>
    <t>https://fn-chart.dunamu.com/images/kr/stock/d/A005070.png</t>
  </si>
  <si>
    <t>https://fn-chart.dunamu.com/images/kr/stock/d/A005180.png</t>
  </si>
  <si>
    <t>https://fn-chart.dunamu.com/images/kr/stock/d/A005257.png</t>
  </si>
  <si>
    <t>https://fn-chart.dunamu.com/images/kr/stock/d/A005690.png</t>
  </si>
  <si>
    <t>https://fn-chart.dunamu.com/images/kr/stock/d/A005870.png</t>
  </si>
  <si>
    <t>https://fn-chart.dunamu.com/images/kr/stock/d/A005930.png</t>
  </si>
  <si>
    <t>https://fn-chart.dunamu.com/images/kr/stock/d/A005960.png</t>
  </si>
  <si>
    <t>https://fn-chart.dunamu.com/images/kr/stock/d/A006110.png</t>
  </si>
  <si>
    <t>https://fn-chart.dunamu.com/images/kr/stock/d/A006400.png</t>
  </si>
  <si>
    <t>https://fn-chart.dunamu.com/images/kr/stock/d/A006490.png</t>
  </si>
  <si>
    <t>https://fn-chart.dunamu.com/images/kr/stock/d/A007370.png</t>
  </si>
  <si>
    <t>https://fn-chart.dunamu.com/images/kr/stock/d/A007460.png</t>
  </si>
  <si>
    <t>https://fn-chart.dunamu.com/images/kr/stock/d/A007570.png</t>
  </si>
  <si>
    <t>https://fn-chart.dunamu.com/images/kr/stock/d/A008040.png</t>
  </si>
  <si>
    <t>https://fn-chart.dunamu.com/images/kr/stock/d/A00806K.png</t>
  </si>
  <si>
    <t>https://fn-chart.dunamu.com/images/kr/stock/d/A008560.png</t>
  </si>
  <si>
    <t>https://fn-chart.dunamu.com/images/kr/stock/d/A008930.png</t>
  </si>
  <si>
    <t>https://fn-chart.dunamu.com/images/kr/stock/d/A009180.png</t>
  </si>
  <si>
    <t>https://fn-chart.dunamu.com/images/kr/stock/d/A009540.png</t>
  </si>
  <si>
    <t>https://fn-chart.dunamu.com/images/kr/stock/d/A009780.png</t>
  </si>
  <si>
    <t>https://fn-chart.dunamu.com/images/kr/stock/d/A010145.png</t>
  </si>
  <si>
    <t>https://fn-chart.dunamu.com/images/kr/stock/d/A010470.png</t>
  </si>
  <si>
    <t>https://fn-chart.dunamu.com/images/kr/stock/d/A010620.png</t>
  </si>
  <si>
    <t>https://fn-chart.dunamu.com/images/kr/stock/d/A011080.png</t>
  </si>
  <si>
    <t>https://fn-chart.dunamu.com/images/kr/stock/d/A011210.png</t>
  </si>
  <si>
    <t>https://fn-chart.dunamu.com/images/kr/stock/d/A011420.png</t>
  </si>
  <si>
    <t>https://fn-chart.dunamu.com/images/kr/stock/d/A011560.png</t>
  </si>
  <si>
    <t>https://fn-chart.dunamu.com/images/kr/stock/d/A011790.png</t>
  </si>
  <si>
    <t>https://fn-chart.dunamu.com/images/kr/stock/d/A012170.png</t>
  </si>
  <si>
    <t>https://fn-chart.dunamu.com/images/kr/stock/d/A012280.png</t>
  </si>
  <si>
    <t>https://fn-chart.dunamu.com/images/kr/stock/d/A012510.png</t>
  </si>
  <si>
    <t>https://fn-chart.dunamu.com/images/kr/stock/d/A014915.png</t>
  </si>
  <si>
    <t>https://fn-chart.dunamu.com/images/kr/stock/d/A014970.png</t>
  </si>
  <si>
    <t>https://fn-chart.dunamu.com/images/kr/stock/d/A016090.png</t>
  </si>
  <si>
    <t>https://fn-chart.dunamu.com/images/kr/stock/d/A016385.png</t>
  </si>
  <si>
    <t>https://fn-chart.dunamu.com/images/kr/stock/d/A016580.png</t>
  </si>
  <si>
    <t>https://fn-chart.dunamu.com/images/kr/stock/d/A017890.png</t>
  </si>
  <si>
    <t>https://fn-chart.dunamu.com/images/kr/stock/d/A018880.png</t>
  </si>
  <si>
    <t>https://fn-chart.dunamu.com/images/kr/stock/d/A019175.png</t>
  </si>
  <si>
    <t>https://fn-chart.dunamu.com/images/kr/stock/d/A019210.png</t>
  </si>
  <si>
    <t>https://fn-chart.dunamu.com/images/kr/stock/d/A019540.png</t>
  </si>
  <si>
    <t>https://fn-chart.dunamu.com/images/kr/stock/d/A020760.png</t>
  </si>
  <si>
    <t>https://fn-chart.dunamu.com/images/kr/stock/d/A021650.png</t>
  </si>
  <si>
    <t>https://fn-chart.dunamu.com/images/kr/stock/d/A023150.png</t>
  </si>
  <si>
    <t>https://fn-chart.dunamu.com/images/kr/stock/d/A023160.png</t>
  </si>
  <si>
    <t>https://fn-chart.dunamu.com/images/kr/stock/d/A023350.png</t>
  </si>
  <si>
    <t>https://fn-chart.dunamu.com/images/kr/stock/d/A023440.png</t>
  </si>
  <si>
    <t>https://fn-chart.dunamu.com/images/kr/stock/d/A024060.png</t>
  </si>
  <si>
    <t>https://fn-chart.dunamu.com/images/kr/stock/d/A024850.png</t>
  </si>
  <si>
    <t>https://fn-chart.dunamu.com/images/kr/stock/d/A024940.png</t>
  </si>
  <si>
    <t>https://fn-chart.dunamu.com/images/kr/stock/d/A027050.png</t>
  </si>
  <si>
    <t>https://fn-chart.dunamu.com/images/kr/stock/d/A027580.png</t>
  </si>
  <si>
    <t>https://fn-chart.dunamu.com/images/kr/stock/d/A027830.png</t>
  </si>
  <si>
    <t>https://fn-chart.dunamu.com/images/kr/stock/d/A028080.png</t>
  </si>
  <si>
    <t>https://fn-chart.dunamu.com/images/kr/stock/d/A029960.png</t>
  </si>
  <si>
    <t>https://fn-chart.dunamu.com/images/kr/stock/d/A030210.png</t>
  </si>
  <si>
    <t>https://fn-chart.dunamu.com/images/kr/stock/d/A030790.png</t>
  </si>
  <si>
    <t>https://fn-chart.dunamu.com/images/kr/stock/d/A030960.png</t>
  </si>
  <si>
    <t>https://fn-chart.dunamu.com/images/kr/stock/d/A031510.png</t>
  </si>
  <si>
    <t>https://fn-chart.dunamu.com/images/kr/stock/d/A032300.png</t>
  </si>
  <si>
    <t>https://fn-chart.dunamu.com/images/kr/stock/d/A032685.png</t>
  </si>
  <si>
    <t>https://fn-chart.dunamu.com/images/kr/stock/d/A032940.png</t>
  </si>
  <si>
    <t>https://fn-chart.dunamu.com/images/kr/stock/d/A033050.png</t>
  </si>
  <si>
    <t>https://fn-chart.dunamu.com/images/kr/stock/d/A033240.png</t>
  </si>
  <si>
    <t>https://fn-chart.dunamu.com/images/kr/stock/d/A033270.png</t>
  </si>
  <si>
    <t>https://fn-chart.dunamu.com/images/kr/stock/d/A033310.png</t>
  </si>
  <si>
    <t>https://fn-chart.dunamu.com/images/kr/stock/d/A034120.png</t>
  </si>
  <si>
    <t>https://fn-chart.dunamu.com/images/kr/stock/d/A034220.png</t>
  </si>
  <si>
    <t>https://fn-chart.dunamu.com/images/kr/stock/d/A036480.png</t>
  </si>
  <si>
    <t>https://fn-chart.dunamu.com/images/kr/stock/d/A038110.png</t>
  </si>
  <si>
    <t>https://fn-chart.dunamu.com/images/kr/stock/d/A039860.png</t>
  </si>
  <si>
    <t>https://fn-chart.dunamu.com/images/kr/stock/d/A040910.png</t>
  </si>
  <si>
    <t>https://fn-chart.dunamu.com/images/kr/stock/d/A042420.png</t>
  </si>
  <si>
    <t>https://fn-chart.dunamu.com/images/kr/stock/d/A045300.png</t>
  </si>
  <si>
    <t>https://fn-chart.dunamu.com/images/kr/stock/d/A047080.png</t>
  </si>
  <si>
    <t>https://fn-chart.dunamu.com/images/kr/stock/d/A047560.png</t>
  </si>
  <si>
    <t>https://fn-chart.dunamu.com/images/kr/stock/d/A048530.png</t>
  </si>
  <si>
    <t>https://fn-chart.dunamu.com/images/kr/stock/d/A048770.png</t>
  </si>
  <si>
    <t>https://fn-chart.dunamu.com/images/kr/stock/d/A048870.png</t>
  </si>
  <si>
    <t>https://fn-chart.dunamu.com/images/kr/stock/d/A049430.png</t>
  </si>
  <si>
    <t>https://fn-chart.dunamu.com/images/kr/stock/d/A050090.png</t>
  </si>
  <si>
    <t>https://fn-chart.dunamu.com/images/kr/stock/d/A051900.png</t>
  </si>
  <si>
    <t>https://fn-chart.dunamu.com/images/kr/stock/d/A051905.png</t>
  </si>
  <si>
    <t>https://fn-chart.dunamu.com/images/kr/stock/d/A053950.png</t>
  </si>
  <si>
    <t>https://fn-chart.dunamu.com/images/kr/stock/d/A054180.png</t>
  </si>
  <si>
    <t>https://fn-chart.dunamu.com/images/kr/stock/d/A054620.png</t>
  </si>
  <si>
    <t>https://fn-chart.dunamu.com/images/kr/stock/d/A057880.png</t>
  </si>
  <si>
    <t>https://fn-chart.dunamu.com/images/kr/stock/d/A058110.png</t>
  </si>
  <si>
    <t>https://fn-chart.dunamu.com/images/kr/stock/d/A058630.png</t>
  </si>
  <si>
    <t>https://fn-chart.dunamu.com/images/kr/stock/d/A060240.png</t>
  </si>
  <si>
    <t>https://fn-chart.dunamu.com/images/kr/stock/d/A060250.png</t>
  </si>
  <si>
    <t>https://fn-chart.dunamu.com/images/kr/stock/d/A060310.png</t>
  </si>
  <si>
    <t>https://fn-chart.dunamu.com/images/kr/stock/d/A060590.png</t>
  </si>
  <si>
    <t>https://fn-chart.dunamu.com/images/kr/stock/d/A060720.png</t>
  </si>
  <si>
    <t>https://fn-chart.dunamu.com/images/kr/stock/d/A062970.png</t>
  </si>
  <si>
    <t>https://fn-chart.dunamu.com/images/kr/stock/d/A063170.png</t>
  </si>
  <si>
    <t>https://fn-chart.dunamu.com/images/kr/stock/d/A064550.png</t>
  </si>
  <si>
    <t>https://fn-chart.dunamu.com/images/kr/stock/d/A065350.png</t>
  </si>
  <si>
    <t>https://fn-chart.dunamu.com/images/kr/stock/d/A065500.png</t>
  </si>
  <si>
    <t>https://fn-chart.dunamu.com/images/kr/stock/d/A065660.png</t>
  </si>
  <si>
    <t>https://fn-chart.dunamu.com/images/kr/stock/d/A065710.png</t>
  </si>
  <si>
    <t>https://fn-chart.dunamu.com/images/kr/stock/d/A066570.png</t>
  </si>
  <si>
    <t>https://fn-chart.dunamu.com/images/kr/stock/d/A066575.png</t>
  </si>
  <si>
    <t>https://fn-chart.dunamu.com/images/kr/stock/d/A066900.png</t>
  </si>
  <si>
    <t>https://fn-chart.dunamu.com/images/kr/stock/d/A067000.png</t>
  </si>
  <si>
    <t>https://fn-chart.dunamu.com/images/kr/stock/d/A067160.png</t>
  </si>
  <si>
    <t>https://fn-chart.dunamu.com/images/kr/stock/d/A068270.png</t>
  </si>
  <si>
    <t>https://fn-chart.dunamu.com/images/kr/stock/d/A068330.png</t>
  </si>
  <si>
    <t>https://fn-chart.dunamu.com/images/kr/stock/d/A068760.png</t>
  </si>
  <si>
    <t>https://fn-chart.dunamu.com/images/kr/stock/d/A068930.png</t>
  </si>
  <si>
    <t>https://fn-chart.dunamu.com/images/kr/stock/d/A069330.png</t>
  </si>
  <si>
    <t>https://fn-chart.dunamu.com/images/kr/stock/d/A072520.png</t>
  </si>
  <si>
    <t>https://fn-chart.dunamu.com/images/kr/stock/d/A073240.png</t>
  </si>
  <si>
    <t>https://fn-chart.dunamu.com/images/kr/stock/d/A074430.png</t>
  </si>
  <si>
    <t>https://fn-chart.dunamu.com/images/kr/stock/d/A075130.png</t>
  </si>
  <si>
    <t>https://fn-chart.dunamu.com/images/kr/stock/d/A078150.png</t>
  </si>
  <si>
    <t>https://fn-chart.dunamu.com/images/kr/stock/d/A078600.png</t>
  </si>
  <si>
    <t>https://fn-chart.dunamu.com/images/kr/stock/d/A079170.png</t>
  </si>
  <si>
    <t>https://fn-chart.dunamu.com/images/kr/stock/d/A084650.png</t>
  </si>
  <si>
    <t>https://fn-chart.dunamu.com/images/kr/stock/d/A085620.png</t>
  </si>
  <si>
    <t>https://fn-chart.dunamu.com/images/kr/stock/d/A086040.png</t>
  </si>
  <si>
    <t>https://fn-chart.dunamu.com/images/kr/stock/d/A086280.png</t>
  </si>
  <si>
    <t>https://fn-chart.dunamu.com/images/kr/stock/d/A086820.png</t>
  </si>
  <si>
    <t>https://fn-chart.dunamu.com/images/kr/stock/d/A087010.png</t>
  </si>
  <si>
    <t>https://fn-chart.dunamu.com/images/kr/stock/d/A088130.png</t>
  </si>
  <si>
    <t>https://fn-chart.dunamu.com/images/kr/stock/d/A088980.png</t>
  </si>
  <si>
    <t>https://fn-chart.dunamu.com/images/kr/stock/d/A089140.png</t>
  </si>
  <si>
    <t>https://fn-chart.dunamu.com/images/kr/stock/d/A090355.png</t>
  </si>
  <si>
    <t>https://fn-chart.dunamu.com/images/kr/stock/d/A091180.png</t>
  </si>
  <si>
    <t>https://fn-chart.dunamu.com/images/kr/stock/d/A091440.png</t>
  </si>
  <si>
    <t>https://fn-chart.dunamu.com/images/kr/stock/d/A091990.png</t>
  </si>
  <si>
    <t>https://fn-chart.dunamu.com/images/kr/stock/d/A092040.png</t>
  </si>
  <si>
    <t>https://fn-chart.dunamu.com/images/kr/stock/d/A093320.png</t>
  </si>
  <si>
    <t>https://fn-chart.dunamu.com/images/kr/stock/d/A095340.png</t>
  </si>
  <si>
    <t>https://fn-chart.dunamu.com/images/kr/stock/d/A096530.png</t>
  </si>
  <si>
    <t>https://fn-chart.dunamu.com/images/kr/stock/d/A096690.png</t>
  </si>
  <si>
    <t>https://fn-chart.dunamu.com/images/kr/stock/d/A098120.png</t>
  </si>
  <si>
    <t>https://fn-chart.dunamu.com/images/kr/stock/d/A099410.png</t>
  </si>
  <si>
    <t>https://fn-chart.dunamu.com/images/kr/stock/d/A101170.png</t>
  </si>
  <si>
    <t>https://fn-chart.dunamu.com/images/kr/stock/d/A105330.png</t>
  </si>
  <si>
    <t>https://fn-chart.dunamu.com/images/kr/stock/d/A106240.png</t>
  </si>
  <si>
    <t>https://fn-chart.dunamu.com/images/kr/stock/d/A108230.png</t>
  </si>
  <si>
    <t>https://fn-chart.dunamu.com/images/kr/stock/d/A108320.png</t>
  </si>
  <si>
    <t>https://fn-chart.dunamu.com/images/kr/stock/d/A108860.png</t>
  </si>
  <si>
    <t>https://fn-chart.dunamu.com/images/kr/stock/d/A109080.png</t>
  </si>
  <si>
    <t>https://fn-chart.dunamu.com/images/kr/stock/d/A109820.png</t>
  </si>
  <si>
    <t>https://fn-chart.dunamu.com/images/kr/stock/d/A114800.png</t>
  </si>
  <si>
    <t>https://fn-chart.dunamu.com/images/kr/stock/d/A120240.png</t>
  </si>
  <si>
    <t>https://fn-chart.dunamu.com/images/kr/stock/d/A121440.png</t>
  </si>
  <si>
    <t>https://fn-chart.dunamu.com/images/kr/stock/d/A122310.png</t>
  </si>
  <si>
    <t>https://fn-chart.dunamu.com/images/kr/stock/d/A126700.png</t>
  </si>
  <si>
    <t>https://fn-chart.dunamu.com/images/kr/stock/d/A127120.png</t>
  </si>
  <si>
    <t>https://fn-chart.dunamu.com/images/kr/stock/d/A128820.png</t>
  </si>
  <si>
    <t>https://fn-chart.dunamu.com/images/kr/stock/d/A131220.png</t>
  </si>
  <si>
    <t>https://fn-chart.dunamu.com/images/kr/stock/d/A131400.png</t>
  </si>
  <si>
    <t>https://fn-chart.dunamu.com/images/kr/stock/d/A137950.png</t>
  </si>
  <si>
    <t>https://fn-chart.dunamu.com/images/kr/stock/d/A138040.png</t>
  </si>
  <si>
    <t>https://fn-chart.dunamu.com/images/kr/stock/d/A140410.png</t>
  </si>
  <si>
    <t>https://fn-chart.dunamu.com/images/kr/stock/d/A141000.png</t>
  </si>
  <si>
    <t>https://fn-chart.dunamu.com/images/kr/stock/d/A141080.png</t>
  </si>
  <si>
    <t>https://fn-chart.dunamu.com/images/kr/stock/d/A144620.png</t>
  </si>
  <si>
    <t>https://fn-chart.dunamu.com/images/kr/stock/d/A166480.png</t>
  </si>
  <si>
    <t>https://fn-chart.dunamu.com/images/kr/stock/d/A171090.png</t>
  </si>
  <si>
    <t>https://fn-chart.dunamu.com/images/kr/stock/d/A173130.png</t>
  </si>
  <si>
    <t>https://fn-chart.dunamu.com/images/kr/stock/d/A178920.png</t>
  </si>
  <si>
    <t>https://fn-chart.dunamu.com/images/kr/stock/d/A179900.png</t>
  </si>
  <si>
    <t>https://fn-chart.dunamu.com/images/kr/stock/d/A183490.png</t>
  </si>
  <si>
    <t>https://fn-chart.dunamu.com/images/kr/stock/d/A189300.png</t>
  </si>
  <si>
    <t>https://fn-chart.dunamu.com/images/kr/stock/d/A190650.png</t>
  </si>
  <si>
    <t>https://fn-chart.dunamu.com/images/kr/stock/d/A191410.png</t>
  </si>
  <si>
    <t>https://fn-chart.dunamu.com/images/kr/stock/d/A192390.png</t>
  </si>
  <si>
    <t>https://fn-chart.dunamu.com/images/kr/stock/d/A192440.png</t>
  </si>
  <si>
    <t>https://fn-chart.dunamu.com/images/kr/stock/d/A203450.png</t>
  </si>
  <si>
    <t>https://fn-chart.dunamu.com/images/kr/stock/d/A204630.png</t>
  </si>
  <si>
    <t>https://fn-chart.dunamu.com/images/kr/stock/d/A204840.png</t>
  </si>
  <si>
    <t>https://fn-chart.dunamu.com/images/kr/stock/d/A205470.png</t>
  </si>
  <si>
    <t>https://fn-chart.dunamu.com/images/kr/stock/d/A207940.png</t>
  </si>
  <si>
    <t>https://fn-chart.dunamu.com/images/kr/stock/d/A214610.png</t>
  </si>
  <si>
    <t>https://fn-chart.dunamu.com/images/kr/stock/d/A215000.png</t>
  </si>
  <si>
    <t>https://fn-chart.dunamu.com/images/kr/stock/d/A215100.png</t>
  </si>
  <si>
    <t>https://fn-chart.dunamu.com/images/kr/stock/d/A215380.png</t>
  </si>
  <si>
    <t>https://fn-chart.dunamu.com/images/kr/stock/d/A217600.png</t>
  </si>
  <si>
    <t>https://fn-chart.dunamu.com/images/kr/stock/d/A217730.png</t>
  </si>
  <si>
    <t>https://fn-chart.dunamu.com/images/kr/stock/d/A220260.png</t>
  </si>
  <si>
    <t>https://fn-chart.dunamu.com/images/kr/stock/d/A222110.png</t>
  </si>
  <si>
    <t>https://fn-chart.dunamu.com/images/kr/stock/d/A222980.png</t>
  </si>
  <si>
    <t>https://fn-chart.dunamu.com/images/kr/stock/d/A225220.png</t>
  </si>
  <si>
    <t>https://fn-chart.dunamu.com/images/kr/stock/d/A226330.png</t>
  </si>
  <si>
    <t>https://fn-chart.dunamu.com/images/kr/stock/d/A226440.png</t>
  </si>
  <si>
    <t>https://fn-chart.dunamu.com/images/kr/stock/d/A228810.png</t>
  </si>
  <si>
    <t>https://fn-chart.dunamu.com/images/kr/stock/d/A237690.png</t>
  </si>
  <si>
    <t>https://fn-chart.dunamu.com/images/kr/stock/d/A238200.png</t>
  </si>
  <si>
    <t>https://fn-chart.dunamu.com/images/kr/stock/d/A238490.png</t>
  </si>
  <si>
    <t>https://fn-chart.dunamu.com/images/kr/stock/d/A243070.png</t>
  </si>
  <si>
    <t>https://fn-chart.dunamu.com/images/kr/stock/d/A246710.png</t>
  </si>
  <si>
    <t>https://fn-chart.dunamu.com/images/kr/stock/d/A247540.png</t>
  </si>
  <si>
    <t>https://fn-chart.dunamu.com/images/kr/stock/d/A251270.png</t>
  </si>
  <si>
    <t>https://fn-chart.dunamu.com/images/kr/stock/d/A251340.png</t>
  </si>
  <si>
    <t>https://fn-chart.dunamu.com/images/kr/stock/d/A252420.png</t>
  </si>
  <si>
    <t>https://fn-chart.dunamu.com/images/kr/stock/d/A252670.png</t>
  </si>
  <si>
    <t>https://fn-chart.dunamu.com/images/kr/stock/d/A252710.png</t>
  </si>
  <si>
    <t>https://fn-chart.dunamu.com/images/kr/stock/d/A253840.png</t>
  </si>
  <si>
    <t>https://fn-chart.dunamu.com/images/kr/stock/d/A255440.png</t>
  </si>
  <si>
    <t>https://fn-chart.dunamu.com/images/kr/stock/d/A258610.png</t>
  </si>
  <si>
    <t>https://fn-chart.dunamu.com/images/kr/stock/d/A258830.png</t>
  </si>
  <si>
    <t>https://fn-chart.dunamu.com/images/kr/stock/d/A261240.png</t>
  </si>
  <si>
    <t>https://fn-chart.dunamu.com/images/kr/stock/d/A263690.png</t>
  </si>
  <si>
    <t>https://fn-chart.dunamu.com/images/kr/stock/d/A263700.png</t>
  </si>
  <si>
    <t>https://fn-chart.dunamu.com/images/kr/stock/d/A263810.png</t>
  </si>
  <si>
    <t>https://fn-chart.dunamu.com/images/kr/stock/d/A264450.png</t>
  </si>
  <si>
    <t>https://fn-chart.dunamu.com/images/kr/stock/d/A26490K.png</t>
  </si>
  <si>
    <t>https://fn-chart.dunamu.com/images/kr/stock/d/A265520.png</t>
  </si>
  <si>
    <t>https://fn-chart.dunamu.com/images/kr/stock/d/A269620.png</t>
  </si>
  <si>
    <t>https://fn-chart.dunamu.com/images/kr/stock/d/A272210.png</t>
  </si>
  <si>
    <t>https://fn-chart.dunamu.com/images/kr/stock/d/A276970.png</t>
  </si>
  <si>
    <t>https://fn-chart.dunamu.com/images/kr/stock/d/A278280.png</t>
  </si>
  <si>
    <t>https://fn-chart.dunamu.com/images/kr/stock/d/A284620.png</t>
  </si>
  <si>
    <t>https://fn-chart.dunamu.com/images/kr/stock/d/A286750.png</t>
  </si>
  <si>
    <t>https://fn-chart.dunamu.com/images/kr/stock/d/A289220.png</t>
  </si>
  <si>
    <t>https://fn-chart.dunamu.com/images/kr/stock/d/A290550.png</t>
  </si>
  <si>
    <t>https://fn-chart.dunamu.com/images/kr/stock/d/A290650.png</t>
  </si>
  <si>
    <t>https://fn-chart.dunamu.com/images/kr/stock/d/A292150.png</t>
  </si>
  <si>
    <t>https://fn-chart.dunamu.com/images/kr/stock/d/A294140.png</t>
  </si>
  <si>
    <t>https://fn-chart.dunamu.com/images/kr/stock/d/A298060.png</t>
  </si>
  <si>
    <t>https://fn-chart.dunamu.com/images/kr/stock/d/A302550.png</t>
  </si>
  <si>
    <t>https://fn-chart.dunamu.com/images/kr/stock/d/A304100.png</t>
  </si>
  <si>
    <t>https://fn-chart.dunamu.com/images/kr/stock/d/A304660.png</t>
  </si>
  <si>
    <t>https://fn-chart.dunamu.com/images/kr/stock/d/A305720.png</t>
  </si>
  <si>
    <t>https://fn-chart.dunamu.com/images/kr/stock/d/A306040.png</t>
  </si>
  <si>
    <t>https://fn-chart.dunamu.com/images/kr/stock/d/A307180.png</t>
  </si>
  <si>
    <t>https://fn-chart.dunamu.com/images/kr/stock/d/A317530.png</t>
  </si>
  <si>
    <t>https://fn-chart.dunamu.com/images/kr/stock/d/A317690.png</t>
  </si>
  <si>
    <t>https://fn-chart.dunamu.com/images/kr/stock/d/A321550.png</t>
  </si>
  <si>
    <t>https://fn-chart.dunamu.com/images/kr/stock/d/A333620.png</t>
  </si>
  <si>
    <t>https://fn-chart.dunamu.com/images/kr/stock/d/A335890.png</t>
  </si>
  <si>
    <t>https://fn-chart.dunamu.com/images/kr/stock/d/A336370.png</t>
  </si>
  <si>
    <t>https://fn-chart.dunamu.com/images/kr/stock/d/A33637K.png</t>
  </si>
  <si>
    <t>https://fn-chart.dunamu.com/images/kr/stock/d/A339770.png</t>
  </si>
  <si>
    <t>https://fn-chart.dunamu.com/images/kr/stock/d/A340570.png</t>
  </si>
  <si>
    <t>https://fn-chart.dunamu.com/images/kr/stock/d/A340930.png</t>
  </si>
  <si>
    <t>https://fn-chart.dunamu.com/images/kr/stock/d/A347860.png</t>
  </si>
  <si>
    <t>https://fn-chart.dunamu.com/images/kr/stock/d/A348150.png</t>
  </si>
  <si>
    <t>https://fn-chart.dunamu.com/images/kr/stock/d/A351340.png</t>
  </si>
  <si>
    <t>https://fn-chart.dunamu.com/images/kr/stock/d/A352940.png</t>
  </si>
  <si>
    <t>https://fn-chart.dunamu.com/images/kr/stock/d/A361610.png</t>
  </si>
  <si>
    <t>https://fn-chart.dunamu.com/images/kr/stock/d/A364970.png</t>
  </si>
  <si>
    <t>https://fn-chart.dunamu.com/images/kr/stock/d/A364980.png</t>
  </si>
  <si>
    <t>https://fn-chart.dunamu.com/images/kr/stock/d/A365000.png</t>
  </si>
  <si>
    <t>https://fn-chart.dunamu.com/images/kr/stock/d/A367770.png</t>
  </si>
  <si>
    <t>https://fn-chart.dunamu.com/images/kr/stock/d/A371460.png</t>
  </si>
  <si>
    <t>https://fn-chart.dunamu.com/images/kr/stock/d/A381170.png</t>
  </si>
  <si>
    <t>https://fn-chart.dunamu.com/images/kr/stock/d/A381180.png</t>
  </si>
  <si>
    <t>https://fn-chart.dunamu.com/images/kr/stock/d/A383220.png</t>
  </si>
  <si>
    <t>https://fn-chart.dunamu.com/images/kr/stock/d/A950130.png</t>
  </si>
  <si>
    <t>https://fn-chart.dunamu.com/images/kr/stock/d/A950180.png</t>
  </si>
  <si>
    <t>https://fn-chart.dunamu.com/images/kr/stock/d/A000075.png</t>
    <phoneticPr fontId="1" type="noConversion"/>
  </si>
  <si>
    <t>date</t>
    <phoneticPr fontId="1" type="noConversion"/>
  </si>
  <si>
    <t>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</si>
</sst>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80" formatCode="yyyymmdd\-\&gt;yyyy/mm/dd"/>
    <numFmt numFmtId="181" formatCode="#,##0.##"/>
    <numFmt numFmtId="182" formatCode="#,##0_ "/>
    <numFmt numFmtId="184" formatCode="yyyymmdd"/>
    <numFmt numFmtId="187" formatCode="hhmm"/>
    <numFmt numFmtId="189" formatCode="0.000_ "/>
    <numFmt numFmtId="190" formatCode="#,##0.0_ "/>
    <numFmt numFmtId="191" formatCode="0_ 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2"/>
      <scheme val="minor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i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2" borderId="1" xfId="1" applyFont="1" applyFill="1" applyBorder="1" applyAlignment="1">
      <alignment horizontal="center" vertical="center"/>
    </xf>
    <xf numFmtId="0" fontId="4" fillId="0" borderId="1" xfId="1" applyFont="1" applyBorder="1" applyAlignment="1">
      <alignment horizontal="left" vertical="center"/>
    </xf>
    <xf numFmtId="180" fontId="4" fillId="0" borderId="1" xfId="1" applyNumberFormat="1" applyFont="1" applyBorder="1" applyAlignment="1">
      <alignment horizontal="center" vertical="center"/>
    </xf>
    <xf numFmtId="181" fontId="4" fillId="0" borderId="1" xfId="1" applyNumberFormat="1" applyFont="1" applyBorder="1" applyAlignment="1">
      <alignment horizontal="right" vertical="center"/>
    </xf>
    <xf numFmtId="3" fontId="4" fillId="0" borderId="1" xfId="1" applyNumberFormat="1" applyFont="1" applyBorder="1" applyAlignment="1">
      <alignment horizontal="right" vertical="center"/>
    </xf>
    <xf numFmtId="49" fontId="0" fillId="0" borderId="0" xfId="0" applyNumberFormat="1">
      <alignment vertical="center"/>
    </xf>
    <xf numFmtId="0" fontId="5" fillId="3" borderId="0" xfId="0" applyFont="1" applyFill="1">
      <alignment vertical="center"/>
    </xf>
    <xf numFmtId="49" fontId="6" fillId="3" borderId="0" xfId="0" applyNumberFormat="1" applyFont="1" applyFill="1">
      <alignment vertical="center"/>
    </xf>
    <xf numFmtId="0" fontId="6" fillId="3" borderId="0" xfId="0" applyFont="1" applyFill="1">
      <alignment vertical="center"/>
    </xf>
    <xf numFmtId="182" fontId="6" fillId="3" borderId="0" xfId="0" applyNumberFormat="1" applyFont="1" applyFill="1">
      <alignment vertical="center"/>
    </xf>
    <xf numFmtId="182" fontId="0" fillId="0" borderId="0" xfId="0" applyNumberFormat="1">
      <alignment vertical="center"/>
    </xf>
    <xf numFmtId="184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0" xfId="0">
      <alignment vertical="center"/>
    </xf>
    <xf numFmtId="0" fontId="0" fillId="4" borderId="0" xfId="0" applyFill="1">
      <alignment vertical="center"/>
    </xf>
    <xf numFmtId="189" fontId="0" fillId="0" borderId="0" xfId="0" applyNumberFormat="1">
      <alignment vertical="center"/>
    </xf>
    <xf numFmtId="0" fontId="6" fillId="5" borderId="0" xfId="0" applyFont="1" applyFill="1">
      <alignment vertical="center"/>
    </xf>
    <xf numFmtId="14" fontId="0" fillId="0" borderId="0" xfId="0" applyNumberFormat="1">
      <alignment vertical="center"/>
    </xf>
    <xf numFmtId="0" fontId="7" fillId="0" borderId="0" xfId="2">
      <alignment vertical="center"/>
    </xf>
    <xf numFmtId="190" fontId="0" fillId="0" borderId="0" xfId="0" applyNumberFormat="1">
      <alignment vertical="center"/>
    </xf>
    <xf numFmtId="191" fontId="0" fillId="0" borderId="0" xfId="0" applyNumberFormat="1">
      <alignment vertical="center"/>
    </xf>
  </cellXfs>
  <cellStyles count="3">
    <cellStyle name="표준" xfId="0" builtinId="0"/>
    <cellStyle name="표준 2" xfId="1" xr:uid="{A64E2C1A-7F14-4900-88E7-4CC05ADFA3BE}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66675</xdr:rowOff>
        </xdr:from>
        <xdr:to>
          <xdr:col>2</xdr:col>
          <xdr:colOff>1371600</xdr:colOff>
          <xdr:row>0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B457B1C-11A6-4753-9357-7DFE19478C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66675</xdr:rowOff>
        </xdr:from>
        <xdr:to>
          <xdr:col>2</xdr:col>
          <xdr:colOff>1371600</xdr:colOff>
          <xdr:row>0</xdr:row>
          <xdr:rowOff>314325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42F51655-3755-491C-B167-491CB8D04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0</xdr:row>
          <xdr:rowOff>76200</xdr:rowOff>
        </xdr:from>
        <xdr:to>
          <xdr:col>8</xdr:col>
          <xdr:colOff>123825</xdr:colOff>
          <xdr:row>0</xdr:row>
          <xdr:rowOff>361950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38100</xdr:rowOff>
        </xdr:from>
        <xdr:to>
          <xdr:col>3</xdr:col>
          <xdr:colOff>276225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fn-chart.dunamu.com/images/kr/stock/d/A000075.png" TargetMode="Externa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DDE67-BDEC-45A3-908F-6AA650BB3DCA}">
  <sheetPr codeName="Sheet1"/>
  <dimension ref="A1:X3089"/>
  <sheetViews>
    <sheetView tabSelected="1" workbookViewId="0">
      <pane ySplit="2" topLeftCell="A3" activePane="bottomLeft" state="frozen"/>
      <selection pane="bottomLeft" activeCell="X48" sqref="W48:X48"/>
    </sheetView>
  </sheetViews>
  <sheetFormatPr defaultRowHeight="16.5" x14ac:dyDescent="0.3"/>
  <cols>
    <col min="1" max="1" width="24.5" style="14" customWidth="1"/>
    <col min="2" max="2" width="12.625" style="6" customWidth="1"/>
    <col min="3" max="3" width="11.375" style="6" customWidth="1"/>
    <col min="4" max="4" width="9.5" style="14" bestFit="1" customWidth="1"/>
    <col min="5" max="6" width="8.25" style="14" bestFit="1" customWidth="1"/>
    <col min="7" max="8" width="9.25" style="14" bestFit="1" customWidth="1"/>
    <col min="9" max="13" width="9" style="14"/>
    <col min="14" max="19" width="0" style="14" hidden="1" customWidth="1"/>
    <col min="20" max="20" width="11" style="14" hidden="1" customWidth="1"/>
    <col min="21" max="21" width="22.5" style="11" customWidth="1"/>
    <col min="22" max="22" width="15.5" style="11" bestFit="1" customWidth="1"/>
    <col min="23" max="24" width="16.625" style="11" bestFit="1" customWidth="1"/>
    <col min="25" max="16384" width="9" style="14"/>
  </cols>
  <sheetData>
    <row r="1" spans="1:24" ht="27.75" customHeight="1" x14ac:dyDescent="0.3"/>
    <row r="2" spans="1:24" x14ac:dyDescent="0.3">
      <c r="A2" s="7"/>
      <c r="B2" s="8" t="s">
        <v>13352</v>
      </c>
      <c r="C2" s="9" t="s">
        <v>13353</v>
      </c>
      <c r="D2" s="9" t="s">
        <v>13354</v>
      </c>
      <c r="E2" s="9" t="s">
        <v>15996</v>
      </c>
      <c r="F2" s="9" t="s">
        <v>15997</v>
      </c>
      <c r="G2" s="9" t="s">
        <v>15998</v>
      </c>
      <c r="H2" s="9" t="s">
        <v>13355</v>
      </c>
      <c r="I2" s="9" t="s">
        <v>13356</v>
      </c>
      <c r="J2" s="9" t="s">
        <v>15999</v>
      </c>
      <c r="K2" s="9" t="s">
        <v>16000</v>
      </c>
      <c r="L2" s="9" t="s">
        <v>16002</v>
      </c>
      <c r="M2" s="9" t="s">
        <v>16001</v>
      </c>
      <c r="N2" s="9" t="s">
        <v>16003</v>
      </c>
      <c r="O2" s="9" t="s">
        <v>16004</v>
      </c>
      <c r="P2" s="9" t="s">
        <v>16005</v>
      </c>
      <c r="Q2" s="9" t="s">
        <v>16006</v>
      </c>
      <c r="R2" s="9" t="s">
        <v>16007</v>
      </c>
      <c r="S2" s="9" t="s">
        <v>16008</v>
      </c>
      <c r="T2" s="9" t="s">
        <v>16009</v>
      </c>
      <c r="U2" s="10" t="s">
        <v>27400</v>
      </c>
      <c r="V2" s="10" t="s">
        <v>27404</v>
      </c>
      <c r="W2" s="11" t="s">
        <v>15999</v>
      </c>
      <c r="X2" s="11" t="s">
        <v>13356</v>
      </c>
    </row>
    <row r="3" spans="1:24" x14ac:dyDescent="0.3">
      <c r="A3" s="15" t="str">
        <f>VLOOKUP(B3,stocks!$B$3:$D$3093,2,FALSE)</f>
        <v>셀트리온</v>
      </c>
      <c r="B3" s="6" t="s">
        <v>14290</v>
      </c>
      <c r="C3" s="6" t="s">
        <v>14402</v>
      </c>
      <c r="D3" s="14">
        <v>280500</v>
      </c>
      <c r="E3" s="14">
        <v>10500</v>
      </c>
      <c r="F3" s="14">
        <v>3.89</v>
      </c>
      <c r="G3" s="14">
        <v>1005972</v>
      </c>
      <c r="H3" s="14">
        <v>-412605</v>
      </c>
      <c r="I3" s="14">
        <v>190911</v>
      </c>
      <c r="J3" s="14">
        <v>222394</v>
      </c>
      <c r="K3" s="14">
        <v>207714</v>
      </c>
      <c r="L3" s="14">
        <v>95319</v>
      </c>
      <c r="M3" s="14">
        <v>3087</v>
      </c>
      <c r="N3" s="14">
        <v>25353</v>
      </c>
      <c r="O3" s="14">
        <v>58212</v>
      </c>
      <c r="P3" s="14">
        <v>9901</v>
      </c>
      <c r="Q3" s="14">
        <v>0</v>
      </c>
      <c r="R3" s="14">
        <v>-961</v>
      </c>
      <c r="S3" s="14">
        <v>-218</v>
      </c>
      <c r="T3" s="14">
        <v>-482</v>
      </c>
      <c r="U3" s="11">
        <f>D3*G3</f>
        <v>282175146000</v>
      </c>
      <c r="V3" s="11">
        <f>D3*L3</f>
        <v>26736979500</v>
      </c>
      <c r="W3" s="11">
        <f>D3*J3</f>
        <v>62381517000</v>
      </c>
      <c r="X3" s="11">
        <f>D3*I3</f>
        <v>53550535500</v>
      </c>
    </row>
    <row r="4" spans="1:24" x14ac:dyDescent="0.3">
      <c r="A4" s="15" t="str">
        <f>VLOOKUP(B4,stocks!$B$3:$D$3093,2,FALSE)</f>
        <v>LG전자</v>
      </c>
      <c r="B4" s="6" t="s">
        <v>13568</v>
      </c>
      <c r="C4" s="6" t="s">
        <v>14402</v>
      </c>
      <c r="D4" s="14">
        <v>160500</v>
      </c>
      <c r="E4" s="14">
        <v>3500</v>
      </c>
      <c r="F4" s="14">
        <v>2.23</v>
      </c>
      <c r="G4" s="14">
        <v>1975315</v>
      </c>
      <c r="H4" s="14">
        <v>-520884</v>
      </c>
      <c r="I4" s="14">
        <v>165081</v>
      </c>
      <c r="J4" s="14">
        <v>347643</v>
      </c>
      <c r="K4" s="14">
        <v>290265</v>
      </c>
      <c r="L4" s="14">
        <v>35141</v>
      </c>
      <c r="M4" s="14">
        <v>31292</v>
      </c>
      <c r="N4" s="14">
        <v>13583</v>
      </c>
      <c r="O4" s="14">
        <v>73597</v>
      </c>
      <c r="P4" s="14">
        <v>13140</v>
      </c>
      <c r="Q4" s="14">
        <v>-647</v>
      </c>
      <c r="R4" s="14">
        <v>-1025</v>
      </c>
      <c r="S4" s="14">
        <v>10243</v>
      </c>
      <c r="T4" s="14">
        <v>-2083</v>
      </c>
      <c r="U4" s="11">
        <f>D4*G4</f>
        <v>317038057500</v>
      </c>
      <c r="V4" s="11">
        <f>D4*L4</f>
        <v>5640130500</v>
      </c>
      <c r="W4" s="11">
        <f>D4*J4</f>
        <v>55796701500</v>
      </c>
      <c r="X4" s="11">
        <f>D4*I4</f>
        <v>26495500500</v>
      </c>
    </row>
    <row r="5" spans="1:24" x14ac:dyDescent="0.3">
      <c r="A5" s="14" t="str">
        <f>VLOOKUP(B5,stocks!$B$3:$D$3093,2,FALSE)</f>
        <v>NAVER</v>
      </c>
      <c r="B5" s="6" t="s">
        <v>13576</v>
      </c>
      <c r="C5" s="6" t="s">
        <v>14402</v>
      </c>
      <c r="D5" s="14">
        <v>397000</v>
      </c>
      <c r="E5" s="14">
        <v>-1000</v>
      </c>
      <c r="F5" s="14">
        <v>-0.25</v>
      </c>
      <c r="G5" s="14">
        <v>809114</v>
      </c>
      <c r="H5" s="14">
        <v>15652</v>
      </c>
      <c r="I5" s="14">
        <v>-69862</v>
      </c>
      <c r="J5" s="14">
        <v>67172</v>
      </c>
      <c r="K5" s="14">
        <v>16580</v>
      </c>
      <c r="L5" s="14">
        <v>1825</v>
      </c>
      <c r="M5" s="14">
        <v>-86100</v>
      </c>
      <c r="N5" s="14">
        <v>2867</v>
      </c>
      <c r="O5" s="14">
        <v>15176</v>
      </c>
      <c r="P5" s="14">
        <v>-1283</v>
      </c>
      <c r="Q5" s="14">
        <v>0</v>
      </c>
      <c r="R5" s="14">
        <v>-2347</v>
      </c>
      <c r="S5" s="14">
        <v>-12031</v>
      </c>
      <c r="T5" s="14">
        <v>-931</v>
      </c>
      <c r="U5" s="11">
        <f>D5*G5</f>
        <v>321218258000</v>
      </c>
      <c r="V5" s="11">
        <f>D5*L5</f>
        <v>724525000</v>
      </c>
      <c r="W5" s="11">
        <f>D5*J5</f>
        <v>26667284000</v>
      </c>
      <c r="X5" s="11">
        <f>D5*I5</f>
        <v>-27735214000</v>
      </c>
    </row>
    <row r="6" spans="1:24" x14ac:dyDescent="0.3">
      <c r="A6" s="15" t="str">
        <f>VLOOKUP(B6,stocks!$B$3:$D$3093,2,FALSE)</f>
        <v>솔루스첨단소재</v>
      </c>
      <c r="B6" s="6" t="s">
        <v>14303</v>
      </c>
      <c r="C6" s="6" t="s">
        <v>14402</v>
      </c>
      <c r="D6" s="14">
        <v>54800</v>
      </c>
      <c r="E6" s="14">
        <v>2400</v>
      </c>
      <c r="F6" s="14">
        <v>4.58</v>
      </c>
      <c r="G6" s="14">
        <v>1748147</v>
      </c>
      <c r="H6" s="14">
        <v>-467146</v>
      </c>
      <c r="I6" s="14">
        <v>46914</v>
      </c>
      <c r="J6" s="14">
        <v>396948</v>
      </c>
      <c r="K6" s="14">
        <v>393898</v>
      </c>
      <c r="L6" s="14">
        <v>30854</v>
      </c>
      <c r="M6" s="14">
        <v>-93910</v>
      </c>
      <c r="N6" s="14">
        <v>4304</v>
      </c>
      <c r="O6" s="14">
        <v>70443</v>
      </c>
      <c r="P6" s="14">
        <v>33596</v>
      </c>
      <c r="Q6" s="14">
        <v>0</v>
      </c>
      <c r="R6" s="14">
        <v>1627</v>
      </c>
      <c r="S6" s="14">
        <v>23977</v>
      </c>
      <c r="T6" s="14">
        <v>-693</v>
      </c>
      <c r="U6" s="11">
        <f>D6*G6</f>
        <v>95798455600</v>
      </c>
      <c r="V6" s="11">
        <f>D6*L6</f>
        <v>1690799200</v>
      </c>
      <c r="W6" s="11">
        <f>D6*J6</f>
        <v>21752750400</v>
      </c>
      <c r="X6" s="11">
        <f>D6*I6</f>
        <v>2570887200</v>
      </c>
    </row>
    <row r="7" spans="1:24" x14ac:dyDescent="0.3">
      <c r="A7" s="15" t="str">
        <f>VLOOKUP(B7,stocks!$B$3:$D$3093,2,FALSE)</f>
        <v>셀트리온헬스케어</v>
      </c>
      <c r="B7" s="6" t="s">
        <v>14292</v>
      </c>
      <c r="C7" s="6" t="s">
        <v>14402</v>
      </c>
      <c r="D7" s="14">
        <v>122800</v>
      </c>
      <c r="E7" s="14">
        <v>3500</v>
      </c>
      <c r="F7" s="14">
        <v>2.93</v>
      </c>
      <c r="G7" s="14">
        <v>1206925</v>
      </c>
      <c r="H7" s="14">
        <v>-244821</v>
      </c>
      <c r="I7" s="14">
        <v>125952</v>
      </c>
      <c r="J7" s="14">
        <v>119767</v>
      </c>
      <c r="K7" s="14">
        <v>114221</v>
      </c>
      <c r="L7" s="14">
        <v>32253</v>
      </c>
      <c r="M7" s="14">
        <v>56103</v>
      </c>
      <c r="N7" s="14">
        <v>3068</v>
      </c>
      <c r="O7" s="14">
        <v>7644</v>
      </c>
      <c r="P7" s="14">
        <v>27647</v>
      </c>
      <c r="Q7" s="14">
        <v>-763</v>
      </c>
      <c r="R7" s="14">
        <v>0</v>
      </c>
      <c r="S7" s="14">
        <v>-306</v>
      </c>
      <c r="T7" s="14">
        <v>-592</v>
      </c>
      <c r="U7" s="11">
        <f>D7*G7</f>
        <v>148210390000</v>
      </c>
      <c r="V7" s="11">
        <f>D7*L7</f>
        <v>3960668400</v>
      </c>
      <c r="W7" s="11">
        <f>D7*J7</f>
        <v>14707387600</v>
      </c>
      <c r="X7" s="11">
        <f>D7*I7</f>
        <v>15466905600</v>
      </c>
    </row>
    <row r="8" spans="1:24" x14ac:dyDescent="0.3">
      <c r="A8" s="14" t="str">
        <f>VLOOKUP(B8,stocks!$B$3:$D$3093,2,FALSE)</f>
        <v>에코프로비엠</v>
      </c>
      <c r="B8" s="6" t="s">
        <v>15754</v>
      </c>
      <c r="C8" s="6" t="s">
        <v>14402</v>
      </c>
      <c r="D8" s="14">
        <v>213500</v>
      </c>
      <c r="E8" s="14">
        <v>6100</v>
      </c>
      <c r="F8" s="14">
        <v>2.94</v>
      </c>
      <c r="G8" s="14">
        <v>360129</v>
      </c>
      <c r="H8" s="14">
        <v>-76904</v>
      </c>
      <c r="I8" s="14">
        <v>64201</v>
      </c>
      <c r="J8" s="14">
        <v>65055</v>
      </c>
      <c r="K8" s="14">
        <v>67111</v>
      </c>
      <c r="L8" s="14">
        <v>5173</v>
      </c>
      <c r="M8" s="14">
        <v>-1667</v>
      </c>
      <c r="N8" s="14">
        <v>7851</v>
      </c>
      <c r="O8" s="14">
        <v>23994</v>
      </c>
      <c r="P8" s="14">
        <v>26119</v>
      </c>
      <c r="Q8" s="14">
        <v>2462</v>
      </c>
      <c r="R8" s="14">
        <v>269</v>
      </c>
      <c r="S8" s="14">
        <v>-52752</v>
      </c>
      <c r="T8" s="14">
        <v>400</v>
      </c>
      <c r="U8" s="11">
        <f>D8*G8</f>
        <v>76887541500</v>
      </c>
      <c r="V8" s="11">
        <f>D8*L8</f>
        <v>1104435500</v>
      </c>
      <c r="W8" s="11">
        <f>D8*J8</f>
        <v>13889242500</v>
      </c>
      <c r="X8" s="11">
        <f>D8*I8</f>
        <v>13706913500</v>
      </c>
    </row>
    <row r="9" spans="1:24" x14ac:dyDescent="0.3">
      <c r="A9" s="14" t="str">
        <f>VLOOKUP(B9,stocks!$B$3:$D$3093,2,FALSE)</f>
        <v>HMM</v>
      </c>
      <c r="B9" s="6" t="s">
        <v>14614</v>
      </c>
      <c r="C9" s="6" t="s">
        <v>14402</v>
      </c>
      <c r="D9" s="14">
        <v>43400</v>
      </c>
      <c r="E9" s="14">
        <v>-1000</v>
      </c>
      <c r="F9" s="14">
        <v>-2.25</v>
      </c>
      <c r="G9" s="14">
        <v>4093844</v>
      </c>
      <c r="H9" s="14">
        <v>56872</v>
      </c>
      <c r="I9" s="14">
        <v>-368073</v>
      </c>
      <c r="J9" s="14">
        <v>313289</v>
      </c>
      <c r="K9" s="14">
        <v>275219</v>
      </c>
      <c r="L9" s="14">
        <v>-28129</v>
      </c>
      <c r="M9" s="14">
        <v>-146385</v>
      </c>
      <c r="N9" s="14">
        <v>64</v>
      </c>
      <c r="O9" s="14">
        <v>-68622</v>
      </c>
      <c r="P9" s="14">
        <v>-125001</v>
      </c>
      <c r="Q9" s="14">
        <v>0</v>
      </c>
      <c r="R9" s="14">
        <v>0</v>
      </c>
      <c r="S9" s="14">
        <v>-3288</v>
      </c>
      <c r="T9" s="14">
        <v>1200</v>
      </c>
      <c r="U9" s="11">
        <f>D9*G9</f>
        <v>177672829600</v>
      </c>
      <c r="V9" s="11">
        <f>D9*L9</f>
        <v>-1220798600</v>
      </c>
      <c r="W9" s="11">
        <f>D9*J9</f>
        <v>13596742600</v>
      </c>
      <c r="X9" s="11">
        <f>D9*I9</f>
        <v>-15974368200</v>
      </c>
    </row>
    <row r="10" spans="1:24" x14ac:dyDescent="0.3">
      <c r="A10" s="14" t="str">
        <f>VLOOKUP(B10,stocks!$B$3:$D$3093,2,FALSE)</f>
        <v>LG생활건강</v>
      </c>
      <c r="B10" s="6" t="s">
        <v>13564</v>
      </c>
      <c r="C10" s="6" t="s">
        <v>14402</v>
      </c>
      <c r="D10" s="14">
        <v>1714000</v>
      </c>
      <c r="E10" s="14">
        <v>13000</v>
      </c>
      <c r="F10" s="14">
        <v>0.76</v>
      </c>
      <c r="G10" s="14">
        <v>32937</v>
      </c>
      <c r="H10" s="14">
        <v>-3226</v>
      </c>
      <c r="I10" s="14">
        <v>-4672</v>
      </c>
      <c r="J10" s="14">
        <v>7912</v>
      </c>
      <c r="K10" s="14">
        <v>163</v>
      </c>
      <c r="L10" s="14">
        <v>-1784</v>
      </c>
      <c r="M10" s="14">
        <v>-3402</v>
      </c>
      <c r="N10" s="14">
        <v>432</v>
      </c>
      <c r="O10" s="14">
        <v>1308</v>
      </c>
      <c r="P10" s="14">
        <v>-552</v>
      </c>
      <c r="Q10" s="14">
        <v>-574</v>
      </c>
      <c r="R10" s="14">
        <v>-100</v>
      </c>
      <c r="S10" s="14">
        <v>-15</v>
      </c>
      <c r="T10" s="14">
        <v>1</v>
      </c>
      <c r="U10" s="11">
        <f>D10*G10</f>
        <v>56454018000</v>
      </c>
      <c r="V10" s="11">
        <f>D10*L10</f>
        <v>-3057776000</v>
      </c>
      <c r="W10" s="11">
        <f>D10*J10</f>
        <v>13561168000</v>
      </c>
      <c r="X10" s="11">
        <f>D10*I10</f>
        <v>-8007808000</v>
      </c>
    </row>
    <row r="11" spans="1:24" x14ac:dyDescent="0.3">
      <c r="A11" s="15" t="str">
        <f>VLOOKUP(B11,stocks!$B$3:$D$3093,2,FALSE)</f>
        <v>AP시스템</v>
      </c>
      <c r="B11" s="6" t="s">
        <v>15822</v>
      </c>
      <c r="C11" s="6" t="s">
        <v>14402</v>
      </c>
      <c r="D11" s="14">
        <v>33500</v>
      </c>
      <c r="E11" s="14">
        <v>2900</v>
      </c>
      <c r="F11" s="14">
        <v>9.48</v>
      </c>
      <c r="G11" s="14">
        <v>2077282</v>
      </c>
      <c r="H11" s="14">
        <v>-477659</v>
      </c>
      <c r="I11" s="14">
        <v>73953</v>
      </c>
      <c r="J11" s="14">
        <v>402244</v>
      </c>
      <c r="K11" s="14">
        <v>363002</v>
      </c>
      <c r="L11" s="14">
        <v>53359</v>
      </c>
      <c r="M11" s="14">
        <v>-35306</v>
      </c>
      <c r="N11" s="14">
        <v>22331</v>
      </c>
      <c r="O11" s="14">
        <v>14231</v>
      </c>
      <c r="P11" s="14">
        <v>9388</v>
      </c>
      <c r="Q11" s="14">
        <v>10000</v>
      </c>
      <c r="R11" s="14">
        <v>-50</v>
      </c>
      <c r="S11" s="14">
        <v>3664</v>
      </c>
      <c r="T11" s="14">
        <v>-2202</v>
      </c>
      <c r="U11" s="11">
        <f>D11*G11</f>
        <v>69588947000</v>
      </c>
      <c r="V11" s="11">
        <f>D11*L11</f>
        <v>1787526500</v>
      </c>
      <c r="W11" s="11">
        <f>D11*J11</f>
        <v>13475174000</v>
      </c>
      <c r="X11" s="11">
        <f>D11*I11</f>
        <v>2477425500</v>
      </c>
    </row>
    <row r="12" spans="1:24" x14ac:dyDescent="0.3">
      <c r="A12" s="14" t="str">
        <f>VLOOKUP(B12,stocks!$B$3:$D$3093,2,FALSE)</f>
        <v>LG화학</v>
      </c>
      <c r="B12" s="6" t="s">
        <v>13570</v>
      </c>
      <c r="C12" s="6" t="s">
        <v>14402</v>
      </c>
      <c r="D12" s="14">
        <v>822000</v>
      </c>
      <c r="E12" s="14">
        <v>0</v>
      </c>
      <c r="F12" s="14">
        <v>0</v>
      </c>
      <c r="G12" s="14">
        <v>144762</v>
      </c>
      <c r="H12" s="14">
        <v>537</v>
      </c>
      <c r="I12" s="14">
        <v>-15446</v>
      </c>
      <c r="J12" s="14">
        <v>14720</v>
      </c>
      <c r="K12" s="14">
        <v>1600</v>
      </c>
      <c r="L12" s="14">
        <v>-10482</v>
      </c>
      <c r="M12" s="14">
        <v>-10771</v>
      </c>
      <c r="N12" s="14">
        <v>558</v>
      </c>
      <c r="O12" s="14">
        <v>2444</v>
      </c>
      <c r="P12" s="14">
        <v>2831</v>
      </c>
      <c r="Q12" s="14">
        <v>10</v>
      </c>
      <c r="R12" s="14">
        <v>-36</v>
      </c>
      <c r="S12" s="14">
        <v>-84</v>
      </c>
      <c r="T12" s="14">
        <v>273</v>
      </c>
      <c r="U12" s="11">
        <f>D12*G12</f>
        <v>118994364000</v>
      </c>
      <c r="V12" s="11">
        <f>D12*L12</f>
        <v>-8616204000</v>
      </c>
      <c r="W12" s="11">
        <f>D12*J12</f>
        <v>12099840000</v>
      </c>
      <c r="X12" s="11">
        <f>D12*I12</f>
        <v>-12696612000</v>
      </c>
    </row>
    <row r="13" spans="1:24" x14ac:dyDescent="0.3">
      <c r="A13" s="14" t="str">
        <f>VLOOKUP(B13,stocks!$B$3:$D$3093,2,FALSE)</f>
        <v>SK텔레콤</v>
      </c>
      <c r="B13" s="6" t="s">
        <v>13606</v>
      </c>
      <c r="C13" s="6" t="s">
        <v>14402</v>
      </c>
      <c r="D13" s="14">
        <v>321000</v>
      </c>
      <c r="E13" s="14">
        <v>-5500</v>
      </c>
      <c r="F13" s="14">
        <v>-1.68</v>
      </c>
      <c r="G13" s="14">
        <v>315229</v>
      </c>
      <c r="H13" s="14">
        <v>39994</v>
      </c>
      <c r="I13" s="14">
        <v>-78058</v>
      </c>
      <c r="J13" s="14">
        <v>36137</v>
      </c>
      <c r="K13" s="14">
        <v>47140</v>
      </c>
      <c r="L13" s="14">
        <v>-28948</v>
      </c>
      <c r="M13" s="14">
        <v>-29954</v>
      </c>
      <c r="N13" s="14">
        <v>-10317</v>
      </c>
      <c r="O13" s="14">
        <v>-9002</v>
      </c>
      <c r="P13" s="14">
        <v>407</v>
      </c>
      <c r="Q13" s="14">
        <v>-188</v>
      </c>
      <c r="R13" s="14">
        <v>-56</v>
      </c>
      <c r="S13" s="14">
        <v>1734</v>
      </c>
      <c r="T13" s="14">
        <v>193</v>
      </c>
      <c r="U13" s="11">
        <f>D13*G13</f>
        <v>101188509000</v>
      </c>
      <c r="V13" s="11">
        <f>D13*L13</f>
        <v>-9292308000</v>
      </c>
      <c r="W13" s="11">
        <f>D13*J13</f>
        <v>11599977000</v>
      </c>
      <c r="X13" s="11">
        <f>D13*I13</f>
        <v>-25056618000</v>
      </c>
    </row>
    <row r="14" spans="1:24" x14ac:dyDescent="0.3">
      <c r="A14" s="14" t="str">
        <f>VLOOKUP(B14,stocks!$B$3:$D$3093,2,FALSE)</f>
        <v>삼성화재</v>
      </c>
      <c r="B14" s="6" t="s">
        <v>14141</v>
      </c>
      <c r="C14" s="6" t="s">
        <v>14402</v>
      </c>
      <c r="D14" s="14">
        <v>210500</v>
      </c>
      <c r="E14" s="14">
        <v>-500</v>
      </c>
      <c r="F14" s="14">
        <v>-0.24</v>
      </c>
      <c r="G14" s="14">
        <v>97406</v>
      </c>
      <c r="H14" s="14">
        <v>-31475</v>
      </c>
      <c r="I14" s="14">
        <v>-18136</v>
      </c>
      <c r="J14" s="14">
        <v>52718</v>
      </c>
      <c r="K14" s="14">
        <v>8758</v>
      </c>
      <c r="L14" s="14">
        <v>-3081</v>
      </c>
      <c r="M14" s="14">
        <v>-14828</v>
      </c>
      <c r="N14" s="14">
        <v>92</v>
      </c>
      <c r="O14" s="14">
        <v>480</v>
      </c>
      <c r="P14" s="14">
        <v>-799</v>
      </c>
      <c r="Q14" s="14">
        <v>0</v>
      </c>
      <c r="R14" s="14">
        <v>0</v>
      </c>
      <c r="S14" s="14">
        <v>-495</v>
      </c>
      <c r="T14" s="14">
        <v>-2612</v>
      </c>
      <c r="U14" s="11">
        <f>D14*G14</f>
        <v>20503963000</v>
      </c>
      <c r="V14" s="11">
        <f>D14*L14</f>
        <v>-648550500</v>
      </c>
      <c r="W14" s="11">
        <f>D14*J14</f>
        <v>11097139000</v>
      </c>
      <c r="X14" s="11">
        <f>D14*I14</f>
        <v>-3817628000</v>
      </c>
    </row>
    <row r="15" spans="1:24" x14ac:dyDescent="0.3">
      <c r="A15" s="14" t="str">
        <f>VLOOKUP(B15,stocks!$B$3:$D$3093,2,FALSE)</f>
        <v>대한항공</v>
      </c>
      <c r="B15" s="6" t="s">
        <v>13882</v>
      </c>
      <c r="C15" s="6" t="s">
        <v>14402</v>
      </c>
      <c r="D15" s="14">
        <v>32000</v>
      </c>
      <c r="E15" s="14">
        <v>-1150</v>
      </c>
      <c r="F15" s="14">
        <v>-3.47</v>
      </c>
      <c r="G15" s="14">
        <v>4749959</v>
      </c>
      <c r="H15" s="14">
        <v>532541</v>
      </c>
      <c r="I15" s="14">
        <v>-835986</v>
      </c>
      <c r="J15" s="14">
        <v>330183</v>
      </c>
      <c r="K15" s="14">
        <v>276392</v>
      </c>
      <c r="L15" s="14">
        <v>-114653</v>
      </c>
      <c r="M15" s="14">
        <v>-232412</v>
      </c>
      <c r="N15" s="14">
        <v>-8065</v>
      </c>
      <c r="O15" s="14">
        <v>-90545</v>
      </c>
      <c r="P15" s="14">
        <v>-390245</v>
      </c>
      <c r="Q15" s="14">
        <v>0</v>
      </c>
      <c r="R15" s="14">
        <v>-66</v>
      </c>
      <c r="S15" s="14">
        <v>-31230</v>
      </c>
      <c r="T15" s="14">
        <v>4492</v>
      </c>
      <c r="U15" s="11">
        <f>D15*G15</f>
        <v>151998688000</v>
      </c>
      <c r="V15" s="11">
        <f>D15*L15</f>
        <v>-3668896000</v>
      </c>
      <c r="W15" s="11">
        <f>D15*J15</f>
        <v>10565856000</v>
      </c>
      <c r="X15" s="11">
        <f>D15*I15</f>
        <v>-26751552000</v>
      </c>
    </row>
    <row r="16" spans="1:24" x14ac:dyDescent="0.3">
      <c r="A16" s="14" t="str">
        <f>VLOOKUP(B16,stocks!$B$3:$D$3093,2,FALSE)</f>
        <v>KODEX 200</v>
      </c>
      <c r="B16" s="6" t="s">
        <v>15081</v>
      </c>
      <c r="C16" s="6" t="s">
        <v>14402</v>
      </c>
      <c r="D16" s="14">
        <v>43050</v>
      </c>
      <c r="E16" s="14">
        <v>-420</v>
      </c>
      <c r="F16" s="14">
        <v>-0.97</v>
      </c>
      <c r="G16" s="14">
        <v>5570443</v>
      </c>
      <c r="H16" s="14">
        <v>328548</v>
      </c>
      <c r="I16" s="14">
        <v>-561393</v>
      </c>
      <c r="J16" s="14">
        <v>232192</v>
      </c>
      <c r="K16" s="14">
        <v>0</v>
      </c>
      <c r="L16" s="14">
        <v>250</v>
      </c>
      <c r="M16" s="14">
        <v>990137</v>
      </c>
      <c r="N16" s="14">
        <v>-69015</v>
      </c>
      <c r="O16" s="14">
        <v>-1611064</v>
      </c>
      <c r="P16" s="14">
        <v>169927</v>
      </c>
      <c r="Q16" s="14">
        <v>-41628</v>
      </c>
      <c r="R16" s="14">
        <v>0</v>
      </c>
      <c r="S16" s="14">
        <v>162</v>
      </c>
      <c r="T16" s="14">
        <v>491</v>
      </c>
      <c r="U16" s="11">
        <f>D16*G16</f>
        <v>239807571150</v>
      </c>
      <c r="V16" s="11">
        <f>D16*L16</f>
        <v>10762500</v>
      </c>
      <c r="W16" s="11">
        <f>D16*J16</f>
        <v>9995865600</v>
      </c>
      <c r="X16" s="11">
        <f>D16*I16</f>
        <v>-24167968650</v>
      </c>
    </row>
    <row r="17" spans="1:24" x14ac:dyDescent="0.3">
      <c r="A17" s="14" t="str">
        <f>VLOOKUP(B17,stocks!$B$3:$D$3093,2,FALSE)</f>
        <v>한화솔루션</v>
      </c>
      <c r="B17" s="6" t="s">
        <v>14592</v>
      </c>
      <c r="C17" s="6" t="s">
        <v>14402</v>
      </c>
      <c r="D17" s="14">
        <v>46800</v>
      </c>
      <c r="E17" s="14">
        <v>-100</v>
      </c>
      <c r="F17" s="14">
        <v>-0.21</v>
      </c>
      <c r="G17" s="14">
        <v>2232539</v>
      </c>
      <c r="H17" s="14">
        <v>-117373</v>
      </c>
      <c r="I17" s="14">
        <v>-100690</v>
      </c>
      <c r="J17" s="14">
        <v>213404</v>
      </c>
      <c r="K17" s="14">
        <v>226495</v>
      </c>
      <c r="L17" s="14">
        <v>-63442</v>
      </c>
      <c r="M17" s="14">
        <v>-67836</v>
      </c>
      <c r="N17" s="14">
        <v>8219</v>
      </c>
      <c r="O17" s="14">
        <v>3912</v>
      </c>
      <c r="P17" s="14">
        <v>16011</v>
      </c>
      <c r="Q17" s="14">
        <v>3206</v>
      </c>
      <c r="R17" s="14">
        <v>-760</v>
      </c>
      <c r="S17" s="14">
        <v>5145</v>
      </c>
      <c r="T17" s="14">
        <v>-486</v>
      </c>
      <c r="U17" s="11">
        <f>D17*G17</f>
        <v>104482825200</v>
      </c>
      <c r="V17" s="11">
        <f>D17*L17</f>
        <v>-2969085600</v>
      </c>
      <c r="W17" s="11">
        <f>D17*J17</f>
        <v>9987307200</v>
      </c>
      <c r="X17" s="11">
        <f>D17*I17</f>
        <v>-4712292000</v>
      </c>
    </row>
    <row r="18" spans="1:24" x14ac:dyDescent="0.3">
      <c r="A18" s="15" t="str">
        <f>VLOOKUP(B18,stocks!$B$3:$D$3093,2,FALSE)</f>
        <v>LG디스플레이</v>
      </c>
      <c r="B18" s="6" t="s">
        <v>13560</v>
      </c>
      <c r="C18" s="6" t="s">
        <v>14402</v>
      </c>
      <c r="D18" s="14">
        <v>24450</v>
      </c>
      <c r="E18" s="14">
        <v>100</v>
      </c>
      <c r="F18" s="14">
        <v>0.41</v>
      </c>
      <c r="G18" s="14">
        <v>10510202</v>
      </c>
      <c r="H18" s="14">
        <v>-651162</v>
      </c>
      <c r="I18" s="14">
        <v>295383</v>
      </c>
      <c r="J18" s="14">
        <v>376495</v>
      </c>
      <c r="K18" s="14">
        <v>311603</v>
      </c>
      <c r="L18" s="14">
        <v>86719</v>
      </c>
      <c r="M18" s="14">
        <v>-149337</v>
      </c>
      <c r="N18" s="14">
        <v>166242</v>
      </c>
      <c r="O18" s="14">
        <v>212075</v>
      </c>
      <c r="P18" s="14">
        <v>-299</v>
      </c>
      <c r="Q18" s="14">
        <v>-20017</v>
      </c>
      <c r="R18" s="14">
        <v>0</v>
      </c>
      <c r="S18" s="14">
        <v>-26214</v>
      </c>
      <c r="T18" s="14">
        <v>5498</v>
      </c>
      <c r="U18" s="11">
        <f>D18*G18</f>
        <v>256974438900</v>
      </c>
      <c r="V18" s="11">
        <f>D18*L18</f>
        <v>2120279550</v>
      </c>
      <c r="W18" s="11">
        <f>D18*J18</f>
        <v>9205302750</v>
      </c>
      <c r="X18" s="11">
        <f>D18*I18</f>
        <v>7222114350</v>
      </c>
    </row>
    <row r="19" spans="1:24" x14ac:dyDescent="0.3">
      <c r="A19" s="14" t="str">
        <f>VLOOKUP(B19,stocks!$B$3:$D$3093,2,FALSE)</f>
        <v>TIGER 200</v>
      </c>
      <c r="B19" s="6" t="s">
        <v>15278</v>
      </c>
      <c r="C19" s="6" t="s">
        <v>14402</v>
      </c>
      <c r="D19" s="14">
        <v>43085</v>
      </c>
      <c r="E19" s="14">
        <v>-410</v>
      </c>
      <c r="F19" s="14">
        <v>-0.94</v>
      </c>
      <c r="G19" s="14">
        <v>780890</v>
      </c>
      <c r="H19" s="14">
        <v>30487</v>
      </c>
      <c r="I19" s="14">
        <v>-229745</v>
      </c>
      <c r="J19" s="14">
        <v>199141</v>
      </c>
      <c r="K19" s="14">
        <v>0</v>
      </c>
      <c r="L19" s="14">
        <v>-14127</v>
      </c>
      <c r="M19" s="14">
        <v>-264068</v>
      </c>
      <c r="N19" s="14">
        <v>-60007</v>
      </c>
      <c r="O19" s="14">
        <v>87417</v>
      </c>
      <c r="P19" s="14">
        <v>19338</v>
      </c>
      <c r="Q19" s="14">
        <v>2</v>
      </c>
      <c r="R19" s="14">
        <v>1700</v>
      </c>
      <c r="S19" s="14">
        <v>100</v>
      </c>
      <c r="T19" s="14">
        <v>17</v>
      </c>
      <c r="U19" s="11">
        <f>D19*G19</f>
        <v>33644645650</v>
      </c>
      <c r="V19" s="11">
        <f>D19*L19</f>
        <v>-608661795</v>
      </c>
      <c r="W19" s="11">
        <f>D19*J19</f>
        <v>8579989985</v>
      </c>
      <c r="X19" s="11">
        <f>D19*I19</f>
        <v>-9898563325</v>
      </c>
    </row>
    <row r="20" spans="1:24" x14ac:dyDescent="0.3">
      <c r="A20" s="15" t="str">
        <f>VLOOKUP(B20,stocks!$B$3:$D$3093,2,FALSE)</f>
        <v>삼성바이오로직스</v>
      </c>
      <c r="B20" s="6" t="s">
        <v>14126</v>
      </c>
      <c r="C20" s="6" t="s">
        <v>14402</v>
      </c>
      <c r="D20" s="14">
        <v>854000</v>
      </c>
      <c r="E20" s="14">
        <v>18000</v>
      </c>
      <c r="F20" s="14">
        <v>2.15</v>
      </c>
      <c r="G20" s="14">
        <v>79659</v>
      </c>
      <c r="H20" s="14">
        <v>-19665</v>
      </c>
      <c r="I20" s="14">
        <v>9991</v>
      </c>
      <c r="J20" s="14">
        <v>9786</v>
      </c>
      <c r="K20" s="14">
        <v>8395</v>
      </c>
      <c r="L20" s="14">
        <v>10379</v>
      </c>
      <c r="M20" s="14">
        <v>-5949</v>
      </c>
      <c r="N20" s="14">
        <v>2495</v>
      </c>
      <c r="O20" s="14">
        <v>928</v>
      </c>
      <c r="P20" s="14">
        <v>2056</v>
      </c>
      <c r="Q20" s="14">
        <v>111</v>
      </c>
      <c r="R20" s="14">
        <v>-29</v>
      </c>
      <c r="S20" s="14">
        <v>275</v>
      </c>
      <c r="T20" s="14">
        <v>-387</v>
      </c>
      <c r="U20" s="11">
        <f>D20*G20</f>
        <v>68028786000</v>
      </c>
      <c r="V20" s="11">
        <f>D20*L20</f>
        <v>8863666000</v>
      </c>
      <c r="W20" s="11">
        <f>D20*J20</f>
        <v>8357244000</v>
      </c>
      <c r="X20" s="11">
        <f>D20*I20</f>
        <v>8532314000</v>
      </c>
    </row>
    <row r="21" spans="1:24" x14ac:dyDescent="0.3">
      <c r="A21" s="14" t="str">
        <f>VLOOKUP(B21,stocks!$B$3:$D$3093,2,FALSE)</f>
        <v>두산밥캣</v>
      </c>
      <c r="B21" s="6" t="s">
        <v>13966</v>
      </c>
      <c r="C21" s="6" t="s">
        <v>14402</v>
      </c>
      <c r="D21" s="14">
        <v>45300</v>
      </c>
      <c r="E21" s="14">
        <v>-1350</v>
      </c>
      <c r="F21" s="14">
        <v>-2.89</v>
      </c>
      <c r="G21" s="14">
        <v>683055</v>
      </c>
      <c r="H21" s="14">
        <v>126310</v>
      </c>
      <c r="I21" s="14">
        <v>-286192</v>
      </c>
      <c r="J21" s="14">
        <v>158342</v>
      </c>
      <c r="K21" s="14">
        <v>175187</v>
      </c>
      <c r="L21" s="14">
        <v>-193842</v>
      </c>
      <c r="M21" s="14">
        <v>-28726</v>
      </c>
      <c r="N21" s="14">
        <v>-33654</v>
      </c>
      <c r="O21" s="14">
        <v>-34006</v>
      </c>
      <c r="P21" s="14">
        <v>4038</v>
      </c>
      <c r="Q21" s="14">
        <v>-1274</v>
      </c>
      <c r="R21" s="14">
        <v>1272</v>
      </c>
      <c r="S21" s="14">
        <v>1236</v>
      </c>
      <c r="T21" s="14">
        <v>304</v>
      </c>
      <c r="U21" s="11">
        <f>D21*G21</f>
        <v>30942391500</v>
      </c>
      <c r="V21" s="11">
        <f>D21*L21</f>
        <v>-8781042600</v>
      </c>
      <c r="W21" s="11">
        <f>D21*J21</f>
        <v>7172892600</v>
      </c>
      <c r="X21" s="11">
        <f>D21*I21</f>
        <v>-12964497600</v>
      </c>
    </row>
    <row r="22" spans="1:24" x14ac:dyDescent="0.3">
      <c r="A22" s="15" t="str">
        <f>VLOOKUP(B22,stocks!$B$3:$D$3093,2,FALSE)</f>
        <v>현대미포조선</v>
      </c>
      <c r="B22" s="6" t="s">
        <v>14604</v>
      </c>
      <c r="C22" s="6" t="s">
        <v>14402</v>
      </c>
      <c r="D22" s="14">
        <v>88400</v>
      </c>
      <c r="E22" s="14">
        <v>3100</v>
      </c>
      <c r="F22" s="14">
        <v>3.63</v>
      </c>
      <c r="G22" s="14">
        <v>641890</v>
      </c>
      <c r="H22" s="14">
        <v>-175115</v>
      </c>
      <c r="I22" s="14">
        <v>99933</v>
      </c>
      <c r="J22" s="14">
        <v>80490</v>
      </c>
      <c r="K22" s="14">
        <v>83552</v>
      </c>
      <c r="L22" s="14">
        <v>42136</v>
      </c>
      <c r="M22" s="14">
        <v>36381</v>
      </c>
      <c r="N22" s="14">
        <v>7271</v>
      </c>
      <c r="O22" s="14">
        <v>12237</v>
      </c>
      <c r="P22" s="14">
        <v>1916</v>
      </c>
      <c r="Q22" s="14">
        <v>-8</v>
      </c>
      <c r="R22" s="14">
        <v>0</v>
      </c>
      <c r="S22" s="14">
        <v>-4713</v>
      </c>
      <c r="T22" s="14">
        <v>-595</v>
      </c>
      <c r="U22" s="11">
        <f>D22*G22</f>
        <v>56743076000</v>
      </c>
      <c r="V22" s="11">
        <f>D22*L22</f>
        <v>3724822400</v>
      </c>
      <c r="W22" s="11">
        <f>D22*J22</f>
        <v>7115316000</v>
      </c>
      <c r="X22" s="11">
        <f>D22*I22</f>
        <v>8834077200</v>
      </c>
    </row>
    <row r="23" spans="1:24" x14ac:dyDescent="0.3">
      <c r="A23" s="14" t="str">
        <f>VLOOKUP(B23,stocks!$B$3:$D$3093,2,FALSE)</f>
        <v>파미셀</v>
      </c>
      <c r="B23" s="6" t="s">
        <v>14529</v>
      </c>
      <c r="C23" s="6" t="s">
        <v>14402</v>
      </c>
      <c r="D23" s="14">
        <v>17700</v>
      </c>
      <c r="E23" s="14">
        <v>700</v>
      </c>
      <c r="F23" s="14">
        <v>4.12</v>
      </c>
      <c r="G23" s="14">
        <v>3482662</v>
      </c>
      <c r="H23" s="14">
        <v>-368336</v>
      </c>
      <c r="I23" s="14">
        <v>11416</v>
      </c>
      <c r="J23" s="14">
        <v>386879</v>
      </c>
      <c r="K23" s="14">
        <v>388319</v>
      </c>
      <c r="L23" s="14">
        <v>11725</v>
      </c>
      <c r="M23" s="14">
        <v>-971</v>
      </c>
      <c r="N23" s="14">
        <v>0</v>
      </c>
      <c r="O23" s="14">
        <v>739</v>
      </c>
      <c r="P23" s="14">
        <v>-77</v>
      </c>
      <c r="Q23" s="14">
        <v>0</v>
      </c>
      <c r="R23" s="14">
        <v>0</v>
      </c>
      <c r="S23" s="14">
        <v>-18288</v>
      </c>
      <c r="T23" s="14">
        <v>-11671</v>
      </c>
      <c r="U23" s="11">
        <f>D23*G23</f>
        <v>61643117400</v>
      </c>
      <c r="V23" s="11">
        <f>D23*L23</f>
        <v>207532500</v>
      </c>
      <c r="W23" s="11">
        <f>D23*J23</f>
        <v>6847758300</v>
      </c>
      <c r="X23" s="11">
        <f>D23*I23</f>
        <v>202063200</v>
      </c>
    </row>
    <row r="24" spans="1:24" x14ac:dyDescent="0.3">
      <c r="A24" s="14" t="str">
        <f>VLOOKUP(B24,stocks!$B$3:$D$3093,2,FALSE)</f>
        <v>PI첨단소재</v>
      </c>
      <c r="B24" s="6" t="s">
        <v>15531</v>
      </c>
      <c r="C24" s="6" t="s">
        <v>14402</v>
      </c>
      <c r="D24" s="14">
        <v>52100</v>
      </c>
      <c r="E24" s="14">
        <v>1100</v>
      </c>
      <c r="F24" s="14">
        <v>2.16</v>
      </c>
      <c r="G24" s="14">
        <v>563618</v>
      </c>
      <c r="H24" s="14">
        <v>-136813</v>
      </c>
      <c r="I24" s="14">
        <v>16904</v>
      </c>
      <c r="J24" s="14">
        <v>120809</v>
      </c>
      <c r="K24" s="14">
        <v>123453</v>
      </c>
      <c r="L24" s="14">
        <v>19404</v>
      </c>
      <c r="M24" s="14">
        <v>-6049</v>
      </c>
      <c r="N24" s="14">
        <v>3741</v>
      </c>
      <c r="O24" s="14">
        <v>-5093</v>
      </c>
      <c r="P24" s="14">
        <v>3974</v>
      </c>
      <c r="Q24" s="14">
        <v>0</v>
      </c>
      <c r="R24" s="14">
        <v>927</v>
      </c>
      <c r="S24" s="14">
        <v>-724</v>
      </c>
      <c r="T24" s="14">
        <v>-176</v>
      </c>
      <c r="U24" s="11">
        <f>D24*G24</f>
        <v>29364497800</v>
      </c>
      <c r="V24" s="11">
        <f>D24*L24</f>
        <v>1010948400</v>
      </c>
      <c r="W24" s="11">
        <f>D24*J24</f>
        <v>6294148900</v>
      </c>
      <c r="X24" s="11">
        <f>D24*I24</f>
        <v>880698400</v>
      </c>
    </row>
    <row r="25" spans="1:24" x14ac:dyDescent="0.3">
      <c r="A25" s="15" t="str">
        <f>VLOOKUP(B25,stocks!$B$3:$D$3093,2,FALSE)</f>
        <v>한미사이언스</v>
      </c>
      <c r="B25" s="6" t="s">
        <v>14579</v>
      </c>
      <c r="C25" s="6" t="s">
        <v>14402</v>
      </c>
      <c r="D25" s="14">
        <v>72500</v>
      </c>
      <c r="E25" s="14">
        <v>2800</v>
      </c>
      <c r="F25" s="14">
        <v>4.0199999999999996</v>
      </c>
      <c r="G25" s="14">
        <v>379262</v>
      </c>
      <c r="H25" s="14">
        <v>-116032</v>
      </c>
      <c r="I25" s="14">
        <v>39789</v>
      </c>
      <c r="J25" s="14">
        <v>82712</v>
      </c>
      <c r="K25" s="14">
        <v>83583</v>
      </c>
      <c r="L25" s="14">
        <v>29006</v>
      </c>
      <c r="M25" s="14">
        <v>1793</v>
      </c>
      <c r="N25" s="14">
        <v>558</v>
      </c>
      <c r="O25" s="14">
        <v>8562</v>
      </c>
      <c r="P25" s="14">
        <v>-130</v>
      </c>
      <c r="Q25" s="14">
        <v>0</v>
      </c>
      <c r="R25" s="14">
        <v>0</v>
      </c>
      <c r="S25" s="14">
        <v>-6286</v>
      </c>
      <c r="T25" s="14">
        <v>-183</v>
      </c>
      <c r="U25" s="11">
        <f>D25*G25</f>
        <v>27496495000</v>
      </c>
      <c r="V25" s="11">
        <f>D25*L25</f>
        <v>2102935000</v>
      </c>
      <c r="W25" s="11">
        <f>D25*J25</f>
        <v>5996620000</v>
      </c>
      <c r="X25" s="11">
        <f>D25*I25</f>
        <v>2884702500</v>
      </c>
    </row>
    <row r="26" spans="1:24" x14ac:dyDescent="0.3">
      <c r="A26" s="14" t="str">
        <f>VLOOKUP(B26,stocks!$B$3:$D$3093,2,FALSE)</f>
        <v>LG유플러스</v>
      </c>
      <c r="B26" s="6" t="s">
        <v>13565</v>
      </c>
      <c r="C26" s="6" t="s">
        <v>14402</v>
      </c>
      <c r="D26" s="14">
        <v>15000</v>
      </c>
      <c r="E26" s="14">
        <v>-350</v>
      </c>
      <c r="F26" s="14">
        <v>-2.2799999999999998</v>
      </c>
      <c r="G26" s="14">
        <v>2112301</v>
      </c>
      <c r="H26" s="14">
        <v>-63156</v>
      </c>
      <c r="I26" s="14">
        <v>-303803</v>
      </c>
      <c r="J26" s="14">
        <v>390593</v>
      </c>
      <c r="K26" s="14">
        <v>322207</v>
      </c>
      <c r="L26" s="14">
        <v>-46869</v>
      </c>
      <c r="M26" s="14">
        <v>-70734</v>
      </c>
      <c r="N26" s="14">
        <v>-115382</v>
      </c>
      <c r="O26" s="14">
        <v>-45614</v>
      </c>
      <c r="P26" s="14">
        <v>-25313</v>
      </c>
      <c r="Q26" s="14">
        <v>380</v>
      </c>
      <c r="R26" s="14">
        <v>-271</v>
      </c>
      <c r="S26" s="14">
        <v>-24784</v>
      </c>
      <c r="T26" s="14">
        <v>1150</v>
      </c>
      <c r="U26" s="11">
        <f>D26*G26</f>
        <v>31684515000</v>
      </c>
      <c r="V26" s="11">
        <f>D26*L26</f>
        <v>-703035000</v>
      </c>
      <c r="W26" s="11">
        <f>D26*J26</f>
        <v>5858895000</v>
      </c>
      <c r="X26" s="11">
        <f>D26*I26</f>
        <v>-4557045000</v>
      </c>
    </row>
    <row r="27" spans="1:24" x14ac:dyDescent="0.3">
      <c r="A27" s="15" t="str">
        <f>VLOOKUP(B27,stocks!$B$3:$D$3093,2,FALSE)</f>
        <v>대주전자재료</v>
      </c>
      <c r="B27" s="6" t="s">
        <v>13864</v>
      </c>
      <c r="C27" s="6" t="s">
        <v>14402</v>
      </c>
      <c r="D27" s="14">
        <v>49850</v>
      </c>
      <c r="E27" s="14">
        <v>1250</v>
      </c>
      <c r="F27" s="14">
        <v>2.57</v>
      </c>
      <c r="G27" s="14">
        <v>577447</v>
      </c>
      <c r="H27" s="14">
        <v>-122018</v>
      </c>
      <c r="I27" s="14">
        <v>54061</v>
      </c>
      <c r="J27" s="14">
        <v>108483</v>
      </c>
      <c r="K27" s="14">
        <v>107657</v>
      </c>
      <c r="L27" s="14">
        <v>28399</v>
      </c>
      <c r="M27" s="14">
        <v>8330</v>
      </c>
      <c r="N27" s="14">
        <v>-1260</v>
      </c>
      <c r="O27" s="14">
        <v>533</v>
      </c>
      <c r="P27" s="14">
        <v>18059</v>
      </c>
      <c r="Q27" s="14">
        <v>0</v>
      </c>
      <c r="R27" s="14">
        <v>0</v>
      </c>
      <c r="S27" s="14">
        <v>-50751</v>
      </c>
      <c r="T27" s="14">
        <v>10225</v>
      </c>
      <c r="U27" s="11">
        <f>D27*G27</f>
        <v>28785732950</v>
      </c>
      <c r="V27" s="11">
        <f>D27*L27</f>
        <v>1415690150</v>
      </c>
      <c r="W27" s="11">
        <f>D27*J27</f>
        <v>5407877550</v>
      </c>
      <c r="X27" s="11">
        <f>D27*I27</f>
        <v>2694940850</v>
      </c>
    </row>
    <row r="28" spans="1:24" x14ac:dyDescent="0.3">
      <c r="A28" s="14" t="str">
        <f>VLOOKUP(B28,stocks!$B$3:$D$3093,2,FALSE)</f>
        <v>현대글로비스</v>
      </c>
      <c r="B28" s="6" t="s">
        <v>15173</v>
      </c>
      <c r="C28" s="6" t="s">
        <v>14402</v>
      </c>
      <c r="D28" s="14">
        <v>204500</v>
      </c>
      <c r="E28" s="14">
        <v>2000</v>
      </c>
      <c r="F28" s="14">
        <v>0.99</v>
      </c>
      <c r="G28" s="14">
        <v>211967</v>
      </c>
      <c r="H28" s="14">
        <v>-27796</v>
      </c>
      <c r="I28" s="14">
        <v>5097</v>
      </c>
      <c r="J28" s="14">
        <v>25128</v>
      </c>
      <c r="K28" s="14">
        <v>21618</v>
      </c>
      <c r="L28" s="14">
        <v>-4195</v>
      </c>
      <c r="M28" s="14">
        <v>-14024</v>
      </c>
      <c r="N28" s="14">
        <v>712</v>
      </c>
      <c r="O28" s="14">
        <v>10341</v>
      </c>
      <c r="P28" s="14">
        <v>12282</v>
      </c>
      <c r="Q28" s="14">
        <v>0</v>
      </c>
      <c r="R28" s="14">
        <v>-19</v>
      </c>
      <c r="S28" s="14">
        <v>-2272</v>
      </c>
      <c r="T28" s="14">
        <v>-157</v>
      </c>
      <c r="U28" s="11">
        <f>D28*G28</f>
        <v>43347251500</v>
      </c>
      <c r="V28" s="11">
        <f>D28*L28</f>
        <v>-857877500</v>
      </c>
      <c r="W28" s="11">
        <f>D28*J28</f>
        <v>5138676000</v>
      </c>
      <c r="X28" s="11">
        <f>D28*I28</f>
        <v>1042336500</v>
      </c>
    </row>
    <row r="29" spans="1:24" x14ac:dyDescent="0.3">
      <c r="A29" s="14" t="str">
        <f>VLOOKUP(B29,stocks!$B$3:$D$3093,2,FALSE)</f>
        <v>에스엠</v>
      </c>
      <c r="B29" s="6" t="s">
        <v>14855</v>
      </c>
      <c r="C29" s="6" t="s">
        <v>14402</v>
      </c>
      <c r="D29" s="14">
        <v>53300</v>
      </c>
      <c r="E29" s="14">
        <v>-1500</v>
      </c>
      <c r="F29" s="14">
        <v>-2.74</v>
      </c>
      <c r="G29" s="14">
        <v>969835</v>
      </c>
      <c r="H29" s="14">
        <v>-44335</v>
      </c>
      <c r="I29" s="14">
        <v>-51059</v>
      </c>
      <c r="J29" s="14">
        <v>92040</v>
      </c>
      <c r="K29" s="14">
        <v>91289</v>
      </c>
      <c r="L29" s="14">
        <v>-1971</v>
      </c>
      <c r="M29" s="14">
        <v>49878</v>
      </c>
      <c r="N29" s="14">
        <v>-11260</v>
      </c>
      <c r="O29" s="14">
        <v>-31794</v>
      </c>
      <c r="P29" s="14">
        <v>-55912</v>
      </c>
      <c r="Q29" s="14">
        <v>0</v>
      </c>
      <c r="R29" s="14">
        <v>0</v>
      </c>
      <c r="S29" s="14">
        <v>1321</v>
      </c>
      <c r="T29" s="14">
        <v>2033</v>
      </c>
      <c r="U29" s="11">
        <f>D29*G29</f>
        <v>51692205500</v>
      </c>
      <c r="V29" s="11">
        <f>D29*L29</f>
        <v>-105054300</v>
      </c>
      <c r="W29" s="11">
        <f>D29*J29</f>
        <v>4905732000</v>
      </c>
      <c r="X29" s="11">
        <f>D29*I29</f>
        <v>-2721444700</v>
      </c>
    </row>
    <row r="30" spans="1:24" x14ac:dyDescent="0.3">
      <c r="A30" s="14" t="str">
        <f>VLOOKUP(B30,stocks!$B$3:$D$3093,2,FALSE)</f>
        <v>S-Oil</v>
      </c>
      <c r="B30" s="6" t="s">
        <v>13585</v>
      </c>
      <c r="C30" s="6" t="s">
        <v>14402</v>
      </c>
      <c r="D30" s="14">
        <v>100500</v>
      </c>
      <c r="E30" s="14">
        <v>500</v>
      </c>
      <c r="F30" s="14">
        <v>0.5</v>
      </c>
      <c r="G30" s="14">
        <v>306880</v>
      </c>
      <c r="H30" s="14">
        <v>-40078</v>
      </c>
      <c r="I30" s="14">
        <v>-6155</v>
      </c>
      <c r="J30" s="14">
        <v>48334</v>
      </c>
      <c r="K30" s="14">
        <v>43116</v>
      </c>
      <c r="L30" s="14">
        <v>-22341</v>
      </c>
      <c r="M30" s="14">
        <v>29358</v>
      </c>
      <c r="N30" s="14">
        <v>-879</v>
      </c>
      <c r="O30" s="14">
        <v>-8915</v>
      </c>
      <c r="P30" s="14">
        <v>-3221</v>
      </c>
      <c r="Q30" s="14">
        <v>0</v>
      </c>
      <c r="R30" s="14">
        <v>-157</v>
      </c>
      <c r="S30" s="14">
        <v>-2699</v>
      </c>
      <c r="T30" s="14">
        <v>598</v>
      </c>
      <c r="U30" s="11">
        <f>D30*G30</f>
        <v>30841440000</v>
      </c>
      <c r="V30" s="11">
        <f>D30*L30</f>
        <v>-2245270500</v>
      </c>
      <c r="W30" s="11">
        <f>D30*J30</f>
        <v>4857567000</v>
      </c>
      <c r="X30" s="11">
        <f>D30*I30</f>
        <v>-618577500</v>
      </c>
    </row>
    <row r="31" spans="1:24" x14ac:dyDescent="0.3">
      <c r="A31" s="14" t="str">
        <f>VLOOKUP(B31,stocks!$B$3:$D$3093,2,FALSE)</f>
        <v>파마리서치</v>
      </c>
      <c r="B31" s="6" t="s">
        <v>15625</v>
      </c>
      <c r="C31" s="6" t="s">
        <v>14402</v>
      </c>
      <c r="D31" s="14">
        <v>90400</v>
      </c>
      <c r="E31" s="14">
        <v>-3200</v>
      </c>
      <c r="F31" s="14">
        <v>-3.42</v>
      </c>
      <c r="G31" s="14">
        <v>152132</v>
      </c>
      <c r="H31" s="14">
        <v>-28722</v>
      </c>
      <c r="I31" s="14">
        <v>-7156</v>
      </c>
      <c r="J31" s="14">
        <v>51146</v>
      </c>
      <c r="K31" s="14">
        <v>45511</v>
      </c>
      <c r="L31" s="14">
        <v>-532</v>
      </c>
      <c r="M31" s="14">
        <v>-659</v>
      </c>
      <c r="N31" s="14">
        <v>-17</v>
      </c>
      <c r="O31" s="14">
        <v>-665</v>
      </c>
      <c r="P31" s="14">
        <v>-5283</v>
      </c>
      <c r="Q31" s="14">
        <v>0</v>
      </c>
      <c r="R31" s="14">
        <v>0</v>
      </c>
      <c r="S31" s="14">
        <v>-14232</v>
      </c>
      <c r="T31" s="14">
        <v>-1036</v>
      </c>
      <c r="U31" s="11">
        <f>D31*G31</f>
        <v>13752732800</v>
      </c>
      <c r="V31" s="11">
        <f>D31*L31</f>
        <v>-48092800</v>
      </c>
      <c r="W31" s="11">
        <f>D31*J31</f>
        <v>4623598400</v>
      </c>
      <c r="X31" s="11">
        <f>D31*I31</f>
        <v>-646902400</v>
      </c>
    </row>
    <row r="32" spans="1:24" x14ac:dyDescent="0.3">
      <c r="A32" s="14" t="str">
        <f>VLOOKUP(B32,stocks!$B$3:$D$3093,2,FALSE)</f>
        <v>하나투어</v>
      </c>
      <c r="B32" s="6" t="s">
        <v>14834</v>
      </c>
      <c r="C32" s="6" t="s">
        <v>14402</v>
      </c>
      <c r="D32" s="14">
        <v>82400</v>
      </c>
      <c r="E32" s="14">
        <v>-4500</v>
      </c>
      <c r="F32" s="14">
        <v>-5.18</v>
      </c>
      <c r="G32" s="14">
        <v>487423</v>
      </c>
      <c r="H32" s="14">
        <v>65271</v>
      </c>
      <c r="I32" s="14">
        <v>-114905</v>
      </c>
      <c r="J32" s="14">
        <v>50420</v>
      </c>
      <c r="K32" s="14">
        <v>48717</v>
      </c>
      <c r="L32" s="14">
        <v>-27053</v>
      </c>
      <c r="M32" s="14">
        <v>-10248</v>
      </c>
      <c r="N32" s="14">
        <v>-12765</v>
      </c>
      <c r="O32" s="14">
        <v>-14533</v>
      </c>
      <c r="P32" s="14">
        <v>-50306</v>
      </c>
      <c r="Q32" s="14">
        <v>0</v>
      </c>
      <c r="R32" s="14">
        <v>0</v>
      </c>
      <c r="S32" s="14">
        <v>-977</v>
      </c>
      <c r="T32" s="14">
        <v>191</v>
      </c>
      <c r="U32" s="11">
        <f>D32*G32</f>
        <v>40163655200</v>
      </c>
      <c r="V32" s="11">
        <f>D32*L32</f>
        <v>-2229167200</v>
      </c>
      <c r="W32" s="11">
        <f>D32*J32</f>
        <v>4154608000</v>
      </c>
      <c r="X32" s="11">
        <f>D32*I32</f>
        <v>-9468172000</v>
      </c>
    </row>
    <row r="33" spans="1:24" x14ac:dyDescent="0.3">
      <c r="A33" s="14" t="str">
        <f>VLOOKUP(B33,stocks!$B$3:$D$3093,2,FALSE)</f>
        <v>오스템임플란트</v>
      </c>
      <c r="B33" s="6" t="s">
        <v>14907</v>
      </c>
      <c r="C33" s="6" t="s">
        <v>14402</v>
      </c>
      <c r="D33" s="14">
        <v>110300</v>
      </c>
      <c r="E33" s="14">
        <v>-100</v>
      </c>
      <c r="F33" s="14">
        <v>-0.09</v>
      </c>
      <c r="G33" s="14">
        <v>162555</v>
      </c>
      <c r="H33" s="14">
        <v>-24119</v>
      </c>
      <c r="I33" s="14">
        <v>-12183</v>
      </c>
      <c r="J33" s="14">
        <v>37630</v>
      </c>
      <c r="K33" s="14">
        <v>8931</v>
      </c>
      <c r="L33" s="14">
        <v>-2000</v>
      </c>
      <c r="M33" s="14">
        <v>-9795</v>
      </c>
      <c r="N33" s="14">
        <v>-552</v>
      </c>
      <c r="O33" s="14">
        <v>426</v>
      </c>
      <c r="P33" s="14">
        <v>-225</v>
      </c>
      <c r="Q33" s="14">
        <v>0</v>
      </c>
      <c r="R33" s="14">
        <v>-37</v>
      </c>
      <c r="S33" s="14">
        <v>-1205</v>
      </c>
      <c r="T33" s="14">
        <v>-123</v>
      </c>
      <c r="U33" s="11">
        <f>D33*G33</f>
        <v>17929816500</v>
      </c>
      <c r="V33" s="11">
        <f>D33*L33</f>
        <v>-220600000</v>
      </c>
      <c r="W33" s="11">
        <f>D33*J33</f>
        <v>4150589000</v>
      </c>
      <c r="X33" s="11">
        <f>D33*I33</f>
        <v>-1343784900</v>
      </c>
    </row>
    <row r="34" spans="1:24" x14ac:dyDescent="0.3">
      <c r="A34" s="14" t="str">
        <f>VLOOKUP(B34,stocks!$B$3:$D$3093,2,FALSE)</f>
        <v>바이오니아</v>
      </c>
      <c r="B34" s="6" t="s">
        <v>14034</v>
      </c>
      <c r="C34" s="6" t="s">
        <v>14402</v>
      </c>
      <c r="D34" s="14">
        <v>19500</v>
      </c>
      <c r="E34" s="14">
        <v>1350</v>
      </c>
      <c r="F34" s="14">
        <v>7.44</v>
      </c>
      <c r="G34" s="14">
        <v>1285141</v>
      </c>
      <c r="H34" s="14">
        <v>-206685</v>
      </c>
      <c r="I34" s="14">
        <v>232</v>
      </c>
      <c r="J34" s="14">
        <v>208852</v>
      </c>
      <c r="K34" s="14">
        <v>210726</v>
      </c>
      <c r="L34" s="14">
        <v>0</v>
      </c>
      <c r="M34" s="14">
        <v>232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-1686</v>
      </c>
      <c r="T34" s="14">
        <v>-713</v>
      </c>
      <c r="U34" s="11">
        <f>D34*G34</f>
        <v>25060249500</v>
      </c>
      <c r="V34" s="11">
        <f>D34*L34</f>
        <v>0</v>
      </c>
      <c r="W34" s="11">
        <f>D34*J34</f>
        <v>4072614000</v>
      </c>
      <c r="X34" s="11">
        <f>D34*I34</f>
        <v>4524000</v>
      </c>
    </row>
    <row r="35" spans="1:24" x14ac:dyDescent="0.3">
      <c r="A35" s="14" t="str">
        <f>VLOOKUP(B35,stocks!$B$3:$D$3093,2,FALSE)</f>
        <v>SK바이오사이언스</v>
      </c>
      <c r="B35" s="6" t="s">
        <v>15989</v>
      </c>
      <c r="C35" s="6" t="s">
        <v>14402</v>
      </c>
      <c r="D35" s="14">
        <v>154000</v>
      </c>
      <c r="E35" s="14">
        <v>1500</v>
      </c>
      <c r="F35" s="14">
        <v>0.98</v>
      </c>
      <c r="G35" s="14">
        <v>631043</v>
      </c>
      <c r="H35" s="14">
        <v>147006</v>
      </c>
      <c r="I35" s="14">
        <v>-178868</v>
      </c>
      <c r="J35" s="14">
        <v>26428</v>
      </c>
      <c r="K35" s="14">
        <v>14123</v>
      </c>
      <c r="L35" s="14">
        <v>1913</v>
      </c>
      <c r="M35" s="14">
        <v>-45585</v>
      </c>
      <c r="N35" s="14">
        <v>1341</v>
      </c>
      <c r="O35" s="14">
        <v>-53987</v>
      </c>
      <c r="P35" s="14">
        <v>-80450</v>
      </c>
      <c r="Q35" s="14">
        <v>0</v>
      </c>
      <c r="R35" s="14">
        <v>-2100</v>
      </c>
      <c r="S35" s="14">
        <v>5157</v>
      </c>
      <c r="T35" s="14">
        <v>277</v>
      </c>
      <c r="U35" s="11">
        <f>D35*G35</f>
        <v>97180622000</v>
      </c>
      <c r="V35" s="11">
        <f>D35*L35</f>
        <v>294602000</v>
      </c>
      <c r="W35" s="11">
        <f>D35*J35</f>
        <v>4069912000</v>
      </c>
      <c r="X35" s="11">
        <f>D35*I35</f>
        <v>-27545672000</v>
      </c>
    </row>
    <row r="36" spans="1:24" x14ac:dyDescent="0.3">
      <c r="A36" s="14" t="str">
        <f>VLOOKUP(B36,stocks!$B$3:$D$3093,2,FALSE)</f>
        <v>에스티팜</v>
      </c>
      <c r="B36" s="6" t="s">
        <v>15714</v>
      </c>
      <c r="C36" s="6" t="s">
        <v>14402</v>
      </c>
      <c r="D36" s="14">
        <v>101700</v>
      </c>
      <c r="E36" s="14">
        <v>900</v>
      </c>
      <c r="F36" s="14">
        <v>0.89</v>
      </c>
      <c r="G36" s="14">
        <v>175876</v>
      </c>
      <c r="H36" s="14">
        <v>-40483</v>
      </c>
      <c r="I36" s="14">
        <v>-4453</v>
      </c>
      <c r="J36" s="14">
        <v>39401</v>
      </c>
      <c r="K36" s="14">
        <v>38692</v>
      </c>
      <c r="L36" s="14">
        <v>-334</v>
      </c>
      <c r="M36" s="14">
        <v>-4574</v>
      </c>
      <c r="N36" s="14">
        <v>2013</v>
      </c>
      <c r="O36" s="14">
        <v>-372</v>
      </c>
      <c r="P36" s="14">
        <v>-1186</v>
      </c>
      <c r="Q36" s="14">
        <v>0</v>
      </c>
      <c r="R36" s="14">
        <v>0</v>
      </c>
      <c r="S36" s="14">
        <v>5697</v>
      </c>
      <c r="T36" s="14">
        <v>-162</v>
      </c>
      <c r="U36" s="11">
        <f>D36*G36</f>
        <v>17886589200</v>
      </c>
      <c r="V36" s="11">
        <f>D36*L36</f>
        <v>-33967800</v>
      </c>
      <c r="W36" s="11">
        <f>D36*J36</f>
        <v>4007081700</v>
      </c>
      <c r="X36" s="11">
        <f>D36*I36</f>
        <v>-452870100</v>
      </c>
    </row>
    <row r="37" spans="1:24" x14ac:dyDescent="0.3">
      <c r="A37" s="14" t="str">
        <f>VLOOKUP(B37,stocks!$B$3:$D$3093,2,FALSE)</f>
        <v>와이지엔터테인먼트</v>
      </c>
      <c r="B37" s="6" t="s">
        <v>15369</v>
      </c>
      <c r="C37" s="6" t="s">
        <v>14402</v>
      </c>
      <c r="D37" s="14">
        <v>52800</v>
      </c>
      <c r="E37" s="14">
        <v>-2000</v>
      </c>
      <c r="F37" s="14">
        <v>-3.65</v>
      </c>
      <c r="G37" s="14">
        <v>342244</v>
      </c>
      <c r="H37" s="14">
        <v>-79661</v>
      </c>
      <c r="I37" s="14">
        <v>8153</v>
      </c>
      <c r="J37" s="14">
        <v>73583</v>
      </c>
      <c r="K37" s="14">
        <v>70165</v>
      </c>
      <c r="L37" s="14">
        <v>1329</v>
      </c>
      <c r="M37" s="14">
        <v>15524</v>
      </c>
      <c r="N37" s="14">
        <v>7732</v>
      </c>
      <c r="O37" s="14">
        <v>-4774</v>
      </c>
      <c r="P37" s="14">
        <v>-11658</v>
      </c>
      <c r="Q37" s="14">
        <v>0</v>
      </c>
      <c r="R37" s="14">
        <v>0</v>
      </c>
      <c r="S37" s="14">
        <v>-2186</v>
      </c>
      <c r="T37" s="14">
        <v>111</v>
      </c>
      <c r="U37" s="11">
        <f>D37*G37</f>
        <v>18070483200</v>
      </c>
      <c r="V37" s="11">
        <f>D37*L37</f>
        <v>70171200</v>
      </c>
      <c r="W37" s="11">
        <f>D37*J37</f>
        <v>3885182400</v>
      </c>
      <c r="X37" s="11">
        <f>D37*I37</f>
        <v>430478400</v>
      </c>
    </row>
    <row r="38" spans="1:24" x14ac:dyDescent="0.3">
      <c r="A38" s="14" t="str">
        <f>VLOOKUP(B38,stocks!$B$3:$D$3093,2,FALSE)</f>
        <v>천보</v>
      </c>
      <c r="B38" s="6" t="s">
        <v>15885</v>
      </c>
      <c r="C38" s="6" t="s">
        <v>14402</v>
      </c>
      <c r="D38" s="14">
        <v>189100</v>
      </c>
      <c r="E38" s="14">
        <v>3800</v>
      </c>
      <c r="F38" s="14">
        <v>2.0499999999999998</v>
      </c>
      <c r="G38" s="14">
        <v>124428</v>
      </c>
      <c r="H38" s="14">
        <v>-26281</v>
      </c>
      <c r="I38" s="14">
        <v>8495</v>
      </c>
      <c r="J38" s="14">
        <v>18746</v>
      </c>
      <c r="K38" s="14">
        <v>19171</v>
      </c>
      <c r="L38" s="14">
        <v>6501</v>
      </c>
      <c r="M38" s="14">
        <v>-1183</v>
      </c>
      <c r="N38" s="14">
        <v>-7</v>
      </c>
      <c r="O38" s="14">
        <v>1818</v>
      </c>
      <c r="P38" s="14">
        <v>1366</v>
      </c>
      <c r="Q38" s="14">
        <v>0</v>
      </c>
      <c r="R38" s="14">
        <v>0</v>
      </c>
      <c r="S38" s="14">
        <v>-725</v>
      </c>
      <c r="T38" s="14">
        <v>-235</v>
      </c>
      <c r="U38" s="11">
        <f>D38*G38</f>
        <v>23529334800</v>
      </c>
      <c r="V38" s="11">
        <f>D38*L38</f>
        <v>1229339100</v>
      </c>
      <c r="W38" s="11">
        <f>D38*J38</f>
        <v>3544868600</v>
      </c>
      <c r="X38" s="11">
        <f>D38*I38</f>
        <v>1606404500</v>
      </c>
    </row>
    <row r="39" spans="1:24" x14ac:dyDescent="0.3">
      <c r="A39" s="15" t="str">
        <f>VLOOKUP(B39,stocks!$B$3:$D$3093,2,FALSE)</f>
        <v>LG</v>
      </c>
      <c r="B39" s="6" t="s">
        <v>13561</v>
      </c>
      <c r="C39" s="6" t="s">
        <v>14402</v>
      </c>
      <c r="D39" s="14">
        <v>104000</v>
      </c>
      <c r="E39" s="14">
        <v>500</v>
      </c>
      <c r="F39" s="14">
        <v>0.48</v>
      </c>
      <c r="G39" s="14">
        <v>333781</v>
      </c>
      <c r="H39" s="14">
        <v>-62564</v>
      </c>
      <c r="I39" s="14">
        <v>38696</v>
      </c>
      <c r="J39" s="14">
        <v>31411</v>
      </c>
      <c r="K39" s="14">
        <v>-14840</v>
      </c>
      <c r="L39" s="14">
        <v>22576</v>
      </c>
      <c r="M39" s="14">
        <v>-13851</v>
      </c>
      <c r="N39" s="14">
        <v>9006</v>
      </c>
      <c r="O39" s="14">
        <v>19380</v>
      </c>
      <c r="P39" s="14">
        <v>1585</v>
      </c>
      <c r="Q39" s="14">
        <v>0</v>
      </c>
      <c r="R39" s="14">
        <v>0</v>
      </c>
      <c r="S39" s="14">
        <v>-6917</v>
      </c>
      <c r="T39" s="14">
        <v>-626</v>
      </c>
      <c r="U39" s="11">
        <f>D39*G39</f>
        <v>34713224000</v>
      </c>
      <c r="V39" s="11">
        <f>D39*L39</f>
        <v>2347904000</v>
      </c>
      <c r="W39" s="11">
        <f>D39*J39</f>
        <v>3266744000</v>
      </c>
      <c r="X39" s="11">
        <f>D39*I39</f>
        <v>4024384000</v>
      </c>
    </row>
    <row r="40" spans="1:24" x14ac:dyDescent="0.3">
      <c r="A40" s="14" t="str">
        <f>VLOOKUP(B40,stocks!$B$3:$D$3093,2,FALSE)</f>
        <v>ISC</v>
      </c>
      <c r="B40" s="6" t="s">
        <v>15235</v>
      </c>
      <c r="C40" s="6" t="s">
        <v>14402</v>
      </c>
      <c r="D40" s="14">
        <v>24500</v>
      </c>
      <c r="E40" s="14">
        <v>2150</v>
      </c>
      <c r="F40" s="14">
        <v>9.6199999999999992</v>
      </c>
      <c r="G40" s="14">
        <v>1613959</v>
      </c>
      <c r="H40" s="14">
        <v>-191510</v>
      </c>
      <c r="I40" s="14">
        <v>70042</v>
      </c>
      <c r="J40" s="14">
        <v>126289</v>
      </c>
      <c r="K40" s="14">
        <v>140782</v>
      </c>
      <c r="L40" s="14">
        <v>0</v>
      </c>
      <c r="M40" s="14">
        <v>8923</v>
      </c>
      <c r="N40" s="14">
        <v>0</v>
      </c>
      <c r="O40" s="14">
        <v>-17600</v>
      </c>
      <c r="P40" s="14">
        <v>78719</v>
      </c>
      <c r="Q40" s="14">
        <v>0</v>
      </c>
      <c r="R40" s="14">
        <v>0</v>
      </c>
      <c r="S40" s="14">
        <v>-5369</v>
      </c>
      <c r="T40" s="14">
        <v>548</v>
      </c>
      <c r="U40" s="11">
        <f>D40*G40</f>
        <v>39541995500</v>
      </c>
      <c r="V40" s="11">
        <f>D40*L40</f>
        <v>0</v>
      </c>
      <c r="W40" s="11">
        <f>D40*J40</f>
        <v>3094080500</v>
      </c>
      <c r="X40" s="11">
        <f>D40*I40</f>
        <v>1716029000</v>
      </c>
    </row>
    <row r="41" spans="1:24" x14ac:dyDescent="0.3">
      <c r="A41" s="14" t="str">
        <f>VLOOKUP(B41,stocks!$B$3:$D$3093,2,FALSE)</f>
        <v>코웨이</v>
      </c>
      <c r="B41" s="6" t="s">
        <v>14689</v>
      </c>
      <c r="C41" s="6" t="s">
        <v>14402</v>
      </c>
      <c r="D41" s="14">
        <v>78400</v>
      </c>
      <c r="E41" s="14">
        <v>-800</v>
      </c>
      <c r="F41" s="14">
        <v>-1.01</v>
      </c>
      <c r="G41" s="14">
        <v>146701</v>
      </c>
      <c r="H41" s="14">
        <v>-9995</v>
      </c>
      <c r="I41" s="14">
        <v>-29231</v>
      </c>
      <c r="J41" s="14">
        <v>39111</v>
      </c>
      <c r="K41" s="14">
        <v>1572</v>
      </c>
      <c r="L41" s="14">
        <v>-12006</v>
      </c>
      <c r="M41" s="14">
        <v>-17260</v>
      </c>
      <c r="N41" s="14">
        <v>5447</v>
      </c>
      <c r="O41" s="14">
        <v>-708</v>
      </c>
      <c r="P41" s="14">
        <v>-4704</v>
      </c>
      <c r="Q41" s="14">
        <v>0</v>
      </c>
      <c r="R41" s="14">
        <v>0</v>
      </c>
      <c r="S41" s="14">
        <v>60</v>
      </c>
      <c r="T41" s="14">
        <v>55</v>
      </c>
      <c r="U41" s="11">
        <f>D41*G41</f>
        <v>11501358400</v>
      </c>
      <c r="V41" s="11">
        <f>D41*L41</f>
        <v>-941270400</v>
      </c>
      <c r="W41" s="11">
        <f>D41*J41</f>
        <v>3066302400</v>
      </c>
      <c r="X41" s="11">
        <f>D41*I41</f>
        <v>-2291710400</v>
      </c>
    </row>
    <row r="42" spans="1:24" x14ac:dyDescent="0.3">
      <c r="A42" s="14" t="str">
        <f>VLOOKUP(B42,stocks!$B$3:$D$3093,2,FALSE)</f>
        <v>롯데칠성</v>
      </c>
      <c r="B42" s="6" t="s">
        <v>13454</v>
      </c>
      <c r="C42" s="6" t="s">
        <v>14402</v>
      </c>
      <c r="D42" s="14">
        <v>146000</v>
      </c>
      <c r="E42" s="14">
        <v>-3000</v>
      </c>
      <c r="F42" s="14">
        <v>-2.0099999999999998</v>
      </c>
      <c r="G42" s="14">
        <v>86029</v>
      </c>
      <c r="H42" s="14">
        <v>19405</v>
      </c>
      <c r="I42" s="14">
        <v>-40898</v>
      </c>
      <c r="J42" s="14">
        <v>20981</v>
      </c>
      <c r="K42" s="14">
        <v>14319</v>
      </c>
      <c r="L42" s="14">
        <v>-5309</v>
      </c>
      <c r="M42" s="14">
        <v>-2302</v>
      </c>
      <c r="N42" s="14">
        <v>-1087</v>
      </c>
      <c r="O42" s="14">
        <v>-12569</v>
      </c>
      <c r="P42" s="14">
        <v>-19566</v>
      </c>
      <c r="Q42" s="14">
        <v>0</v>
      </c>
      <c r="R42" s="14">
        <v>-65</v>
      </c>
      <c r="S42" s="14">
        <v>482</v>
      </c>
      <c r="T42" s="14">
        <v>30</v>
      </c>
      <c r="U42" s="11">
        <f>D42*G42</f>
        <v>12560234000</v>
      </c>
      <c r="V42" s="11">
        <f>D42*L42</f>
        <v>-775114000</v>
      </c>
      <c r="W42" s="11">
        <f>D42*J42</f>
        <v>3063226000</v>
      </c>
      <c r="X42" s="11">
        <f>D42*I42</f>
        <v>-5971108000</v>
      </c>
    </row>
    <row r="43" spans="1:24" x14ac:dyDescent="0.3">
      <c r="A43" s="15" t="str">
        <f>VLOOKUP(B43,stocks!$B$3:$D$3093,2,FALSE)</f>
        <v>코스모신소재</v>
      </c>
      <c r="B43" s="6" t="s">
        <v>14518</v>
      </c>
      <c r="C43" s="6" t="s">
        <v>14402</v>
      </c>
      <c r="D43" s="14">
        <v>27800</v>
      </c>
      <c r="E43" s="14">
        <v>1050</v>
      </c>
      <c r="F43" s="14">
        <v>3.93</v>
      </c>
      <c r="G43" s="14">
        <v>1038121</v>
      </c>
      <c r="H43" s="14">
        <v>-189285</v>
      </c>
      <c r="I43" s="14">
        <v>86622</v>
      </c>
      <c r="J43" s="14">
        <v>108263</v>
      </c>
      <c r="K43" s="14">
        <v>107944</v>
      </c>
      <c r="L43" s="14">
        <v>50363</v>
      </c>
      <c r="M43" s="14">
        <v>5348</v>
      </c>
      <c r="N43" s="14">
        <v>0</v>
      </c>
      <c r="O43" s="14">
        <v>11297</v>
      </c>
      <c r="P43" s="14">
        <v>19614</v>
      </c>
      <c r="Q43" s="14">
        <v>0</v>
      </c>
      <c r="R43" s="14">
        <v>0</v>
      </c>
      <c r="S43" s="14">
        <v>-5169</v>
      </c>
      <c r="T43" s="14">
        <v>-431</v>
      </c>
      <c r="U43" s="11">
        <f>D43*G43</f>
        <v>28859763800</v>
      </c>
      <c r="V43" s="11">
        <f>D43*L43</f>
        <v>1400091400</v>
      </c>
      <c r="W43" s="11">
        <f>D43*J43</f>
        <v>3009711400</v>
      </c>
      <c r="X43" s="11">
        <f>D43*I43</f>
        <v>2408091600</v>
      </c>
    </row>
    <row r="44" spans="1:24" x14ac:dyDescent="0.3">
      <c r="A44" s="14" t="str">
        <f>VLOOKUP(B44,stocks!$B$3:$D$3093,2,FALSE)</f>
        <v>우리기술투자</v>
      </c>
      <c r="B44" s="6" t="s">
        <v>14852</v>
      </c>
      <c r="C44" s="6" t="s">
        <v>14402</v>
      </c>
      <c r="D44" s="14">
        <v>7840</v>
      </c>
      <c r="E44" s="14">
        <v>-170</v>
      </c>
      <c r="F44" s="14">
        <v>-2.12</v>
      </c>
      <c r="G44" s="14">
        <v>2427607</v>
      </c>
      <c r="H44" s="14">
        <v>-343133</v>
      </c>
      <c r="I44" s="14">
        <v>-27345</v>
      </c>
      <c r="J44" s="14">
        <v>381926</v>
      </c>
      <c r="K44" s="14">
        <v>427133</v>
      </c>
      <c r="L44" s="14">
        <v>-1625</v>
      </c>
      <c r="M44" s="14">
        <v>-23724</v>
      </c>
      <c r="N44" s="14">
        <v>0</v>
      </c>
      <c r="O44" s="14">
        <v>-1996</v>
      </c>
      <c r="P44" s="14">
        <v>0</v>
      </c>
      <c r="Q44" s="14">
        <v>0</v>
      </c>
      <c r="R44" s="14">
        <v>0</v>
      </c>
      <c r="S44" s="14">
        <v>-8271</v>
      </c>
      <c r="T44" s="14">
        <v>-3177</v>
      </c>
      <c r="U44" s="11">
        <f>D44*G44</f>
        <v>19032438880</v>
      </c>
      <c r="V44" s="11">
        <f>D44*L44</f>
        <v>-12740000</v>
      </c>
      <c r="W44" s="11">
        <f>D44*J44</f>
        <v>2994299840</v>
      </c>
      <c r="X44" s="11">
        <f>D44*I44</f>
        <v>-214384800</v>
      </c>
    </row>
    <row r="45" spans="1:24" x14ac:dyDescent="0.3">
      <c r="A45" s="14" t="str">
        <f>VLOOKUP(B45,stocks!$B$3:$D$3093,2,FALSE)</f>
        <v>팬오션</v>
      </c>
      <c r="B45" s="6" t="s">
        <v>14733</v>
      </c>
      <c r="C45" s="6" t="s">
        <v>14402</v>
      </c>
      <c r="D45" s="14">
        <v>7110</v>
      </c>
      <c r="E45" s="14">
        <v>-280</v>
      </c>
      <c r="F45" s="14">
        <v>-3.79</v>
      </c>
      <c r="G45" s="14">
        <v>7920967</v>
      </c>
      <c r="H45" s="14">
        <v>34660</v>
      </c>
      <c r="I45" s="14">
        <v>-503906</v>
      </c>
      <c r="J45" s="14">
        <v>420229</v>
      </c>
      <c r="K45" s="14">
        <v>353438</v>
      </c>
      <c r="L45" s="14">
        <v>-2348</v>
      </c>
      <c r="M45" s="14">
        <v>-140038</v>
      </c>
      <c r="N45" s="14">
        <v>-18279</v>
      </c>
      <c r="O45" s="14">
        <v>-136177</v>
      </c>
      <c r="P45" s="14">
        <v>-207064</v>
      </c>
      <c r="Q45" s="14">
        <v>0</v>
      </c>
      <c r="R45" s="14">
        <v>0</v>
      </c>
      <c r="S45" s="14">
        <v>46479</v>
      </c>
      <c r="T45" s="14">
        <v>2538</v>
      </c>
      <c r="U45" s="11">
        <f>D45*G45</f>
        <v>56318075370</v>
      </c>
      <c r="V45" s="11">
        <f>D45*L45</f>
        <v>-16694280</v>
      </c>
      <c r="W45" s="11">
        <f>D45*J45</f>
        <v>2987828190</v>
      </c>
      <c r="X45" s="11">
        <f>D45*I45</f>
        <v>-3582771660</v>
      </c>
    </row>
    <row r="46" spans="1:24" x14ac:dyDescent="0.3">
      <c r="A46" s="14" t="str">
        <f>VLOOKUP(B46,stocks!$B$3:$D$3093,2,FALSE)</f>
        <v>차바이오텍</v>
      </c>
      <c r="B46" s="6" t="s">
        <v>15169</v>
      </c>
      <c r="C46" s="6" t="s">
        <v>14402</v>
      </c>
      <c r="D46" s="14">
        <v>24700</v>
      </c>
      <c r="E46" s="14">
        <v>50</v>
      </c>
      <c r="F46" s="14">
        <v>0.2</v>
      </c>
      <c r="G46" s="14">
        <v>1214393</v>
      </c>
      <c r="H46" s="14">
        <v>-69924</v>
      </c>
      <c r="I46" s="14">
        <v>-21245</v>
      </c>
      <c r="J46" s="14">
        <v>118693</v>
      </c>
      <c r="K46" s="14">
        <v>121539</v>
      </c>
      <c r="L46" s="14">
        <v>-1299</v>
      </c>
      <c r="M46" s="14">
        <v>-18734</v>
      </c>
      <c r="N46" s="14">
        <v>0</v>
      </c>
      <c r="O46" s="14">
        <v>194</v>
      </c>
      <c r="P46" s="14">
        <v>-1406</v>
      </c>
      <c r="Q46" s="14">
        <v>0</v>
      </c>
      <c r="R46" s="14">
        <v>0</v>
      </c>
      <c r="S46" s="14">
        <v>-23200</v>
      </c>
      <c r="T46" s="14">
        <v>-4324</v>
      </c>
      <c r="U46" s="11">
        <f>D46*G46</f>
        <v>29995507100</v>
      </c>
      <c r="V46" s="11">
        <f>D46*L46</f>
        <v>-32085300</v>
      </c>
      <c r="W46" s="11">
        <f>D46*J46</f>
        <v>2931717100</v>
      </c>
      <c r="X46" s="11">
        <f>D46*I46</f>
        <v>-524751500</v>
      </c>
    </row>
    <row r="47" spans="1:24" x14ac:dyDescent="0.3">
      <c r="A47" s="15" t="str">
        <f>VLOOKUP(B47,stocks!$B$3:$D$3093,2,FALSE)</f>
        <v>셀트리온제약</v>
      </c>
      <c r="B47" s="6" t="s">
        <v>14291</v>
      </c>
      <c r="C47" s="6" t="s">
        <v>14402</v>
      </c>
      <c r="D47" s="14">
        <v>166700</v>
      </c>
      <c r="E47" s="14">
        <v>12000</v>
      </c>
      <c r="F47" s="14">
        <v>7.76</v>
      </c>
      <c r="G47" s="14">
        <v>1148470</v>
      </c>
      <c r="H47" s="14">
        <v>-132146</v>
      </c>
      <c r="I47" s="14">
        <v>106357</v>
      </c>
      <c r="J47" s="14">
        <v>17575</v>
      </c>
      <c r="K47" s="14">
        <v>14780</v>
      </c>
      <c r="L47" s="14">
        <v>39782</v>
      </c>
      <c r="M47" s="14">
        <v>12357</v>
      </c>
      <c r="N47" s="14">
        <v>10444</v>
      </c>
      <c r="O47" s="14">
        <v>30452</v>
      </c>
      <c r="P47" s="14">
        <v>13322</v>
      </c>
      <c r="Q47" s="14">
        <v>0</v>
      </c>
      <c r="R47" s="14">
        <v>0</v>
      </c>
      <c r="S47" s="14">
        <v>8952</v>
      </c>
      <c r="T47" s="14">
        <v>-738</v>
      </c>
      <c r="U47" s="11">
        <f>D47*G47</f>
        <v>191449949000</v>
      </c>
      <c r="V47" s="11">
        <f>D47*L47</f>
        <v>6631659400</v>
      </c>
      <c r="W47" s="11">
        <f>D47*J47</f>
        <v>2929752500</v>
      </c>
      <c r="X47" s="11">
        <f>D47*I47</f>
        <v>17729711900</v>
      </c>
    </row>
    <row r="48" spans="1:24" x14ac:dyDescent="0.3">
      <c r="A48" s="14" t="str">
        <f>VLOOKUP(B48,stocks!$B$3:$D$3093,2,FALSE)</f>
        <v>덕산네오룩스</v>
      </c>
      <c r="B48" s="6" t="s">
        <v>13898</v>
      </c>
      <c r="C48" s="6" t="s">
        <v>14402</v>
      </c>
      <c r="D48" s="14">
        <v>57000</v>
      </c>
      <c r="E48" s="14">
        <v>1100</v>
      </c>
      <c r="F48" s="14">
        <v>1.97</v>
      </c>
      <c r="G48" s="14">
        <v>555016</v>
      </c>
      <c r="H48" s="14">
        <v>-24990</v>
      </c>
      <c r="I48" s="14">
        <v>-28295</v>
      </c>
      <c r="J48" s="14">
        <v>50027</v>
      </c>
      <c r="K48" s="14">
        <v>42333</v>
      </c>
      <c r="L48" s="14">
        <v>-11684</v>
      </c>
      <c r="M48" s="14">
        <v>-9380</v>
      </c>
      <c r="N48" s="14">
        <v>-3521</v>
      </c>
      <c r="O48" s="14">
        <v>-1215</v>
      </c>
      <c r="P48" s="14">
        <v>-2378</v>
      </c>
      <c r="Q48" s="14">
        <v>0</v>
      </c>
      <c r="R48" s="14">
        <v>-117</v>
      </c>
      <c r="S48" s="14">
        <v>3015</v>
      </c>
      <c r="T48" s="14">
        <v>243</v>
      </c>
      <c r="U48" s="11">
        <f>D48*G48</f>
        <v>31635912000</v>
      </c>
      <c r="V48" s="11">
        <f>D48*L48</f>
        <v>-665988000</v>
      </c>
      <c r="W48" s="11">
        <f>D48*J48</f>
        <v>2851539000</v>
      </c>
      <c r="X48" s="11">
        <f>D48*I48</f>
        <v>-1612815000</v>
      </c>
    </row>
    <row r="49" spans="1:24" x14ac:dyDescent="0.3">
      <c r="A49" s="14" t="str">
        <f>VLOOKUP(B49,stocks!$B$3:$D$3093,2,FALSE)</f>
        <v>랩지노믹스</v>
      </c>
      <c r="B49" s="6" t="s">
        <v>13427</v>
      </c>
      <c r="C49" s="6" t="s">
        <v>14402</v>
      </c>
      <c r="D49" s="14">
        <v>24150</v>
      </c>
      <c r="E49" s="14">
        <v>1500</v>
      </c>
      <c r="F49" s="14">
        <v>6.62</v>
      </c>
      <c r="G49" s="14">
        <v>1062592</v>
      </c>
      <c r="H49" s="14">
        <v>-128709</v>
      </c>
      <c r="I49" s="14">
        <v>8530</v>
      </c>
      <c r="J49" s="14">
        <v>113423</v>
      </c>
      <c r="K49" s="14">
        <v>86141</v>
      </c>
      <c r="L49" s="14">
        <v>8970</v>
      </c>
      <c r="M49" s="14">
        <v>-1229</v>
      </c>
      <c r="N49" s="14">
        <v>412</v>
      </c>
      <c r="O49" s="14">
        <v>-295</v>
      </c>
      <c r="P49" s="14">
        <v>672</v>
      </c>
      <c r="Q49" s="14">
        <v>0</v>
      </c>
      <c r="R49" s="14">
        <v>0</v>
      </c>
      <c r="S49" s="14">
        <v>6024</v>
      </c>
      <c r="T49" s="14">
        <v>732</v>
      </c>
      <c r="U49" s="11">
        <f>D49*G49</f>
        <v>25661596800</v>
      </c>
      <c r="V49" s="11">
        <f>D49*L49</f>
        <v>216625500</v>
      </c>
      <c r="W49" s="11">
        <f>D49*J49</f>
        <v>2739165450</v>
      </c>
      <c r="X49" s="11">
        <f>D49*I49</f>
        <v>205999500</v>
      </c>
    </row>
    <row r="50" spans="1:24" x14ac:dyDescent="0.3">
      <c r="A50" s="14" t="str">
        <f>VLOOKUP(B50,stocks!$B$3:$D$3093,2,FALSE)</f>
        <v>동국제강</v>
      </c>
      <c r="B50" s="6" t="s">
        <v>13917</v>
      </c>
      <c r="C50" s="6" t="s">
        <v>14402</v>
      </c>
      <c r="D50" s="14">
        <v>20800</v>
      </c>
      <c r="E50" s="14">
        <v>-500</v>
      </c>
      <c r="F50" s="14">
        <v>-2.35</v>
      </c>
      <c r="G50" s="14">
        <v>1262297</v>
      </c>
      <c r="H50" s="14">
        <v>-67281</v>
      </c>
      <c r="I50" s="14">
        <v>-64059</v>
      </c>
      <c r="J50" s="14">
        <v>128723</v>
      </c>
      <c r="K50" s="14">
        <v>94162</v>
      </c>
      <c r="L50" s="14">
        <v>-5508</v>
      </c>
      <c r="M50" s="14">
        <v>-26447</v>
      </c>
      <c r="N50" s="14">
        <v>-221</v>
      </c>
      <c r="O50" s="14">
        <v>-4215</v>
      </c>
      <c r="P50" s="14">
        <v>-27668</v>
      </c>
      <c r="Q50" s="14">
        <v>0</v>
      </c>
      <c r="R50" s="14">
        <v>0</v>
      </c>
      <c r="S50" s="14">
        <v>2841</v>
      </c>
      <c r="T50" s="14">
        <v>-224</v>
      </c>
      <c r="U50" s="11">
        <f>D50*G50</f>
        <v>26255777600</v>
      </c>
      <c r="V50" s="11">
        <f>D50*L50</f>
        <v>-114566400</v>
      </c>
      <c r="W50" s="11">
        <f>D50*J50</f>
        <v>2677438400</v>
      </c>
      <c r="X50" s="11">
        <f>D50*I50</f>
        <v>-1332427200</v>
      </c>
    </row>
    <row r="51" spans="1:24" x14ac:dyDescent="0.3">
      <c r="A51" s="14" t="str">
        <f>VLOOKUP(B51,stocks!$B$3:$D$3093,2,FALSE)</f>
        <v>BGF리테일</v>
      </c>
      <c r="B51" s="6" t="s">
        <v>13505</v>
      </c>
      <c r="C51" s="6" t="s">
        <v>14402</v>
      </c>
      <c r="D51" s="14">
        <v>179500</v>
      </c>
      <c r="E51" s="14">
        <v>-500</v>
      </c>
      <c r="F51" s="14">
        <v>-0.28000000000000003</v>
      </c>
      <c r="G51" s="14">
        <v>32618</v>
      </c>
      <c r="H51" s="14">
        <v>2867</v>
      </c>
      <c r="I51" s="14">
        <v>-16956</v>
      </c>
      <c r="J51" s="14">
        <v>14144</v>
      </c>
      <c r="K51" s="14">
        <v>722</v>
      </c>
      <c r="L51" s="14">
        <v>-2928</v>
      </c>
      <c r="M51" s="14">
        <v>-8059</v>
      </c>
      <c r="N51" s="14">
        <v>-321</v>
      </c>
      <c r="O51" s="14">
        <v>-3215</v>
      </c>
      <c r="P51" s="14">
        <v>-2340</v>
      </c>
      <c r="Q51" s="14">
        <v>0</v>
      </c>
      <c r="R51" s="14">
        <v>-93</v>
      </c>
      <c r="S51" s="14">
        <v>-28</v>
      </c>
      <c r="T51" s="14">
        <v>-27</v>
      </c>
      <c r="U51" s="11">
        <f>D51*G51</f>
        <v>5854931000</v>
      </c>
      <c r="V51" s="11">
        <f>D51*L51</f>
        <v>-525576000</v>
      </c>
      <c r="W51" s="11">
        <f>D51*J51</f>
        <v>2538848000</v>
      </c>
      <c r="X51" s="11">
        <f>D51*I51</f>
        <v>-3043602000</v>
      </c>
    </row>
    <row r="52" spans="1:24" x14ac:dyDescent="0.3">
      <c r="A52" s="14" t="str">
        <f>VLOOKUP(B52,stocks!$B$3:$D$3093,2,FALSE)</f>
        <v>대우건설</v>
      </c>
      <c r="B52" s="6" t="s">
        <v>13845</v>
      </c>
      <c r="C52" s="6" t="s">
        <v>14402</v>
      </c>
      <c r="D52" s="14">
        <v>8210</v>
      </c>
      <c r="E52" s="14">
        <v>-220</v>
      </c>
      <c r="F52" s="14">
        <v>-2.61</v>
      </c>
      <c r="G52" s="14">
        <v>4107607</v>
      </c>
      <c r="H52" s="14">
        <v>133832</v>
      </c>
      <c r="I52" s="14">
        <v>-465662</v>
      </c>
      <c r="J52" s="14">
        <v>306732</v>
      </c>
      <c r="K52" s="14">
        <v>407899</v>
      </c>
      <c r="L52" s="14">
        <v>-41802</v>
      </c>
      <c r="M52" s="14">
        <v>-84653</v>
      </c>
      <c r="N52" s="14">
        <v>-12894</v>
      </c>
      <c r="O52" s="14">
        <v>-104621</v>
      </c>
      <c r="P52" s="14">
        <v>-203328</v>
      </c>
      <c r="Q52" s="14">
        <v>0</v>
      </c>
      <c r="R52" s="14">
        <v>-18364</v>
      </c>
      <c r="S52" s="14">
        <v>22401</v>
      </c>
      <c r="T52" s="14">
        <v>2697</v>
      </c>
      <c r="U52" s="11">
        <f>D52*G52</f>
        <v>33723453470</v>
      </c>
      <c r="V52" s="11">
        <f>D52*L52</f>
        <v>-343194420</v>
      </c>
      <c r="W52" s="11">
        <f>D52*J52</f>
        <v>2518269720</v>
      </c>
      <c r="X52" s="11">
        <f>D52*I52</f>
        <v>-3823085020</v>
      </c>
    </row>
    <row r="53" spans="1:24" x14ac:dyDescent="0.3">
      <c r="A53" s="14" t="str">
        <f>VLOOKUP(B53,stocks!$B$3:$D$3093,2,FALSE)</f>
        <v>티씨케이</v>
      </c>
      <c r="B53" s="6" t="s">
        <v>15033</v>
      </c>
      <c r="C53" s="6" t="s">
        <v>14402</v>
      </c>
      <c r="D53" s="14">
        <v>199000</v>
      </c>
      <c r="E53" s="14">
        <v>-3700</v>
      </c>
      <c r="F53" s="14">
        <v>-1.83</v>
      </c>
      <c r="G53" s="14">
        <v>45753</v>
      </c>
      <c r="H53" s="14">
        <v>917</v>
      </c>
      <c r="I53" s="14">
        <v>-13184</v>
      </c>
      <c r="J53" s="14">
        <v>12463</v>
      </c>
      <c r="K53" s="14">
        <v>-3473</v>
      </c>
      <c r="L53" s="14">
        <v>-1157</v>
      </c>
      <c r="M53" s="14">
        <v>-2908</v>
      </c>
      <c r="N53" s="14">
        <v>-507</v>
      </c>
      <c r="O53" s="14">
        <v>-3767</v>
      </c>
      <c r="P53" s="14">
        <v>-4845</v>
      </c>
      <c r="Q53" s="14">
        <v>0</v>
      </c>
      <c r="R53" s="14">
        <v>0</v>
      </c>
      <c r="S53" s="14">
        <v>-214</v>
      </c>
      <c r="T53" s="14">
        <v>18</v>
      </c>
      <c r="U53" s="11">
        <f>D53*G53</f>
        <v>9104847000</v>
      </c>
      <c r="V53" s="11">
        <f>D53*L53</f>
        <v>-230243000</v>
      </c>
      <c r="W53" s="11">
        <f>D53*J53</f>
        <v>2480137000</v>
      </c>
      <c r="X53" s="11">
        <f>D53*I53</f>
        <v>-2623616000</v>
      </c>
    </row>
    <row r="54" spans="1:24" x14ac:dyDescent="0.3">
      <c r="A54" s="14" t="str">
        <f>VLOOKUP(B54,stocks!$B$3:$D$3093,2,FALSE)</f>
        <v>삼성에스디에스</v>
      </c>
      <c r="B54" s="6" t="s">
        <v>14128</v>
      </c>
      <c r="C54" s="6" t="s">
        <v>14402</v>
      </c>
      <c r="D54" s="14">
        <v>184500</v>
      </c>
      <c r="E54" s="14">
        <v>-1500</v>
      </c>
      <c r="F54" s="14">
        <v>-0.81</v>
      </c>
      <c r="G54" s="14">
        <v>127959</v>
      </c>
      <c r="H54" s="14">
        <v>8154</v>
      </c>
      <c r="I54" s="14">
        <v>-21334</v>
      </c>
      <c r="J54" s="14">
        <v>13232</v>
      </c>
      <c r="K54" s="14">
        <v>9217</v>
      </c>
      <c r="L54" s="14">
        <v>-10077</v>
      </c>
      <c r="M54" s="14">
        <v>-11942</v>
      </c>
      <c r="N54" s="14">
        <v>-662</v>
      </c>
      <c r="O54" s="14">
        <v>1463</v>
      </c>
      <c r="P54" s="14">
        <v>-116</v>
      </c>
      <c r="Q54" s="14">
        <v>0</v>
      </c>
      <c r="R54" s="14">
        <v>0</v>
      </c>
      <c r="S54" s="14">
        <v>-58</v>
      </c>
      <c r="T54" s="14">
        <v>6</v>
      </c>
      <c r="U54" s="11">
        <f>D54*G54</f>
        <v>23608435500</v>
      </c>
      <c r="V54" s="11">
        <f>D54*L54</f>
        <v>-1859206500</v>
      </c>
      <c r="W54" s="11">
        <f>D54*J54</f>
        <v>2441304000</v>
      </c>
      <c r="X54" s="11">
        <f>D54*I54</f>
        <v>-3936123000</v>
      </c>
    </row>
    <row r="55" spans="1:24" x14ac:dyDescent="0.3">
      <c r="A55" s="14" t="str">
        <f>VLOOKUP(B55,stocks!$B$3:$D$3093,2,FALSE)</f>
        <v>강원랜드</v>
      </c>
      <c r="B55" s="6" t="s">
        <v>13625</v>
      </c>
      <c r="C55" s="6" t="s">
        <v>14402</v>
      </c>
      <c r="D55" s="14">
        <v>27400</v>
      </c>
      <c r="E55" s="14">
        <v>-300</v>
      </c>
      <c r="F55" s="14">
        <v>-1.08</v>
      </c>
      <c r="G55" s="14">
        <v>989968</v>
      </c>
      <c r="H55" s="14">
        <v>72984</v>
      </c>
      <c r="I55" s="14">
        <v>-169759</v>
      </c>
      <c r="J55" s="14">
        <v>86631</v>
      </c>
      <c r="K55" s="14">
        <v>32094</v>
      </c>
      <c r="L55" s="14">
        <v>-13499</v>
      </c>
      <c r="M55" s="14">
        <v>-85862</v>
      </c>
      <c r="N55" s="14">
        <v>-8033</v>
      </c>
      <c r="O55" s="14">
        <v>-66251</v>
      </c>
      <c r="P55" s="14">
        <v>326</v>
      </c>
      <c r="Q55" s="14">
        <v>0</v>
      </c>
      <c r="R55" s="14">
        <v>3560</v>
      </c>
      <c r="S55" s="14">
        <v>9704</v>
      </c>
      <c r="T55" s="14">
        <v>440</v>
      </c>
      <c r="U55" s="11">
        <f>D55*G55</f>
        <v>27125123200</v>
      </c>
      <c r="V55" s="11">
        <f>D55*L55</f>
        <v>-369872600</v>
      </c>
      <c r="W55" s="11">
        <f>D55*J55</f>
        <v>2373689400</v>
      </c>
      <c r="X55" s="11">
        <f>D55*I55</f>
        <v>-4651396600</v>
      </c>
    </row>
    <row r="56" spans="1:24" x14ac:dyDescent="0.3">
      <c r="A56" s="14" t="str">
        <f>VLOOKUP(B56,stocks!$B$3:$D$3093,2,FALSE)</f>
        <v>풍산</v>
      </c>
      <c r="B56" s="6" t="s">
        <v>15286</v>
      </c>
      <c r="C56" s="6" t="s">
        <v>14402</v>
      </c>
      <c r="D56" s="14">
        <v>36450</v>
      </c>
      <c r="E56" s="14">
        <v>-1350</v>
      </c>
      <c r="F56" s="14">
        <v>-3.57</v>
      </c>
      <c r="G56" s="14">
        <v>700539</v>
      </c>
      <c r="H56" s="14">
        <v>105997</v>
      </c>
      <c r="I56" s="14">
        <v>-175212</v>
      </c>
      <c r="J56" s="14">
        <v>64676</v>
      </c>
      <c r="K56" s="14">
        <v>55163</v>
      </c>
      <c r="L56" s="14">
        <v>-140140</v>
      </c>
      <c r="M56" s="14">
        <v>-9686</v>
      </c>
      <c r="N56" s="14">
        <v>-4105</v>
      </c>
      <c r="O56" s="14">
        <v>-18801</v>
      </c>
      <c r="P56" s="14">
        <v>-2480</v>
      </c>
      <c r="Q56" s="14">
        <v>0</v>
      </c>
      <c r="R56" s="14">
        <v>0</v>
      </c>
      <c r="S56" s="14">
        <v>3592</v>
      </c>
      <c r="T56" s="14">
        <v>947</v>
      </c>
      <c r="U56" s="11">
        <f>D56*G56</f>
        <v>25534646550</v>
      </c>
      <c r="V56" s="11">
        <f>D56*L56</f>
        <v>-5108103000</v>
      </c>
      <c r="W56" s="11">
        <f>D56*J56</f>
        <v>2357440200</v>
      </c>
      <c r="X56" s="11">
        <f>D56*I56</f>
        <v>-6386477400</v>
      </c>
    </row>
    <row r="57" spans="1:24" x14ac:dyDescent="0.3">
      <c r="A57" s="14" t="str">
        <f>VLOOKUP(B57,stocks!$B$3:$D$3093,2,FALSE)</f>
        <v>휠라홀딩스</v>
      </c>
      <c r="B57" s="6" t="s">
        <v>15148</v>
      </c>
      <c r="C57" s="6" t="s">
        <v>14402</v>
      </c>
      <c r="D57" s="14">
        <v>55500</v>
      </c>
      <c r="E57" s="14">
        <v>-1100</v>
      </c>
      <c r="F57" s="14">
        <v>-1.94</v>
      </c>
      <c r="G57" s="14">
        <v>412614</v>
      </c>
      <c r="H57" s="14">
        <v>39518</v>
      </c>
      <c r="I57" s="14">
        <v>-71744</v>
      </c>
      <c r="J57" s="14">
        <v>41810</v>
      </c>
      <c r="K57" s="14">
        <v>4851</v>
      </c>
      <c r="L57" s="14">
        <v>-49667</v>
      </c>
      <c r="M57" s="14">
        <v>-23811</v>
      </c>
      <c r="N57" s="14">
        <v>-557</v>
      </c>
      <c r="O57" s="14">
        <v>3628</v>
      </c>
      <c r="P57" s="14">
        <v>-1337</v>
      </c>
      <c r="Q57" s="14">
        <v>0</v>
      </c>
      <c r="R57" s="14">
        <v>0</v>
      </c>
      <c r="S57" s="14">
        <v>-3391</v>
      </c>
      <c r="T57" s="14">
        <v>-6193</v>
      </c>
      <c r="U57" s="11">
        <f>D57*G57</f>
        <v>22900077000</v>
      </c>
      <c r="V57" s="11">
        <f>D57*L57</f>
        <v>-2756518500</v>
      </c>
      <c r="W57" s="11">
        <f>D57*J57</f>
        <v>2320455000</v>
      </c>
      <c r="X57" s="11">
        <f>D57*I57</f>
        <v>-3981792000</v>
      </c>
    </row>
    <row r="58" spans="1:24" x14ac:dyDescent="0.3">
      <c r="A58" s="14" t="str">
        <f>VLOOKUP(B58,stocks!$B$3:$D$3093,2,FALSE)</f>
        <v>CJ대한통운</v>
      </c>
      <c r="B58" s="6" t="s">
        <v>14407</v>
      </c>
      <c r="C58" s="6" t="s">
        <v>14402</v>
      </c>
      <c r="D58" s="14">
        <v>177500</v>
      </c>
      <c r="E58" s="14">
        <v>-500</v>
      </c>
      <c r="F58" s="14">
        <v>-0.28000000000000003</v>
      </c>
      <c r="G58" s="14">
        <v>61518</v>
      </c>
      <c r="H58" s="14">
        <v>-167</v>
      </c>
      <c r="I58" s="14">
        <v>-13025</v>
      </c>
      <c r="J58" s="14">
        <v>13039</v>
      </c>
      <c r="K58" s="14">
        <v>3064</v>
      </c>
      <c r="L58" s="14">
        <v>-7991</v>
      </c>
      <c r="M58" s="14">
        <v>-3904</v>
      </c>
      <c r="N58" s="14">
        <v>-525</v>
      </c>
      <c r="O58" s="14">
        <v>837</v>
      </c>
      <c r="P58" s="14">
        <v>-1442</v>
      </c>
      <c r="Q58" s="14">
        <v>0</v>
      </c>
      <c r="R58" s="14">
        <v>0</v>
      </c>
      <c r="S58" s="14">
        <v>211</v>
      </c>
      <c r="T58" s="14">
        <v>-58</v>
      </c>
      <c r="U58" s="11">
        <f>D58*G58</f>
        <v>10919445000</v>
      </c>
      <c r="V58" s="11">
        <f>D58*L58</f>
        <v>-1418402500</v>
      </c>
      <c r="W58" s="11">
        <f>D58*J58</f>
        <v>2314422500</v>
      </c>
      <c r="X58" s="11">
        <f>D58*I58</f>
        <v>-2311937500</v>
      </c>
    </row>
    <row r="59" spans="1:24" x14ac:dyDescent="0.3">
      <c r="A59" s="14" t="str">
        <f>VLOOKUP(B59,stocks!$B$3:$D$3093,2,FALSE)</f>
        <v>키움증권</v>
      </c>
      <c r="B59" s="6" t="s">
        <v>14841</v>
      </c>
      <c r="C59" s="6" t="s">
        <v>14402</v>
      </c>
      <c r="D59" s="14">
        <v>120000</v>
      </c>
      <c r="E59" s="14">
        <v>-1000</v>
      </c>
      <c r="F59" s="14">
        <v>-0.83</v>
      </c>
      <c r="G59" s="14">
        <v>162975</v>
      </c>
      <c r="H59" s="14">
        <v>-15608</v>
      </c>
      <c r="I59" s="14">
        <v>-2786</v>
      </c>
      <c r="J59" s="14">
        <v>19080</v>
      </c>
      <c r="K59" s="14">
        <v>14556</v>
      </c>
      <c r="L59" s="14">
        <v>6867</v>
      </c>
      <c r="M59" s="14">
        <v>-6692</v>
      </c>
      <c r="N59" s="14">
        <v>-6927</v>
      </c>
      <c r="O59" s="14">
        <v>5118</v>
      </c>
      <c r="P59" s="14">
        <v>-882</v>
      </c>
      <c r="Q59" s="14">
        <v>-270</v>
      </c>
      <c r="R59" s="14">
        <v>0</v>
      </c>
      <c r="S59" s="14">
        <v>-769</v>
      </c>
      <c r="T59" s="14">
        <v>83</v>
      </c>
      <c r="U59" s="11">
        <f>D59*G59</f>
        <v>19557000000</v>
      </c>
      <c r="V59" s="11">
        <f>D59*L59</f>
        <v>824040000</v>
      </c>
      <c r="W59" s="11">
        <f>D59*J59</f>
        <v>2289600000</v>
      </c>
      <c r="X59" s="11">
        <f>D59*I59</f>
        <v>-334320000</v>
      </c>
    </row>
    <row r="60" spans="1:24" x14ac:dyDescent="0.3">
      <c r="A60" s="15" t="str">
        <f>VLOOKUP(B60,stocks!$B$3:$D$3093,2,FALSE)</f>
        <v>DB하이텍</v>
      </c>
      <c r="B60" s="6" t="s">
        <v>13520</v>
      </c>
      <c r="C60" s="6" t="s">
        <v>14402</v>
      </c>
      <c r="D60" s="14">
        <v>56500</v>
      </c>
      <c r="E60" s="14">
        <v>-200</v>
      </c>
      <c r="F60" s="14">
        <v>-0.35</v>
      </c>
      <c r="G60" s="14">
        <v>511112</v>
      </c>
      <c r="H60" s="14">
        <v>-64988</v>
      </c>
      <c r="I60" s="14">
        <v>32058</v>
      </c>
      <c r="J60" s="14">
        <v>39234</v>
      </c>
      <c r="K60" s="14">
        <v>24611</v>
      </c>
      <c r="L60" s="14">
        <v>36647</v>
      </c>
      <c r="M60" s="14">
        <v>-15617</v>
      </c>
      <c r="N60" s="14">
        <v>6402</v>
      </c>
      <c r="O60" s="14">
        <v>1867</v>
      </c>
      <c r="P60" s="14">
        <v>1562</v>
      </c>
      <c r="Q60" s="14">
        <v>199</v>
      </c>
      <c r="R60" s="14">
        <v>998</v>
      </c>
      <c r="S60" s="14">
        <v>-4423</v>
      </c>
      <c r="T60" s="14">
        <v>-1881</v>
      </c>
      <c r="U60" s="11">
        <f>D60*G60</f>
        <v>28877828000</v>
      </c>
      <c r="V60" s="11">
        <f>D60*L60</f>
        <v>2070555500</v>
      </c>
      <c r="W60" s="11">
        <f>D60*J60</f>
        <v>2216721000</v>
      </c>
      <c r="X60" s="11">
        <f>D60*I60</f>
        <v>1811277000</v>
      </c>
    </row>
    <row r="61" spans="1:24" x14ac:dyDescent="0.3">
      <c r="A61" s="14" t="str">
        <f>VLOOKUP(B61,stocks!$B$3:$D$3093,2,FALSE)</f>
        <v>켐온</v>
      </c>
      <c r="B61" s="6" t="s">
        <v>15637</v>
      </c>
      <c r="C61" s="6" t="s">
        <v>14402</v>
      </c>
      <c r="D61" s="14">
        <v>4380</v>
      </c>
      <c r="E61" s="14">
        <v>430</v>
      </c>
      <c r="F61" s="14">
        <v>10.89</v>
      </c>
      <c r="G61" s="14">
        <v>16045559</v>
      </c>
      <c r="H61" s="14">
        <v>-731032</v>
      </c>
      <c r="I61" s="14">
        <v>199768</v>
      </c>
      <c r="J61" s="14">
        <v>499931</v>
      </c>
      <c r="K61" s="14">
        <v>707245</v>
      </c>
      <c r="L61" s="14">
        <v>0</v>
      </c>
      <c r="M61" s="14">
        <v>0</v>
      </c>
      <c r="N61" s="14">
        <v>0</v>
      </c>
      <c r="O61" s="14">
        <v>199768</v>
      </c>
      <c r="P61" s="14">
        <v>0</v>
      </c>
      <c r="Q61" s="14">
        <v>0</v>
      </c>
      <c r="R61" s="14">
        <v>0</v>
      </c>
      <c r="S61" s="14">
        <v>40106</v>
      </c>
      <c r="T61" s="14">
        <v>-8773</v>
      </c>
      <c r="U61" s="11">
        <f>D61*G61</f>
        <v>70279548420</v>
      </c>
      <c r="V61" s="11">
        <f>D61*L61</f>
        <v>0</v>
      </c>
      <c r="W61" s="11">
        <f>D61*J61</f>
        <v>2189697780</v>
      </c>
      <c r="X61" s="11">
        <f>D61*I61</f>
        <v>874983840</v>
      </c>
    </row>
    <row r="62" spans="1:24" x14ac:dyDescent="0.3">
      <c r="A62" s="14" t="str">
        <f>VLOOKUP(B62,stocks!$B$3:$D$3093,2,FALSE)</f>
        <v>CJ CGV</v>
      </c>
      <c r="B62" s="6" t="s">
        <v>15130</v>
      </c>
      <c r="C62" s="6" t="s">
        <v>14402</v>
      </c>
      <c r="D62" s="14">
        <v>30900</v>
      </c>
      <c r="E62" s="14">
        <v>-800</v>
      </c>
      <c r="F62" s="14">
        <v>-2.52</v>
      </c>
      <c r="G62" s="14">
        <v>548924</v>
      </c>
      <c r="H62" s="14">
        <v>9935</v>
      </c>
      <c r="I62" s="14">
        <v>-77933</v>
      </c>
      <c r="J62" s="14">
        <v>69429</v>
      </c>
      <c r="K62" s="14">
        <v>49356</v>
      </c>
      <c r="L62" s="14">
        <v>-20132</v>
      </c>
      <c r="M62" s="14">
        <v>-37601</v>
      </c>
      <c r="N62" s="14">
        <v>-2570</v>
      </c>
      <c r="O62" s="14">
        <v>-1481</v>
      </c>
      <c r="P62" s="14">
        <v>-16149</v>
      </c>
      <c r="Q62" s="14">
        <v>0</v>
      </c>
      <c r="R62" s="14">
        <v>0</v>
      </c>
      <c r="S62" s="14">
        <v>-3900</v>
      </c>
      <c r="T62" s="14">
        <v>2469</v>
      </c>
      <c r="U62" s="11">
        <f>D62*G62</f>
        <v>16961751600</v>
      </c>
      <c r="V62" s="11">
        <f>D62*L62</f>
        <v>-622078800</v>
      </c>
      <c r="W62" s="11">
        <f>D62*J62</f>
        <v>2145356100</v>
      </c>
      <c r="X62" s="11">
        <f>D62*I62</f>
        <v>-2408129700</v>
      </c>
    </row>
    <row r="63" spans="1:24" x14ac:dyDescent="0.3">
      <c r="A63" s="14" t="str">
        <f>VLOOKUP(B63,stocks!$B$3:$D$3093,2,FALSE)</f>
        <v>한국타이어앤테크놀로지</v>
      </c>
      <c r="B63" s="6" t="s">
        <v>15500</v>
      </c>
      <c r="C63" s="6" t="s">
        <v>14402</v>
      </c>
      <c r="D63" s="14">
        <v>53500</v>
      </c>
      <c r="E63" s="14">
        <v>-500</v>
      </c>
      <c r="F63" s="14">
        <v>-0.93</v>
      </c>
      <c r="G63" s="14">
        <v>186810</v>
      </c>
      <c r="H63" s="14">
        <v>-718</v>
      </c>
      <c r="I63" s="14">
        <v>-35029</v>
      </c>
      <c r="J63" s="14">
        <v>39167</v>
      </c>
      <c r="K63" s="14">
        <v>18231</v>
      </c>
      <c r="L63" s="14">
        <v>-6343</v>
      </c>
      <c r="M63" s="14">
        <v>-24082</v>
      </c>
      <c r="N63" s="14">
        <v>-1875</v>
      </c>
      <c r="O63" s="14">
        <v>1084</v>
      </c>
      <c r="P63" s="14">
        <v>-3799</v>
      </c>
      <c r="Q63" s="14">
        <v>-14</v>
      </c>
      <c r="R63" s="14">
        <v>0</v>
      </c>
      <c r="S63" s="14">
        <v>-3420</v>
      </c>
      <c r="T63" s="14">
        <v>0</v>
      </c>
      <c r="U63" s="11">
        <f>D63*G63</f>
        <v>9994335000</v>
      </c>
      <c r="V63" s="11">
        <f>D63*L63</f>
        <v>-339350500</v>
      </c>
      <c r="W63" s="11">
        <f>D63*J63</f>
        <v>2095434500</v>
      </c>
      <c r="X63" s="11">
        <f>D63*I63</f>
        <v>-1874051500</v>
      </c>
    </row>
    <row r="64" spans="1:24" x14ac:dyDescent="0.3">
      <c r="A64" s="14" t="str">
        <f>VLOOKUP(B64,stocks!$B$3:$D$3093,2,FALSE)</f>
        <v>일신바이오</v>
      </c>
      <c r="B64" s="6" t="s">
        <v>15073</v>
      </c>
      <c r="C64" s="6" t="s">
        <v>14402</v>
      </c>
      <c r="D64" s="14">
        <v>6680</v>
      </c>
      <c r="E64" s="14">
        <v>510</v>
      </c>
      <c r="F64" s="14">
        <v>8.27</v>
      </c>
      <c r="G64" s="14">
        <v>16031586</v>
      </c>
      <c r="H64" s="14">
        <v>-473038</v>
      </c>
      <c r="I64" s="14">
        <v>157849</v>
      </c>
      <c r="J64" s="14">
        <v>311313</v>
      </c>
      <c r="K64" s="14">
        <v>470624</v>
      </c>
      <c r="L64" s="14">
        <v>0</v>
      </c>
      <c r="M64" s="14">
        <v>5968</v>
      </c>
      <c r="N64" s="14">
        <v>0</v>
      </c>
      <c r="O64" s="14">
        <v>151881</v>
      </c>
      <c r="P64" s="14">
        <v>0</v>
      </c>
      <c r="Q64" s="14">
        <v>0</v>
      </c>
      <c r="R64" s="14">
        <v>0</v>
      </c>
      <c r="S64" s="14">
        <v>5259</v>
      </c>
      <c r="T64" s="14">
        <v>-1383</v>
      </c>
      <c r="U64" s="11">
        <f>D64*G64</f>
        <v>107090994480</v>
      </c>
      <c r="V64" s="11">
        <f>D64*L64</f>
        <v>0</v>
      </c>
      <c r="W64" s="11">
        <f>D64*J64</f>
        <v>2079570840</v>
      </c>
      <c r="X64" s="11">
        <f>D64*I64</f>
        <v>1054431320</v>
      </c>
    </row>
    <row r="65" spans="1:24" x14ac:dyDescent="0.3">
      <c r="A65" s="14" t="str">
        <f>VLOOKUP(B65,stocks!$B$3:$D$3093,2,FALSE)</f>
        <v>앱클론</v>
      </c>
      <c r="B65" s="6" t="s">
        <v>15523</v>
      </c>
      <c r="C65" s="6" t="s">
        <v>14402</v>
      </c>
      <c r="D65" s="14">
        <v>24150</v>
      </c>
      <c r="E65" s="14">
        <v>950</v>
      </c>
      <c r="F65" s="14">
        <v>4.09</v>
      </c>
      <c r="G65" s="14">
        <v>308934</v>
      </c>
      <c r="H65" s="14">
        <v>-54931</v>
      </c>
      <c r="I65" s="14">
        <v>-28908</v>
      </c>
      <c r="J65" s="14">
        <v>85802</v>
      </c>
      <c r="K65" s="14">
        <v>86137</v>
      </c>
      <c r="L65" s="14">
        <v>30083</v>
      </c>
      <c r="M65" s="14">
        <v>1838</v>
      </c>
      <c r="N65" s="14">
        <v>0</v>
      </c>
      <c r="O65" s="14">
        <v>13664</v>
      </c>
      <c r="P65" s="14">
        <v>-75950</v>
      </c>
      <c r="Q65" s="14">
        <v>0</v>
      </c>
      <c r="R65" s="14">
        <v>1457</v>
      </c>
      <c r="S65" s="14">
        <v>1324</v>
      </c>
      <c r="T65" s="14">
        <v>-3287</v>
      </c>
      <c r="U65" s="11">
        <f>D65*G65</f>
        <v>7460756100</v>
      </c>
      <c r="V65" s="11">
        <f>D65*L65</f>
        <v>726504450</v>
      </c>
      <c r="W65" s="11">
        <f>D65*J65</f>
        <v>2072118300</v>
      </c>
      <c r="X65" s="11">
        <f>D65*I65</f>
        <v>-698128200</v>
      </c>
    </row>
    <row r="66" spans="1:24" x14ac:dyDescent="0.3">
      <c r="A66" s="14" t="str">
        <f>VLOOKUP(B66,stocks!$B$3:$D$3093,2,FALSE)</f>
        <v>클래시스</v>
      </c>
      <c r="B66" s="6" t="s">
        <v>15618</v>
      </c>
      <c r="C66" s="6" t="s">
        <v>14402</v>
      </c>
      <c r="D66" s="14">
        <v>18950</v>
      </c>
      <c r="E66" s="14">
        <v>-400</v>
      </c>
      <c r="F66" s="14">
        <v>-2.0699999999999998</v>
      </c>
      <c r="G66" s="14">
        <v>989882</v>
      </c>
      <c r="H66" s="14">
        <v>-67032</v>
      </c>
      <c r="I66" s="14">
        <v>-42519</v>
      </c>
      <c r="J66" s="14">
        <v>108880</v>
      </c>
      <c r="K66" s="14">
        <v>97580</v>
      </c>
      <c r="L66" s="14">
        <v>2480</v>
      </c>
      <c r="M66" s="14">
        <v>-52470</v>
      </c>
      <c r="N66" s="14">
        <v>25017</v>
      </c>
      <c r="O66" s="14">
        <v>-12721</v>
      </c>
      <c r="P66" s="14">
        <v>-7860</v>
      </c>
      <c r="Q66" s="14">
        <v>1246</v>
      </c>
      <c r="R66" s="14">
        <v>1789</v>
      </c>
      <c r="S66" s="14">
        <v>1238</v>
      </c>
      <c r="T66" s="14">
        <v>-567</v>
      </c>
      <c r="U66" s="11">
        <f>D66*G66</f>
        <v>18758263900</v>
      </c>
      <c r="V66" s="11">
        <f>D66*L66</f>
        <v>46996000</v>
      </c>
      <c r="W66" s="11">
        <f>D66*J66</f>
        <v>2063276000</v>
      </c>
      <c r="X66" s="11">
        <f>D66*I66</f>
        <v>-805735050</v>
      </c>
    </row>
    <row r="67" spans="1:24" x14ac:dyDescent="0.3">
      <c r="A67" s="14" t="str">
        <f>VLOOKUP(B67,stocks!$B$3:$D$3093,2,FALSE)</f>
        <v>한전기술</v>
      </c>
      <c r="B67" s="6" t="s">
        <v>14949</v>
      </c>
      <c r="C67" s="6" t="s">
        <v>14402</v>
      </c>
      <c r="D67" s="14">
        <v>50500</v>
      </c>
      <c r="E67" s="14">
        <v>-1100</v>
      </c>
      <c r="F67" s="14">
        <v>-2.13</v>
      </c>
      <c r="G67" s="14">
        <v>390516</v>
      </c>
      <c r="H67" s="14">
        <v>-30784</v>
      </c>
      <c r="I67" s="14">
        <v>-8382</v>
      </c>
      <c r="J67" s="14">
        <v>40645</v>
      </c>
      <c r="K67" s="14">
        <v>34003</v>
      </c>
      <c r="L67" s="14">
        <v>-1095</v>
      </c>
      <c r="M67" s="14">
        <v>-7399</v>
      </c>
      <c r="N67" s="14">
        <v>-234</v>
      </c>
      <c r="O67" s="14">
        <v>2948</v>
      </c>
      <c r="P67" s="14">
        <v>-2916</v>
      </c>
      <c r="Q67" s="14">
        <v>314</v>
      </c>
      <c r="R67" s="14">
        <v>0</v>
      </c>
      <c r="S67" s="14">
        <v>-1458</v>
      </c>
      <c r="T67" s="14">
        <v>-21</v>
      </c>
      <c r="U67" s="11">
        <f>D67*G67</f>
        <v>19721058000</v>
      </c>
      <c r="V67" s="11">
        <f>D67*L67</f>
        <v>-55297500</v>
      </c>
      <c r="W67" s="11">
        <f>D67*J67</f>
        <v>2052572500</v>
      </c>
      <c r="X67" s="11">
        <f>D67*I67</f>
        <v>-423291000</v>
      </c>
    </row>
    <row r="68" spans="1:24" x14ac:dyDescent="0.3">
      <c r="A68" s="14" t="str">
        <f>VLOOKUP(B68,stocks!$B$3:$D$3093,2,FALSE)</f>
        <v>한진칼</v>
      </c>
      <c r="B68" s="6" t="s">
        <v>15535</v>
      </c>
      <c r="C68" s="6" t="s">
        <v>14402</v>
      </c>
      <c r="D68" s="14">
        <v>69000</v>
      </c>
      <c r="E68" s="14">
        <v>-600</v>
      </c>
      <c r="F68" s="14">
        <v>-0.86</v>
      </c>
      <c r="G68" s="14">
        <v>193968</v>
      </c>
      <c r="H68" s="14">
        <v>1130</v>
      </c>
      <c r="I68" s="14">
        <v>-30722</v>
      </c>
      <c r="J68" s="14">
        <v>29003</v>
      </c>
      <c r="K68" s="14">
        <v>19433</v>
      </c>
      <c r="L68" s="14">
        <v>6176</v>
      </c>
      <c r="M68" s="14">
        <v>-19417</v>
      </c>
      <c r="N68" s="14">
        <v>-5046</v>
      </c>
      <c r="O68" s="14">
        <v>698</v>
      </c>
      <c r="P68" s="14">
        <v>-13133</v>
      </c>
      <c r="Q68" s="14">
        <v>0</v>
      </c>
      <c r="R68" s="14">
        <v>0</v>
      </c>
      <c r="S68" s="14">
        <v>331</v>
      </c>
      <c r="T68" s="14">
        <v>258</v>
      </c>
      <c r="U68" s="11">
        <f>D68*G68</f>
        <v>13383792000</v>
      </c>
      <c r="V68" s="11">
        <f>D68*L68</f>
        <v>426144000</v>
      </c>
      <c r="W68" s="11">
        <f>D68*J68</f>
        <v>2001207000</v>
      </c>
      <c r="X68" s="11">
        <f>D68*I68</f>
        <v>-2119818000</v>
      </c>
    </row>
    <row r="69" spans="1:24" x14ac:dyDescent="0.3">
      <c r="A69" s="14" t="str">
        <f>VLOOKUP(B69,stocks!$B$3:$D$3093,2,FALSE)</f>
        <v>엠게임</v>
      </c>
      <c r="B69" s="6" t="s">
        <v>15002</v>
      </c>
      <c r="C69" s="6" t="s">
        <v>14402</v>
      </c>
      <c r="D69" s="14">
        <v>8920</v>
      </c>
      <c r="E69" s="14">
        <v>360</v>
      </c>
      <c r="F69" s="14">
        <v>4.21</v>
      </c>
      <c r="G69" s="14">
        <v>1949851</v>
      </c>
      <c r="H69" s="14">
        <v>-205637</v>
      </c>
      <c r="I69" s="14">
        <v>94364</v>
      </c>
      <c r="J69" s="14">
        <v>211425</v>
      </c>
      <c r="K69" s="14">
        <v>203562</v>
      </c>
      <c r="L69" s="14">
        <v>0</v>
      </c>
      <c r="M69" s="14">
        <v>105</v>
      </c>
      <c r="N69" s="14">
        <v>0</v>
      </c>
      <c r="O69" s="14">
        <v>14259</v>
      </c>
      <c r="P69" s="14">
        <v>80000</v>
      </c>
      <c r="Q69" s="14">
        <v>0</v>
      </c>
      <c r="R69" s="14">
        <v>0</v>
      </c>
      <c r="S69" s="14">
        <v>-99243</v>
      </c>
      <c r="T69" s="14">
        <v>-909</v>
      </c>
      <c r="U69" s="11">
        <f>D69*G69</f>
        <v>17392670920</v>
      </c>
      <c r="V69" s="11">
        <f>D69*L69</f>
        <v>0</v>
      </c>
      <c r="W69" s="11">
        <f>D69*J69</f>
        <v>1885911000</v>
      </c>
      <c r="X69" s="11">
        <f>D69*I69</f>
        <v>841726880</v>
      </c>
    </row>
    <row r="70" spans="1:24" x14ac:dyDescent="0.3">
      <c r="A70" s="14" t="str">
        <f>VLOOKUP(B70,stocks!$B$3:$D$3093,2,FALSE)</f>
        <v>LG하우시스</v>
      </c>
      <c r="B70" s="6" t="s">
        <v>15310</v>
      </c>
      <c r="C70" s="6" t="s">
        <v>14402</v>
      </c>
      <c r="D70" s="14">
        <v>91500</v>
      </c>
      <c r="E70" s="14">
        <v>-2100</v>
      </c>
      <c r="F70" s="14">
        <v>-2.2400000000000002</v>
      </c>
      <c r="G70" s="14">
        <v>123927</v>
      </c>
      <c r="H70" s="14">
        <v>29445</v>
      </c>
      <c r="I70" s="14">
        <v>-47364</v>
      </c>
      <c r="J70" s="14">
        <v>19234</v>
      </c>
      <c r="K70" s="14">
        <v>14660</v>
      </c>
      <c r="L70" s="14">
        <v>-19502</v>
      </c>
      <c r="M70" s="14">
        <v>-9705</v>
      </c>
      <c r="N70" s="14">
        <v>-9939</v>
      </c>
      <c r="O70" s="14">
        <v>-7096</v>
      </c>
      <c r="P70" s="14">
        <v>-1122</v>
      </c>
      <c r="Q70" s="14">
        <v>0</v>
      </c>
      <c r="R70" s="14">
        <v>0</v>
      </c>
      <c r="S70" s="14">
        <v>-1408</v>
      </c>
      <c r="T70" s="14">
        <v>93</v>
      </c>
      <c r="U70" s="11">
        <f>D70*G70</f>
        <v>11339320500</v>
      </c>
      <c r="V70" s="11">
        <f>D70*L70</f>
        <v>-1784433000</v>
      </c>
      <c r="W70" s="11">
        <f>D70*J70</f>
        <v>1759911000</v>
      </c>
      <c r="X70" s="11">
        <f>D70*I70</f>
        <v>-4333806000</v>
      </c>
    </row>
    <row r="71" spans="1:24" x14ac:dyDescent="0.3">
      <c r="A71" s="14" t="str">
        <f>VLOOKUP(B71,stocks!$B$3:$D$3093,2,FALSE)</f>
        <v>유나이티드제약</v>
      </c>
      <c r="B71" s="6" t="s">
        <v>14767</v>
      </c>
      <c r="C71" s="6" t="s">
        <v>14402</v>
      </c>
      <c r="D71" s="14">
        <v>53300</v>
      </c>
      <c r="E71" s="14">
        <v>2400</v>
      </c>
      <c r="F71" s="14">
        <v>4.72</v>
      </c>
      <c r="G71" s="14">
        <v>870567</v>
      </c>
      <c r="H71" s="14">
        <v>-29698</v>
      </c>
      <c r="I71" s="14">
        <v>-302</v>
      </c>
      <c r="J71" s="14">
        <v>32577</v>
      </c>
      <c r="K71" s="14">
        <v>32570</v>
      </c>
      <c r="L71" s="14">
        <v>-49</v>
      </c>
      <c r="M71" s="14">
        <v>-240</v>
      </c>
      <c r="N71" s="14">
        <v>0</v>
      </c>
      <c r="O71" s="14">
        <v>0</v>
      </c>
      <c r="P71" s="14">
        <v>-13</v>
      </c>
      <c r="Q71" s="14">
        <v>0</v>
      </c>
      <c r="R71" s="14">
        <v>0</v>
      </c>
      <c r="S71" s="14">
        <v>-64</v>
      </c>
      <c r="T71" s="14">
        <v>-2513</v>
      </c>
      <c r="U71" s="11">
        <f>D71*G71</f>
        <v>46401221100</v>
      </c>
      <c r="V71" s="11">
        <f>D71*L71</f>
        <v>-2611700</v>
      </c>
      <c r="W71" s="11">
        <f>D71*J71</f>
        <v>1736354100</v>
      </c>
      <c r="X71" s="11">
        <f>D71*I71</f>
        <v>-16096600</v>
      </c>
    </row>
    <row r="72" spans="1:24" x14ac:dyDescent="0.3">
      <c r="A72" s="14" t="str">
        <f>VLOOKUP(B72,stocks!$B$3:$D$3093,2,FALSE)</f>
        <v>에스엘</v>
      </c>
      <c r="B72" s="6" t="s">
        <v>14534</v>
      </c>
      <c r="C72" s="6" t="s">
        <v>14402</v>
      </c>
      <c r="D72" s="14">
        <v>34900</v>
      </c>
      <c r="E72" s="14">
        <v>-950</v>
      </c>
      <c r="F72" s="14">
        <v>-2.65</v>
      </c>
      <c r="G72" s="14">
        <v>305116</v>
      </c>
      <c r="H72" s="14">
        <v>1494</v>
      </c>
      <c r="I72" s="14">
        <v>-50812</v>
      </c>
      <c r="J72" s="14">
        <v>49591</v>
      </c>
      <c r="K72" s="14">
        <v>-19556</v>
      </c>
      <c r="L72" s="14">
        <v>-5294</v>
      </c>
      <c r="M72" s="14">
        <v>470</v>
      </c>
      <c r="N72" s="14">
        <v>-2074</v>
      </c>
      <c r="O72" s="14">
        <v>-42818</v>
      </c>
      <c r="P72" s="14">
        <v>-928</v>
      </c>
      <c r="Q72" s="14">
        <v>0</v>
      </c>
      <c r="R72" s="14">
        <v>-168</v>
      </c>
      <c r="S72" s="14">
        <v>-349</v>
      </c>
      <c r="T72" s="14">
        <v>76</v>
      </c>
      <c r="U72" s="11">
        <f>D72*G72</f>
        <v>10648548400</v>
      </c>
      <c r="V72" s="11">
        <f>D72*L72</f>
        <v>-184760600</v>
      </c>
      <c r="W72" s="11">
        <f>D72*J72</f>
        <v>1730725900</v>
      </c>
      <c r="X72" s="11">
        <f>D72*I72</f>
        <v>-1773338800</v>
      </c>
    </row>
    <row r="73" spans="1:24" x14ac:dyDescent="0.3">
      <c r="A73" s="14" t="str">
        <f>VLOOKUP(B73,stocks!$B$3:$D$3093,2,FALSE)</f>
        <v>다날</v>
      </c>
      <c r="B73" s="6" t="s">
        <v>13797</v>
      </c>
      <c r="C73" s="6" t="s">
        <v>14402</v>
      </c>
      <c r="D73" s="14">
        <v>6160</v>
      </c>
      <c r="E73" s="14">
        <v>-110</v>
      </c>
      <c r="F73" s="14">
        <v>-1.75</v>
      </c>
      <c r="G73" s="14">
        <v>1016992</v>
      </c>
      <c r="H73" s="14">
        <v>-259453</v>
      </c>
      <c r="I73" s="14">
        <v>2858</v>
      </c>
      <c r="J73" s="14">
        <v>264039</v>
      </c>
      <c r="K73" s="14">
        <v>260073</v>
      </c>
      <c r="L73" s="14">
        <v>0</v>
      </c>
      <c r="M73" s="14">
        <v>1622</v>
      </c>
      <c r="N73" s="14">
        <v>0</v>
      </c>
      <c r="O73" s="14">
        <v>0</v>
      </c>
      <c r="P73" s="14">
        <v>1236</v>
      </c>
      <c r="Q73" s="14">
        <v>0</v>
      </c>
      <c r="R73" s="14">
        <v>0</v>
      </c>
      <c r="S73" s="14">
        <v>-5093</v>
      </c>
      <c r="T73" s="14">
        <v>-2351</v>
      </c>
      <c r="U73" s="11">
        <f>D73*G73</f>
        <v>6264670720</v>
      </c>
      <c r="V73" s="11">
        <f>D73*L73</f>
        <v>0</v>
      </c>
      <c r="W73" s="11">
        <f>D73*J73</f>
        <v>1626480240</v>
      </c>
      <c r="X73" s="11">
        <f>D73*I73</f>
        <v>17605280</v>
      </c>
    </row>
    <row r="74" spans="1:24" x14ac:dyDescent="0.3">
      <c r="A74" s="14" t="str">
        <f>VLOOKUP(B74,stocks!$B$3:$D$3093,2,FALSE)</f>
        <v>인터파크</v>
      </c>
      <c r="B74" s="6" t="s">
        <v>14784</v>
      </c>
      <c r="C74" s="6" t="s">
        <v>14402</v>
      </c>
      <c r="D74" s="14">
        <v>5670</v>
      </c>
      <c r="E74" s="14">
        <v>-280</v>
      </c>
      <c r="F74" s="14">
        <v>-4.71</v>
      </c>
      <c r="G74" s="14">
        <v>3646629</v>
      </c>
      <c r="H74" s="14">
        <v>-334180</v>
      </c>
      <c r="I74" s="14">
        <v>-28239</v>
      </c>
      <c r="J74" s="14">
        <v>283284</v>
      </c>
      <c r="K74" s="14">
        <v>279433</v>
      </c>
      <c r="L74" s="14">
        <v>0</v>
      </c>
      <c r="M74" s="14">
        <v>-31021</v>
      </c>
      <c r="N74" s="14">
        <v>0</v>
      </c>
      <c r="O74" s="14">
        <v>1590</v>
      </c>
      <c r="P74" s="14">
        <v>1192</v>
      </c>
      <c r="Q74" s="14">
        <v>0</v>
      </c>
      <c r="R74" s="14">
        <v>0</v>
      </c>
      <c r="S74" s="14">
        <v>70795</v>
      </c>
      <c r="T74" s="14">
        <v>8340</v>
      </c>
      <c r="U74" s="11">
        <f>D74*G74</f>
        <v>20676386430</v>
      </c>
      <c r="V74" s="11">
        <f>D74*L74</f>
        <v>0</v>
      </c>
      <c r="W74" s="11">
        <f>D74*J74</f>
        <v>1606220280</v>
      </c>
      <c r="X74" s="11">
        <f>D74*I74</f>
        <v>-160115130</v>
      </c>
    </row>
    <row r="75" spans="1:24" x14ac:dyDescent="0.3">
      <c r="A75" s="14" t="str">
        <f>VLOOKUP(B75,stocks!$B$3:$D$3093,2,FALSE)</f>
        <v>아모레퍼시픽</v>
      </c>
      <c r="B75" s="6" t="s">
        <v>15199</v>
      </c>
      <c r="C75" s="6" t="s">
        <v>14402</v>
      </c>
      <c r="D75" s="14">
        <v>278000</v>
      </c>
      <c r="E75" s="14">
        <v>-3500</v>
      </c>
      <c r="F75" s="14">
        <v>-1.24</v>
      </c>
      <c r="G75" s="14">
        <v>111031</v>
      </c>
      <c r="H75" s="14">
        <v>19197</v>
      </c>
      <c r="I75" s="14">
        <v>-26096</v>
      </c>
      <c r="J75" s="14">
        <v>5726</v>
      </c>
      <c r="K75" s="14">
        <v>1</v>
      </c>
      <c r="L75" s="14">
        <v>-1908</v>
      </c>
      <c r="M75" s="14">
        <v>-18350</v>
      </c>
      <c r="N75" s="14">
        <v>-1843</v>
      </c>
      <c r="O75" s="14">
        <v>-3905</v>
      </c>
      <c r="P75" s="14">
        <v>-76</v>
      </c>
      <c r="Q75" s="14">
        <v>0</v>
      </c>
      <c r="R75" s="14">
        <v>-14</v>
      </c>
      <c r="S75" s="14">
        <v>1112</v>
      </c>
      <c r="T75" s="14">
        <v>61</v>
      </c>
      <c r="U75" s="11">
        <f>D75*G75</f>
        <v>30866618000</v>
      </c>
      <c r="V75" s="11">
        <f>D75*L75</f>
        <v>-530424000</v>
      </c>
      <c r="W75" s="11">
        <f>D75*J75</f>
        <v>1591828000</v>
      </c>
      <c r="X75" s="11">
        <f>D75*I75</f>
        <v>-7254688000</v>
      </c>
    </row>
    <row r="76" spans="1:24" x14ac:dyDescent="0.3">
      <c r="A76" s="14" t="str">
        <f>VLOOKUP(B76,stocks!$B$3:$D$3093,2,FALSE)</f>
        <v>일양약품</v>
      </c>
      <c r="B76" s="6" t="s">
        <v>14560</v>
      </c>
      <c r="C76" s="6" t="s">
        <v>14402</v>
      </c>
      <c r="D76" s="14">
        <v>37800</v>
      </c>
      <c r="E76" s="14">
        <v>600</v>
      </c>
      <c r="F76" s="14">
        <v>1.61</v>
      </c>
      <c r="G76" s="14">
        <v>317873</v>
      </c>
      <c r="H76" s="14">
        <v>-37224</v>
      </c>
      <c r="I76" s="14">
        <v>-3856</v>
      </c>
      <c r="J76" s="14">
        <v>41400</v>
      </c>
      <c r="K76" s="14">
        <v>41808</v>
      </c>
      <c r="L76" s="14">
        <v>1526</v>
      </c>
      <c r="M76" s="14">
        <v>-5254</v>
      </c>
      <c r="N76" s="14">
        <v>-24</v>
      </c>
      <c r="O76" s="14">
        <v>-6</v>
      </c>
      <c r="P76" s="14">
        <v>-98</v>
      </c>
      <c r="Q76" s="14">
        <v>0</v>
      </c>
      <c r="R76" s="14">
        <v>0</v>
      </c>
      <c r="S76" s="14">
        <v>-38</v>
      </c>
      <c r="T76" s="14">
        <v>-282</v>
      </c>
      <c r="U76" s="11">
        <f>D76*G76</f>
        <v>12015599400</v>
      </c>
      <c r="V76" s="11">
        <f>D76*L76</f>
        <v>57682800</v>
      </c>
      <c r="W76" s="11">
        <f>D76*J76</f>
        <v>1564920000</v>
      </c>
      <c r="X76" s="11">
        <f>D76*I76</f>
        <v>-145756800</v>
      </c>
    </row>
    <row r="77" spans="1:24" x14ac:dyDescent="0.3">
      <c r="A77" s="14" t="str">
        <f>VLOOKUP(B77,stocks!$B$3:$D$3093,2,FALSE)</f>
        <v>현대건설기계</v>
      </c>
      <c r="B77" s="6" t="s">
        <v>15835</v>
      </c>
      <c r="C77" s="6" t="s">
        <v>14402</v>
      </c>
      <c r="D77" s="14">
        <v>55800</v>
      </c>
      <c r="E77" s="14">
        <v>300</v>
      </c>
      <c r="F77" s="14">
        <v>0.54</v>
      </c>
      <c r="G77" s="14">
        <v>169810</v>
      </c>
      <c r="H77" s="14">
        <v>-39262</v>
      </c>
      <c r="I77" s="14">
        <v>15986</v>
      </c>
      <c r="J77" s="14">
        <v>26864</v>
      </c>
      <c r="K77" s="14">
        <v>-11970</v>
      </c>
      <c r="L77" s="14">
        <v>18238</v>
      </c>
      <c r="M77" s="14">
        <v>-135</v>
      </c>
      <c r="N77" s="14">
        <v>87</v>
      </c>
      <c r="O77" s="14">
        <v>-2187</v>
      </c>
      <c r="P77" s="14">
        <v>-17</v>
      </c>
      <c r="Q77" s="14">
        <v>0</v>
      </c>
      <c r="R77" s="14">
        <v>0</v>
      </c>
      <c r="S77" s="14">
        <v>-4078</v>
      </c>
      <c r="T77" s="14">
        <v>490</v>
      </c>
      <c r="U77" s="11">
        <f>D77*G77</f>
        <v>9475398000</v>
      </c>
      <c r="V77" s="11">
        <f>D77*L77</f>
        <v>1017680400</v>
      </c>
      <c r="W77" s="11">
        <f>D77*J77</f>
        <v>1499011200</v>
      </c>
      <c r="X77" s="11">
        <f>D77*I77</f>
        <v>892018800</v>
      </c>
    </row>
    <row r="78" spans="1:24" x14ac:dyDescent="0.3">
      <c r="A78" s="14" t="str">
        <f>VLOOKUP(B78,stocks!$B$3:$D$3093,2,FALSE)</f>
        <v>티앤엘</v>
      </c>
      <c r="B78" s="6" t="s">
        <v>16139</v>
      </c>
      <c r="C78" s="6" t="s">
        <v>14402</v>
      </c>
      <c r="D78" s="14">
        <v>80500</v>
      </c>
      <c r="E78" s="14">
        <v>300</v>
      </c>
      <c r="F78" s="14">
        <v>0.37</v>
      </c>
      <c r="G78" s="14">
        <v>421783</v>
      </c>
      <c r="H78" s="14">
        <v>-8061</v>
      </c>
      <c r="I78" s="14">
        <v>-7300</v>
      </c>
      <c r="J78" s="14">
        <v>18329</v>
      </c>
      <c r="K78" s="14">
        <v>13233</v>
      </c>
      <c r="L78" s="14">
        <v>-161</v>
      </c>
      <c r="M78" s="14">
        <v>141</v>
      </c>
      <c r="N78" s="14">
        <v>0</v>
      </c>
      <c r="O78" s="14">
        <v>-19883</v>
      </c>
      <c r="P78" s="14">
        <v>12603</v>
      </c>
      <c r="Q78" s="14">
        <v>0</v>
      </c>
      <c r="R78" s="14">
        <v>0</v>
      </c>
      <c r="S78" s="14">
        <v>-2846</v>
      </c>
      <c r="T78" s="14">
        <v>-122</v>
      </c>
      <c r="U78" s="11">
        <f>D78*G78</f>
        <v>33953531500</v>
      </c>
      <c r="V78" s="11">
        <f>D78*L78</f>
        <v>-12960500</v>
      </c>
      <c r="W78" s="11">
        <f>D78*J78</f>
        <v>1475484500</v>
      </c>
      <c r="X78" s="11">
        <f>D78*I78</f>
        <v>-587650000</v>
      </c>
    </row>
    <row r="79" spans="1:24" x14ac:dyDescent="0.3">
      <c r="A79" s="14" t="str">
        <f>VLOOKUP(B79,stocks!$B$3:$D$3093,2,FALSE)</f>
        <v>코미코</v>
      </c>
      <c r="B79" s="6" t="s">
        <v>15545</v>
      </c>
      <c r="C79" s="6" t="s">
        <v>14402</v>
      </c>
      <c r="D79" s="14">
        <v>66300</v>
      </c>
      <c r="E79" s="14">
        <v>200</v>
      </c>
      <c r="F79" s="14">
        <v>0.3</v>
      </c>
      <c r="G79" s="14">
        <v>60106</v>
      </c>
      <c r="H79" s="14">
        <v>-13537</v>
      </c>
      <c r="I79" s="14">
        <v>-9185</v>
      </c>
      <c r="J79" s="14">
        <v>22107</v>
      </c>
      <c r="K79" s="14">
        <v>-5126</v>
      </c>
      <c r="L79" s="14">
        <v>-1827</v>
      </c>
      <c r="M79" s="14">
        <v>464</v>
      </c>
      <c r="N79" s="14">
        <v>143</v>
      </c>
      <c r="O79" s="14">
        <v>-7388</v>
      </c>
      <c r="P79" s="14">
        <v>-577</v>
      </c>
      <c r="Q79" s="14">
        <v>0</v>
      </c>
      <c r="R79" s="14">
        <v>0</v>
      </c>
      <c r="S79" s="14">
        <v>498</v>
      </c>
      <c r="T79" s="14">
        <v>117</v>
      </c>
      <c r="U79" s="11">
        <f>D79*G79</f>
        <v>3985027800</v>
      </c>
      <c r="V79" s="11">
        <f>D79*L79</f>
        <v>-121130100</v>
      </c>
      <c r="W79" s="11">
        <f>D79*J79</f>
        <v>1465694100</v>
      </c>
      <c r="X79" s="11">
        <f>D79*I79</f>
        <v>-608965500</v>
      </c>
    </row>
    <row r="80" spans="1:24" x14ac:dyDescent="0.3">
      <c r="A80" s="14" t="str">
        <f>VLOOKUP(B80,stocks!$B$3:$D$3093,2,FALSE)</f>
        <v>삼성증권</v>
      </c>
      <c r="B80" s="6" t="s">
        <v>14137</v>
      </c>
      <c r="C80" s="6" t="s">
        <v>14402</v>
      </c>
      <c r="D80" s="14">
        <v>43750</v>
      </c>
      <c r="E80" s="14">
        <v>-950</v>
      </c>
      <c r="F80" s="14">
        <v>-2.13</v>
      </c>
      <c r="G80" s="14">
        <v>417429</v>
      </c>
      <c r="H80" s="14">
        <v>132501</v>
      </c>
      <c r="I80" s="14">
        <v>-167774</v>
      </c>
      <c r="J80" s="14">
        <v>33080</v>
      </c>
      <c r="K80" s="14">
        <v>16499</v>
      </c>
      <c r="L80" s="14">
        <v>-70756</v>
      </c>
      <c r="M80" s="14">
        <v>-65251</v>
      </c>
      <c r="N80" s="14">
        <v>-6139</v>
      </c>
      <c r="O80" s="14">
        <v>-3328</v>
      </c>
      <c r="P80" s="14">
        <v>-22174</v>
      </c>
      <c r="Q80" s="14">
        <v>0</v>
      </c>
      <c r="R80" s="14">
        <v>-126</v>
      </c>
      <c r="S80" s="14">
        <v>890</v>
      </c>
      <c r="T80" s="14">
        <v>1303</v>
      </c>
      <c r="U80" s="11">
        <f>D80*G80</f>
        <v>18262518750</v>
      </c>
      <c r="V80" s="11">
        <f>D80*L80</f>
        <v>-3095575000</v>
      </c>
      <c r="W80" s="11">
        <f>D80*J80</f>
        <v>1447250000</v>
      </c>
      <c r="X80" s="11">
        <f>D80*I80</f>
        <v>-7340112500</v>
      </c>
    </row>
    <row r="81" spans="1:24" x14ac:dyDescent="0.3">
      <c r="A81" s="14" t="str">
        <f>VLOOKUP(B81,stocks!$B$3:$D$3093,2,FALSE)</f>
        <v>골프존</v>
      </c>
      <c r="B81" s="6" t="s">
        <v>13655</v>
      </c>
      <c r="C81" s="6" t="s">
        <v>14402</v>
      </c>
      <c r="D81" s="14">
        <v>117500</v>
      </c>
      <c r="E81" s="14">
        <v>6800</v>
      </c>
      <c r="F81" s="14">
        <v>6.14</v>
      </c>
      <c r="G81" s="14">
        <v>224373</v>
      </c>
      <c r="H81" s="14">
        <v>-13552</v>
      </c>
      <c r="I81" s="14">
        <v>16307</v>
      </c>
      <c r="J81" s="14">
        <v>11775</v>
      </c>
      <c r="K81" s="14">
        <v>31303</v>
      </c>
      <c r="L81" s="14">
        <v>5837</v>
      </c>
      <c r="M81" s="14">
        <v>-234</v>
      </c>
      <c r="N81" s="14">
        <v>-1820</v>
      </c>
      <c r="O81" s="14">
        <v>18563</v>
      </c>
      <c r="P81" s="14">
        <v>3948</v>
      </c>
      <c r="Q81" s="14">
        <v>0</v>
      </c>
      <c r="R81" s="14">
        <v>-9987</v>
      </c>
      <c r="S81" s="14">
        <v>-15114</v>
      </c>
      <c r="T81" s="14">
        <v>584</v>
      </c>
      <c r="U81" s="11">
        <f>D81*G81</f>
        <v>26363827500</v>
      </c>
      <c r="V81" s="11">
        <f>D81*L81</f>
        <v>685847500</v>
      </c>
      <c r="W81" s="11">
        <f>D81*J81</f>
        <v>1383562500</v>
      </c>
      <c r="X81" s="11">
        <f>D81*I81</f>
        <v>1916072500</v>
      </c>
    </row>
    <row r="82" spans="1:24" x14ac:dyDescent="0.3">
      <c r="A82" s="14" t="str">
        <f>VLOOKUP(B82,stocks!$B$3:$D$3093,2,FALSE)</f>
        <v>오리엔트바이오</v>
      </c>
      <c r="B82" s="6" t="s">
        <v>14464</v>
      </c>
      <c r="C82" s="6" t="s">
        <v>14402</v>
      </c>
      <c r="D82" s="14">
        <v>1870</v>
      </c>
      <c r="E82" s="14">
        <v>170</v>
      </c>
      <c r="F82" s="14">
        <v>10</v>
      </c>
      <c r="G82" s="14">
        <v>14370996</v>
      </c>
      <c r="H82" s="14">
        <v>-784078</v>
      </c>
      <c r="I82" s="14">
        <v>31096</v>
      </c>
      <c r="J82" s="14">
        <v>733278</v>
      </c>
      <c r="K82" s="14">
        <v>834723</v>
      </c>
      <c r="L82" s="14">
        <v>0</v>
      </c>
      <c r="M82" s="14">
        <v>-1004</v>
      </c>
      <c r="N82" s="14">
        <v>0</v>
      </c>
      <c r="O82" s="14">
        <v>32100</v>
      </c>
      <c r="P82" s="14">
        <v>0</v>
      </c>
      <c r="Q82" s="14">
        <v>0</v>
      </c>
      <c r="R82" s="14">
        <v>0</v>
      </c>
      <c r="S82" s="14">
        <v>19809</v>
      </c>
      <c r="T82" s="14">
        <v>-105</v>
      </c>
      <c r="U82" s="11">
        <f>D82*G82</f>
        <v>26873762520</v>
      </c>
      <c r="V82" s="11">
        <f>D82*L82</f>
        <v>0</v>
      </c>
      <c r="W82" s="11">
        <f>D82*J82</f>
        <v>1371229860</v>
      </c>
      <c r="X82" s="11">
        <f>D82*I82</f>
        <v>58149520</v>
      </c>
    </row>
    <row r="83" spans="1:24" x14ac:dyDescent="0.3">
      <c r="A83" s="14" t="str">
        <f>VLOOKUP(B83,stocks!$B$3:$D$3093,2,FALSE)</f>
        <v>대한제강</v>
      </c>
      <c r="B83" s="6" t="s">
        <v>13877</v>
      </c>
      <c r="C83" s="6" t="s">
        <v>14402</v>
      </c>
      <c r="D83" s="14">
        <v>21150</v>
      </c>
      <c r="E83" s="14">
        <v>-300</v>
      </c>
      <c r="F83" s="14">
        <v>-1.4</v>
      </c>
      <c r="G83" s="14">
        <v>276768</v>
      </c>
      <c r="H83" s="14">
        <v>-27674</v>
      </c>
      <c r="I83" s="14">
        <v>-29714</v>
      </c>
      <c r="J83" s="14">
        <v>63454</v>
      </c>
      <c r="K83" s="14">
        <v>47485</v>
      </c>
      <c r="L83" s="14">
        <v>1777</v>
      </c>
      <c r="M83" s="14">
        <v>-1470</v>
      </c>
      <c r="N83" s="14">
        <v>247</v>
      </c>
      <c r="O83" s="14">
        <v>-2877</v>
      </c>
      <c r="P83" s="14">
        <v>-27352</v>
      </c>
      <c r="Q83" s="14">
        <v>-39</v>
      </c>
      <c r="R83" s="14">
        <v>0</v>
      </c>
      <c r="S83" s="14">
        <v>-1647</v>
      </c>
      <c r="T83" s="14">
        <v>-4419</v>
      </c>
      <c r="U83" s="11">
        <f>D83*G83</f>
        <v>5853643200</v>
      </c>
      <c r="V83" s="11">
        <f>D83*L83</f>
        <v>37583550</v>
      </c>
      <c r="W83" s="11">
        <f>D83*J83</f>
        <v>1342052100</v>
      </c>
      <c r="X83" s="11">
        <f>D83*I83</f>
        <v>-628451100</v>
      </c>
    </row>
    <row r="84" spans="1:24" x14ac:dyDescent="0.3">
      <c r="A84" s="14" t="str">
        <f>VLOOKUP(B84,stocks!$B$3:$D$3093,2,FALSE)</f>
        <v>위즈코프</v>
      </c>
      <c r="B84" s="6" t="s">
        <v>14826</v>
      </c>
      <c r="C84" s="6" t="s">
        <v>14402</v>
      </c>
      <c r="D84" s="14">
        <v>6190</v>
      </c>
      <c r="E84" s="14">
        <v>-530</v>
      </c>
      <c r="F84" s="14">
        <v>-7.89</v>
      </c>
      <c r="G84" s="14">
        <v>4412480</v>
      </c>
      <c r="H84" s="14">
        <v>-223501</v>
      </c>
      <c r="I84" s="14">
        <v>3078</v>
      </c>
      <c r="J84" s="14">
        <v>215262</v>
      </c>
      <c r="K84" s="14">
        <v>213900</v>
      </c>
      <c r="L84" s="14">
        <v>0</v>
      </c>
      <c r="M84" s="14">
        <v>0</v>
      </c>
      <c r="N84" s="14">
        <v>0</v>
      </c>
      <c r="O84" s="14">
        <v>446</v>
      </c>
      <c r="P84" s="14">
        <v>2632</v>
      </c>
      <c r="Q84" s="14">
        <v>0</v>
      </c>
      <c r="R84" s="14">
        <v>0</v>
      </c>
      <c r="S84" s="14">
        <v>171</v>
      </c>
      <c r="T84" s="14">
        <v>4990</v>
      </c>
      <c r="U84" s="11">
        <f>D84*G84</f>
        <v>27313251200</v>
      </c>
      <c r="V84" s="11">
        <f>D84*L84</f>
        <v>0</v>
      </c>
      <c r="W84" s="11">
        <f>D84*J84</f>
        <v>1332471780</v>
      </c>
      <c r="X84" s="11">
        <f>D84*I84</f>
        <v>19052820</v>
      </c>
    </row>
    <row r="85" spans="1:24" x14ac:dyDescent="0.3">
      <c r="A85" s="14" t="str">
        <f>VLOOKUP(B85,stocks!$B$3:$D$3093,2,FALSE)</f>
        <v>고려시멘트</v>
      </c>
      <c r="B85" s="6" t="s">
        <v>13646</v>
      </c>
      <c r="C85" s="6" t="s">
        <v>14402</v>
      </c>
      <c r="D85" s="14">
        <v>5110</v>
      </c>
      <c r="E85" s="14">
        <v>-240</v>
      </c>
      <c r="F85" s="14">
        <v>-4.49</v>
      </c>
      <c r="G85" s="14">
        <v>3890412</v>
      </c>
      <c r="H85" s="14">
        <v>-268848</v>
      </c>
      <c r="I85" s="14">
        <v>-4645</v>
      </c>
      <c r="J85" s="14">
        <v>258242</v>
      </c>
      <c r="K85" s="14">
        <v>252028</v>
      </c>
      <c r="L85" s="14">
        <v>0</v>
      </c>
      <c r="M85" s="14">
        <v>0</v>
      </c>
      <c r="N85" s="14">
        <v>0</v>
      </c>
      <c r="O85" s="14">
        <v>-5923</v>
      </c>
      <c r="P85" s="14">
        <v>1278</v>
      </c>
      <c r="Q85" s="14">
        <v>0</v>
      </c>
      <c r="R85" s="14">
        <v>0</v>
      </c>
      <c r="S85" s="14">
        <v>14584</v>
      </c>
      <c r="T85" s="14">
        <v>667</v>
      </c>
      <c r="U85" s="11">
        <f>D85*G85</f>
        <v>19880005320</v>
      </c>
      <c r="V85" s="11">
        <f>D85*L85</f>
        <v>0</v>
      </c>
      <c r="W85" s="11">
        <f>D85*J85</f>
        <v>1319616620</v>
      </c>
      <c r="X85" s="11">
        <f>D85*I85</f>
        <v>-23735950</v>
      </c>
    </row>
    <row r="86" spans="1:24" x14ac:dyDescent="0.3">
      <c r="A86" s="14" t="str">
        <f>VLOOKUP(B86,stocks!$B$3:$D$3093,2,FALSE)</f>
        <v>자이언트스텝</v>
      </c>
      <c r="B86" s="6" t="s">
        <v>15920</v>
      </c>
      <c r="C86" s="6" t="s">
        <v>14402</v>
      </c>
      <c r="D86" s="14">
        <v>49850</v>
      </c>
      <c r="E86" s="14">
        <v>1850</v>
      </c>
      <c r="F86" s="14">
        <v>3.85</v>
      </c>
      <c r="G86" s="14">
        <v>421324</v>
      </c>
      <c r="H86" s="14">
        <v>-56171</v>
      </c>
      <c r="I86" s="14">
        <v>26636</v>
      </c>
      <c r="J86" s="14">
        <v>26321</v>
      </c>
      <c r="K86" s="14">
        <v>34418</v>
      </c>
      <c r="L86" s="14">
        <v>0</v>
      </c>
      <c r="M86" s="14">
        <v>7082</v>
      </c>
      <c r="N86" s="14">
        <v>0</v>
      </c>
      <c r="O86" s="14">
        <v>16571</v>
      </c>
      <c r="P86" s="14">
        <v>2983</v>
      </c>
      <c r="Q86" s="14">
        <v>0</v>
      </c>
      <c r="R86" s="14">
        <v>0</v>
      </c>
      <c r="S86" s="14">
        <v>3576</v>
      </c>
      <c r="T86" s="14">
        <v>-362</v>
      </c>
      <c r="U86" s="11">
        <f>D86*G86</f>
        <v>21003001400</v>
      </c>
      <c r="V86" s="11">
        <f>D86*L86</f>
        <v>0</v>
      </c>
      <c r="W86" s="11">
        <f>D86*J86</f>
        <v>1312101850</v>
      </c>
      <c r="X86" s="11">
        <f>D86*I86</f>
        <v>1327804600</v>
      </c>
    </row>
    <row r="87" spans="1:24" x14ac:dyDescent="0.3">
      <c r="A87" s="15" t="str">
        <f>VLOOKUP(B87,stocks!$B$3:$D$3093,2,FALSE)</f>
        <v>한화시스템</v>
      </c>
      <c r="B87" s="6" t="s">
        <v>15854</v>
      </c>
      <c r="C87" s="6" t="s">
        <v>14402</v>
      </c>
      <c r="D87" s="14">
        <v>17350</v>
      </c>
      <c r="E87" s="14">
        <v>-350</v>
      </c>
      <c r="F87" s="14">
        <v>-1.98</v>
      </c>
      <c r="G87" s="14">
        <v>1805472</v>
      </c>
      <c r="H87" s="14">
        <v>71627</v>
      </c>
      <c r="I87" s="14">
        <v>-144073</v>
      </c>
      <c r="J87" s="14">
        <v>72864</v>
      </c>
      <c r="K87" s="14">
        <v>62193</v>
      </c>
      <c r="L87" s="14">
        <v>115403</v>
      </c>
      <c r="M87" s="14">
        <v>-33464</v>
      </c>
      <c r="N87" s="14">
        <v>7276</v>
      </c>
      <c r="O87" s="14">
        <v>13136</v>
      </c>
      <c r="P87" s="14">
        <v>-246424</v>
      </c>
      <c r="Q87" s="14">
        <v>0</v>
      </c>
      <c r="R87" s="14">
        <v>0</v>
      </c>
      <c r="S87" s="14">
        <v>2585</v>
      </c>
      <c r="T87" s="14">
        <v>-3003</v>
      </c>
      <c r="U87" s="11">
        <f>D87*G87</f>
        <v>31324939200</v>
      </c>
      <c r="V87" s="11">
        <f>D87*L87</f>
        <v>2002242050</v>
      </c>
      <c r="W87" s="11">
        <f>D87*J87</f>
        <v>1264190400</v>
      </c>
      <c r="X87" s="11">
        <f>D87*I87</f>
        <v>-2499666550</v>
      </c>
    </row>
    <row r="88" spans="1:24" x14ac:dyDescent="0.3">
      <c r="A88" s="14" t="str">
        <f>VLOOKUP(B88,stocks!$B$3:$D$3093,2,FALSE)</f>
        <v>현대바이오</v>
      </c>
      <c r="B88" s="6" t="s">
        <v>14908</v>
      </c>
      <c r="C88" s="6" t="s">
        <v>14402</v>
      </c>
      <c r="D88" s="14">
        <v>37850</v>
      </c>
      <c r="E88" s="14">
        <v>-300</v>
      </c>
      <c r="F88" s="14">
        <v>-0.79</v>
      </c>
      <c r="G88" s="14">
        <v>1300477</v>
      </c>
      <c r="H88" s="14">
        <v>-21473</v>
      </c>
      <c r="I88" s="14">
        <v>-13975</v>
      </c>
      <c r="J88" s="14">
        <v>33030</v>
      </c>
      <c r="K88" s="14">
        <v>29729</v>
      </c>
      <c r="L88" s="14">
        <v>-1025</v>
      </c>
      <c r="M88" s="14">
        <v>-12583</v>
      </c>
      <c r="N88" s="14">
        <v>0</v>
      </c>
      <c r="O88" s="14">
        <v>-32</v>
      </c>
      <c r="P88" s="14">
        <v>-335</v>
      </c>
      <c r="Q88" s="14">
        <v>0</v>
      </c>
      <c r="R88" s="14">
        <v>0</v>
      </c>
      <c r="S88" s="14">
        <v>4163</v>
      </c>
      <c r="T88" s="14">
        <v>-1745</v>
      </c>
      <c r="U88" s="11">
        <f>D88*G88</f>
        <v>49223054450</v>
      </c>
      <c r="V88" s="11">
        <f>D88*L88</f>
        <v>-38796250</v>
      </c>
      <c r="W88" s="11">
        <f>D88*J88</f>
        <v>1250185500</v>
      </c>
      <c r="X88" s="11">
        <f>D88*I88</f>
        <v>-528953750</v>
      </c>
    </row>
    <row r="89" spans="1:24" x14ac:dyDescent="0.3">
      <c r="A89" s="14" t="str">
        <f>VLOOKUP(B89,stocks!$B$3:$D$3093,2,FALSE)</f>
        <v>녹십자</v>
      </c>
      <c r="B89" s="6" t="s">
        <v>13776</v>
      </c>
      <c r="C89" s="6" t="s">
        <v>14402</v>
      </c>
      <c r="D89" s="14">
        <v>320500</v>
      </c>
      <c r="E89" s="14">
        <v>1500</v>
      </c>
      <c r="F89" s="14">
        <v>0.47</v>
      </c>
      <c r="G89" s="14">
        <v>44882</v>
      </c>
      <c r="H89" s="14">
        <v>1224</v>
      </c>
      <c r="I89" s="14">
        <v>-4313</v>
      </c>
      <c r="J89" s="14">
        <v>3845</v>
      </c>
      <c r="K89" s="14">
        <v>7974</v>
      </c>
      <c r="L89" s="14">
        <v>-1017</v>
      </c>
      <c r="M89" s="14">
        <v>-3554</v>
      </c>
      <c r="N89" s="14">
        <v>8</v>
      </c>
      <c r="O89" s="14">
        <v>-960</v>
      </c>
      <c r="P89" s="14">
        <v>1210</v>
      </c>
      <c r="Q89" s="14">
        <v>0</v>
      </c>
      <c r="R89" s="14">
        <v>0</v>
      </c>
      <c r="S89" s="14">
        <v>-231</v>
      </c>
      <c r="T89" s="14">
        <v>-525</v>
      </c>
      <c r="U89" s="11">
        <f>D89*G89</f>
        <v>14384681000</v>
      </c>
      <c r="V89" s="11">
        <f>D89*L89</f>
        <v>-325948500</v>
      </c>
      <c r="W89" s="11">
        <f>D89*J89</f>
        <v>1232322500</v>
      </c>
      <c r="X89" s="11">
        <f>D89*I89</f>
        <v>-1382316500</v>
      </c>
    </row>
    <row r="90" spans="1:24" x14ac:dyDescent="0.3">
      <c r="A90" s="14" t="str">
        <f>VLOOKUP(B90,stocks!$B$3:$D$3093,2,FALSE)</f>
        <v>SK렌터카</v>
      </c>
      <c r="B90" s="6" t="s">
        <v>15074</v>
      </c>
      <c r="C90" s="6" t="s">
        <v>14402</v>
      </c>
      <c r="D90" s="14">
        <v>13900</v>
      </c>
      <c r="E90" s="14">
        <v>-300</v>
      </c>
      <c r="F90" s="14">
        <v>-2.11</v>
      </c>
      <c r="G90" s="14">
        <v>374584</v>
      </c>
      <c r="H90" s="14">
        <v>-36402</v>
      </c>
      <c r="I90" s="14">
        <v>-26004</v>
      </c>
      <c r="J90" s="14">
        <v>86433</v>
      </c>
      <c r="K90" s="14">
        <v>81868</v>
      </c>
      <c r="L90" s="14">
        <v>-14177</v>
      </c>
      <c r="M90" s="14">
        <v>-147</v>
      </c>
      <c r="N90" s="14">
        <v>609</v>
      </c>
      <c r="O90" s="14">
        <v>-233</v>
      </c>
      <c r="P90" s="14">
        <v>-12056</v>
      </c>
      <c r="Q90" s="14">
        <v>0</v>
      </c>
      <c r="R90" s="14">
        <v>0</v>
      </c>
      <c r="S90" s="14">
        <v>-21999</v>
      </c>
      <c r="T90" s="14">
        <v>-2028</v>
      </c>
      <c r="U90" s="11">
        <f>D90*G90</f>
        <v>5206717600</v>
      </c>
      <c r="V90" s="11">
        <f>D90*L90</f>
        <v>-197060300</v>
      </c>
      <c r="W90" s="11">
        <f>D90*J90</f>
        <v>1201418700</v>
      </c>
      <c r="X90" s="11">
        <f>D90*I90</f>
        <v>-361455600</v>
      </c>
    </row>
    <row r="91" spans="1:24" x14ac:dyDescent="0.3">
      <c r="A91" s="14" t="str">
        <f>VLOOKUP(B91,stocks!$B$3:$D$3093,2,FALSE)</f>
        <v>인스코비</v>
      </c>
      <c r="B91" s="6" t="s">
        <v>14548</v>
      </c>
      <c r="C91" s="6" t="s">
        <v>14402</v>
      </c>
      <c r="D91" s="14">
        <v>3120</v>
      </c>
      <c r="E91" s="14">
        <v>85</v>
      </c>
      <c r="F91" s="14">
        <v>2.8</v>
      </c>
      <c r="G91" s="14">
        <v>1635530</v>
      </c>
      <c r="H91" s="14">
        <v>-354223</v>
      </c>
      <c r="I91" s="14">
        <v>-8361</v>
      </c>
      <c r="J91" s="14">
        <v>380195</v>
      </c>
      <c r="K91" s="14">
        <v>384217</v>
      </c>
      <c r="L91" s="14">
        <v>4187</v>
      </c>
      <c r="M91" s="14">
        <v>-2548</v>
      </c>
      <c r="N91" s="14">
        <v>0</v>
      </c>
      <c r="O91" s="14">
        <v>0</v>
      </c>
      <c r="P91" s="14">
        <v>0</v>
      </c>
      <c r="Q91" s="14">
        <v>0</v>
      </c>
      <c r="R91" s="14">
        <v>-10000</v>
      </c>
      <c r="S91" s="14">
        <v>-16200</v>
      </c>
      <c r="T91" s="14">
        <v>-1411</v>
      </c>
      <c r="U91" s="11">
        <f>D91*G91</f>
        <v>5102853600</v>
      </c>
      <c r="V91" s="11">
        <f>D91*L91</f>
        <v>13063440</v>
      </c>
      <c r="W91" s="11">
        <f>D91*J91</f>
        <v>1186208400</v>
      </c>
      <c r="X91" s="11">
        <f>D91*I91</f>
        <v>-26086320</v>
      </c>
    </row>
    <row r="92" spans="1:24" x14ac:dyDescent="0.3">
      <c r="A92" s="14" t="str">
        <f>VLOOKUP(B92,stocks!$B$3:$D$3093,2,FALSE)</f>
        <v>일신석재</v>
      </c>
      <c r="B92" s="6" t="s">
        <v>14553</v>
      </c>
      <c r="C92" s="6" t="s">
        <v>14402</v>
      </c>
      <c r="D92" s="14">
        <v>2840</v>
      </c>
      <c r="E92" s="14">
        <v>140</v>
      </c>
      <c r="F92" s="14">
        <v>5.19</v>
      </c>
      <c r="G92" s="14">
        <v>73479976</v>
      </c>
      <c r="H92" s="14">
        <v>-721566</v>
      </c>
      <c r="I92" s="14">
        <v>272493</v>
      </c>
      <c r="J92" s="14">
        <v>401225</v>
      </c>
      <c r="K92" s="14">
        <v>634194</v>
      </c>
      <c r="L92" s="14">
        <v>-198</v>
      </c>
      <c r="M92" s="14">
        <v>-77</v>
      </c>
      <c r="N92" s="14">
        <v>0</v>
      </c>
      <c r="O92" s="14">
        <v>291461</v>
      </c>
      <c r="P92" s="14">
        <v>-18693</v>
      </c>
      <c r="Q92" s="14">
        <v>0</v>
      </c>
      <c r="R92" s="14">
        <v>0</v>
      </c>
      <c r="S92" s="14">
        <v>26219</v>
      </c>
      <c r="T92" s="14">
        <v>21629</v>
      </c>
      <c r="U92" s="11">
        <f>D92*G92</f>
        <v>208683131840</v>
      </c>
      <c r="V92" s="11">
        <f>D92*L92</f>
        <v>-562320</v>
      </c>
      <c r="W92" s="11">
        <f>D92*J92</f>
        <v>1139479000</v>
      </c>
      <c r="X92" s="11">
        <f>D92*I92</f>
        <v>773880120</v>
      </c>
    </row>
    <row r="93" spans="1:24" x14ac:dyDescent="0.3">
      <c r="A93" s="14" t="str">
        <f>VLOOKUP(B93,stocks!$B$3:$D$3093,2,FALSE)</f>
        <v>이오테크닉스</v>
      </c>
      <c r="B93" s="6" t="s">
        <v>14833</v>
      </c>
      <c r="C93" s="6" t="s">
        <v>14402</v>
      </c>
      <c r="D93" s="14">
        <v>112600</v>
      </c>
      <c r="E93" s="14">
        <v>-3300</v>
      </c>
      <c r="F93" s="14">
        <v>-2.85</v>
      </c>
      <c r="G93" s="14">
        <v>114942</v>
      </c>
      <c r="H93" s="14">
        <v>-4860</v>
      </c>
      <c r="I93" s="14">
        <v>-6718</v>
      </c>
      <c r="J93" s="14">
        <v>9969</v>
      </c>
      <c r="K93" s="14">
        <v>8767</v>
      </c>
      <c r="L93" s="14">
        <v>4307</v>
      </c>
      <c r="M93" s="14">
        <v>-5635</v>
      </c>
      <c r="N93" s="14">
        <v>-9759</v>
      </c>
      <c r="O93" s="14">
        <v>-6045</v>
      </c>
      <c r="P93" s="14">
        <v>10414</v>
      </c>
      <c r="Q93" s="14">
        <v>0</v>
      </c>
      <c r="R93" s="14">
        <v>0</v>
      </c>
      <c r="S93" s="14">
        <v>1425</v>
      </c>
      <c r="T93" s="14">
        <v>184</v>
      </c>
      <c r="U93" s="11">
        <f>D93*G93</f>
        <v>12942469200</v>
      </c>
      <c r="V93" s="11">
        <f>D93*L93</f>
        <v>484968200</v>
      </c>
      <c r="W93" s="11">
        <f>D93*J93</f>
        <v>1122509400</v>
      </c>
      <c r="X93" s="11">
        <f>D93*I93</f>
        <v>-756446800</v>
      </c>
    </row>
    <row r="94" spans="1:24" x14ac:dyDescent="0.3">
      <c r="A94" s="14" t="str">
        <f>VLOOKUP(B94,stocks!$B$3:$D$3093,2,FALSE)</f>
        <v>디오</v>
      </c>
      <c r="B94" s="6" t="s">
        <v>13399</v>
      </c>
      <c r="C94" s="6" t="s">
        <v>14402</v>
      </c>
      <c r="D94" s="14">
        <v>41150</v>
      </c>
      <c r="E94" s="14">
        <v>-850</v>
      </c>
      <c r="F94" s="14">
        <v>-2.02</v>
      </c>
      <c r="G94" s="14">
        <v>96883</v>
      </c>
      <c r="H94" s="14">
        <v>-6606</v>
      </c>
      <c r="I94" s="14">
        <v>-18329</v>
      </c>
      <c r="J94" s="14">
        <v>26941</v>
      </c>
      <c r="K94" s="14">
        <v>26752</v>
      </c>
      <c r="L94" s="14">
        <v>-10297</v>
      </c>
      <c r="M94" s="14">
        <v>-7721</v>
      </c>
      <c r="N94" s="14">
        <v>-167</v>
      </c>
      <c r="O94" s="14">
        <v>-144</v>
      </c>
      <c r="P94" s="14">
        <v>0</v>
      </c>
      <c r="Q94" s="14">
        <v>0</v>
      </c>
      <c r="R94" s="14">
        <v>0</v>
      </c>
      <c r="S94" s="14">
        <v>-2008</v>
      </c>
      <c r="T94" s="14">
        <v>2</v>
      </c>
      <c r="U94" s="11">
        <f>D94*G94</f>
        <v>3986735450</v>
      </c>
      <c r="V94" s="11">
        <f>D94*L94</f>
        <v>-423721550</v>
      </c>
      <c r="W94" s="11">
        <f>D94*J94</f>
        <v>1108622150</v>
      </c>
      <c r="X94" s="11">
        <f>D94*I94</f>
        <v>-754238350</v>
      </c>
    </row>
    <row r="95" spans="1:24" x14ac:dyDescent="0.3">
      <c r="A95" s="14" t="str">
        <f>VLOOKUP(B95,stocks!$B$3:$D$3093,2,FALSE)</f>
        <v>GS</v>
      </c>
      <c r="B95" s="6" t="s">
        <v>13536</v>
      </c>
      <c r="C95" s="6" t="s">
        <v>14402</v>
      </c>
      <c r="D95" s="14">
        <v>46150</v>
      </c>
      <c r="E95" s="14">
        <v>-200</v>
      </c>
      <c r="F95" s="14">
        <v>-0.43</v>
      </c>
      <c r="G95" s="14">
        <v>330559</v>
      </c>
      <c r="H95" s="14">
        <v>77155</v>
      </c>
      <c r="I95" s="14">
        <v>-103499</v>
      </c>
      <c r="J95" s="14">
        <v>23967</v>
      </c>
      <c r="K95" s="14">
        <v>5569</v>
      </c>
      <c r="L95" s="14">
        <v>-70183</v>
      </c>
      <c r="M95" s="14">
        <v>-4778</v>
      </c>
      <c r="N95" s="14">
        <v>-3897</v>
      </c>
      <c r="O95" s="14">
        <v>-5458</v>
      </c>
      <c r="P95" s="14">
        <v>-19183</v>
      </c>
      <c r="Q95" s="14">
        <v>0</v>
      </c>
      <c r="R95" s="14">
        <v>0</v>
      </c>
      <c r="S95" s="14">
        <v>2336</v>
      </c>
      <c r="T95" s="14">
        <v>41</v>
      </c>
      <c r="U95" s="11">
        <f>D95*G95</f>
        <v>15255297850</v>
      </c>
      <c r="V95" s="11">
        <f>D95*L95</f>
        <v>-3238945450</v>
      </c>
      <c r="W95" s="11">
        <f>D95*J95</f>
        <v>1106077050</v>
      </c>
      <c r="X95" s="11">
        <f>D95*I95</f>
        <v>-4776478850</v>
      </c>
    </row>
    <row r="96" spans="1:24" x14ac:dyDescent="0.3">
      <c r="A96" s="14" t="str">
        <f>VLOOKUP(B96,stocks!$B$3:$D$3093,2,FALSE)</f>
        <v>메디톡스</v>
      </c>
      <c r="B96" s="6" t="s">
        <v>13497</v>
      </c>
      <c r="C96" s="6" t="s">
        <v>14402</v>
      </c>
      <c r="D96" s="14">
        <v>209500</v>
      </c>
      <c r="E96" s="14">
        <v>1000</v>
      </c>
      <c r="F96" s="14">
        <v>0.48</v>
      </c>
      <c r="G96" s="14">
        <v>158909</v>
      </c>
      <c r="H96" s="14">
        <v>1818</v>
      </c>
      <c r="I96" s="14">
        <v>-3829</v>
      </c>
      <c r="J96" s="14">
        <v>5237</v>
      </c>
      <c r="K96" s="14">
        <v>5686</v>
      </c>
      <c r="L96" s="14">
        <v>917</v>
      </c>
      <c r="M96" s="14">
        <v>-1819</v>
      </c>
      <c r="N96" s="14">
        <v>1818</v>
      </c>
      <c r="O96" s="14">
        <v>3288</v>
      </c>
      <c r="P96" s="14">
        <v>-8104</v>
      </c>
      <c r="Q96" s="14">
        <v>0</v>
      </c>
      <c r="R96" s="14">
        <v>71</v>
      </c>
      <c r="S96" s="14">
        <v>-3029</v>
      </c>
      <c r="T96" s="14">
        <v>-197</v>
      </c>
      <c r="U96" s="11">
        <f>D96*G96</f>
        <v>33291435500</v>
      </c>
      <c r="V96" s="11">
        <f>D96*L96</f>
        <v>192111500</v>
      </c>
      <c r="W96" s="11">
        <f>D96*J96</f>
        <v>1097151500</v>
      </c>
      <c r="X96" s="11">
        <f>D96*I96</f>
        <v>-802175500</v>
      </c>
    </row>
    <row r="97" spans="1:24" x14ac:dyDescent="0.3">
      <c r="A97" s="14" t="str">
        <f>VLOOKUP(B97,stocks!$B$3:$D$3093,2,FALSE)</f>
        <v>KTB투자증권</v>
      </c>
      <c r="B97" s="6" t="s">
        <v>14738</v>
      </c>
      <c r="C97" s="6" t="s">
        <v>14402</v>
      </c>
      <c r="D97" s="14">
        <v>7780</v>
      </c>
      <c r="E97" s="14">
        <v>180</v>
      </c>
      <c r="F97" s="14">
        <v>2.37</v>
      </c>
      <c r="G97" s="14">
        <v>1603248</v>
      </c>
      <c r="H97" s="14">
        <v>-217353</v>
      </c>
      <c r="I97" s="14">
        <v>47720</v>
      </c>
      <c r="J97" s="14">
        <v>138778</v>
      </c>
      <c r="K97" s="14">
        <v>141434</v>
      </c>
      <c r="L97" s="14">
        <v>17365</v>
      </c>
      <c r="M97" s="14">
        <v>2158</v>
      </c>
      <c r="N97" s="14">
        <v>5756</v>
      </c>
      <c r="O97" s="14">
        <v>22441</v>
      </c>
      <c r="P97" s="14">
        <v>0</v>
      </c>
      <c r="Q97" s="14">
        <v>0</v>
      </c>
      <c r="R97" s="14">
        <v>0</v>
      </c>
      <c r="S97" s="14">
        <v>30945</v>
      </c>
      <c r="T97" s="14">
        <v>-90</v>
      </c>
      <c r="U97" s="11">
        <f>D97*G97</f>
        <v>12473269440</v>
      </c>
      <c r="V97" s="11">
        <f>D97*L97</f>
        <v>135099700</v>
      </c>
      <c r="W97" s="11">
        <f>D97*J97</f>
        <v>1079692840</v>
      </c>
      <c r="X97" s="11">
        <f>D97*I97</f>
        <v>371261600</v>
      </c>
    </row>
    <row r="98" spans="1:24" x14ac:dyDescent="0.3">
      <c r="A98" s="14" t="str">
        <f>VLOOKUP(B98,stocks!$B$3:$D$3093,2,FALSE)</f>
        <v>한국가스공사</v>
      </c>
      <c r="B98" s="6" t="s">
        <v>14800</v>
      </c>
      <c r="C98" s="6" t="s">
        <v>14402</v>
      </c>
      <c r="D98" s="14">
        <v>37250</v>
      </c>
      <c r="E98" s="14">
        <v>-1650</v>
      </c>
      <c r="F98" s="14">
        <v>-4.24</v>
      </c>
      <c r="G98" s="14">
        <v>1280515</v>
      </c>
      <c r="H98" s="14">
        <v>208529</v>
      </c>
      <c r="I98" s="14">
        <v>-221109</v>
      </c>
      <c r="J98" s="14">
        <v>28755</v>
      </c>
      <c r="K98" s="14">
        <v>-2658</v>
      </c>
      <c r="L98" s="14">
        <v>-71909</v>
      </c>
      <c r="M98" s="14">
        <v>-40766</v>
      </c>
      <c r="N98" s="14">
        <v>-42937</v>
      </c>
      <c r="O98" s="14">
        <v>-15388</v>
      </c>
      <c r="P98" s="14">
        <v>-48792</v>
      </c>
      <c r="Q98" s="14">
        <v>0</v>
      </c>
      <c r="R98" s="14">
        <v>-1317</v>
      </c>
      <c r="S98" s="14">
        <v>-16676</v>
      </c>
      <c r="T98" s="14">
        <v>501</v>
      </c>
      <c r="U98" s="11">
        <f>D98*G98</f>
        <v>47699183750</v>
      </c>
      <c r="V98" s="11">
        <f>D98*L98</f>
        <v>-2678610250</v>
      </c>
      <c r="W98" s="11">
        <f>D98*J98</f>
        <v>1071123750</v>
      </c>
      <c r="X98" s="11">
        <f>D98*I98</f>
        <v>-8236310250</v>
      </c>
    </row>
    <row r="99" spans="1:24" x14ac:dyDescent="0.3">
      <c r="A99" s="14" t="str">
        <f>VLOOKUP(B99,stocks!$B$3:$D$3093,2,FALSE)</f>
        <v>화승엔터프라이즈</v>
      </c>
      <c r="B99" s="6" t="s">
        <v>15730</v>
      </c>
      <c r="C99" s="6" t="s">
        <v>14402</v>
      </c>
      <c r="D99" s="14">
        <v>16900</v>
      </c>
      <c r="E99" s="14">
        <v>-300</v>
      </c>
      <c r="F99" s="14">
        <v>-1.74</v>
      </c>
      <c r="G99" s="14">
        <v>237920</v>
      </c>
      <c r="H99" s="14">
        <v>67456</v>
      </c>
      <c r="I99" s="14">
        <v>-130083</v>
      </c>
      <c r="J99" s="14">
        <v>62998</v>
      </c>
      <c r="K99" s="14">
        <v>38583</v>
      </c>
      <c r="L99" s="14">
        <v>-28560</v>
      </c>
      <c r="M99" s="14">
        <v>-8894</v>
      </c>
      <c r="N99" s="14">
        <v>-88973</v>
      </c>
      <c r="O99" s="14">
        <v>4342</v>
      </c>
      <c r="P99" s="14">
        <v>-7007</v>
      </c>
      <c r="Q99" s="14">
        <v>0</v>
      </c>
      <c r="R99" s="14">
        <v>-991</v>
      </c>
      <c r="S99" s="14">
        <v>-610</v>
      </c>
      <c r="T99" s="14">
        <v>239</v>
      </c>
      <c r="U99" s="11">
        <f>D99*G99</f>
        <v>4020848000</v>
      </c>
      <c r="V99" s="11">
        <f>D99*L99</f>
        <v>-482664000</v>
      </c>
      <c r="W99" s="11">
        <f>D99*J99</f>
        <v>1064666200</v>
      </c>
      <c r="X99" s="11">
        <f>D99*I99</f>
        <v>-2198402700</v>
      </c>
    </row>
    <row r="100" spans="1:24" x14ac:dyDescent="0.3">
      <c r="A100" s="14" t="str">
        <f>VLOOKUP(B100,stocks!$B$3:$D$3093,2,FALSE)</f>
        <v>아모레G</v>
      </c>
      <c r="B100" s="6" t="s">
        <v>14469</v>
      </c>
      <c r="C100" s="6" t="s">
        <v>14402</v>
      </c>
      <c r="D100" s="14">
        <v>74000</v>
      </c>
      <c r="E100" s="14">
        <v>-600</v>
      </c>
      <c r="F100" s="14">
        <v>-0.8</v>
      </c>
      <c r="G100" s="14">
        <v>145406</v>
      </c>
      <c r="H100" s="14">
        <v>13734</v>
      </c>
      <c r="I100" s="14">
        <v>-30706</v>
      </c>
      <c r="J100" s="14">
        <v>14168</v>
      </c>
      <c r="K100" s="14">
        <v>17647</v>
      </c>
      <c r="L100" s="14">
        <v>-3422</v>
      </c>
      <c r="M100" s="14">
        <v>-15196</v>
      </c>
      <c r="N100" s="14">
        <v>-3928</v>
      </c>
      <c r="O100" s="14">
        <v>-7147</v>
      </c>
      <c r="P100" s="14">
        <v>-13</v>
      </c>
      <c r="Q100" s="14">
        <v>-1000</v>
      </c>
      <c r="R100" s="14">
        <v>0</v>
      </c>
      <c r="S100" s="14">
        <v>2865</v>
      </c>
      <c r="T100" s="14">
        <v>-61</v>
      </c>
      <c r="U100" s="11">
        <f>D100*G100</f>
        <v>10760044000</v>
      </c>
      <c r="V100" s="11">
        <f>D100*L100</f>
        <v>-253228000</v>
      </c>
      <c r="W100" s="11">
        <f>D100*J100</f>
        <v>1048432000</v>
      </c>
      <c r="X100" s="11">
        <f>D100*I100</f>
        <v>-2272244000</v>
      </c>
    </row>
    <row r="101" spans="1:24" x14ac:dyDescent="0.3">
      <c r="A101" s="14" t="str">
        <f>VLOOKUP(B101,stocks!$B$3:$D$3093,2,FALSE)</f>
        <v>티앤알바이오팹</v>
      </c>
      <c r="B101" s="6" t="s">
        <v>15751</v>
      </c>
      <c r="C101" s="6" t="s">
        <v>14402</v>
      </c>
      <c r="D101" s="14">
        <v>43500</v>
      </c>
      <c r="E101" s="14">
        <v>3450</v>
      </c>
      <c r="F101" s="14">
        <v>8.61</v>
      </c>
      <c r="G101" s="14">
        <v>367629</v>
      </c>
      <c r="H101" s="14">
        <v>-40264</v>
      </c>
      <c r="I101" s="14">
        <v>11178</v>
      </c>
      <c r="J101" s="14">
        <v>23671</v>
      </c>
      <c r="K101" s="14">
        <v>26166</v>
      </c>
      <c r="L101" s="14">
        <v>0</v>
      </c>
      <c r="M101" s="14">
        <v>-4391</v>
      </c>
      <c r="N101" s="14">
        <v>0</v>
      </c>
      <c r="O101" s="14">
        <v>8756</v>
      </c>
      <c r="P101" s="14">
        <v>6813</v>
      </c>
      <c r="Q101" s="14">
        <v>0</v>
      </c>
      <c r="R101" s="14">
        <v>0</v>
      </c>
      <c r="S101" s="14">
        <v>5340</v>
      </c>
      <c r="T101" s="14">
        <v>75</v>
      </c>
      <c r="U101" s="11">
        <f>D101*G101</f>
        <v>15991861500</v>
      </c>
      <c r="V101" s="11">
        <f>D101*L101</f>
        <v>0</v>
      </c>
      <c r="W101" s="11">
        <f>D101*J101</f>
        <v>1029688500</v>
      </c>
      <c r="X101" s="11">
        <f>D101*I101</f>
        <v>486243000</v>
      </c>
    </row>
    <row r="102" spans="1:24" x14ac:dyDescent="0.3">
      <c r="A102" s="14" t="str">
        <f>VLOOKUP(B102,stocks!$B$3:$D$3093,2,FALSE)</f>
        <v>신성통상</v>
      </c>
      <c r="B102" s="6" t="s">
        <v>14348</v>
      </c>
      <c r="C102" s="6" t="s">
        <v>14402</v>
      </c>
      <c r="D102" s="14">
        <v>3155</v>
      </c>
      <c r="E102" s="14">
        <v>-80</v>
      </c>
      <c r="F102" s="14">
        <v>-2.4700000000000002</v>
      </c>
      <c r="G102" s="14">
        <v>2889367</v>
      </c>
      <c r="H102" s="14">
        <v>-232215</v>
      </c>
      <c r="I102" s="14">
        <v>-74690</v>
      </c>
      <c r="J102" s="14">
        <v>325901</v>
      </c>
      <c r="K102" s="14">
        <v>292319</v>
      </c>
      <c r="L102" s="14">
        <v>0</v>
      </c>
      <c r="M102" s="14">
        <v>-12949</v>
      </c>
      <c r="N102" s="14">
        <v>165</v>
      </c>
      <c r="O102" s="14">
        <v>-26316</v>
      </c>
      <c r="P102" s="14">
        <v>-35590</v>
      </c>
      <c r="Q102" s="14">
        <v>0</v>
      </c>
      <c r="R102" s="14">
        <v>0</v>
      </c>
      <c r="S102" s="14">
        <v>-20624</v>
      </c>
      <c r="T102" s="14">
        <v>1628</v>
      </c>
      <c r="U102" s="11">
        <f>D102*G102</f>
        <v>9115952885</v>
      </c>
      <c r="V102" s="11">
        <f>D102*L102</f>
        <v>0</v>
      </c>
      <c r="W102" s="11">
        <f>D102*J102</f>
        <v>1028217655</v>
      </c>
      <c r="X102" s="11">
        <f>D102*I102</f>
        <v>-235646950</v>
      </c>
    </row>
    <row r="103" spans="1:24" x14ac:dyDescent="0.3">
      <c r="A103" s="14" t="str">
        <f>VLOOKUP(B103,stocks!$B$3:$D$3093,2,FALSE)</f>
        <v>에넥스</v>
      </c>
      <c r="B103" s="6" t="s">
        <v>14613</v>
      </c>
      <c r="C103" s="6" t="s">
        <v>14402</v>
      </c>
      <c r="D103" s="14">
        <v>3150</v>
      </c>
      <c r="E103" s="14">
        <v>-120</v>
      </c>
      <c r="F103" s="14">
        <v>-3.67</v>
      </c>
      <c r="G103" s="14">
        <v>2960391</v>
      </c>
      <c r="H103" s="14">
        <v>-311314</v>
      </c>
      <c r="I103" s="14">
        <v>-65</v>
      </c>
      <c r="J103" s="14">
        <v>320583</v>
      </c>
      <c r="K103" s="14">
        <v>319724</v>
      </c>
      <c r="L103" s="14">
        <v>0</v>
      </c>
      <c r="M103" s="14">
        <v>-65</v>
      </c>
      <c r="N103" s="14">
        <v>0</v>
      </c>
      <c r="O103" s="14">
        <v>0</v>
      </c>
      <c r="P103" s="14">
        <v>0</v>
      </c>
      <c r="Q103" s="14">
        <v>0</v>
      </c>
      <c r="R103" s="14">
        <v>0</v>
      </c>
      <c r="S103" s="14">
        <v>-11998</v>
      </c>
      <c r="T103" s="14">
        <v>2794</v>
      </c>
      <c r="U103" s="11">
        <f>D103*G103</f>
        <v>9325231650</v>
      </c>
      <c r="V103" s="11">
        <f>D103*L103</f>
        <v>0</v>
      </c>
      <c r="W103" s="11">
        <f>D103*J103</f>
        <v>1009836450</v>
      </c>
      <c r="X103" s="11">
        <f>D103*I103</f>
        <v>-204750</v>
      </c>
    </row>
    <row r="104" spans="1:24" x14ac:dyDescent="0.3">
      <c r="A104" s="14" t="str">
        <f>VLOOKUP(B104,stocks!$B$3:$D$3093,2,FALSE)</f>
        <v>이그잭스</v>
      </c>
      <c r="B104" s="6" t="s">
        <v>15009</v>
      </c>
      <c r="C104" s="6" t="s">
        <v>14402</v>
      </c>
      <c r="D104" s="14">
        <v>2000</v>
      </c>
      <c r="E104" s="14">
        <v>-65</v>
      </c>
      <c r="F104" s="14">
        <v>-3.15</v>
      </c>
      <c r="G104" s="14">
        <v>3844285</v>
      </c>
      <c r="H104" s="14">
        <v>-559334</v>
      </c>
      <c r="I104" s="14">
        <v>0</v>
      </c>
      <c r="J104" s="14">
        <v>500023</v>
      </c>
      <c r="K104" s="14">
        <v>409486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4">
        <v>0</v>
      </c>
      <c r="R104" s="14">
        <v>0</v>
      </c>
      <c r="S104" s="14">
        <v>26519</v>
      </c>
      <c r="T104" s="14">
        <v>32792</v>
      </c>
      <c r="U104" s="11">
        <f>D104*G104</f>
        <v>7688570000</v>
      </c>
      <c r="V104" s="11">
        <f>D104*L104</f>
        <v>0</v>
      </c>
      <c r="W104" s="11">
        <f>D104*J104</f>
        <v>1000046000</v>
      </c>
      <c r="X104" s="11">
        <f>D104*I104</f>
        <v>0</v>
      </c>
    </row>
    <row r="105" spans="1:24" x14ac:dyDescent="0.3">
      <c r="A105" s="14" t="str">
        <f>VLOOKUP(B105,stocks!$B$3:$D$3093,2,FALSE)</f>
        <v>자연과환경</v>
      </c>
      <c r="B105" s="6" t="s">
        <v>14874</v>
      </c>
      <c r="C105" s="6" t="s">
        <v>14402</v>
      </c>
      <c r="D105" s="14">
        <v>2730</v>
      </c>
      <c r="E105" s="14">
        <v>-195</v>
      </c>
      <c r="F105" s="14">
        <v>-6.67</v>
      </c>
      <c r="G105" s="14">
        <v>12419057</v>
      </c>
      <c r="H105" s="14">
        <v>140279</v>
      </c>
      <c r="I105" s="14">
        <v>-524056</v>
      </c>
      <c r="J105" s="14">
        <v>365824</v>
      </c>
      <c r="K105" s="14">
        <v>361305</v>
      </c>
      <c r="L105" s="14">
        <v>0</v>
      </c>
      <c r="M105" s="14">
        <v>-32096</v>
      </c>
      <c r="N105" s="14">
        <v>0</v>
      </c>
      <c r="O105" s="14">
        <v>-63243</v>
      </c>
      <c r="P105" s="14">
        <v>-428717</v>
      </c>
      <c r="Q105" s="14">
        <v>0</v>
      </c>
      <c r="R105" s="14">
        <v>0</v>
      </c>
      <c r="S105" s="14">
        <v>4887</v>
      </c>
      <c r="T105" s="14">
        <v>13066</v>
      </c>
      <c r="U105" s="11">
        <f>D105*G105</f>
        <v>33904025610</v>
      </c>
      <c r="V105" s="11">
        <f>D105*L105</f>
        <v>0</v>
      </c>
      <c r="W105" s="11">
        <f>D105*J105</f>
        <v>998699520</v>
      </c>
      <c r="X105" s="11">
        <f>D105*I105</f>
        <v>-1430672880</v>
      </c>
    </row>
    <row r="106" spans="1:24" x14ac:dyDescent="0.3">
      <c r="A106" s="14" t="str">
        <f>VLOOKUP(B106,stocks!$B$3:$D$3093,2,FALSE)</f>
        <v>이건산업</v>
      </c>
      <c r="B106" s="6" t="s">
        <v>14570</v>
      </c>
      <c r="C106" s="6" t="s">
        <v>14402</v>
      </c>
      <c r="D106" s="14">
        <v>13400</v>
      </c>
      <c r="E106" s="14">
        <v>-150</v>
      </c>
      <c r="F106" s="14">
        <v>-1.1100000000000001</v>
      </c>
      <c r="G106" s="14">
        <v>251712</v>
      </c>
      <c r="H106" s="14">
        <v>-58738</v>
      </c>
      <c r="I106" s="14">
        <v>-16140</v>
      </c>
      <c r="J106" s="14">
        <v>74167</v>
      </c>
      <c r="K106" s="14">
        <v>74167</v>
      </c>
      <c r="L106" s="14">
        <v>-5867</v>
      </c>
      <c r="M106" s="14">
        <v>-11</v>
      </c>
      <c r="N106" s="14">
        <v>0</v>
      </c>
      <c r="O106" s="14">
        <v>-10262</v>
      </c>
      <c r="P106" s="14">
        <v>0</v>
      </c>
      <c r="Q106" s="14">
        <v>0</v>
      </c>
      <c r="R106" s="14">
        <v>0</v>
      </c>
      <c r="S106" s="14">
        <v>705</v>
      </c>
      <c r="T106" s="14">
        <v>6</v>
      </c>
      <c r="U106" s="11">
        <f>D106*G106</f>
        <v>3372940800</v>
      </c>
      <c r="V106" s="11">
        <f>D106*L106</f>
        <v>-78617800</v>
      </c>
      <c r="W106" s="11">
        <f>D106*J106</f>
        <v>993837800</v>
      </c>
      <c r="X106" s="11">
        <f>D106*I106</f>
        <v>-216276000</v>
      </c>
    </row>
    <row r="107" spans="1:24" x14ac:dyDescent="0.3">
      <c r="A107" s="14" t="str">
        <f>VLOOKUP(B107,stocks!$B$3:$D$3093,2,FALSE)</f>
        <v>줌인터넷</v>
      </c>
      <c r="B107" s="6" t="s">
        <v>15723</v>
      </c>
      <c r="C107" s="6" t="s">
        <v>14402</v>
      </c>
      <c r="D107" s="14">
        <v>7130</v>
      </c>
      <c r="E107" s="14">
        <v>190</v>
      </c>
      <c r="F107" s="14">
        <v>2.74</v>
      </c>
      <c r="G107" s="14">
        <v>8894445</v>
      </c>
      <c r="H107" s="14">
        <v>-115890</v>
      </c>
      <c r="I107" s="14">
        <v>-58907</v>
      </c>
      <c r="J107" s="14">
        <v>139152</v>
      </c>
      <c r="K107" s="14">
        <v>61169</v>
      </c>
      <c r="L107" s="14">
        <v>0</v>
      </c>
      <c r="M107" s="14">
        <v>0</v>
      </c>
      <c r="N107" s="14">
        <v>0</v>
      </c>
      <c r="O107" s="14">
        <v>-58907</v>
      </c>
      <c r="P107" s="14">
        <v>0</v>
      </c>
      <c r="Q107" s="14">
        <v>0</v>
      </c>
      <c r="R107" s="14">
        <v>0</v>
      </c>
      <c r="S107" s="14">
        <v>31657</v>
      </c>
      <c r="T107" s="14">
        <v>3988</v>
      </c>
      <c r="U107" s="11">
        <f>D107*G107</f>
        <v>63417392850</v>
      </c>
      <c r="V107" s="11">
        <f>D107*L107</f>
        <v>0</v>
      </c>
      <c r="W107" s="11">
        <f>D107*J107</f>
        <v>992153760</v>
      </c>
      <c r="X107" s="11">
        <f>D107*I107</f>
        <v>-420006910</v>
      </c>
    </row>
    <row r="108" spans="1:24" x14ac:dyDescent="0.3">
      <c r="A108" s="14" t="str">
        <f>VLOOKUP(B108,stocks!$B$3:$D$3093,2,FALSE)</f>
        <v>에스제이그룹</v>
      </c>
      <c r="B108" s="6" t="s">
        <v>16017</v>
      </c>
      <c r="C108" s="6" t="s">
        <v>14402</v>
      </c>
      <c r="D108" s="14">
        <v>31550</v>
      </c>
      <c r="E108" s="14">
        <v>1450</v>
      </c>
      <c r="F108" s="14">
        <v>4.82</v>
      </c>
      <c r="G108" s="14">
        <v>192177</v>
      </c>
      <c r="H108" s="14">
        <v>-45950</v>
      </c>
      <c r="I108" s="14">
        <v>14287</v>
      </c>
      <c r="J108" s="14">
        <v>31341</v>
      </c>
      <c r="K108" s="14">
        <v>32436</v>
      </c>
      <c r="L108" s="14">
        <v>15200</v>
      </c>
      <c r="M108" s="14">
        <v>2054</v>
      </c>
      <c r="N108" s="14">
        <v>1266</v>
      </c>
      <c r="O108" s="14">
        <v>-1085</v>
      </c>
      <c r="P108" s="14">
        <v>-3076</v>
      </c>
      <c r="Q108" s="14">
        <v>0</v>
      </c>
      <c r="R108" s="14">
        <v>-72</v>
      </c>
      <c r="S108" s="14">
        <v>313</v>
      </c>
      <c r="T108" s="14">
        <v>9</v>
      </c>
      <c r="U108" s="11">
        <f>D108*G108</f>
        <v>6063184350</v>
      </c>
      <c r="V108" s="11">
        <f>D108*L108</f>
        <v>479560000</v>
      </c>
      <c r="W108" s="11">
        <f>D108*J108</f>
        <v>988808550</v>
      </c>
      <c r="X108" s="11">
        <f>D108*I108</f>
        <v>450754850</v>
      </c>
    </row>
    <row r="109" spans="1:24" x14ac:dyDescent="0.3">
      <c r="A109" s="14" t="str">
        <f>VLOOKUP(B109,stocks!$B$3:$D$3093,2,FALSE)</f>
        <v>하이비젼시스템</v>
      </c>
      <c r="B109" s="6" t="s">
        <v>15390</v>
      </c>
      <c r="C109" s="6" t="s">
        <v>14402</v>
      </c>
      <c r="D109" s="14">
        <v>17150</v>
      </c>
      <c r="E109" s="14">
        <v>350</v>
      </c>
      <c r="F109" s="14">
        <v>2.08</v>
      </c>
      <c r="G109" s="14">
        <v>777860</v>
      </c>
      <c r="H109" s="14">
        <v>-89280</v>
      </c>
      <c r="I109" s="14">
        <v>41747</v>
      </c>
      <c r="J109" s="14">
        <v>56899</v>
      </c>
      <c r="K109" s="14">
        <v>50960</v>
      </c>
      <c r="L109" s="14">
        <v>0</v>
      </c>
      <c r="M109" s="14">
        <v>58948</v>
      </c>
      <c r="N109" s="14">
        <v>-2128</v>
      </c>
      <c r="O109" s="14">
        <v>-14320</v>
      </c>
      <c r="P109" s="14">
        <v>-753</v>
      </c>
      <c r="Q109" s="14">
        <v>0</v>
      </c>
      <c r="R109" s="14">
        <v>0</v>
      </c>
      <c r="S109" s="14">
        <v>-5300</v>
      </c>
      <c r="T109" s="14">
        <v>-4066</v>
      </c>
      <c r="U109" s="11">
        <f>D109*G109</f>
        <v>13340299000</v>
      </c>
      <c r="V109" s="11">
        <f>D109*L109</f>
        <v>0</v>
      </c>
      <c r="W109" s="11">
        <f>D109*J109</f>
        <v>975817850</v>
      </c>
      <c r="X109" s="11">
        <f>D109*I109</f>
        <v>715961050</v>
      </c>
    </row>
    <row r="110" spans="1:24" x14ac:dyDescent="0.3">
      <c r="A110" s="14" t="str">
        <f>VLOOKUP(B110,stocks!$B$3:$D$3093,2,FALSE)</f>
        <v>제이콘텐트리</v>
      </c>
      <c r="B110" s="6" t="s">
        <v>14799</v>
      </c>
      <c r="C110" s="6" t="s">
        <v>14402</v>
      </c>
      <c r="D110" s="14">
        <v>50700</v>
      </c>
      <c r="E110" s="14">
        <v>-800</v>
      </c>
      <c r="F110" s="14">
        <v>-1.55</v>
      </c>
      <c r="G110" s="14">
        <v>106628</v>
      </c>
      <c r="H110" s="14">
        <v>3438</v>
      </c>
      <c r="I110" s="14">
        <v>-22648</v>
      </c>
      <c r="J110" s="14">
        <v>19125</v>
      </c>
      <c r="K110" s="14">
        <v>12454</v>
      </c>
      <c r="L110" s="14">
        <v>16438</v>
      </c>
      <c r="M110" s="14">
        <v>1811</v>
      </c>
      <c r="N110" s="14">
        <v>-10806</v>
      </c>
      <c r="O110" s="14">
        <v>-8875</v>
      </c>
      <c r="P110" s="14">
        <v>-22313</v>
      </c>
      <c r="Q110" s="14">
        <v>0</v>
      </c>
      <c r="R110" s="14">
        <v>1097</v>
      </c>
      <c r="S110" s="14">
        <v>-43</v>
      </c>
      <c r="T110" s="14">
        <v>128</v>
      </c>
      <c r="U110" s="11">
        <f>D110*G110</f>
        <v>5406039600</v>
      </c>
      <c r="V110" s="11">
        <f>D110*L110</f>
        <v>833406600</v>
      </c>
      <c r="W110" s="11">
        <f>D110*J110</f>
        <v>969637500</v>
      </c>
      <c r="X110" s="11">
        <f>D110*I110</f>
        <v>-1148253600</v>
      </c>
    </row>
    <row r="111" spans="1:24" x14ac:dyDescent="0.3">
      <c r="A111" s="14" t="str">
        <f>VLOOKUP(B111,stocks!$B$3:$D$3093,2,FALSE)</f>
        <v>동양</v>
      </c>
      <c r="B111" s="6" t="s">
        <v>13939</v>
      </c>
      <c r="C111" s="6" t="s">
        <v>14402</v>
      </c>
      <c r="D111" s="14">
        <v>2115</v>
      </c>
      <c r="E111" s="14">
        <v>-50</v>
      </c>
      <c r="F111" s="14">
        <v>-2.31</v>
      </c>
      <c r="G111" s="14">
        <v>13789334</v>
      </c>
      <c r="H111" s="14">
        <v>-205517</v>
      </c>
      <c r="I111" s="14">
        <v>-238500</v>
      </c>
      <c r="J111" s="14">
        <v>454025</v>
      </c>
      <c r="K111" s="14">
        <v>195876</v>
      </c>
      <c r="L111" s="14">
        <v>0</v>
      </c>
      <c r="M111" s="14">
        <v>-5338</v>
      </c>
      <c r="N111" s="14">
        <v>27</v>
      </c>
      <c r="O111" s="14">
        <v>-238995</v>
      </c>
      <c r="P111" s="14">
        <v>5196</v>
      </c>
      <c r="Q111" s="14">
        <v>610</v>
      </c>
      <c r="R111" s="14">
        <v>0</v>
      </c>
      <c r="S111" s="14">
        <v>-2615</v>
      </c>
      <c r="T111" s="14">
        <v>-7393</v>
      </c>
      <c r="U111" s="11">
        <f>D111*G111</f>
        <v>29164441410</v>
      </c>
      <c r="V111" s="11">
        <f>D111*L111</f>
        <v>0</v>
      </c>
      <c r="W111" s="11">
        <f>D111*J111</f>
        <v>960262875</v>
      </c>
      <c r="X111" s="11">
        <f>D111*I111</f>
        <v>-504427500</v>
      </c>
    </row>
    <row r="112" spans="1:24" x14ac:dyDescent="0.3">
      <c r="A112" s="14" t="str">
        <f>VLOOKUP(B112,stocks!$B$3:$D$3093,2,FALSE)</f>
        <v>대교</v>
      </c>
      <c r="B112" s="6" t="s">
        <v>13804</v>
      </c>
      <c r="C112" s="6" t="s">
        <v>14402</v>
      </c>
      <c r="D112" s="14">
        <v>5200</v>
      </c>
      <c r="E112" s="14">
        <v>-210</v>
      </c>
      <c r="F112" s="14">
        <v>-3.88</v>
      </c>
      <c r="G112" s="14">
        <v>1234682</v>
      </c>
      <c r="H112" s="14">
        <v>-167317</v>
      </c>
      <c r="I112" s="14">
        <v>-98</v>
      </c>
      <c r="J112" s="14">
        <v>184130</v>
      </c>
      <c r="K112" s="14">
        <v>182695</v>
      </c>
      <c r="L112" s="14">
        <v>0</v>
      </c>
      <c r="M112" s="14">
        <v>1338</v>
      </c>
      <c r="N112" s="14">
        <v>-30</v>
      </c>
      <c r="O112" s="14">
        <v>-1406</v>
      </c>
      <c r="P112" s="14">
        <v>0</v>
      </c>
      <c r="Q112" s="14">
        <v>0</v>
      </c>
      <c r="R112" s="14">
        <v>0</v>
      </c>
      <c r="S112" s="14">
        <v>-16681</v>
      </c>
      <c r="T112" s="14">
        <v>-34</v>
      </c>
      <c r="U112" s="11">
        <f>D112*G112</f>
        <v>6420346400</v>
      </c>
      <c r="V112" s="11">
        <f>D112*L112</f>
        <v>0</v>
      </c>
      <c r="W112" s="11">
        <f>D112*J112</f>
        <v>957476000</v>
      </c>
      <c r="X112" s="11">
        <f>D112*I112</f>
        <v>-509600</v>
      </c>
    </row>
    <row r="113" spans="1:24" x14ac:dyDescent="0.3">
      <c r="A113" s="14" t="str">
        <f>VLOOKUP(B113,stocks!$B$3:$D$3093,2,FALSE)</f>
        <v>KODEX 코스닥150선물인버스</v>
      </c>
      <c r="B113" s="6" t="s">
        <v>15761</v>
      </c>
      <c r="C113" s="6" t="s">
        <v>14402</v>
      </c>
      <c r="D113" s="14">
        <v>4450</v>
      </c>
      <c r="E113" s="14">
        <v>20</v>
      </c>
      <c r="F113" s="14">
        <v>0.45</v>
      </c>
      <c r="G113" s="14">
        <v>28216436</v>
      </c>
      <c r="H113" s="14">
        <v>569709</v>
      </c>
      <c r="I113" s="14">
        <v>-804161</v>
      </c>
      <c r="J113" s="14">
        <v>214134</v>
      </c>
      <c r="K113" s="14">
        <v>0</v>
      </c>
      <c r="L113" s="14">
        <v>0</v>
      </c>
      <c r="M113" s="14">
        <v>-1134183</v>
      </c>
      <c r="N113" s="14">
        <v>0</v>
      </c>
      <c r="O113" s="14">
        <v>55320</v>
      </c>
      <c r="P113" s="14">
        <v>74702</v>
      </c>
      <c r="Q113" s="14">
        <v>0</v>
      </c>
      <c r="R113" s="14">
        <v>200000</v>
      </c>
      <c r="S113" s="14">
        <v>21214</v>
      </c>
      <c r="T113" s="14">
        <v>-896</v>
      </c>
      <c r="U113" s="11">
        <f>D113*G113</f>
        <v>125563140200</v>
      </c>
      <c r="V113" s="11">
        <f>D113*L113</f>
        <v>0</v>
      </c>
      <c r="W113" s="11">
        <f>D113*J113</f>
        <v>952896300</v>
      </c>
      <c r="X113" s="11">
        <f>D113*I113</f>
        <v>-3578516450</v>
      </c>
    </row>
    <row r="114" spans="1:24" x14ac:dyDescent="0.3">
      <c r="A114" s="14" t="str">
        <f>VLOOKUP(B114,stocks!$B$3:$D$3093,2,FALSE)</f>
        <v>HB테크놀러지</v>
      </c>
      <c r="B114" s="6" t="s">
        <v>15121</v>
      </c>
      <c r="C114" s="6" t="s">
        <v>14402</v>
      </c>
      <c r="D114" s="14">
        <v>2880</v>
      </c>
      <c r="E114" s="14">
        <v>105</v>
      </c>
      <c r="F114" s="14">
        <v>3.78</v>
      </c>
      <c r="G114" s="14">
        <v>6854347</v>
      </c>
      <c r="H114" s="14">
        <v>-279650</v>
      </c>
      <c r="I114" s="14">
        <v>37130</v>
      </c>
      <c r="J114" s="14">
        <v>330400</v>
      </c>
      <c r="K114" s="14">
        <v>336143</v>
      </c>
      <c r="L114" s="14">
        <v>0</v>
      </c>
      <c r="M114" s="14">
        <v>-58</v>
      </c>
      <c r="N114" s="14">
        <v>106</v>
      </c>
      <c r="O114" s="14">
        <v>0</v>
      </c>
      <c r="P114" s="14">
        <v>0</v>
      </c>
      <c r="Q114" s="14">
        <v>0</v>
      </c>
      <c r="R114" s="14">
        <v>37082</v>
      </c>
      <c r="S114" s="14">
        <v>-76533</v>
      </c>
      <c r="T114" s="14">
        <v>-11347</v>
      </c>
      <c r="U114" s="11">
        <f>D114*G114</f>
        <v>19740519360</v>
      </c>
      <c r="V114" s="11">
        <f>D114*L114</f>
        <v>0</v>
      </c>
      <c r="W114" s="11">
        <f>D114*J114</f>
        <v>951552000</v>
      </c>
      <c r="X114" s="11">
        <f>D114*I114</f>
        <v>106934400</v>
      </c>
    </row>
    <row r="115" spans="1:24" x14ac:dyDescent="0.3">
      <c r="A115" s="14" t="str">
        <f>VLOOKUP(B115,stocks!$B$3:$D$3093,2,FALSE)</f>
        <v>에이비엘바이오</v>
      </c>
      <c r="B115" s="6" t="s">
        <v>15970</v>
      </c>
      <c r="C115" s="6" t="s">
        <v>14402</v>
      </c>
      <c r="D115" s="14">
        <v>20800</v>
      </c>
      <c r="E115" s="14">
        <v>-450</v>
      </c>
      <c r="F115" s="14">
        <v>-2.12</v>
      </c>
      <c r="G115" s="14">
        <v>223067</v>
      </c>
      <c r="H115" s="14">
        <v>28202</v>
      </c>
      <c r="I115" s="14">
        <v>-77597</v>
      </c>
      <c r="J115" s="14">
        <v>45689</v>
      </c>
      <c r="K115" s="14">
        <v>43912</v>
      </c>
      <c r="L115" s="14">
        <v>-63180</v>
      </c>
      <c r="M115" s="14">
        <v>-11138</v>
      </c>
      <c r="N115" s="14">
        <v>0</v>
      </c>
      <c r="O115" s="14">
        <v>-3233</v>
      </c>
      <c r="P115" s="14">
        <v>-46</v>
      </c>
      <c r="Q115" s="14">
        <v>0</v>
      </c>
      <c r="R115" s="14">
        <v>0</v>
      </c>
      <c r="S115" s="14">
        <v>2500</v>
      </c>
      <c r="T115" s="14">
        <v>1206</v>
      </c>
      <c r="U115" s="11">
        <f>D115*G115</f>
        <v>4639793600</v>
      </c>
      <c r="V115" s="11">
        <f>D115*L115</f>
        <v>-1314144000</v>
      </c>
      <c r="W115" s="11">
        <f>D115*J115</f>
        <v>950331200</v>
      </c>
      <c r="X115" s="11">
        <f>D115*I115</f>
        <v>-1614017600</v>
      </c>
    </row>
    <row r="116" spans="1:24" x14ac:dyDescent="0.3">
      <c r="A116" s="14" t="str">
        <f>VLOOKUP(B116,stocks!$B$3:$D$3093,2,FALSE)</f>
        <v>덕산테코피아</v>
      </c>
      <c r="B116" s="6" t="s">
        <v>13899</v>
      </c>
      <c r="C116" s="6" t="s">
        <v>14402</v>
      </c>
      <c r="D116" s="14">
        <v>22950</v>
      </c>
      <c r="E116" s="14">
        <v>100</v>
      </c>
      <c r="F116" s="14">
        <v>0.44</v>
      </c>
      <c r="G116" s="14">
        <v>557677</v>
      </c>
      <c r="H116" s="14">
        <v>-26653</v>
      </c>
      <c r="I116" s="14">
        <v>-6438</v>
      </c>
      <c r="J116" s="14">
        <v>40705</v>
      </c>
      <c r="K116" s="14">
        <v>32576</v>
      </c>
      <c r="L116" s="14">
        <v>-1371</v>
      </c>
      <c r="M116" s="14">
        <v>-20067</v>
      </c>
      <c r="N116" s="14">
        <v>-1278</v>
      </c>
      <c r="O116" s="14">
        <v>4450</v>
      </c>
      <c r="P116" s="14">
        <v>11828</v>
      </c>
      <c r="Q116" s="14">
        <v>0</v>
      </c>
      <c r="R116" s="14">
        <v>0</v>
      </c>
      <c r="S116" s="14">
        <v>-3033</v>
      </c>
      <c r="T116" s="14">
        <v>-4581</v>
      </c>
      <c r="U116" s="11">
        <f>D116*G116</f>
        <v>12798687150</v>
      </c>
      <c r="V116" s="11">
        <f>D116*L116</f>
        <v>-31464450</v>
      </c>
      <c r="W116" s="11">
        <f>D116*J116</f>
        <v>934179750</v>
      </c>
      <c r="X116" s="11">
        <f>D116*I116</f>
        <v>-147752100</v>
      </c>
    </row>
    <row r="117" spans="1:24" x14ac:dyDescent="0.3">
      <c r="A117" s="14" t="str">
        <f>VLOOKUP(B117,stocks!$B$3:$D$3093,2,FALSE)</f>
        <v>NH투자증권</v>
      </c>
      <c r="B117" s="6" t="s">
        <v>14537</v>
      </c>
      <c r="C117" s="6" t="s">
        <v>14402</v>
      </c>
      <c r="D117" s="14">
        <v>12600</v>
      </c>
      <c r="E117" s="14">
        <v>-200</v>
      </c>
      <c r="F117" s="14">
        <v>-1.56</v>
      </c>
      <c r="G117" s="14">
        <v>655987</v>
      </c>
      <c r="H117" s="14">
        <v>188179</v>
      </c>
      <c r="I117" s="14">
        <v>-268088</v>
      </c>
      <c r="J117" s="14">
        <v>73220</v>
      </c>
      <c r="K117" s="14">
        <v>-20448</v>
      </c>
      <c r="L117" s="14">
        <v>-127210</v>
      </c>
      <c r="M117" s="14">
        <v>-55688</v>
      </c>
      <c r="N117" s="14">
        <v>210</v>
      </c>
      <c r="O117" s="14">
        <v>-75214</v>
      </c>
      <c r="P117" s="14">
        <v>-10186</v>
      </c>
      <c r="Q117" s="14">
        <v>0</v>
      </c>
      <c r="R117" s="14">
        <v>0</v>
      </c>
      <c r="S117" s="14">
        <v>6883</v>
      </c>
      <c r="T117" s="14">
        <v>-194</v>
      </c>
      <c r="U117" s="11">
        <f>D117*G117</f>
        <v>8265436200</v>
      </c>
      <c r="V117" s="11">
        <f>D117*L117</f>
        <v>-1602846000</v>
      </c>
      <c r="W117" s="11">
        <f>D117*J117</f>
        <v>922572000</v>
      </c>
      <c r="X117" s="11">
        <f>D117*I117</f>
        <v>-3377908800</v>
      </c>
    </row>
    <row r="118" spans="1:24" x14ac:dyDescent="0.3">
      <c r="A118" s="14" t="str">
        <f>VLOOKUP(B118,stocks!$B$3:$D$3093,2,FALSE)</f>
        <v>멕아이씨에스</v>
      </c>
      <c r="B118" s="6" t="s">
        <v>13975</v>
      </c>
      <c r="C118" s="6" t="s">
        <v>14402</v>
      </c>
      <c r="D118" s="14">
        <v>16650</v>
      </c>
      <c r="E118" s="14">
        <v>800</v>
      </c>
      <c r="F118" s="14">
        <v>5.05</v>
      </c>
      <c r="G118" s="14">
        <v>291160</v>
      </c>
      <c r="H118" s="14">
        <v>-65743</v>
      </c>
      <c r="I118" s="14">
        <v>49</v>
      </c>
      <c r="J118" s="14">
        <v>55390</v>
      </c>
      <c r="K118" s="14">
        <v>56899</v>
      </c>
      <c r="L118" s="14">
        <v>0</v>
      </c>
      <c r="M118" s="14">
        <v>49</v>
      </c>
      <c r="N118" s="14">
        <v>0</v>
      </c>
      <c r="O118" s="14">
        <v>0</v>
      </c>
      <c r="P118" s="14">
        <v>0</v>
      </c>
      <c r="Q118" s="14">
        <v>0</v>
      </c>
      <c r="R118" s="14">
        <v>0</v>
      </c>
      <c r="S118" s="14">
        <v>9851</v>
      </c>
      <c r="T118" s="14">
        <v>453</v>
      </c>
      <c r="U118" s="11">
        <f>D118*G118</f>
        <v>4847814000</v>
      </c>
      <c r="V118" s="11">
        <f>D118*L118</f>
        <v>0</v>
      </c>
      <c r="W118" s="11">
        <f>D118*J118</f>
        <v>922243500</v>
      </c>
      <c r="X118" s="11">
        <f>D118*I118</f>
        <v>815850</v>
      </c>
    </row>
    <row r="119" spans="1:24" x14ac:dyDescent="0.3">
      <c r="A119" s="14" t="str">
        <f>VLOOKUP(B119,stocks!$B$3:$D$3093,2,FALSE)</f>
        <v>금양</v>
      </c>
      <c r="B119" s="6" t="s">
        <v>13694</v>
      </c>
      <c r="C119" s="6" t="s">
        <v>14402</v>
      </c>
      <c r="D119" s="14">
        <v>5640</v>
      </c>
      <c r="E119" s="14">
        <v>150</v>
      </c>
      <c r="F119" s="14">
        <v>2.73</v>
      </c>
      <c r="G119" s="14">
        <v>1194868</v>
      </c>
      <c r="H119" s="14">
        <v>-159567</v>
      </c>
      <c r="I119" s="14">
        <v>-51</v>
      </c>
      <c r="J119" s="14">
        <v>159511</v>
      </c>
      <c r="K119" s="14">
        <v>156645</v>
      </c>
      <c r="L119" s="14">
        <v>0</v>
      </c>
      <c r="M119" s="14">
        <v>-51</v>
      </c>
      <c r="N119" s="14">
        <v>0</v>
      </c>
      <c r="O119" s="14">
        <v>0</v>
      </c>
      <c r="P119" s="14">
        <v>0</v>
      </c>
      <c r="Q119" s="14">
        <v>0</v>
      </c>
      <c r="R119" s="14">
        <v>0</v>
      </c>
      <c r="S119" s="14">
        <v>1500</v>
      </c>
      <c r="T119" s="14">
        <v>-1393</v>
      </c>
      <c r="U119" s="11">
        <f>D119*G119</f>
        <v>6739055520</v>
      </c>
      <c r="V119" s="11">
        <f>D119*L119</f>
        <v>0</v>
      </c>
      <c r="W119" s="11">
        <f>D119*J119</f>
        <v>899642040</v>
      </c>
      <c r="X119" s="11">
        <f>D119*I119</f>
        <v>-287640</v>
      </c>
    </row>
    <row r="120" spans="1:24" x14ac:dyDescent="0.3">
      <c r="A120" s="14" t="str">
        <f>VLOOKUP(B120,stocks!$B$3:$D$3093,2,FALSE)</f>
        <v>아미노로직스</v>
      </c>
      <c r="B120" s="6" t="s">
        <v>15111</v>
      </c>
      <c r="C120" s="6" t="s">
        <v>14402</v>
      </c>
      <c r="D120" s="14">
        <v>3170</v>
      </c>
      <c r="E120" s="14">
        <v>160</v>
      </c>
      <c r="F120" s="14">
        <v>5.32</v>
      </c>
      <c r="G120" s="14">
        <v>8187788</v>
      </c>
      <c r="H120" s="14">
        <v>-329455</v>
      </c>
      <c r="I120" s="14">
        <v>67063</v>
      </c>
      <c r="J120" s="14">
        <v>282940</v>
      </c>
      <c r="K120" s="14">
        <v>366103</v>
      </c>
      <c r="L120" s="14">
        <v>0</v>
      </c>
      <c r="M120" s="14">
        <v>-7</v>
      </c>
      <c r="N120" s="14">
        <v>0</v>
      </c>
      <c r="O120" s="14">
        <v>67070</v>
      </c>
      <c r="P120" s="14">
        <v>0</v>
      </c>
      <c r="Q120" s="14">
        <v>0</v>
      </c>
      <c r="R120" s="14">
        <v>0</v>
      </c>
      <c r="S120" s="14">
        <v>-9036</v>
      </c>
      <c r="T120" s="14">
        <v>-11512</v>
      </c>
      <c r="U120" s="11">
        <f>D120*G120</f>
        <v>25955287960</v>
      </c>
      <c r="V120" s="11">
        <f>D120*L120</f>
        <v>0</v>
      </c>
      <c r="W120" s="11">
        <f>D120*J120</f>
        <v>896919800</v>
      </c>
      <c r="X120" s="11">
        <f>D120*I120</f>
        <v>212589710</v>
      </c>
    </row>
    <row r="121" spans="1:24" x14ac:dyDescent="0.3">
      <c r="A121" s="14" t="str">
        <f>VLOOKUP(B121,stocks!$B$3:$D$3093,2,FALSE)</f>
        <v>환인제약</v>
      </c>
      <c r="B121" s="6" t="s">
        <v>14657</v>
      </c>
      <c r="C121" s="6" t="s">
        <v>14402</v>
      </c>
      <c r="D121" s="14">
        <v>22700</v>
      </c>
      <c r="E121" s="14">
        <v>300</v>
      </c>
      <c r="F121" s="14">
        <v>1.34</v>
      </c>
      <c r="G121" s="14">
        <v>146837</v>
      </c>
      <c r="H121" s="14">
        <v>-35909</v>
      </c>
      <c r="I121" s="14">
        <v>-2692</v>
      </c>
      <c r="J121" s="14">
        <v>39436</v>
      </c>
      <c r="K121" s="14">
        <v>17096</v>
      </c>
      <c r="L121" s="14">
        <v>-2288</v>
      </c>
      <c r="M121" s="14">
        <v>-404</v>
      </c>
      <c r="N121" s="14">
        <v>0</v>
      </c>
      <c r="O121" s="14">
        <v>0</v>
      </c>
      <c r="P121" s="14">
        <v>0</v>
      </c>
      <c r="Q121" s="14">
        <v>0</v>
      </c>
      <c r="R121" s="14">
        <v>0</v>
      </c>
      <c r="S121" s="14">
        <v>-538</v>
      </c>
      <c r="T121" s="14">
        <v>-297</v>
      </c>
      <c r="U121" s="11">
        <f>D121*G121</f>
        <v>3333199900</v>
      </c>
      <c r="V121" s="11">
        <f>D121*L121</f>
        <v>-51937600</v>
      </c>
      <c r="W121" s="11">
        <f>D121*J121</f>
        <v>895197200</v>
      </c>
      <c r="X121" s="11">
        <f>D121*I121</f>
        <v>-61108400</v>
      </c>
    </row>
    <row r="122" spans="1:24" x14ac:dyDescent="0.3">
      <c r="A122" s="14" t="str">
        <f>VLOOKUP(B122,stocks!$B$3:$D$3093,2,FALSE)</f>
        <v>에이프로젠제약</v>
      </c>
      <c r="B122" s="6" t="s">
        <v>14476</v>
      </c>
      <c r="C122" s="6" t="s">
        <v>14402</v>
      </c>
      <c r="D122" s="14">
        <v>1265</v>
      </c>
      <c r="E122" s="14">
        <v>35</v>
      </c>
      <c r="F122" s="14">
        <v>2.85</v>
      </c>
      <c r="G122" s="14">
        <v>3381316</v>
      </c>
      <c r="H122" s="14">
        <v>-720269</v>
      </c>
      <c r="I122" s="14">
        <v>17562</v>
      </c>
      <c r="J122" s="14">
        <v>707591</v>
      </c>
      <c r="K122" s="14">
        <v>727687</v>
      </c>
      <c r="L122" s="14">
        <v>21096</v>
      </c>
      <c r="M122" s="14">
        <v>-3534</v>
      </c>
      <c r="N122" s="14">
        <v>0</v>
      </c>
      <c r="O122" s="14">
        <v>0</v>
      </c>
      <c r="P122" s="14">
        <v>0</v>
      </c>
      <c r="Q122" s="14">
        <v>0</v>
      </c>
      <c r="R122" s="14">
        <v>0</v>
      </c>
      <c r="S122" s="14">
        <v>0</v>
      </c>
      <c r="T122" s="14">
        <v>-4884</v>
      </c>
      <c r="U122" s="11">
        <f>D122*G122</f>
        <v>4277364740</v>
      </c>
      <c r="V122" s="11">
        <f>D122*L122</f>
        <v>26686440</v>
      </c>
      <c r="W122" s="11">
        <f>D122*J122</f>
        <v>895102615</v>
      </c>
      <c r="X122" s="11">
        <f>D122*I122</f>
        <v>22215930</v>
      </c>
    </row>
    <row r="123" spans="1:24" x14ac:dyDescent="0.3">
      <c r="A123" s="14" t="str">
        <f>VLOOKUP(B123,stocks!$B$3:$D$3093,2,FALSE)</f>
        <v>휴온스글로벌</v>
      </c>
      <c r="B123" s="6" t="s">
        <v>15162</v>
      </c>
      <c r="C123" s="6" t="s">
        <v>14402</v>
      </c>
      <c r="D123" s="14">
        <v>60100</v>
      </c>
      <c r="E123" s="14">
        <v>-500</v>
      </c>
      <c r="F123" s="14">
        <v>-0.83</v>
      </c>
      <c r="G123" s="14">
        <v>171193</v>
      </c>
      <c r="H123" s="14">
        <v>-10031</v>
      </c>
      <c r="I123" s="14">
        <v>-6064</v>
      </c>
      <c r="J123" s="14">
        <v>14580</v>
      </c>
      <c r="K123" s="14">
        <v>13796</v>
      </c>
      <c r="L123" s="14">
        <v>0</v>
      </c>
      <c r="M123" s="14">
        <v>54</v>
      </c>
      <c r="N123" s="14">
        <v>-6118</v>
      </c>
      <c r="O123" s="14">
        <v>0</v>
      </c>
      <c r="P123" s="14">
        <v>0</v>
      </c>
      <c r="Q123" s="14">
        <v>0</v>
      </c>
      <c r="R123" s="14">
        <v>0</v>
      </c>
      <c r="S123" s="14">
        <v>1120</v>
      </c>
      <c r="T123" s="14">
        <v>395</v>
      </c>
      <c r="U123" s="11">
        <f>D123*G123</f>
        <v>10288699300</v>
      </c>
      <c r="V123" s="11">
        <f>D123*L123</f>
        <v>0</v>
      </c>
      <c r="W123" s="11">
        <f>D123*J123</f>
        <v>876258000</v>
      </c>
      <c r="X123" s="11">
        <f>D123*I123</f>
        <v>-364446400</v>
      </c>
    </row>
    <row r="124" spans="1:24" x14ac:dyDescent="0.3">
      <c r="A124" s="14" t="str">
        <f>VLOOKUP(B124,stocks!$B$3:$D$3093,2,FALSE)</f>
        <v>SK머티리얼즈</v>
      </c>
      <c r="B124" s="6" t="s">
        <v>14801</v>
      </c>
      <c r="C124" s="6" t="s">
        <v>14402</v>
      </c>
      <c r="D124" s="14">
        <v>321900</v>
      </c>
      <c r="E124" s="14">
        <v>-6100</v>
      </c>
      <c r="F124" s="14">
        <v>-1.86</v>
      </c>
      <c r="G124" s="14">
        <v>20712</v>
      </c>
      <c r="H124" s="14">
        <v>2174</v>
      </c>
      <c r="I124" s="14">
        <v>-4559</v>
      </c>
      <c r="J124" s="14">
        <v>2687</v>
      </c>
      <c r="K124" s="14">
        <v>-4034</v>
      </c>
      <c r="L124" s="14">
        <v>-3292</v>
      </c>
      <c r="M124" s="14">
        <v>-1107</v>
      </c>
      <c r="N124" s="14">
        <v>-152</v>
      </c>
      <c r="O124" s="14">
        <v>62</v>
      </c>
      <c r="P124" s="14">
        <v>-59</v>
      </c>
      <c r="Q124" s="14">
        <v>0</v>
      </c>
      <c r="R124" s="14">
        <v>-11</v>
      </c>
      <c r="S124" s="14">
        <v>-306</v>
      </c>
      <c r="T124" s="14">
        <v>4</v>
      </c>
      <c r="U124" s="11">
        <f>D124*G124</f>
        <v>6667192800</v>
      </c>
      <c r="V124" s="11">
        <f>D124*L124</f>
        <v>-1059694800</v>
      </c>
      <c r="W124" s="11">
        <f>D124*J124</f>
        <v>864945300</v>
      </c>
      <c r="X124" s="11">
        <f>D124*I124</f>
        <v>-1467542100</v>
      </c>
    </row>
    <row r="125" spans="1:24" x14ac:dyDescent="0.3">
      <c r="A125" s="14" t="str">
        <f>VLOOKUP(B125,stocks!$B$3:$D$3093,2,FALSE)</f>
        <v>시너지이노베이션</v>
      </c>
      <c r="B125" s="6" t="s">
        <v>14333</v>
      </c>
      <c r="C125" s="6" t="s">
        <v>14402</v>
      </c>
      <c r="D125" s="14">
        <v>4480</v>
      </c>
      <c r="E125" s="14">
        <v>190</v>
      </c>
      <c r="F125" s="14">
        <v>4.43</v>
      </c>
      <c r="G125" s="14">
        <v>35172440</v>
      </c>
      <c r="H125" s="14">
        <v>-261307</v>
      </c>
      <c r="I125" s="14">
        <v>61064</v>
      </c>
      <c r="J125" s="14">
        <v>192125</v>
      </c>
      <c r="K125" s="14">
        <v>243386</v>
      </c>
      <c r="L125" s="14">
        <v>0</v>
      </c>
      <c r="M125" s="14">
        <v>3697</v>
      </c>
      <c r="N125" s="14">
        <v>0</v>
      </c>
      <c r="O125" s="14">
        <v>57367</v>
      </c>
      <c r="P125" s="14">
        <v>0</v>
      </c>
      <c r="Q125" s="14">
        <v>0</v>
      </c>
      <c r="R125" s="14">
        <v>0</v>
      </c>
      <c r="S125" s="14">
        <v>7653</v>
      </c>
      <c r="T125" s="14">
        <v>465</v>
      </c>
      <c r="U125" s="11">
        <f>D125*G125</f>
        <v>157572531200</v>
      </c>
      <c r="V125" s="11">
        <f>D125*L125</f>
        <v>0</v>
      </c>
      <c r="W125" s="11">
        <f>D125*J125</f>
        <v>860720000</v>
      </c>
      <c r="X125" s="11">
        <f>D125*I125</f>
        <v>273566720</v>
      </c>
    </row>
    <row r="126" spans="1:24" x14ac:dyDescent="0.3">
      <c r="A126" s="14" t="str">
        <f>VLOOKUP(B126,stocks!$B$3:$D$3093,2,FALSE)</f>
        <v>남양유업</v>
      </c>
      <c r="B126" s="6" t="s">
        <v>13733</v>
      </c>
      <c r="C126" s="6" t="s">
        <v>14402</v>
      </c>
      <c r="D126" s="14">
        <v>652000</v>
      </c>
      <c r="E126" s="14">
        <v>38000</v>
      </c>
      <c r="F126" s="14">
        <v>6.19</v>
      </c>
      <c r="G126" s="14">
        <v>19550</v>
      </c>
      <c r="H126" s="14">
        <v>-2325</v>
      </c>
      <c r="I126" s="14">
        <v>477</v>
      </c>
      <c r="J126" s="14">
        <v>1288</v>
      </c>
      <c r="K126" s="14">
        <v>1288</v>
      </c>
      <c r="L126" s="14">
        <v>0</v>
      </c>
      <c r="M126" s="14">
        <v>20</v>
      </c>
      <c r="N126" s="14">
        <v>411</v>
      </c>
      <c r="O126" s="14">
        <v>46</v>
      </c>
      <c r="P126" s="14">
        <v>0</v>
      </c>
      <c r="Q126" s="14">
        <v>0</v>
      </c>
      <c r="R126" s="14">
        <v>0</v>
      </c>
      <c r="S126" s="14">
        <v>493</v>
      </c>
      <c r="T126" s="14">
        <v>67</v>
      </c>
      <c r="U126" s="11">
        <f>D126*G126</f>
        <v>12746600000</v>
      </c>
      <c r="V126" s="11">
        <f>D126*L126</f>
        <v>0</v>
      </c>
      <c r="W126" s="11">
        <f>D126*J126</f>
        <v>839776000</v>
      </c>
      <c r="X126" s="11">
        <f>D126*I126</f>
        <v>311004000</v>
      </c>
    </row>
    <row r="127" spans="1:24" x14ac:dyDescent="0.3">
      <c r="A127" s="14" t="str">
        <f>VLOOKUP(B127,stocks!$B$3:$D$3093,2,FALSE)</f>
        <v>신신제약</v>
      </c>
      <c r="B127" s="6" t="s">
        <v>14355</v>
      </c>
      <c r="C127" s="6" t="s">
        <v>14402</v>
      </c>
      <c r="D127" s="14">
        <v>9000</v>
      </c>
      <c r="E127" s="14">
        <v>450</v>
      </c>
      <c r="F127" s="14">
        <v>5.26</v>
      </c>
      <c r="G127" s="14">
        <v>1201102</v>
      </c>
      <c r="H127" s="14">
        <v>-91380</v>
      </c>
      <c r="I127" s="14">
        <v>0</v>
      </c>
      <c r="J127" s="14">
        <v>92798</v>
      </c>
      <c r="K127" s="14">
        <v>87540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4">
        <v>0</v>
      </c>
      <c r="S127" s="14">
        <v>3128</v>
      </c>
      <c r="T127" s="14">
        <v>-4546</v>
      </c>
      <c r="U127" s="11">
        <f>D127*G127</f>
        <v>10809918000</v>
      </c>
      <c r="V127" s="11">
        <f>D127*L127</f>
        <v>0</v>
      </c>
      <c r="W127" s="11">
        <f>D127*J127</f>
        <v>835182000</v>
      </c>
      <c r="X127" s="11">
        <f>D127*I127</f>
        <v>0</v>
      </c>
    </row>
    <row r="128" spans="1:24" x14ac:dyDescent="0.3">
      <c r="A128" s="14" t="str">
        <f>VLOOKUP(B128,stocks!$B$3:$D$3093,2,FALSE)</f>
        <v>솔브레인</v>
      </c>
      <c r="B128" s="6" t="s">
        <v>14307</v>
      </c>
      <c r="C128" s="6" t="s">
        <v>14402</v>
      </c>
      <c r="D128" s="14">
        <v>327100</v>
      </c>
      <c r="E128" s="14">
        <v>-3100</v>
      </c>
      <c r="F128" s="14">
        <v>-0.94</v>
      </c>
      <c r="G128" s="14">
        <v>17257</v>
      </c>
      <c r="H128" s="14">
        <v>1710</v>
      </c>
      <c r="I128" s="14">
        <v>-4403</v>
      </c>
      <c r="J128" s="14">
        <v>2549</v>
      </c>
      <c r="K128" s="14">
        <v>-3931</v>
      </c>
      <c r="L128" s="14">
        <v>-1697</v>
      </c>
      <c r="M128" s="14">
        <v>-1375</v>
      </c>
      <c r="N128" s="14">
        <v>-887</v>
      </c>
      <c r="O128" s="14">
        <v>503</v>
      </c>
      <c r="P128" s="14">
        <v>-947</v>
      </c>
      <c r="Q128" s="14">
        <v>0</v>
      </c>
      <c r="R128" s="14">
        <v>0</v>
      </c>
      <c r="S128" s="14">
        <v>134</v>
      </c>
      <c r="T128" s="14">
        <v>10</v>
      </c>
      <c r="U128" s="11">
        <f>D128*G128</f>
        <v>5644764700</v>
      </c>
      <c r="V128" s="11">
        <f>D128*L128</f>
        <v>-555088700</v>
      </c>
      <c r="W128" s="11">
        <f>D128*J128</f>
        <v>833777900</v>
      </c>
      <c r="X128" s="11">
        <f>D128*I128</f>
        <v>-1440221300</v>
      </c>
    </row>
    <row r="129" spans="1:24" x14ac:dyDescent="0.3">
      <c r="A129" s="14" t="str">
        <f>VLOOKUP(B129,stocks!$B$3:$D$3093,2,FALSE)</f>
        <v>휴메딕스</v>
      </c>
      <c r="B129" s="6" t="s">
        <v>15591</v>
      </c>
      <c r="C129" s="6" t="s">
        <v>14402</v>
      </c>
      <c r="D129" s="14">
        <v>34200</v>
      </c>
      <c r="E129" s="14">
        <v>-350</v>
      </c>
      <c r="F129" s="14">
        <v>-1.01</v>
      </c>
      <c r="G129" s="14">
        <v>120587</v>
      </c>
      <c r="H129" s="14">
        <v>-1944</v>
      </c>
      <c r="I129" s="14">
        <v>-21607</v>
      </c>
      <c r="J129" s="14">
        <v>23533</v>
      </c>
      <c r="K129" s="14">
        <v>22309</v>
      </c>
      <c r="L129" s="14">
        <v>0</v>
      </c>
      <c r="M129" s="14">
        <v>120</v>
      </c>
      <c r="N129" s="14">
        <v>0</v>
      </c>
      <c r="O129" s="14">
        <v>-22242</v>
      </c>
      <c r="P129" s="14">
        <v>515</v>
      </c>
      <c r="Q129" s="14">
        <v>0</v>
      </c>
      <c r="R129" s="14">
        <v>0</v>
      </c>
      <c r="S129" s="14">
        <v>0</v>
      </c>
      <c r="T129" s="14">
        <v>18</v>
      </c>
      <c r="U129" s="11">
        <f>D129*G129</f>
        <v>4124075400</v>
      </c>
      <c r="V129" s="11">
        <f>D129*L129</f>
        <v>0</v>
      </c>
      <c r="W129" s="11">
        <f>D129*J129</f>
        <v>804828600</v>
      </c>
      <c r="X129" s="11">
        <f>D129*I129</f>
        <v>-738959400</v>
      </c>
    </row>
    <row r="130" spans="1:24" x14ac:dyDescent="0.3">
      <c r="A130" s="14" t="str">
        <f>VLOOKUP(B130,stocks!$B$3:$D$3093,2,FALSE)</f>
        <v>효성화학</v>
      </c>
      <c r="B130" s="6" t="s">
        <v>15964</v>
      </c>
      <c r="C130" s="6" t="s">
        <v>14402</v>
      </c>
      <c r="D130" s="14">
        <v>328000</v>
      </c>
      <c r="E130" s="14">
        <v>-10000</v>
      </c>
      <c r="F130" s="14">
        <v>-2.96</v>
      </c>
      <c r="G130" s="14">
        <v>44585</v>
      </c>
      <c r="H130" s="14">
        <v>2401</v>
      </c>
      <c r="I130" s="14">
        <v>-4797</v>
      </c>
      <c r="J130" s="14">
        <v>2446</v>
      </c>
      <c r="K130" s="14">
        <v>2196</v>
      </c>
      <c r="L130" s="14">
        <v>-2457</v>
      </c>
      <c r="M130" s="14">
        <v>-5</v>
      </c>
      <c r="N130" s="14">
        <v>-308</v>
      </c>
      <c r="O130" s="14">
        <v>3433</v>
      </c>
      <c r="P130" s="14">
        <v>-5455</v>
      </c>
      <c r="Q130" s="14">
        <v>0</v>
      </c>
      <c r="R130" s="14">
        <v>-5</v>
      </c>
      <c r="S130" s="14">
        <v>37</v>
      </c>
      <c r="T130" s="14">
        <v>-87</v>
      </c>
      <c r="U130" s="11">
        <f>D130*G130</f>
        <v>14623880000</v>
      </c>
      <c r="V130" s="11">
        <f>D130*L130</f>
        <v>-805896000</v>
      </c>
      <c r="W130" s="11">
        <f>D130*J130</f>
        <v>802288000</v>
      </c>
      <c r="X130" s="11">
        <f>D130*I130</f>
        <v>-1573416000</v>
      </c>
    </row>
    <row r="131" spans="1:24" x14ac:dyDescent="0.3">
      <c r="A131" s="14" t="str">
        <f>VLOOKUP(B131,stocks!$B$3:$D$3093,2,FALSE)</f>
        <v>피에스케이</v>
      </c>
      <c r="B131" s="6" t="s">
        <v>16070</v>
      </c>
      <c r="C131" s="6" t="s">
        <v>14402</v>
      </c>
      <c r="D131" s="14">
        <v>43550</v>
      </c>
      <c r="E131" s="14">
        <v>-1050</v>
      </c>
      <c r="F131" s="14">
        <v>-2.35</v>
      </c>
      <c r="G131" s="14">
        <v>154028</v>
      </c>
      <c r="H131" s="14">
        <v>24772</v>
      </c>
      <c r="I131" s="14">
        <v>-41907</v>
      </c>
      <c r="J131" s="14">
        <v>17995</v>
      </c>
      <c r="K131" s="14">
        <v>-9126</v>
      </c>
      <c r="L131" s="14">
        <v>-368</v>
      </c>
      <c r="M131" s="14">
        <v>1129</v>
      </c>
      <c r="N131" s="14">
        <v>-14263</v>
      </c>
      <c r="O131" s="14">
        <v>-6073</v>
      </c>
      <c r="P131" s="14">
        <v>-22183</v>
      </c>
      <c r="Q131" s="14">
        <v>0</v>
      </c>
      <c r="R131" s="14">
        <v>-149</v>
      </c>
      <c r="S131" s="14">
        <v>-1159</v>
      </c>
      <c r="T131" s="14">
        <v>299</v>
      </c>
      <c r="U131" s="11">
        <f>D131*G131</f>
        <v>6707919400</v>
      </c>
      <c r="V131" s="11">
        <f>D131*L131</f>
        <v>-16026400</v>
      </c>
      <c r="W131" s="11">
        <f>D131*J131</f>
        <v>783682250</v>
      </c>
      <c r="X131" s="11">
        <f>D131*I131</f>
        <v>-1825049850</v>
      </c>
    </row>
    <row r="132" spans="1:24" x14ac:dyDescent="0.3">
      <c r="A132" s="14" t="str">
        <f>VLOOKUP(B132,stocks!$B$3:$D$3093,2,FALSE)</f>
        <v>바디텍메드</v>
      </c>
      <c r="B132" s="6" t="s">
        <v>14028</v>
      </c>
      <c r="C132" s="6" t="s">
        <v>14402</v>
      </c>
      <c r="D132" s="14">
        <v>23350</v>
      </c>
      <c r="E132" s="14">
        <v>250</v>
      </c>
      <c r="F132" s="14">
        <v>1.08</v>
      </c>
      <c r="G132" s="14">
        <v>482644</v>
      </c>
      <c r="H132" s="14">
        <v>-33231</v>
      </c>
      <c r="I132" s="14">
        <v>-310</v>
      </c>
      <c r="J132" s="14">
        <v>33528</v>
      </c>
      <c r="K132" s="14">
        <v>22206</v>
      </c>
      <c r="L132" s="14">
        <v>-167</v>
      </c>
      <c r="M132" s="14">
        <v>-143</v>
      </c>
      <c r="N132" s="14">
        <v>0</v>
      </c>
      <c r="O132" s="14">
        <v>0</v>
      </c>
      <c r="P132" s="14">
        <v>0</v>
      </c>
      <c r="Q132" s="14">
        <v>0</v>
      </c>
      <c r="R132" s="14">
        <v>0</v>
      </c>
      <c r="S132" s="14">
        <v>151</v>
      </c>
      <c r="T132" s="14">
        <v>-138</v>
      </c>
      <c r="U132" s="11">
        <f>D132*G132</f>
        <v>11269737400</v>
      </c>
      <c r="V132" s="11">
        <f>D132*L132</f>
        <v>-3899450</v>
      </c>
      <c r="W132" s="11">
        <f>D132*J132</f>
        <v>782878800</v>
      </c>
      <c r="X132" s="11">
        <f>D132*I132</f>
        <v>-7238500</v>
      </c>
    </row>
    <row r="133" spans="1:24" x14ac:dyDescent="0.3">
      <c r="A133" s="14" t="str">
        <f>VLOOKUP(B133,stocks!$B$3:$D$3093,2,FALSE)</f>
        <v>하림</v>
      </c>
      <c r="B133" s="6" t="s">
        <v>15415</v>
      </c>
      <c r="C133" s="6" t="s">
        <v>14402</v>
      </c>
      <c r="D133" s="14">
        <v>3370</v>
      </c>
      <c r="E133" s="14">
        <v>-10</v>
      </c>
      <c r="F133" s="14">
        <v>-0.3</v>
      </c>
      <c r="G133" s="14">
        <v>3056086</v>
      </c>
      <c r="H133" s="14">
        <v>-229517</v>
      </c>
      <c r="I133" s="14">
        <v>-22810</v>
      </c>
      <c r="J133" s="14">
        <v>232303</v>
      </c>
      <c r="K133" s="14">
        <v>217423</v>
      </c>
      <c r="L133" s="14">
        <v>0</v>
      </c>
      <c r="M133" s="14">
        <v>-22810</v>
      </c>
      <c r="N133" s="14">
        <v>0</v>
      </c>
      <c r="O133" s="14">
        <v>0</v>
      </c>
      <c r="P133" s="14">
        <v>0</v>
      </c>
      <c r="Q133" s="14">
        <v>0</v>
      </c>
      <c r="R133" s="14">
        <v>0</v>
      </c>
      <c r="S133" s="14">
        <v>16329</v>
      </c>
      <c r="T133" s="14">
        <v>3695</v>
      </c>
      <c r="U133" s="11">
        <f>D133*G133</f>
        <v>10299009820</v>
      </c>
      <c r="V133" s="11">
        <f>D133*L133</f>
        <v>0</v>
      </c>
      <c r="W133" s="11">
        <f>D133*J133</f>
        <v>782861110</v>
      </c>
      <c r="X133" s="11">
        <f>D133*I133</f>
        <v>-76869700</v>
      </c>
    </row>
    <row r="134" spans="1:24" x14ac:dyDescent="0.3">
      <c r="A134" s="14" t="str">
        <f>VLOOKUP(B134,stocks!$B$3:$D$3093,2,FALSE)</f>
        <v>실리콘웍스</v>
      </c>
      <c r="B134" s="6" t="s">
        <v>14380</v>
      </c>
      <c r="C134" s="6" t="s">
        <v>14402</v>
      </c>
      <c r="D134" s="14">
        <v>105000</v>
      </c>
      <c r="E134" s="14">
        <v>500</v>
      </c>
      <c r="F134" s="14">
        <v>0.48</v>
      </c>
      <c r="G134" s="14">
        <v>201626</v>
      </c>
      <c r="H134" s="14">
        <v>-17344</v>
      </c>
      <c r="I134" s="14">
        <v>8729</v>
      </c>
      <c r="J134" s="14">
        <v>7448</v>
      </c>
      <c r="K134" s="14">
        <v>2366</v>
      </c>
      <c r="L134" s="14">
        <v>10733</v>
      </c>
      <c r="M134" s="14">
        <v>-3690</v>
      </c>
      <c r="N134" s="14">
        <v>1679</v>
      </c>
      <c r="O134" s="14">
        <v>-2</v>
      </c>
      <c r="P134" s="14">
        <v>-127</v>
      </c>
      <c r="Q134" s="14">
        <v>0</v>
      </c>
      <c r="R134" s="14">
        <v>136</v>
      </c>
      <c r="S134" s="14">
        <v>1130</v>
      </c>
      <c r="T134" s="14">
        <v>37</v>
      </c>
      <c r="U134" s="11">
        <f>D134*G134</f>
        <v>21170730000</v>
      </c>
      <c r="V134" s="11">
        <f>D134*L134</f>
        <v>1126965000</v>
      </c>
      <c r="W134" s="11">
        <f>D134*J134</f>
        <v>782040000</v>
      </c>
      <c r="X134" s="11">
        <f>D134*I134</f>
        <v>916545000</v>
      </c>
    </row>
    <row r="135" spans="1:24" x14ac:dyDescent="0.3">
      <c r="A135" s="14" t="str">
        <f>VLOOKUP(B135,stocks!$B$3:$D$3093,2,FALSE)</f>
        <v>세보엠이씨</v>
      </c>
      <c r="B135" s="6" t="s">
        <v>14256</v>
      </c>
      <c r="C135" s="6" t="s">
        <v>14402</v>
      </c>
      <c r="D135" s="14">
        <v>8620</v>
      </c>
      <c r="E135" s="14">
        <v>850</v>
      </c>
      <c r="F135" s="14">
        <v>10.94</v>
      </c>
      <c r="G135" s="14">
        <v>1179199</v>
      </c>
      <c r="H135" s="14">
        <v>-84938</v>
      </c>
      <c r="I135" s="14">
        <v>-400</v>
      </c>
      <c r="J135" s="14">
        <v>89601</v>
      </c>
      <c r="K135" s="14">
        <v>87339</v>
      </c>
      <c r="L135" s="14">
        <v>0</v>
      </c>
      <c r="M135" s="14">
        <v>0</v>
      </c>
      <c r="N135" s="14">
        <v>0</v>
      </c>
      <c r="O135" s="14">
        <v>0</v>
      </c>
      <c r="P135" s="14">
        <v>-400</v>
      </c>
      <c r="Q135" s="14">
        <v>0</v>
      </c>
      <c r="R135" s="14">
        <v>0</v>
      </c>
      <c r="S135" s="14">
        <v>-11959</v>
      </c>
      <c r="T135" s="14">
        <v>7696</v>
      </c>
      <c r="U135" s="11">
        <f>D135*G135</f>
        <v>10164695380</v>
      </c>
      <c r="V135" s="11">
        <f>D135*L135</f>
        <v>0</v>
      </c>
      <c r="W135" s="11">
        <f>D135*J135</f>
        <v>772360620</v>
      </c>
      <c r="X135" s="11">
        <f>D135*I135</f>
        <v>-3448000</v>
      </c>
    </row>
    <row r="136" spans="1:24" x14ac:dyDescent="0.3">
      <c r="A136" s="14" t="str">
        <f>VLOOKUP(B136,stocks!$B$3:$D$3093,2,FALSE)</f>
        <v>원익큐브</v>
      </c>
      <c r="B136" s="6" t="s">
        <v>14639</v>
      </c>
      <c r="C136" s="6" t="s">
        <v>14402</v>
      </c>
      <c r="D136" s="14">
        <v>5010</v>
      </c>
      <c r="E136" s="14">
        <v>-340</v>
      </c>
      <c r="F136" s="14">
        <v>-6.36</v>
      </c>
      <c r="G136" s="14">
        <v>1975086</v>
      </c>
      <c r="H136" s="14">
        <v>-72557</v>
      </c>
      <c r="I136" s="14">
        <v>0</v>
      </c>
      <c r="J136" s="14">
        <v>153632</v>
      </c>
      <c r="K136" s="14">
        <v>148730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4">
        <v>0</v>
      </c>
      <c r="R136" s="14">
        <v>0</v>
      </c>
      <c r="S136" s="14">
        <v>-80796</v>
      </c>
      <c r="T136" s="14">
        <v>-279</v>
      </c>
      <c r="U136" s="11">
        <f>D136*G136</f>
        <v>9895180860</v>
      </c>
      <c r="V136" s="11">
        <f>D136*L136</f>
        <v>0</v>
      </c>
      <c r="W136" s="11">
        <f>D136*J136</f>
        <v>769696320</v>
      </c>
      <c r="X136" s="11">
        <f>D136*I136</f>
        <v>0</v>
      </c>
    </row>
    <row r="137" spans="1:24" x14ac:dyDescent="0.3">
      <c r="A137" s="14" t="str">
        <f>VLOOKUP(B137,stocks!$B$3:$D$3093,2,FALSE)</f>
        <v>스튜디오드래곤</v>
      </c>
      <c r="B137" s="6" t="s">
        <v>14327</v>
      </c>
      <c r="C137" s="6" t="s">
        <v>14402</v>
      </c>
      <c r="D137" s="14">
        <v>96300</v>
      </c>
      <c r="E137" s="14">
        <v>-700</v>
      </c>
      <c r="F137" s="14">
        <v>-0.72</v>
      </c>
      <c r="G137" s="14">
        <v>82946</v>
      </c>
      <c r="H137" s="14">
        <v>-3407</v>
      </c>
      <c r="I137" s="14">
        <v>-6122</v>
      </c>
      <c r="J137" s="14">
        <v>7927</v>
      </c>
      <c r="K137" s="14">
        <v>7650</v>
      </c>
      <c r="L137" s="14">
        <v>-1038</v>
      </c>
      <c r="M137" s="14">
        <v>-2650</v>
      </c>
      <c r="N137" s="14">
        <v>-738</v>
      </c>
      <c r="O137" s="14">
        <v>-2436</v>
      </c>
      <c r="P137" s="14">
        <v>740</v>
      </c>
      <c r="Q137" s="14">
        <v>0</v>
      </c>
      <c r="R137" s="14">
        <v>0</v>
      </c>
      <c r="S137" s="14">
        <v>1460</v>
      </c>
      <c r="T137" s="14">
        <v>142</v>
      </c>
      <c r="U137" s="11">
        <f>D137*G137</f>
        <v>7987699800</v>
      </c>
      <c r="V137" s="11">
        <f>D137*L137</f>
        <v>-99959400</v>
      </c>
      <c r="W137" s="11">
        <f>D137*J137</f>
        <v>763370100</v>
      </c>
      <c r="X137" s="11">
        <f>D137*I137</f>
        <v>-589548600</v>
      </c>
    </row>
    <row r="138" spans="1:24" x14ac:dyDescent="0.3">
      <c r="A138" s="14" t="str">
        <f>VLOOKUP(B138,stocks!$B$3:$D$3093,2,FALSE)</f>
        <v>레몬</v>
      </c>
      <c r="B138" s="6" t="s">
        <v>13433</v>
      </c>
      <c r="C138" s="6" t="s">
        <v>14402</v>
      </c>
      <c r="D138" s="14">
        <v>8810</v>
      </c>
      <c r="E138" s="14">
        <v>360</v>
      </c>
      <c r="F138" s="14">
        <v>4.26</v>
      </c>
      <c r="G138" s="14">
        <v>878314</v>
      </c>
      <c r="H138" s="14">
        <v>-52378</v>
      </c>
      <c r="I138" s="14">
        <v>-6379</v>
      </c>
      <c r="J138" s="14">
        <v>83187</v>
      </c>
      <c r="K138" s="14">
        <v>85886</v>
      </c>
      <c r="L138" s="14">
        <v>-475</v>
      </c>
      <c r="M138" s="14">
        <v>-5695</v>
      </c>
      <c r="N138" s="14">
        <v>0</v>
      </c>
      <c r="O138" s="14">
        <v>-209</v>
      </c>
      <c r="P138" s="14">
        <v>0</v>
      </c>
      <c r="Q138" s="14">
        <v>0</v>
      </c>
      <c r="R138" s="14">
        <v>0</v>
      </c>
      <c r="S138" s="14">
        <v>-25588</v>
      </c>
      <c r="T138" s="14">
        <v>1158</v>
      </c>
      <c r="U138" s="11">
        <f>D138*G138</f>
        <v>7737946340</v>
      </c>
      <c r="V138" s="11">
        <f>D138*L138</f>
        <v>-4184750</v>
      </c>
      <c r="W138" s="11">
        <f>D138*J138</f>
        <v>732877470</v>
      </c>
      <c r="X138" s="11">
        <f>D138*I138</f>
        <v>-56198990</v>
      </c>
    </row>
    <row r="139" spans="1:24" x14ac:dyDescent="0.3">
      <c r="A139" s="14" t="str">
        <f>VLOOKUP(B139,stocks!$B$3:$D$3093,2,FALSE)</f>
        <v>CMG제약</v>
      </c>
      <c r="B139" s="6" t="s">
        <v>13514</v>
      </c>
      <c r="C139" s="6" t="s">
        <v>14402</v>
      </c>
      <c r="D139" s="14">
        <v>5350</v>
      </c>
      <c r="E139" s="14">
        <v>-40</v>
      </c>
      <c r="F139" s="14">
        <v>-0.74</v>
      </c>
      <c r="G139" s="14">
        <v>2348537</v>
      </c>
      <c r="H139" s="14">
        <v>-179276</v>
      </c>
      <c r="I139" s="14">
        <v>42048</v>
      </c>
      <c r="J139" s="14">
        <v>136815</v>
      </c>
      <c r="K139" s="14">
        <v>138549</v>
      </c>
      <c r="L139" s="14">
        <v>-4101</v>
      </c>
      <c r="M139" s="14">
        <v>-33317</v>
      </c>
      <c r="N139" s="14">
        <v>0</v>
      </c>
      <c r="O139" s="14">
        <v>-4911</v>
      </c>
      <c r="P139" s="14">
        <v>84377</v>
      </c>
      <c r="Q139" s="14">
        <v>0</v>
      </c>
      <c r="R139" s="14">
        <v>0</v>
      </c>
      <c r="S139" s="14">
        <v>-1725</v>
      </c>
      <c r="T139" s="14">
        <v>2138</v>
      </c>
      <c r="U139" s="11">
        <f>D139*G139</f>
        <v>12564672950</v>
      </c>
      <c r="V139" s="11">
        <f>D139*L139</f>
        <v>-21940350</v>
      </c>
      <c r="W139" s="11">
        <f>D139*J139</f>
        <v>731960250</v>
      </c>
      <c r="X139" s="11">
        <f>D139*I139</f>
        <v>224956800</v>
      </c>
    </row>
    <row r="140" spans="1:24" x14ac:dyDescent="0.3">
      <c r="A140" s="14" t="str">
        <f>VLOOKUP(B140,stocks!$B$3:$D$3093,2,FALSE)</f>
        <v>씨티씨바이오</v>
      </c>
      <c r="B140" s="6" t="s">
        <v>15015</v>
      </c>
      <c r="C140" s="6" t="s">
        <v>14402</v>
      </c>
      <c r="D140" s="14">
        <v>8150</v>
      </c>
      <c r="E140" s="14">
        <v>530</v>
      </c>
      <c r="F140" s="14">
        <v>6.96</v>
      </c>
      <c r="G140" s="14">
        <v>995328</v>
      </c>
      <c r="H140" s="14">
        <v>-84007</v>
      </c>
      <c r="I140" s="14">
        <v>-1</v>
      </c>
      <c r="J140" s="14">
        <v>88144</v>
      </c>
      <c r="K140" s="14">
        <v>76299</v>
      </c>
      <c r="L140" s="14">
        <v>0</v>
      </c>
      <c r="M140" s="14">
        <v>-1</v>
      </c>
      <c r="N140" s="14">
        <v>0</v>
      </c>
      <c r="O140" s="14">
        <v>0</v>
      </c>
      <c r="P140" s="14">
        <v>0</v>
      </c>
      <c r="Q140" s="14">
        <v>0</v>
      </c>
      <c r="R140" s="14">
        <v>0</v>
      </c>
      <c r="S140" s="14">
        <v>-4040</v>
      </c>
      <c r="T140" s="14">
        <v>-96</v>
      </c>
      <c r="U140" s="11">
        <f>D140*G140</f>
        <v>8111923200</v>
      </c>
      <c r="V140" s="11">
        <f>D140*L140</f>
        <v>0</v>
      </c>
      <c r="W140" s="11">
        <f>D140*J140</f>
        <v>718373600</v>
      </c>
      <c r="X140" s="11">
        <f>D140*I140</f>
        <v>-8150</v>
      </c>
    </row>
    <row r="141" spans="1:24" x14ac:dyDescent="0.3">
      <c r="A141" s="14" t="str">
        <f>VLOOKUP(B141,stocks!$B$3:$D$3093,2,FALSE)</f>
        <v>세아베스틸</v>
      </c>
      <c r="B141" s="6" t="s">
        <v>14257</v>
      </c>
      <c r="C141" s="6" t="s">
        <v>14402</v>
      </c>
      <c r="D141" s="14">
        <v>28950</v>
      </c>
      <c r="E141" s="14">
        <v>-1150</v>
      </c>
      <c r="F141" s="14">
        <v>-3.82</v>
      </c>
      <c r="G141" s="14">
        <v>320370</v>
      </c>
      <c r="H141" s="14">
        <v>43045</v>
      </c>
      <c r="I141" s="14">
        <v>-71872</v>
      </c>
      <c r="J141" s="14">
        <v>24639</v>
      </c>
      <c r="K141" s="14">
        <v>15955</v>
      </c>
      <c r="L141" s="14">
        <v>-32001</v>
      </c>
      <c r="M141" s="14">
        <v>-2696</v>
      </c>
      <c r="N141" s="14">
        <v>-13684</v>
      </c>
      <c r="O141" s="14">
        <v>-23798</v>
      </c>
      <c r="P141" s="14">
        <v>307</v>
      </c>
      <c r="Q141" s="14">
        <v>0</v>
      </c>
      <c r="R141" s="14">
        <v>0</v>
      </c>
      <c r="S141" s="14">
        <v>4139</v>
      </c>
      <c r="T141" s="14">
        <v>49</v>
      </c>
      <c r="U141" s="11">
        <f>D141*G141</f>
        <v>9274711500</v>
      </c>
      <c r="V141" s="11">
        <f>D141*L141</f>
        <v>-926428950</v>
      </c>
      <c r="W141" s="11">
        <f>D141*J141</f>
        <v>713299050</v>
      </c>
      <c r="X141" s="11">
        <f>D141*I141</f>
        <v>-2080694400</v>
      </c>
    </row>
    <row r="142" spans="1:24" x14ac:dyDescent="0.3">
      <c r="A142" s="14" t="str">
        <f>VLOOKUP(B142,stocks!$B$3:$D$3093,2,FALSE)</f>
        <v>인터로조</v>
      </c>
      <c r="B142" s="6" t="s">
        <v>15354</v>
      </c>
      <c r="C142" s="6" t="s">
        <v>14402</v>
      </c>
      <c r="D142" s="14">
        <v>27800</v>
      </c>
      <c r="E142" s="14">
        <v>-1000</v>
      </c>
      <c r="F142" s="14">
        <v>-3.47</v>
      </c>
      <c r="G142" s="14">
        <v>255888</v>
      </c>
      <c r="H142" s="14">
        <v>33754</v>
      </c>
      <c r="I142" s="14">
        <v>-50647</v>
      </c>
      <c r="J142" s="14">
        <v>25113</v>
      </c>
      <c r="K142" s="14">
        <v>33144</v>
      </c>
      <c r="L142" s="14">
        <v>16766</v>
      </c>
      <c r="M142" s="14">
        <v>1829</v>
      </c>
      <c r="N142" s="14">
        <v>0</v>
      </c>
      <c r="O142" s="14">
        <v>1967</v>
      </c>
      <c r="P142" s="14">
        <v>427</v>
      </c>
      <c r="Q142" s="14">
        <v>0</v>
      </c>
      <c r="R142" s="14">
        <v>-71636</v>
      </c>
      <c r="S142" s="14">
        <v>-7975</v>
      </c>
      <c r="T142" s="14">
        <v>-245</v>
      </c>
      <c r="U142" s="11">
        <f>D142*G142</f>
        <v>7113686400</v>
      </c>
      <c r="V142" s="11">
        <f>D142*L142</f>
        <v>466094800</v>
      </c>
      <c r="W142" s="11">
        <f>D142*J142</f>
        <v>698141400</v>
      </c>
      <c r="X142" s="11">
        <f>D142*I142</f>
        <v>-1407986600</v>
      </c>
    </row>
    <row r="143" spans="1:24" x14ac:dyDescent="0.3">
      <c r="A143" s="14" t="str">
        <f>VLOOKUP(B143,stocks!$B$3:$D$3093,2,FALSE)</f>
        <v>KODEX 200선물인버스2X</v>
      </c>
      <c r="B143" s="6" t="s">
        <v>15773</v>
      </c>
      <c r="C143" s="6" t="s">
        <v>14402</v>
      </c>
      <c r="D143" s="14">
        <v>1925</v>
      </c>
      <c r="E143" s="14">
        <v>40</v>
      </c>
      <c r="F143" s="14">
        <v>2.12</v>
      </c>
      <c r="G143" s="14">
        <v>191795648</v>
      </c>
      <c r="H143" s="14">
        <v>-52921698</v>
      </c>
      <c r="I143" s="14">
        <v>51982415</v>
      </c>
      <c r="J143" s="14">
        <v>338664</v>
      </c>
      <c r="K143" s="14">
        <v>0</v>
      </c>
      <c r="L143" s="14">
        <v>0</v>
      </c>
      <c r="M143" s="14">
        <v>53022185</v>
      </c>
      <c r="N143" s="14">
        <v>0</v>
      </c>
      <c r="O143" s="14">
        <v>-1037268</v>
      </c>
      <c r="P143" s="14">
        <v>-2502</v>
      </c>
      <c r="Q143" s="14">
        <v>0</v>
      </c>
      <c r="R143" s="14">
        <v>0</v>
      </c>
      <c r="S143" s="14">
        <v>677352</v>
      </c>
      <c r="T143" s="14">
        <v>-76733</v>
      </c>
      <c r="U143" s="11">
        <f>D143*G143</f>
        <v>369206622400</v>
      </c>
      <c r="V143" s="11">
        <f>D143*L143</f>
        <v>0</v>
      </c>
      <c r="W143" s="11">
        <f>D143*J143</f>
        <v>651928200</v>
      </c>
      <c r="X143" s="11">
        <f>D143*I143</f>
        <v>100066148875</v>
      </c>
    </row>
    <row r="144" spans="1:24" x14ac:dyDescent="0.3">
      <c r="A144" s="14" t="str">
        <f>VLOOKUP(B144,stocks!$B$3:$D$3093,2,FALSE)</f>
        <v>한국맥널티</v>
      </c>
      <c r="B144" s="6" t="s">
        <v>15659</v>
      </c>
      <c r="C144" s="6" t="s">
        <v>14402</v>
      </c>
      <c r="D144" s="14">
        <v>10900</v>
      </c>
      <c r="E144" s="14">
        <v>1300</v>
      </c>
      <c r="F144" s="14">
        <v>13.54</v>
      </c>
      <c r="G144" s="14">
        <v>3216584</v>
      </c>
      <c r="H144" s="14">
        <v>-93508</v>
      </c>
      <c r="I144" s="14">
        <v>31697</v>
      </c>
      <c r="J144" s="14">
        <v>59800</v>
      </c>
      <c r="K144" s="14">
        <v>97832</v>
      </c>
      <c r="L144" s="14">
        <v>0</v>
      </c>
      <c r="M144" s="14">
        <v>-2400</v>
      </c>
      <c r="N144" s="14">
        <v>0</v>
      </c>
      <c r="O144" s="14">
        <v>34097</v>
      </c>
      <c r="P144" s="14">
        <v>0</v>
      </c>
      <c r="Q144" s="14">
        <v>0</v>
      </c>
      <c r="R144" s="14">
        <v>0</v>
      </c>
      <c r="S144" s="14">
        <v>3812</v>
      </c>
      <c r="T144" s="14">
        <v>-1801</v>
      </c>
      <c r="U144" s="11">
        <f>D144*G144</f>
        <v>35060765600</v>
      </c>
      <c r="V144" s="11">
        <f>D144*L144</f>
        <v>0</v>
      </c>
      <c r="W144" s="11">
        <f>D144*J144</f>
        <v>651820000</v>
      </c>
      <c r="X144" s="11">
        <f>D144*I144</f>
        <v>345497300</v>
      </c>
    </row>
    <row r="145" spans="1:24" x14ac:dyDescent="0.3">
      <c r="A145" s="14" t="str">
        <f>VLOOKUP(B145,stocks!$B$3:$D$3093,2,FALSE)</f>
        <v>태광</v>
      </c>
      <c r="B145" s="6" t="s">
        <v>14694</v>
      </c>
      <c r="C145" s="6" t="s">
        <v>14402</v>
      </c>
      <c r="D145" s="14">
        <v>10400</v>
      </c>
      <c r="E145" s="14">
        <v>150</v>
      </c>
      <c r="F145" s="14">
        <v>1.46</v>
      </c>
      <c r="G145" s="14">
        <v>330272</v>
      </c>
      <c r="H145" s="14">
        <v>-47799</v>
      </c>
      <c r="I145" s="14">
        <v>-18072</v>
      </c>
      <c r="J145" s="14">
        <v>62476</v>
      </c>
      <c r="K145" s="14">
        <v>54410</v>
      </c>
      <c r="L145" s="14">
        <v>-16468</v>
      </c>
      <c r="M145" s="14">
        <v>2</v>
      </c>
      <c r="N145" s="14">
        <v>18</v>
      </c>
      <c r="O145" s="14">
        <v>0</v>
      </c>
      <c r="P145" s="14">
        <v>-1801</v>
      </c>
      <c r="Q145" s="14">
        <v>177</v>
      </c>
      <c r="R145" s="14">
        <v>0</v>
      </c>
      <c r="S145" s="14">
        <v>2426</v>
      </c>
      <c r="T145" s="14">
        <v>969</v>
      </c>
      <c r="U145" s="11">
        <f>D145*G145</f>
        <v>3434828800</v>
      </c>
      <c r="V145" s="11">
        <f>D145*L145</f>
        <v>-171267200</v>
      </c>
      <c r="W145" s="11">
        <f>D145*J145</f>
        <v>649750400</v>
      </c>
      <c r="X145" s="11">
        <f>D145*I145</f>
        <v>-187948800</v>
      </c>
    </row>
    <row r="146" spans="1:24" x14ac:dyDescent="0.3">
      <c r="A146" s="15" t="str">
        <f>VLOOKUP(B146,stocks!$B$3:$D$3093,2,FALSE)</f>
        <v>아미코젠</v>
      </c>
      <c r="B146" s="6" t="s">
        <v>15215</v>
      </c>
      <c r="C146" s="6" t="s">
        <v>14402</v>
      </c>
      <c r="D146" s="14">
        <v>41600</v>
      </c>
      <c r="E146" s="14">
        <v>950</v>
      </c>
      <c r="F146" s="14">
        <v>2.34</v>
      </c>
      <c r="G146" s="14">
        <v>831044</v>
      </c>
      <c r="H146" s="14">
        <v>-61527</v>
      </c>
      <c r="I146" s="14">
        <v>43467</v>
      </c>
      <c r="J146" s="14">
        <v>15543</v>
      </c>
      <c r="K146" s="14">
        <v>14587</v>
      </c>
      <c r="L146" s="14">
        <v>40151</v>
      </c>
      <c r="M146" s="14">
        <v>955</v>
      </c>
      <c r="N146" s="14">
        <v>-23</v>
      </c>
      <c r="O146" s="14">
        <v>2</v>
      </c>
      <c r="P146" s="14">
        <v>2382</v>
      </c>
      <c r="Q146" s="14">
        <v>0</v>
      </c>
      <c r="R146" s="14">
        <v>0</v>
      </c>
      <c r="S146" s="14">
        <v>525</v>
      </c>
      <c r="T146" s="14">
        <v>1992</v>
      </c>
      <c r="U146" s="11">
        <f>D146*G146</f>
        <v>34571430400</v>
      </c>
      <c r="V146" s="11">
        <f>D146*L146</f>
        <v>1670281600</v>
      </c>
      <c r="W146" s="11">
        <f>D146*J146</f>
        <v>646588800</v>
      </c>
      <c r="X146" s="11">
        <f>D146*I146</f>
        <v>1808227200</v>
      </c>
    </row>
    <row r="147" spans="1:24" x14ac:dyDescent="0.3">
      <c r="A147" s="14" t="str">
        <f>VLOOKUP(B147,stocks!$B$3:$D$3093,2,FALSE)</f>
        <v>덴티움</v>
      </c>
      <c r="B147" s="6" t="s">
        <v>13910</v>
      </c>
      <c r="C147" s="6" t="s">
        <v>14402</v>
      </c>
      <c r="D147" s="14">
        <v>65500</v>
      </c>
      <c r="E147" s="14">
        <v>-1200</v>
      </c>
      <c r="F147" s="14">
        <v>-1.8</v>
      </c>
      <c r="G147" s="14">
        <v>95634</v>
      </c>
      <c r="H147" s="14">
        <v>-17537</v>
      </c>
      <c r="I147" s="14">
        <v>11302</v>
      </c>
      <c r="J147" s="14">
        <v>9776</v>
      </c>
      <c r="K147" s="14">
        <v>10030</v>
      </c>
      <c r="L147" s="14">
        <v>9287</v>
      </c>
      <c r="M147" s="14">
        <v>157</v>
      </c>
      <c r="N147" s="14">
        <v>215</v>
      </c>
      <c r="O147" s="14">
        <v>0</v>
      </c>
      <c r="P147" s="14">
        <v>1643</v>
      </c>
      <c r="Q147" s="14">
        <v>0</v>
      </c>
      <c r="R147" s="14">
        <v>0</v>
      </c>
      <c r="S147" s="14">
        <v>-3714</v>
      </c>
      <c r="T147" s="14">
        <v>173</v>
      </c>
      <c r="U147" s="11">
        <f>D147*G147</f>
        <v>6264027000</v>
      </c>
      <c r="V147" s="11">
        <f>D147*L147</f>
        <v>608298500</v>
      </c>
      <c r="W147" s="11">
        <f>D147*J147</f>
        <v>640328000</v>
      </c>
      <c r="X147" s="11">
        <f>D147*I147</f>
        <v>740281000</v>
      </c>
    </row>
    <row r="148" spans="1:24" x14ac:dyDescent="0.3">
      <c r="A148" s="14" t="str">
        <f>VLOOKUP(B148,stocks!$B$3:$D$3093,2,FALSE)</f>
        <v>바이오솔루션</v>
      </c>
      <c r="B148" s="6" t="s">
        <v>14038</v>
      </c>
      <c r="C148" s="6" t="s">
        <v>14402</v>
      </c>
      <c r="D148" s="14">
        <v>30150</v>
      </c>
      <c r="E148" s="14">
        <v>1050</v>
      </c>
      <c r="F148" s="14">
        <v>3.61</v>
      </c>
      <c r="G148" s="14">
        <v>232964</v>
      </c>
      <c r="H148" s="14">
        <v>-20134</v>
      </c>
      <c r="I148" s="14">
        <v>0</v>
      </c>
      <c r="J148" s="14">
        <v>21219</v>
      </c>
      <c r="K148" s="14">
        <v>20639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4">
        <v>0</v>
      </c>
      <c r="R148" s="14">
        <v>0</v>
      </c>
      <c r="S148" s="14">
        <v>-1029</v>
      </c>
      <c r="T148" s="14">
        <v>-56</v>
      </c>
      <c r="U148" s="11">
        <f>D148*G148</f>
        <v>7023864600</v>
      </c>
      <c r="V148" s="11">
        <f>D148*L148</f>
        <v>0</v>
      </c>
      <c r="W148" s="11">
        <f>D148*J148</f>
        <v>639752850</v>
      </c>
      <c r="X148" s="11">
        <f>D148*I148</f>
        <v>0</v>
      </c>
    </row>
    <row r="149" spans="1:24" x14ac:dyDescent="0.3">
      <c r="A149" s="14" t="str">
        <f>VLOOKUP(B149,stocks!$B$3:$D$3093,2,FALSE)</f>
        <v>롯데관광개발</v>
      </c>
      <c r="B149" s="6" t="s">
        <v>13444</v>
      </c>
      <c r="C149" s="6" t="s">
        <v>14402</v>
      </c>
      <c r="D149" s="14">
        <v>20250</v>
      </c>
      <c r="E149" s="14">
        <v>-600</v>
      </c>
      <c r="F149" s="14">
        <v>-2.88</v>
      </c>
      <c r="G149" s="14">
        <v>855970</v>
      </c>
      <c r="H149" s="14">
        <v>102982</v>
      </c>
      <c r="I149" s="14">
        <v>-143261</v>
      </c>
      <c r="J149" s="14">
        <v>31519</v>
      </c>
      <c r="K149" s="14">
        <v>68040</v>
      </c>
      <c r="L149" s="14">
        <v>-7036</v>
      </c>
      <c r="M149" s="14">
        <v>-29545</v>
      </c>
      <c r="N149" s="14">
        <v>-19127</v>
      </c>
      <c r="O149" s="14">
        <v>-16458</v>
      </c>
      <c r="P149" s="14">
        <v>-71095</v>
      </c>
      <c r="Q149" s="14">
        <v>0</v>
      </c>
      <c r="R149" s="14">
        <v>0</v>
      </c>
      <c r="S149" s="14">
        <v>8473</v>
      </c>
      <c r="T149" s="14">
        <v>287</v>
      </c>
      <c r="U149" s="11">
        <f>D149*G149</f>
        <v>17333392500</v>
      </c>
      <c r="V149" s="11">
        <f>D149*L149</f>
        <v>-142479000</v>
      </c>
      <c r="W149" s="11">
        <f>D149*J149</f>
        <v>638259750</v>
      </c>
      <c r="X149" s="11">
        <f>D149*I149</f>
        <v>-2901035250</v>
      </c>
    </row>
    <row r="150" spans="1:24" x14ac:dyDescent="0.3">
      <c r="A150" s="14" t="str">
        <f>VLOOKUP(B150,stocks!$B$3:$D$3093,2,FALSE)</f>
        <v>피씨엘</v>
      </c>
      <c r="B150" s="6" t="s">
        <v>15734</v>
      </c>
      <c r="C150" s="6" t="s">
        <v>14402</v>
      </c>
      <c r="D150" s="14">
        <v>58900</v>
      </c>
      <c r="E150" s="14">
        <v>-100</v>
      </c>
      <c r="F150" s="14">
        <v>-0.17</v>
      </c>
      <c r="G150" s="14">
        <v>233605</v>
      </c>
      <c r="H150" s="14">
        <v>75586</v>
      </c>
      <c r="I150" s="14">
        <v>-37691</v>
      </c>
      <c r="J150" s="14">
        <v>10500</v>
      </c>
      <c r="K150" s="14">
        <v>10373</v>
      </c>
      <c r="L150" s="14">
        <v>0</v>
      </c>
      <c r="M150" s="14">
        <v>309</v>
      </c>
      <c r="N150" s="14">
        <v>0</v>
      </c>
      <c r="O150" s="14">
        <v>0</v>
      </c>
      <c r="P150" s="14">
        <v>0</v>
      </c>
      <c r="Q150" s="14">
        <v>0</v>
      </c>
      <c r="R150" s="14">
        <v>-38000</v>
      </c>
      <c r="S150" s="14">
        <v>-48384</v>
      </c>
      <c r="T150" s="14">
        <v>-11</v>
      </c>
      <c r="U150" s="11">
        <f>D150*G150</f>
        <v>13759334500</v>
      </c>
      <c r="V150" s="11">
        <f>D150*L150</f>
        <v>0</v>
      </c>
      <c r="W150" s="11">
        <f>D150*J150</f>
        <v>618450000</v>
      </c>
      <c r="X150" s="11">
        <f>D150*I150</f>
        <v>-2219999900</v>
      </c>
    </row>
    <row r="151" spans="1:24" x14ac:dyDescent="0.3">
      <c r="A151" s="14" t="str">
        <f>VLOOKUP(B151,stocks!$B$3:$D$3093,2,FALSE)</f>
        <v>에스코넥</v>
      </c>
      <c r="B151" s="6" t="s">
        <v>15245</v>
      </c>
      <c r="C151" s="6" t="s">
        <v>14402</v>
      </c>
      <c r="D151" s="14">
        <v>2495</v>
      </c>
      <c r="E151" s="14">
        <v>15</v>
      </c>
      <c r="F151" s="14">
        <v>0.6</v>
      </c>
      <c r="G151" s="14">
        <v>1671685</v>
      </c>
      <c r="H151" s="14">
        <v>-243699</v>
      </c>
      <c r="I151" s="14">
        <v>0</v>
      </c>
      <c r="J151" s="14">
        <v>247717</v>
      </c>
      <c r="K151" s="14">
        <v>244416</v>
      </c>
      <c r="L151" s="14">
        <v>0</v>
      </c>
      <c r="M151" s="14">
        <v>0</v>
      </c>
      <c r="N151" s="14">
        <v>0</v>
      </c>
      <c r="O151" s="14">
        <v>0</v>
      </c>
      <c r="P151" s="14">
        <v>0</v>
      </c>
      <c r="Q151" s="14">
        <v>0</v>
      </c>
      <c r="R151" s="14">
        <v>0</v>
      </c>
      <c r="S151" s="14">
        <v>-352</v>
      </c>
      <c r="T151" s="14">
        <v>-3666</v>
      </c>
      <c r="U151" s="11">
        <f>D151*G151</f>
        <v>4170854075</v>
      </c>
      <c r="V151" s="11">
        <f>D151*L151</f>
        <v>0</v>
      </c>
      <c r="W151" s="11">
        <f>D151*J151</f>
        <v>618053915</v>
      </c>
      <c r="X151" s="11">
        <f>D151*I151</f>
        <v>0</v>
      </c>
    </row>
    <row r="152" spans="1:24" x14ac:dyDescent="0.3">
      <c r="A152" s="14" t="str">
        <f>VLOOKUP(B152,stocks!$B$3:$D$3093,2,FALSE)</f>
        <v>비덴트</v>
      </c>
      <c r="B152" s="6" t="s">
        <v>14082</v>
      </c>
      <c r="C152" s="6" t="s">
        <v>14402</v>
      </c>
      <c r="D152" s="14">
        <v>8740</v>
      </c>
      <c r="E152" s="14">
        <v>-270</v>
      </c>
      <c r="F152" s="14">
        <v>-3</v>
      </c>
      <c r="G152" s="14">
        <v>780789</v>
      </c>
      <c r="H152" s="14">
        <v>-70807</v>
      </c>
      <c r="I152" s="14">
        <v>-5</v>
      </c>
      <c r="J152" s="14">
        <v>70695</v>
      </c>
      <c r="K152" s="14">
        <v>68207</v>
      </c>
      <c r="L152" s="14">
        <v>0</v>
      </c>
      <c r="M152" s="14">
        <v>-5</v>
      </c>
      <c r="N152" s="14">
        <v>0</v>
      </c>
      <c r="O152" s="14">
        <v>0</v>
      </c>
      <c r="P152" s="14">
        <v>0</v>
      </c>
      <c r="Q152" s="14">
        <v>0</v>
      </c>
      <c r="R152" s="14">
        <v>0</v>
      </c>
      <c r="S152" s="14">
        <v>-435</v>
      </c>
      <c r="T152" s="14">
        <v>552</v>
      </c>
      <c r="U152" s="11">
        <f>D152*G152</f>
        <v>6824095860</v>
      </c>
      <c r="V152" s="11">
        <f>D152*L152</f>
        <v>0</v>
      </c>
      <c r="W152" s="11">
        <f>D152*J152</f>
        <v>617874300</v>
      </c>
      <c r="X152" s="11">
        <f>D152*I152</f>
        <v>-43700</v>
      </c>
    </row>
    <row r="153" spans="1:24" x14ac:dyDescent="0.3">
      <c r="A153" s="14" t="str">
        <f>VLOOKUP(B153,stocks!$B$3:$D$3093,2,FALSE)</f>
        <v>한국큐빅</v>
      </c>
      <c r="B153" s="6" t="s">
        <v>14691</v>
      </c>
      <c r="C153" s="6" t="s">
        <v>14402</v>
      </c>
      <c r="D153" s="14">
        <v>5500</v>
      </c>
      <c r="E153" s="14">
        <v>100</v>
      </c>
      <c r="F153" s="14">
        <v>1.85</v>
      </c>
      <c r="G153" s="14">
        <v>645419</v>
      </c>
      <c r="H153" s="14">
        <v>-166479</v>
      </c>
      <c r="I153" s="14">
        <v>56058</v>
      </c>
      <c r="J153" s="14">
        <v>109306</v>
      </c>
      <c r="K153" s="14">
        <v>100971</v>
      </c>
      <c r="L153" s="14">
        <v>0</v>
      </c>
      <c r="M153" s="14">
        <v>56058</v>
      </c>
      <c r="N153" s="14">
        <v>0</v>
      </c>
      <c r="O153" s="14">
        <v>0</v>
      </c>
      <c r="P153" s="14">
        <v>0</v>
      </c>
      <c r="Q153" s="14">
        <v>0</v>
      </c>
      <c r="R153" s="14">
        <v>0</v>
      </c>
      <c r="S153" s="14">
        <v>-1357</v>
      </c>
      <c r="T153" s="14">
        <v>2472</v>
      </c>
      <c r="U153" s="11">
        <f>D153*G153</f>
        <v>3549804500</v>
      </c>
      <c r="V153" s="11">
        <f>D153*L153</f>
        <v>0</v>
      </c>
      <c r="W153" s="11">
        <f>D153*J153</f>
        <v>601183000</v>
      </c>
      <c r="X153" s="11">
        <f>D153*I153</f>
        <v>308319000</v>
      </c>
    </row>
    <row r="154" spans="1:24" x14ac:dyDescent="0.3">
      <c r="A154" s="14" t="str">
        <f>VLOOKUP(B154,stocks!$B$3:$D$3093,2,FALSE)</f>
        <v>휴온스</v>
      </c>
      <c r="B154" s="6" t="s">
        <v>15736</v>
      </c>
      <c r="C154" s="6" t="s">
        <v>14402</v>
      </c>
      <c r="D154" s="14">
        <v>60000</v>
      </c>
      <c r="E154" s="14">
        <v>600</v>
      </c>
      <c r="F154" s="14">
        <v>1.01</v>
      </c>
      <c r="G154" s="14">
        <v>62471</v>
      </c>
      <c r="H154" s="14">
        <v>-6393</v>
      </c>
      <c r="I154" s="14">
        <v>-3646</v>
      </c>
      <c r="J154" s="14">
        <v>9875</v>
      </c>
      <c r="K154" s="14">
        <v>-145</v>
      </c>
      <c r="L154" s="14">
        <v>-315</v>
      </c>
      <c r="M154" s="14">
        <v>-3161</v>
      </c>
      <c r="N154" s="14">
        <v>0</v>
      </c>
      <c r="O154" s="14">
        <v>-170</v>
      </c>
      <c r="P154" s="14">
        <v>0</v>
      </c>
      <c r="Q154" s="14">
        <v>0</v>
      </c>
      <c r="R154" s="14">
        <v>0</v>
      </c>
      <c r="S154" s="14">
        <v>160</v>
      </c>
      <c r="T154" s="14">
        <v>4</v>
      </c>
      <c r="U154" s="11">
        <f>D154*G154</f>
        <v>3748260000</v>
      </c>
      <c r="V154" s="11">
        <f>D154*L154</f>
        <v>-18900000</v>
      </c>
      <c r="W154" s="11">
        <f>D154*J154</f>
        <v>592500000</v>
      </c>
      <c r="X154" s="11">
        <f>D154*I154</f>
        <v>-218760000</v>
      </c>
    </row>
    <row r="155" spans="1:24" x14ac:dyDescent="0.3">
      <c r="A155" s="15" t="str">
        <f>VLOOKUP(B155,stocks!$B$3:$D$3093,2,FALSE)</f>
        <v>금호타이어</v>
      </c>
      <c r="B155" s="6" t="s">
        <v>13701</v>
      </c>
      <c r="C155" s="6" t="s">
        <v>14402</v>
      </c>
      <c r="D155" s="14">
        <v>7370</v>
      </c>
      <c r="E155" s="14">
        <v>50</v>
      </c>
      <c r="F155" s="14">
        <v>0.68</v>
      </c>
      <c r="G155" s="14">
        <v>1182762</v>
      </c>
      <c r="H155" s="14">
        <v>-139618</v>
      </c>
      <c r="I155" s="14">
        <v>178048</v>
      </c>
      <c r="J155" s="14">
        <v>80215</v>
      </c>
      <c r="K155" s="14">
        <v>37800</v>
      </c>
      <c r="L155" s="14">
        <v>211724</v>
      </c>
      <c r="M155" s="14">
        <v>-43539</v>
      </c>
      <c r="N155" s="14">
        <v>3447</v>
      </c>
      <c r="O155" s="14">
        <v>24156</v>
      </c>
      <c r="P155" s="14">
        <v>-17740</v>
      </c>
      <c r="Q155" s="14">
        <v>0</v>
      </c>
      <c r="R155" s="14">
        <v>0</v>
      </c>
      <c r="S155" s="14">
        <v>-117959</v>
      </c>
      <c r="T155" s="14">
        <v>-686</v>
      </c>
      <c r="U155" s="11">
        <f>D155*G155</f>
        <v>8716955940</v>
      </c>
      <c r="V155" s="11">
        <f>D155*L155</f>
        <v>1560405880</v>
      </c>
      <c r="W155" s="11">
        <f>D155*J155</f>
        <v>591184550</v>
      </c>
      <c r="X155" s="11">
        <f>D155*I155</f>
        <v>1312213760</v>
      </c>
    </row>
    <row r="156" spans="1:24" x14ac:dyDescent="0.3">
      <c r="A156" s="14" t="str">
        <f>VLOOKUP(B156,stocks!$B$3:$D$3093,2,FALSE)</f>
        <v>한창제지</v>
      </c>
      <c r="B156" s="6" t="s">
        <v>14587</v>
      </c>
      <c r="C156" s="6" t="s">
        <v>14402</v>
      </c>
      <c r="D156" s="14">
        <v>2815</v>
      </c>
      <c r="E156" s="14">
        <v>-30</v>
      </c>
      <c r="F156" s="14">
        <v>-1.05</v>
      </c>
      <c r="G156" s="14">
        <v>6177842</v>
      </c>
      <c r="H156" s="14">
        <v>-206655</v>
      </c>
      <c r="I156" s="14">
        <v>-26</v>
      </c>
      <c r="J156" s="14">
        <v>209560</v>
      </c>
      <c r="K156" s="14">
        <v>209560</v>
      </c>
      <c r="L156" s="14">
        <v>0</v>
      </c>
      <c r="M156" s="14">
        <v>-26</v>
      </c>
      <c r="N156" s="14">
        <v>0</v>
      </c>
      <c r="O156" s="14">
        <v>0</v>
      </c>
      <c r="P156" s="14">
        <v>0</v>
      </c>
      <c r="Q156" s="14">
        <v>0</v>
      </c>
      <c r="R156" s="14">
        <v>0</v>
      </c>
      <c r="S156" s="14">
        <v>-1470</v>
      </c>
      <c r="T156" s="14">
        <v>-1409</v>
      </c>
      <c r="U156" s="11">
        <f>D156*G156</f>
        <v>17390625230</v>
      </c>
      <c r="V156" s="11">
        <f>D156*L156</f>
        <v>0</v>
      </c>
      <c r="W156" s="11">
        <f>D156*J156</f>
        <v>589911400</v>
      </c>
      <c r="X156" s="11">
        <f>D156*I156</f>
        <v>-73190</v>
      </c>
    </row>
    <row r="157" spans="1:24" x14ac:dyDescent="0.3">
      <c r="A157" s="14" t="str">
        <f>VLOOKUP(B157,stocks!$B$3:$D$3093,2,FALSE)</f>
        <v>플랜티넷</v>
      </c>
      <c r="B157" s="6" t="s">
        <v>15114</v>
      </c>
      <c r="C157" s="6" t="s">
        <v>14402</v>
      </c>
      <c r="D157" s="14">
        <v>9400</v>
      </c>
      <c r="E157" s="14">
        <v>1090</v>
      </c>
      <c r="F157" s="14">
        <v>13.12</v>
      </c>
      <c r="G157" s="14">
        <v>1338439</v>
      </c>
      <c r="H157" s="14">
        <v>-65838</v>
      </c>
      <c r="I157" s="14">
        <v>1660</v>
      </c>
      <c r="J157" s="14">
        <v>62700</v>
      </c>
      <c r="K157" s="14">
        <v>61536</v>
      </c>
      <c r="L157" s="14">
        <v>0</v>
      </c>
      <c r="M157" s="14">
        <v>-100</v>
      </c>
      <c r="N157" s="14">
        <v>0</v>
      </c>
      <c r="O157" s="14">
        <v>1760</v>
      </c>
      <c r="P157" s="14">
        <v>0</v>
      </c>
      <c r="Q157" s="14">
        <v>0</v>
      </c>
      <c r="R157" s="14">
        <v>0</v>
      </c>
      <c r="S157" s="14">
        <v>622</v>
      </c>
      <c r="T157" s="14">
        <v>856</v>
      </c>
      <c r="U157" s="11">
        <f>D157*G157</f>
        <v>12581326600</v>
      </c>
      <c r="V157" s="11">
        <f>D157*L157</f>
        <v>0</v>
      </c>
      <c r="W157" s="11">
        <f>D157*J157</f>
        <v>589380000</v>
      </c>
      <c r="X157" s="11">
        <f>D157*I157</f>
        <v>15604000</v>
      </c>
    </row>
    <row r="158" spans="1:24" x14ac:dyDescent="0.3">
      <c r="A158" s="14" t="str">
        <f>VLOOKUP(B158,stocks!$B$3:$D$3093,2,FALSE)</f>
        <v>윈팩</v>
      </c>
      <c r="B158" s="6" t="s">
        <v>15251</v>
      </c>
      <c r="C158" s="6" t="s">
        <v>14402</v>
      </c>
      <c r="D158" s="14">
        <v>2625</v>
      </c>
      <c r="E158" s="14">
        <v>50</v>
      </c>
      <c r="F158" s="14">
        <v>1.94</v>
      </c>
      <c r="G158" s="14">
        <v>2355952</v>
      </c>
      <c r="H158" s="14">
        <v>-204885</v>
      </c>
      <c r="I158" s="14">
        <v>0</v>
      </c>
      <c r="J158" s="14">
        <v>221360</v>
      </c>
      <c r="K158" s="14">
        <v>196603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4">
        <v>0</v>
      </c>
      <c r="R158" s="14">
        <v>0</v>
      </c>
      <c r="S158" s="14">
        <v>-10696</v>
      </c>
      <c r="T158" s="14">
        <v>-5779</v>
      </c>
      <c r="U158" s="11">
        <f>D158*G158</f>
        <v>6184374000</v>
      </c>
      <c r="V158" s="11">
        <f>D158*L158</f>
        <v>0</v>
      </c>
      <c r="W158" s="11">
        <f>D158*J158</f>
        <v>581070000</v>
      </c>
      <c r="X158" s="11">
        <f>D158*I158</f>
        <v>0</v>
      </c>
    </row>
    <row r="159" spans="1:24" x14ac:dyDescent="0.3">
      <c r="A159" s="14" t="str">
        <f>VLOOKUP(B159,stocks!$B$3:$D$3093,2,FALSE)</f>
        <v>TIGER 200선물인버스2X</v>
      </c>
      <c r="B159" s="6" t="s">
        <v>15774</v>
      </c>
      <c r="C159" s="6" t="s">
        <v>14402</v>
      </c>
      <c r="D159" s="14">
        <v>1995</v>
      </c>
      <c r="E159" s="14">
        <v>35</v>
      </c>
      <c r="F159" s="14">
        <v>1.79</v>
      </c>
      <c r="G159" s="14">
        <v>2749595</v>
      </c>
      <c r="H159" s="14">
        <v>-607764</v>
      </c>
      <c r="I159" s="14">
        <v>316418</v>
      </c>
      <c r="J159" s="14">
        <v>290846</v>
      </c>
      <c r="K159" s="14">
        <v>0</v>
      </c>
      <c r="L159" s="14">
        <v>0</v>
      </c>
      <c r="M159" s="14">
        <v>316418</v>
      </c>
      <c r="N159" s="14">
        <v>0</v>
      </c>
      <c r="O159" s="14">
        <v>0</v>
      </c>
      <c r="P159" s="14">
        <v>0</v>
      </c>
      <c r="Q159" s="14">
        <v>0</v>
      </c>
      <c r="R159" s="14">
        <v>0</v>
      </c>
      <c r="S159" s="14">
        <v>0</v>
      </c>
      <c r="T159" s="14">
        <v>500</v>
      </c>
      <c r="U159" s="11">
        <f>D159*G159</f>
        <v>5485442025</v>
      </c>
      <c r="V159" s="11">
        <f>D159*L159</f>
        <v>0</v>
      </c>
      <c r="W159" s="11">
        <f>D159*J159</f>
        <v>580237770</v>
      </c>
      <c r="X159" s="11">
        <f>D159*I159</f>
        <v>631253910</v>
      </c>
    </row>
    <row r="160" spans="1:24" x14ac:dyDescent="0.3">
      <c r="A160" s="14" t="str">
        <f>VLOOKUP(B160,stocks!$B$3:$D$3093,2,FALSE)</f>
        <v>에스넷</v>
      </c>
      <c r="B160" s="6" t="s">
        <v>14827</v>
      </c>
      <c r="C160" s="6" t="s">
        <v>14402</v>
      </c>
      <c r="D160" s="14">
        <v>7610</v>
      </c>
      <c r="E160" s="14">
        <v>-110</v>
      </c>
      <c r="F160" s="14">
        <v>-1.42</v>
      </c>
      <c r="G160" s="14">
        <v>292507</v>
      </c>
      <c r="H160" s="14">
        <v>-75874</v>
      </c>
      <c r="I160" s="14">
        <v>0</v>
      </c>
      <c r="J160" s="14">
        <v>75774</v>
      </c>
      <c r="K160" s="14">
        <v>77845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4">
        <v>0</v>
      </c>
      <c r="R160" s="14">
        <v>0</v>
      </c>
      <c r="S160" s="14">
        <v>0</v>
      </c>
      <c r="T160" s="14">
        <v>100</v>
      </c>
      <c r="U160" s="11">
        <f>D160*G160</f>
        <v>2225978270</v>
      </c>
      <c r="V160" s="11">
        <f>D160*L160</f>
        <v>0</v>
      </c>
      <c r="W160" s="11">
        <f>D160*J160</f>
        <v>576640140</v>
      </c>
      <c r="X160" s="11">
        <f>D160*I160</f>
        <v>0</v>
      </c>
    </row>
    <row r="161" spans="1:24" x14ac:dyDescent="0.3">
      <c r="A161" s="14" t="str">
        <f>VLOOKUP(B161,stocks!$B$3:$D$3093,2,FALSE)</f>
        <v>하나마이크론</v>
      </c>
      <c r="B161" s="6" t="s">
        <v>15066</v>
      </c>
      <c r="C161" s="6" t="s">
        <v>14402</v>
      </c>
      <c r="D161" s="14">
        <v>16000</v>
      </c>
      <c r="E161" s="14">
        <v>-150</v>
      </c>
      <c r="F161" s="14">
        <v>-0.93</v>
      </c>
      <c r="G161" s="14">
        <v>656216</v>
      </c>
      <c r="H161" s="14">
        <v>-19263</v>
      </c>
      <c r="I161" s="14">
        <v>-10981</v>
      </c>
      <c r="J161" s="14">
        <v>35863</v>
      </c>
      <c r="K161" s="14">
        <v>39793</v>
      </c>
      <c r="L161" s="14">
        <v>0</v>
      </c>
      <c r="M161" s="14">
        <v>-6664</v>
      </c>
      <c r="N161" s="14">
        <v>0</v>
      </c>
      <c r="O161" s="14">
        <v>-1491</v>
      </c>
      <c r="P161" s="14">
        <v>-2826</v>
      </c>
      <c r="Q161" s="14">
        <v>0</v>
      </c>
      <c r="R161" s="14">
        <v>0</v>
      </c>
      <c r="S161" s="14">
        <v>-5858</v>
      </c>
      <c r="T161" s="14">
        <v>239</v>
      </c>
      <c r="U161" s="11">
        <f>D161*G161</f>
        <v>10499456000</v>
      </c>
      <c r="V161" s="11">
        <f>D161*L161</f>
        <v>0</v>
      </c>
      <c r="W161" s="11">
        <f>D161*J161</f>
        <v>573808000</v>
      </c>
      <c r="X161" s="11">
        <f>D161*I161</f>
        <v>-175696000</v>
      </c>
    </row>
    <row r="162" spans="1:24" x14ac:dyDescent="0.3">
      <c r="A162" s="14" t="str">
        <f>VLOOKUP(B162,stocks!$B$3:$D$3093,2,FALSE)</f>
        <v>SGA</v>
      </c>
      <c r="B162" s="6" t="s">
        <v>14917</v>
      </c>
      <c r="C162" s="6" t="s">
        <v>14402</v>
      </c>
      <c r="D162" s="14">
        <v>1615</v>
      </c>
      <c r="E162" s="14">
        <v>-25</v>
      </c>
      <c r="F162" s="14">
        <v>-1.52</v>
      </c>
      <c r="G162" s="14">
        <v>10251868</v>
      </c>
      <c r="H162" s="14">
        <v>-396152</v>
      </c>
      <c r="I162" s="14">
        <v>11870</v>
      </c>
      <c r="J162" s="14">
        <v>355099</v>
      </c>
      <c r="K162" s="14">
        <v>357126</v>
      </c>
      <c r="L162" s="14">
        <v>0</v>
      </c>
      <c r="M162" s="14">
        <v>11870</v>
      </c>
      <c r="N162" s="14">
        <v>0</v>
      </c>
      <c r="O162" s="14">
        <v>0</v>
      </c>
      <c r="P162" s="14">
        <v>0</v>
      </c>
      <c r="Q162" s="14">
        <v>0</v>
      </c>
      <c r="R162" s="14">
        <v>0</v>
      </c>
      <c r="S162" s="14">
        <v>24871</v>
      </c>
      <c r="T162" s="14">
        <v>4312</v>
      </c>
      <c r="U162" s="11">
        <f>D162*G162</f>
        <v>16556766820</v>
      </c>
      <c r="V162" s="11">
        <f>D162*L162</f>
        <v>0</v>
      </c>
      <c r="W162" s="11">
        <f>D162*J162</f>
        <v>573484885</v>
      </c>
      <c r="X162" s="11">
        <f>D162*I162</f>
        <v>19170050</v>
      </c>
    </row>
    <row r="163" spans="1:24" x14ac:dyDescent="0.3">
      <c r="A163" s="14" t="str">
        <f>VLOOKUP(B163,stocks!$B$3:$D$3093,2,FALSE)</f>
        <v>인피니트헬스케어</v>
      </c>
      <c r="B163" s="6" t="s">
        <v>15093</v>
      </c>
      <c r="C163" s="6" t="s">
        <v>14402</v>
      </c>
      <c r="D163" s="14">
        <v>8530</v>
      </c>
      <c r="E163" s="14">
        <v>-190</v>
      </c>
      <c r="F163" s="14">
        <v>-2.1800000000000002</v>
      </c>
      <c r="G163" s="14">
        <v>230161</v>
      </c>
      <c r="H163" s="14">
        <v>-60867</v>
      </c>
      <c r="I163" s="14">
        <v>-4170</v>
      </c>
      <c r="J163" s="14">
        <v>66913</v>
      </c>
      <c r="K163" s="14">
        <v>68069</v>
      </c>
      <c r="L163" s="14">
        <v>0</v>
      </c>
      <c r="M163" s="14">
        <v>62</v>
      </c>
      <c r="N163" s="14">
        <v>0</v>
      </c>
      <c r="O163" s="14">
        <v>1680</v>
      </c>
      <c r="P163" s="14">
        <v>-5912</v>
      </c>
      <c r="Q163" s="14">
        <v>0</v>
      </c>
      <c r="R163" s="14">
        <v>0</v>
      </c>
      <c r="S163" s="14">
        <v>0</v>
      </c>
      <c r="T163" s="14">
        <v>-1876</v>
      </c>
      <c r="U163" s="11">
        <f>D163*G163</f>
        <v>1963273330</v>
      </c>
      <c r="V163" s="11">
        <f>D163*L163</f>
        <v>0</v>
      </c>
      <c r="W163" s="11">
        <f>D163*J163</f>
        <v>570767890</v>
      </c>
      <c r="X163" s="11">
        <f>D163*I163</f>
        <v>-35570100</v>
      </c>
    </row>
    <row r="164" spans="1:24" x14ac:dyDescent="0.3">
      <c r="A164" s="14" t="str">
        <f>VLOOKUP(B164,stocks!$B$3:$D$3093,2,FALSE)</f>
        <v>엔씨소프트</v>
      </c>
      <c r="B164" s="6" t="s">
        <v>14804</v>
      </c>
      <c r="C164" s="6" t="s">
        <v>14402</v>
      </c>
      <c r="D164" s="14">
        <v>820000</v>
      </c>
      <c r="E164" s="14">
        <v>2000</v>
      </c>
      <c r="F164" s="14">
        <v>0.24</v>
      </c>
      <c r="G164" s="14">
        <v>57153</v>
      </c>
      <c r="H164" s="14">
        <v>18130</v>
      </c>
      <c r="I164" s="14">
        <v>-19690</v>
      </c>
      <c r="J164" s="14">
        <v>692</v>
      </c>
      <c r="K164" s="14">
        <v>-9579</v>
      </c>
      <c r="L164" s="14">
        <v>-9126</v>
      </c>
      <c r="M164" s="14">
        <v>-7864</v>
      </c>
      <c r="N164" s="14">
        <v>-330</v>
      </c>
      <c r="O164" s="14">
        <v>-2292</v>
      </c>
      <c r="P164" s="14">
        <v>-86</v>
      </c>
      <c r="Q164" s="14">
        <v>0</v>
      </c>
      <c r="R164" s="14">
        <v>8</v>
      </c>
      <c r="S164" s="14">
        <v>834</v>
      </c>
      <c r="T164" s="14">
        <v>34</v>
      </c>
      <c r="U164" s="11">
        <f>D164*G164</f>
        <v>46865460000</v>
      </c>
      <c r="V164" s="11">
        <f>D164*L164</f>
        <v>-7483320000</v>
      </c>
      <c r="W164" s="11">
        <f>D164*J164</f>
        <v>567440000</v>
      </c>
      <c r="X164" s="11">
        <f>D164*I164</f>
        <v>-16145800000</v>
      </c>
    </row>
    <row r="165" spans="1:24" x14ac:dyDescent="0.3">
      <c r="A165" s="14" t="str">
        <f>VLOOKUP(B165,stocks!$B$3:$D$3093,2,FALSE)</f>
        <v>아모레퍼시픽우</v>
      </c>
      <c r="B165" s="6" t="s">
        <v>15200</v>
      </c>
      <c r="C165" s="6" t="s">
        <v>14402</v>
      </c>
      <c r="D165" s="14">
        <v>97900</v>
      </c>
      <c r="E165" s="14">
        <v>-1100</v>
      </c>
      <c r="F165" s="14">
        <v>-1.1100000000000001</v>
      </c>
      <c r="G165" s="14">
        <v>30802</v>
      </c>
      <c r="H165" s="14">
        <v>-1881</v>
      </c>
      <c r="I165" s="14">
        <v>-3798</v>
      </c>
      <c r="J165" s="14">
        <v>5723</v>
      </c>
      <c r="K165" s="14">
        <v>0</v>
      </c>
      <c r="L165" s="14">
        <v>0</v>
      </c>
      <c r="M165" s="14">
        <v>-12</v>
      </c>
      <c r="N165" s="14">
        <v>-19</v>
      </c>
      <c r="O165" s="14">
        <v>-1798</v>
      </c>
      <c r="P165" s="14">
        <v>-2139</v>
      </c>
      <c r="Q165" s="14">
        <v>170</v>
      </c>
      <c r="R165" s="14">
        <v>0</v>
      </c>
      <c r="S165" s="14">
        <v>49</v>
      </c>
      <c r="T165" s="14">
        <v>-93</v>
      </c>
      <c r="U165" s="11">
        <f>D165*G165</f>
        <v>3015515800</v>
      </c>
      <c r="V165" s="11">
        <f>D165*L165</f>
        <v>0</v>
      </c>
      <c r="W165" s="11">
        <f>D165*J165</f>
        <v>560281700</v>
      </c>
      <c r="X165" s="11">
        <f>D165*I165</f>
        <v>-371824200</v>
      </c>
    </row>
    <row r="166" spans="1:24" x14ac:dyDescent="0.3">
      <c r="A166" s="14" t="str">
        <f>VLOOKUP(B166,stocks!$B$3:$D$3093,2,FALSE)</f>
        <v>덴티스</v>
      </c>
      <c r="B166" s="6" t="s">
        <v>13909</v>
      </c>
      <c r="C166" s="6" t="s">
        <v>14402</v>
      </c>
      <c r="D166" s="14">
        <v>15150</v>
      </c>
      <c r="E166" s="14">
        <v>-200</v>
      </c>
      <c r="F166" s="14">
        <v>-1.3</v>
      </c>
      <c r="G166" s="14">
        <v>488736</v>
      </c>
      <c r="H166" s="14">
        <v>6589</v>
      </c>
      <c r="I166" s="14">
        <v>-27445</v>
      </c>
      <c r="J166" s="14">
        <v>36710</v>
      </c>
      <c r="K166" s="14">
        <v>27570</v>
      </c>
      <c r="L166" s="14">
        <v>-20000</v>
      </c>
      <c r="M166" s="14">
        <v>75</v>
      </c>
      <c r="N166" s="14">
        <v>-2668</v>
      </c>
      <c r="O166" s="14">
        <v>3507</v>
      </c>
      <c r="P166" s="14">
        <v>-8359</v>
      </c>
      <c r="Q166" s="14">
        <v>0</v>
      </c>
      <c r="R166" s="14">
        <v>0</v>
      </c>
      <c r="S166" s="14">
        <v>-16476</v>
      </c>
      <c r="T166" s="14">
        <v>622</v>
      </c>
      <c r="U166" s="11">
        <f>D166*G166</f>
        <v>7404350400</v>
      </c>
      <c r="V166" s="11">
        <f>D166*L166</f>
        <v>-303000000</v>
      </c>
      <c r="W166" s="11">
        <f>D166*J166</f>
        <v>556156500</v>
      </c>
      <c r="X166" s="11">
        <f>D166*I166</f>
        <v>-415791750</v>
      </c>
    </row>
    <row r="167" spans="1:24" x14ac:dyDescent="0.3">
      <c r="A167" s="14" t="str">
        <f>VLOOKUP(B167,stocks!$B$3:$D$3093,2,FALSE)</f>
        <v>미코바이오메드</v>
      </c>
      <c r="B167" s="6" t="s">
        <v>14023</v>
      </c>
      <c r="C167" s="6" t="s">
        <v>14402</v>
      </c>
      <c r="D167" s="14">
        <v>15650</v>
      </c>
      <c r="E167" s="14">
        <v>800</v>
      </c>
      <c r="F167" s="14">
        <v>5.39</v>
      </c>
      <c r="G167" s="14">
        <v>635960</v>
      </c>
      <c r="H167" s="14">
        <v>-38923</v>
      </c>
      <c r="I167" s="14">
        <v>53</v>
      </c>
      <c r="J167" s="14">
        <v>35380</v>
      </c>
      <c r="K167" s="14">
        <v>40852</v>
      </c>
      <c r="L167" s="14">
        <v>0</v>
      </c>
      <c r="M167" s="14">
        <v>53</v>
      </c>
      <c r="N167" s="14">
        <v>0</v>
      </c>
      <c r="O167" s="14">
        <v>0</v>
      </c>
      <c r="P167" s="14">
        <v>0</v>
      </c>
      <c r="Q167" s="14">
        <v>0</v>
      </c>
      <c r="R167" s="14">
        <v>0</v>
      </c>
      <c r="S167" s="14">
        <v>5823</v>
      </c>
      <c r="T167" s="14">
        <v>-2333</v>
      </c>
      <c r="U167" s="11">
        <f>D167*G167</f>
        <v>9952774000</v>
      </c>
      <c r="V167" s="11">
        <f>D167*L167</f>
        <v>0</v>
      </c>
      <c r="W167" s="11">
        <f>D167*J167</f>
        <v>553697000</v>
      </c>
      <c r="X167" s="11">
        <f>D167*I167</f>
        <v>829450</v>
      </c>
    </row>
    <row r="168" spans="1:24" x14ac:dyDescent="0.3">
      <c r="A168" s="14" t="str">
        <f>VLOOKUP(B168,stocks!$B$3:$D$3093,2,FALSE)</f>
        <v>넥스트아이</v>
      </c>
      <c r="B168" s="6" t="s">
        <v>13760</v>
      </c>
      <c r="C168" s="6" t="s">
        <v>14402</v>
      </c>
      <c r="D168" s="14">
        <v>1975</v>
      </c>
      <c r="E168" s="14">
        <v>-15</v>
      </c>
      <c r="F168" s="14">
        <v>-0.75</v>
      </c>
      <c r="G168" s="14">
        <v>6131727</v>
      </c>
      <c r="H168" s="14">
        <v>11549</v>
      </c>
      <c r="I168" s="14">
        <v>0</v>
      </c>
      <c r="J168" s="14">
        <v>279525</v>
      </c>
      <c r="K168" s="14">
        <v>263993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4">
        <v>0</v>
      </c>
      <c r="R168" s="14">
        <v>0</v>
      </c>
      <c r="S168" s="14">
        <v>-280698</v>
      </c>
      <c r="T168" s="14">
        <v>-10376</v>
      </c>
      <c r="U168" s="11">
        <f>D168*G168</f>
        <v>12110160825</v>
      </c>
      <c r="V168" s="11">
        <f>D168*L168</f>
        <v>0</v>
      </c>
      <c r="W168" s="11">
        <f>D168*J168</f>
        <v>552061875</v>
      </c>
      <c r="X168" s="11">
        <f>D168*I168</f>
        <v>0</v>
      </c>
    </row>
    <row r="169" spans="1:24" x14ac:dyDescent="0.3">
      <c r="A169" s="14" t="str">
        <f>VLOOKUP(B169,stocks!$B$3:$D$3093,2,FALSE)</f>
        <v>대한전선</v>
      </c>
      <c r="B169" s="6" t="s">
        <v>13876</v>
      </c>
      <c r="C169" s="6" t="s">
        <v>14402</v>
      </c>
      <c r="D169" s="14">
        <v>3235</v>
      </c>
      <c r="E169" s="14">
        <v>20</v>
      </c>
      <c r="F169" s="14">
        <v>0.62</v>
      </c>
      <c r="G169" s="14">
        <v>39644788</v>
      </c>
      <c r="H169" s="14">
        <v>-293079</v>
      </c>
      <c r="I169" s="14">
        <v>56294</v>
      </c>
      <c r="J169" s="14">
        <v>169781</v>
      </c>
      <c r="K169" s="14">
        <v>93620</v>
      </c>
      <c r="L169" s="14">
        <v>144783</v>
      </c>
      <c r="M169" s="14">
        <v>-232660</v>
      </c>
      <c r="N169" s="14">
        <v>11465</v>
      </c>
      <c r="O169" s="14">
        <v>6547</v>
      </c>
      <c r="P169" s="14">
        <v>126159</v>
      </c>
      <c r="Q169" s="14">
        <v>0</v>
      </c>
      <c r="R169" s="14">
        <v>0</v>
      </c>
      <c r="S169" s="14">
        <v>54513</v>
      </c>
      <c r="T169" s="14">
        <v>12491</v>
      </c>
      <c r="U169" s="11">
        <f>D169*G169</f>
        <v>128250889180</v>
      </c>
      <c r="V169" s="11">
        <f>D169*L169</f>
        <v>468373005</v>
      </c>
      <c r="W169" s="11">
        <f>D169*J169</f>
        <v>549241535</v>
      </c>
      <c r="X169" s="11">
        <f>D169*I169</f>
        <v>182111090</v>
      </c>
    </row>
    <row r="170" spans="1:24" x14ac:dyDescent="0.3">
      <c r="A170" s="14" t="str">
        <f>VLOOKUP(B170,stocks!$B$3:$D$3093,2,FALSE)</f>
        <v>수산중공업</v>
      </c>
      <c r="B170" s="6" t="s">
        <v>14313</v>
      </c>
      <c r="C170" s="6" t="s">
        <v>14402</v>
      </c>
      <c r="D170" s="14">
        <v>4255</v>
      </c>
      <c r="E170" s="14">
        <v>-255</v>
      </c>
      <c r="F170" s="14">
        <v>-5.65</v>
      </c>
      <c r="G170" s="14">
        <v>2154955</v>
      </c>
      <c r="H170" s="14">
        <v>-80912</v>
      </c>
      <c r="I170" s="14">
        <v>-34</v>
      </c>
      <c r="J170" s="14">
        <v>128241</v>
      </c>
      <c r="K170" s="14">
        <v>128246</v>
      </c>
      <c r="L170" s="14">
        <v>0</v>
      </c>
      <c r="M170" s="14">
        <v>-39</v>
      </c>
      <c r="N170" s="14">
        <v>5</v>
      </c>
      <c r="O170" s="14">
        <v>0</v>
      </c>
      <c r="P170" s="14">
        <v>0</v>
      </c>
      <c r="Q170" s="14">
        <v>0</v>
      </c>
      <c r="R170" s="14">
        <v>0</v>
      </c>
      <c r="S170" s="14">
        <v>-48051</v>
      </c>
      <c r="T170" s="14">
        <v>756</v>
      </c>
      <c r="U170" s="11">
        <f>D170*G170</f>
        <v>9169333525</v>
      </c>
      <c r="V170" s="11">
        <f>D170*L170</f>
        <v>0</v>
      </c>
      <c r="W170" s="11">
        <f>D170*J170</f>
        <v>545665455</v>
      </c>
      <c r="X170" s="11">
        <f>D170*I170</f>
        <v>-144670</v>
      </c>
    </row>
    <row r="171" spans="1:24" x14ac:dyDescent="0.3">
      <c r="A171" s="14" t="str">
        <f>VLOOKUP(B171,stocks!$B$3:$D$3093,2,FALSE)</f>
        <v>CJ</v>
      </c>
      <c r="B171" s="6" t="s">
        <v>13511</v>
      </c>
      <c r="C171" s="6" t="s">
        <v>14402</v>
      </c>
      <c r="D171" s="14">
        <v>106500</v>
      </c>
      <c r="E171" s="14">
        <v>-1000</v>
      </c>
      <c r="F171" s="14">
        <v>-0.93</v>
      </c>
      <c r="G171" s="14">
        <v>95181</v>
      </c>
      <c r="H171" s="14">
        <v>21336</v>
      </c>
      <c r="I171" s="14">
        <v>-27592</v>
      </c>
      <c r="J171" s="14">
        <v>5092</v>
      </c>
      <c r="K171" s="14">
        <v>-7980</v>
      </c>
      <c r="L171" s="14">
        <v>-8546</v>
      </c>
      <c r="M171" s="14">
        <v>-8982</v>
      </c>
      <c r="N171" s="14">
        <v>1</v>
      </c>
      <c r="O171" s="14">
        <v>-8975</v>
      </c>
      <c r="P171" s="14">
        <v>-1090</v>
      </c>
      <c r="Q171" s="14">
        <v>0</v>
      </c>
      <c r="R171" s="14">
        <v>0</v>
      </c>
      <c r="S171" s="14">
        <v>1252</v>
      </c>
      <c r="T171" s="14">
        <v>-88</v>
      </c>
      <c r="U171" s="11">
        <f>D171*G171</f>
        <v>10136776500</v>
      </c>
      <c r="V171" s="11">
        <f>D171*L171</f>
        <v>-910149000</v>
      </c>
      <c r="W171" s="11">
        <f>D171*J171</f>
        <v>542298000</v>
      </c>
      <c r="X171" s="11">
        <f>D171*I171</f>
        <v>-2938548000</v>
      </c>
    </row>
    <row r="172" spans="1:24" x14ac:dyDescent="0.3">
      <c r="A172" s="14" t="str">
        <f>VLOOKUP(B172,stocks!$B$3:$D$3093,2,FALSE)</f>
        <v>민앤지</v>
      </c>
      <c r="B172" s="6" t="s">
        <v>14026</v>
      </c>
      <c r="C172" s="6" t="s">
        <v>14402</v>
      </c>
      <c r="D172" s="14">
        <v>19250</v>
      </c>
      <c r="E172" s="14">
        <v>-500</v>
      </c>
      <c r="F172" s="14">
        <v>-2.5299999999999998</v>
      </c>
      <c r="G172" s="14">
        <v>80106</v>
      </c>
      <c r="H172" s="14">
        <v>-20478</v>
      </c>
      <c r="I172" s="14">
        <v>-7445</v>
      </c>
      <c r="J172" s="14">
        <v>27804</v>
      </c>
      <c r="K172" s="14">
        <v>3077</v>
      </c>
      <c r="L172" s="14">
        <v>0</v>
      </c>
      <c r="M172" s="14">
        <v>1055</v>
      </c>
      <c r="N172" s="14">
        <v>0</v>
      </c>
      <c r="O172" s="14">
        <v>-9000</v>
      </c>
      <c r="P172" s="14">
        <v>500</v>
      </c>
      <c r="Q172" s="14">
        <v>0</v>
      </c>
      <c r="R172" s="14">
        <v>0</v>
      </c>
      <c r="S172" s="14">
        <v>10</v>
      </c>
      <c r="T172" s="14">
        <v>109</v>
      </c>
      <c r="U172" s="11">
        <f>D172*G172</f>
        <v>1542040500</v>
      </c>
      <c r="V172" s="11">
        <f>D172*L172</f>
        <v>0</v>
      </c>
      <c r="W172" s="11">
        <f>D172*J172</f>
        <v>535227000</v>
      </c>
      <c r="X172" s="11">
        <f>D172*I172</f>
        <v>-143316250</v>
      </c>
    </row>
    <row r="173" spans="1:24" x14ac:dyDescent="0.3">
      <c r="A173" s="14" t="str">
        <f>VLOOKUP(B173,stocks!$B$3:$D$3093,2,FALSE)</f>
        <v>액트</v>
      </c>
      <c r="B173" s="6" t="s">
        <v>15406</v>
      </c>
      <c r="C173" s="6" t="s">
        <v>14402</v>
      </c>
      <c r="D173" s="14">
        <v>5280</v>
      </c>
      <c r="E173" s="14">
        <v>200</v>
      </c>
      <c r="F173" s="14">
        <v>3.94</v>
      </c>
      <c r="G173" s="14">
        <v>821666</v>
      </c>
      <c r="H173" s="14">
        <v>-109483</v>
      </c>
      <c r="I173" s="14">
        <v>0</v>
      </c>
      <c r="J173" s="14">
        <v>101235</v>
      </c>
      <c r="K173" s="14">
        <v>106371</v>
      </c>
      <c r="L173" s="14">
        <v>0</v>
      </c>
      <c r="M173" s="14">
        <v>0</v>
      </c>
      <c r="N173" s="14">
        <v>0</v>
      </c>
      <c r="O173" s="14">
        <v>0</v>
      </c>
      <c r="P173" s="14">
        <v>0</v>
      </c>
      <c r="Q173" s="14">
        <v>0</v>
      </c>
      <c r="R173" s="14">
        <v>0</v>
      </c>
      <c r="S173" s="14">
        <v>8000</v>
      </c>
      <c r="T173" s="14">
        <v>248</v>
      </c>
      <c r="U173" s="11">
        <f>D173*G173</f>
        <v>4338396480</v>
      </c>
      <c r="V173" s="11">
        <f>D173*L173</f>
        <v>0</v>
      </c>
      <c r="W173" s="11">
        <f>D173*J173</f>
        <v>534520800</v>
      </c>
      <c r="X173" s="11">
        <f>D173*I173</f>
        <v>0</v>
      </c>
    </row>
    <row r="174" spans="1:24" x14ac:dyDescent="0.3">
      <c r="A174" s="14" t="str">
        <f>VLOOKUP(B174,stocks!$B$3:$D$3093,2,FALSE)</f>
        <v>청보산업</v>
      </c>
      <c r="B174" s="6" t="s">
        <v>14634</v>
      </c>
      <c r="C174" s="6" t="s">
        <v>14402</v>
      </c>
      <c r="D174" s="14">
        <v>22750</v>
      </c>
      <c r="E174" s="14">
        <v>-700</v>
      </c>
      <c r="F174" s="14">
        <v>-2.99</v>
      </c>
      <c r="G174" s="14">
        <v>283229</v>
      </c>
      <c r="H174" s="14">
        <v>-26748</v>
      </c>
      <c r="I174" s="14">
        <v>0</v>
      </c>
      <c r="J174" s="14">
        <v>23201</v>
      </c>
      <c r="K174" s="14">
        <v>22454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4">
        <v>0</v>
      </c>
      <c r="R174" s="14">
        <v>0</v>
      </c>
      <c r="S174" s="14">
        <v>3500</v>
      </c>
      <c r="T174" s="14">
        <v>47</v>
      </c>
      <c r="U174" s="11">
        <f>D174*G174</f>
        <v>6443459750</v>
      </c>
      <c r="V174" s="11">
        <f>D174*L174</f>
        <v>0</v>
      </c>
      <c r="W174" s="11">
        <f>D174*J174</f>
        <v>527822750</v>
      </c>
      <c r="X174" s="11">
        <f>D174*I174</f>
        <v>0</v>
      </c>
    </row>
    <row r="175" spans="1:24" x14ac:dyDescent="0.3">
      <c r="A175" s="14" t="str">
        <f>VLOOKUP(B175,stocks!$B$3:$D$3093,2,FALSE)</f>
        <v>압타바이오</v>
      </c>
      <c r="B175" s="6" t="s">
        <v>15952</v>
      </c>
      <c r="C175" s="6" t="s">
        <v>14402</v>
      </c>
      <c r="D175" s="14">
        <v>61200</v>
      </c>
      <c r="E175" s="14">
        <v>900</v>
      </c>
      <c r="F175" s="14">
        <v>1.49</v>
      </c>
      <c r="G175" s="14">
        <v>124745</v>
      </c>
      <c r="H175" s="14">
        <v>-3253</v>
      </c>
      <c r="I175" s="14">
        <v>2486</v>
      </c>
      <c r="J175" s="14">
        <v>8619</v>
      </c>
      <c r="K175" s="14">
        <v>5876</v>
      </c>
      <c r="L175" s="14">
        <v>0</v>
      </c>
      <c r="M175" s="14">
        <v>-269</v>
      </c>
      <c r="N175" s="14">
        <v>0</v>
      </c>
      <c r="O175" s="14">
        <v>1120</v>
      </c>
      <c r="P175" s="14">
        <v>1635</v>
      </c>
      <c r="Q175" s="14">
        <v>0</v>
      </c>
      <c r="R175" s="14">
        <v>0</v>
      </c>
      <c r="S175" s="14">
        <v>-7794</v>
      </c>
      <c r="T175" s="14">
        <v>-58</v>
      </c>
      <c r="U175" s="11">
        <f>D175*G175</f>
        <v>7634394000</v>
      </c>
      <c r="V175" s="11">
        <f>D175*L175</f>
        <v>0</v>
      </c>
      <c r="W175" s="11">
        <f>D175*J175</f>
        <v>527482800</v>
      </c>
      <c r="X175" s="11">
        <f>D175*I175</f>
        <v>152143200</v>
      </c>
    </row>
    <row r="176" spans="1:24" x14ac:dyDescent="0.3">
      <c r="A176" s="14" t="str">
        <f>VLOOKUP(B176,stocks!$B$3:$D$3093,2,FALSE)</f>
        <v>알체라</v>
      </c>
      <c r="B176" s="6" t="s">
        <v>16155</v>
      </c>
      <c r="C176" s="6" t="s">
        <v>14402</v>
      </c>
      <c r="D176" s="14">
        <v>32550</v>
      </c>
      <c r="E176" s="14">
        <v>900</v>
      </c>
      <c r="F176" s="14">
        <v>2.84</v>
      </c>
      <c r="G176" s="14">
        <v>332465</v>
      </c>
      <c r="H176" s="14">
        <v>-7902</v>
      </c>
      <c r="I176" s="14">
        <v>-7788</v>
      </c>
      <c r="J176" s="14">
        <v>16011</v>
      </c>
      <c r="K176" s="14">
        <v>16198</v>
      </c>
      <c r="L176" s="14">
        <v>0</v>
      </c>
      <c r="M176" s="14">
        <v>-1552</v>
      </c>
      <c r="N176" s="14">
        <v>0</v>
      </c>
      <c r="O176" s="14">
        <v>-4231</v>
      </c>
      <c r="P176" s="14">
        <v>-2005</v>
      </c>
      <c r="Q176" s="14">
        <v>0</v>
      </c>
      <c r="R176" s="14">
        <v>0</v>
      </c>
      <c r="S176" s="14">
        <v>-268</v>
      </c>
      <c r="T176" s="14">
        <v>-53</v>
      </c>
      <c r="U176" s="11">
        <f>D176*G176</f>
        <v>10821735750</v>
      </c>
      <c r="V176" s="11">
        <f>D176*L176</f>
        <v>0</v>
      </c>
      <c r="W176" s="11">
        <f>D176*J176</f>
        <v>521158050</v>
      </c>
      <c r="X176" s="11">
        <f>D176*I176</f>
        <v>-253499400</v>
      </c>
    </row>
    <row r="177" spans="1:24" x14ac:dyDescent="0.3">
      <c r="A177" s="14" t="str">
        <f>VLOOKUP(B177,stocks!$B$3:$D$3093,2,FALSE)</f>
        <v>신원종합개발</v>
      </c>
      <c r="B177" s="6" t="s">
        <v>14363</v>
      </c>
      <c r="C177" s="6" t="s">
        <v>14402</v>
      </c>
      <c r="D177" s="14">
        <v>7770</v>
      </c>
      <c r="E177" s="14">
        <v>-560</v>
      </c>
      <c r="F177" s="14">
        <v>-6.72</v>
      </c>
      <c r="G177" s="14">
        <v>932397</v>
      </c>
      <c r="H177" s="14">
        <v>-59578</v>
      </c>
      <c r="I177" s="14">
        <v>-7076</v>
      </c>
      <c r="J177" s="14">
        <v>66257</v>
      </c>
      <c r="K177" s="14">
        <v>66994</v>
      </c>
      <c r="L177" s="14">
        <v>0</v>
      </c>
      <c r="M177" s="14">
        <v>0</v>
      </c>
      <c r="N177" s="14">
        <v>0</v>
      </c>
      <c r="O177" s="14">
        <v>-7076</v>
      </c>
      <c r="P177" s="14">
        <v>0</v>
      </c>
      <c r="Q177" s="14">
        <v>0</v>
      </c>
      <c r="R177" s="14">
        <v>0</v>
      </c>
      <c r="S177" s="14">
        <v>-85</v>
      </c>
      <c r="T177" s="14">
        <v>482</v>
      </c>
      <c r="U177" s="11">
        <f>D177*G177</f>
        <v>7244724690</v>
      </c>
      <c r="V177" s="11">
        <f>D177*L177</f>
        <v>0</v>
      </c>
      <c r="W177" s="11">
        <f>D177*J177</f>
        <v>514816890</v>
      </c>
      <c r="X177" s="11">
        <f>D177*I177</f>
        <v>-54980520</v>
      </c>
    </row>
    <row r="178" spans="1:24" x14ac:dyDescent="0.3">
      <c r="A178" s="14" t="str">
        <f>VLOOKUP(B178,stocks!$B$3:$D$3093,2,FALSE)</f>
        <v>두산</v>
      </c>
      <c r="B178" s="6" t="s">
        <v>13363</v>
      </c>
      <c r="C178" s="6" t="s">
        <v>14402</v>
      </c>
      <c r="D178" s="14">
        <v>89600</v>
      </c>
      <c r="E178" s="14">
        <v>-900</v>
      </c>
      <c r="F178" s="14">
        <v>-0.99</v>
      </c>
      <c r="G178" s="14">
        <v>70376</v>
      </c>
      <c r="H178" s="14">
        <v>-7024</v>
      </c>
      <c r="I178" s="14">
        <v>1288</v>
      </c>
      <c r="J178" s="14">
        <v>5736</v>
      </c>
      <c r="K178" s="14">
        <v>2231</v>
      </c>
      <c r="L178" s="14">
        <v>4029</v>
      </c>
      <c r="M178" s="14">
        <v>-2442</v>
      </c>
      <c r="N178" s="14">
        <v>-266</v>
      </c>
      <c r="O178" s="14">
        <v>3619</v>
      </c>
      <c r="P178" s="14">
        <v>-1082</v>
      </c>
      <c r="Q178" s="14">
        <v>0</v>
      </c>
      <c r="R178" s="14">
        <v>-2570</v>
      </c>
      <c r="S178" s="14">
        <v>19</v>
      </c>
      <c r="T178" s="14">
        <v>-19</v>
      </c>
      <c r="U178" s="11">
        <f>D178*G178</f>
        <v>6305689600</v>
      </c>
      <c r="V178" s="11">
        <f>D178*L178</f>
        <v>360998400</v>
      </c>
      <c r="W178" s="11">
        <f>D178*J178</f>
        <v>513945600</v>
      </c>
      <c r="X178" s="11">
        <f>D178*I178</f>
        <v>115404800</v>
      </c>
    </row>
    <row r="179" spans="1:24" x14ac:dyDescent="0.3">
      <c r="A179" s="14" t="str">
        <f>VLOOKUP(B179,stocks!$B$3:$D$3093,2,FALSE)</f>
        <v>남선알미늄</v>
      </c>
      <c r="B179" s="6" t="s">
        <v>13730</v>
      </c>
      <c r="C179" s="6" t="s">
        <v>14402</v>
      </c>
      <c r="D179" s="14">
        <v>3700</v>
      </c>
      <c r="E179" s="14">
        <v>-5</v>
      </c>
      <c r="F179" s="14">
        <v>-0.13</v>
      </c>
      <c r="G179" s="14">
        <v>1172527</v>
      </c>
      <c r="H179" s="14">
        <v>-54856</v>
      </c>
      <c r="I179" s="14">
        <v>-86346</v>
      </c>
      <c r="J179" s="14">
        <v>137793</v>
      </c>
      <c r="K179" s="14">
        <v>147940</v>
      </c>
      <c r="L179" s="14">
        <v>-81080</v>
      </c>
      <c r="M179" s="14">
        <v>-5275</v>
      </c>
      <c r="N179" s="14">
        <v>12</v>
      </c>
      <c r="O179" s="14">
        <v>-3</v>
      </c>
      <c r="P179" s="14">
        <v>0</v>
      </c>
      <c r="Q179" s="14">
        <v>0</v>
      </c>
      <c r="R179" s="14">
        <v>0</v>
      </c>
      <c r="S179" s="14">
        <v>3000</v>
      </c>
      <c r="T179" s="14">
        <v>409</v>
      </c>
      <c r="U179" s="11">
        <f>D179*G179</f>
        <v>4338349900</v>
      </c>
      <c r="V179" s="11">
        <f>D179*L179</f>
        <v>-299996000</v>
      </c>
      <c r="W179" s="11">
        <f>D179*J179</f>
        <v>509834100</v>
      </c>
      <c r="X179" s="11">
        <f>D179*I179</f>
        <v>-319480200</v>
      </c>
    </row>
    <row r="180" spans="1:24" x14ac:dyDescent="0.3">
      <c r="A180" s="14" t="str">
        <f>VLOOKUP(B180,stocks!$B$3:$D$3093,2,FALSE)</f>
        <v>다우데이타</v>
      </c>
      <c r="B180" s="6" t="s">
        <v>13802</v>
      </c>
      <c r="C180" s="6" t="s">
        <v>14402</v>
      </c>
      <c r="D180" s="14">
        <v>15850</v>
      </c>
      <c r="E180" s="14">
        <v>-150</v>
      </c>
      <c r="F180" s="14">
        <v>-0.94</v>
      </c>
      <c r="G180" s="14">
        <v>240177</v>
      </c>
      <c r="H180" s="14">
        <v>-28722</v>
      </c>
      <c r="I180" s="14">
        <v>-3504</v>
      </c>
      <c r="J180" s="14">
        <v>32071</v>
      </c>
      <c r="K180" s="14">
        <v>32047</v>
      </c>
      <c r="L180" s="14">
        <v>-400</v>
      </c>
      <c r="M180" s="14">
        <v>-3127</v>
      </c>
      <c r="N180" s="14">
        <v>0</v>
      </c>
      <c r="O180" s="14">
        <v>-88</v>
      </c>
      <c r="P180" s="14">
        <v>111</v>
      </c>
      <c r="Q180" s="14">
        <v>0</v>
      </c>
      <c r="R180" s="14">
        <v>0</v>
      </c>
      <c r="S180" s="14">
        <v>0</v>
      </c>
      <c r="T180" s="14">
        <v>155</v>
      </c>
      <c r="U180" s="11">
        <f>D180*G180</f>
        <v>3806805450</v>
      </c>
      <c r="V180" s="11">
        <f>D180*L180</f>
        <v>-6340000</v>
      </c>
      <c r="W180" s="11">
        <f>D180*J180</f>
        <v>508325350</v>
      </c>
      <c r="X180" s="11">
        <f>D180*I180</f>
        <v>-55538400</v>
      </c>
    </row>
    <row r="181" spans="1:24" x14ac:dyDescent="0.3">
      <c r="A181" s="14" t="str">
        <f>VLOOKUP(B181,stocks!$B$3:$D$3093,2,FALSE)</f>
        <v>에이프로젠 H&amp;G</v>
      </c>
      <c r="B181" s="6" t="s">
        <v>15316</v>
      </c>
      <c r="C181" s="6" t="s">
        <v>14402</v>
      </c>
      <c r="D181" s="14">
        <v>991</v>
      </c>
      <c r="E181" s="14">
        <v>-5</v>
      </c>
      <c r="F181" s="14">
        <v>-0.5</v>
      </c>
      <c r="G181" s="14">
        <v>2956508</v>
      </c>
      <c r="H181" s="14">
        <v>-512933</v>
      </c>
      <c r="I181" s="14">
        <v>0</v>
      </c>
      <c r="J181" s="14">
        <v>511076</v>
      </c>
      <c r="K181" s="14">
        <v>504557</v>
      </c>
      <c r="L181" s="14">
        <v>0</v>
      </c>
      <c r="M181" s="14">
        <v>0</v>
      </c>
      <c r="N181" s="14">
        <v>0</v>
      </c>
      <c r="O181" s="14">
        <v>0</v>
      </c>
      <c r="P181" s="14">
        <v>0</v>
      </c>
      <c r="Q181" s="14">
        <v>0</v>
      </c>
      <c r="R181" s="14">
        <v>0</v>
      </c>
      <c r="S181" s="14">
        <v>5000</v>
      </c>
      <c r="T181" s="14">
        <v>-3143</v>
      </c>
      <c r="U181" s="11">
        <f>D181*G181</f>
        <v>2929899428</v>
      </c>
      <c r="V181" s="11">
        <f>D181*L181</f>
        <v>0</v>
      </c>
      <c r="W181" s="11">
        <f>D181*J181</f>
        <v>506476316</v>
      </c>
      <c r="X181" s="11">
        <f>D181*I181</f>
        <v>0</v>
      </c>
    </row>
    <row r="182" spans="1:24" x14ac:dyDescent="0.3">
      <c r="A182" s="14" t="str">
        <f>VLOOKUP(B182,stocks!$B$3:$D$3093,2,FALSE)</f>
        <v>대성산업</v>
      </c>
      <c r="B182" s="6" t="s">
        <v>13827</v>
      </c>
      <c r="C182" s="6" t="s">
        <v>14402</v>
      </c>
      <c r="D182" s="14">
        <v>5610</v>
      </c>
      <c r="E182" s="14">
        <v>360</v>
      </c>
      <c r="F182" s="14">
        <v>6.86</v>
      </c>
      <c r="G182" s="14">
        <v>4243110</v>
      </c>
      <c r="H182" s="14">
        <v>-88220</v>
      </c>
      <c r="I182" s="14">
        <v>577</v>
      </c>
      <c r="J182" s="14">
        <v>90155</v>
      </c>
      <c r="K182" s="14">
        <v>100781</v>
      </c>
      <c r="L182" s="14">
        <v>0</v>
      </c>
      <c r="M182" s="14">
        <v>-6110</v>
      </c>
      <c r="N182" s="14">
        <v>0</v>
      </c>
      <c r="O182" s="14">
        <v>8000</v>
      </c>
      <c r="P182" s="14">
        <v>-1313</v>
      </c>
      <c r="Q182" s="14">
        <v>0</v>
      </c>
      <c r="R182" s="14">
        <v>0</v>
      </c>
      <c r="S182" s="14">
        <v>5996</v>
      </c>
      <c r="T182" s="14">
        <v>-8508</v>
      </c>
      <c r="U182" s="11">
        <f>D182*G182</f>
        <v>23803847100</v>
      </c>
      <c r="V182" s="11">
        <f>D182*L182</f>
        <v>0</v>
      </c>
      <c r="W182" s="11">
        <f>D182*J182</f>
        <v>505769550</v>
      </c>
      <c r="X182" s="11">
        <f>D182*I182</f>
        <v>3236970</v>
      </c>
    </row>
    <row r="183" spans="1:24" x14ac:dyDescent="0.3">
      <c r="A183" s="14" t="str">
        <f>VLOOKUP(B183,stocks!$B$3:$D$3093,2,FALSE)</f>
        <v>한화투자증권</v>
      </c>
      <c r="B183" s="6" t="s">
        <v>14492</v>
      </c>
      <c r="C183" s="6" t="s">
        <v>14402</v>
      </c>
      <c r="D183" s="14">
        <v>4860</v>
      </c>
      <c r="E183" s="14">
        <v>-140</v>
      </c>
      <c r="F183" s="14">
        <v>-2.8</v>
      </c>
      <c r="G183" s="14">
        <v>2286567</v>
      </c>
      <c r="H183" s="14">
        <v>-48785</v>
      </c>
      <c r="I183" s="14">
        <v>-47811</v>
      </c>
      <c r="J183" s="14">
        <v>103685</v>
      </c>
      <c r="K183" s="14">
        <v>103477</v>
      </c>
      <c r="L183" s="14">
        <v>0</v>
      </c>
      <c r="M183" s="14">
        <v>-47830</v>
      </c>
      <c r="N183" s="14">
        <v>19</v>
      </c>
      <c r="O183" s="14">
        <v>0</v>
      </c>
      <c r="P183" s="14">
        <v>0</v>
      </c>
      <c r="Q183" s="14">
        <v>0</v>
      </c>
      <c r="R183" s="14">
        <v>0</v>
      </c>
      <c r="S183" s="14">
        <v>-7281</v>
      </c>
      <c r="T183" s="14">
        <v>192</v>
      </c>
      <c r="U183" s="11">
        <f>D183*G183</f>
        <v>11112715620</v>
      </c>
      <c r="V183" s="11">
        <f>D183*L183</f>
        <v>0</v>
      </c>
      <c r="W183" s="11">
        <f>D183*J183</f>
        <v>503909100</v>
      </c>
      <c r="X183" s="11">
        <f>D183*I183</f>
        <v>-232361460</v>
      </c>
    </row>
    <row r="184" spans="1:24" x14ac:dyDescent="0.3">
      <c r="A184" s="14" t="str">
        <f>VLOOKUP(B184,stocks!$B$3:$D$3093,2,FALSE)</f>
        <v>피에스엠씨</v>
      </c>
      <c r="B184" s="6" t="s">
        <v>14713</v>
      </c>
      <c r="C184" s="6" t="s">
        <v>14402</v>
      </c>
      <c r="D184" s="14">
        <v>2375</v>
      </c>
      <c r="E184" s="14">
        <v>180</v>
      </c>
      <c r="F184" s="14">
        <v>8.1999999999999993</v>
      </c>
      <c r="G184" s="14">
        <v>2222469</v>
      </c>
      <c r="H184" s="14">
        <v>-219494</v>
      </c>
      <c r="I184" s="14">
        <v>0</v>
      </c>
      <c r="J184" s="14">
        <v>208369</v>
      </c>
      <c r="K184" s="14">
        <v>214450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4">
        <v>0</v>
      </c>
      <c r="R184" s="14">
        <v>0</v>
      </c>
      <c r="S184" s="14">
        <v>11014</v>
      </c>
      <c r="T184" s="14">
        <v>111</v>
      </c>
      <c r="U184" s="11">
        <f>D184*G184</f>
        <v>5278363875</v>
      </c>
      <c r="V184" s="11">
        <f>D184*L184</f>
        <v>0</v>
      </c>
      <c r="W184" s="11">
        <f>D184*J184</f>
        <v>494876375</v>
      </c>
      <c r="X184" s="11">
        <f>D184*I184</f>
        <v>0</v>
      </c>
    </row>
    <row r="185" spans="1:24" x14ac:dyDescent="0.3">
      <c r="A185" s="14" t="str">
        <f>VLOOKUP(B185,stocks!$B$3:$D$3093,2,FALSE)</f>
        <v>오리엔트정공</v>
      </c>
      <c r="B185" s="6" t="s">
        <v>15043</v>
      </c>
      <c r="C185" s="6" t="s">
        <v>14402</v>
      </c>
      <c r="D185" s="14">
        <v>1145</v>
      </c>
      <c r="E185" s="14">
        <v>45</v>
      </c>
      <c r="F185" s="14">
        <v>4.09</v>
      </c>
      <c r="G185" s="14">
        <v>6010852</v>
      </c>
      <c r="H185" s="14">
        <v>-422604</v>
      </c>
      <c r="I185" s="14">
        <v>0</v>
      </c>
      <c r="J185" s="14">
        <v>428157</v>
      </c>
      <c r="K185" s="14">
        <v>430511</v>
      </c>
      <c r="L185" s="14">
        <v>0</v>
      </c>
      <c r="M185" s="14">
        <v>0</v>
      </c>
      <c r="N185" s="14">
        <v>0</v>
      </c>
      <c r="O185" s="14">
        <v>0</v>
      </c>
      <c r="P185" s="14">
        <v>0</v>
      </c>
      <c r="Q185" s="14">
        <v>0</v>
      </c>
      <c r="R185" s="14">
        <v>0</v>
      </c>
      <c r="S185" s="14">
        <v>2000</v>
      </c>
      <c r="T185" s="14">
        <v>-7553</v>
      </c>
      <c r="U185" s="11">
        <f>D185*G185</f>
        <v>6882425540</v>
      </c>
      <c r="V185" s="11">
        <f>D185*L185</f>
        <v>0</v>
      </c>
      <c r="W185" s="11">
        <f>D185*J185</f>
        <v>490239765</v>
      </c>
      <c r="X185" s="11">
        <f>D185*I185</f>
        <v>0</v>
      </c>
    </row>
    <row r="186" spans="1:24" x14ac:dyDescent="0.3">
      <c r="A186" s="14" t="str">
        <f>VLOOKUP(B186,stocks!$B$3:$D$3093,2,FALSE)</f>
        <v>PN풍년</v>
      </c>
      <c r="B186" s="6" t="s">
        <v>14715</v>
      </c>
      <c r="C186" s="6" t="s">
        <v>14402</v>
      </c>
      <c r="D186" s="14">
        <v>13450</v>
      </c>
      <c r="E186" s="14">
        <v>3000</v>
      </c>
      <c r="F186" s="14">
        <v>28.71</v>
      </c>
      <c r="G186" s="14">
        <v>11252509</v>
      </c>
      <c r="H186" s="14">
        <v>-81649</v>
      </c>
      <c r="I186" s="14">
        <v>137249</v>
      </c>
      <c r="J186" s="14">
        <v>36154</v>
      </c>
      <c r="K186" s="14">
        <v>75279</v>
      </c>
      <c r="L186" s="14">
        <v>0</v>
      </c>
      <c r="M186" s="14">
        <v>0</v>
      </c>
      <c r="N186" s="14">
        <v>0</v>
      </c>
      <c r="O186" s="14">
        <v>40663</v>
      </c>
      <c r="P186" s="14">
        <v>96586</v>
      </c>
      <c r="Q186" s="14">
        <v>0</v>
      </c>
      <c r="R186" s="14">
        <v>0</v>
      </c>
      <c r="S186" s="14">
        <v>-92892</v>
      </c>
      <c r="T186" s="14">
        <v>1138</v>
      </c>
      <c r="U186" s="11">
        <f>D186*G186</f>
        <v>151346246050</v>
      </c>
      <c r="V186" s="11">
        <f>D186*L186</f>
        <v>0</v>
      </c>
      <c r="W186" s="11">
        <f>D186*J186</f>
        <v>486271300</v>
      </c>
      <c r="X186" s="11">
        <f>D186*I186</f>
        <v>1845999050</v>
      </c>
    </row>
    <row r="187" spans="1:24" x14ac:dyDescent="0.3">
      <c r="A187" s="14" t="str">
        <f>VLOOKUP(B187,stocks!$B$3:$D$3093,2,FALSE)</f>
        <v>셀리드</v>
      </c>
      <c r="B187" s="6" t="s">
        <v>14286</v>
      </c>
      <c r="C187" s="6" t="s">
        <v>14402</v>
      </c>
      <c r="D187" s="14">
        <v>128100</v>
      </c>
      <c r="E187" s="14">
        <v>9800</v>
      </c>
      <c r="F187" s="14">
        <v>8.2799999999999994</v>
      </c>
      <c r="G187" s="14">
        <v>1664662</v>
      </c>
      <c r="H187" s="14">
        <v>-5081</v>
      </c>
      <c r="I187" s="14">
        <v>552</v>
      </c>
      <c r="J187" s="14">
        <v>3789</v>
      </c>
      <c r="K187" s="14">
        <v>3873</v>
      </c>
      <c r="L187" s="14">
        <v>0</v>
      </c>
      <c r="M187" s="14">
        <v>261</v>
      </c>
      <c r="N187" s="14">
        <v>0</v>
      </c>
      <c r="O187" s="14">
        <v>396</v>
      </c>
      <c r="P187" s="14">
        <v>-105</v>
      </c>
      <c r="Q187" s="14">
        <v>0</v>
      </c>
      <c r="R187" s="14">
        <v>0</v>
      </c>
      <c r="S187" s="14">
        <v>1030</v>
      </c>
      <c r="T187" s="14">
        <v>-290</v>
      </c>
      <c r="U187" s="11">
        <f>D187*G187</f>
        <v>213243202200</v>
      </c>
      <c r="V187" s="11">
        <f>D187*L187</f>
        <v>0</v>
      </c>
      <c r="W187" s="11">
        <f>D187*J187</f>
        <v>485370900</v>
      </c>
      <c r="X187" s="11">
        <f>D187*I187</f>
        <v>70711200</v>
      </c>
    </row>
    <row r="188" spans="1:24" x14ac:dyDescent="0.3">
      <c r="A188" s="14" t="str">
        <f>VLOOKUP(B188,stocks!$B$3:$D$3093,2,FALSE)</f>
        <v>한국파마</v>
      </c>
      <c r="B188" s="6" t="s">
        <v>14749</v>
      </c>
      <c r="C188" s="6" t="s">
        <v>14402</v>
      </c>
      <c r="D188" s="14">
        <v>46050</v>
      </c>
      <c r="E188" s="14">
        <v>1650</v>
      </c>
      <c r="F188" s="14">
        <v>3.72</v>
      </c>
      <c r="G188" s="14">
        <v>305201</v>
      </c>
      <c r="H188" s="14">
        <v>-14444</v>
      </c>
      <c r="I188" s="14">
        <v>3154</v>
      </c>
      <c r="J188" s="14">
        <v>10509</v>
      </c>
      <c r="K188" s="14">
        <v>14280</v>
      </c>
      <c r="L188" s="14">
        <v>0</v>
      </c>
      <c r="M188" s="14">
        <v>124</v>
      </c>
      <c r="N188" s="14">
        <v>0</v>
      </c>
      <c r="O188" s="14">
        <v>3030</v>
      </c>
      <c r="P188" s="14">
        <v>0</v>
      </c>
      <c r="Q188" s="14">
        <v>0</v>
      </c>
      <c r="R188" s="14">
        <v>0</v>
      </c>
      <c r="S188" s="14">
        <v>883</v>
      </c>
      <c r="T188" s="14">
        <v>-102</v>
      </c>
      <c r="U188" s="11">
        <f>D188*G188</f>
        <v>14054506050</v>
      </c>
      <c r="V188" s="11">
        <f>D188*L188</f>
        <v>0</v>
      </c>
      <c r="W188" s="11">
        <f>D188*J188</f>
        <v>483939450</v>
      </c>
      <c r="X188" s="11">
        <f>D188*I188</f>
        <v>145241700</v>
      </c>
    </row>
    <row r="189" spans="1:24" x14ac:dyDescent="0.3">
      <c r="A189" s="14" t="str">
        <f>VLOOKUP(B189,stocks!$B$3:$D$3093,2,FALSE)</f>
        <v>한국전자홀딩스</v>
      </c>
      <c r="B189" s="6" t="s">
        <v>14544</v>
      </c>
      <c r="C189" s="6" t="s">
        <v>14402</v>
      </c>
      <c r="D189" s="14">
        <v>1475</v>
      </c>
      <c r="E189" s="14">
        <v>15</v>
      </c>
      <c r="F189" s="14">
        <v>1.03</v>
      </c>
      <c r="G189" s="14">
        <v>986780</v>
      </c>
      <c r="H189" s="14">
        <v>-329208</v>
      </c>
      <c r="I189" s="14">
        <v>-48</v>
      </c>
      <c r="J189" s="14">
        <v>328066</v>
      </c>
      <c r="K189" s="14">
        <v>327704</v>
      </c>
      <c r="L189" s="14">
        <v>0</v>
      </c>
      <c r="M189" s="14">
        <v>-48</v>
      </c>
      <c r="N189" s="14">
        <v>0</v>
      </c>
      <c r="O189" s="14">
        <v>0</v>
      </c>
      <c r="P189" s="14">
        <v>0</v>
      </c>
      <c r="Q189" s="14">
        <v>0</v>
      </c>
      <c r="R189" s="14">
        <v>0</v>
      </c>
      <c r="S189" s="14">
        <v>273</v>
      </c>
      <c r="T189" s="14">
        <v>917</v>
      </c>
      <c r="U189" s="11">
        <f>D189*G189</f>
        <v>1455500500</v>
      </c>
      <c r="V189" s="11">
        <f>D189*L189</f>
        <v>0</v>
      </c>
      <c r="W189" s="11">
        <f>D189*J189</f>
        <v>483897350</v>
      </c>
      <c r="X189" s="11">
        <f>D189*I189</f>
        <v>-70800</v>
      </c>
    </row>
    <row r="190" spans="1:24" x14ac:dyDescent="0.3">
      <c r="A190" s="14" t="str">
        <f>VLOOKUP(B190,stocks!$B$3:$D$3093,2,FALSE)</f>
        <v>에이프로젠 KIC</v>
      </c>
      <c r="B190" s="6" t="s">
        <v>14558</v>
      </c>
      <c r="C190" s="6" t="s">
        <v>14402</v>
      </c>
      <c r="D190" s="14">
        <v>2430</v>
      </c>
      <c r="E190" s="14">
        <v>100</v>
      </c>
      <c r="F190" s="14">
        <v>4.29</v>
      </c>
      <c r="G190" s="14">
        <v>5595908</v>
      </c>
      <c r="H190" s="14">
        <v>-185584</v>
      </c>
      <c r="I190" s="14">
        <v>-2180</v>
      </c>
      <c r="J190" s="14">
        <v>194447</v>
      </c>
      <c r="K190" s="14">
        <v>211719</v>
      </c>
      <c r="L190" s="14">
        <v>0</v>
      </c>
      <c r="M190" s="14">
        <v>-66</v>
      </c>
      <c r="N190" s="14">
        <v>20</v>
      </c>
      <c r="O190" s="14">
        <v>-2134</v>
      </c>
      <c r="P190" s="14">
        <v>0</v>
      </c>
      <c r="Q190" s="14">
        <v>0</v>
      </c>
      <c r="R190" s="14">
        <v>0</v>
      </c>
      <c r="S190" s="14">
        <v>1093</v>
      </c>
      <c r="T190" s="14">
        <v>-7776</v>
      </c>
      <c r="U190" s="11">
        <f>D190*G190</f>
        <v>13598056440</v>
      </c>
      <c r="V190" s="11">
        <f>D190*L190</f>
        <v>0</v>
      </c>
      <c r="W190" s="11">
        <f>D190*J190</f>
        <v>472506210</v>
      </c>
      <c r="X190" s="11">
        <f>D190*I190</f>
        <v>-5297400</v>
      </c>
    </row>
    <row r="191" spans="1:24" x14ac:dyDescent="0.3">
      <c r="A191" s="14" t="str">
        <f>VLOOKUP(B191,stocks!$B$3:$D$3093,2,FALSE)</f>
        <v>피에이치씨</v>
      </c>
      <c r="B191" s="6" t="s">
        <v>14995</v>
      </c>
      <c r="C191" s="6" t="s">
        <v>14402</v>
      </c>
      <c r="D191" s="14">
        <v>1515</v>
      </c>
      <c r="E191" s="14">
        <v>65</v>
      </c>
      <c r="F191" s="14">
        <v>4.4800000000000004</v>
      </c>
      <c r="G191" s="14">
        <v>1227473</v>
      </c>
      <c r="H191" s="14">
        <v>-308658</v>
      </c>
      <c r="I191" s="14">
        <v>270</v>
      </c>
      <c r="J191" s="14">
        <v>307858</v>
      </c>
      <c r="K191" s="14">
        <v>299334</v>
      </c>
      <c r="L191" s="14">
        <v>0</v>
      </c>
      <c r="M191" s="14">
        <v>270</v>
      </c>
      <c r="N191" s="14">
        <v>0</v>
      </c>
      <c r="O191" s="14">
        <v>0</v>
      </c>
      <c r="P191" s="14">
        <v>0</v>
      </c>
      <c r="Q191" s="14">
        <v>0</v>
      </c>
      <c r="R191" s="14">
        <v>0</v>
      </c>
      <c r="S191" s="14">
        <v>0</v>
      </c>
      <c r="T191" s="14">
        <v>530</v>
      </c>
      <c r="U191" s="11">
        <f>D191*G191</f>
        <v>1859621595</v>
      </c>
      <c r="V191" s="11">
        <f>D191*L191</f>
        <v>0</v>
      </c>
      <c r="W191" s="11">
        <f>D191*J191</f>
        <v>466404870</v>
      </c>
      <c r="X191" s="11">
        <f>D191*I191</f>
        <v>409050</v>
      </c>
    </row>
    <row r="192" spans="1:24" x14ac:dyDescent="0.3">
      <c r="A192" s="14" t="str">
        <f>VLOOKUP(B192,stocks!$B$3:$D$3093,2,FALSE)</f>
        <v>클라우드에어</v>
      </c>
      <c r="B192" s="6" t="s">
        <v>14796</v>
      </c>
      <c r="C192" s="6" t="s">
        <v>14402</v>
      </c>
      <c r="D192" s="14">
        <v>2435</v>
      </c>
      <c r="E192" s="14">
        <v>-190</v>
      </c>
      <c r="F192" s="14">
        <v>-7.24</v>
      </c>
      <c r="G192" s="14">
        <v>8663734</v>
      </c>
      <c r="H192" s="14">
        <v>-226171</v>
      </c>
      <c r="I192" s="14">
        <v>-3562</v>
      </c>
      <c r="J192" s="14">
        <v>190378</v>
      </c>
      <c r="K192" s="14">
        <v>183052</v>
      </c>
      <c r="L192" s="14">
        <v>0</v>
      </c>
      <c r="M192" s="14">
        <v>-3562</v>
      </c>
      <c r="N192" s="14">
        <v>0</v>
      </c>
      <c r="O192" s="14">
        <v>0</v>
      </c>
      <c r="P192" s="14">
        <v>0</v>
      </c>
      <c r="Q192" s="14">
        <v>0</v>
      </c>
      <c r="R192" s="14">
        <v>0</v>
      </c>
      <c r="S192" s="14">
        <v>13846</v>
      </c>
      <c r="T192" s="14">
        <v>25509</v>
      </c>
      <c r="U192" s="11">
        <f>D192*G192</f>
        <v>21096192290</v>
      </c>
      <c r="V192" s="11">
        <f>D192*L192</f>
        <v>0</v>
      </c>
      <c r="W192" s="11">
        <f>D192*J192</f>
        <v>463570430</v>
      </c>
      <c r="X192" s="11">
        <f>D192*I192</f>
        <v>-8673470</v>
      </c>
    </row>
    <row r="193" spans="1:24" x14ac:dyDescent="0.3">
      <c r="A193" s="14" t="str">
        <f>VLOOKUP(B193,stocks!$B$3:$D$3093,2,FALSE)</f>
        <v>진도</v>
      </c>
      <c r="B193" s="6" t="s">
        <v>15186</v>
      </c>
      <c r="C193" s="6" t="s">
        <v>14402</v>
      </c>
      <c r="D193" s="14">
        <v>5790</v>
      </c>
      <c r="E193" s="14">
        <v>-250</v>
      </c>
      <c r="F193" s="14">
        <v>-4.1399999999999997</v>
      </c>
      <c r="G193" s="14">
        <v>460520</v>
      </c>
      <c r="H193" s="14">
        <v>-80529</v>
      </c>
      <c r="I193" s="14">
        <v>-21</v>
      </c>
      <c r="J193" s="14">
        <v>79452</v>
      </c>
      <c r="K193" s="14">
        <v>81572</v>
      </c>
      <c r="L193" s="14">
        <v>0</v>
      </c>
      <c r="M193" s="14">
        <v>-21</v>
      </c>
      <c r="N193" s="14">
        <v>0</v>
      </c>
      <c r="O193" s="14">
        <v>0</v>
      </c>
      <c r="P193" s="14">
        <v>0</v>
      </c>
      <c r="Q193" s="14">
        <v>0</v>
      </c>
      <c r="R193" s="14">
        <v>0</v>
      </c>
      <c r="S193" s="14">
        <v>838</v>
      </c>
      <c r="T193" s="14">
        <v>260</v>
      </c>
      <c r="U193" s="11">
        <f>D193*G193</f>
        <v>2666410800</v>
      </c>
      <c r="V193" s="11">
        <f>D193*L193</f>
        <v>0</v>
      </c>
      <c r="W193" s="11">
        <f>D193*J193</f>
        <v>460027080</v>
      </c>
      <c r="X193" s="11">
        <f>D193*I193</f>
        <v>-121590</v>
      </c>
    </row>
    <row r="194" spans="1:24" x14ac:dyDescent="0.3">
      <c r="A194" s="14" t="str">
        <f>VLOOKUP(B194,stocks!$B$3:$D$3093,2,FALSE)</f>
        <v>양지사</v>
      </c>
      <c r="B194" s="6" t="s">
        <v>14741</v>
      </c>
      <c r="C194" s="6" t="s">
        <v>14402</v>
      </c>
      <c r="D194" s="14">
        <v>13600</v>
      </c>
      <c r="E194" s="14">
        <v>150</v>
      </c>
      <c r="F194" s="14">
        <v>1.1200000000000001</v>
      </c>
      <c r="G194" s="14">
        <v>160505</v>
      </c>
      <c r="H194" s="14">
        <v>-33730</v>
      </c>
      <c r="I194" s="14">
        <v>0</v>
      </c>
      <c r="J194" s="14">
        <v>33749</v>
      </c>
      <c r="K194" s="14">
        <v>33743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4">
        <v>0</v>
      </c>
      <c r="R194" s="14">
        <v>0</v>
      </c>
      <c r="S194" s="14">
        <v>0</v>
      </c>
      <c r="T194" s="14">
        <v>-19</v>
      </c>
      <c r="U194" s="11">
        <f>D194*G194</f>
        <v>2182868000</v>
      </c>
      <c r="V194" s="11">
        <f>D194*L194</f>
        <v>0</v>
      </c>
      <c r="W194" s="11">
        <f>D194*J194</f>
        <v>458986400</v>
      </c>
      <c r="X194" s="11">
        <f>D194*I194</f>
        <v>0</v>
      </c>
    </row>
    <row r="195" spans="1:24" x14ac:dyDescent="0.3">
      <c r="A195" s="14" t="str">
        <f>VLOOKUP(B195,stocks!$B$3:$D$3093,2,FALSE)</f>
        <v>헬릭스미스</v>
      </c>
      <c r="B195" s="6" t="s">
        <v>15167</v>
      </c>
      <c r="C195" s="6" t="s">
        <v>14402</v>
      </c>
      <c r="D195" s="14">
        <v>32100</v>
      </c>
      <c r="E195" s="14">
        <v>-2450</v>
      </c>
      <c r="F195" s="14">
        <v>-7.09</v>
      </c>
      <c r="G195" s="14">
        <v>1067702</v>
      </c>
      <c r="H195" s="14">
        <v>2848</v>
      </c>
      <c r="I195" s="14">
        <v>-20375</v>
      </c>
      <c r="J195" s="14">
        <v>14193</v>
      </c>
      <c r="K195" s="14">
        <v>9043</v>
      </c>
      <c r="L195" s="14">
        <v>-1023</v>
      </c>
      <c r="M195" s="14">
        <v>-6238</v>
      </c>
      <c r="N195" s="14">
        <v>0</v>
      </c>
      <c r="O195" s="14">
        <v>-2584</v>
      </c>
      <c r="P195" s="14">
        <v>-10530</v>
      </c>
      <c r="Q195" s="14">
        <v>0</v>
      </c>
      <c r="R195" s="14">
        <v>0</v>
      </c>
      <c r="S195" s="14">
        <v>3635</v>
      </c>
      <c r="T195" s="14">
        <v>-301</v>
      </c>
      <c r="U195" s="11">
        <f>D195*G195</f>
        <v>34273234200</v>
      </c>
      <c r="V195" s="11">
        <f>D195*L195</f>
        <v>-32838300</v>
      </c>
      <c r="W195" s="11">
        <f>D195*J195</f>
        <v>455595300</v>
      </c>
      <c r="X195" s="11">
        <f>D195*I195</f>
        <v>-654037500</v>
      </c>
    </row>
    <row r="196" spans="1:24" x14ac:dyDescent="0.3">
      <c r="A196" s="15" t="str">
        <f>VLOOKUP(B196,stocks!$B$3:$D$3093,2,FALSE)</f>
        <v>NHN한국사이버결제</v>
      </c>
      <c r="B196" s="6" t="s">
        <v>15010</v>
      </c>
      <c r="C196" s="6" t="s">
        <v>14402</v>
      </c>
      <c r="D196" s="14">
        <v>59800</v>
      </c>
      <c r="E196" s="14">
        <v>600</v>
      </c>
      <c r="F196" s="14">
        <v>1.01</v>
      </c>
      <c r="G196" s="14">
        <v>298490</v>
      </c>
      <c r="H196" s="14">
        <v>-73897</v>
      </c>
      <c r="I196" s="14">
        <v>60547</v>
      </c>
      <c r="J196" s="14">
        <v>7559</v>
      </c>
      <c r="K196" s="14">
        <v>-18145</v>
      </c>
      <c r="L196" s="14">
        <v>37607</v>
      </c>
      <c r="M196" s="14">
        <v>-2984</v>
      </c>
      <c r="N196" s="14">
        <v>5894</v>
      </c>
      <c r="O196" s="14">
        <v>7722</v>
      </c>
      <c r="P196" s="14">
        <v>12308</v>
      </c>
      <c r="Q196" s="14">
        <v>0</v>
      </c>
      <c r="R196" s="14">
        <v>0</v>
      </c>
      <c r="S196" s="14">
        <v>-2899</v>
      </c>
      <c r="T196" s="14">
        <v>8690</v>
      </c>
      <c r="U196" s="11">
        <f>D196*G196</f>
        <v>17849702000</v>
      </c>
      <c r="V196" s="11">
        <f>D196*L196</f>
        <v>2248898600</v>
      </c>
      <c r="W196" s="11">
        <f>D196*J196</f>
        <v>452028200</v>
      </c>
      <c r="X196" s="11">
        <f>D196*I196</f>
        <v>3620710600</v>
      </c>
    </row>
    <row r="197" spans="1:24" x14ac:dyDescent="0.3">
      <c r="A197" s="14" t="str">
        <f>VLOOKUP(B197,stocks!$B$3:$D$3093,2,FALSE)</f>
        <v>나무기술</v>
      </c>
      <c r="B197" s="6" t="s">
        <v>13720</v>
      </c>
      <c r="C197" s="6" t="s">
        <v>14402</v>
      </c>
      <c r="D197" s="14">
        <v>3935</v>
      </c>
      <c r="E197" s="14">
        <v>90</v>
      </c>
      <c r="F197" s="14">
        <v>2.34</v>
      </c>
      <c r="G197" s="14">
        <v>6096504</v>
      </c>
      <c r="H197" s="14">
        <v>-184173</v>
      </c>
      <c r="I197" s="14">
        <v>84906</v>
      </c>
      <c r="J197" s="14">
        <v>114472</v>
      </c>
      <c r="K197" s="14">
        <v>78940</v>
      </c>
      <c r="L197" s="14">
        <v>0</v>
      </c>
      <c r="M197" s="14">
        <v>-6148</v>
      </c>
      <c r="N197" s="14">
        <v>0</v>
      </c>
      <c r="O197" s="14">
        <v>99229</v>
      </c>
      <c r="P197" s="14">
        <v>-8175</v>
      </c>
      <c r="Q197" s="14">
        <v>0</v>
      </c>
      <c r="R197" s="14">
        <v>0</v>
      </c>
      <c r="S197" s="14">
        <v>-11266</v>
      </c>
      <c r="T197" s="14">
        <v>-3939</v>
      </c>
      <c r="U197" s="11">
        <f>D197*G197</f>
        <v>23989743240</v>
      </c>
      <c r="V197" s="11">
        <f>D197*L197</f>
        <v>0</v>
      </c>
      <c r="W197" s="11">
        <f>D197*J197</f>
        <v>450447320</v>
      </c>
      <c r="X197" s="11">
        <f>D197*I197</f>
        <v>334105110</v>
      </c>
    </row>
    <row r="198" spans="1:24" x14ac:dyDescent="0.3">
      <c r="A198" s="14" t="str">
        <f>VLOOKUP(B198,stocks!$B$3:$D$3093,2,FALSE)</f>
        <v>오리엔탈정공</v>
      </c>
      <c r="B198" s="6" t="s">
        <v>14645</v>
      </c>
      <c r="C198" s="6" t="s">
        <v>14402</v>
      </c>
      <c r="D198" s="14">
        <v>5180</v>
      </c>
      <c r="E198" s="14">
        <v>-120</v>
      </c>
      <c r="F198" s="14">
        <v>-2.2599999999999998</v>
      </c>
      <c r="G198" s="14">
        <v>648995</v>
      </c>
      <c r="H198" s="14">
        <v>-91961</v>
      </c>
      <c r="I198" s="14">
        <v>0</v>
      </c>
      <c r="J198" s="14">
        <v>86124</v>
      </c>
      <c r="K198" s="14">
        <v>83923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4">
        <v>0</v>
      </c>
      <c r="R198" s="14">
        <v>0</v>
      </c>
      <c r="S198" s="14">
        <v>5000</v>
      </c>
      <c r="T198" s="14">
        <v>837</v>
      </c>
      <c r="U198" s="11">
        <f>D198*G198</f>
        <v>3361794100</v>
      </c>
      <c r="V198" s="11">
        <f>D198*L198</f>
        <v>0</v>
      </c>
      <c r="W198" s="11">
        <f>D198*J198</f>
        <v>446122320</v>
      </c>
      <c r="X198" s="11">
        <f>D198*I198</f>
        <v>0</v>
      </c>
    </row>
    <row r="199" spans="1:24" x14ac:dyDescent="0.3">
      <c r="A199" s="14" t="str">
        <f>VLOOKUP(B199,stocks!$B$3:$D$3093,2,FALSE)</f>
        <v>나노스</v>
      </c>
      <c r="B199" s="6" t="s">
        <v>13713</v>
      </c>
      <c r="C199" s="6" t="s">
        <v>14402</v>
      </c>
      <c r="D199" s="14">
        <v>6360</v>
      </c>
      <c r="E199" s="14">
        <v>-260</v>
      </c>
      <c r="F199" s="14">
        <v>-3.93</v>
      </c>
      <c r="G199" s="14">
        <v>1009529</v>
      </c>
      <c r="H199" s="14">
        <v>-73065</v>
      </c>
      <c r="I199" s="14">
        <v>1272</v>
      </c>
      <c r="J199" s="14">
        <v>69081</v>
      </c>
      <c r="K199" s="14">
        <v>69084</v>
      </c>
      <c r="L199" s="14">
        <v>0</v>
      </c>
      <c r="M199" s="14">
        <v>1331</v>
      </c>
      <c r="N199" s="14">
        <v>0</v>
      </c>
      <c r="O199" s="14">
        <v>0</v>
      </c>
      <c r="P199" s="14">
        <v>-59</v>
      </c>
      <c r="Q199" s="14">
        <v>0</v>
      </c>
      <c r="R199" s="14">
        <v>0</v>
      </c>
      <c r="S199" s="14">
        <v>-2490</v>
      </c>
      <c r="T199" s="14">
        <v>5202</v>
      </c>
      <c r="U199" s="11">
        <f>D199*G199</f>
        <v>6420604440</v>
      </c>
      <c r="V199" s="11">
        <f>D199*L199</f>
        <v>0</v>
      </c>
      <c r="W199" s="11">
        <f>D199*J199</f>
        <v>439355160</v>
      </c>
      <c r="X199" s="11">
        <f>D199*I199</f>
        <v>8089920</v>
      </c>
    </row>
    <row r="200" spans="1:24" x14ac:dyDescent="0.3">
      <c r="A200" s="14" t="str">
        <f>VLOOKUP(B200,stocks!$B$3:$D$3093,2,FALSE)</f>
        <v>HSD엔진</v>
      </c>
      <c r="B200" s="6" t="s">
        <v>15152</v>
      </c>
      <c r="C200" s="6" t="s">
        <v>14402</v>
      </c>
      <c r="D200" s="14">
        <v>9270</v>
      </c>
      <c r="E200" s="14">
        <v>150</v>
      </c>
      <c r="F200" s="14">
        <v>1.64</v>
      </c>
      <c r="G200" s="14">
        <v>1505482</v>
      </c>
      <c r="H200" s="14">
        <v>106252</v>
      </c>
      <c r="I200" s="14">
        <v>-150047</v>
      </c>
      <c r="J200" s="14">
        <v>47212</v>
      </c>
      <c r="K200" s="14">
        <v>47533</v>
      </c>
      <c r="L200" s="14">
        <v>0</v>
      </c>
      <c r="M200" s="14">
        <v>-150047</v>
      </c>
      <c r="N200" s="14">
        <v>0</v>
      </c>
      <c r="O200" s="14">
        <v>0</v>
      </c>
      <c r="P200" s="14">
        <v>0</v>
      </c>
      <c r="Q200" s="14">
        <v>0</v>
      </c>
      <c r="R200" s="14">
        <v>0</v>
      </c>
      <c r="S200" s="14">
        <v>-4138</v>
      </c>
      <c r="T200" s="14">
        <v>721</v>
      </c>
      <c r="U200" s="11">
        <f>D200*G200</f>
        <v>13955818140</v>
      </c>
      <c r="V200" s="11">
        <f>D200*L200</f>
        <v>0</v>
      </c>
      <c r="W200" s="11">
        <f>D200*J200</f>
        <v>437655240</v>
      </c>
      <c r="X200" s="11">
        <f>D200*I200</f>
        <v>-1390935690</v>
      </c>
    </row>
    <row r="201" spans="1:24" x14ac:dyDescent="0.3">
      <c r="A201" s="14" t="str">
        <f>VLOOKUP(B201,stocks!$B$3:$D$3093,2,FALSE)</f>
        <v>모나리자</v>
      </c>
      <c r="B201" s="6" t="s">
        <v>13980</v>
      </c>
      <c r="C201" s="6" t="s">
        <v>14402</v>
      </c>
      <c r="D201" s="14">
        <v>5430</v>
      </c>
      <c r="E201" s="14">
        <v>-50</v>
      </c>
      <c r="F201" s="14">
        <v>-0.91</v>
      </c>
      <c r="G201" s="14">
        <v>371287</v>
      </c>
      <c r="H201" s="14">
        <v>-77437</v>
      </c>
      <c r="I201" s="14">
        <v>-16</v>
      </c>
      <c r="J201" s="14">
        <v>79989</v>
      </c>
      <c r="K201" s="14">
        <v>79989</v>
      </c>
      <c r="L201" s="14">
        <v>0</v>
      </c>
      <c r="M201" s="14">
        <v>-16</v>
      </c>
      <c r="N201" s="14">
        <v>0</v>
      </c>
      <c r="O201" s="14">
        <v>0</v>
      </c>
      <c r="P201" s="14">
        <v>0</v>
      </c>
      <c r="Q201" s="14">
        <v>0</v>
      </c>
      <c r="R201" s="14">
        <v>0</v>
      </c>
      <c r="S201" s="14">
        <v>-2796</v>
      </c>
      <c r="T201" s="14">
        <v>260</v>
      </c>
      <c r="U201" s="11">
        <f>D201*G201</f>
        <v>2016088410</v>
      </c>
      <c r="V201" s="11">
        <f>D201*L201</f>
        <v>0</v>
      </c>
      <c r="W201" s="11">
        <f>D201*J201</f>
        <v>434340270</v>
      </c>
      <c r="X201" s="11">
        <f>D201*I201</f>
        <v>-86880</v>
      </c>
    </row>
    <row r="202" spans="1:24" x14ac:dyDescent="0.3">
      <c r="A202" s="14" t="str">
        <f>VLOOKUP(B202,stocks!$B$3:$D$3093,2,FALSE)</f>
        <v>더네이쳐홀딩스</v>
      </c>
      <c r="B202" s="6" t="s">
        <v>13891</v>
      </c>
      <c r="C202" s="6" t="s">
        <v>14402</v>
      </c>
      <c r="D202" s="14">
        <v>66000</v>
      </c>
      <c r="E202" s="14">
        <v>-1100</v>
      </c>
      <c r="F202" s="14">
        <v>-1.64</v>
      </c>
      <c r="G202" s="14">
        <v>92618</v>
      </c>
      <c r="H202" s="14">
        <v>-11974</v>
      </c>
      <c r="I202" s="14">
        <v>4982</v>
      </c>
      <c r="J202" s="14">
        <v>6506</v>
      </c>
      <c r="K202" s="14">
        <v>10047</v>
      </c>
      <c r="L202" s="14">
        <v>882</v>
      </c>
      <c r="M202" s="14">
        <v>125</v>
      </c>
      <c r="N202" s="14">
        <v>188</v>
      </c>
      <c r="O202" s="14">
        <v>-2477</v>
      </c>
      <c r="P202" s="14">
        <v>-16</v>
      </c>
      <c r="Q202" s="14">
        <v>2080</v>
      </c>
      <c r="R202" s="14">
        <v>4200</v>
      </c>
      <c r="S202" s="14">
        <v>311</v>
      </c>
      <c r="T202" s="14">
        <v>175</v>
      </c>
      <c r="U202" s="11">
        <f>D202*G202</f>
        <v>6112788000</v>
      </c>
      <c r="V202" s="11">
        <f>D202*L202</f>
        <v>58212000</v>
      </c>
      <c r="W202" s="11">
        <f>D202*J202</f>
        <v>429396000</v>
      </c>
      <c r="X202" s="11">
        <f>D202*I202</f>
        <v>328812000</v>
      </c>
    </row>
    <row r="203" spans="1:24" x14ac:dyDescent="0.3">
      <c r="A203" s="14" t="str">
        <f>VLOOKUP(B203,stocks!$B$3:$D$3093,2,FALSE)</f>
        <v>SGC에너지</v>
      </c>
      <c r="B203" s="6" t="s">
        <v>13588</v>
      </c>
      <c r="C203" s="6" t="s">
        <v>14402</v>
      </c>
      <c r="D203" s="14">
        <v>51600</v>
      </c>
      <c r="E203" s="14">
        <v>-1500</v>
      </c>
      <c r="F203" s="14">
        <v>-2.82</v>
      </c>
      <c r="G203" s="14">
        <v>99655</v>
      </c>
      <c r="H203" s="14">
        <v>-24241</v>
      </c>
      <c r="I203" s="14">
        <v>16179</v>
      </c>
      <c r="J203" s="14">
        <v>8272</v>
      </c>
      <c r="K203" s="14">
        <v>10208</v>
      </c>
      <c r="L203" s="14">
        <v>1786</v>
      </c>
      <c r="M203" s="14">
        <v>401</v>
      </c>
      <c r="N203" s="14">
        <v>11402</v>
      </c>
      <c r="O203" s="14">
        <v>688</v>
      </c>
      <c r="P203" s="14">
        <v>1902</v>
      </c>
      <c r="Q203" s="14">
        <v>0</v>
      </c>
      <c r="R203" s="14">
        <v>0</v>
      </c>
      <c r="S203" s="14">
        <v>110</v>
      </c>
      <c r="T203" s="14">
        <v>-320</v>
      </c>
      <c r="U203" s="11">
        <f>D203*G203</f>
        <v>5142198000</v>
      </c>
      <c r="V203" s="11">
        <f>D203*L203</f>
        <v>92157600</v>
      </c>
      <c r="W203" s="11">
        <f>D203*J203</f>
        <v>426835200</v>
      </c>
      <c r="X203" s="11">
        <f>D203*I203</f>
        <v>834836400</v>
      </c>
    </row>
    <row r="204" spans="1:24" x14ac:dyDescent="0.3">
      <c r="A204" s="14" t="str">
        <f>VLOOKUP(B204,stocks!$B$3:$D$3093,2,FALSE)</f>
        <v>팬엔터테인먼트</v>
      </c>
      <c r="B204" s="6" t="s">
        <v>15072</v>
      </c>
      <c r="C204" s="6" t="s">
        <v>14402</v>
      </c>
      <c r="D204" s="14">
        <v>6920</v>
      </c>
      <c r="E204" s="14">
        <v>-90</v>
      </c>
      <c r="F204" s="14">
        <v>-1.28</v>
      </c>
      <c r="G204" s="14">
        <v>365855</v>
      </c>
      <c r="H204" s="14">
        <v>-62683</v>
      </c>
      <c r="I204" s="14">
        <v>1000</v>
      </c>
      <c r="J204" s="14">
        <v>61375</v>
      </c>
      <c r="K204" s="14">
        <v>63532</v>
      </c>
      <c r="L204" s="14">
        <v>0</v>
      </c>
      <c r="M204" s="14">
        <v>0</v>
      </c>
      <c r="N204" s="14">
        <v>0</v>
      </c>
      <c r="O204" s="14">
        <v>0</v>
      </c>
      <c r="P204" s="14">
        <v>1000</v>
      </c>
      <c r="Q204" s="14">
        <v>0</v>
      </c>
      <c r="R204" s="14">
        <v>0</v>
      </c>
      <c r="S204" s="14">
        <v>5</v>
      </c>
      <c r="T204" s="14">
        <v>303</v>
      </c>
      <c r="U204" s="11">
        <f>D204*G204</f>
        <v>2531716600</v>
      </c>
      <c r="V204" s="11">
        <f>D204*L204</f>
        <v>0</v>
      </c>
      <c r="W204" s="11">
        <f>D204*J204</f>
        <v>424715000</v>
      </c>
      <c r="X204" s="11">
        <f>D204*I204</f>
        <v>6920000</v>
      </c>
    </row>
    <row r="205" spans="1:24" x14ac:dyDescent="0.3">
      <c r="A205" s="14" t="str">
        <f>VLOOKUP(B205,stocks!$B$3:$D$3093,2,FALSE)</f>
        <v>푸른저축은행</v>
      </c>
      <c r="B205" s="6" t="s">
        <v>14556</v>
      </c>
      <c r="C205" s="6" t="s">
        <v>14402</v>
      </c>
      <c r="D205" s="14">
        <v>17850</v>
      </c>
      <c r="E205" s="14">
        <v>-900</v>
      </c>
      <c r="F205" s="14">
        <v>-4.8</v>
      </c>
      <c r="G205" s="14">
        <v>157806</v>
      </c>
      <c r="H205" s="14">
        <v>-26140</v>
      </c>
      <c r="I205" s="14">
        <v>336</v>
      </c>
      <c r="J205" s="14">
        <v>23649</v>
      </c>
      <c r="K205" s="14">
        <v>23183</v>
      </c>
      <c r="L205" s="14">
        <v>0</v>
      </c>
      <c r="M205" s="14">
        <v>336</v>
      </c>
      <c r="N205" s="14">
        <v>0</v>
      </c>
      <c r="O205" s="14">
        <v>0</v>
      </c>
      <c r="P205" s="14">
        <v>0</v>
      </c>
      <c r="Q205" s="14">
        <v>0</v>
      </c>
      <c r="R205" s="14">
        <v>0</v>
      </c>
      <c r="S205" s="14">
        <v>2025</v>
      </c>
      <c r="T205" s="14">
        <v>130</v>
      </c>
      <c r="U205" s="11">
        <f>D205*G205</f>
        <v>2816837100</v>
      </c>
      <c r="V205" s="11">
        <f>D205*L205</f>
        <v>0</v>
      </c>
      <c r="W205" s="11">
        <f>D205*J205</f>
        <v>422134650</v>
      </c>
      <c r="X205" s="11">
        <f>D205*I205</f>
        <v>5997600</v>
      </c>
    </row>
    <row r="206" spans="1:24" x14ac:dyDescent="0.3">
      <c r="A206" s="14" t="str">
        <f>VLOOKUP(B206,stocks!$B$3:$D$3093,2,FALSE)</f>
        <v>라온시큐어</v>
      </c>
      <c r="B206" s="6" t="s">
        <v>13419</v>
      </c>
      <c r="C206" s="6" t="s">
        <v>14402</v>
      </c>
      <c r="D206" s="14">
        <v>5690</v>
      </c>
      <c r="E206" s="14">
        <v>-270</v>
      </c>
      <c r="F206" s="14">
        <v>-4.53</v>
      </c>
      <c r="G206" s="14">
        <v>3845453</v>
      </c>
      <c r="H206" s="14">
        <v>-80495</v>
      </c>
      <c r="I206" s="14">
        <v>-3166</v>
      </c>
      <c r="J206" s="14">
        <v>74182</v>
      </c>
      <c r="K206" s="14">
        <v>65455</v>
      </c>
      <c r="L206" s="14">
        <v>0</v>
      </c>
      <c r="M206" s="14">
        <v>-3166</v>
      </c>
      <c r="N206" s="14">
        <v>0</v>
      </c>
      <c r="O206" s="14">
        <v>0</v>
      </c>
      <c r="P206" s="14">
        <v>0</v>
      </c>
      <c r="Q206" s="14">
        <v>0</v>
      </c>
      <c r="R206" s="14">
        <v>0</v>
      </c>
      <c r="S206" s="14">
        <v>9967</v>
      </c>
      <c r="T206" s="14">
        <v>-488</v>
      </c>
      <c r="U206" s="11">
        <f>D206*G206</f>
        <v>21880627570</v>
      </c>
      <c r="V206" s="11">
        <f>D206*L206</f>
        <v>0</v>
      </c>
      <c r="W206" s="11">
        <f>D206*J206</f>
        <v>422095580</v>
      </c>
      <c r="X206" s="11">
        <f>D206*I206</f>
        <v>-18014540</v>
      </c>
    </row>
    <row r="207" spans="1:24" x14ac:dyDescent="0.3">
      <c r="A207" s="14" t="str">
        <f>VLOOKUP(B207,stocks!$B$3:$D$3093,2,FALSE)</f>
        <v>한국카본</v>
      </c>
      <c r="B207" s="6" t="s">
        <v>14669</v>
      </c>
      <c r="C207" s="6" t="s">
        <v>14402</v>
      </c>
      <c r="D207" s="14">
        <v>11850</v>
      </c>
      <c r="E207" s="14">
        <v>0</v>
      </c>
      <c r="F207" s="14">
        <v>0</v>
      </c>
      <c r="G207" s="14">
        <v>456688</v>
      </c>
      <c r="H207" s="14">
        <v>15570</v>
      </c>
      <c r="I207" s="14">
        <v>-55678</v>
      </c>
      <c r="J207" s="14">
        <v>35606</v>
      </c>
      <c r="K207" s="14">
        <v>23772</v>
      </c>
      <c r="L207" s="14">
        <v>-41718</v>
      </c>
      <c r="M207" s="14">
        <v>-1332</v>
      </c>
      <c r="N207" s="14">
        <v>-10356</v>
      </c>
      <c r="O207" s="14">
        <v>0</v>
      </c>
      <c r="P207" s="14">
        <v>-2272</v>
      </c>
      <c r="Q207" s="14">
        <v>0</v>
      </c>
      <c r="R207" s="14">
        <v>0</v>
      </c>
      <c r="S207" s="14">
        <v>4468</v>
      </c>
      <c r="T207" s="14">
        <v>34</v>
      </c>
      <c r="U207" s="11">
        <f>D207*G207</f>
        <v>5411752800</v>
      </c>
      <c r="V207" s="11">
        <f>D207*L207</f>
        <v>-494358300</v>
      </c>
      <c r="W207" s="11">
        <f>D207*J207</f>
        <v>421931100</v>
      </c>
      <c r="X207" s="11">
        <f>D207*I207</f>
        <v>-659784300</v>
      </c>
    </row>
    <row r="208" spans="1:24" x14ac:dyDescent="0.3">
      <c r="A208" s="14" t="str">
        <f>VLOOKUP(B208,stocks!$B$3:$D$3093,2,FALSE)</f>
        <v>캐리소프트</v>
      </c>
      <c r="B208" s="6" t="s">
        <v>16061</v>
      </c>
      <c r="C208" s="6" t="s">
        <v>14402</v>
      </c>
      <c r="D208" s="14">
        <v>20400</v>
      </c>
      <c r="E208" s="14">
        <v>400</v>
      </c>
      <c r="F208" s="14">
        <v>2</v>
      </c>
      <c r="G208" s="14">
        <v>271516</v>
      </c>
      <c r="H208" s="14">
        <v>-14421</v>
      </c>
      <c r="I208" s="14">
        <v>208</v>
      </c>
      <c r="J208" s="14">
        <v>20580</v>
      </c>
      <c r="K208" s="14">
        <v>20008</v>
      </c>
      <c r="L208" s="14">
        <v>0</v>
      </c>
      <c r="M208" s="14">
        <v>0</v>
      </c>
      <c r="N208" s="14">
        <v>0</v>
      </c>
      <c r="O208" s="14">
        <v>208</v>
      </c>
      <c r="P208" s="14">
        <v>0</v>
      </c>
      <c r="Q208" s="14">
        <v>0</v>
      </c>
      <c r="R208" s="14">
        <v>0</v>
      </c>
      <c r="S208" s="14">
        <v>-981</v>
      </c>
      <c r="T208" s="14">
        <v>-5386</v>
      </c>
      <c r="U208" s="11">
        <f>D208*G208</f>
        <v>5538926400</v>
      </c>
      <c r="V208" s="11">
        <f>D208*L208</f>
        <v>0</v>
      </c>
      <c r="W208" s="11">
        <f>D208*J208</f>
        <v>419832000</v>
      </c>
      <c r="X208" s="11">
        <f>D208*I208</f>
        <v>4243200</v>
      </c>
    </row>
    <row r="209" spans="1:24" x14ac:dyDescent="0.3">
      <c r="A209" s="14" t="str">
        <f>VLOOKUP(B209,stocks!$B$3:$D$3093,2,FALSE)</f>
        <v>일지테크</v>
      </c>
      <c r="B209" s="6" t="s">
        <v>14679</v>
      </c>
      <c r="C209" s="6" t="s">
        <v>14402</v>
      </c>
      <c r="D209" s="14">
        <v>5160</v>
      </c>
      <c r="E209" s="14">
        <v>300</v>
      </c>
      <c r="F209" s="14">
        <v>6.17</v>
      </c>
      <c r="G209" s="14">
        <v>3865816</v>
      </c>
      <c r="H209" s="14">
        <v>-109751</v>
      </c>
      <c r="I209" s="14">
        <v>19822</v>
      </c>
      <c r="J209" s="14">
        <v>81045</v>
      </c>
      <c r="K209" s="14">
        <v>91248</v>
      </c>
      <c r="L209" s="14">
        <v>0</v>
      </c>
      <c r="M209" s="14">
        <v>0</v>
      </c>
      <c r="N209" s="14">
        <v>0</v>
      </c>
      <c r="O209" s="14">
        <v>20945</v>
      </c>
      <c r="P209" s="14">
        <v>-1123</v>
      </c>
      <c r="Q209" s="14">
        <v>0</v>
      </c>
      <c r="R209" s="14">
        <v>0</v>
      </c>
      <c r="S209" s="14">
        <v>9116</v>
      </c>
      <c r="T209" s="14">
        <v>-232</v>
      </c>
      <c r="U209" s="11">
        <f>D209*G209</f>
        <v>19947610560</v>
      </c>
      <c r="V209" s="11">
        <f>D209*L209</f>
        <v>0</v>
      </c>
      <c r="W209" s="11">
        <f>D209*J209</f>
        <v>418192200</v>
      </c>
      <c r="X209" s="11">
        <f>D209*I209</f>
        <v>102281520</v>
      </c>
    </row>
    <row r="210" spans="1:24" x14ac:dyDescent="0.3">
      <c r="A210" s="14" t="str">
        <f>VLOOKUP(B210,stocks!$B$3:$D$3093,2,FALSE)</f>
        <v>오스코텍</v>
      </c>
      <c r="B210" s="6" t="s">
        <v>14835</v>
      </c>
      <c r="C210" s="6" t="s">
        <v>14402</v>
      </c>
      <c r="D210" s="14">
        <v>36200</v>
      </c>
      <c r="E210" s="14">
        <v>-500</v>
      </c>
      <c r="F210" s="14">
        <v>-1.36</v>
      </c>
      <c r="G210" s="14">
        <v>142793</v>
      </c>
      <c r="H210" s="14">
        <v>-8758</v>
      </c>
      <c r="I210" s="14">
        <v>-6752</v>
      </c>
      <c r="J210" s="14">
        <v>11542</v>
      </c>
      <c r="K210" s="14">
        <v>16865</v>
      </c>
      <c r="L210" s="14">
        <v>-1005</v>
      </c>
      <c r="M210" s="14">
        <v>-12087</v>
      </c>
      <c r="N210" s="14">
        <v>6421</v>
      </c>
      <c r="O210" s="14">
        <v>-47</v>
      </c>
      <c r="P210" s="14">
        <v>-34</v>
      </c>
      <c r="Q210" s="14">
        <v>0</v>
      </c>
      <c r="R210" s="14">
        <v>0</v>
      </c>
      <c r="S210" s="14">
        <v>3619</v>
      </c>
      <c r="T210" s="14">
        <v>349</v>
      </c>
      <c r="U210" s="11">
        <f>D210*G210</f>
        <v>5169106600</v>
      </c>
      <c r="V210" s="11">
        <f>D210*L210</f>
        <v>-36381000</v>
      </c>
      <c r="W210" s="11">
        <f>D210*J210</f>
        <v>417820400</v>
      </c>
      <c r="X210" s="11">
        <f>D210*I210</f>
        <v>-244422400</v>
      </c>
    </row>
    <row r="211" spans="1:24" x14ac:dyDescent="0.3">
      <c r="A211" s="14" t="str">
        <f>VLOOKUP(B211,stocks!$B$3:$D$3093,2,FALSE)</f>
        <v>액션스퀘어</v>
      </c>
      <c r="B211" s="6" t="s">
        <v>15602</v>
      </c>
      <c r="C211" s="6" t="s">
        <v>14402</v>
      </c>
      <c r="D211" s="14">
        <v>4610</v>
      </c>
      <c r="E211" s="14">
        <v>-135</v>
      </c>
      <c r="F211" s="14">
        <v>-2.85</v>
      </c>
      <c r="G211" s="14">
        <v>1631301</v>
      </c>
      <c r="H211" s="14">
        <v>-94397</v>
      </c>
      <c r="I211" s="14">
        <v>194</v>
      </c>
      <c r="J211" s="14">
        <v>90277</v>
      </c>
      <c r="K211" s="14">
        <v>83041</v>
      </c>
      <c r="L211" s="14">
        <v>0</v>
      </c>
      <c r="M211" s="14">
        <v>194</v>
      </c>
      <c r="N211" s="14">
        <v>0</v>
      </c>
      <c r="O211" s="14">
        <v>0</v>
      </c>
      <c r="P211" s="14">
        <v>0</v>
      </c>
      <c r="Q211" s="14">
        <v>0</v>
      </c>
      <c r="R211" s="14">
        <v>0</v>
      </c>
      <c r="S211" s="14">
        <v>5530</v>
      </c>
      <c r="T211" s="14">
        <v>-1604</v>
      </c>
      <c r="U211" s="11">
        <f>D211*G211</f>
        <v>7520297610</v>
      </c>
      <c r="V211" s="11">
        <f>D211*L211</f>
        <v>0</v>
      </c>
      <c r="W211" s="11">
        <f>D211*J211</f>
        <v>416176970</v>
      </c>
      <c r="X211" s="11">
        <f>D211*I211</f>
        <v>894340</v>
      </c>
    </row>
    <row r="212" spans="1:24" x14ac:dyDescent="0.3">
      <c r="A212" s="14" t="str">
        <f>VLOOKUP(B212,stocks!$B$3:$D$3093,2,FALSE)</f>
        <v>톱텍</v>
      </c>
      <c r="B212" s="6" t="s">
        <v>15307</v>
      </c>
      <c r="C212" s="6" t="s">
        <v>14402</v>
      </c>
      <c r="D212" s="14">
        <v>12700</v>
      </c>
      <c r="E212" s="14">
        <v>300</v>
      </c>
      <c r="F212" s="14">
        <v>2.42</v>
      </c>
      <c r="G212" s="14">
        <v>465832</v>
      </c>
      <c r="H212" s="14">
        <v>-41030</v>
      </c>
      <c r="I212" s="14">
        <v>9265</v>
      </c>
      <c r="J212" s="14">
        <v>32679</v>
      </c>
      <c r="K212" s="14">
        <v>31968</v>
      </c>
      <c r="L212" s="14">
        <v>16563</v>
      </c>
      <c r="M212" s="14">
        <v>-7159</v>
      </c>
      <c r="N212" s="14">
        <v>0</v>
      </c>
      <c r="O212" s="14">
        <v>-112</v>
      </c>
      <c r="P212" s="14">
        <v>-27</v>
      </c>
      <c r="Q212" s="14">
        <v>0</v>
      </c>
      <c r="R212" s="14">
        <v>0</v>
      </c>
      <c r="S212" s="14">
        <v>-1448</v>
      </c>
      <c r="T212" s="14">
        <v>534</v>
      </c>
      <c r="U212" s="11">
        <f>D212*G212</f>
        <v>5916066400</v>
      </c>
      <c r="V212" s="11">
        <f>D212*L212</f>
        <v>210350100</v>
      </c>
      <c r="W212" s="11">
        <f>D212*J212</f>
        <v>415023300</v>
      </c>
      <c r="X212" s="11">
        <f>D212*I212</f>
        <v>117665500</v>
      </c>
    </row>
    <row r="213" spans="1:24" x14ac:dyDescent="0.3">
      <c r="A213" s="14" t="str">
        <f>VLOOKUP(B213,stocks!$B$3:$D$3093,2,FALSE)</f>
        <v>백산</v>
      </c>
      <c r="B213" s="6" t="s">
        <v>14048</v>
      </c>
      <c r="C213" s="6" t="s">
        <v>14402</v>
      </c>
      <c r="D213" s="14">
        <v>9000</v>
      </c>
      <c r="E213" s="14">
        <v>-530</v>
      </c>
      <c r="F213" s="14">
        <v>-5.56</v>
      </c>
      <c r="G213" s="14">
        <v>685927</v>
      </c>
      <c r="H213" s="14">
        <v>-41180</v>
      </c>
      <c r="I213" s="14">
        <v>-31</v>
      </c>
      <c r="J213" s="14">
        <v>46001</v>
      </c>
      <c r="K213" s="14">
        <v>46001</v>
      </c>
      <c r="L213" s="14">
        <v>0</v>
      </c>
      <c r="M213" s="14">
        <v>-31</v>
      </c>
      <c r="N213" s="14">
        <v>0</v>
      </c>
      <c r="O213" s="14">
        <v>0</v>
      </c>
      <c r="P213" s="14">
        <v>0</v>
      </c>
      <c r="Q213" s="14">
        <v>0</v>
      </c>
      <c r="R213" s="14">
        <v>0</v>
      </c>
      <c r="S213" s="14">
        <v>-5000</v>
      </c>
      <c r="T213" s="14">
        <v>210</v>
      </c>
      <c r="U213" s="11">
        <f>D213*G213</f>
        <v>6173343000</v>
      </c>
      <c r="V213" s="11">
        <f>D213*L213</f>
        <v>0</v>
      </c>
      <c r="W213" s="11">
        <f>D213*J213</f>
        <v>414009000</v>
      </c>
      <c r="X213" s="11">
        <f>D213*I213</f>
        <v>-279000</v>
      </c>
    </row>
    <row r="214" spans="1:24" x14ac:dyDescent="0.3">
      <c r="A214" s="14" t="str">
        <f>VLOOKUP(B214,stocks!$B$3:$D$3093,2,FALSE)</f>
        <v>인트론바이오</v>
      </c>
      <c r="B214" s="6" t="s">
        <v>14910</v>
      </c>
      <c r="C214" s="6" t="s">
        <v>14402</v>
      </c>
      <c r="D214" s="14">
        <v>25200</v>
      </c>
      <c r="E214" s="14">
        <v>950</v>
      </c>
      <c r="F214" s="14">
        <v>3.92</v>
      </c>
      <c r="G214" s="14">
        <v>649301</v>
      </c>
      <c r="H214" s="14">
        <v>36579</v>
      </c>
      <c r="I214" s="14">
        <v>-7957</v>
      </c>
      <c r="J214" s="14">
        <v>16337</v>
      </c>
      <c r="K214" s="14">
        <v>14589</v>
      </c>
      <c r="L214" s="14">
        <v>-875</v>
      </c>
      <c r="M214" s="14">
        <v>-9740</v>
      </c>
      <c r="N214" s="14">
        <v>0</v>
      </c>
      <c r="O214" s="14">
        <v>2698</v>
      </c>
      <c r="P214" s="14">
        <v>-40</v>
      </c>
      <c r="Q214" s="14">
        <v>0</v>
      </c>
      <c r="R214" s="14">
        <v>0</v>
      </c>
      <c r="S214" s="14">
        <v>-46907</v>
      </c>
      <c r="T214" s="14">
        <v>1948</v>
      </c>
      <c r="U214" s="11">
        <f>D214*G214</f>
        <v>16362385200</v>
      </c>
      <c r="V214" s="11">
        <f>D214*L214</f>
        <v>-22050000</v>
      </c>
      <c r="W214" s="11">
        <f>D214*J214</f>
        <v>411692400</v>
      </c>
      <c r="X214" s="11">
        <f>D214*I214</f>
        <v>-200516400</v>
      </c>
    </row>
    <row r="215" spans="1:24" x14ac:dyDescent="0.3">
      <c r="A215" s="14" t="str">
        <f>VLOOKUP(B215,stocks!$B$3:$D$3093,2,FALSE)</f>
        <v>인텔리안테크</v>
      </c>
      <c r="B215" s="6" t="s">
        <v>15555</v>
      </c>
      <c r="C215" s="6" t="s">
        <v>14402</v>
      </c>
      <c r="D215" s="14">
        <v>65000</v>
      </c>
      <c r="E215" s="14">
        <v>700</v>
      </c>
      <c r="F215" s="14">
        <v>1.0900000000000001</v>
      </c>
      <c r="G215" s="14">
        <v>44546</v>
      </c>
      <c r="H215" s="14">
        <v>-2561</v>
      </c>
      <c r="I215" s="14">
        <v>1557</v>
      </c>
      <c r="J215" s="14">
        <v>6321</v>
      </c>
      <c r="K215" s="14">
        <v>6584</v>
      </c>
      <c r="L215" s="14">
        <v>-835</v>
      </c>
      <c r="M215" s="14">
        <v>2249</v>
      </c>
      <c r="N215" s="14">
        <v>175</v>
      </c>
      <c r="O215" s="14">
        <v>-39</v>
      </c>
      <c r="P215" s="14">
        <v>0</v>
      </c>
      <c r="Q215" s="14">
        <v>7</v>
      </c>
      <c r="R215" s="14">
        <v>0</v>
      </c>
      <c r="S215" s="14">
        <v>-5433</v>
      </c>
      <c r="T215" s="14">
        <v>116</v>
      </c>
      <c r="U215" s="11">
        <f>D215*G215</f>
        <v>2895490000</v>
      </c>
      <c r="V215" s="11">
        <f>D215*L215</f>
        <v>-54275000</v>
      </c>
      <c r="W215" s="11">
        <f>D215*J215</f>
        <v>410865000</v>
      </c>
      <c r="X215" s="11">
        <f>D215*I215</f>
        <v>101205000</v>
      </c>
    </row>
    <row r="216" spans="1:24" x14ac:dyDescent="0.3">
      <c r="A216" s="14" t="str">
        <f>VLOOKUP(B216,stocks!$B$3:$D$3093,2,FALSE)</f>
        <v>바이오톡스텍</v>
      </c>
      <c r="B216" s="6" t="s">
        <v>14040</v>
      </c>
      <c r="C216" s="6" t="s">
        <v>14402</v>
      </c>
      <c r="D216" s="14">
        <v>11250</v>
      </c>
      <c r="E216" s="14">
        <v>250</v>
      </c>
      <c r="F216" s="14">
        <v>2.27</v>
      </c>
      <c r="G216" s="14">
        <v>342576</v>
      </c>
      <c r="H216" s="14">
        <v>-36312</v>
      </c>
      <c r="I216" s="14">
        <v>0</v>
      </c>
      <c r="J216" s="14">
        <v>36359</v>
      </c>
      <c r="K216" s="14">
        <v>35384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4">
        <v>0</v>
      </c>
      <c r="R216" s="14">
        <v>0</v>
      </c>
      <c r="S216" s="14">
        <v>99</v>
      </c>
      <c r="T216" s="14">
        <v>-146</v>
      </c>
      <c r="U216" s="11">
        <f>D216*G216</f>
        <v>3853980000</v>
      </c>
      <c r="V216" s="11">
        <f>D216*L216</f>
        <v>0</v>
      </c>
      <c r="W216" s="11">
        <f>D216*J216</f>
        <v>409038750</v>
      </c>
      <c r="X216" s="11">
        <f>D216*I216</f>
        <v>0</v>
      </c>
    </row>
    <row r="217" spans="1:24" x14ac:dyDescent="0.3">
      <c r="A217" s="14" t="str">
        <f>VLOOKUP(B217,stocks!$B$3:$D$3093,2,FALSE)</f>
        <v>야스</v>
      </c>
      <c r="B217" s="6" t="s">
        <v>15786</v>
      </c>
      <c r="C217" s="6" t="s">
        <v>14402</v>
      </c>
      <c r="D217" s="14">
        <v>19600</v>
      </c>
      <c r="E217" s="14">
        <v>2050</v>
      </c>
      <c r="F217" s="14">
        <v>11.68</v>
      </c>
      <c r="G217" s="14">
        <v>2220718</v>
      </c>
      <c r="H217" s="14">
        <v>-102938</v>
      </c>
      <c r="I217" s="14">
        <v>84078</v>
      </c>
      <c r="J217" s="14">
        <v>20842</v>
      </c>
      <c r="K217" s="14">
        <v>21365</v>
      </c>
      <c r="L217" s="14">
        <v>45659</v>
      </c>
      <c r="M217" s="14">
        <v>24228</v>
      </c>
      <c r="N217" s="14">
        <v>2179</v>
      </c>
      <c r="O217" s="14">
        <v>21075</v>
      </c>
      <c r="P217" s="14">
        <v>-9063</v>
      </c>
      <c r="Q217" s="14">
        <v>0</v>
      </c>
      <c r="R217" s="14">
        <v>0</v>
      </c>
      <c r="S217" s="14">
        <v>2426</v>
      </c>
      <c r="T217" s="14">
        <v>-4408</v>
      </c>
      <c r="U217" s="11">
        <f>D217*G217</f>
        <v>43526072800</v>
      </c>
      <c r="V217" s="11">
        <f>D217*L217</f>
        <v>894916400</v>
      </c>
      <c r="W217" s="11">
        <f>D217*J217</f>
        <v>408503200</v>
      </c>
      <c r="X217" s="11">
        <f>D217*I217</f>
        <v>1647928800</v>
      </c>
    </row>
    <row r="218" spans="1:24" x14ac:dyDescent="0.3">
      <c r="A218" s="14" t="str">
        <f>VLOOKUP(B218,stocks!$B$3:$D$3093,2,FALSE)</f>
        <v>써니전자</v>
      </c>
      <c r="B218" s="6" t="s">
        <v>14390</v>
      </c>
      <c r="C218" s="6" t="s">
        <v>14402</v>
      </c>
      <c r="D218" s="14">
        <v>3750</v>
      </c>
      <c r="E218" s="14">
        <v>15</v>
      </c>
      <c r="F218" s="14">
        <v>0.4</v>
      </c>
      <c r="G218" s="14">
        <v>689617</v>
      </c>
      <c r="H218" s="14">
        <v>-105694</v>
      </c>
      <c r="I218" s="14">
        <v>-45</v>
      </c>
      <c r="J218" s="14">
        <v>108654</v>
      </c>
      <c r="K218" s="14">
        <v>108654</v>
      </c>
      <c r="L218" s="14">
        <v>0</v>
      </c>
      <c r="M218" s="14">
        <v>-45</v>
      </c>
      <c r="N218" s="14">
        <v>0</v>
      </c>
      <c r="O218" s="14">
        <v>0</v>
      </c>
      <c r="P218" s="14">
        <v>0</v>
      </c>
      <c r="Q218" s="14">
        <v>0</v>
      </c>
      <c r="R218" s="14">
        <v>0</v>
      </c>
      <c r="S218" s="14">
        <v>-2510</v>
      </c>
      <c r="T218" s="14">
        <v>-405</v>
      </c>
      <c r="U218" s="11">
        <f>D218*G218</f>
        <v>2586063750</v>
      </c>
      <c r="V218" s="11">
        <f>D218*L218</f>
        <v>0</v>
      </c>
      <c r="W218" s="11">
        <f>D218*J218</f>
        <v>407452500</v>
      </c>
      <c r="X218" s="11">
        <f>D218*I218</f>
        <v>-168750</v>
      </c>
    </row>
    <row r="219" spans="1:24" x14ac:dyDescent="0.3">
      <c r="A219" s="14" t="str">
        <f>VLOOKUP(B219,stocks!$B$3:$D$3093,2,FALSE)</f>
        <v>윈하이텍</v>
      </c>
      <c r="B219" s="6" t="s">
        <v>15566</v>
      </c>
      <c r="C219" s="6" t="s">
        <v>14402</v>
      </c>
      <c r="D219" s="14">
        <v>5300</v>
      </c>
      <c r="E219" s="14">
        <v>475</v>
      </c>
      <c r="F219" s="14">
        <v>9.84</v>
      </c>
      <c r="G219" s="14">
        <v>2766788</v>
      </c>
      <c r="H219" s="14">
        <v>-98886</v>
      </c>
      <c r="I219" s="14">
        <v>323</v>
      </c>
      <c r="J219" s="14">
        <v>76664</v>
      </c>
      <c r="K219" s="14">
        <v>81070</v>
      </c>
      <c r="L219" s="14">
        <v>0</v>
      </c>
      <c r="M219" s="14">
        <v>-2800</v>
      </c>
      <c r="N219" s="14">
        <v>0</v>
      </c>
      <c r="O219" s="14">
        <v>3123</v>
      </c>
      <c r="P219" s="14">
        <v>0</v>
      </c>
      <c r="Q219" s="14">
        <v>0</v>
      </c>
      <c r="R219" s="14">
        <v>0</v>
      </c>
      <c r="S219" s="14">
        <v>23236</v>
      </c>
      <c r="T219" s="14">
        <v>-1337</v>
      </c>
      <c r="U219" s="11">
        <f>D219*G219</f>
        <v>14663976400</v>
      </c>
      <c r="V219" s="11">
        <f>D219*L219</f>
        <v>0</v>
      </c>
      <c r="W219" s="11">
        <f>D219*J219</f>
        <v>406319200</v>
      </c>
      <c r="X219" s="11">
        <f>D219*I219</f>
        <v>1711900</v>
      </c>
    </row>
    <row r="220" spans="1:24" x14ac:dyDescent="0.3">
      <c r="A220" s="14" t="str">
        <f>VLOOKUP(B220,stocks!$B$3:$D$3093,2,FALSE)</f>
        <v>에프엔에스테크</v>
      </c>
      <c r="B220" s="6" t="s">
        <v>15156</v>
      </c>
      <c r="C220" s="6" t="s">
        <v>14402</v>
      </c>
      <c r="D220" s="14">
        <v>11850</v>
      </c>
      <c r="E220" s="14">
        <v>600</v>
      </c>
      <c r="F220" s="14">
        <v>5.33</v>
      </c>
      <c r="G220" s="14">
        <v>316278</v>
      </c>
      <c r="H220" s="14">
        <v>-45285</v>
      </c>
      <c r="I220" s="14">
        <v>1296</v>
      </c>
      <c r="J220" s="14">
        <v>34174</v>
      </c>
      <c r="K220" s="14">
        <v>35635</v>
      </c>
      <c r="L220" s="14">
        <v>0</v>
      </c>
      <c r="M220" s="14">
        <v>-4</v>
      </c>
      <c r="N220" s="14">
        <v>0</v>
      </c>
      <c r="O220" s="14">
        <v>1300</v>
      </c>
      <c r="P220" s="14">
        <v>0</v>
      </c>
      <c r="Q220" s="14">
        <v>0</v>
      </c>
      <c r="R220" s="14">
        <v>0</v>
      </c>
      <c r="S220" s="14">
        <v>9840</v>
      </c>
      <c r="T220" s="14">
        <v>-25</v>
      </c>
      <c r="U220" s="11">
        <f>D220*G220</f>
        <v>3747894300</v>
      </c>
      <c r="V220" s="11">
        <f>D220*L220</f>
        <v>0</v>
      </c>
      <c r="W220" s="11">
        <f>D220*J220</f>
        <v>404961900</v>
      </c>
      <c r="X220" s="11">
        <f>D220*I220</f>
        <v>15357600</v>
      </c>
    </row>
    <row r="221" spans="1:24" x14ac:dyDescent="0.3">
      <c r="A221" s="14" t="str">
        <f>VLOOKUP(B221,stocks!$B$3:$D$3093,2,FALSE)</f>
        <v>일동제약</v>
      </c>
      <c r="B221" s="6" t="s">
        <v>15757</v>
      </c>
      <c r="C221" s="6" t="s">
        <v>14402</v>
      </c>
      <c r="D221" s="14">
        <v>15900</v>
      </c>
      <c r="E221" s="14">
        <v>-200</v>
      </c>
      <c r="F221" s="14">
        <v>-1.24</v>
      </c>
      <c r="G221" s="14">
        <v>105981</v>
      </c>
      <c r="H221" s="14">
        <v>-24962</v>
      </c>
      <c r="I221" s="14">
        <v>-143</v>
      </c>
      <c r="J221" s="14">
        <v>25420</v>
      </c>
      <c r="K221" s="14">
        <v>25473</v>
      </c>
      <c r="L221" s="14">
        <v>33</v>
      </c>
      <c r="M221" s="14">
        <v>-176</v>
      </c>
      <c r="N221" s="14">
        <v>0</v>
      </c>
      <c r="O221" s="14">
        <v>0</v>
      </c>
      <c r="P221" s="14">
        <v>0</v>
      </c>
      <c r="Q221" s="14">
        <v>0</v>
      </c>
      <c r="R221" s="14">
        <v>0</v>
      </c>
      <c r="S221" s="14">
        <v>736</v>
      </c>
      <c r="T221" s="14">
        <v>-1051</v>
      </c>
      <c r="U221" s="11">
        <f>D221*G221</f>
        <v>1685097900</v>
      </c>
      <c r="V221" s="11">
        <f>D221*L221</f>
        <v>524700</v>
      </c>
      <c r="W221" s="11">
        <f>D221*J221</f>
        <v>404178000</v>
      </c>
      <c r="X221" s="11">
        <f>D221*I221</f>
        <v>-2273700</v>
      </c>
    </row>
    <row r="222" spans="1:24" x14ac:dyDescent="0.3">
      <c r="A222" s="14" t="str">
        <f>VLOOKUP(B222,stocks!$B$3:$D$3093,2,FALSE)</f>
        <v>셀바스AI</v>
      </c>
      <c r="B222" s="6" t="s">
        <v>14288</v>
      </c>
      <c r="C222" s="6" t="s">
        <v>14402</v>
      </c>
      <c r="D222" s="14">
        <v>4865</v>
      </c>
      <c r="E222" s="14">
        <v>335</v>
      </c>
      <c r="F222" s="14">
        <v>7.4</v>
      </c>
      <c r="G222" s="14">
        <v>785888</v>
      </c>
      <c r="H222" s="14">
        <v>-95732</v>
      </c>
      <c r="I222" s="14">
        <v>0</v>
      </c>
      <c r="J222" s="14">
        <v>82931</v>
      </c>
      <c r="K222" s="14">
        <v>85940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4">
        <v>0</v>
      </c>
      <c r="R222" s="14">
        <v>0</v>
      </c>
      <c r="S222" s="14">
        <v>12504</v>
      </c>
      <c r="T222" s="14">
        <v>297</v>
      </c>
      <c r="U222" s="11">
        <f>D222*G222</f>
        <v>3823345120</v>
      </c>
      <c r="V222" s="11">
        <f>D222*L222</f>
        <v>0</v>
      </c>
      <c r="W222" s="11">
        <f>D222*J222</f>
        <v>403459315</v>
      </c>
      <c r="X222" s="11">
        <f>D222*I222</f>
        <v>0</v>
      </c>
    </row>
    <row r="223" spans="1:24" x14ac:dyDescent="0.3">
      <c r="A223" s="14" t="str">
        <f>VLOOKUP(B223,stocks!$B$3:$D$3093,2,FALSE)</f>
        <v>엘이티</v>
      </c>
      <c r="B223" s="6" t="s">
        <v>15963</v>
      </c>
      <c r="C223" s="6" t="s">
        <v>14402</v>
      </c>
      <c r="D223" s="14">
        <v>20650</v>
      </c>
      <c r="E223" s="14">
        <v>800</v>
      </c>
      <c r="F223" s="14">
        <v>4.03</v>
      </c>
      <c r="G223" s="14">
        <v>84858</v>
      </c>
      <c r="H223" s="14">
        <v>-24451</v>
      </c>
      <c r="I223" s="14">
        <v>5000</v>
      </c>
      <c r="J223" s="14">
        <v>19400</v>
      </c>
      <c r="K223" s="14">
        <v>19004</v>
      </c>
      <c r="L223" s="14">
        <v>0</v>
      </c>
      <c r="M223" s="14">
        <v>0</v>
      </c>
      <c r="N223" s="14">
        <v>0</v>
      </c>
      <c r="O223" s="14">
        <v>5000</v>
      </c>
      <c r="P223" s="14">
        <v>0</v>
      </c>
      <c r="Q223" s="14">
        <v>0</v>
      </c>
      <c r="R223" s="14">
        <v>0</v>
      </c>
      <c r="S223" s="14">
        <v>-143</v>
      </c>
      <c r="T223" s="14">
        <v>194</v>
      </c>
      <c r="U223" s="11">
        <f>D223*G223</f>
        <v>1752317700</v>
      </c>
      <c r="V223" s="11">
        <f>D223*L223</f>
        <v>0</v>
      </c>
      <c r="W223" s="11">
        <f>D223*J223</f>
        <v>400610000</v>
      </c>
      <c r="X223" s="11">
        <f>D223*I223</f>
        <v>103250000</v>
      </c>
    </row>
    <row r="224" spans="1:24" x14ac:dyDescent="0.3">
      <c r="A224" s="14" t="str">
        <f>VLOOKUP(B224,stocks!$B$3:$D$3093,2,FALSE)</f>
        <v>HDC현대산업개발</v>
      </c>
      <c r="B224" s="6" t="s">
        <v>13538</v>
      </c>
      <c r="C224" s="6" t="s">
        <v>14402</v>
      </c>
      <c r="D224" s="14">
        <v>29500</v>
      </c>
      <c r="E224" s="14">
        <v>0</v>
      </c>
      <c r="F224" s="14">
        <v>0</v>
      </c>
      <c r="G224" s="14">
        <v>540011</v>
      </c>
      <c r="H224" s="14">
        <v>30208</v>
      </c>
      <c r="I224" s="14">
        <v>-44248</v>
      </c>
      <c r="J224" s="14">
        <v>13565</v>
      </c>
      <c r="K224" s="14">
        <v>1218</v>
      </c>
      <c r="L224" s="14">
        <v>-357</v>
      </c>
      <c r="M224" s="14">
        <v>-36653</v>
      </c>
      <c r="N224" s="14">
        <v>-435</v>
      </c>
      <c r="O224" s="14">
        <v>-1946</v>
      </c>
      <c r="P224" s="14">
        <v>-4922</v>
      </c>
      <c r="Q224" s="14">
        <v>65</v>
      </c>
      <c r="R224" s="14">
        <v>0</v>
      </c>
      <c r="S224" s="14">
        <v>-989</v>
      </c>
      <c r="T224" s="14">
        <v>1464</v>
      </c>
      <c r="U224" s="11">
        <f>D224*G224</f>
        <v>15930324500</v>
      </c>
      <c r="V224" s="11">
        <f>D224*L224</f>
        <v>-10531500</v>
      </c>
      <c r="W224" s="11">
        <f>D224*J224</f>
        <v>400167500</v>
      </c>
      <c r="X224" s="11">
        <f>D224*I224</f>
        <v>-1305316000</v>
      </c>
    </row>
    <row r="225" spans="1:24" x14ac:dyDescent="0.3">
      <c r="A225" s="14" t="str">
        <f>VLOOKUP(B225,stocks!$B$3:$D$3093,2,FALSE)</f>
        <v>TIGER KRX2차전지K-뉴딜</v>
      </c>
      <c r="B225" s="6" t="s">
        <v>16203</v>
      </c>
      <c r="C225" s="6" t="s">
        <v>14402</v>
      </c>
      <c r="D225" s="14">
        <v>16610</v>
      </c>
      <c r="E225" s="14">
        <v>-65</v>
      </c>
      <c r="F225" s="14">
        <v>-0.39</v>
      </c>
      <c r="G225" s="14">
        <v>475464</v>
      </c>
      <c r="H225" s="14">
        <v>-96726</v>
      </c>
      <c r="I225" s="14">
        <v>73672</v>
      </c>
      <c r="J225" s="14">
        <v>23912</v>
      </c>
      <c r="K225" s="14">
        <v>0</v>
      </c>
      <c r="L225" s="14">
        <v>0</v>
      </c>
      <c r="M225" s="14">
        <v>46723</v>
      </c>
      <c r="N225" s="14">
        <v>42</v>
      </c>
      <c r="O225" s="14">
        <v>180</v>
      </c>
      <c r="P225" s="14">
        <v>53</v>
      </c>
      <c r="Q225" s="14">
        <v>26674</v>
      </c>
      <c r="R225" s="14">
        <v>0</v>
      </c>
      <c r="S225" s="14">
        <v>-390</v>
      </c>
      <c r="T225" s="14">
        <v>-468</v>
      </c>
      <c r="U225" s="11">
        <f>D225*G225</f>
        <v>7897457040</v>
      </c>
      <c r="V225" s="11">
        <f>D225*L225</f>
        <v>0</v>
      </c>
      <c r="W225" s="11">
        <f>D225*J225</f>
        <v>397178320</v>
      </c>
      <c r="X225" s="11">
        <f>D225*I225</f>
        <v>1223691920</v>
      </c>
    </row>
    <row r="226" spans="1:24" x14ac:dyDescent="0.3">
      <c r="A226" s="14" t="str">
        <f>VLOOKUP(B226,stocks!$B$3:$D$3093,2,FALSE)</f>
        <v>흥구석유</v>
      </c>
      <c r="B226" s="6" t="s">
        <v>14706</v>
      </c>
      <c r="C226" s="6" t="s">
        <v>14402</v>
      </c>
      <c r="D226" s="14">
        <v>8710</v>
      </c>
      <c r="E226" s="14">
        <v>220</v>
      </c>
      <c r="F226" s="14">
        <v>2.59</v>
      </c>
      <c r="G226" s="14">
        <v>1201942</v>
      </c>
      <c r="H226" s="14">
        <v>-77392</v>
      </c>
      <c r="I226" s="14">
        <v>1309</v>
      </c>
      <c r="J226" s="14">
        <v>45570</v>
      </c>
      <c r="K226" s="14">
        <v>45569</v>
      </c>
      <c r="L226" s="14">
        <v>0</v>
      </c>
      <c r="M226" s="14">
        <v>0</v>
      </c>
      <c r="N226" s="14">
        <v>0</v>
      </c>
      <c r="O226" s="14">
        <v>1309</v>
      </c>
      <c r="P226" s="14">
        <v>0</v>
      </c>
      <c r="Q226" s="14">
        <v>0</v>
      </c>
      <c r="R226" s="14">
        <v>0</v>
      </c>
      <c r="S226" s="14">
        <v>27185</v>
      </c>
      <c r="T226" s="14">
        <v>3328</v>
      </c>
      <c r="U226" s="11">
        <f>D226*G226</f>
        <v>10468914820</v>
      </c>
      <c r="V226" s="11">
        <f>D226*L226</f>
        <v>0</v>
      </c>
      <c r="W226" s="11">
        <f>D226*J226</f>
        <v>396914700</v>
      </c>
      <c r="X226" s="11">
        <f>D226*I226</f>
        <v>11401390</v>
      </c>
    </row>
    <row r="227" spans="1:24" x14ac:dyDescent="0.3">
      <c r="A227" s="14" t="str">
        <f>VLOOKUP(B227,stocks!$B$3:$D$3093,2,FALSE)</f>
        <v>한솔케미칼</v>
      </c>
      <c r="B227" s="6" t="s">
        <v>14642</v>
      </c>
      <c r="C227" s="6" t="s">
        <v>14402</v>
      </c>
      <c r="D227" s="14">
        <v>249500</v>
      </c>
      <c r="E227" s="14">
        <v>-6500</v>
      </c>
      <c r="F227" s="14">
        <v>-2.54</v>
      </c>
      <c r="G227" s="14">
        <v>43473</v>
      </c>
      <c r="H227" s="14">
        <v>4424</v>
      </c>
      <c r="I227" s="14">
        <v>-6217</v>
      </c>
      <c r="J227" s="14">
        <v>1586</v>
      </c>
      <c r="K227" s="14">
        <v>-795</v>
      </c>
      <c r="L227" s="14">
        <v>-788</v>
      </c>
      <c r="M227" s="14">
        <v>-3524</v>
      </c>
      <c r="N227" s="14">
        <v>-813</v>
      </c>
      <c r="O227" s="14">
        <v>-1084</v>
      </c>
      <c r="P227" s="14">
        <v>-8</v>
      </c>
      <c r="Q227" s="14">
        <v>0</v>
      </c>
      <c r="R227" s="14">
        <v>0</v>
      </c>
      <c r="S227" s="14">
        <v>-35</v>
      </c>
      <c r="T227" s="14">
        <v>242</v>
      </c>
      <c r="U227" s="11">
        <f>D227*G227</f>
        <v>10846513500</v>
      </c>
      <c r="V227" s="11">
        <f>D227*L227</f>
        <v>-196606000</v>
      </c>
      <c r="W227" s="11">
        <f>D227*J227</f>
        <v>395707000</v>
      </c>
      <c r="X227" s="11">
        <f>D227*I227</f>
        <v>-1551141500</v>
      </c>
    </row>
    <row r="228" spans="1:24" x14ac:dyDescent="0.3">
      <c r="A228" s="14" t="str">
        <f>VLOOKUP(B228,stocks!$B$3:$D$3093,2,FALSE)</f>
        <v>네오위즈홀딩스</v>
      </c>
      <c r="B228" s="6" t="s">
        <v>13742</v>
      </c>
      <c r="C228" s="6" t="s">
        <v>14402</v>
      </c>
      <c r="D228" s="14">
        <v>30100</v>
      </c>
      <c r="E228" s="14">
        <v>50</v>
      </c>
      <c r="F228" s="14">
        <v>0.17</v>
      </c>
      <c r="G228" s="14">
        <v>49765</v>
      </c>
      <c r="H228" s="14">
        <v>-12603</v>
      </c>
      <c r="I228" s="14">
        <v>25</v>
      </c>
      <c r="J228" s="14">
        <v>12851</v>
      </c>
      <c r="K228" s="14">
        <v>12796</v>
      </c>
      <c r="L228" s="14">
        <v>0</v>
      </c>
      <c r="M228" s="14">
        <v>25</v>
      </c>
      <c r="N228" s="14">
        <v>0</v>
      </c>
      <c r="O228" s="14">
        <v>0</v>
      </c>
      <c r="P228" s="14">
        <v>0</v>
      </c>
      <c r="Q228" s="14">
        <v>0</v>
      </c>
      <c r="R228" s="14">
        <v>0</v>
      </c>
      <c r="S228" s="14">
        <v>-283</v>
      </c>
      <c r="T228" s="14">
        <v>10</v>
      </c>
      <c r="U228" s="11">
        <f>D228*G228</f>
        <v>1497926500</v>
      </c>
      <c r="V228" s="11">
        <f>D228*L228</f>
        <v>0</v>
      </c>
      <c r="W228" s="11">
        <f>D228*J228</f>
        <v>386815100</v>
      </c>
      <c r="X228" s="11">
        <f>D228*I228</f>
        <v>752500</v>
      </c>
    </row>
    <row r="229" spans="1:24" x14ac:dyDescent="0.3">
      <c r="A229" s="14" t="str">
        <f>VLOOKUP(B229,stocks!$B$3:$D$3093,2,FALSE)</f>
        <v>유바이오로직스</v>
      </c>
      <c r="B229" s="6" t="s">
        <v>15604</v>
      </c>
      <c r="C229" s="6" t="s">
        <v>14402</v>
      </c>
      <c r="D229" s="14">
        <v>38050</v>
      </c>
      <c r="E229" s="14">
        <v>0</v>
      </c>
      <c r="F229" s="14">
        <v>0</v>
      </c>
      <c r="G229" s="14">
        <v>1330243</v>
      </c>
      <c r="H229" s="14">
        <v>-11046</v>
      </c>
      <c r="I229" s="14">
        <v>147</v>
      </c>
      <c r="J229" s="14">
        <v>10084</v>
      </c>
      <c r="K229" s="14">
        <v>10084</v>
      </c>
      <c r="L229" s="14">
        <v>0</v>
      </c>
      <c r="M229" s="14">
        <v>147</v>
      </c>
      <c r="N229" s="14">
        <v>0</v>
      </c>
      <c r="O229" s="14">
        <v>0</v>
      </c>
      <c r="P229" s="14">
        <v>0</v>
      </c>
      <c r="Q229" s="14">
        <v>0</v>
      </c>
      <c r="R229" s="14">
        <v>0</v>
      </c>
      <c r="S229" s="14">
        <v>400</v>
      </c>
      <c r="T229" s="14">
        <v>415</v>
      </c>
      <c r="U229" s="11">
        <f>D229*G229</f>
        <v>50615746150</v>
      </c>
      <c r="V229" s="11">
        <f>D229*L229</f>
        <v>0</v>
      </c>
      <c r="W229" s="11">
        <f>D229*J229</f>
        <v>383696200</v>
      </c>
      <c r="X229" s="11">
        <f>D229*I229</f>
        <v>5593350</v>
      </c>
    </row>
    <row r="230" spans="1:24" x14ac:dyDescent="0.3">
      <c r="A230" s="14" t="str">
        <f>VLOOKUP(B230,stocks!$B$3:$D$3093,2,FALSE)</f>
        <v>와이엠티</v>
      </c>
      <c r="B230" s="6" t="s">
        <v>15763</v>
      </c>
      <c r="C230" s="6" t="s">
        <v>14402</v>
      </c>
      <c r="D230" s="14">
        <v>23350</v>
      </c>
      <c r="E230" s="14">
        <v>-350</v>
      </c>
      <c r="F230" s="14">
        <v>-1.48</v>
      </c>
      <c r="G230" s="14">
        <v>143687</v>
      </c>
      <c r="H230" s="14">
        <v>-4936</v>
      </c>
      <c r="I230" s="14">
        <v>-11209</v>
      </c>
      <c r="J230" s="14">
        <v>16142</v>
      </c>
      <c r="K230" s="14">
        <v>15707</v>
      </c>
      <c r="L230" s="14">
        <v>-12588</v>
      </c>
      <c r="M230" s="14">
        <v>1775</v>
      </c>
      <c r="N230" s="14">
        <v>0</v>
      </c>
      <c r="O230" s="14">
        <v>201</v>
      </c>
      <c r="P230" s="14">
        <v>-597</v>
      </c>
      <c r="Q230" s="14">
        <v>0</v>
      </c>
      <c r="R230" s="14">
        <v>0</v>
      </c>
      <c r="S230" s="14">
        <v>0</v>
      </c>
      <c r="T230" s="14">
        <v>3</v>
      </c>
      <c r="U230" s="11">
        <f>D230*G230</f>
        <v>3355091450</v>
      </c>
      <c r="V230" s="11">
        <f>D230*L230</f>
        <v>-293929800</v>
      </c>
      <c r="W230" s="11">
        <f>D230*J230</f>
        <v>376915700</v>
      </c>
      <c r="X230" s="11">
        <f>D230*I230</f>
        <v>-261730150</v>
      </c>
    </row>
    <row r="231" spans="1:24" x14ac:dyDescent="0.3">
      <c r="A231" s="14" t="str">
        <f>VLOOKUP(B231,stocks!$B$3:$D$3093,2,FALSE)</f>
        <v>자화전자</v>
      </c>
      <c r="B231" s="6" t="s">
        <v>14765</v>
      </c>
      <c r="C231" s="6" t="s">
        <v>14402</v>
      </c>
      <c r="D231" s="14">
        <v>21900</v>
      </c>
      <c r="E231" s="14">
        <v>350</v>
      </c>
      <c r="F231" s="14">
        <v>1.62</v>
      </c>
      <c r="G231" s="14">
        <v>249947</v>
      </c>
      <c r="H231" s="14">
        <v>-38006</v>
      </c>
      <c r="I231" s="14">
        <v>437</v>
      </c>
      <c r="J231" s="14">
        <v>17067</v>
      </c>
      <c r="K231" s="14">
        <v>17512</v>
      </c>
      <c r="L231" s="14">
        <v>0</v>
      </c>
      <c r="M231" s="14">
        <v>-20</v>
      </c>
      <c r="N231" s="14">
        <v>457</v>
      </c>
      <c r="O231" s="14">
        <v>0</v>
      </c>
      <c r="P231" s="14">
        <v>0</v>
      </c>
      <c r="Q231" s="14">
        <v>0</v>
      </c>
      <c r="R231" s="14">
        <v>0</v>
      </c>
      <c r="S231" s="14">
        <v>20418</v>
      </c>
      <c r="T231" s="14">
        <v>84</v>
      </c>
      <c r="U231" s="11">
        <f>D231*G231</f>
        <v>5473839300</v>
      </c>
      <c r="V231" s="11">
        <f>D231*L231</f>
        <v>0</v>
      </c>
      <c r="W231" s="11">
        <f>D231*J231</f>
        <v>373767300</v>
      </c>
      <c r="X231" s="11">
        <f>D231*I231</f>
        <v>9570300</v>
      </c>
    </row>
    <row r="232" spans="1:24" x14ac:dyDescent="0.3">
      <c r="A232" s="14" t="str">
        <f>VLOOKUP(B232,stocks!$B$3:$D$3093,2,FALSE)</f>
        <v>KBI메탈</v>
      </c>
      <c r="B232" s="6" t="s">
        <v>14712</v>
      </c>
      <c r="C232" s="6" t="s">
        <v>14402</v>
      </c>
      <c r="D232" s="14">
        <v>2945</v>
      </c>
      <c r="E232" s="14">
        <v>-60</v>
      </c>
      <c r="F232" s="14">
        <v>-2</v>
      </c>
      <c r="G232" s="14">
        <v>1425328</v>
      </c>
      <c r="H232" s="14">
        <v>-114380</v>
      </c>
      <c r="I232" s="14">
        <v>0</v>
      </c>
      <c r="J232" s="14">
        <v>126748</v>
      </c>
      <c r="K232" s="14">
        <v>127050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4">
        <v>0</v>
      </c>
      <c r="R232" s="14">
        <v>0</v>
      </c>
      <c r="S232" s="14">
        <v>-8999</v>
      </c>
      <c r="T232" s="14">
        <v>-3369</v>
      </c>
      <c r="U232" s="11">
        <f>D232*G232</f>
        <v>4197590960</v>
      </c>
      <c r="V232" s="11">
        <f>D232*L232</f>
        <v>0</v>
      </c>
      <c r="W232" s="11">
        <f>D232*J232</f>
        <v>373272860</v>
      </c>
      <c r="X232" s="11">
        <f>D232*I232</f>
        <v>0</v>
      </c>
    </row>
    <row r="233" spans="1:24" x14ac:dyDescent="0.3">
      <c r="A233" s="14" t="str">
        <f>VLOOKUP(B233,stocks!$B$3:$D$3093,2,FALSE)</f>
        <v>한국정보인증</v>
      </c>
      <c r="B233" s="6" t="s">
        <v>14961</v>
      </c>
      <c r="C233" s="6" t="s">
        <v>14402</v>
      </c>
      <c r="D233" s="14">
        <v>7980</v>
      </c>
      <c r="E233" s="14">
        <v>-280</v>
      </c>
      <c r="F233" s="14">
        <v>-3.39</v>
      </c>
      <c r="G233" s="14">
        <v>637295</v>
      </c>
      <c r="H233" s="14">
        <v>-50166</v>
      </c>
      <c r="I233" s="14">
        <v>-19</v>
      </c>
      <c r="J233" s="14">
        <v>46722</v>
      </c>
      <c r="K233" s="14">
        <v>47413</v>
      </c>
      <c r="L233" s="14">
        <v>0</v>
      </c>
      <c r="M233" s="14">
        <v>-19</v>
      </c>
      <c r="N233" s="14">
        <v>0</v>
      </c>
      <c r="O233" s="14">
        <v>0</v>
      </c>
      <c r="P233" s="14">
        <v>0</v>
      </c>
      <c r="Q233" s="14">
        <v>0</v>
      </c>
      <c r="R233" s="14">
        <v>0</v>
      </c>
      <c r="S233" s="14">
        <v>3501</v>
      </c>
      <c r="T233" s="14">
        <v>-38</v>
      </c>
      <c r="U233" s="11">
        <f>D233*G233</f>
        <v>5085614100</v>
      </c>
      <c r="V233" s="11">
        <f>D233*L233</f>
        <v>0</v>
      </c>
      <c r="W233" s="11">
        <f>D233*J233</f>
        <v>372841560</v>
      </c>
      <c r="X233" s="11">
        <f>D233*I233</f>
        <v>-151620</v>
      </c>
    </row>
    <row r="234" spans="1:24" x14ac:dyDescent="0.3">
      <c r="A234" s="14" t="str">
        <f>VLOOKUP(B234,stocks!$B$3:$D$3093,2,FALSE)</f>
        <v>대현</v>
      </c>
      <c r="B234" s="6" t="s">
        <v>13885</v>
      </c>
      <c r="C234" s="6" t="s">
        <v>14402</v>
      </c>
      <c r="D234" s="14">
        <v>2970</v>
      </c>
      <c r="E234" s="14">
        <v>75</v>
      </c>
      <c r="F234" s="14">
        <v>2.59</v>
      </c>
      <c r="G234" s="14">
        <v>1335923</v>
      </c>
      <c r="H234" s="14">
        <v>-115742</v>
      </c>
      <c r="I234" s="14">
        <v>-9835</v>
      </c>
      <c r="J234" s="14">
        <v>125489</v>
      </c>
      <c r="K234" s="14">
        <v>117936</v>
      </c>
      <c r="L234" s="14">
        <v>0</v>
      </c>
      <c r="M234" s="14">
        <v>496</v>
      </c>
      <c r="N234" s="14">
        <v>-1310</v>
      </c>
      <c r="O234" s="14">
        <v>-9021</v>
      </c>
      <c r="P234" s="14">
        <v>0</v>
      </c>
      <c r="Q234" s="14">
        <v>0</v>
      </c>
      <c r="R234" s="14">
        <v>0</v>
      </c>
      <c r="S234" s="14">
        <v>1442</v>
      </c>
      <c r="T234" s="14">
        <v>-1354</v>
      </c>
      <c r="U234" s="11">
        <f>D234*G234</f>
        <v>3967691310</v>
      </c>
      <c r="V234" s="11">
        <f>D234*L234</f>
        <v>0</v>
      </c>
      <c r="W234" s="11">
        <f>D234*J234</f>
        <v>372702330</v>
      </c>
      <c r="X234" s="11">
        <f>D234*I234</f>
        <v>-29209950</v>
      </c>
    </row>
    <row r="235" spans="1:24" x14ac:dyDescent="0.3">
      <c r="A235" s="14" t="str">
        <f>VLOOKUP(B235,stocks!$B$3:$D$3093,2,FALSE)</f>
        <v>SM C&amp;C</v>
      </c>
      <c r="B235" s="6" t="s">
        <v>14911</v>
      </c>
      <c r="C235" s="6" t="s">
        <v>14402</v>
      </c>
      <c r="D235" s="14">
        <v>3040</v>
      </c>
      <c r="E235" s="14">
        <v>-190</v>
      </c>
      <c r="F235" s="14">
        <v>-5.88</v>
      </c>
      <c r="G235" s="14">
        <v>2364952</v>
      </c>
      <c r="H235" s="14">
        <v>-86483</v>
      </c>
      <c r="I235" s="14">
        <v>9435</v>
      </c>
      <c r="J235" s="14">
        <v>122400</v>
      </c>
      <c r="K235" s="14">
        <v>109204</v>
      </c>
      <c r="L235" s="14">
        <v>0</v>
      </c>
      <c r="M235" s="14">
        <v>8111</v>
      </c>
      <c r="N235" s="14">
        <v>0</v>
      </c>
      <c r="O235" s="14">
        <v>0</v>
      </c>
      <c r="P235" s="14">
        <v>1324</v>
      </c>
      <c r="Q235" s="14">
        <v>0</v>
      </c>
      <c r="R235" s="14">
        <v>0</v>
      </c>
      <c r="S235" s="14">
        <v>-28990</v>
      </c>
      <c r="T235" s="14">
        <v>-16362</v>
      </c>
      <c r="U235" s="11">
        <f>D235*G235</f>
        <v>7189454080</v>
      </c>
      <c r="V235" s="11">
        <f>D235*L235</f>
        <v>0</v>
      </c>
      <c r="W235" s="11">
        <f>D235*J235</f>
        <v>372096000</v>
      </c>
      <c r="X235" s="11">
        <f>D235*I235</f>
        <v>28682400</v>
      </c>
    </row>
    <row r="236" spans="1:24" x14ac:dyDescent="0.3">
      <c r="A236" s="14" t="str">
        <f>VLOOKUP(B236,stocks!$B$3:$D$3093,2,FALSE)</f>
        <v>프럼파스트</v>
      </c>
      <c r="B236" s="6" t="s">
        <v>14785</v>
      </c>
      <c r="C236" s="6" t="s">
        <v>14402</v>
      </c>
      <c r="D236" s="14">
        <v>9270</v>
      </c>
      <c r="E236" s="14">
        <v>-60</v>
      </c>
      <c r="F236" s="14">
        <v>-0.64</v>
      </c>
      <c r="G236" s="14">
        <v>745578</v>
      </c>
      <c r="H236" s="14">
        <v>-41959</v>
      </c>
      <c r="I236" s="14">
        <v>1786</v>
      </c>
      <c r="J236" s="14">
        <v>39953</v>
      </c>
      <c r="K236" s="14">
        <v>38558</v>
      </c>
      <c r="L236" s="14">
        <v>0</v>
      </c>
      <c r="M236" s="14">
        <v>0</v>
      </c>
      <c r="N236" s="14">
        <v>0</v>
      </c>
      <c r="O236" s="14">
        <v>0</v>
      </c>
      <c r="P236" s="14">
        <v>1786</v>
      </c>
      <c r="Q236" s="14">
        <v>0</v>
      </c>
      <c r="R236" s="14">
        <v>0</v>
      </c>
      <c r="S236" s="14">
        <v>206</v>
      </c>
      <c r="T236" s="14">
        <v>14</v>
      </c>
      <c r="U236" s="11">
        <f>D236*G236</f>
        <v>6911508060</v>
      </c>
      <c r="V236" s="11">
        <f>D236*L236</f>
        <v>0</v>
      </c>
      <c r="W236" s="11">
        <f>D236*J236</f>
        <v>370364310</v>
      </c>
      <c r="X236" s="11">
        <f>D236*I236</f>
        <v>16556220</v>
      </c>
    </row>
    <row r="237" spans="1:24" x14ac:dyDescent="0.3">
      <c r="A237" s="14" t="str">
        <f>VLOOKUP(B237,stocks!$B$3:$D$3093,2,FALSE)</f>
        <v>화일약품</v>
      </c>
      <c r="B237" s="6" t="s">
        <v>15020</v>
      </c>
      <c r="C237" s="6" t="s">
        <v>14402</v>
      </c>
      <c r="D237" s="14">
        <v>4020</v>
      </c>
      <c r="E237" s="14">
        <v>5</v>
      </c>
      <c r="F237" s="14">
        <v>0.12</v>
      </c>
      <c r="G237" s="14">
        <v>635649</v>
      </c>
      <c r="H237" s="14">
        <v>-91376</v>
      </c>
      <c r="I237" s="14">
        <v>0</v>
      </c>
      <c r="J237" s="14">
        <v>92091</v>
      </c>
      <c r="K237" s="14">
        <v>92159</v>
      </c>
      <c r="L237" s="14">
        <v>0</v>
      </c>
      <c r="M237" s="14">
        <v>0</v>
      </c>
      <c r="N237" s="14">
        <v>0</v>
      </c>
      <c r="O237" s="14">
        <v>0</v>
      </c>
      <c r="P237" s="14">
        <v>0</v>
      </c>
      <c r="Q237" s="14">
        <v>0</v>
      </c>
      <c r="R237" s="14">
        <v>0</v>
      </c>
      <c r="S237" s="14">
        <v>2572</v>
      </c>
      <c r="T237" s="14">
        <v>-3287</v>
      </c>
      <c r="U237" s="11">
        <f>D237*G237</f>
        <v>2555308980</v>
      </c>
      <c r="V237" s="11">
        <f>D237*L237</f>
        <v>0</v>
      </c>
      <c r="W237" s="11">
        <f>D237*J237</f>
        <v>370205820</v>
      </c>
      <c r="X237" s="11">
        <f>D237*I237</f>
        <v>0</v>
      </c>
    </row>
    <row r="238" spans="1:24" x14ac:dyDescent="0.3">
      <c r="A238" s="14" t="str">
        <f>VLOOKUP(B238,stocks!$B$3:$D$3093,2,FALSE)</f>
        <v>대주산업</v>
      </c>
      <c r="B238" s="6" t="s">
        <v>13863</v>
      </c>
      <c r="C238" s="6" t="s">
        <v>14402</v>
      </c>
      <c r="D238" s="14">
        <v>2985</v>
      </c>
      <c r="E238" s="14">
        <v>15</v>
      </c>
      <c r="F238" s="14">
        <v>0.51</v>
      </c>
      <c r="G238" s="14">
        <v>1768325</v>
      </c>
      <c r="H238" s="14">
        <v>-124371</v>
      </c>
      <c r="I238" s="14">
        <v>-1</v>
      </c>
      <c r="J238" s="14">
        <v>124009</v>
      </c>
      <c r="K238" s="14">
        <v>125001</v>
      </c>
      <c r="L238" s="14">
        <v>0</v>
      </c>
      <c r="M238" s="14">
        <v>-1</v>
      </c>
      <c r="N238" s="14">
        <v>0</v>
      </c>
      <c r="O238" s="14">
        <v>0</v>
      </c>
      <c r="P238" s="14">
        <v>0</v>
      </c>
      <c r="Q238" s="14">
        <v>0</v>
      </c>
      <c r="R238" s="14">
        <v>0</v>
      </c>
      <c r="S238" s="14">
        <v>0</v>
      </c>
      <c r="T238" s="14">
        <v>363</v>
      </c>
      <c r="U238" s="11">
        <f>D238*G238</f>
        <v>5278450125</v>
      </c>
      <c r="V238" s="11">
        <f>D238*L238</f>
        <v>0</v>
      </c>
      <c r="W238" s="11">
        <f>D238*J238</f>
        <v>370166865</v>
      </c>
      <c r="X238" s="11">
        <f>D238*I238</f>
        <v>-2985</v>
      </c>
    </row>
    <row r="239" spans="1:24" x14ac:dyDescent="0.3">
      <c r="A239" s="14" t="str">
        <f>VLOOKUP(B239,stocks!$B$3:$D$3093,2,FALSE)</f>
        <v>아이티센</v>
      </c>
      <c r="B239" s="6" t="s">
        <v>15384</v>
      </c>
      <c r="C239" s="6" t="s">
        <v>14402</v>
      </c>
      <c r="D239" s="14">
        <v>6350</v>
      </c>
      <c r="E239" s="14">
        <v>-170</v>
      </c>
      <c r="F239" s="14">
        <v>-2.61</v>
      </c>
      <c r="G239" s="14">
        <v>906668</v>
      </c>
      <c r="H239" s="14">
        <v>-58864</v>
      </c>
      <c r="I239" s="14">
        <v>0</v>
      </c>
      <c r="J239" s="14">
        <v>58069</v>
      </c>
      <c r="K239" s="14">
        <v>60078</v>
      </c>
      <c r="L239" s="14">
        <v>0</v>
      </c>
      <c r="M239" s="14">
        <v>0</v>
      </c>
      <c r="N239" s="14">
        <v>0</v>
      </c>
      <c r="O239" s="14">
        <v>0</v>
      </c>
      <c r="P239" s="14">
        <v>0</v>
      </c>
      <c r="Q239" s="14">
        <v>0</v>
      </c>
      <c r="R239" s="14">
        <v>0</v>
      </c>
      <c r="S239" s="14">
        <v>604</v>
      </c>
      <c r="T239" s="14">
        <v>191</v>
      </c>
      <c r="U239" s="11">
        <f>D239*G239</f>
        <v>5757341800</v>
      </c>
      <c r="V239" s="11">
        <f>D239*L239</f>
        <v>0</v>
      </c>
      <c r="W239" s="11">
        <f>D239*J239</f>
        <v>368738150</v>
      </c>
      <c r="X239" s="11">
        <f>D239*I239</f>
        <v>0</v>
      </c>
    </row>
    <row r="240" spans="1:24" x14ac:dyDescent="0.3">
      <c r="A240" s="14" t="str">
        <f>VLOOKUP(B240,stocks!$B$3:$D$3093,2,FALSE)</f>
        <v>고영</v>
      </c>
      <c r="B240" s="6" t="s">
        <v>13652</v>
      </c>
      <c r="C240" s="6" t="s">
        <v>14402</v>
      </c>
      <c r="D240" s="14">
        <v>24950</v>
      </c>
      <c r="E240" s="14">
        <v>-350</v>
      </c>
      <c r="F240" s="14">
        <v>-1.38</v>
      </c>
      <c r="G240" s="14">
        <v>116466</v>
      </c>
      <c r="H240" s="14">
        <v>6597</v>
      </c>
      <c r="I240" s="14">
        <v>-21859</v>
      </c>
      <c r="J240" s="14">
        <v>14754</v>
      </c>
      <c r="K240" s="14">
        <v>-10694</v>
      </c>
      <c r="L240" s="14">
        <v>-1348</v>
      </c>
      <c r="M240" s="14">
        <v>-19779</v>
      </c>
      <c r="N240" s="14">
        <v>0</v>
      </c>
      <c r="O240" s="14">
        <v>-579</v>
      </c>
      <c r="P240" s="14">
        <v>-153</v>
      </c>
      <c r="Q240" s="14">
        <v>0</v>
      </c>
      <c r="R240" s="14">
        <v>0</v>
      </c>
      <c r="S240" s="14">
        <v>237</v>
      </c>
      <c r="T240" s="14">
        <v>271</v>
      </c>
      <c r="U240" s="11">
        <f>D240*G240</f>
        <v>2905826700</v>
      </c>
      <c r="V240" s="11">
        <f>D240*L240</f>
        <v>-33632600</v>
      </c>
      <c r="W240" s="11">
        <f>D240*J240</f>
        <v>368112300</v>
      </c>
      <c r="X240" s="11">
        <f>D240*I240</f>
        <v>-545382050</v>
      </c>
    </row>
    <row r="241" spans="1:24" x14ac:dyDescent="0.3">
      <c r="A241" s="14" t="str">
        <f>VLOOKUP(B241,stocks!$B$3:$D$3093,2,FALSE)</f>
        <v>현대백화점</v>
      </c>
      <c r="B241" s="6" t="s">
        <v>15086</v>
      </c>
      <c r="C241" s="6" t="s">
        <v>14402</v>
      </c>
      <c r="D241" s="14">
        <v>86000</v>
      </c>
      <c r="E241" s="14">
        <v>-600</v>
      </c>
      <c r="F241" s="14">
        <v>-0.69</v>
      </c>
      <c r="G241" s="14">
        <v>171967</v>
      </c>
      <c r="H241" s="14">
        <v>16381</v>
      </c>
      <c r="I241" s="14">
        <v>-22350</v>
      </c>
      <c r="J241" s="14">
        <v>4280</v>
      </c>
      <c r="K241" s="14">
        <v>-4646</v>
      </c>
      <c r="L241" s="14">
        <v>-15758</v>
      </c>
      <c r="M241" s="14">
        <v>-1037</v>
      </c>
      <c r="N241" s="14">
        <v>-1892</v>
      </c>
      <c r="O241" s="14">
        <v>3930</v>
      </c>
      <c r="P241" s="14">
        <v>-3757</v>
      </c>
      <c r="Q241" s="14">
        <v>-644</v>
      </c>
      <c r="R241" s="14">
        <v>-3192</v>
      </c>
      <c r="S241" s="14">
        <v>1182</v>
      </c>
      <c r="T241" s="14">
        <v>507</v>
      </c>
      <c r="U241" s="11">
        <f>D241*G241</f>
        <v>14789162000</v>
      </c>
      <c r="V241" s="11">
        <f>D241*L241</f>
        <v>-1355188000</v>
      </c>
      <c r="W241" s="11">
        <f>D241*J241</f>
        <v>368080000</v>
      </c>
      <c r="X241" s="11">
        <f>D241*I241</f>
        <v>-1922100000</v>
      </c>
    </row>
    <row r="242" spans="1:24" x14ac:dyDescent="0.3">
      <c r="A242" s="14" t="str">
        <f>VLOOKUP(B242,stocks!$B$3:$D$3093,2,FALSE)</f>
        <v>진성티이씨</v>
      </c>
      <c r="B242" s="6" t="s">
        <v>14810</v>
      </c>
      <c r="C242" s="6" t="s">
        <v>14402</v>
      </c>
      <c r="D242" s="14">
        <v>12600</v>
      </c>
      <c r="E242" s="14">
        <v>-50</v>
      </c>
      <c r="F242" s="14">
        <v>-0.4</v>
      </c>
      <c r="G242" s="14">
        <v>219476</v>
      </c>
      <c r="H242" s="14">
        <v>29732</v>
      </c>
      <c r="I242" s="14">
        <v>-59466</v>
      </c>
      <c r="J242" s="14">
        <v>29189</v>
      </c>
      <c r="K242" s="14">
        <v>26856</v>
      </c>
      <c r="L242" s="14">
        <v>0</v>
      </c>
      <c r="M242" s="14">
        <v>-10460</v>
      </c>
      <c r="N242" s="14">
        <v>0</v>
      </c>
      <c r="O242" s="14">
        <v>-47992</v>
      </c>
      <c r="P242" s="14">
        <v>0</v>
      </c>
      <c r="Q242" s="14">
        <v>0</v>
      </c>
      <c r="R242" s="14">
        <v>-1014</v>
      </c>
      <c r="S242" s="14">
        <v>240</v>
      </c>
      <c r="T242" s="14">
        <v>305</v>
      </c>
      <c r="U242" s="11">
        <f>D242*G242</f>
        <v>2765397600</v>
      </c>
      <c r="V242" s="11">
        <f>D242*L242</f>
        <v>0</v>
      </c>
      <c r="W242" s="11">
        <f>D242*J242</f>
        <v>367781400</v>
      </c>
      <c r="X242" s="11">
        <f>D242*I242</f>
        <v>-749271600</v>
      </c>
    </row>
    <row r="243" spans="1:24" x14ac:dyDescent="0.3">
      <c r="A243" s="14" t="str">
        <f>VLOOKUP(B243,stocks!$B$3:$D$3093,2,FALSE)</f>
        <v>효성</v>
      </c>
      <c r="B243" s="6" t="s">
        <v>14513</v>
      </c>
      <c r="C243" s="6" t="s">
        <v>14402</v>
      </c>
      <c r="D243" s="14">
        <v>100000</v>
      </c>
      <c r="E243" s="14">
        <v>-1500</v>
      </c>
      <c r="F243" s="14">
        <v>-1.48</v>
      </c>
      <c r="G243" s="14">
        <v>59150</v>
      </c>
      <c r="H243" s="14">
        <v>-1606</v>
      </c>
      <c r="I243" s="14">
        <v>-8424</v>
      </c>
      <c r="J243" s="14">
        <v>3658</v>
      </c>
      <c r="K243" s="14">
        <v>5702</v>
      </c>
      <c r="L243" s="14">
        <v>-8310</v>
      </c>
      <c r="M243" s="14">
        <v>-4424</v>
      </c>
      <c r="N243" s="14">
        <v>4593</v>
      </c>
      <c r="O243" s="14">
        <v>931</v>
      </c>
      <c r="P243" s="14">
        <v>-1214</v>
      </c>
      <c r="Q243" s="14">
        <v>0</v>
      </c>
      <c r="R243" s="14">
        <v>0</v>
      </c>
      <c r="S243" s="14">
        <v>6369</v>
      </c>
      <c r="T243" s="14">
        <v>3</v>
      </c>
      <c r="U243" s="11">
        <f>D243*G243</f>
        <v>5915000000</v>
      </c>
      <c r="V243" s="11">
        <f>D243*L243</f>
        <v>-831000000</v>
      </c>
      <c r="W243" s="11">
        <f>D243*J243</f>
        <v>365800000</v>
      </c>
      <c r="X243" s="11">
        <f>D243*I243</f>
        <v>-842400000</v>
      </c>
    </row>
    <row r="244" spans="1:24" x14ac:dyDescent="0.3">
      <c r="A244" s="14" t="str">
        <f>VLOOKUP(B244,stocks!$B$3:$D$3093,2,FALSE)</f>
        <v>포스코 ICT</v>
      </c>
      <c r="B244" s="6" t="s">
        <v>14692</v>
      </c>
      <c r="C244" s="6" t="s">
        <v>14402</v>
      </c>
      <c r="D244" s="14">
        <v>8600</v>
      </c>
      <c r="E244" s="14">
        <v>-110</v>
      </c>
      <c r="F244" s="14">
        <v>-1.26</v>
      </c>
      <c r="G244" s="14">
        <v>1089885</v>
      </c>
      <c r="H244" s="14">
        <v>-7471</v>
      </c>
      <c r="I244" s="14">
        <v>-26720</v>
      </c>
      <c r="J244" s="14">
        <v>42055</v>
      </c>
      <c r="K244" s="14">
        <v>43433</v>
      </c>
      <c r="L244" s="14">
        <v>-2085</v>
      </c>
      <c r="M244" s="14">
        <v>-26090</v>
      </c>
      <c r="N244" s="14">
        <v>0</v>
      </c>
      <c r="O244" s="14">
        <v>1597</v>
      </c>
      <c r="P244" s="14">
        <v>-142</v>
      </c>
      <c r="Q244" s="14">
        <v>0</v>
      </c>
      <c r="R244" s="14">
        <v>0</v>
      </c>
      <c r="S244" s="14">
        <v>-6366</v>
      </c>
      <c r="T244" s="14">
        <v>-1498</v>
      </c>
      <c r="U244" s="11">
        <f>D244*G244</f>
        <v>9373011000</v>
      </c>
      <c r="V244" s="11">
        <f>D244*L244</f>
        <v>-17931000</v>
      </c>
      <c r="W244" s="11">
        <f>D244*J244</f>
        <v>361673000</v>
      </c>
      <c r="X244" s="11">
        <f>D244*I244</f>
        <v>-229792000</v>
      </c>
    </row>
    <row r="245" spans="1:24" x14ac:dyDescent="0.3">
      <c r="A245" s="14" t="str">
        <f>VLOOKUP(B245,stocks!$B$3:$D$3093,2,FALSE)</f>
        <v>초록뱀컴퍼니</v>
      </c>
      <c r="B245" s="6" t="s">
        <v>14942</v>
      </c>
      <c r="C245" s="6" t="s">
        <v>14402</v>
      </c>
      <c r="D245" s="14">
        <v>1730</v>
      </c>
      <c r="E245" s="14">
        <v>-85</v>
      </c>
      <c r="F245" s="14">
        <v>-4.68</v>
      </c>
      <c r="G245" s="14">
        <v>1321359</v>
      </c>
      <c r="H245" s="14">
        <v>-225524</v>
      </c>
      <c r="I245" s="14">
        <v>7000</v>
      </c>
      <c r="J245" s="14">
        <v>209047</v>
      </c>
      <c r="K245" s="14">
        <v>180397</v>
      </c>
      <c r="L245" s="14">
        <v>0</v>
      </c>
      <c r="M245" s="14">
        <v>7000</v>
      </c>
      <c r="N245" s="14">
        <v>0</v>
      </c>
      <c r="O245" s="14">
        <v>0</v>
      </c>
      <c r="P245" s="14">
        <v>0</v>
      </c>
      <c r="Q245" s="14">
        <v>0</v>
      </c>
      <c r="R245" s="14">
        <v>0</v>
      </c>
      <c r="S245" s="14">
        <v>6235</v>
      </c>
      <c r="T245" s="14">
        <v>3242</v>
      </c>
      <c r="U245" s="11">
        <f>D245*G245</f>
        <v>2285951070</v>
      </c>
      <c r="V245" s="11">
        <f>D245*L245</f>
        <v>0</v>
      </c>
      <c r="W245" s="11">
        <f>D245*J245</f>
        <v>361651310</v>
      </c>
      <c r="X245" s="11">
        <f>D245*I245</f>
        <v>12110000</v>
      </c>
    </row>
    <row r="246" spans="1:24" x14ac:dyDescent="0.3">
      <c r="A246" s="14" t="str">
        <f>VLOOKUP(B246,stocks!$B$3:$D$3093,2,FALSE)</f>
        <v>옴니시스템</v>
      </c>
      <c r="B246" s="6" t="s">
        <v>14993</v>
      </c>
      <c r="C246" s="6" t="s">
        <v>14402</v>
      </c>
      <c r="D246" s="14">
        <v>2370</v>
      </c>
      <c r="E246" s="14">
        <v>-25</v>
      </c>
      <c r="F246" s="14">
        <v>-1.04</v>
      </c>
      <c r="G246" s="14">
        <v>649795</v>
      </c>
      <c r="H246" s="14">
        <v>-150860</v>
      </c>
      <c r="I246" s="14">
        <v>0</v>
      </c>
      <c r="J246" s="14">
        <v>150810</v>
      </c>
      <c r="K246" s="14">
        <v>147989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4">
        <v>0</v>
      </c>
      <c r="S246" s="14">
        <v>0</v>
      </c>
      <c r="T246" s="14">
        <v>50</v>
      </c>
      <c r="U246" s="11">
        <f>D246*G246</f>
        <v>1540014150</v>
      </c>
      <c r="V246" s="11">
        <f>D246*L246</f>
        <v>0</v>
      </c>
      <c r="W246" s="11">
        <f>D246*J246</f>
        <v>357419700</v>
      </c>
      <c r="X246" s="11">
        <f>D246*I246</f>
        <v>0</v>
      </c>
    </row>
    <row r="247" spans="1:24" x14ac:dyDescent="0.3">
      <c r="A247" s="14" t="str">
        <f>VLOOKUP(B247,stocks!$B$3:$D$3093,2,FALSE)</f>
        <v>오픈베이스</v>
      </c>
      <c r="B247" s="6" t="s">
        <v>14918</v>
      </c>
      <c r="C247" s="6" t="s">
        <v>14402</v>
      </c>
      <c r="D247" s="14">
        <v>6010</v>
      </c>
      <c r="E247" s="14">
        <v>1385</v>
      </c>
      <c r="F247" s="14">
        <v>29.95</v>
      </c>
      <c r="G247" s="14">
        <v>16253952</v>
      </c>
      <c r="H247" s="14">
        <v>54086</v>
      </c>
      <c r="I247" s="14">
        <v>-115082</v>
      </c>
      <c r="J247" s="14">
        <v>59310</v>
      </c>
      <c r="K247" s="14">
        <v>-58986</v>
      </c>
      <c r="L247" s="14">
        <v>33</v>
      </c>
      <c r="M247" s="14">
        <v>0</v>
      </c>
      <c r="N247" s="14">
        <v>0</v>
      </c>
      <c r="O247" s="14">
        <v>-115115</v>
      </c>
      <c r="P247" s="14">
        <v>0</v>
      </c>
      <c r="Q247" s="14">
        <v>0</v>
      </c>
      <c r="R247" s="14">
        <v>0</v>
      </c>
      <c r="S247" s="14">
        <v>-5371</v>
      </c>
      <c r="T247" s="14">
        <v>7057</v>
      </c>
      <c r="U247" s="11">
        <f>D247*G247</f>
        <v>97686251520</v>
      </c>
      <c r="V247" s="11">
        <f>D247*L247</f>
        <v>198330</v>
      </c>
      <c r="W247" s="11">
        <f>D247*J247</f>
        <v>356453100</v>
      </c>
      <c r="X247" s="11">
        <f>D247*I247</f>
        <v>-691642820</v>
      </c>
    </row>
    <row r="248" spans="1:24" x14ac:dyDescent="0.3">
      <c r="A248" s="14" t="str">
        <f>VLOOKUP(B248,stocks!$B$3:$D$3093,2,FALSE)</f>
        <v>이아이디</v>
      </c>
      <c r="B248" s="6" t="s">
        <v>15222</v>
      </c>
      <c r="C248" s="6" t="s">
        <v>14402</v>
      </c>
      <c r="D248" s="14">
        <v>514</v>
      </c>
      <c r="E248" s="14">
        <v>1</v>
      </c>
      <c r="F248" s="14">
        <v>0.19</v>
      </c>
      <c r="G248" s="14">
        <v>37513392</v>
      </c>
      <c r="H248" s="14">
        <v>-472425</v>
      </c>
      <c r="I248" s="14">
        <v>89</v>
      </c>
      <c r="J248" s="14">
        <v>686779</v>
      </c>
      <c r="K248" s="14">
        <v>686779</v>
      </c>
      <c r="L248" s="14">
        <v>0</v>
      </c>
      <c r="M248" s="14">
        <v>89</v>
      </c>
      <c r="N248" s="14">
        <v>0</v>
      </c>
      <c r="O248" s="14">
        <v>0</v>
      </c>
      <c r="P248" s="14">
        <v>0</v>
      </c>
      <c r="Q248" s="14">
        <v>0</v>
      </c>
      <c r="R248" s="14">
        <v>0</v>
      </c>
      <c r="S248" s="14">
        <v>-48200</v>
      </c>
      <c r="T248" s="14">
        <v>-166243</v>
      </c>
      <c r="U248" s="11">
        <f>D248*G248</f>
        <v>19281883488</v>
      </c>
      <c r="V248" s="11">
        <f>D248*L248</f>
        <v>0</v>
      </c>
      <c r="W248" s="11">
        <f>D248*J248</f>
        <v>353004406</v>
      </c>
      <c r="X248" s="11">
        <f>D248*I248</f>
        <v>45746</v>
      </c>
    </row>
    <row r="249" spans="1:24" x14ac:dyDescent="0.3">
      <c r="A249" s="14" t="str">
        <f>VLOOKUP(B249,stocks!$B$3:$D$3093,2,FALSE)</f>
        <v>이즈미디어</v>
      </c>
      <c r="B249" s="6" t="s">
        <v>15537</v>
      </c>
      <c r="C249" s="6" t="s">
        <v>14402</v>
      </c>
      <c r="D249" s="14">
        <v>22500</v>
      </c>
      <c r="E249" s="14">
        <v>-600</v>
      </c>
      <c r="F249" s="14">
        <v>-2.6</v>
      </c>
      <c r="G249" s="14">
        <v>268439</v>
      </c>
      <c r="H249" s="14">
        <v>18098</v>
      </c>
      <c r="I249" s="14">
        <v>5</v>
      </c>
      <c r="J249" s="14">
        <v>15593</v>
      </c>
      <c r="K249" s="14">
        <v>16104</v>
      </c>
      <c r="L249" s="14">
        <v>0</v>
      </c>
      <c r="M249" s="14">
        <v>5</v>
      </c>
      <c r="N249" s="14">
        <v>0</v>
      </c>
      <c r="O249" s="14">
        <v>0</v>
      </c>
      <c r="P249" s="14">
        <v>0</v>
      </c>
      <c r="Q249" s="14">
        <v>0</v>
      </c>
      <c r="R249" s="14">
        <v>0</v>
      </c>
      <c r="S249" s="14">
        <v>-33818</v>
      </c>
      <c r="T249" s="14">
        <v>122</v>
      </c>
      <c r="U249" s="11">
        <f>D249*G249</f>
        <v>6039877500</v>
      </c>
      <c r="V249" s="11">
        <f>D249*L249</f>
        <v>0</v>
      </c>
      <c r="W249" s="11">
        <f>D249*J249</f>
        <v>350842500</v>
      </c>
      <c r="X249" s="11">
        <f>D249*I249</f>
        <v>112500</v>
      </c>
    </row>
    <row r="250" spans="1:24" x14ac:dyDescent="0.3">
      <c r="A250" s="14" t="str">
        <f>VLOOKUP(B250,stocks!$B$3:$D$3093,2,FALSE)</f>
        <v>DI동일</v>
      </c>
      <c r="B250" s="6" t="s">
        <v>13522</v>
      </c>
      <c r="C250" s="6" t="s">
        <v>14402</v>
      </c>
      <c r="D250" s="14">
        <v>199500</v>
      </c>
      <c r="E250" s="14">
        <v>-500</v>
      </c>
      <c r="F250" s="14">
        <v>-0.25</v>
      </c>
      <c r="G250" s="14">
        <v>28275</v>
      </c>
      <c r="H250" s="14">
        <v>-1374</v>
      </c>
      <c r="I250" s="14">
        <v>922</v>
      </c>
      <c r="J250" s="14">
        <v>1740</v>
      </c>
      <c r="K250" s="14">
        <v>1495</v>
      </c>
      <c r="L250" s="14">
        <v>0</v>
      </c>
      <c r="M250" s="14">
        <v>-4</v>
      </c>
      <c r="N250" s="14">
        <v>0</v>
      </c>
      <c r="O250" s="14">
        <v>802</v>
      </c>
      <c r="P250" s="14">
        <v>127</v>
      </c>
      <c r="Q250" s="14">
        <v>-3</v>
      </c>
      <c r="R250" s="14">
        <v>0</v>
      </c>
      <c r="S250" s="14">
        <v>-879</v>
      </c>
      <c r="T250" s="14">
        <v>-409</v>
      </c>
      <c r="U250" s="11">
        <f>D250*G250</f>
        <v>5640862500</v>
      </c>
      <c r="V250" s="11">
        <f>D250*L250</f>
        <v>0</v>
      </c>
      <c r="W250" s="11">
        <f>D250*J250</f>
        <v>347130000</v>
      </c>
      <c r="X250" s="11">
        <f>D250*I250</f>
        <v>183939000</v>
      </c>
    </row>
    <row r="251" spans="1:24" x14ac:dyDescent="0.3">
      <c r="A251" s="14" t="str">
        <f>VLOOKUP(B251,stocks!$B$3:$D$3093,2,FALSE)</f>
        <v>S-Oil우</v>
      </c>
      <c r="B251" s="6" t="s">
        <v>13584</v>
      </c>
      <c r="C251" s="6" t="s">
        <v>14402</v>
      </c>
      <c r="D251" s="14">
        <v>60400</v>
      </c>
      <c r="E251" s="14">
        <v>300</v>
      </c>
      <c r="F251" s="14">
        <v>0.5</v>
      </c>
      <c r="G251" s="14">
        <v>21407</v>
      </c>
      <c r="H251" s="14">
        <v>-5178</v>
      </c>
      <c r="I251" s="14">
        <v>39</v>
      </c>
      <c r="J251" s="14">
        <v>5721</v>
      </c>
      <c r="K251" s="14">
        <v>0</v>
      </c>
      <c r="L251" s="14">
        <v>0</v>
      </c>
      <c r="M251" s="14">
        <v>39</v>
      </c>
      <c r="N251" s="14">
        <v>0</v>
      </c>
      <c r="O251" s="14">
        <v>0</v>
      </c>
      <c r="P251" s="14">
        <v>0</v>
      </c>
      <c r="Q251" s="14">
        <v>0</v>
      </c>
      <c r="R251" s="14">
        <v>0</v>
      </c>
      <c r="S251" s="14">
        <v>-582</v>
      </c>
      <c r="T251" s="14">
        <v>0</v>
      </c>
      <c r="U251" s="11">
        <f>D251*G251</f>
        <v>1292982800</v>
      </c>
      <c r="V251" s="11">
        <f>D251*L251</f>
        <v>0</v>
      </c>
      <c r="W251" s="11">
        <f>D251*J251</f>
        <v>345548400</v>
      </c>
      <c r="X251" s="11">
        <f>D251*I251</f>
        <v>2355600</v>
      </c>
    </row>
    <row r="252" spans="1:24" x14ac:dyDescent="0.3">
      <c r="A252" s="14" t="str">
        <f>VLOOKUP(B252,stocks!$B$3:$D$3093,2,FALSE)</f>
        <v>주연테크</v>
      </c>
      <c r="B252" s="6" t="s">
        <v>14877</v>
      </c>
      <c r="C252" s="6" t="s">
        <v>14402</v>
      </c>
      <c r="D252" s="14">
        <v>1255</v>
      </c>
      <c r="E252" s="14">
        <v>-40</v>
      </c>
      <c r="F252" s="14">
        <v>-3.09</v>
      </c>
      <c r="G252" s="14">
        <v>2574881</v>
      </c>
      <c r="H252" s="14">
        <v>-268089</v>
      </c>
      <c r="I252" s="14">
        <v>-63</v>
      </c>
      <c r="J252" s="14">
        <v>274282</v>
      </c>
      <c r="K252" s="14">
        <v>274282</v>
      </c>
      <c r="L252" s="14">
        <v>0</v>
      </c>
      <c r="M252" s="14">
        <v>-63</v>
      </c>
      <c r="N252" s="14">
        <v>0</v>
      </c>
      <c r="O252" s="14">
        <v>0</v>
      </c>
      <c r="P252" s="14">
        <v>0</v>
      </c>
      <c r="Q252" s="14">
        <v>0</v>
      </c>
      <c r="R252" s="14">
        <v>0</v>
      </c>
      <c r="S252" s="14">
        <v>-4891</v>
      </c>
      <c r="T252" s="14">
        <v>-1239</v>
      </c>
      <c r="U252" s="11">
        <f>D252*G252</f>
        <v>3231475655</v>
      </c>
      <c r="V252" s="11">
        <f>D252*L252</f>
        <v>0</v>
      </c>
      <c r="W252" s="11">
        <f>D252*J252</f>
        <v>344223910</v>
      </c>
      <c r="X252" s="11">
        <f>D252*I252</f>
        <v>-79065</v>
      </c>
    </row>
    <row r="253" spans="1:24" x14ac:dyDescent="0.3">
      <c r="A253" s="14" t="str">
        <f>VLOOKUP(B253,stocks!$B$3:$D$3093,2,FALSE)</f>
        <v>메가엠디</v>
      </c>
      <c r="B253" s="6" t="s">
        <v>13492</v>
      </c>
      <c r="C253" s="6" t="s">
        <v>14402</v>
      </c>
      <c r="D253" s="14">
        <v>5860</v>
      </c>
      <c r="E253" s="14">
        <v>-180</v>
      </c>
      <c r="F253" s="14">
        <v>-2.98</v>
      </c>
      <c r="G253" s="14">
        <v>569442</v>
      </c>
      <c r="H253" s="14">
        <v>-58124</v>
      </c>
      <c r="I253" s="14">
        <v>0</v>
      </c>
      <c r="J253" s="14">
        <v>57949</v>
      </c>
      <c r="K253" s="14">
        <v>58300</v>
      </c>
      <c r="L253" s="14">
        <v>0</v>
      </c>
      <c r="M253" s="14">
        <v>0</v>
      </c>
      <c r="N253" s="14">
        <v>0</v>
      </c>
      <c r="O253" s="14">
        <v>0</v>
      </c>
      <c r="P253" s="14">
        <v>0</v>
      </c>
      <c r="Q253" s="14">
        <v>0</v>
      </c>
      <c r="R253" s="14">
        <v>0</v>
      </c>
      <c r="S253" s="14">
        <v>0</v>
      </c>
      <c r="T253" s="14">
        <v>175</v>
      </c>
      <c r="U253" s="11">
        <f>D253*G253</f>
        <v>3336930120</v>
      </c>
      <c r="V253" s="11">
        <f>D253*L253</f>
        <v>0</v>
      </c>
      <c r="W253" s="11">
        <f>D253*J253</f>
        <v>339581140</v>
      </c>
      <c r="X253" s="11">
        <f>D253*I253</f>
        <v>0</v>
      </c>
    </row>
    <row r="254" spans="1:24" x14ac:dyDescent="0.3">
      <c r="A254" s="14" t="str">
        <f>VLOOKUP(B254,stocks!$B$3:$D$3093,2,FALSE)</f>
        <v>서연</v>
      </c>
      <c r="B254" s="6" t="s">
        <v>14205</v>
      </c>
      <c r="C254" s="6" t="s">
        <v>14402</v>
      </c>
      <c r="D254" s="14">
        <v>19250</v>
      </c>
      <c r="E254" s="14">
        <v>-1300</v>
      </c>
      <c r="F254" s="14">
        <v>-6.33</v>
      </c>
      <c r="G254" s="14">
        <v>987713</v>
      </c>
      <c r="H254" s="14">
        <v>-21178</v>
      </c>
      <c r="I254" s="14">
        <v>3322</v>
      </c>
      <c r="J254" s="14">
        <v>17589</v>
      </c>
      <c r="K254" s="14">
        <v>17450</v>
      </c>
      <c r="L254" s="14">
        <v>3033</v>
      </c>
      <c r="M254" s="14">
        <v>289</v>
      </c>
      <c r="N254" s="14">
        <v>0</v>
      </c>
      <c r="O254" s="14">
        <v>0</v>
      </c>
      <c r="P254" s="14">
        <v>0</v>
      </c>
      <c r="Q254" s="14">
        <v>0</v>
      </c>
      <c r="R254" s="14">
        <v>0</v>
      </c>
      <c r="S254" s="14">
        <v>132</v>
      </c>
      <c r="T254" s="14">
        <v>135</v>
      </c>
      <c r="U254" s="11">
        <f>D254*G254</f>
        <v>19013475250</v>
      </c>
      <c r="V254" s="11">
        <f>D254*L254</f>
        <v>58385250</v>
      </c>
      <c r="W254" s="11">
        <f>D254*J254</f>
        <v>338588250</v>
      </c>
      <c r="X254" s="11">
        <f>D254*I254</f>
        <v>63948500</v>
      </c>
    </row>
    <row r="255" spans="1:24" x14ac:dyDescent="0.3">
      <c r="A255" s="14" t="str">
        <f>VLOOKUP(B255,stocks!$B$3:$D$3093,2,FALSE)</f>
        <v>삼성출판사</v>
      </c>
      <c r="B255" s="6" t="s">
        <v>14138</v>
      </c>
      <c r="C255" s="6" t="s">
        <v>14402</v>
      </c>
      <c r="D255" s="14">
        <v>43250</v>
      </c>
      <c r="E255" s="14">
        <v>-450</v>
      </c>
      <c r="F255" s="14">
        <v>-1.03</v>
      </c>
      <c r="G255" s="14">
        <v>95883</v>
      </c>
      <c r="H255" s="14">
        <v>-7855</v>
      </c>
      <c r="I255" s="14">
        <v>-11</v>
      </c>
      <c r="J255" s="14">
        <v>7826</v>
      </c>
      <c r="K255" s="14">
        <v>7826</v>
      </c>
      <c r="L255" s="14">
        <v>0</v>
      </c>
      <c r="M255" s="14">
        <v>-11</v>
      </c>
      <c r="N255" s="14">
        <v>0</v>
      </c>
      <c r="O255" s="14">
        <v>0</v>
      </c>
      <c r="P255" s="14">
        <v>0</v>
      </c>
      <c r="Q255" s="14">
        <v>0</v>
      </c>
      <c r="R255" s="14">
        <v>0</v>
      </c>
      <c r="S255" s="14">
        <v>2</v>
      </c>
      <c r="T255" s="14">
        <v>38</v>
      </c>
      <c r="U255" s="11">
        <f>D255*G255</f>
        <v>4146939750</v>
      </c>
      <c r="V255" s="11">
        <f>D255*L255</f>
        <v>0</v>
      </c>
      <c r="W255" s="11">
        <f>D255*J255</f>
        <v>338474500</v>
      </c>
      <c r="X255" s="11">
        <f>D255*I255</f>
        <v>-475750</v>
      </c>
    </row>
    <row r="256" spans="1:24" x14ac:dyDescent="0.3">
      <c r="A256" s="14" t="str">
        <f>VLOOKUP(B256,stocks!$B$3:$D$3093,2,FALSE)</f>
        <v>메지온</v>
      </c>
      <c r="B256" s="6" t="s">
        <v>13971</v>
      </c>
      <c r="C256" s="6" t="s">
        <v>14402</v>
      </c>
      <c r="D256" s="14">
        <v>138700</v>
      </c>
      <c r="E256" s="14">
        <v>700</v>
      </c>
      <c r="F256" s="14">
        <v>0.51</v>
      </c>
      <c r="G256" s="14">
        <v>27188</v>
      </c>
      <c r="H256" s="14">
        <v>-1165</v>
      </c>
      <c r="I256" s="14">
        <v>-2683</v>
      </c>
      <c r="J256" s="14">
        <v>2434</v>
      </c>
      <c r="K256" s="14">
        <v>2191</v>
      </c>
      <c r="L256" s="14">
        <v>-239</v>
      </c>
      <c r="M256" s="14">
        <v>-2311</v>
      </c>
      <c r="N256" s="14">
        <v>0</v>
      </c>
      <c r="O256" s="14">
        <v>-133</v>
      </c>
      <c r="P256" s="14">
        <v>0</v>
      </c>
      <c r="Q256" s="14">
        <v>0</v>
      </c>
      <c r="R256" s="14">
        <v>0</v>
      </c>
      <c r="S256" s="14">
        <v>-6</v>
      </c>
      <c r="T256" s="14">
        <v>1420</v>
      </c>
      <c r="U256" s="11">
        <f>D256*G256</f>
        <v>3770975600</v>
      </c>
      <c r="V256" s="11">
        <f>D256*L256</f>
        <v>-33149300</v>
      </c>
      <c r="W256" s="11">
        <f>D256*J256</f>
        <v>337595800</v>
      </c>
      <c r="X256" s="11">
        <f>D256*I256</f>
        <v>-372132100</v>
      </c>
    </row>
    <row r="257" spans="1:24" x14ac:dyDescent="0.3">
      <c r="A257" s="14" t="str">
        <f>VLOOKUP(B257,stocks!$B$3:$D$3093,2,FALSE)</f>
        <v>티움바이오</v>
      </c>
      <c r="B257" s="6" t="s">
        <v>16075</v>
      </c>
      <c r="C257" s="6" t="s">
        <v>14402</v>
      </c>
      <c r="D257" s="14">
        <v>20250</v>
      </c>
      <c r="E257" s="14">
        <v>550</v>
      </c>
      <c r="F257" s="14">
        <v>2.79</v>
      </c>
      <c r="G257" s="14">
        <v>365560</v>
      </c>
      <c r="H257" s="14">
        <v>-28661</v>
      </c>
      <c r="I257" s="14">
        <v>14313</v>
      </c>
      <c r="J257" s="14">
        <v>16633</v>
      </c>
      <c r="K257" s="14">
        <v>18666</v>
      </c>
      <c r="L257" s="14">
        <v>0</v>
      </c>
      <c r="M257" s="14">
        <v>-186</v>
      </c>
      <c r="N257" s="14">
        <v>0</v>
      </c>
      <c r="O257" s="14">
        <v>6954</v>
      </c>
      <c r="P257" s="14">
        <v>7545</v>
      </c>
      <c r="Q257" s="14">
        <v>0</v>
      </c>
      <c r="R257" s="14">
        <v>0</v>
      </c>
      <c r="S257" s="14">
        <v>-2119</v>
      </c>
      <c r="T257" s="14">
        <v>-166</v>
      </c>
      <c r="U257" s="11">
        <f>D257*G257</f>
        <v>7402590000</v>
      </c>
      <c r="V257" s="11">
        <f>D257*L257</f>
        <v>0</v>
      </c>
      <c r="W257" s="11">
        <f>D257*J257</f>
        <v>336818250</v>
      </c>
      <c r="X257" s="11">
        <f>D257*I257</f>
        <v>289838250</v>
      </c>
    </row>
    <row r="258" spans="1:24" x14ac:dyDescent="0.3">
      <c r="A258" s="14" t="str">
        <f>VLOOKUP(B258,stocks!$B$3:$D$3093,2,FALSE)</f>
        <v>파워로직스</v>
      </c>
      <c r="B258" s="6" t="s">
        <v>14900</v>
      </c>
      <c r="C258" s="6" t="s">
        <v>14402</v>
      </c>
      <c r="D258" s="14">
        <v>9080</v>
      </c>
      <c r="E258" s="14">
        <v>-170</v>
      </c>
      <c r="F258" s="14">
        <v>-1.84</v>
      </c>
      <c r="G258" s="14">
        <v>694909</v>
      </c>
      <c r="H258" s="14">
        <v>-36972</v>
      </c>
      <c r="I258" s="14">
        <v>2</v>
      </c>
      <c r="J258" s="14">
        <v>36969</v>
      </c>
      <c r="K258" s="14">
        <v>36993</v>
      </c>
      <c r="L258" s="14">
        <v>0</v>
      </c>
      <c r="M258" s="14">
        <v>2</v>
      </c>
      <c r="N258" s="14">
        <v>0</v>
      </c>
      <c r="O258" s="14">
        <v>0</v>
      </c>
      <c r="P258" s="14">
        <v>0</v>
      </c>
      <c r="Q258" s="14">
        <v>0</v>
      </c>
      <c r="R258" s="14">
        <v>0</v>
      </c>
      <c r="S258" s="14">
        <v>-3590</v>
      </c>
      <c r="T258" s="14">
        <v>3591</v>
      </c>
      <c r="U258" s="11">
        <f>D258*G258</f>
        <v>6309773720</v>
      </c>
      <c r="V258" s="11">
        <f>D258*L258</f>
        <v>0</v>
      </c>
      <c r="W258" s="11">
        <f>D258*J258</f>
        <v>335678520</v>
      </c>
      <c r="X258" s="11">
        <f>D258*I258</f>
        <v>18160</v>
      </c>
    </row>
    <row r="259" spans="1:24" x14ac:dyDescent="0.3">
      <c r="A259" s="14" t="str">
        <f>VLOOKUP(B259,stocks!$B$3:$D$3093,2,FALSE)</f>
        <v>윈스</v>
      </c>
      <c r="B259" s="6" t="s">
        <v>15416</v>
      </c>
      <c r="C259" s="6" t="s">
        <v>14402</v>
      </c>
      <c r="D259" s="14">
        <v>17900</v>
      </c>
      <c r="E259" s="14">
        <v>300</v>
      </c>
      <c r="F259" s="14">
        <v>1.7</v>
      </c>
      <c r="G259" s="14">
        <v>182086</v>
      </c>
      <c r="H259" s="14">
        <v>-17662</v>
      </c>
      <c r="I259" s="14">
        <v>-1892</v>
      </c>
      <c r="J259" s="14">
        <v>18553</v>
      </c>
      <c r="K259" s="14">
        <v>16646</v>
      </c>
      <c r="L259" s="14">
        <v>0</v>
      </c>
      <c r="M259" s="14">
        <v>512</v>
      </c>
      <c r="N259" s="14">
        <v>-112</v>
      </c>
      <c r="O259" s="14">
        <v>-1604</v>
      </c>
      <c r="P259" s="14">
        <v>-688</v>
      </c>
      <c r="Q259" s="14">
        <v>0</v>
      </c>
      <c r="R259" s="14">
        <v>0</v>
      </c>
      <c r="S259" s="14">
        <v>887</v>
      </c>
      <c r="T259" s="14">
        <v>114</v>
      </c>
      <c r="U259" s="11">
        <f>D259*G259</f>
        <v>3259339400</v>
      </c>
      <c r="V259" s="11">
        <f>D259*L259</f>
        <v>0</v>
      </c>
      <c r="W259" s="11">
        <f>D259*J259</f>
        <v>332098700</v>
      </c>
      <c r="X259" s="11">
        <f>D259*I259</f>
        <v>-33866800</v>
      </c>
    </row>
    <row r="260" spans="1:24" x14ac:dyDescent="0.3">
      <c r="A260" s="14" t="str">
        <f>VLOOKUP(B260,stocks!$B$3:$D$3093,2,FALSE)</f>
        <v>주성엔지니어링</v>
      </c>
      <c r="B260" s="6" t="s">
        <v>14811</v>
      </c>
      <c r="C260" s="6" t="s">
        <v>14402</v>
      </c>
      <c r="D260" s="14">
        <v>14000</v>
      </c>
      <c r="E260" s="14">
        <v>-400</v>
      </c>
      <c r="F260" s="14">
        <v>-2.78</v>
      </c>
      <c r="G260" s="14">
        <v>617052</v>
      </c>
      <c r="H260" s="14">
        <v>82640</v>
      </c>
      <c r="I260" s="14">
        <v>-151881</v>
      </c>
      <c r="J260" s="14">
        <v>23702</v>
      </c>
      <c r="K260" s="14">
        <v>-544</v>
      </c>
      <c r="L260" s="14">
        <v>-33603</v>
      </c>
      <c r="M260" s="14">
        <v>-9982</v>
      </c>
      <c r="N260" s="14">
        <v>0</v>
      </c>
      <c r="O260" s="14">
        <v>-94686</v>
      </c>
      <c r="P260" s="14">
        <v>-18610</v>
      </c>
      <c r="Q260" s="14">
        <v>5000</v>
      </c>
      <c r="R260" s="14">
        <v>0</v>
      </c>
      <c r="S260" s="14">
        <v>12134</v>
      </c>
      <c r="T260" s="14">
        <v>33405</v>
      </c>
      <c r="U260" s="11">
        <f>D260*G260</f>
        <v>8638728000</v>
      </c>
      <c r="V260" s="11">
        <f>D260*L260</f>
        <v>-470442000</v>
      </c>
      <c r="W260" s="11">
        <f>D260*J260</f>
        <v>331828000</v>
      </c>
      <c r="X260" s="11">
        <f>D260*I260</f>
        <v>-2126334000</v>
      </c>
    </row>
    <row r="261" spans="1:24" x14ac:dyDescent="0.3">
      <c r="A261" s="14" t="str">
        <f>VLOOKUP(B261,stocks!$B$3:$D$3093,2,FALSE)</f>
        <v>에이루트</v>
      </c>
      <c r="B261" s="6" t="s">
        <v>15246</v>
      </c>
      <c r="C261" s="6" t="s">
        <v>14402</v>
      </c>
      <c r="D261" s="14">
        <v>8340</v>
      </c>
      <c r="E261" s="14">
        <v>240</v>
      </c>
      <c r="F261" s="14">
        <v>2.96</v>
      </c>
      <c r="G261" s="14">
        <v>596371</v>
      </c>
      <c r="H261" s="14">
        <v>-25498</v>
      </c>
      <c r="I261" s="14">
        <v>-1154</v>
      </c>
      <c r="J261" s="14">
        <v>39333</v>
      </c>
      <c r="K261" s="14">
        <v>36976</v>
      </c>
      <c r="L261" s="14">
        <v>0</v>
      </c>
      <c r="M261" s="14">
        <v>0</v>
      </c>
      <c r="N261" s="14">
        <v>0</v>
      </c>
      <c r="O261" s="14">
        <v>-1154</v>
      </c>
      <c r="P261" s="14">
        <v>0</v>
      </c>
      <c r="Q261" s="14">
        <v>0</v>
      </c>
      <c r="R261" s="14">
        <v>0</v>
      </c>
      <c r="S261" s="14">
        <v>-14870</v>
      </c>
      <c r="T261" s="14">
        <v>2189</v>
      </c>
      <c r="U261" s="11">
        <f>D261*G261</f>
        <v>4973734140</v>
      </c>
      <c r="V261" s="11">
        <f>D261*L261</f>
        <v>0</v>
      </c>
      <c r="W261" s="11">
        <f>D261*J261</f>
        <v>328037220</v>
      </c>
      <c r="X261" s="11">
        <f>D261*I261</f>
        <v>-9624360</v>
      </c>
    </row>
    <row r="262" spans="1:24" x14ac:dyDescent="0.3">
      <c r="A262" s="14" t="str">
        <f>VLOOKUP(B262,stocks!$B$3:$D$3093,2,FALSE)</f>
        <v>상보</v>
      </c>
      <c r="B262" s="6" t="s">
        <v>14183</v>
      </c>
      <c r="C262" s="6" t="s">
        <v>14402</v>
      </c>
      <c r="D262" s="14">
        <v>2220</v>
      </c>
      <c r="E262" s="14">
        <v>95</v>
      </c>
      <c r="F262" s="14">
        <v>4.47</v>
      </c>
      <c r="G262" s="14">
        <v>3762046</v>
      </c>
      <c r="H262" s="14">
        <v>-115292</v>
      </c>
      <c r="I262" s="14">
        <v>0</v>
      </c>
      <c r="J262" s="14">
        <v>147123</v>
      </c>
      <c r="K262" s="14">
        <v>163823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4">
        <v>0</v>
      </c>
      <c r="R262" s="14">
        <v>0</v>
      </c>
      <c r="S262" s="14">
        <v>-22301</v>
      </c>
      <c r="T262" s="14">
        <v>-9530</v>
      </c>
      <c r="U262" s="11">
        <f>D262*G262</f>
        <v>8351742120</v>
      </c>
      <c r="V262" s="11">
        <f>D262*L262</f>
        <v>0</v>
      </c>
      <c r="W262" s="11">
        <f>D262*J262</f>
        <v>326613060</v>
      </c>
      <c r="X262" s="11">
        <f>D262*I262</f>
        <v>0</v>
      </c>
    </row>
    <row r="263" spans="1:24" x14ac:dyDescent="0.3">
      <c r="A263" s="14" t="str">
        <f>VLOOKUP(B263,stocks!$B$3:$D$3093,2,FALSE)</f>
        <v>알루코</v>
      </c>
      <c r="B263" s="6" t="s">
        <v>14448</v>
      </c>
      <c r="C263" s="6" t="s">
        <v>14402</v>
      </c>
      <c r="D263" s="14">
        <v>5040</v>
      </c>
      <c r="E263" s="14">
        <v>-80</v>
      </c>
      <c r="F263" s="14">
        <v>-1.56</v>
      </c>
      <c r="G263" s="14">
        <v>1156724</v>
      </c>
      <c r="H263" s="14">
        <v>-67242</v>
      </c>
      <c r="I263" s="14">
        <v>-83</v>
      </c>
      <c r="J263" s="14">
        <v>64616</v>
      </c>
      <c r="K263" s="14">
        <v>64535</v>
      </c>
      <c r="L263" s="14">
        <v>0</v>
      </c>
      <c r="M263" s="14">
        <v>-88</v>
      </c>
      <c r="N263" s="14">
        <v>5</v>
      </c>
      <c r="O263" s="14">
        <v>0</v>
      </c>
      <c r="P263" s="14">
        <v>0</v>
      </c>
      <c r="Q263" s="14">
        <v>0</v>
      </c>
      <c r="R263" s="14">
        <v>0</v>
      </c>
      <c r="S263" s="14">
        <v>1050</v>
      </c>
      <c r="T263" s="14">
        <v>1659</v>
      </c>
      <c r="U263" s="11">
        <f>D263*G263</f>
        <v>5829888960</v>
      </c>
      <c r="V263" s="11">
        <f>D263*L263</f>
        <v>0</v>
      </c>
      <c r="W263" s="11">
        <f>D263*J263</f>
        <v>325664640</v>
      </c>
      <c r="X263" s="11">
        <f>D263*I263</f>
        <v>-418320</v>
      </c>
    </row>
    <row r="264" spans="1:24" x14ac:dyDescent="0.3">
      <c r="A264" s="14" t="str">
        <f>VLOOKUP(B264,stocks!$B$3:$D$3093,2,FALSE)</f>
        <v>우리종금</v>
      </c>
      <c r="B264" s="6" t="s">
        <v>14596</v>
      </c>
      <c r="C264" s="6" t="s">
        <v>14402</v>
      </c>
      <c r="D264" s="14">
        <v>1070</v>
      </c>
      <c r="E264" s="14">
        <v>5</v>
      </c>
      <c r="F264" s="14">
        <v>0.47</v>
      </c>
      <c r="G264" s="14">
        <v>12787488</v>
      </c>
      <c r="H264" s="14">
        <v>-400334</v>
      </c>
      <c r="I264" s="14">
        <v>47286</v>
      </c>
      <c r="J264" s="14">
        <v>303314</v>
      </c>
      <c r="K264" s="14">
        <v>339098</v>
      </c>
      <c r="L264" s="14">
        <v>11429</v>
      </c>
      <c r="M264" s="14">
        <v>-18613</v>
      </c>
      <c r="N264" s="14">
        <v>79</v>
      </c>
      <c r="O264" s="14">
        <v>46451</v>
      </c>
      <c r="P264" s="14">
        <v>7940</v>
      </c>
      <c r="Q264" s="14">
        <v>0</v>
      </c>
      <c r="R264" s="14">
        <v>0</v>
      </c>
      <c r="S264" s="14">
        <v>38323</v>
      </c>
      <c r="T264" s="14">
        <v>11411</v>
      </c>
      <c r="U264" s="11">
        <f>D264*G264</f>
        <v>13682612160</v>
      </c>
      <c r="V264" s="11">
        <f>D264*L264</f>
        <v>12229030</v>
      </c>
      <c r="W264" s="11">
        <f>D264*J264</f>
        <v>324545980</v>
      </c>
      <c r="X264" s="11">
        <f>D264*I264</f>
        <v>50596020</v>
      </c>
    </row>
    <row r="265" spans="1:24" x14ac:dyDescent="0.3">
      <c r="A265" s="14" t="str">
        <f>VLOOKUP(B265,stocks!$B$3:$D$3093,2,FALSE)</f>
        <v>티웨이항공</v>
      </c>
      <c r="B265" s="6" t="s">
        <v>15214</v>
      </c>
      <c r="C265" s="6" t="s">
        <v>14402</v>
      </c>
      <c r="D265" s="14">
        <v>4340</v>
      </c>
      <c r="E265" s="14">
        <v>-235</v>
      </c>
      <c r="F265" s="14">
        <v>-5.14</v>
      </c>
      <c r="G265" s="14">
        <v>2665887</v>
      </c>
      <c r="H265" s="14">
        <v>-53936</v>
      </c>
      <c r="I265" s="14">
        <v>-23184</v>
      </c>
      <c r="J265" s="14">
        <v>74774</v>
      </c>
      <c r="K265" s="14">
        <v>59988</v>
      </c>
      <c r="L265" s="14">
        <v>0</v>
      </c>
      <c r="M265" s="14">
        <v>864</v>
      </c>
      <c r="N265" s="14">
        <v>-4871</v>
      </c>
      <c r="O265" s="14">
        <v>-2554</v>
      </c>
      <c r="P265" s="14">
        <v>-16623</v>
      </c>
      <c r="Q265" s="14">
        <v>0</v>
      </c>
      <c r="R265" s="14">
        <v>0</v>
      </c>
      <c r="S265" s="14">
        <v>1194</v>
      </c>
      <c r="T265" s="14">
        <v>1152</v>
      </c>
      <c r="U265" s="11">
        <f>D265*G265</f>
        <v>11569949580</v>
      </c>
      <c r="V265" s="11">
        <f>D265*L265</f>
        <v>0</v>
      </c>
      <c r="W265" s="11">
        <f>D265*J265</f>
        <v>324519160</v>
      </c>
      <c r="X265" s="11">
        <f>D265*I265</f>
        <v>-100618560</v>
      </c>
    </row>
    <row r="266" spans="1:24" x14ac:dyDescent="0.3">
      <c r="A266" s="14" t="str">
        <f>VLOOKUP(B266,stocks!$B$3:$D$3093,2,FALSE)</f>
        <v>초록뱀미디어</v>
      </c>
      <c r="B266" s="6" t="s">
        <v>14905</v>
      </c>
      <c r="C266" s="6" t="s">
        <v>14402</v>
      </c>
      <c r="D266" s="14">
        <v>2480</v>
      </c>
      <c r="E266" s="14">
        <v>0</v>
      </c>
      <c r="F266" s="14">
        <v>0</v>
      </c>
      <c r="G266" s="14">
        <v>2488412</v>
      </c>
      <c r="H266" s="14">
        <v>-156408</v>
      </c>
      <c r="I266" s="14">
        <v>29653</v>
      </c>
      <c r="J266" s="14">
        <v>130080</v>
      </c>
      <c r="K266" s="14">
        <v>130130</v>
      </c>
      <c r="L266" s="14">
        <v>0</v>
      </c>
      <c r="M266" s="14">
        <v>25492</v>
      </c>
      <c r="N266" s="14">
        <v>0</v>
      </c>
      <c r="O266" s="14">
        <v>0</v>
      </c>
      <c r="P266" s="14">
        <v>4161</v>
      </c>
      <c r="Q266" s="14">
        <v>0</v>
      </c>
      <c r="R266" s="14">
        <v>0</v>
      </c>
      <c r="S266" s="14">
        <v>7256</v>
      </c>
      <c r="T266" s="14">
        <v>-10581</v>
      </c>
      <c r="U266" s="11">
        <f>D266*G266</f>
        <v>6171261760</v>
      </c>
      <c r="V266" s="11">
        <f>D266*L266</f>
        <v>0</v>
      </c>
      <c r="W266" s="11">
        <f>D266*J266</f>
        <v>322598400</v>
      </c>
      <c r="X266" s="11">
        <f>D266*I266</f>
        <v>73539440</v>
      </c>
    </row>
    <row r="267" spans="1:24" x14ac:dyDescent="0.3">
      <c r="A267" s="14" t="str">
        <f>VLOOKUP(B267,stocks!$B$3:$D$3093,2,FALSE)</f>
        <v>에스씨엠생명과학</v>
      </c>
      <c r="B267" s="6" t="s">
        <v>15968</v>
      </c>
      <c r="C267" s="6" t="s">
        <v>14402</v>
      </c>
      <c r="D267" s="14">
        <v>31200</v>
      </c>
      <c r="E267" s="14">
        <v>700</v>
      </c>
      <c r="F267" s="14">
        <v>2.2999999999999998</v>
      </c>
      <c r="G267" s="14">
        <v>58604</v>
      </c>
      <c r="H267" s="14">
        <v>-13528</v>
      </c>
      <c r="I267" s="14">
        <v>2710</v>
      </c>
      <c r="J267" s="14">
        <v>10215</v>
      </c>
      <c r="K267" s="14">
        <v>10147</v>
      </c>
      <c r="L267" s="14">
        <v>0</v>
      </c>
      <c r="M267" s="14">
        <v>-1</v>
      </c>
      <c r="N267" s="14">
        <v>0</v>
      </c>
      <c r="O267" s="14">
        <v>2711</v>
      </c>
      <c r="P267" s="14">
        <v>0</v>
      </c>
      <c r="Q267" s="14">
        <v>0</v>
      </c>
      <c r="R267" s="14">
        <v>0</v>
      </c>
      <c r="S267" s="14">
        <v>-98</v>
      </c>
      <c r="T267" s="14">
        <v>701</v>
      </c>
      <c r="U267" s="11">
        <f>D267*G267</f>
        <v>1828444800</v>
      </c>
      <c r="V267" s="11">
        <f>D267*L267</f>
        <v>0</v>
      </c>
      <c r="W267" s="11">
        <f>D267*J267</f>
        <v>318708000</v>
      </c>
      <c r="X267" s="11">
        <f>D267*I267</f>
        <v>84552000</v>
      </c>
    </row>
    <row r="268" spans="1:24" x14ac:dyDescent="0.3">
      <c r="A268" s="14" t="str">
        <f>VLOOKUP(B268,stocks!$B$3:$D$3093,2,FALSE)</f>
        <v>DB손해보험</v>
      </c>
      <c r="B268" s="6" t="s">
        <v>13518</v>
      </c>
      <c r="C268" s="6" t="s">
        <v>14402</v>
      </c>
      <c r="D268" s="14">
        <v>48850</v>
      </c>
      <c r="E268" s="14">
        <v>-1100</v>
      </c>
      <c r="F268" s="14">
        <v>-2.2000000000000002</v>
      </c>
      <c r="G268" s="14">
        <v>200763</v>
      </c>
      <c r="H268" s="14">
        <v>25274</v>
      </c>
      <c r="I268" s="14">
        <v>-30264</v>
      </c>
      <c r="J268" s="14">
        <v>6483</v>
      </c>
      <c r="K268" s="14">
        <v>-8073</v>
      </c>
      <c r="L268" s="14">
        <v>-2031</v>
      </c>
      <c r="M268" s="14">
        <v>-19391</v>
      </c>
      <c r="N268" s="14">
        <v>-2239</v>
      </c>
      <c r="O268" s="14">
        <v>-3390</v>
      </c>
      <c r="P268" s="14">
        <v>-3213</v>
      </c>
      <c r="Q268" s="14">
        <v>0</v>
      </c>
      <c r="R268" s="14">
        <v>0</v>
      </c>
      <c r="S268" s="14">
        <v>-1526</v>
      </c>
      <c r="T268" s="14">
        <v>33</v>
      </c>
      <c r="U268" s="11">
        <f>D268*G268</f>
        <v>9807272550</v>
      </c>
      <c r="V268" s="11">
        <f>D268*L268</f>
        <v>-99214350</v>
      </c>
      <c r="W268" s="11">
        <f>D268*J268</f>
        <v>316694550</v>
      </c>
      <c r="X268" s="11">
        <f>D268*I268</f>
        <v>-1478396400</v>
      </c>
    </row>
    <row r="269" spans="1:24" x14ac:dyDescent="0.3">
      <c r="A269" s="14" t="str">
        <f>VLOOKUP(B269,stocks!$B$3:$D$3093,2,FALSE)</f>
        <v>제노레이</v>
      </c>
      <c r="B269" s="6" t="s">
        <v>15365</v>
      </c>
      <c r="C269" s="6" t="s">
        <v>14402</v>
      </c>
      <c r="D269" s="14">
        <v>10850</v>
      </c>
      <c r="E269" s="14">
        <v>400</v>
      </c>
      <c r="F269" s="14">
        <v>3.83</v>
      </c>
      <c r="G269" s="14">
        <v>250367</v>
      </c>
      <c r="H269" s="14">
        <v>-24602</v>
      </c>
      <c r="I269" s="14">
        <v>-3956</v>
      </c>
      <c r="J269" s="14">
        <v>28770</v>
      </c>
      <c r="K269" s="14">
        <v>28790</v>
      </c>
      <c r="L269" s="14">
        <v>0</v>
      </c>
      <c r="M269" s="14">
        <v>44</v>
      </c>
      <c r="N269" s="14">
        <v>0</v>
      </c>
      <c r="O269" s="14">
        <v>0</v>
      </c>
      <c r="P269" s="14">
        <v>-4000</v>
      </c>
      <c r="Q269" s="14">
        <v>0</v>
      </c>
      <c r="R269" s="14">
        <v>0</v>
      </c>
      <c r="S269" s="14">
        <v>-250</v>
      </c>
      <c r="T269" s="14">
        <v>38</v>
      </c>
      <c r="U269" s="11">
        <f>D269*G269</f>
        <v>2716481950</v>
      </c>
      <c r="V269" s="11">
        <f>D269*L269</f>
        <v>0</v>
      </c>
      <c r="W269" s="11">
        <f>D269*J269</f>
        <v>312154500</v>
      </c>
      <c r="X269" s="11">
        <f>D269*I269</f>
        <v>-42922600</v>
      </c>
    </row>
    <row r="270" spans="1:24" x14ac:dyDescent="0.3">
      <c r="A270" s="14" t="str">
        <f>VLOOKUP(B270,stocks!$B$3:$D$3093,2,FALSE)</f>
        <v>아이오케이</v>
      </c>
      <c r="B270" s="6" t="s">
        <v>15127</v>
      </c>
      <c r="C270" s="6" t="s">
        <v>14402</v>
      </c>
      <c r="D270" s="14">
        <v>2375</v>
      </c>
      <c r="E270" s="14">
        <v>-100</v>
      </c>
      <c r="F270" s="14">
        <v>-4.04</v>
      </c>
      <c r="G270" s="14">
        <v>2768391</v>
      </c>
      <c r="H270" s="14">
        <v>-128101</v>
      </c>
      <c r="I270" s="14">
        <v>0</v>
      </c>
      <c r="J270" s="14">
        <v>131407</v>
      </c>
      <c r="K270" s="14">
        <v>126116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4">
        <v>0</v>
      </c>
      <c r="R270" s="14">
        <v>0</v>
      </c>
      <c r="S270" s="14">
        <v>12000</v>
      </c>
      <c r="T270" s="14">
        <v>-15306</v>
      </c>
      <c r="U270" s="11">
        <f>D270*G270</f>
        <v>6574928625</v>
      </c>
      <c r="V270" s="11">
        <f>D270*L270</f>
        <v>0</v>
      </c>
      <c r="W270" s="11">
        <f>D270*J270</f>
        <v>312091625</v>
      </c>
      <c r="X270" s="11">
        <f>D270*I270</f>
        <v>0</v>
      </c>
    </row>
    <row r="271" spans="1:24" x14ac:dyDescent="0.3">
      <c r="A271" s="14" t="str">
        <f>VLOOKUP(B271,stocks!$B$3:$D$3093,2,FALSE)</f>
        <v>코리아에스이</v>
      </c>
      <c r="B271" s="6" t="s">
        <v>15274</v>
      </c>
      <c r="C271" s="6" t="s">
        <v>14402</v>
      </c>
      <c r="D271" s="14">
        <v>2220</v>
      </c>
      <c r="E271" s="14">
        <v>-80</v>
      </c>
      <c r="F271" s="14">
        <v>-3.48</v>
      </c>
      <c r="G271" s="14">
        <v>1117058</v>
      </c>
      <c r="H271" s="14">
        <v>-140595</v>
      </c>
      <c r="I271" s="14">
        <v>0</v>
      </c>
      <c r="J271" s="14">
        <v>140328</v>
      </c>
      <c r="K271" s="14">
        <v>141809</v>
      </c>
      <c r="L271" s="14">
        <v>0</v>
      </c>
      <c r="M271" s="14">
        <v>0</v>
      </c>
      <c r="N271" s="14">
        <v>0</v>
      </c>
      <c r="O271" s="14">
        <v>0</v>
      </c>
      <c r="P271" s="14">
        <v>0</v>
      </c>
      <c r="Q271" s="14">
        <v>0</v>
      </c>
      <c r="R271" s="14">
        <v>0</v>
      </c>
      <c r="S271" s="14">
        <v>10</v>
      </c>
      <c r="T271" s="14">
        <v>257</v>
      </c>
      <c r="U271" s="11">
        <f>D271*G271</f>
        <v>2479868760</v>
      </c>
      <c r="V271" s="11">
        <f>D271*L271</f>
        <v>0</v>
      </c>
      <c r="W271" s="11">
        <f>D271*J271</f>
        <v>311528160</v>
      </c>
      <c r="X271" s="11">
        <f>D271*I271</f>
        <v>0</v>
      </c>
    </row>
    <row r="272" spans="1:24" x14ac:dyDescent="0.3">
      <c r="A272" s="14" t="str">
        <f>VLOOKUP(B272,stocks!$B$3:$D$3093,2,FALSE)</f>
        <v>누리플랜</v>
      </c>
      <c r="B272" s="6" t="s">
        <v>13787</v>
      </c>
      <c r="C272" s="6" t="s">
        <v>14402</v>
      </c>
      <c r="D272" s="14">
        <v>9100</v>
      </c>
      <c r="E272" s="14">
        <v>-490</v>
      </c>
      <c r="F272" s="14">
        <v>-5.1100000000000003</v>
      </c>
      <c r="G272" s="14">
        <v>1204990</v>
      </c>
      <c r="H272" s="14">
        <v>-11726</v>
      </c>
      <c r="I272" s="14">
        <v>-20222</v>
      </c>
      <c r="J272" s="14">
        <v>34014</v>
      </c>
      <c r="K272" s="14">
        <v>2708</v>
      </c>
      <c r="L272" s="14">
        <v>0</v>
      </c>
      <c r="M272" s="14">
        <v>2351</v>
      </c>
      <c r="N272" s="14">
        <v>0</v>
      </c>
      <c r="O272" s="14">
        <v>-22573</v>
      </c>
      <c r="P272" s="14">
        <v>0</v>
      </c>
      <c r="Q272" s="14">
        <v>0</v>
      </c>
      <c r="R272" s="14">
        <v>0</v>
      </c>
      <c r="S272" s="14">
        <v>958</v>
      </c>
      <c r="T272" s="14">
        <v>-3024</v>
      </c>
      <c r="U272" s="11">
        <f>D272*G272</f>
        <v>10965409000</v>
      </c>
      <c r="V272" s="11">
        <f>D272*L272</f>
        <v>0</v>
      </c>
      <c r="W272" s="11">
        <f>D272*J272</f>
        <v>309527400</v>
      </c>
      <c r="X272" s="11">
        <f>D272*I272</f>
        <v>-184020200</v>
      </c>
    </row>
    <row r="273" spans="1:24" x14ac:dyDescent="0.3">
      <c r="A273" s="14" t="str">
        <f>VLOOKUP(B273,stocks!$B$3:$D$3093,2,FALSE)</f>
        <v>까뮤이앤씨</v>
      </c>
      <c r="B273" s="6" t="s">
        <v>13707</v>
      </c>
      <c r="C273" s="6" t="s">
        <v>14402</v>
      </c>
      <c r="D273" s="14">
        <v>2650</v>
      </c>
      <c r="E273" s="14">
        <v>0</v>
      </c>
      <c r="F273" s="14">
        <v>0</v>
      </c>
      <c r="G273" s="14">
        <v>1312260</v>
      </c>
      <c r="H273" s="14">
        <v>-116596</v>
      </c>
      <c r="I273" s="14">
        <v>-19</v>
      </c>
      <c r="J273" s="14">
        <v>116205</v>
      </c>
      <c r="K273" s="14">
        <v>114728</v>
      </c>
      <c r="L273" s="14">
        <v>0</v>
      </c>
      <c r="M273" s="14">
        <v>-19</v>
      </c>
      <c r="N273" s="14">
        <v>0</v>
      </c>
      <c r="O273" s="14">
        <v>0</v>
      </c>
      <c r="P273" s="14">
        <v>0</v>
      </c>
      <c r="Q273" s="14">
        <v>0</v>
      </c>
      <c r="R273" s="14">
        <v>0</v>
      </c>
      <c r="S273" s="14">
        <v>0</v>
      </c>
      <c r="T273" s="14">
        <v>410</v>
      </c>
      <c r="U273" s="11">
        <f>D273*G273</f>
        <v>3477489000</v>
      </c>
      <c r="V273" s="11">
        <f>D273*L273</f>
        <v>0</v>
      </c>
      <c r="W273" s="11">
        <f>D273*J273</f>
        <v>307943250</v>
      </c>
      <c r="X273" s="11">
        <f>D273*I273</f>
        <v>-50350</v>
      </c>
    </row>
    <row r="274" spans="1:24" x14ac:dyDescent="0.3">
      <c r="A274" s="14" t="str">
        <f>VLOOKUP(B274,stocks!$B$3:$D$3093,2,FALSE)</f>
        <v>현대바이오랜드</v>
      </c>
      <c r="B274" s="6" t="s">
        <v>14941</v>
      </c>
      <c r="C274" s="6" t="s">
        <v>14402</v>
      </c>
      <c r="D274" s="14">
        <v>23200</v>
      </c>
      <c r="E274" s="14">
        <v>-300</v>
      </c>
      <c r="F274" s="14">
        <v>-1.28</v>
      </c>
      <c r="G274" s="14">
        <v>110310</v>
      </c>
      <c r="H274" s="14">
        <v>-11649</v>
      </c>
      <c r="I274" s="14">
        <v>-732</v>
      </c>
      <c r="J274" s="14">
        <v>13225</v>
      </c>
      <c r="K274" s="14">
        <v>13251</v>
      </c>
      <c r="L274" s="14">
        <v>0</v>
      </c>
      <c r="M274" s="14">
        <v>-1340</v>
      </c>
      <c r="N274" s="14">
        <v>0</v>
      </c>
      <c r="O274" s="14">
        <v>1751</v>
      </c>
      <c r="P274" s="14">
        <v>-1143</v>
      </c>
      <c r="Q274" s="14">
        <v>0</v>
      </c>
      <c r="R274" s="14">
        <v>0</v>
      </c>
      <c r="S274" s="14">
        <v>-968</v>
      </c>
      <c r="T274" s="14">
        <v>124</v>
      </c>
      <c r="U274" s="11">
        <f>D274*G274</f>
        <v>2559192000</v>
      </c>
      <c r="V274" s="11">
        <f>D274*L274</f>
        <v>0</v>
      </c>
      <c r="W274" s="11">
        <f>D274*J274</f>
        <v>306820000</v>
      </c>
      <c r="X274" s="11">
        <f>D274*I274</f>
        <v>-16982400</v>
      </c>
    </row>
    <row r="275" spans="1:24" x14ac:dyDescent="0.3">
      <c r="A275" s="14" t="str">
        <f>VLOOKUP(B275,stocks!$B$3:$D$3093,2,FALSE)</f>
        <v>서연탑메탈</v>
      </c>
      <c r="B275" s="6" t="s">
        <v>14207</v>
      </c>
      <c r="C275" s="6" t="s">
        <v>14402</v>
      </c>
      <c r="D275" s="14">
        <v>10450</v>
      </c>
      <c r="E275" s="14">
        <v>-700</v>
      </c>
      <c r="F275" s="14">
        <v>-6.28</v>
      </c>
      <c r="G275" s="14">
        <v>391499</v>
      </c>
      <c r="H275" s="14">
        <v>-29265</v>
      </c>
      <c r="I275" s="14">
        <v>0</v>
      </c>
      <c r="J275" s="14">
        <v>29244</v>
      </c>
      <c r="K275" s="14">
        <v>29244</v>
      </c>
      <c r="L275" s="14">
        <v>0</v>
      </c>
      <c r="M275" s="14">
        <v>0</v>
      </c>
      <c r="N275" s="14">
        <v>0</v>
      </c>
      <c r="O275" s="14">
        <v>0</v>
      </c>
      <c r="P275" s="14">
        <v>0</v>
      </c>
      <c r="Q275" s="14">
        <v>0</v>
      </c>
      <c r="R275" s="14">
        <v>0</v>
      </c>
      <c r="S275" s="14">
        <v>1007</v>
      </c>
      <c r="T275" s="14">
        <v>-986</v>
      </c>
      <c r="U275" s="11">
        <f>D275*G275</f>
        <v>4091164550</v>
      </c>
      <c r="V275" s="11">
        <f>D275*L275</f>
        <v>0</v>
      </c>
      <c r="W275" s="11">
        <f>D275*J275</f>
        <v>305599800</v>
      </c>
      <c r="X275" s="11">
        <f>D275*I275</f>
        <v>0</v>
      </c>
    </row>
    <row r="276" spans="1:24" x14ac:dyDescent="0.3">
      <c r="A276" s="14" t="str">
        <f>VLOOKUP(B276,stocks!$B$3:$D$3093,2,FALSE)</f>
        <v>드림시큐리티</v>
      </c>
      <c r="B276" s="6" t="s">
        <v>13372</v>
      </c>
      <c r="C276" s="6" t="s">
        <v>14402</v>
      </c>
      <c r="D276" s="14">
        <v>5280</v>
      </c>
      <c r="E276" s="14">
        <v>-300</v>
      </c>
      <c r="F276" s="14">
        <v>-5.38</v>
      </c>
      <c r="G276" s="14">
        <v>1819596</v>
      </c>
      <c r="H276" s="14">
        <v>-53677</v>
      </c>
      <c r="I276" s="14">
        <v>0</v>
      </c>
      <c r="J276" s="14">
        <v>57659</v>
      </c>
      <c r="K276" s="14">
        <v>54713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4">
        <v>0</v>
      </c>
      <c r="R276" s="14">
        <v>0</v>
      </c>
      <c r="S276" s="14">
        <v>-7483</v>
      </c>
      <c r="T276" s="14">
        <v>3501</v>
      </c>
      <c r="U276" s="11">
        <f>D276*G276</f>
        <v>9607466880</v>
      </c>
      <c r="V276" s="11">
        <f>D276*L276</f>
        <v>0</v>
      </c>
      <c r="W276" s="11">
        <f>D276*J276</f>
        <v>304439520</v>
      </c>
      <c r="X276" s="11">
        <f>D276*I276</f>
        <v>0</v>
      </c>
    </row>
    <row r="277" spans="1:24" x14ac:dyDescent="0.3">
      <c r="A277" s="14" t="str">
        <f>VLOOKUP(B277,stocks!$B$3:$D$3093,2,FALSE)</f>
        <v>한국선재</v>
      </c>
      <c r="B277" s="6" t="s">
        <v>14717</v>
      </c>
      <c r="C277" s="6" t="s">
        <v>14402</v>
      </c>
      <c r="D277" s="14">
        <v>5750</v>
      </c>
      <c r="E277" s="14">
        <v>-40</v>
      </c>
      <c r="F277" s="14">
        <v>-0.69</v>
      </c>
      <c r="G277" s="14">
        <v>2146465</v>
      </c>
      <c r="H277" s="14">
        <v>-45043</v>
      </c>
      <c r="I277" s="14">
        <v>-155</v>
      </c>
      <c r="J277" s="14">
        <v>52471</v>
      </c>
      <c r="K277" s="14">
        <v>53816</v>
      </c>
      <c r="L277" s="14">
        <v>0</v>
      </c>
      <c r="M277" s="14">
        <v>0</v>
      </c>
      <c r="N277" s="14">
        <v>0</v>
      </c>
      <c r="O277" s="14">
        <v>-155</v>
      </c>
      <c r="P277" s="14">
        <v>0</v>
      </c>
      <c r="Q277" s="14">
        <v>0</v>
      </c>
      <c r="R277" s="14">
        <v>0</v>
      </c>
      <c r="S277" s="14">
        <v>-7000</v>
      </c>
      <c r="T277" s="14">
        <v>-273</v>
      </c>
      <c r="U277" s="11">
        <f>D277*G277</f>
        <v>12342173750</v>
      </c>
      <c r="V277" s="11">
        <f>D277*L277</f>
        <v>0</v>
      </c>
      <c r="W277" s="11">
        <f>D277*J277</f>
        <v>301708250</v>
      </c>
      <c r="X277" s="11">
        <f>D277*I277</f>
        <v>-891250</v>
      </c>
    </row>
    <row r="278" spans="1:24" x14ac:dyDescent="0.3">
      <c r="A278" s="14" t="str">
        <f>VLOOKUP(B278,stocks!$B$3:$D$3093,2,FALSE)</f>
        <v>KT서브마린</v>
      </c>
      <c r="B278" s="6" t="s">
        <v>15012</v>
      </c>
      <c r="C278" s="6" t="s">
        <v>14402</v>
      </c>
      <c r="D278" s="14">
        <v>7760</v>
      </c>
      <c r="E278" s="14">
        <v>-130</v>
      </c>
      <c r="F278" s="14">
        <v>-1.65</v>
      </c>
      <c r="G278" s="14">
        <v>298613</v>
      </c>
      <c r="H278" s="14">
        <v>-36914</v>
      </c>
      <c r="I278" s="14">
        <v>1000</v>
      </c>
      <c r="J278" s="14">
        <v>38599</v>
      </c>
      <c r="K278" s="14">
        <v>38517</v>
      </c>
      <c r="L278" s="14">
        <v>0</v>
      </c>
      <c r="M278" s="14">
        <v>1000</v>
      </c>
      <c r="N278" s="14">
        <v>0</v>
      </c>
      <c r="O278" s="14">
        <v>0</v>
      </c>
      <c r="P278" s="14">
        <v>0</v>
      </c>
      <c r="Q278" s="14">
        <v>0</v>
      </c>
      <c r="R278" s="14">
        <v>0</v>
      </c>
      <c r="S278" s="14">
        <v>-2275</v>
      </c>
      <c r="T278" s="14">
        <v>-410</v>
      </c>
      <c r="U278" s="11">
        <f>D278*G278</f>
        <v>2317236880</v>
      </c>
      <c r="V278" s="11">
        <f>D278*L278</f>
        <v>0</v>
      </c>
      <c r="W278" s="11">
        <f>D278*J278</f>
        <v>299528240</v>
      </c>
      <c r="X278" s="11">
        <f>D278*I278</f>
        <v>7760000</v>
      </c>
    </row>
    <row r="279" spans="1:24" x14ac:dyDescent="0.3">
      <c r="A279" s="14" t="str">
        <f>VLOOKUP(B279,stocks!$B$3:$D$3093,2,FALSE)</f>
        <v>모두투어</v>
      </c>
      <c r="B279" s="6" t="s">
        <v>13983</v>
      </c>
      <c r="C279" s="6" t="s">
        <v>14402</v>
      </c>
      <c r="D279" s="14">
        <v>27650</v>
      </c>
      <c r="E279" s="14">
        <v>-1250</v>
      </c>
      <c r="F279" s="14">
        <v>-4.33</v>
      </c>
      <c r="G279" s="14">
        <v>443436</v>
      </c>
      <c r="H279" s="14">
        <v>30321</v>
      </c>
      <c r="I279" s="14">
        <v>-42540</v>
      </c>
      <c r="J279" s="14">
        <v>10809</v>
      </c>
      <c r="K279" s="14">
        <v>13020</v>
      </c>
      <c r="L279" s="14">
        <v>-10135</v>
      </c>
      <c r="M279" s="14">
        <v>-684</v>
      </c>
      <c r="N279" s="14">
        <v>704</v>
      </c>
      <c r="O279" s="14">
        <v>-23202</v>
      </c>
      <c r="P279" s="14">
        <v>-9223</v>
      </c>
      <c r="Q279" s="14">
        <v>0</v>
      </c>
      <c r="R279" s="14">
        <v>0</v>
      </c>
      <c r="S279" s="14">
        <v>878</v>
      </c>
      <c r="T279" s="14">
        <v>532</v>
      </c>
      <c r="U279" s="11">
        <f>D279*G279</f>
        <v>12261005400</v>
      </c>
      <c r="V279" s="11">
        <f>D279*L279</f>
        <v>-280232750</v>
      </c>
      <c r="W279" s="11">
        <f>D279*J279</f>
        <v>298868850</v>
      </c>
      <c r="X279" s="11">
        <f>D279*I279</f>
        <v>-1176231000</v>
      </c>
    </row>
    <row r="280" spans="1:24" x14ac:dyDescent="0.3">
      <c r="A280" s="14" t="str">
        <f>VLOOKUP(B280,stocks!$B$3:$D$3093,2,FALSE)</f>
        <v>디알텍</v>
      </c>
      <c r="B280" s="6" t="s">
        <v>13387</v>
      </c>
      <c r="C280" s="6" t="s">
        <v>14402</v>
      </c>
      <c r="D280" s="14">
        <v>1830</v>
      </c>
      <c r="E280" s="14">
        <v>-25</v>
      </c>
      <c r="F280" s="14">
        <v>-1.35</v>
      </c>
      <c r="G280" s="14">
        <v>1387045</v>
      </c>
      <c r="H280" s="14">
        <v>-97120</v>
      </c>
      <c r="I280" s="14">
        <v>7910</v>
      </c>
      <c r="J280" s="14">
        <v>162063</v>
      </c>
      <c r="K280" s="14">
        <v>169973</v>
      </c>
      <c r="L280" s="14">
        <v>0</v>
      </c>
      <c r="M280" s="14">
        <v>0</v>
      </c>
      <c r="N280" s="14">
        <v>0</v>
      </c>
      <c r="O280" s="14">
        <v>7910</v>
      </c>
      <c r="P280" s="14">
        <v>0</v>
      </c>
      <c r="Q280" s="14">
        <v>0</v>
      </c>
      <c r="R280" s="14">
        <v>0</v>
      </c>
      <c r="S280" s="14">
        <v>-72103</v>
      </c>
      <c r="T280" s="14">
        <v>-750</v>
      </c>
      <c r="U280" s="11">
        <f>D280*G280</f>
        <v>2538292350</v>
      </c>
      <c r="V280" s="11">
        <f>D280*L280</f>
        <v>0</v>
      </c>
      <c r="W280" s="11">
        <f>D280*J280</f>
        <v>296575290</v>
      </c>
      <c r="X280" s="11">
        <f>D280*I280</f>
        <v>14475300</v>
      </c>
    </row>
    <row r="281" spans="1:24" x14ac:dyDescent="0.3">
      <c r="A281" s="14" t="str">
        <f>VLOOKUP(B281,stocks!$B$3:$D$3093,2,FALSE)</f>
        <v>시그네틱스</v>
      </c>
      <c r="B281" s="6" t="s">
        <v>14332</v>
      </c>
      <c r="C281" s="6" t="s">
        <v>14402</v>
      </c>
      <c r="D281" s="14">
        <v>1975</v>
      </c>
      <c r="E281" s="14">
        <v>-40</v>
      </c>
      <c r="F281" s="14">
        <v>-1.99</v>
      </c>
      <c r="G281" s="14">
        <v>2535201</v>
      </c>
      <c r="H281" s="14">
        <v>-142476</v>
      </c>
      <c r="I281" s="14">
        <v>0</v>
      </c>
      <c r="J281" s="14">
        <v>150008</v>
      </c>
      <c r="K281" s="14">
        <v>151600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4">
        <v>0</v>
      </c>
      <c r="R281" s="14">
        <v>0</v>
      </c>
      <c r="S281" s="14">
        <v>-8000</v>
      </c>
      <c r="T281" s="14">
        <v>468</v>
      </c>
      <c r="U281" s="11">
        <f>D281*G281</f>
        <v>5007021975</v>
      </c>
      <c r="V281" s="11">
        <f>D281*L281</f>
        <v>0</v>
      </c>
      <c r="W281" s="11">
        <f>D281*J281</f>
        <v>296265800</v>
      </c>
      <c r="X281" s="11">
        <f>D281*I281</f>
        <v>0</v>
      </c>
    </row>
    <row r="282" spans="1:24" x14ac:dyDescent="0.3">
      <c r="A282" s="14" t="str">
        <f>VLOOKUP(B282,stocks!$B$3:$D$3093,2,FALSE)</f>
        <v>파인테크닉스</v>
      </c>
      <c r="B282" s="6" t="s">
        <v>15306</v>
      </c>
      <c r="C282" s="6" t="s">
        <v>14402</v>
      </c>
      <c r="D282" s="14">
        <v>8320</v>
      </c>
      <c r="E282" s="14">
        <v>500</v>
      </c>
      <c r="F282" s="14">
        <v>6.39</v>
      </c>
      <c r="G282" s="14">
        <v>2199294</v>
      </c>
      <c r="H282" s="14">
        <v>-221982</v>
      </c>
      <c r="I282" s="14">
        <v>172739</v>
      </c>
      <c r="J282" s="14">
        <v>35489</v>
      </c>
      <c r="K282" s="14">
        <v>26323</v>
      </c>
      <c r="L282" s="14">
        <v>64408</v>
      </c>
      <c r="M282" s="14">
        <v>1415</v>
      </c>
      <c r="N282" s="14">
        <v>3065</v>
      </c>
      <c r="O282" s="14">
        <v>43788</v>
      </c>
      <c r="P282" s="14">
        <v>60063</v>
      </c>
      <c r="Q282" s="14">
        <v>0</v>
      </c>
      <c r="R282" s="14">
        <v>0</v>
      </c>
      <c r="S282" s="14">
        <v>3653</v>
      </c>
      <c r="T282" s="14">
        <v>10101</v>
      </c>
      <c r="U282" s="11">
        <f>D282*G282</f>
        <v>18298126080</v>
      </c>
      <c r="V282" s="11">
        <f>D282*L282</f>
        <v>535874560</v>
      </c>
      <c r="W282" s="11">
        <f>D282*J282</f>
        <v>295268480</v>
      </c>
      <c r="X282" s="11">
        <f>D282*I282</f>
        <v>1437188480</v>
      </c>
    </row>
    <row r="283" spans="1:24" x14ac:dyDescent="0.3">
      <c r="A283" s="14" t="str">
        <f>VLOOKUP(B283,stocks!$B$3:$D$3093,2,FALSE)</f>
        <v>한섬</v>
      </c>
      <c r="B283" s="6" t="s">
        <v>14683</v>
      </c>
      <c r="C283" s="6" t="s">
        <v>14402</v>
      </c>
      <c r="D283" s="14">
        <v>41350</v>
      </c>
      <c r="E283" s="14">
        <v>-1350</v>
      </c>
      <c r="F283" s="14">
        <v>-3.16</v>
      </c>
      <c r="G283" s="14">
        <v>110197</v>
      </c>
      <c r="H283" s="14">
        <v>43760</v>
      </c>
      <c r="I283" s="14">
        <v>-51270</v>
      </c>
      <c r="J283" s="14">
        <v>7121</v>
      </c>
      <c r="K283" s="14">
        <v>2709</v>
      </c>
      <c r="L283" s="14">
        <v>-11392</v>
      </c>
      <c r="M283" s="14">
        <v>-7427</v>
      </c>
      <c r="N283" s="14">
        <v>-5986</v>
      </c>
      <c r="O283" s="14">
        <v>-29775</v>
      </c>
      <c r="P283" s="14">
        <v>4123</v>
      </c>
      <c r="Q283" s="14">
        <v>-30</v>
      </c>
      <c r="R283" s="14">
        <v>-783</v>
      </c>
      <c r="S283" s="14">
        <v>389</v>
      </c>
      <c r="T283" s="14">
        <v>0</v>
      </c>
      <c r="U283" s="11">
        <f>D283*G283</f>
        <v>4556645950</v>
      </c>
      <c r="V283" s="11">
        <f>D283*L283</f>
        <v>-471059200</v>
      </c>
      <c r="W283" s="11">
        <f>D283*J283</f>
        <v>294453350</v>
      </c>
      <c r="X283" s="11">
        <f>D283*I283</f>
        <v>-2120014500</v>
      </c>
    </row>
    <row r="284" spans="1:24" x14ac:dyDescent="0.3">
      <c r="A284" s="14" t="str">
        <f>VLOOKUP(B284,stocks!$B$3:$D$3093,2,FALSE)</f>
        <v>원익</v>
      </c>
      <c r="B284" s="6" t="s">
        <v>14759</v>
      </c>
      <c r="C284" s="6" t="s">
        <v>14402</v>
      </c>
      <c r="D284" s="14">
        <v>5860</v>
      </c>
      <c r="E284" s="14">
        <v>160</v>
      </c>
      <c r="F284" s="14">
        <v>2.81</v>
      </c>
      <c r="G284" s="14">
        <v>696394</v>
      </c>
      <c r="H284" s="14">
        <v>-47946</v>
      </c>
      <c r="I284" s="14">
        <v>0</v>
      </c>
      <c r="J284" s="14">
        <v>49436</v>
      </c>
      <c r="K284" s="14">
        <v>39926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4">
        <v>0</v>
      </c>
      <c r="R284" s="14">
        <v>0</v>
      </c>
      <c r="S284" s="14">
        <v>0</v>
      </c>
      <c r="T284" s="14">
        <v>-1490</v>
      </c>
      <c r="U284" s="11">
        <f>D284*G284</f>
        <v>4080868840</v>
      </c>
      <c r="V284" s="11">
        <f>D284*L284</f>
        <v>0</v>
      </c>
      <c r="W284" s="11">
        <f>D284*J284</f>
        <v>289694960</v>
      </c>
      <c r="X284" s="11">
        <f>D284*I284</f>
        <v>0</v>
      </c>
    </row>
    <row r="285" spans="1:24" x14ac:dyDescent="0.3">
      <c r="A285" s="14" t="str">
        <f>VLOOKUP(B285,stocks!$B$3:$D$3093,2,FALSE)</f>
        <v>교촌에프앤비</v>
      </c>
      <c r="B285" s="6" t="s">
        <v>13667</v>
      </c>
      <c r="C285" s="6" t="s">
        <v>14402</v>
      </c>
      <c r="D285" s="14">
        <v>20000</v>
      </c>
      <c r="E285" s="14">
        <v>150</v>
      </c>
      <c r="F285" s="14">
        <v>0.76</v>
      </c>
      <c r="G285" s="14">
        <v>137140</v>
      </c>
      <c r="H285" s="14">
        <v>-17111</v>
      </c>
      <c r="I285" s="14">
        <v>1906</v>
      </c>
      <c r="J285" s="14">
        <v>14362</v>
      </c>
      <c r="K285" s="14">
        <v>16233</v>
      </c>
      <c r="L285" s="14">
        <v>1921</v>
      </c>
      <c r="M285" s="14">
        <v>-15</v>
      </c>
      <c r="N285" s="14">
        <v>0</v>
      </c>
      <c r="O285" s="14">
        <v>0</v>
      </c>
      <c r="P285" s="14">
        <v>0</v>
      </c>
      <c r="Q285" s="14">
        <v>0</v>
      </c>
      <c r="R285" s="14">
        <v>0</v>
      </c>
      <c r="S285" s="14">
        <v>657</v>
      </c>
      <c r="T285" s="14">
        <v>186</v>
      </c>
      <c r="U285" s="11">
        <f>D285*G285</f>
        <v>2742800000</v>
      </c>
      <c r="V285" s="11">
        <f>D285*L285</f>
        <v>38420000</v>
      </c>
      <c r="W285" s="11">
        <f>D285*J285</f>
        <v>287240000</v>
      </c>
      <c r="X285" s="11">
        <f>D285*I285</f>
        <v>38120000</v>
      </c>
    </row>
    <row r="286" spans="1:24" x14ac:dyDescent="0.3">
      <c r="A286" s="14" t="str">
        <f>VLOOKUP(B286,stocks!$B$3:$D$3093,2,FALSE)</f>
        <v>동성화인텍</v>
      </c>
      <c r="B286" s="6" t="s">
        <v>13927</v>
      </c>
      <c r="C286" s="6" t="s">
        <v>14402</v>
      </c>
      <c r="D286" s="14">
        <v>13100</v>
      </c>
      <c r="E286" s="14">
        <v>-50</v>
      </c>
      <c r="F286" s="14">
        <v>-0.38</v>
      </c>
      <c r="G286" s="14">
        <v>225458</v>
      </c>
      <c r="H286" s="14">
        <v>-26751</v>
      </c>
      <c r="I286" s="14">
        <v>-7684</v>
      </c>
      <c r="J286" s="14">
        <v>21765</v>
      </c>
      <c r="K286" s="14">
        <v>21765</v>
      </c>
      <c r="L286" s="14">
        <v>0</v>
      </c>
      <c r="M286" s="14">
        <v>-4986</v>
      </c>
      <c r="N286" s="14">
        <v>0</v>
      </c>
      <c r="O286" s="14">
        <v>-2044</v>
      </c>
      <c r="P286" s="14">
        <v>-654</v>
      </c>
      <c r="Q286" s="14">
        <v>0</v>
      </c>
      <c r="R286" s="14">
        <v>0</v>
      </c>
      <c r="S286" s="14">
        <v>12172</v>
      </c>
      <c r="T286" s="14">
        <v>498</v>
      </c>
      <c r="U286" s="11">
        <f>D286*G286</f>
        <v>2953499800</v>
      </c>
      <c r="V286" s="11">
        <f>D286*L286</f>
        <v>0</v>
      </c>
      <c r="W286" s="11">
        <f>D286*J286</f>
        <v>285121500</v>
      </c>
      <c r="X286" s="11">
        <f>D286*I286</f>
        <v>-100660400</v>
      </c>
    </row>
    <row r="287" spans="1:24" x14ac:dyDescent="0.3">
      <c r="A287" s="14" t="str">
        <f>VLOOKUP(B287,stocks!$B$3:$D$3093,2,FALSE)</f>
        <v>비피도</v>
      </c>
      <c r="B287" s="6" t="s">
        <v>14100</v>
      </c>
      <c r="C287" s="6" t="s">
        <v>14402</v>
      </c>
      <c r="D287" s="14">
        <v>13300</v>
      </c>
      <c r="E287" s="14">
        <v>600</v>
      </c>
      <c r="F287" s="14">
        <v>4.72</v>
      </c>
      <c r="G287" s="14">
        <v>458611</v>
      </c>
      <c r="H287" s="14">
        <v>-30964</v>
      </c>
      <c r="I287" s="14">
        <v>0</v>
      </c>
      <c r="J287" s="14">
        <v>21356</v>
      </c>
      <c r="K287" s="14">
        <v>21487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4">
        <v>0</v>
      </c>
      <c r="S287" s="14">
        <v>6576</v>
      </c>
      <c r="T287" s="14">
        <v>3032</v>
      </c>
      <c r="U287" s="11">
        <f>D287*G287</f>
        <v>6099526300</v>
      </c>
      <c r="V287" s="11">
        <f>D287*L287</f>
        <v>0</v>
      </c>
      <c r="W287" s="11">
        <f>D287*J287</f>
        <v>284034800</v>
      </c>
      <c r="X287" s="11">
        <f>D287*I287</f>
        <v>0</v>
      </c>
    </row>
    <row r="288" spans="1:24" x14ac:dyDescent="0.3">
      <c r="A288" s="14" t="str">
        <f>VLOOKUP(B288,stocks!$B$3:$D$3093,2,FALSE)</f>
        <v>진바이오텍</v>
      </c>
      <c r="B288" s="6" t="s">
        <v>15171</v>
      </c>
      <c r="C288" s="6" t="s">
        <v>14402</v>
      </c>
      <c r="D288" s="14">
        <v>7000</v>
      </c>
      <c r="E288" s="14">
        <v>-540</v>
      </c>
      <c r="F288" s="14">
        <v>-7.16</v>
      </c>
      <c r="G288" s="14">
        <v>476081</v>
      </c>
      <c r="H288" s="14">
        <v>-44440</v>
      </c>
      <c r="I288" s="14">
        <v>1940</v>
      </c>
      <c r="J288" s="14">
        <v>40557</v>
      </c>
      <c r="K288" s="14">
        <v>38766</v>
      </c>
      <c r="L288" s="14">
        <v>0</v>
      </c>
      <c r="M288" s="14">
        <v>0</v>
      </c>
      <c r="N288" s="14">
        <v>0</v>
      </c>
      <c r="O288" s="14">
        <v>1940</v>
      </c>
      <c r="P288" s="14">
        <v>0</v>
      </c>
      <c r="Q288" s="14">
        <v>0</v>
      </c>
      <c r="R288" s="14">
        <v>0</v>
      </c>
      <c r="S288" s="14">
        <v>0</v>
      </c>
      <c r="T288" s="14">
        <v>1943</v>
      </c>
      <c r="U288" s="11">
        <f>D288*G288</f>
        <v>3332567000</v>
      </c>
      <c r="V288" s="11">
        <f>D288*L288</f>
        <v>0</v>
      </c>
      <c r="W288" s="11">
        <f>D288*J288</f>
        <v>283899000</v>
      </c>
      <c r="X288" s="11">
        <f>D288*I288</f>
        <v>13580000</v>
      </c>
    </row>
    <row r="289" spans="1:24" x14ac:dyDescent="0.3">
      <c r="A289" s="14" t="str">
        <f>VLOOKUP(B289,stocks!$B$3:$D$3093,2,FALSE)</f>
        <v>퓨쳐스트림네트웍스</v>
      </c>
      <c r="B289" s="6" t="s">
        <v>15619</v>
      </c>
      <c r="C289" s="6" t="s">
        <v>14402</v>
      </c>
      <c r="D289" s="14">
        <v>1260</v>
      </c>
      <c r="E289" s="14">
        <v>-35</v>
      </c>
      <c r="F289" s="14">
        <v>-2.7</v>
      </c>
      <c r="G289" s="14">
        <v>2183523</v>
      </c>
      <c r="H289" s="14">
        <v>-202154</v>
      </c>
      <c r="I289" s="14">
        <v>0</v>
      </c>
      <c r="J289" s="14">
        <v>223839</v>
      </c>
      <c r="K289" s="14">
        <v>223839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4">
        <v>0</v>
      </c>
      <c r="S289" s="14">
        <v>-17595</v>
      </c>
      <c r="T289" s="14">
        <v>-4090</v>
      </c>
      <c r="U289" s="11">
        <f>D289*G289</f>
        <v>2751238980</v>
      </c>
      <c r="V289" s="11">
        <f>D289*L289</f>
        <v>0</v>
      </c>
      <c r="W289" s="11">
        <f>D289*J289</f>
        <v>282037140</v>
      </c>
      <c r="X289" s="11">
        <f>D289*I289</f>
        <v>0</v>
      </c>
    </row>
    <row r="290" spans="1:24" x14ac:dyDescent="0.3">
      <c r="A290" s="14" t="str">
        <f>VLOOKUP(B290,stocks!$B$3:$D$3093,2,FALSE)</f>
        <v>동일기연</v>
      </c>
      <c r="B290" s="6" t="s">
        <v>13957</v>
      </c>
      <c r="C290" s="6" t="s">
        <v>14402</v>
      </c>
      <c r="D290" s="14">
        <v>18050</v>
      </c>
      <c r="E290" s="14">
        <v>250</v>
      </c>
      <c r="F290" s="14">
        <v>1.4</v>
      </c>
      <c r="G290" s="14">
        <v>68966</v>
      </c>
      <c r="H290" s="14">
        <v>-14700</v>
      </c>
      <c r="I290" s="14">
        <v>-844</v>
      </c>
      <c r="J290" s="14">
        <v>15448</v>
      </c>
      <c r="K290" s="14">
        <v>15448</v>
      </c>
      <c r="L290" s="14">
        <v>0</v>
      </c>
      <c r="M290" s="14">
        <v>-376</v>
      </c>
      <c r="N290" s="14">
        <v>0</v>
      </c>
      <c r="O290" s="14">
        <v>15</v>
      </c>
      <c r="P290" s="14">
        <v>-483</v>
      </c>
      <c r="Q290" s="14">
        <v>0</v>
      </c>
      <c r="R290" s="14">
        <v>0</v>
      </c>
      <c r="S290" s="14">
        <v>146</v>
      </c>
      <c r="T290" s="14">
        <v>-50</v>
      </c>
      <c r="U290" s="11">
        <f>D290*G290</f>
        <v>1244836300</v>
      </c>
      <c r="V290" s="11">
        <f>D290*L290</f>
        <v>0</v>
      </c>
      <c r="W290" s="11">
        <f>D290*J290</f>
        <v>278836400</v>
      </c>
      <c r="X290" s="11">
        <f>D290*I290</f>
        <v>-15234200</v>
      </c>
    </row>
    <row r="291" spans="1:24" x14ac:dyDescent="0.3">
      <c r="A291" s="14" t="str">
        <f>VLOOKUP(B291,stocks!$B$3:$D$3093,2,FALSE)</f>
        <v>성광벤드</v>
      </c>
      <c r="B291" s="6" t="s">
        <v>14235</v>
      </c>
      <c r="C291" s="6" t="s">
        <v>14402</v>
      </c>
      <c r="D291" s="14">
        <v>9390</v>
      </c>
      <c r="E291" s="14">
        <v>-60</v>
      </c>
      <c r="F291" s="14">
        <v>-0.63</v>
      </c>
      <c r="G291" s="14">
        <v>239786</v>
      </c>
      <c r="H291" s="14">
        <v>27512</v>
      </c>
      <c r="I291" s="14">
        <v>-52318</v>
      </c>
      <c r="J291" s="14">
        <v>29624</v>
      </c>
      <c r="K291" s="14">
        <v>26142</v>
      </c>
      <c r="L291" s="14">
        <v>-28123</v>
      </c>
      <c r="M291" s="14">
        <v>-22415</v>
      </c>
      <c r="N291" s="14">
        <v>14</v>
      </c>
      <c r="O291" s="14">
        <v>0</v>
      </c>
      <c r="P291" s="14">
        <v>-1794</v>
      </c>
      <c r="Q291" s="14">
        <v>0</v>
      </c>
      <c r="R291" s="14">
        <v>0</v>
      </c>
      <c r="S291" s="14">
        <v>-4800</v>
      </c>
      <c r="T291" s="14">
        <v>-18</v>
      </c>
      <c r="U291" s="11">
        <f>D291*G291</f>
        <v>2251590540</v>
      </c>
      <c r="V291" s="11">
        <f>D291*L291</f>
        <v>-264074970</v>
      </c>
      <c r="W291" s="11">
        <f>D291*J291</f>
        <v>278169360</v>
      </c>
      <c r="X291" s="11">
        <f>D291*I291</f>
        <v>-491266020</v>
      </c>
    </row>
    <row r="292" spans="1:24" x14ac:dyDescent="0.3">
      <c r="A292" s="14" t="str">
        <f>VLOOKUP(B292,stocks!$B$3:$D$3093,2,FALSE)</f>
        <v>한컴MDS</v>
      </c>
      <c r="B292" s="6" t="s">
        <v>15178</v>
      </c>
      <c r="C292" s="6" t="s">
        <v>14402</v>
      </c>
      <c r="D292" s="14">
        <v>16250</v>
      </c>
      <c r="E292" s="14">
        <v>-250</v>
      </c>
      <c r="F292" s="14">
        <v>-1.52</v>
      </c>
      <c r="G292" s="14">
        <v>89422</v>
      </c>
      <c r="H292" s="14">
        <v>-7980</v>
      </c>
      <c r="I292" s="14">
        <v>142</v>
      </c>
      <c r="J292" s="14">
        <v>16984</v>
      </c>
      <c r="K292" s="14">
        <v>8944</v>
      </c>
      <c r="L292" s="14">
        <v>0</v>
      </c>
      <c r="M292" s="14">
        <v>142</v>
      </c>
      <c r="N292" s="14">
        <v>0</v>
      </c>
      <c r="O292" s="14">
        <v>0</v>
      </c>
      <c r="P292" s="14">
        <v>0</v>
      </c>
      <c r="Q292" s="14">
        <v>0</v>
      </c>
      <c r="R292" s="14">
        <v>0</v>
      </c>
      <c r="S292" s="14">
        <v>-9016</v>
      </c>
      <c r="T292" s="14">
        <v>-130</v>
      </c>
      <c r="U292" s="11">
        <f>D292*G292</f>
        <v>1453107500</v>
      </c>
      <c r="V292" s="11">
        <f>D292*L292</f>
        <v>0</v>
      </c>
      <c r="W292" s="11">
        <f>D292*J292</f>
        <v>275990000</v>
      </c>
      <c r="X292" s="11">
        <f>D292*I292</f>
        <v>2307500</v>
      </c>
    </row>
    <row r="293" spans="1:24" x14ac:dyDescent="0.3">
      <c r="A293" s="14" t="str">
        <f>VLOOKUP(B293,stocks!$B$3:$D$3093,2,FALSE)</f>
        <v>TIGER 2차전지테마</v>
      </c>
      <c r="B293" s="6" t="s">
        <v>16015</v>
      </c>
      <c r="C293" s="6" t="s">
        <v>14402</v>
      </c>
      <c r="D293" s="14">
        <v>18095</v>
      </c>
      <c r="E293" s="14">
        <v>-20</v>
      </c>
      <c r="F293" s="14">
        <v>-0.11</v>
      </c>
      <c r="G293" s="14">
        <v>635090</v>
      </c>
      <c r="H293" s="14">
        <v>-50412</v>
      </c>
      <c r="I293" s="14">
        <v>35045</v>
      </c>
      <c r="J293" s="14">
        <v>15023</v>
      </c>
      <c r="K293" s="14">
        <v>0</v>
      </c>
      <c r="L293" s="14">
        <v>0</v>
      </c>
      <c r="M293" s="14">
        <v>9167</v>
      </c>
      <c r="N293" s="14">
        <v>0</v>
      </c>
      <c r="O293" s="14">
        <v>111</v>
      </c>
      <c r="P293" s="14">
        <v>-7388</v>
      </c>
      <c r="Q293" s="14">
        <v>13155</v>
      </c>
      <c r="R293" s="14">
        <v>20000</v>
      </c>
      <c r="S293" s="14">
        <v>52</v>
      </c>
      <c r="T293" s="14">
        <v>292</v>
      </c>
      <c r="U293" s="11">
        <f>D293*G293</f>
        <v>11491953550</v>
      </c>
      <c r="V293" s="11">
        <f>D293*L293</f>
        <v>0</v>
      </c>
      <c r="W293" s="11">
        <f>D293*J293</f>
        <v>271841185</v>
      </c>
      <c r="X293" s="11">
        <f>D293*I293</f>
        <v>634139275</v>
      </c>
    </row>
    <row r="294" spans="1:24" x14ac:dyDescent="0.3">
      <c r="A294" s="14" t="str">
        <f>VLOOKUP(B294,stocks!$B$3:$D$3093,2,FALSE)</f>
        <v>비트컴퓨터</v>
      </c>
      <c r="B294" s="6" t="s">
        <v>14099</v>
      </c>
      <c r="C294" s="6" t="s">
        <v>14402</v>
      </c>
      <c r="D294" s="14">
        <v>10750</v>
      </c>
      <c r="E294" s="14">
        <v>-250</v>
      </c>
      <c r="F294" s="14">
        <v>-2.27</v>
      </c>
      <c r="G294" s="14">
        <v>346285</v>
      </c>
      <c r="H294" s="14">
        <v>-16710</v>
      </c>
      <c r="I294" s="14">
        <v>-4592</v>
      </c>
      <c r="J294" s="14">
        <v>25176</v>
      </c>
      <c r="K294" s="14">
        <v>24369</v>
      </c>
      <c r="L294" s="14">
        <v>0</v>
      </c>
      <c r="M294" s="14">
        <v>55</v>
      </c>
      <c r="N294" s="14">
        <v>0</v>
      </c>
      <c r="O294" s="14">
        <v>0</v>
      </c>
      <c r="P294" s="14">
        <v>-4647</v>
      </c>
      <c r="Q294" s="14">
        <v>0</v>
      </c>
      <c r="R294" s="14">
        <v>0</v>
      </c>
      <c r="S294" s="14">
        <v>-3840</v>
      </c>
      <c r="T294" s="14">
        <v>-34</v>
      </c>
      <c r="U294" s="11">
        <f>D294*G294</f>
        <v>3722563750</v>
      </c>
      <c r="V294" s="11">
        <f>D294*L294</f>
        <v>0</v>
      </c>
      <c r="W294" s="11">
        <f>D294*J294</f>
        <v>270642000</v>
      </c>
      <c r="X294" s="11">
        <f>D294*I294</f>
        <v>-49364000</v>
      </c>
    </row>
    <row r="295" spans="1:24" x14ac:dyDescent="0.3">
      <c r="A295" s="14" t="str">
        <f>VLOOKUP(B295,stocks!$B$3:$D$3093,2,FALSE)</f>
        <v>넵튠</v>
      </c>
      <c r="B295" s="6" t="s">
        <v>13764</v>
      </c>
      <c r="C295" s="6" t="s">
        <v>14402</v>
      </c>
      <c r="D295" s="14">
        <v>25600</v>
      </c>
      <c r="E295" s="14">
        <v>-250</v>
      </c>
      <c r="F295" s="14">
        <v>-0.97</v>
      </c>
      <c r="G295" s="14">
        <v>123698</v>
      </c>
      <c r="H295" s="14">
        <v>-9621</v>
      </c>
      <c r="I295" s="14">
        <v>-718</v>
      </c>
      <c r="J295" s="14">
        <v>10491</v>
      </c>
      <c r="K295" s="14">
        <v>10465</v>
      </c>
      <c r="L295" s="14">
        <v>0</v>
      </c>
      <c r="M295" s="14">
        <v>-696</v>
      </c>
      <c r="N295" s="14">
        <v>0</v>
      </c>
      <c r="O295" s="14">
        <v>0</v>
      </c>
      <c r="P295" s="14">
        <v>-22</v>
      </c>
      <c r="Q295" s="14">
        <v>0</v>
      </c>
      <c r="R295" s="14">
        <v>0</v>
      </c>
      <c r="S295" s="14">
        <v>-250</v>
      </c>
      <c r="T295" s="14">
        <v>98</v>
      </c>
      <c r="U295" s="11">
        <f>D295*G295</f>
        <v>3166668800</v>
      </c>
      <c r="V295" s="11">
        <f>D295*L295</f>
        <v>0</v>
      </c>
      <c r="W295" s="11">
        <f>D295*J295</f>
        <v>268569600</v>
      </c>
      <c r="X295" s="11">
        <f>D295*I295</f>
        <v>-18380800</v>
      </c>
    </row>
    <row r="296" spans="1:24" x14ac:dyDescent="0.3">
      <c r="A296" s="14" t="str">
        <f>VLOOKUP(B296,stocks!$B$3:$D$3093,2,FALSE)</f>
        <v>이수앱지스</v>
      </c>
      <c r="B296" s="6" t="s">
        <v>15177</v>
      </c>
      <c r="C296" s="6" t="s">
        <v>14402</v>
      </c>
      <c r="D296" s="14">
        <v>14450</v>
      </c>
      <c r="E296" s="14">
        <v>-300</v>
      </c>
      <c r="F296" s="14">
        <v>-2.0299999999999998</v>
      </c>
      <c r="G296" s="14">
        <v>407269</v>
      </c>
      <c r="H296" s="14">
        <v>5282</v>
      </c>
      <c r="I296" s="14">
        <v>-19482</v>
      </c>
      <c r="J296" s="14">
        <v>18532</v>
      </c>
      <c r="K296" s="14">
        <v>18532</v>
      </c>
      <c r="L296" s="14">
        <v>0</v>
      </c>
      <c r="M296" s="14">
        <v>-1117</v>
      </c>
      <c r="N296" s="14">
        <v>0</v>
      </c>
      <c r="O296" s="14">
        <v>-10000</v>
      </c>
      <c r="P296" s="14">
        <v>-8365</v>
      </c>
      <c r="Q296" s="14">
        <v>0</v>
      </c>
      <c r="R296" s="14">
        <v>0</v>
      </c>
      <c r="S296" s="14">
        <v>-1</v>
      </c>
      <c r="T296" s="14">
        <v>-4331</v>
      </c>
      <c r="U296" s="11">
        <f>D296*G296</f>
        <v>5885037050</v>
      </c>
      <c r="V296" s="11">
        <f>D296*L296</f>
        <v>0</v>
      </c>
      <c r="W296" s="11">
        <f>D296*J296</f>
        <v>267787400</v>
      </c>
      <c r="X296" s="11">
        <f>D296*I296</f>
        <v>-281514900</v>
      </c>
    </row>
    <row r="297" spans="1:24" x14ac:dyDescent="0.3">
      <c r="A297" s="14" t="str">
        <f>VLOOKUP(B297,stocks!$B$3:$D$3093,2,FALSE)</f>
        <v>제주항공</v>
      </c>
      <c r="B297" s="6" t="s">
        <v>15193</v>
      </c>
      <c r="C297" s="6" t="s">
        <v>14402</v>
      </c>
      <c r="D297" s="14">
        <v>26300</v>
      </c>
      <c r="E297" s="14">
        <v>-1000</v>
      </c>
      <c r="F297" s="14">
        <v>-3.66</v>
      </c>
      <c r="G297" s="14">
        <v>372298</v>
      </c>
      <c r="H297" s="14">
        <v>10871</v>
      </c>
      <c r="I297" s="14">
        <v>-19558</v>
      </c>
      <c r="J297" s="14">
        <v>10179</v>
      </c>
      <c r="K297" s="14">
        <v>9365</v>
      </c>
      <c r="L297" s="14">
        <v>20137</v>
      </c>
      <c r="M297" s="14">
        <v>-8145</v>
      </c>
      <c r="N297" s="14">
        <v>534</v>
      </c>
      <c r="O297" s="14">
        <v>4728</v>
      </c>
      <c r="P297" s="14">
        <v>-35946</v>
      </c>
      <c r="Q297" s="14">
        <v>0</v>
      </c>
      <c r="R297" s="14">
        <v>-866</v>
      </c>
      <c r="S297" s="14">
        <v>-1352</v>
      </c>
      <c r="T297" s="14">
        <v>-140</v>
      </c>
      <c r="U297" s="11">
        <f>D297*G297</f>
        <v>9791437400</v>
      </c>
      <c r="V297" s="11">
        <f>D297*L297</f>
        <v>529603100</v>
      </c>
      <c r="W297" s="11">
        <f>D297*J297</f>
        <v>267707700</v>
      </c>
      <c r="X297" s="11">
        <f>D297*I297</f>
        <v>-514375400</v>
      </c>
    </row>
    <row r="298" spans="1:24" x14ac:dyDescent="0.3">
      <c r="A298" s="14" t="str">
        <f>VLOOKUP(B298,stocks!$B$3:$D$3093,2,FALSE)</f>
        <v>사조동아원</v>
      </c>
      <c r="B298" s="6" t="s">
        <v>14107</v>
      </c>
      <c r="C298" s="6" t="s">
        <v>14402</v>
      </c>
      <c r="D298" s="14">
        <v>1435</v>
      </c>
      <c r="E298" s="14">
        <v>20</v>
      </c>
      <c r="F298" s="14">
        <v>1.41</v>
      </c>
      <c r="G298" s="14">
        <v>1729832</v>
      </c>
      <c r="H298" s="14">
        <v>-151559</v>
      </c>
      <c r="I298" s="14">
        <v>-27063</v>
      </c>
      <c r="J298" s="14">
        <v>184940</v>
      </c>
      <c r="K298" s="14">
        <v>158000</v>
      </c>
      <c r="L298" s="14">
        <v>-26940</v>
      </c>
      <c r="M298" s="14">
        <v>-123</v>
      </c>
      <c r="N298" s="14">
        <v>0</v>
      </c>
      <c r="O298" s="14">
        <v>0</v>
      </c>
      <c r="P298" s="14">
        <v>0</v>
      </c>
      <c r="Q298" s="14">
        <v>0</v>
      </c>
      <c r="R298" s="14">
        <v>0</v>
      </c>
      <c r="S298" s="14">
        <v>-14780</v>
      </c>
      <c r="T298" s="14">
        <v>8462</v>
      </c>
      <c r="U298" s="11">
        <f>D298*G298</f>
        <v>2482308920</v>
      </c>
      <c r="V298" s="11">
        <f>D298*L298</f>
        <v>-38658900</v>
      </c>
      <c r="W298" s="11">
        <f>D298*J298</f>
        <v>265388900</v>
      </c>
      <c r="X298" s="11">
        <f>D298*I298</f>
        <v>-38835405</v>
      </c>
    </row>
    <row r="299" spans="1:24" x14ac:dyDescent="0.3">
      <c r="A299" s="14" t="str">
        <f>VLOOKUP(B299,stocks!$B$3:$D$3093,2,FALSE)</f>
        <v>스튜디오산타클로스</v>
      </c>
      <c r="B299" s="6" t="s">
        <v>14326</v>
      </c>
      <c r="C299" s="6" t="s">
        <v>14402</v>
      </c>
      <c r="D299" s="14">
        <v>2565</v>
      </c>
      <c r="E299" s="14">
        <v>120</v>
      </c>
      <c r="F299" s="14">
        <v>4.91</v>
      </c>
      <c r="G299" s="14">
        <v>499044</v>
      </c>
      <c r="H299" s="14">
        <v>-138611</v>
      </c>
      <c r="I299" s="14">
        <v>0</v>
      </c>
      <c r="J299" s="14">
        <v>102871</v>
      </c>
      <c r="K299" s="14">
        <v>90293</v>
      </c>
      <c r="L299" s="14">
        <v>0</v>
      </c>
      <c r="M299" s="14">
        <v>0</v>
      </c>
      <c r="N299" s="14">
        <v>0</v>
      </c>
      <c r="O299" s="14">
        <v>0</v>
      </c>
      <c r="P299" s="14">
        <v>0</v>
      </c>
      <c r="Q299" s="14">
        <v>0</v>
      </c>
      <c r="R299" s="14">
        <v>0</v>
      </c>
      <c r="S299" s="14">
        <v>35800</v>
      </c>
      <c r="T299" s="14">
        <v>-60</v>
      </c>
      <c r="U299" s="11">
        <f>D299*G299</f>
        <v>1280047860</v>
      </c>
      <c r="V299" s="11">
        <f>D299*L299</f>
        <v>0</v>
      </c>
      <c r="W299" s="11">
        <f>D299*J299</f>
        <v>263864115</v>
      </c>
      <c r="X299" s="11">
        <f>D299*I299</f>
        <v>0</v>
      </c>
    </row>
    <row r="300" spans="1:24" x14ac:dyDescent="0.3">
      <c r="A300" s="14" t="str">
        <f>VLOOKUP(B300,stocks!$B$3:$D$3093,2,FALSE)</f>
        <v>아이엠</v>
      </c>
      <c r="B300" s="6" t="s">
        <v>15270</v>
      </c>
      <c r="C300" s="6" t="s">
        <v>14402</v>
      </c>
      <c r="D300" s="14">
        <v>1530</v>
      </c>
      <c r="E300" s="14">
        <v>-20</v>
      </c>
      <c r="F300" s="14">
        <v>-1.29</v>
      </c>
      <c r="G300" s="14">
        <v>6456232</v>
      </c>
      <c r="H300" s="14">
        <v>82008</v>
      </c>
      <c r="I300" s="14">
        <v>80312</v>
      </c>
      <c r="J300" s="14">
        <v>172274</v>
      </c>
      <c r="K300" s="14">
        <v>167430</v>
      </c>
      <c r="L300" s="14">
        <v>0</v>
      </c>
      <c r="M300" s="14">
        <v>0</v>
      </c>
      <c r="N300" s="14">
        <v>0</v>
      </c>
      <c r="O300" s="14">
        <v>0</v>
      </c>
      <c r="P300" s="14">
        <v>80312</v>
      </c>
      <c r="Q300" s="14">
        <v>0</v>
      </c>
      <c r="R300" s="14">
        <v>0</v>
      </c>
      <c r="S300" s="14">
        <v>-334825</v>
      </c>
      <c r="T300" s="14">
        <v>231</v>
      </c>
      <c r="U300" s="11">
        <f>D300*G300</f>
        <v>9878034960</v>
      </c>
      <c r="V300" s="11">
        <f>D300*L300</f>
        <v>0</v>
      </c>
      <c r="W300" s="11">
        <f>D300*J300</f>
        <v>263579220</v>
      </c>
      <c r="X300" s="11">
        <f>D300*I300</f>
        <v>122877360</v>
      </c>
    </row>
    <row r="301" spans="1:24" x14ac:dyDescent="0.3">
      <c r="A301" s="14" t="str">
        <f>VLOOKUP(B301,stocks!$B$3:$D$3093,2,FALSE)</f>
        <v>아이크래프트</v>
      </c>
      <c r="B301" s="6" t="s">
        <v>14946</v>
      </c>
      <c r="C301" s="6" t="s">
        <v>14402</v>
      </c>
      <c r="D301" s="14">
        <v>8270</v>
      </c>
      <c r="E301" s="14">
        <v>-580</v>
      </c>
      <c r="F301" s="14">
        <v>-6.55</v>
      </c>
      <c r="G301" s="14">
        <v>518065</v>
      </c>
      <c r="H301" s="14">
        <v>-22522</v>
      </c>
      <c r="I301" s="14">
        <v>0</v>
      </c>
      <c r="J301" s="14">
        <v>31597</v>
      </c>
      <c r="K301" s="14">
        <v>29750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4">
        <v>0</v>
      </c>
      <c r="R301" s="14">
        <v>0</v>
      </c>
      <c r="S301" s="14">
        <v>-9000</v>
      </c>
      <c r="T301" s="14">
        <v>-75</v>
      </c>
      <c r="U301" s="11">
        <f>D301*G301</f>
        <v>4284397550</v>
      </c>
      <c r="V301" s="11">
        <f>D301*L301</f>
        <v>0</v>
      </c>
      <c r="W301" s="11">
        <f>D301*J301</f>
        <v>261307190</v>
      </c>
      <c r="X301" s="11">
        <f>D301*I301</f>
        <v>0</v>
      </c>
    </row>
    <row r="302" spans="1:24" x14ac:dyDescent="0.3">
      <c r="A302" s="15" t="str">
        <f>VLOOKUP(B302,stocks!$B$3:$D$3093,2,FALSE)</f>
        <v>에코프로에이치엔</v>
      </c>
      <c r="B302" s="6" t="s">
        <v>16253</v>
      </c>
      <c r="C302" s="6" t="s">
        <v>14402</v>
      </c>
      <c r="D302" s="14">
        <v>140800</v>
      </c>
      <c r="E302" s="14">
        <v>0</v>
      </c>
      <c r="F302" s="14">
        <v>0</v>
      </c>
      <c r="G302" s="14">
        <v>60775</v>
      </c>
      <c r="H302" s="14">
        <v>-9912</v>
      </c>
      <c r="I302" s="14">
        <v>8236</v>
      </c>
      <c r="J302" s="14">
        <v>1848</v>
      </c>
      <c r="K302" s="14">
        <v>647</v>
      </c>
      <c r="L302" s="14">
        <v>13199</v>
      </c>
      <c r="M302" s="14">
        <v>283</v>
      </c>
      <c r="N302" s="14">
        <v>-3006</v>
      </c>
      <c r="O302" s="14">
        <v>150</v>
      </c>
      <c r="P302" s="14">
        <v>-2390</v>
      </c>
      <c r="Q302" s="14">
        <v>0</v>
      </c>
      <c r="R302" s="14">
        <v>0</v>
      </c>
      <c r="S302" s="14">
        <v>-188</v>
      </c>
      <c r="T302" s="14">
        <v>16</v>
      </c>
      <c r="U302" s="11">
        <f>D302*G302</f>
        <v>8557120000</v>
      </c>
      <c r="V302" s="11">
        <f>D302*L302</f>
        <v>1858419200</v>
      </c>
      <c r="W302" s="11">
        <f>D302*J302</f>
        <v>260198400</v>
      </c>
      <c r="X302" s="11">
        <f>D302*I302</f>
        <v>1159628800</v>
      </c>
    </row>
    <row r="303" spans="1:24" x14ac:dyDescent="0.3">
      <c r="A303" s="14" t="str">
        <f>VLOOKUP(B303,stocks!$B$3:$D$3093,2,FALSE)</f>
        <v>영원무역</v>
      </c>
      <c r="B303" s="6" t="s">
        <v>15320</v>
      </c>
      <c r="C303" s="6" t="s">
        <v>14402</v>
      </c>
      <c r="D303" s="14">
        <v>43300</v>
      </c>
      <c r="E303" s="14">
        <v>-900</v>
      </c>
      <c r="F303" s="14">
        <v>-2.04</v>
      </c>
      <c r="G303" s="14">
        <v>108910</v>
      </c>
      <c r="H303" s="14">
        <v>31920</v>
      </c>
      <c r="I303" s="14">
        <v>-37017</v>
      </c>
      <c r="J303" s="14">
        <v>5984</v>
      </c>
      <c r="K303" s="14">
        <v>5602</v>
      </c>
      <c r="L303" s="14">
        <v>-12753</v>
      </c>
      <c r="M303" s="14">
        <v>-9225</v>
      </c>
      <c r="N303" s="14">
        <v>-9474</v>
      </c>
      <c r="O303" s="14">
        <v>-8774</v>
      </c>
      <c r="P303" s="14">
        <v>3209</v>
      </c>
      <c r="Q303" s="14">
        <v>0</v>
      </c>
      <c r="R303" s="14">
        <v>0</v>
      </c>
      <c r="S303" s="14">
        <v>-1059</v>
      </c>
      <c r="T303" s="14">
        <v>172</v>
      </c>
      <c r="U303" s="11">
        <f>D303*G303</f>
        <v>4715803000</v>
      </c>
      <c r="V303" s="11">
        <f>D303*L303</f>
        <v>-552204900</v>
      </c>
      <c r="W303" s="11">
        <f>D303*J303</f>
        <v>259107200</v>
      </c>
      <c r="X303" s="11">
        <f>D303*I303</f>
        <v>-1602836100</v>
      </c>
    </row>
    <row r="304" spans="1:24" x14ac:dyDescent="0.3">
      <c r="A304" s="14" t="str">
        <f>VLOOKUP(B304,stocks!$B$3:$D$3093,2,FALSE)</f>
        <v>한국경제TV</v>
      </c>
      <c r="B304" s="6" t="s">
        <v>14838</v>
      </c>
      <c r="C304" s="6" t="s">
        <v>14402</v>
      </c>
      <c r="D304" s="14">
        <v>8350</v>
      </c>
      <c r="E304" s="14">
        <v>-330</v>
      </c>
      <c r="F304" s="14">
        <v>-3.8</v>
      </c>
      <c r="G304" s="14">
        <v>195667</v>
      </c>
      <c r="H304" s="14">
        <v>-30869</v>
      </c>
      <c r="I304" s="14">
        <v>-500</v>
      </c>
      <c r="J304" s="14">
        <v>31023</v>
      </c>
      <c r="K304" s="14">
        <v>11821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4">
        <v>0</v>
      </c>
      <c r="R304" s="14">
        <v>-500</v>
      </c>
      <c r="S304" s="14">
        <v>766</v>
      </c>
      <c r="T304" s="14">
        <v>-420</v>
      </c>
      <c r="U304" s="11">
        <f>D304*G304</f>
        <v>1633819450</v>
      </c>
      <c r="V304" s="11">
        <f>D304*L304</f>
        <v>0</v>
      </c>
      <c r="W304" s="11">
        <f>D304*J304</f>
        <v>259042050</v>
      </c>
      <c r="X304" s="11">
        <f>D304*I304</f>
        <v>-4175000</v>
      </c>
    </row>
    <row r="305" spans="1:24" x14ac:dyDescent="0.3">
      <c r="A305" s="14" t="str">
        <f>VLOOKUP(B305,stocks!$B$3:$D$3093,2,FALSE)</f>
        <v>하림지주</v>
      </c>
      <c r="B305" s="6" t="s">
        <v>14485</v>
      </c>
      <c r="C305" s="6" t="s">
        <v>14402</v>
      </c>
      <c r="D305" s="14">
        <v>10150</v>
      </c>
      <c r="E305" s="14">
        <v>-400</v>
      </c>
      <c r="F305" s="14">
        <v>-3.79</v>
      </c>
      <c r="G305" s="14">
        <v>701563</v>
      </c>
      <c r="H305" s="14">
        <v>-22517</v>
      </c>
      <c r="I305" s="14">
        <v>-23016</v>
      </c>
      <c r="J305" s="14">
        <v>25190</v>
      </c>
      <c r="K305" s="14">
        <v>20107</v>
      </c>
      <c r="L305" s="14">
        <v>-6224</v>
      </c>
      <c r="M305" s="14">
        <v>-12534</v>
      </c>
      <c r="N305" s="14">
        <v>0</v>
      </c>
      <c r="O305" s="14">
        <v>-672</v>
      </c>
      <c r="P305" s="14">
        <v>-3586</v>
      </c>
      <c r="Q305" s="14">
        <v>0</v>
      </c>
      <c r="R305" s="14">
        <v>0</v>
      </c>
      <c r="S305" s="14">
        <v>20266</v>
      </c>
      <c r="T305" s="14">
        <v>77</v>
      </c>
      <c r="U305" s="11">
        <f>D305*G305</f>
        <v>7120864450</v>
      </c>
      <c r="V305" s="11">
        <f>D305*L305</f>
        <v>-63173600</v>
      </c>
      <c r="W305" s="11">
        <f>D305*J305</f>
        <v>255678500</v>
      </c>
      <c r="X305" s="11">
        <f>D305*I305</f>
        <v>-233612400</v>
      </c>
    </row>
    <row r="306" spans="1:24" x14ac:dyDescent="0.3">
      <c r="A306" s="14" t="str">
        <f>VLOOKUP(B306,stocks!$B$3:$D$3093,2,FALSE)</f>
        <v>경남제약</v>
      </c>
      <c r="B306" s="6" t="s">
        <v>13630</v>
      </c>
      <c r="C306" s="6" t="s">
        <v>14402</v>
      </c>
      <c r="D306" s="14">
        <v>7500</v>
      </c>
      <c r="E306" s="14">
        <v>220</v>
      </c>
      <c r="F306" s="14">
        <v>3.02</v>
      </c>
      <c r="G306" s="14">
        <v>202906</v>
      </c>
      <c r="H306" s="14">
        <v>-36061</v>
      </c>
      <c r="I306" s="14">
        <v>0</v>
      </c>
      <c r="J306" s="14">
        <v>33878</v>
      </c>
      <c r="K306" s="14">
        <v>25614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4">
        <v>0</v>
      </c>
      <c r="S306" s="14">
        <v>2000</v>
      </c>
      <c r="T306" s="14">
        <v>183</v>
      </c>
      <c r="U306" s="11">
        <f>D306*G306</f>
        <v>1521795000</v>
      </c>
      <c r="V306" s="11">
        <f>D306*L306</f>
        <v>0</v>
      </c>
      <c r="W306" s="11">
        <f>D306*J306</f>
        <v>254085000</v>
      </c>
      <c r="X306" s="11">
        <f>D306*I306</f>
        <v>0</v>
      </c>
    </row>
    <row r="307" spans="1:24" x14ac:dyDescent="0.3">
      <c r="A307" s="14" t="str">
        <f>VLOOKUP(B307,stocks!$B$3:$D$3093,2,FALSE)</f>
        <v>피플바이오</v>
      </c>
      <c r="B307" s="6" t="s">
        <v>16011</v>
      </c>
      <c r="C307" s="6" t="s">
        <v>14402</v>
      </c>
      <c r="D307" s="14">
        <v>25350</v>
      </c>
      <c r="E307" s="14">
        <v>550</v>
      </c>
      <c r="F307" s="14">
        <v>2.2200000000000002</v>
      </c>
      <c r="G307" s="14">
        <v>360894</v>
      </c>
      <c r="H307" s="14">
        <v>-11580</v>
      </c>
      <c r="I307" s="14">
        <v>41</v>
      </c>
      <c r="J307" s="14">
        <v>10016</v>
      </c>
      <c r="K307" s="14">
        <v>10140</v>
      </c>
      <c r="L307" s="14">
        <v>0</v>
      </c>
      <c r="M307" s="14">
        <v>41</v>
      </c>
      <c r="N307" s="14">
        <v>0</v>
      </c>
      <c r="O307" s="14">
        <v>0</v>
      </c>
      <c r="P307" s="14">
        <v>0</v>
      </c>
      <c r="Q307" s="14">
        <v>0</v>
      </c>
      <c r="R307" s="14">
        <v>0</v>
      </c>
      <c r="S307" s="14">
        <v>1447</v>
      </c>
      <c r="T307" s="14">
        <v>76</v>
      </c>
      <c r="U307" s="11">
        <f>D307*G307</f>
        <v>9148662900</v>
      </c>
      <c r="V307" s="11">
        <f>D307*L307</f>
        <v>0</v>
      </c>
      <c r="W307" s="11">
        <f>D307*J307</f>
        <v>253905600</v>
      </c>
      <c r="X307" s="11">
        <f>D307*I307</f>
        <v>1039350</v>
      </c>
    </row>
    <row r="308" spans="1:24" x14ac:dyDescent="0.3">
      <c r="A308" s="14" t="str">
        <f>VLOOKUP(B308,stocks!$B$3:$D$3093,2,FALSE)</f>
        <v>SK증권</v>
      </c>
      <c r="B308" s="6" t="s">
        <v>13604</v>
      </c>
      <c r="C308" s="6" t="s">
        <v>14402</v>
      </c>
      <c r="D308" s="14">
        <v>1030</v>
      </c>
      <c r="E308" s="14">
        <v>-20</v>
      </c>
      <c r="F308" s="14">
        <v>-1.9</v>
      </c>
      <c r="G308" s="14">
        <v>6252442</v>
      </c>
      <c r="H308" s="14">
        <v>-281189</v>
      </c>
      <c r="I308" s="14">
        <v>23858</v>
      </c>
      <c r="J308" s="14">
        <v>241427</v>
      </c>
      <c r="K308" s="14">
        <v>256396</v>
      </c>
      <c r="L308" s="14">
        <v>0</v>
      </c>
      <c r="M308" s="14">
        <v>23858</v>
      </c>
      <c r="N308" s="14">
        <v>0</v>
      </c>
      <c r="O308" s="14">
        <v>0</v>
      </c>
      <c r="P308" s="14">
        <v>0</v>
      </c>
      <c r="Q308" s="14">
        <v>0</v>
      </c>
      <c r="R308" s="14">
        <v>0</v>
      </c>
      <c r="S308" s="14">
        <v>0</v>
      </c>
      <c r="T308" s="14">
        <v>15904</v>
      </c>
      <c r="U308" s="11">
        <f>D308*G308</f>
        <v>6440015260</v>
      </c>
      <c r="V308" s="11">
        <f>D308*L308</f>
        <v>0</v>
      </c>
      <c r="W308" s="11">
        <f>D308*J308</f>
        <v>248669810</v>
      </c>
      <c r="X308" s="11">
        <f>D308*I308</f>
        <v>24573740</v>
      </c>
    </row>
    <row r="309" spans="1:24" x14ac:dyDescent="0.3">
      <c r="A309" s="14" t="str">
        <f>VLOOKUP(B309,stocks!$B$3:$D$3093,2,FALSE)</f>
        <v>동아엘텍</v>
      </c>
      <c r="B309" s="6" t="s">
        <v>13931</v>
      </c>
      <c r="C309" s="6" t="s">
        <v>14402</v>
      </c>
      <c r="D309" s="14">
        <v>10000</v>
      </c>
      <c r="E309" s="14">
        <v>160</v>
      </c>
      <c r="F309" s="14">
        <v>1.63</v>
      </c>
      <c r="G309" s="14">
        <v>187518</v>
      </c>
      <c r="H309" s="14">
        <v>-40611</v>
      </c>
      <c r="I309" s="14">
        <v>16495</v>
      </c>
      <c r="J309" s="14">
        <v>24832</v>
      </c>
      <c r="K309" s="14">
        <v>24198</v>
      </c>
      <c r="L309" s="14">
        <v>0</v>
      </c>
      <c r="M309" s="14">
        <v>0</v>
      </c>
      <c r="N309" s="14">
        <v>0</v>
      </c>
      <c r="O309" s="14">
        <v>0</v>
      </c>
      <c r="P309" s="14">
        <v>16495</v>
      </c>
      <c r="Q309" s="14">
        <v>0</v>
      </c>
      <c r="R309" s="14">
        <v>0</v>
      </c>
      <c r="S309" s="14">
        <v>-966</v>
      </c>
      <c r="T309" s="14">
        <v>250</v>
      </c>
      <c r="U309" s="11">
        <f>D309*G309</f>
        <v>1875180000</v>
      </c>
      <c r="V309" s="11">
        <f>D309*L309</f>
        <v>0</v>
      </c>
      <c r="W309" s="11">
        <f>D309*J309</f>
        <v>248320000</v>
      </c>
      <c r="X309" s="11">
        <f>D309*I309</f>
        <v>164950000</v>
      </c>
    </row>
    <row r="310" spans="1:24" x14ac:dyDescent="0.3">
      <c r="A310" s="14" t="str">
        <f>VLOOKUP(B310,stocks!$B$3:$D$3093,2,FALSE)</f>
        <v>대우조선해양</v>
      </c>
      <c r="B310" s="6" t="s">
        <v>13847</v>
      </c>
      <c r="C310" s="6" t="s">
        <v>14402</v>
      </c>
      <c r="D310" s="14">
        <v>36000</v>
      </c>
      <c r="E310" s="14">
        <v>-250</v>
      </c>
      <c r="F310" s="14">
        <v>-0.69</v>
      </c>
      <c r="G310" s="14">
        <v>996830</v>
      </c>
      <c r="H310" s="14">
        <v>209465</v>
      </c>
      <c r="I310" s="14">
        <v>-222918</v>
      </c>
      <c r="J310" s="14">
        <v>6843</v>
      </c>
      <c r="K310" s="14">
        <v>-42299</v>
      </c>
      <c r="L310" s="14">
        <v>-116106</v>
      </c>
      <c r="M310" s="14">
        <v>-19736</v>
      </c>
      <c r="N310" s="14">
        <v>-5180</v>
      </c>
      <c r="O310" s="14">
        <v>-22156</v>
      </c>
      <c r="P310" s="14">
        <v>-59740</v>
      </c>
      <c r="Q310" s="14">
        <v>0</v>
      </c>
      <c r="R310" s="14">
        <v>0</v>
      </c>
      <c r="S310" s="14">
        <v>6884</v>
      </c>
      <c r="T310" s="14">
        <v>-274</v>
      </c>
      <c r="U310" s="11">
        <f>D310*G310</f>
        <v>35885880000</v>
      </c>
      <c r="V310" s="11">
        <f>D310*L310</f>
        <v>-4179816000</v>
      </c>
      <c r="W310" s="11">
        <f>D310*J310</f>
        <v>246348000</v>
      </c>
      <c r="X310" s="11">
        <f>D310*I310</f>
        <v>-8025048000</v>
      </c>
    </row>
    <row r="311" spans="1:24" x14ac:dyDescent="0.3">
      <c r="A311" s="14" t="str">
        <f>VLOOKUP(B311,stocks!$B$3:$D$3093,2,FALSE)</f>
        <v>광림</v>
      </c>
      <c r="B311" s="6" t="s">
        <v>13658</v>
      </c>
      <c r="C311" s="6" t="s">
        <v>14402</v>
      </c>
      <c r="D311" s="14">
        <v>3825</v>
      </c>
      <c r="E311" s="14">
        <v>10</v>
      </c>
      <c r="F311" s="14">
        <v>0.26</v>
      </c>
      <c r="G311" s="14">
        <v>3180478</v>
      </c>
      <c r="H311" s="14">
        <v>-93902</v>
      </c>
      <c r="I311" s="14">
        <v>17739</v>
      </c>
      <c r="J311" s="14">
        <v>64082</v>
      </c>
      <c r="K311" s="14">
        <v>82133</v>
      </c>
      <c r="L311" s="14">
        <v>0</v>
      </c>
      <c r="M311" s="14">
        <v>0</v>
      </c>
      <c r="N311" s="14">
        <v>0</v>
      </c>
      <c r="O311" s="14">
        <v>17739</v>
      </c>
      <c r="P311" s="14">
        <v>0</v>
      </c>
      <c r="Q311" s="14">
        <v>0</v>
      </c>
      <c r="R311" s="14">
        <v>0</v>
      </c>
      <c r="S311" s="14">
        <v>0</v>
      </c>
      <c r="T311" s="14">
        <v>12081</v>
      </c>
      <c r="U311" s="11">
        <f>D311*G311</f>
        <v>12165328350</v>
      </c>
      <c r="V311" s="11">
        <f>D311*L311</f>
        <v>0</v>
      </c>
      <c r="W311" s="11">
        <f>D311*J311</f>
        <v>245113650</v>
      </c>
      <c r="X311" s="11">
        <f>D311*I311</f>
        <v>67851675</v>
      </c>
    </row>
    <row r="312" spans="1:24" x14ac:dyDescent="0.3">
      <c r="A312" s="14" t="str">
        <f>VLOOKUP(B312,stocks!$B$3:$D$3093,2,FALSE)</f>
        <v>골프존뉴딘홀딩스</v>
      </c>
      <c r="B312" s="6" t="s">
        <v>13656</v>
      </c>
      <c r="C312" s="6" t="s">
        <v>14402</v>
      </c>
      <c r="D312" s="14">
        <v>8580</v>
      </c>
      <c r="E312" s="14">
        <v>190</v>
      </c>
      <c r="F312" s="14">
        <v>2.2599999999999998</v>
      </c>
      <c r="G312" s="14">
        <v>281266</v>
      </c>
      <c r="H312" s="14">
        <v>-65605</v>
      </c>
      <c r="I312" s="14">
        <v>29398</v>
      </c>
      <c r="J312" s="14">
        <v>28498</v>
      </c>
      <c r="K312" s="14">
        <v>22209</v>
      </c>
      <c r="L312" s="14">
        <v>5000</v>
      </c>
      <c r="M312" s="14">
        <v>-4475</v>
      </c>
      <c r="N312" s="14">
        <v>950</v>
      </c>
      <c r="O312" s="14">
        <v>23136</v>
      </c>
      <c r="P312" s="14">
        <v>4787</v>
      </c>
      <c r="Q312" s="14">
        <v>0</v>
      </c>
      <c r="R312" s="14">
        <v>0</v>
      </c>
      <c r="S312" s="14">
        <v>6869</v>
      </c>
      <c r="T312" s="14">
        <v>840</v>
      </c>
      <c r="U312" s="11">
        <f>D312*G312</f>
        <v>2413262280</v>
      </c>
      <c r="V312" s="11">
        <f>D312*L312</f>
        <v>42900000</v>
      </c>
      <c r="W312" s="11">
        <f>D312*J312</f>
        <v>244512840</v>
      </c>
      <c r="X312" s="11">
        <f>D312*I312</f>
        <v>252234840</v>
      </c>
    </row>
    <row r="313" spans="1:24" x14ac:dyDescent="0.3">
      <c r="A313" s="14" t="str">
        <f>VLOOKUP(B313,stocks!$B$3:$D$3093,2,FALSE)</f>
        <v>디아이티</v>
      </c>
      <c r="B313" s="6" t="s">
        <v>13384</v>
      </c>
      <c r="C313" s="6" t="s">
        <v>14402</v>
      </c>
      <c r="D313" s="14">
        <v>10350</v>
      </c>
      <c r="E313" s="14">
        <v>-200</v>
      </c>
      <c r="F313" s="14">
        <v>-1.9</v>
      </c>
      <c r="G313" s="14">
        <v>139555</v>
      </c>
      <c r="H313" s="14">
        <v>-24507</v>
      </c>
      <c r="I313" s="14">
        <v>0</v>
      </c>
      <c r="J313" s="14">
        <v>23040</v>
      </c>
      <c r="K313" s="14">
        <v>22494</v>
      </c>
      <c r="L313" s="14">
        <v>0</v>
      </c>
      <c r="M313" s="14">
        <v>0</v>
      </c>
      <c r="N313" s="14">
        <v>0</v>
      </c>
      <c r="O313" s="14">
        <v>0</v>
      </c>
      <c r="P313" s="14">
        <v>0</v>
      </c>
      <c r="Q313" s="14">
        <v>0</v>
      </c>
      <c r="R313" s="14">
        <v>0</v>
      </c>
      <c r="S313" s="14">
        <v>1508</v>
      </c>
      <c r="T313" s="14">
        <v>-41</v>
      </c>
      <c r="U313" s="11">
        <f>D313*G313</f>
        <v>1444394250</v>
      </c>
      <c r="V313" s="11">
        <f>D313*L313</f>
        <v>0</v>
      </c>
      <c r="W313" s="11">
        <f>D313*J313</f>
        <v>238464000</v>
      </c>
      <c r="X313" s="11">
        <f>D313*I313</f>
        <v>0</v>
      </c>
    </row>
    <row r="314" spans="1:24" x14ac:dyDescent="0.3">
      <c r="A314" s="14" t="str">
        <f>VLOOKUP(B314,stocks!$B$3:$D$3093,2,FALSE)</f>
        <v>한양증권</v>
      </c>
      <c r="B314" s="6" t="s">
        <v>14446</v>
      </c>
      <c r="C314" s="6" t="s">
        <v>14402</v>
      </c>
      <c r="D314" s="14">
        <v>16650</v>
      </c>
      <c r="E314" s="14">
        <v>-300</v>
      </c>
      <c r="F314" s="14">
        <v>-1.77</v>
      </c>
      <c r="G314" s="14">
        <v>88967</v>
      </c>
      <c r="H314" s="14">
        <v>-13468</v>
      </c>
      <c r="I314" s="14">
        <v>-5</v>
      </c>
      <c r="J314" s="14">
        <v>14315</v>
      </c>
      <c r="K314" s="14">
        <v>14318</v>
      </c>
      <c r="L314" s="14">
        <v>0</v>
      </c>
      <c r="M314" s="14">
        <v>-5</v>
      </c>
      <c r="N314" s="14">
        <v>0</v>
      </c>
      <c r="O314" s="14">
        <v>0</v>
      </c>
      <c r="P314" s="14">
        <v>0</v>
      </c>
      <c r="Q314" s="14">
        <v>0</v>
      </c>
      <c r="R314" s="14">
        <v>0</v>
      </c>
      <c r="S314" s="14">
        <v>-842</v>
      </c>
      <c r="T314" s="14">
        <v>0</v>
      </c>
      <c r="U314" s="11">
        <f>D314*G314</f>
        <v>1481300550</v>
      </c>
      <c r="V314" s="11">
        <f>D314*L314</f>
        <v>0</v>
      </c>
      <c r="W314" s="11">
        <f>D314*J314</f>
        <v>238344750</v>
      </c>
      <c r="X314" s="11">
        <f>D314*I314</f>
        <v>-83250</v>
      </c>
    </row>
    <row r="315" spans="1:24" x14ac:dyDescent="0.3">
      <c r="A315" s="14" t="str">
        <f>VLOOKUP(B315,stocks!$B$3:$D$3093,2,FALSE)</f>
        <v>인콘</v>
      </c>
      <c r="B315" s="6" t="s">
        <v>15158</v>
      </c>
      <c r="C315" s="6" t="s">
        <v>14402</v>
      </c>
      <c r="D315" s="14">
        <v>2550</v>
      </c>
      <c r="E315" s="14">
        <v>15</v>
      </c>
      <c r="F315" s="14">
        <v>0.59</v>
      </c>
      <c r="G315" s="14">
        <v>626550</v>
      </c>
      <c r="H315" s="14">
        <v>-92794</v>
      </c>
      <c r="I315" s="14">
        <v>0</v>
      </c>
      <c r="J315" s="14">
        <v>93365</v>
      </c>
      <c r="K315" s="14">
        <v>93012</v>
      </c>
      <c r="L315" s="14">
        <v>0</v>
      </c>
      <c r="M315" s="14">
        <v>0</v>
      </c>
      <c r="N315" s="14">
        <v>0</v>
      </c>
      <c r="O315" s="14">
        <v>0</v>
      </c>
      <c r="P315" s="14">
        <v>0</v>
      </c>
      <c r="Q315" s="14">
        <v>0</v>
      </c>
      <c r="R315" s="14">
        <v>0</v>
      </c>
      <c r="S315" s="14">
        <v>-949</v>
      </c>
      <c r="T315" s="14">
        <v>378</v>
      </c>
      <c r="U315" s="11">
        <f>D315*G315</f>
        <v>1597702500</v>
      </c>
      <c r="V315" s="11">
        <f>D315*L315</f>
        <v>0</v>
      </c>
      <c r="W315" s="11">
        <f>D315*J315</f>
        <v>238080750</v>
      </c>
      <c r="X315" s="11">
        <f>D315*I315</f>
        <v>0</v>
      </c>
    </row>
    <row r="316" spans="1:24" x14ac:dyDescent="0.3">
      <c r="A316" s="14" t="str">
        <f>VLOOKUP(B316,stocks!$B$3:$D$3093,2,FALSE)</f>
        <v>세화아이엠씨</v>
      </c>
      <c r="B316" s="6" t="s">
        <v>14278</v>
      </c>
      <c r="C316" s="6" t="s">
        <v>14402</v>
      </c>
      <c r="D316" s="14">
        <v>860</v>
      </c>
      <c r="E316" s="14">
        <v>-39</v>
      </c>
      <c r="F316" s="14">
        <v>-4.34</v>
      </c>
      <c r="G316" s="14">
        <v>2490033</v>
      </c>
      <c r="H316" s="14">
        <v>-267182</v>
      </c>
      <c r="I316" s="14">
        <v>2</v>
      </c>
      <c r="J316" s="14">
        <v>274699</v>
      </c>
      <c r="K316" s="14">
        <v>274699</v>
      </c>
      <c r="L316" s="14">
        <v>0</v>
      </c>
      <c r="M316" s="14">
        <v>2</v>
      </c>
      <c r="N316" s="14">
        <v>0</v>
      </c>
      <c r="O316" s="14">
        <v>0</v>
      </c>
      <c r="P316" s="14">
        <v>0</v>
      </c>
      <c r="Q316" s="14">
        <v>0</v>
      </c>
      <c r="R316" s="14">
        <v>0</v>
      </c>
      <c r="S316" s="14">
        <v>-12500</v>
      </c>
      <c r="T316" s="14">
        <v>4981</v>
      </c>
      <c r="U316" s="11">
        <f>D316*G316</f>
        <v>2141428380</v>
      </c>
      <c r="V316" s="11">
        <f>D316*L316</f>
        <v>0</v>
      </c>
      <c r="W316" s="11">
        <f>D316*J316</f>
        <v>236241140</v>
      </c>
      <c r="X316" s="11">
        <f>D316*I316</f>
        <v>1720</v>
      </c>
    </row>
    <row r="317" spans="1:24" x14ac:dyDescent="0.3">
      <c r="A317" s="14" t="str">
        <f>VLOOKUP(B317,stocks!$B$3:$D$3093,2,FALSE)</f>
        <v>웰바이오텍</v>
      </c>
      <c r="B317" s="6" t="s">
        <v>14603</v>
      </c>
      <c r="C317" s="6" t="s">
        <v>14402</v>
      </c>
      <c r="D317" s="14">
        <v>3225</v>
      </c>
      <c r="E317" s="14">
        <v>-250</v>
      </c>
      <c r="F317" s="14">
        <v>-7.19</v>
      </c>
      <c r="G317" s="14">
        <v>13164696</v>
      </c>
      <c r="H317" s="14">
        <v>8407</v>
      </c>
      <c r="I317" s="14">
        <v>-22</v>
      </c>
      <c r="J317" s="14">
        <v>72995</v>
      </c>
      <c r="K317" s="14">
        <v>72176</v>
      </c>
      <c r="L317" s="14">
        <v>0</v>
      </c>
      <c r="M317" s="14">
        <v>-22</v>
      </c>
      <c r="N317" s="14">
        <v>0</v>
      </c>
      <c r="O317" s="14">
        <v>0</v>
      </c>
      <c r="P317" s="14">
        <v>0</v>
      </c>
      <c r="Q317" s="14">
        <v>0</v>
      </c>
      <c r="R317" s="14">
        <v>0</v>
      </c>
      <c r="S317" s="14">
        <v>-78778</v>
      </c>
      <c r="T317" s="14">
        <v>-2602</v>
      </c>
      <c r="U317" s="11">
        <f>D317*G317</f>
        <v>42456144600</v>
      </c>
      <c r="V317" s="11">
        <f>D317*L317</f>
        <v>0</v>
      </c>
      <c r="W317" s="11">
        <f>D317*J317</f>
        <v>235408875</v>
      </c>
      <c r="X317" s="11">
        <f>D317*I317</f>
        <v>-70950</v>
      </c>
    </row>
    <row r="318" spans="1:24" x14ac:dyDescent="0.3">
      <c r="A318" s="14" t="str">
        <f>VLOOKUP(B318,stocks!$B$3:$D$3093,2,FALSE)</f>
        <v>코리아나</v>
      </c>
      <c r="B318" s="6" t="s">
        <v>14727</v>
      </c>
      <c r="C318" s="6" t="s">
        <v>14402</v>
      </c>
      <c r="D318" s="14">
        <v>5160</v>
      </c>
      <c r="E318" s="14">
        <v>90</v>
      </c>
      <c r="F318" s="14">
        <v>1.78</v>
      </c>
      <c r="G318" s="14">
        <v>1307035</v>
      </c>
      <c r="H318" s="14">
        <v>-41612</v>
      </c>
      <c r="I318" s="14">
        <v>203</v>
      </c>
      <c r="J318" s="14">
        <v>45512</v>
      </c>
      <c r="K318" s="14">
        <v>48082</v>
      </c>
      <c r="L318" s="14">
        <v>0</v>
      </c>
      <c r="M318" s="14">
        <v>-2687</v>
      </c>
      <c r="N318" s="14">
        <v>0</v>
      </c>
      <c r="O318" s="14">
        <v>2890</v>
      </c>
      <c r="P318" s="14">
        <v>0</v>
      </c>
      <c r="Q318" s="14">
        <v>0</v>
      </c>
      <c r="R318" s="14">
        <v>0</v>
      </c>
      <c r="S318" s="14">
        <v>-3163</v>
      </c>
      <c r="T318" s="14">
        <v>-940</v>
      </c>
      <c r="U318" s="11">
        <f>D318*G318</f>
        <v>6744300600</v>
      </c>
      <c r="V318" s="11">
        <f>D318*L318</f>
        <v>0</v>
      </c>
      <c r="W318" s="11">
        <f>D318*J318</f>
        <v>234841920</v>
      </c>
      <c r="X318" s="11">
        <f>D318*I318</f>
        <v>1047480</v>
      </c>
    </row>
    <row r="319" spans="1:24" x14ac:dyDescent="0.3">
      <c r="A319" s="14" t="str">
        <f>VLOOKUP(B319,stocks!$B$3:$D$3093,2,FALSE)</f>
        <v>KPX생명과학</v>
      </c>
      <c r="B319" s="6" t="s">
        <v>15328</v>
      </c>
      <c r="C319" s="6" t="s">
        <v>14402</v>
      </c>
      <c r="D319" s="14">
        <v>9210</v>
      </c>
      <c r="E319" s="14">
        <v>-110</v>
      </c>
      <c r="F319" s="14">
        <v>-1.18</v>
      </c>
      <c r="G319" s="14">
        <v>151430</v>
      </c>
      <c r="H319" s="14">
        <v>-21291</v>
      </c>
      <c r="I319" s="14">
        <v>90</v>
      </c>
      <c r="J319" s="14">
        <v>25421</v>
      </c>
      <c r="K319" s="14">
        <v>25133</v>
      </c>
      <c r="L319" s="14">
        <v>0</v>
      </c>
      <c r="M319" s="14">
        <v>90</v>
      </c>
      <c r="N319" s="14">
        <v>0</v>
      </c>
      <c r="O319" s="14">
        <v>0</v>
      </c>
      <c r="P319" s="14">
        <v>0</v>
      </c>
      <c r="Q319" s="14">
        <v>0</v>
      </c>
      <c r="R319" s="14">
        <v>0</v>
      </c>
      <c r="S319" s="14">
        <v>-573</v>
      </c>
      <c r="T319" s="14">
        <v>-3647</v>
      </c>
      <c r="U319" s="11">
        <f>D319*G319</f>
        <v>1394670300</v>
      </c>
      <c r="V319" s="11">
        <f>D319*L319</f>
        <v>0</v>
      </c>
      <c r="W319" s="11">
        <f>D319*J319</f>
        <v>234127410</v>
      </c>
      <c r="X319" s="11">
        <f>D319*I319</f>
        <v>828900</v>
      </c>
    </row>
    <row r="320" spans="1:24" x14ac:dyDescent="0.3">
      <c r="A320" s="14" t="str">
        <f>VLOOKUP(B320,stocks!$B$3:$D$3093,2,FALSE)</f>
        <v>우리이앤엘</v>
      </c>
      <c r="B320" s="6" t="s">
        <v>15486</v>
      </c>
      <c r="C320" s="6" t="s">
        <v>14402</v>
      </c>
      <c r="D320" s="14">
        <v>1830</v>
      </c>
      <c r="E320" s="14">
        <v>-20</v>
      </c>
      <c r="F320" s="14">
        <v>-1.08</v>
      </c>
      <c r="G320" s="14">
        <v>743663</v>
      </c>
      <c r="H320" s="14">
        <v>-126886</v>
      </c>
      <c r="I320" s="14">
        <v>0</v>
      </c>
      <c r="J320" s="14">
        <v>126876</v>
      </c>
      <c r="K320" s="14">
        <v>125008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4">
        <v>0</v>
      </c>
      <c r="R320" s="14">
        <v>0</v>
      </c>
      <c r="S320" s="14">
        <v>0</v>
      </c>
      <c r="T320" s="14">
        <v>10</v>
      </c>
      <c r="U320" s="11">
        <f>D320*G320</f>
        <v>1360903290</v>
      </c>
      <c r="V320" s="11">
        <f>D320*L320</f>
        <v>0</v>
      </c>
      <c r="W320" s="11">
        <f>D320*J320</f>
        <v>232183080</v>
      </c>
      <c r="X320" s="11">
        <f>D320*I320</f>
        <v>0</v>
      </c>
    </row>
    <row r="321" spans="1:24" x14ac:dyDescent="0.3">
      <c r="A321" s="14" t="str">
        <f>VLOOKUP(B321,stocks!$B$3:$D$3093,2,FALSE)</f>
        <v>토니모리</v>
      </c>
      <c r="B321" s="6" t="s">
        <v>15623</v>
      </c>
      <c r="C321" s="6" t="s">
        <v>14402</v>
      </c>
      <c r="D321" s="14">
        <v>9400</v>
      </c>
      <c r="E321" s="14">
        <v>-230</v>
      </c>
      <c r="F321" s="14">
        <v>-2.39</v>
      </c>
      <c r="G321" s="14">
        <v>230362</v>
      </c>
      <c r="H321" s="14">
        <v>62337</v>
      </c>
      <c r="I321" s="14">
        <v>-87581</v>
      </c>
      <c r="J321" s="14">
        <v>24673</v>
      </c>
      <c r="K321" s="14">
        <v>20223</v>
      </c>
      <c r="L321" s="14">
        <v>0</v>
      </c>
      <c r="M321" s="14">
        <v>-553</v>
      </c>
      <c r="N321" s="14">
        <v>0</v>
      </c>
      <c r="O321" s="14">
        <v>-7274</v>
      </c>
      <c r="P321" s="14">
        <v>-79754</v>
      </c>
      <c r="Q321" s="14">
        <v>0</v>
      </c>
      <c r="R321" s="14">
        <v>0</v>
      </c>
      <c r="S321" s="14">
        <v>0</v>
      </c>
      <c r="T321" s="14">
        <v>571</v>
      </c>
      <c r="U321" s="11">
        <f>D321*G321</f>
        <v>2165402800</v>
      </c>
      <c r="V321" s="11">
        <f>D321*L321</f>
        <v>0</v>
      </c>
      <c r="W321" s="11">
        <f>D321*J321</f>
        <v>231926200</v>
      </c>
      <c r="X321" s="11">
        <f>D321*I321</f>
        <v>-823261400</v>
      </c>
    </row>
    <row r="322" spans="1:24" x14ac:dyDescent="0.3">
      <c r="A322" s="14" t="str">
        <f>VLOOKUP(B322,stocks!$B$3:$D$3093,2,FALSE)</f>
        <v>롯데손해보험</v>
      </c>
      <c r="B322" s="6" t="s">
        <v>13446</v>
      </c>
      <c r="C322" s="6" t="s">
        <v>14402</v>
      </c>
      <c r="D322" s="14">
        <v>2010</v>
      </c>
      <c r="E322" s="14">
        <v>-65</v>
      </c>
      <c r="F322" s="14">
        <v>-3.13</v>
      </c>
      <c r="G322" s="14">
        <v>926717</v>
      </c>
      <c r="H322" s="14">
        <v>-90536</v>
      </c>
      <c r="I322" s="14">
        <v>-24002</v>
      </c>
      <c r="J322" s="14">
        <v>114353</v>
      </c>
      <c r="K322" s="14">
        <v>114383</v>
      </c>
      <c r="L322" s="14">
        <v>-24096</v>
      </c>
      <c r="M322" s="14">
        <v>64</v>
      </c>
      <c r="N322" s="14">
        <v>30</v>
      </c>
      <c r="O322" s="14">
        <v>0</v>
      </c>
      <c r="P322" s="14">
        <v>0</v>
      </c>
      <c r="Q322" s="14">
        <v>0</v>
      </c>
      <c r="R322" s="14">
        <v>0</v>
      </c>
      <c r="S322" s="14">
        <v>0</v>
      </c>
      <c r="T322" s="14">
        <v>185</v>
      </c>
      <c r="U322" s="11">
        <f>D322*G322</f>
        <v>1862701170</v>
      </c>
      <c r="V322" s="11">
        <f>D322*L322</f>
        <v>-48432960</v>
      </c>
      <c r="W322" s="11">
        <f>D322*J322</f>
        <v>229849530</v>
      </c>
      <c r="X322" s="11">
        <f>D322*I322</f>
        <v>-48244020</v>
      </c>
    </row>
    <row r="323" spans="1:24" x14ac:dyDescent="0.3">
      <c r="A323" s="14" t="str">
        <f>VLOOKUP(B323,stocks!$B$3:$D$3093,2,FALSE)</f>
        <v>리더스코스메틱</v>
      </c>
      <c r="B323" s="6" t="s">
        <v>13465</v>
      </c>
      <c r="C323" s="6" t="s">
        <v>14402</v>
      </c>
      <c r="D323" s="14">
        <v>6000</v>
      </c>
      <c r="E323" s="14">
        <v>-250</v>
      </c>
      <c r="F323" s="14">
        <v>-4</v>
      </c>
      <c r="G323" s="14">
        <v>299147</v>
      </c>
      <c r="H323" s="14">
        <v>-39205</v>
      </c>
      <c r="I323" s="14">
        <v>-145</v>
      </c>
      <c r="J323" s="14">
        <v>37933</v>
      </c>
      <c r="K323" s="14">
        <v>30301</v>
      </c>
      <c r="L323" s="14">
        <v>0</v>
      </c>
      <c r="M323" s="14">
        <v>-145</v>
      </c>
      <c r="N323" s="14">
        <v>0</v>
      </c>
      <c r="O323" s="14">
        <v>0</v>
      </c>
      <c r="P323" s="14">
        <v>0</v>
      </c>
      <c r="Q323" s="14">
        <v>0</v>
      </c>
      <c r="R323" s="14">
        <v>0</v>
      </c>
      <c r="S323" s="14">
        <v>-1000</v>
      </c>
      <c r="T323" s="14">
        <v>2417</v>
      </c>
      <c r="U323" s="11">
        <f>D323*G323</f>
        <v>1794882000</v>
      </c>
      <c r="V323" s="11">
        <f>D323*L323</f>
        <v>0</v>
      </c>
      <c r="W323" s="11">
        <f>D323*J323</f>
        <v>227598000</v>
      </c>
      <c r="X323" s="11">
        <f>D323*I323</f>
        <v>-870000</v>
      </c>
    </row>
    <row r="324" spans="1:24" x14ac:dyDescent="0.3">
      <c r="A324" s="14" t="str">
        <f>VLOOKUP(B324,stocks!$B$3:$D$3093,2,FALSE)</f>
        <v>네오크레마</v>
      </c>
      <c r="B324" s="6" t="s">
        <v>13744</v>
      </c>
      <c r="C324" s="6" t="s">
        <v>14402</v>
      </c>
      <c r="D324" s="14">
        <v>10750</v>
      </c>
      <c r="E324" s="14">
        <v>150</v>
      </c>
      <c r="F324" s="14">
        <v>1.42</v>
      </c>
      <c r="G324" s="14">
        <v>268222</v>
      </c>
      <c r="H324" s="14">
        <v>-21121</v>
      </c>
      <c r="I324" s="14">
        <v>300</v>
      </c>
      <c r="J324" s="14">
        <v>20921</v>
      </c>
      <c r="K324" s="14">
        <v>20766</v>
      </c>
      <c r="L324" s="14">
        <v>0</v>
      </c>
      <c r="M324" s="14">
        <v>300</v>
      </c>
      <c r="N324" s="14">
        <v>0</v>
      </c>
      <c r="O324" s="14">
        <v>0</v>
      </c>
      <c r="P324" s="14">
        <v>0</v>
      </c>
      <c r="Q324" s="14">
        <v>0</v>
      </c>
      <c r="R324" s="14">
        <v>0</v>
      </c>
      <c r="S324" s="14">
        <v>0</v>
      </c>
      <c r="T324" s="14">
        <v>-100</v>
      </c>
      <c r="U324" s="11">
        <f>D324*G324</f>
        <v>2883386500</v>
      </c>
      <c r="V324" s="11">
        <f>D324*L324</f>
        <v>0</v>
      </c>
      <c r="W324" s="11">
        <f>D324*J324</f>
        <v>224900750</v>
      </c>
      <c r="X324" s="11">
        <f>D324*I324</f>
        <v>3225000</v>
      </c>
    </row>
    <row r="325" spans="1:24" x14ac:dyDescent="0.3">
      <c r="A325" s="14" t="str">
        <f>VLOOKUP(B325,stocks!$B$3:$D$3093,2,FALSE)</f>
        <v>엠플러스</v>
      </c>
      <c r="B325" s="6" t="s">
        <v>15795</v>
      </c>
      <c r="C325" s="6" t="s">
        <v>14402</v>
      </c>
      <c r="D325" s="14">
        <v>14500</v>
      </c>
      <c r="E325" s="14">
        <v>-500</v>
      </c>
      <c r="F325" s="14">
        <v>-3.33</v>
      </c>
      <c r="G325" s="14">
        <v>201339</v>
      </c>
      <c r="H325" s="14">
        <v>-14998</v>
      </c>
      <c r="I325" s="14">
        <v>-660</v>
      </c>
      <c r="J325" s="14">
        <v>15298</v>
      </c>
      <c r="K325" s="14">
        <v>15375</v>
      </c>
      <c r="L325" s="14">
        <v>0</v>
      </c>
      <c r="M325" s="14">
        <v>870</v>
      </c>
      <c r="N325" s="14">
        <v>0</v>
      </c>
      <c r="O325" s="14">
        <v>0</v>
      </c>
      <c r="P325" s="14">
        <v>-1530</v>
      </c>
      <c r="Q325" s="14">
        <v>0</v>
      </c>
      <c r="R325" s="14">
        <v>0</v>
      </c>
      <c r="S325" s="14">
        <v>0</v>
      </c>
      <c r="T325" s="14">
        <v>360</v>
      </c>
      <c r="U325" s="11">
        <f>D325*G325</f>
        <v>2919415500</v>
      </c>
      <c r="V325" s="11">
        <f>D325*L325</f>
        <v>0</v>
      </c>
      <c r="W325" s="11">
        <f>D325*J325</f>
        <v>221821000</v>
      </c>
      <c r="X325" s="11">
        <f>D325*I325</f>
        <v>-9570000</v>
      </c>
    </row>
    <row r="326" spans="1:24" x14ac:dyDescent="0.3">
      <c r="A326" s="14" t="str">
        <f>VLOOKUP(B326,stocks!$B$3:$D$3093,2,FALSE)</f>
        <v>넥슨지티</v>
      </c>
      <c r="B326" s="6" t="s">
        <v>13763</v>
      </c>
      <c r="C326" s="6" t="s">
        <v>14402</v>
      </c>
      <c r="D326" s="14">
        <v>12750</v>
      </c>
      <c r="E326" s="14">
        <v>-150</v>
      </c>
      <c r="F326" s="14">
        <v>-1.1599999999999999</v>
      </c>
      <c r="G326" s="14">
        <v>62135</v>
      </c>
      <c r="H326" s="14">
        <v>-17844</v>
      </c>
      <c r="I326" s="14">
        <v>59</v>
      </c>
      <c r="J326" s="14">
        <v>17262</v>
      </c>
      <c r="K326" s="14">
        <v>17255</v>
      </c>
      <c r="L326" s="14">
        <v>0</v>
      </c>
      <c r="M326" s="14">
        <v>76</v>
      </c>
      <c r="N326" s="14">
        <v>0</v>
      </c>
      <c r="O326" s="14">
        <v>0</v>
      </c>
      <c r="P326" s="14">
        <v>-17</v>
      </c>
      <c r="Q326" s="14">
        <v>0</v>
      </c>
      <c r="R326" s="14">
        <v>0</v>
      </c>
      <c r="S326" s="14">
        <v>0</v>
      </c>
      <c r="T326" s="14">
        <v>523</v>
      </c>
      <c r="U326" s="11">
        <f>D326*G326</f>
        <v>792221250</v>
      </c>
      <c r="V326" s="11">
        <f>D326*L326</f>
        <v>0</v>
      </c>
      <c r="W326" s="11">
        <f>D326*J326</f>
        <v>220090500</v>
      </c>
      <c r="X326" s="11">
        <f>D326*I326</f>
        <v>752250</v>
      </c>
    </row>
    <row r="327" spans="1:24" x14ac:dyDescent="0.3">
      <c r="A327" s="14" t="str">
        <f>VLOOKUP(B327,stocks!$B$3:$D$3093,2,FALSE)</f>
        <v>유유제약</v>
      </c>
      <c r="B327" s="6" t="s">
        <v>14410</v>
      </c>
      <c r="C327" s="6" t="s">
        <v>14402</v>
      </c>
      <c r="D327" s="14">
        <v>9000</v>
      </c>
      <c r="E327" s="14">
        <v>-140</v>
      </c>
      <c r="F327" s="14">
        <v>-1.53</v>
      </c>
      <c r="G327" s="14">
        <v>308636</v>
      </c>
      <c r="H327" s="14">
        <v>-2647</v>
      </c>
      <c r="I327" s="14">
        <v>-16</v>
      </c>
      <c r="J327" s="14">
        <v>24406</v>
      </c>
      <c r="K327" s="14">
        <v>15117</v>
      </c>
      <c r="L327" s="14">
        <v>0</v>
      </c>
      <c r="M327" s="14">
        <v>-16</v>
      </c>
      <c r="N327" s="14">
        <v>0</v>
      </c>
      <c r="O327" s="14">
        <v>0</v>
      </c>
      <c r="P327" s="14">
        <v>0</v>
      </c>
      <c r="Q327" s="14">
        <v>0</v>
      </c>
      <c r="R327" s="14">
        <v>0</v>
      </c>
      <c r="S327" s="14">
        <v>-21113</v>
      </c>
      <c r="T327" s="14">
        <v>-630</v>
      </c>
      <c r="U327" s="11">
        <f>D327*G327</f>
        <v>2777724000</v>
      </c>
      <c r="V327" s="11">
        <f>D327*L327</f>
        <v>0</v>
      </c>
      <c r="W327" s="11">
        <f>D327*J327</f>
        <v>219654000</v>
      </c>
      <c r="X327" s="11">
        <f>D327*I327</f>
        <v>-144000</v>
      </c>
    </row>
    <row r="328" spans="1:24" x14ac:dyDescent="0.3">
      <c r="A328" s="14" t="str">
        <f>VLOOKUP(B328,stocks!$B$3:$D$3093,2,FALSE)</f>
        <v>인화정공</v>
      </c>
      <c r="B328" s="6" t="s">
        <v>15277</v>
      </c>
      <c r="C328" s="6" t="s">
        <v>14402</v>
      </c>
      <c r="D328" s="14">
        <v>12600</v>
      </c>
      <c r="E328" s="14">
        <v>50</v>
      </c>
      <c r="F328" s="14">
        <v>0.4</v>
      </c>
      <c r="G328" s="14">
        <v>106385</v>
      </c>
      <c r="H328" s="14">
        <v>-20619</v>
      </c>
      <c r="I328" s="14">
        <v>0</v>
      </c>
      <c r="J328" s="14">
        <v>17377</v>
      </c>
      <c r="K328" s="14">
        <v>17112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4">
        <v>0</v>
      </c>
      <c r="R328" s="14">
        <v>0</v>
      </c>
      <c r="S328" s="14">
        <v>3097</v>
      </c>
      <c r="T328" s="14">
        <v>145</v>
      </c>
      <c r="U328" s="11">
        <f>D328*G328</f>
        <v>1340451000</v>
      </c>
      <c r="V328" s="11">
        <f>D328*L328</f>
        <v>0</v>
      </c>
      <c r="W328" s="11">
        <f>D328*J328</f>
        <v>218950200</v>
      </c>
      <c r="X328" s="11">
        <f>D328*I328</f>
        <v>0</v>
      </c>
    </row>
    <row r="329" spans="1:24" x14ac:dyDescent="0.3">
      <c r="A329" s="14" t="str">
        <f>VLOOKUP(B329,stocks!$B$3:$D$3093,2,FALSE)</f>
        <v>아이씨케이</v>
      </c>
      <c r="B329" s="6" t="s">
        <v>15075</v>
      </c>
      <c r="C329" s="6" t="s">
        <v>14402</v>
      </c>
      <c r="D329" s="14">
        <v>3855</v>
      </c>
      <c r="E329" s="14">
        <v>5</v>
      </c>
      <c r="F329" s="14">
        <v>0.13</v>
      </c>
      <c r="G329" s="14">
        <v>286683</v>
      </c>
      <c r="H329" s="14">
        <v>-59960</v>
      </c>
      <c r="I329" s="14">
        <v>2952</v>
      </c>
      <c r="J329" s="14">
        <v>56608</v>
      </c>
      <c r="K329" s="14">
        <v>58071</v>
      </c>
      <c r="L329" s="14">
        <v>0</v>
      </c>
      <c r="M329" s="14">
        <v>2952</v>
      </c>
      <c r="N329" s="14">
        <v>0</v>
      </c>
      <c r="O329" s="14">
        <v>0</v>
      </c>
      <c r="P329" s="14">
        <v>0</v>
      </c>
      <c r="Q329" s="14">
        <v>0</v>
      </c>
      <c r="R329" s="14">
        <v>0</v>
      </c>
      <c r="S329" s="14">
        <v>0</v>
      </c>
      <c r="T329" s="14">
        <v>400</v>
      </c>
      <c r="U329" s="11">
        <f>D329*G329</f>
        <v>1105162965</v>
      </c>
      <c r="V329" s="11">
        <f>D329*L329</f>
        <v>0</v>
      </c>
      <c r="W329" s="11">
        <f>D329*J329</f>
        <v>218223840</v>
      </c>
      <c r="X329" s="11">
        <f>D329*I329</f>
        <v>11379960</v>
      </c>
    </row>
    <row r="330" spans="1:24" x14ac:dyDescent="0.3">
      <c r="A330" s="14" t="str">
        <f>VLOOKUP(B330,stocks!$B$3:$D$3093,2,FALSE)</f>
        <v>엔케이물산</v>
      </c>
      <c r="B330" s="6" t="s">
        <v>14591</v>
      </c>
      <c r="C330" s="6" t="s">
        <v>14402</v>
      </c>
      <c r="D330" s="14">
        <v>873</v>
      </c>
      <c r="E330" s="14">
        <v>-66</v>
      </c>
      <c r="F330" s="14">
        <v>-7.03</v>
      </c>
      <c r="G330" s="14">
        <v>4091198</v>
      </c>
      <c r="H330" s="14">
        <v>-69370</v>
      </c>
      <c r="I330" s="14">
        <v>-28</v>
      </c>
      <c r="J330" s="14">
        <v>249389</v>
      </c>
      <c r="K330" s="14">
        <v>262727</v>
      </c>
      <c r="L330" s="14">
        <v>0</v>
      </c>
      <c r="M330" s="14">
        <v>-28</v>
      </c>
      <c r="N330" s="14">
        <v>0</v>
      </c>
      <c r="O330" s="14">
        <v>0</v>
      </c>
      <c r="P330" s="14">
        <v>0</v>
      </c>
      <c r="Q330" s="14">
        <v>0</v>
      </c>
      <c r="R330" s="14">
        <v>0</v>
      </c>
      <c r="S330" s="14">
        <v>-132933</v>
      </c>
      <c r="T330" s="14">
        <v>-47058</v>
      </c>
      <c r="U330" s="11">
        <f>D330*G330</f>
        <v>3571615854</v>
      </c>
      <c r="V330" s="11">
        <f>D330*L330</f>
        <v>0</v>
      </c>
      <c r="W330" s="11">
        <f>D330*J330</f>
        <v>217716597</v>
      </c>
      <c r="X330" s="11">
        <f>D330*I330</f>
        <v>-24444</v>
      </c>
    </row>
    <row r="331" spans="1:24" x14ac:dyDescent="0.3">
      <c r="A331" s="14" t="str">
        <f>VLOOKUP(B331,stocks!$B$3:$D$3093,2,FALSE)</f>
        <v>휴비츠</v>
      </c>
      <c r="B331" s="6" t="s">
        <v>15044</v>
      </c>
      <c r="C331" s="6" t="s">
        <v>14402</v>
      </c>
      <c r="D331" s="14">
        <v>10150</v>
      </c>
      <c r="E331" s="14">
        <v>-50</v>
      </c>
      <c r="F331" s="14">
        <v>-0.49</v>
      </c>
      <c r="G331" s="14">
        <v>67292</v>
      </c>
      <c r="H331" s="14">
        <v>-22082</v>
      </c>
      <c r="I331" s="14">
        <v>1430</v>
      </c>
      <c r="J331" s="14">
        <v>21316</v>
      </c>
      <c r="K331" s="14">
        <v>2746</v>
      </c>
      <c r="L331" s="14">
        <v>0</v>
      </c>
      <c r="M331" s="14">
        <v>0</v>
      </c>
      <c r="N331" s="14">
        <v>0</v>
      </c>
      <c r="O331" s="14">
        <v>1430</v>
      </c>
      <c r="P331" s="14">
        <v>0</v>
      </c>
      <c r="Q331" s="14">
        <v>0</v>
      </c>
      <c r="R331" s="14">
        <v>0</v>
      </c>
      <c r="S331" s="14">
        <v>-564</v>
      </c>
      <c r="T331" s="14">
        <v>-100</v>
      </c>
      <c r="U331" s="11">
        <f>D331*G331</f>
        <v>683013800</v>
      </c>
      <c r="V331" s="11">
        <f>D331*L331</f>
        <v>0</v>
      </c>
      <c r="W331" s="11">
        <f>D331*J331</f>
        <v>216357400</v>
      </c>
      <c r="X331" s="11">
        <f>D331*I331</f>
        <v>14514500</v>
      </c>
    </row>
    <row r="332" spans="1:24" x14ac:dyDescent="0.3">
      <c r="A332" s="14" t="str">
        <f>VLOOKUP(B332,stocks!$B$3:$D$3093,2,FALSE)</f>
        <v>LG생활건강우</v>
      </c>
      <c r="B332" s="6" t="s">
        <v>13563</v>
      </c>
      <c r="C332" s="6" t="s">
        <v>14402</v>
      </c>
      <c r="D332" s="14">
        <v>747000</v>
      </c>
      <c r="E332" s="14">
        <v>7000</v>
      </c>
      <c r="F332" s="14">
        <v>0.95</v>
      </c>
      <c r="G332" s="14">
        <v>6449</v>
      </c>
      <c r="H332" s="14">
        <v>-3192</v>
      </c>
      <c r="I332" s="14">
        <v>2897</v>
      </c>
      <c r="J332" s="14">
        <v>289</v>
      </c>
      <c r="K332" s="14">
        <v>0</v>
      </c>
      <c r="L332" s="14">
        <v>1842</v>
      </c>
      <c r="M332" s="14">
        <v>102</v>
      </c>
      <c r="N332" s="14">
        <v>395</v>
      </c>
      <c r="O332" s="14">
        <v>47</v>
      </c>
      <c r="P332" s="14">
        <v>511</v>
      </c>
      <c r="Q332" s="14">
        <v>0</v>
      </c>
      <c r="R332" s="14">
        <v>0</v>
      </c>
      <c r="S332" s="14">
        <v>11</v>
      </c>
      <c r="T332" s="14">
        <v>-5</v>
      </c>
      <c r="U332" s="11">
        <f>D332*G332</f>
        <v>4817403000</v>
      </c>
      <c r="V332" s="11">
        <f>D332*L332</f>
        <v>1375974000</v>
      </c>
      <c r="W332" s="11">
        <f>D332*J332</f>
        <v>215883000</v>
      </c>
      <c r="X332" s="11">
        <f>D332*I332</f>
        <v>2164059000</v>
      </c>
    </row>
    <row r="333" spans="1:24" x14ac:dyDescent="0.3">
      <c r="A333" s="14" t="str">
        <f>VLOOKUP(B333,stocks!$B$3:$D$3093,2,FALSE)</f>
        <v>에이티넘인베스트</v>
      </c>
      <c r="B333" s="6" t="s">
        <v>14688</v>
      </c>
      <c r="C333" s="6" t="s">
        <v>14402</v>
      </c>
      <c r="D333" s="14">
        <v>4225</v>
      </c>
      <c r="E333" s="14">
        <v>-105</v>
      </c>
      <c r="F333" s="14">
        <v>-2.42</v>
      </c>
      <c r="G333" s="14">
        <v>2300257</v>
      </c>
      <c r="H333" s="14">
        <v>-46310</v>
      </c>
      <c r="I333" s="14">
        <v>-12</v>
      </c>
      <c r="J333" s="14">
        <v>51058</v>
      </c>
      <c r="K333" s="14">
        <v>52535</v>
      </c>
      <c r="L333" s="14">
        <v>0</v>
      </c>
      <c r="M333" s="14">
        <v>-12</v>
      </c>
      <c r="N333" s="14">
        <v>0</v>
      </c>
      <c r="O333" s="14">
        <v>0</v>
      </c>
      <c r="P333" s="14">
        <v>0</v>
      </c>
      <c r="Q333" s="14">
        <v>0</v>
      </c>
      <c r="R333" s="14">
        <v>0</v>
      </c>
      <c r="S333" s="14">
        <v>26</v>
      </c>
      <c r="T333" s="14">
        <v>-4762</v>
      </c>
      <c r="U333" s="11">
        <f>D333*G333</f>
        <v>9718585825</v>
      </c>
      <c r="V333" s="11">
        <f>D333*L333</f>
        <v>0</v>
      </c>
      <c r="W333" s="11">
        <f>D333*J333</f>
        <v>215720050</v>
      </c>
      <c r="X333" s="11">
        <f>D333*I333</f>
        <v>-50700</v>
      </c>
    </row>
    <row r="334" spans="1:24" x14ac:dyDescent="0.3">
      <c r="A334" s="14" t="str">
        <f>VLOOKUP(B334,stocks!$B$3:$D$3093,2,FALSE)</f>
        <v>제이엠아이</v>
      </c>
      <c r="B334" s="6" t="s">
        <v>14760</v>
      </c>
      <c r="C334" s="6" t="s">
        <v>14402</v>
      </c>
      <c r="D334" s="14">
        <v>1440</v>
      </c>
      <c r="E334" s="14">
        <v>20</v>
      </c>
      <c r="F334" s="14">
        <v>1.41</v>
      </c>
      <c r="G334" s="14">
        <v>785786</v>
      </c>
      <c r="H334" s="14">
        <v>-87989</v>
      </c>
      <c r="I334" s="14">
        <v>0</v>
      </c>
      <c r="J334" s="14">
        <v>148851</v>
      </c>
      <c r="K334" s="14">
        <v>150941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4">
        <v>0</v>
      </c>
      <c r="R334" s="14">
        <v>0</v>
      </c>
      <c r="S334" s="14">
        <v>-61300</v>
      </c>
      <c r="T334" s="14">
        <v>438</v>
      </c>
      <c r="U334" s="11">
        <f>D334*G334</f>
        <v>1131531840</v>
      </c>
      <c r="V334" s="11">
        <f>D334*L334</f>
        <v>0</v>
      </c>
      <c r="W334" s="11">
        <f>D334*J334</f>
        <v>214345440</v>
      </c>
      <c r="X334" s="11">
        <f>D334*I334</f>
        <v>0</v>
      </c>
    </row>
    <row r="335" spans="1:24" x14ac:dyDescent="0.3">
      <c r="A335" s="14" t="str">
        <f>VLOOKUP(B335,stocks!$B$3:$D$3093,2,FALSE)</f>
        <v>펩트론</v>
      </c>
      <c r="B335" s="6" t="s">
        <v>15179</v>
      </c>
      <c r="C335" s="6" t="s">
        <v>14402</v>
      </c>
      <c r="D335" s="14">
        <v>12900</v>
      </c>
      <c r="E335" s="14">
        <v>200</v>
      </c>
      <c r="F335" s="14">
        <v>1.57</v>
      </c>
      <c r="G335" s="14">
        <v>125456</v>
      </c>
      <c r="H335" s="14">
        <v>-16486</v>
      </c>
      <c r="I335" s="14">
        <v>6</v>
      </c>
      <c r="J335" s="14">
        <v>16541</v>
      </c>
      <c r="K335" s="14">
        <v>16764</v>
      </c>
      <c r="L335" s="14">
        <v>0</v>
      </c>
      <c r="M335" s="14">
        <v>6</v>
      </c>
      <c r="N335" s="14">
        <v>0</v>
      </c>
      <c r="O335" s="14">
        <v>0</v>
      </c>
      <c r="P335" s="14">
        <v>0</v>
      </c>
      <c r="Q335" s="14">
        <v>0</v>
      </c>
      <c r="R335" s="14">
        <v>0</v>
      </c>
      <c r="S335" s="14">
        <v>0</v>
      </c>
      <c r="T335" s="14">
        <v>-61</v>
      </c>
      <c r="U335" s="11">
        <f>D335*G335</f>
        <v>1618382400</v>
      </c>
      <c r="V335" s="11">
        <f>D335*L335</f>
        <v>0</v>
      </c>
      <c r="W335" s="11">
        <f>D335*J335</f>
        <v>213378900</v>
      </c>
      <c r="X335" s="11">
        <f>D335*I335</f>
        <v>77400</v>
      </c>
    </row>
    <row r="336" spans="1:24" x14ac:dyDescent="0.3">
      <c r="A336" s="14" t="str">
        <f>VLOOKUP(B336,stocks!$B$3:$D$3093,2,FALSE)</f>
        <v>사람인에이치알</v>
      </c>
      <c r="B336" s="6" t="s">
        <v>14105</v>
      </c>
      <c r="C336" s="6" t="s">
        <v>14402</v>
      </c>
      <c r="D336" s="14">
        <v>37200</v>
      </c>
      <c r="E336" s="14">
        <v>-1300</v>
      </c>
      <c r="F336" s="14">
        <v>-3.38</v>
      </c>
      <c r="G336" s="14">
        <v>29348</v>
      </c>
      <c r="H336" s="14">
        <v>-1391</v>
      </c>
      <c r="I336" s="14">
        <v>-4574</v>
      </c>
      <c r="J336" s="14">
        <v>5724</v>
      </c>
      <c r="K336" s="14">
        <v>232</v>
      </c>
      <c r="L336" s="14">
        <v>0</v>
      </c>
      <c r="M336" s="14">
        <v>-101</v>
      </c>
      <c r="N336" s="14">
        <v>-194</v>
      </c>
      <c r="O336" s="14">
        <v>-3138</v>
      </c>
      <c r="P336" s="14">
        <v>-746</v>
      </c>
      <c r="Q336" s="14">
        <v>0</v>
      </c>
      <c r="R336" s="14">
        <v>-395</v>
      </c>
      <c r="S336" s="14">
        <v>241</v>
      </c>
      <c r="T336" s="14">
        <v>0</v>
      </c>
      <c r="U336" s="11">
        <f>D336*G336</f>
        <v>1091745600</v>
      </c>
      <c r="V336" s="11">
        <f>D336*L336</f>
        <v>0</v>
      </c>
      <c r="W336" s="11">
        <f>D336*J336</f>
        <v>212932800</v>
      </c>
      <c r="X336" s="11">
        <f>D336*I336</f>
        <v>-170152800</v>
      </c>
    </row>
    <row r="337" spans="1:24" x14ac:dyDescent="0.3">
      <c r="A337" s="14" t="str">
        <f>VLOOKUP(B337,stocks!$B$3:$D$3093,2,FALSE)</f>
        <v>코메론</v>
      </c>
      <c r="B337" s="6" t="s">
        <v>14916</v>
      </c>
      <c r="C337" s="6" t="s">
        <v>14402</v>
      </c>
      <c r="D337" s="14">
        <v>21000</v>
      </c>
      <c r="E337" s="14">
        <v>3500</v>
      </c>
      <c r="F337" s="14">
        <v>20</v>
      </c>
      <c r="G337" s="14">
        <v>1862202</v>
      </c>
      <c r="H337" s="14">
        <v>-7977</v>
      </c>
      <c r="I337" s="14">
        <v>0</v>
      </c>
      <c r="J337" s="14">
        <v>10083</v>
      </c>
      <c r="K337" s="14">
        <v>11268</v>
      </c>
      <c r="L337" s="14">
        <v>0</v>
      </c>
      <c r="M337" s="14">
        <v>0</v>
      </c>
      <c r="N337" s="14">
        <v>0</v>
      </c>
      <c r="O337" s="14">
        <v>0</v>
      </c>
      <c r="P337" s="14">
        <v>0</v>
      </c>
      <c r="Q337" s="14">
        <v>0</v>
      </c>
      <c r="R337" s="14">
        <v>0</v>
      </c>
      <c r="S337" s="14">
        <v>-2195</v>
      </c>
      <c r="T337" s="14">
        <v>89</v>
      </c>
      <c r="U337" s="11">
        <f>D337*G337</f>
        <v>39106242000</v>
      </c>
      <c r="V337" s="11">
        <f>D337*L337</f>
        <v>0</v>
      </c>
      <c r="W337" s="11">
        <f>D337*J337</f>
        <v>211743000</v>
      </c>
      <c r="X337" s="11">
        <f>D337*I337</f>
        <v>0</v>
      </c>
    </row>
    <row r="338" spans="1:24" x14ac:dyDescent="0.3">
      <c r="A338" s="14" t="str">
        <f>VLOOKUP(B338,stocks!$B$3:$D$3093,2,FALSE)</f>
        <v>케이사인</v>
      </c>
      <c r="B338" s="6" t="s">
        <v>15565</v>
      </c>
      <c r="C338" s="6" t="s">
        <v>14402</v>
      </c>
      <c r="D338" s="14">
        <v>3055</v>
      </c>
      <c r="E338" s="14">
        <v>-65</v>
      </c>
      <c r="F338" s="14">
        <v>-2.08</v>
      </c>
      <c r="G338" s="14">
        <v>2989529</v>
      </c>
      <c r="H338" s="14">
        <v>-66580</v>
      </c>
      <c r="I338" s="14">
        <v>-4151</v>
      </c>
      <c r="J338" s="14">
        <v>69130</v>
      </c>
      <c r="K338" s="14">
        <v>67170</v>
      </c>
      <c r="L338" s="14">
        <v>0</v>
      </c>
      <c r="M338" s="14">
        <v>-4151</v>
      </c>
      <c r="N338" s="14">
        <v>0</v>
      </c>
      <c r="O338" s="14">
        <v>0</v>
      </c>
      <c r="P338" s="14">
        <v>0</v>
      </c>
      <c r="Q338" s="14">
        <v>0</v>
      </c>
      <c r="R338" s="14">
        <v>0</v>
      </c>
      <c r="S338" s="14">
        <v>2572</v>
      </c>
      <c r="T338" s="14">
        <v>-971</v>
      </c>
      <c r="U338" s="11">
        <f>D338*G338</f>
        <v>9133011095</v>
      </c>
      <c r="V338" s="11">
        <f>D338*L338</f>
        <v>0</v>
      </c>
      <c r="W338" s="11">
        <f>D338*J338</f>
        <v>211192150</v>
      </c>
      <c r="X338" s="11">
        <f>D338*I338</f>
        <v>-12681305</v>
      </c>
    </row>
    <row r="339" spans="1:24" x14ac:dyDescent="0.3">
      <c r="A339" s="14" t="str">
        <f>VLOOKUP(B339,stocks!$B$3:$D$3093,2,FALSE)</f>
        <v>연우</v>
      </c>
      <c r="B339" s="6" t="s">
        <v>15345</v>
      </c>
      <c r="C339" s="6" t="s">
        <v>14402</v>
      </c>
      <c r="D339" s="14">
        <v>29500</v>
      </c>
      <c r="E339" s="14">
        <v>-650</v>
      </c>
      <c r="F339" s="14">
        <v>-2.16</v>
      </c>
      <c r="G339" s="14">
        <v>44641</v>
      </c>
      <c r="H339" s="14">
        <v>-5633</v>
      </c>
      <c r="I339" s="14">
        <v>-1332</v>
      </c>
      <c r="J339" s="14">
        <v>7150</v>
      </c>
      <c r="K339" s="14">
        <v>2202</v>
      </c>
      <c r="L339" s="14">
        <v>0</v>
      </c>
      <c r="M339" s="14">
        <v>-432</v>
      </c>
      <c r="N339" s="14">
        <v>0</v>
      </c>
      <c r="O339" s="14">
        <v>0</v>
      </c>
      <c r="P339" s="14">
        <v>-900</v>
      </c>
      <c r="Q339" s="14">
        <v>0</v>
      </c>
      <c r="R339" s="14">
        <v>0</v>
      </c>
      <c r="S339" s="14">
        <v>26</v>
      </c>
      <c r="T339" s="14">
        <v>-211</v>
      </c>
      <c r="U339" s="11">
        <f>D339*G339</f>
        <v>1316909500</v>
      </c>
      <c r="V339" s="11">
        <f>D339*L339</f>
        <v>0</v>
      </c>
      <c r="W339" s="11">
        <f>D339*J339</f>
        <v>210925000</v>
      </c>
      <c r="X339" s="11">
        <f>D339*I339</f>
        <v>-39294000</v>
      </c>
    </row>
    <row r="340" spans="1:24" x14ac:dyDescent="0.3">
      <c r="A340" s="14" t="str">
        <f>VLOOKUP(B340,stocks!$B$3:$D$3093,2,FALSE)</f>
        <v>덕산하이메탈</v>
      </c>
      <c r="B340" s="6" t="s">
        <v>13900</v>
      </c>
      <c r="C340" s="6" t="s">
        <v>14402</v>
      </c>
      <c r="D340" s="14">
        <v>13700</v>
      </c>
      <c r="E340" s="14">
        <v>-50</v>
      </c>
      <c r="F340" s="14">
        <v>-0.36</v>
      </c>
      <c r="G340" s="14">
        <v>188964</v>
      </c>
      <c r="H340" s="14">
        <v>-8549</v>
      </c>
      <c r="I340" s="14">
        <v>-7330</v>
      </c>
      <c r="J340" s="14">
        <v>15366</v>
      </c>
      <c r="K340" s="14">
        <v>15811</v>
      </c>
      <c r="L340" s="14">
        <v>0</v>
      </c>
      <c r="M340" s="14">
        <v>-5343</v>
      </c>
      <c r="N340" s="14">
        <v>-1987</v>
      </c>
      <c r="O340" s="14">
        <v>0</v>
      </c>
      <c r="P340" s="14">
        <v>0</v>
      </c>
      <c r="Q340" s="14">
        <v>0</v>
      </c>
      <c r="R340" s="14">
        <v>0</v>
      </c>
      <c r="S340" s="14">
        <v>500</v>
      </c>
      <c r="T340" s="14">
        <v>13</v>
      </c>
      <c r="U340" s="11">
        <f>D340*G340</f>
        <v>2588806800</v>
      </c>
      <c r="V340" s="11">
        <f>D340*L340</f>
        <v>0</v>
      </c>
      <c r="W340" s="11">
        <f>D340*J340</f>
        <v>210514200</v>
      </c>
      <c r="X340" s="11">
        <f>D340*I340</f>
        <v>-100421000</v>
      </c>
    </row>
    <row r="341" spans="1:24" x14ac:dyDescent="0.3">
      <c r="A341" s="14" t="str">
        <f>VLOOKUP(B341,stocks!$B$3:$D$3093,2,FALSE)</f>
        <v>아세아시멘트</v>
      </c>
      <c r="B341" s="6" t="s">
        <v>15544</v>
      </c>
      <c r="C341" s="6" t="s">
        <v>14402</v>
      </c>
      <c r="D341" s="14">
        <v>125000</v>
      </c>
      <c r="E341" s="14">
        <v>-2000</v>
      </c>
      <c r="F341" s="14">
        <v>-1.57</v>
      </c>
      <c r="G341" s="14">
        <v>18288</v>
      </c>
      <c r="H341" s="14">
        <v>1288</v>
      </c>
      <c r="I341" s="14">
        <v>-3013</v>
      </c>
      <c r="J341" s="14">
        <v>1680</v>
      </c>
      <c r="K341" s="14">
        <v>1231</v>
      </c>
      <c r="L341" s="14">
        <v>0</v>
      </c>
      <c r="M341" s="14">
        <v>-140</v>
      </c>
      <c r="N341" s="14">
        <v>-11</v>
      </c>
      <c r="O341" s="14">
        <v>-2715</v>
      </c>
      <c r="P341" s="14">
        <v>-147</v>
      </c>
      <c r="Q341" s="14">
        <v>0</v>
      </c>
      <c r="R341" s="14">
        <v>0</v>
      </c>
      <c r="S341" s="14">
        <v>44</v>
      </c>
      <c r="T341" s="14">
        <v>1</v>
      </c>
      <c r="U341" s="11">
        <f>D341*G341</f>
        <v>2286000000</v>
      </c>
      <c r="V341" s="11">
        <f>D341*L341</f>
        <v>0</v>
      </c>
      <c r="W341" s="11">
        <f>D341*J341</f>
        <v>210000000</v>
      </c>
      <c r="X341" s="11">
        <f>D341*I341</f>
        <v>-376625000</v>
      </c>
    </row>
    <row r="342" spans="1:24" x14ac:dyDescent="0.3">
      <c r="A342" s="14" t="str">
        <f>VLOOKUP(B342,stocks!$B$3:$D$3093,2,FALSE)</f>
        <v>신세계인터내셔날</v>
      </c>
      <c r="B342" s="6" t="s">
        <v>14352</v>
      </c>
      <c r="C342" s="6" t="s">
        <v>14402</v>
      </c>
      <c r="D342" s="14">
        <v>204500</v>
      </c>
      <c r="E342" s="14">
        <v>-9500</v>
      </c>
      <c r="F342" s="14">
        <v>-4.4400000000000004</v>
      </c>
      <c r="G342" s="14">
        <v>73398</v>
      </c>
      <c r="H342" s="14">
        <v>34564</v>
      </c>
      <c r="I342" s="14">
        <v>-35665</v>
      </c>
      <c r="J342" s="14">
        <v>1026</v>
      </c>
      <c r="K342" s="14">
        <v>-2059</v>
      </c>
      <c r="L342" s="14">
        <v>-7434</v>
      </c>
      <c r="M342" s="14">
        <v>-3048</v>
      </c>
      <c r="N342" s="14">
        <v>-9225</v>
      </c>
      <c r="O342" s="14">
        <v>-13531</v>
      </c>
      <c r="P342" s="14">
        <v>-2323</v>
      </c>
      <c r="Q342" s="14">
        <v>88</v>
      </c>
      <c r="R342" s="14">
        <v>-192</v>
      </c>
      <c r="S342" s="14">
        <v>-501</v>
      </c>
      <c r="T342" s="14">
        <v>576</v>
      </c>
      <c r="U342" s="11">
        <f>D342*G342</f>
        <v>15009891000</v>
      </c>
      <c r="V342" s="11">
        <f>D342*L342</f>
        <v>-1520253000</v>
      </c>
      <c r="W342" s="11">
        <f>D342*J342</f>
        <v>209817000</v>
      </c>
      <c r="X342" s="11">
        <f>D342*I342</f>
        <v>-7293492500</v>
      </c>
    </row>
    <row r="343" spans="1:24" x14ac:dyDescent="0.3">
      <c r="A343" s="14" t="str">
        <f>VLOOKUP(B343,stocks!$B$3:$D$3093,2,FALSE)</f>
        <v>한신기계</v>
      </c>
      <c r="B343" s="6" t="s">
        <v>14621</v>
      </c>
      <c r="C343" s="6" t="s">
        <v>14402</v>
      </c>
      <c r="D343" s="14">
        <v>2745</v>
      </c>
      <c r="E343" s="14">
        <v>-55</v>
      </c>
      <c r="F343" s="14">
        <v>-1.96</v>
      </c>
      <c r="G343" s="14">
        <v>723830</v>
      </c>
      <c r="H343" s="14">
        <v>-78528</v>
      </c>
      <c r="I343" s="14">
        <v>-20</v>
      </c>
      <c r="J343" s="14">
        <v>74871</v>
      </c>
      <c r="K343" s="14">
        <v>74871</v>
      </c>
      <c r="L343" s="14">
        <v>0</v>
      </c>
      <c r="M343" s="14">
        <v>-20</v>
      </c>
      <c r="N343" s="14">
        <v>0</v>
      </c>
      <c r="O343" s="14">
        <v>0</v>
      </c>
      <c r="P343" s="14">
        <v>0</v>
      </c>
      <c r="Q343" s="14">
        <v>0</v>
      </c>
      <c r="R343" s="14">
        <v>0</v>
      </c>
      <c r="S343" s="14">
        <v>-390</v>
      </c>
      <c r="T343" s="14">
        <v>4067</v>
      </c>
      <c r="U343" s="11">
        <f>D343*G343</f>
        <v>1986913350</v>
      </c>
      <c r="V343" s="11">
        <f>D343*L343</f>
        <v>0</v>
      </c>
      <c r="W343" s="11">
        <f>D343*J343</f>
        <v>205520895</v>
      </c>
      <c r="X343" s="11">
        <f>D343*I343</f>
        <v>-54900</v>
      </c>
    </row>
    <row r="344" spans="1:24" x14ac:dyDescent="0.3">
      <c r="A344" s="14" t="str">
        <f>VLOOKUP(B344,stocks!$B$3:$D$3093,2,FALSE)</f>
        <v>대원산업</v>
      </c>
      <c r="B344" s="6" t="s">
        <v>13853</v>
      </c>
      <c r="C344" s="6" t="s">
        <v>14402</v>
      </c>
      <c r="D344" s="14">
        <v>8520</v>
      </c>
      <c r="E344" s="14">
        <v>10</v>
      </c>
      <c r="F344" s="14">
        <v>0.12</v>
      </c>
      <c r="G344" s="14">
        <v>177674</v>
      </c>
      <c r="H344" s="14">
        <v>-21756</v>
      </c>
      <c r="I344" s="14">
        <v>-702</v>
      </c>
      <c r="J344" s="14">
        <v>24058</v>
      </c>
      <c r="K344" s="14">
        <v>24720</v>
      </c>
      <c r="L344" s="14">
        <v>0</v>
      </c>
      <c r="M344" s="14">
        <v>-643</v>
      </c>
      <c r="N344" s="14">
        <v>0</v>
      </c>
      <c r="O344" s="14">
        <v>0</v>
      </c>
      <c r="P344" s="14">
        <v>-151</v>
      </c>
      <c r="Q344" s="14">
        <v>92</v>
      </c>
      <c r="R344" s="14">
        <v>0</v>
      </c>
      <c r="S344" s="14">
        <v>-4500</v>
      </c>
      <c r="T344" s="14">
        <v>2900</v>
      </c>
      <c r="U344" s="11">
        <f>D344*G344</f>
        <v>1513782480</v>
      </c>
      <c r="V344" s="11">
        <f>D344*L344</f>
        <v>0</v>
      </c>
      <c r="W344" s="11">
        <f>D344*J344</f>
        <v>204974160</v>
      </c>
      <c r="X344" s="11">
        <f>D344*I344</f>
        <v>-5981040</v>
      </c>
    </row>
    <row r="345" spans="1:24" x14ac:dyDescent="0.3">
      <c r="A345" s="14" t="str">
        <f>VLOOKUP(B345,stocks!$B$3:$D$3093,2,FALSE)</f>
        <v>제놀루션</v>
      </c>
      <c r="B345" s="6" t="s">
        <v>15668</v>
      </c>
      <c r="C345" s="6" t="s">
        <v>14402</v>
      </c>
      <c r="D345" s="14">
        <v>16350</v>
      </c>
      <c r="E345" s="14">
        <v>400</v>
      </c>
      <c r="F345" s="14">
        <v>2.5099999999999998</v>
      </c>
      <c r="G345" s="14">
        <v>861322</v>
      </c>
      <c r="H345" s="14">
        <v>4608</v>
      </c>
      <c r="I345" s="14">
        <v>-17999</v>
      </c>
      <c r="J345" s="14">
        <v>12473</v>
      </c>
      <c r="K345" s="14">
        <v>11230</v>
      </c>
      <c r="L345" s="14">
        <v>0</v>
      </c>
      <c r="M345" s="14">
        <v>-12305</v>
      </c>
      <c r="N345" s="14">
        <v>0</v>
      </c>
      <c r="O345" s="14">
        <v>-8499</v>
      </c>
      <c r="P345" s="14">
        <v>2805</v>
      </c>
      <c r="Q345" s="14">
        <v>0</v>
      </c>
      <c r="R345" s="14">
        <v>0</v>
      </c>
      <c r="S345" s="14">
        <v>375</v>
      </c>
      <c r="T345" s="14">
        <v>543</v>
      </c>
      <c r="U345" s="11">
        <f>D345*G345</f>
        <v>14082614700</v>
      </c>
      <c r="V345" s="11">
        <f>D345*L345</f>
        <v>0</v>
      </c>
      <c r="W345" s="11">
        <f>D345*J345</f>
        <v>203933550</v>
      </c>
      <c r="X345" s="11">
        <f>D345*I345</f>
        <v>-294283650</v>
      </c>
    </row>
    <row r="346" spans="1:24" x14ac:dyDescent="0.3">
      <c r="A346" s="14" t="str">
        <f>VLOOKUP(B346,stocks!$B$3:$D$3093,2,FALSE)</f>
        <v>팜스토리</v>
      </c>
      <c r="B346" s="6" t="s">
        <v>14729</v>
      </c>
      <c r="C346" s="6" t="s">
        <v>14402</v>
      </c>
      <c r="D346" s="14">
        <v>2230</v>
      </c>
      <c r="E346" s="14">
        <v>25</v>
      </c>
      <c r="F346" s="14">
        <v>1.1299999999999999</v>
      </c>
      <c r="G346" s="14">
        <v>4843192</v>
      </c>
      <c r="H346" s="14">
        <v>-86610</v>
      </c>
      <c r="I346" s="14">
        <v>0</v>
      </c>
      <c r="J346" s="14">
        <v>90935</v>
      </c>
      <c r="K346" s="14">
        <v>92283</v>
      </c>
      <c r="L346" s="14">
        <v>0</v>
      </c>
      <c r="M346" s="14">
        <v>0</v>
      </c>
      <c r="N346" s="14">
        <v>0</v>
      </c>
      <c r="O346" s="14">
        <v>0</v>
      </c>
      <c r="P346" s="14">
        <v>0</v>
      </c>
      <c r="Q346" s="14">
        <v>0</v>
      </c>
      <c r="R346" s="14">
        <v>0</v>
      </c>
      <c r="S346" s="14">
        <v>1343</v>
      </c>
      <c r="T346" s="14">
        <v>-5668</v>
      </c>
      <c r="U346" s="11">
        <f>D346*G346</f>
        <v>10800318160</v>
      </c>
      <c r="V346" s="11">
        <f>D346*L346</f>
        <v>0</v>
      </c>
      <c r="W346" s="11">
        <f>D346*J346</f>
        <v>202785050</v>
      </c>
      <c r="X346" s="11">
        <f>D346*I346</f>
        <v>0</v>
      </c>
    </row>
    <row r="347" spans="1:24" x14ac:dyDescent="0.3">
      <c r="A347" s="14" t="str">
        <f>VLOOKUP(B347,stocks!$B$3:$D$3093,2,FALSE)</f>
        <v>바이오로그디바이스</v>
      </c>
      <c r="B347" s="6" t="s">
        <v>14036</v>
      </c>
      <c r="C347" s="6" t="s">
        <v>14402</v>
      </c>
      <c r="D347" s="14">
        <v>4045</v>
      </c>
      <c r="E347" s="14">
        <v>-225</v>
      </c>
      <c r="F347" s="14">
        <v>-5.27</v>
      </c>
      <c r="G347" s="14">
        <v>857488</v>
      </c>
      <c r="H347" s="14">
        <v>-43629</v>
      </c>
      <c r="I347" s="14">
        <v>0</v>
      </c>
      <c r="J347" s="14">
        <v>49541</v>
      </c>
      <c r="K347" s="14">
        <v>49801</v>
      </c>
      <c r="L347" s="14">
        <v>0</v>
      </c>
      <c r="M347" s="14">
        <v>0</v>
      </c>
      <c r="N347" s="14">
        <v>0</v>
      </c>
      <c r="O347" s="14">
        <v>0</v>
      </c>
      <c r="P347" s="14">
        <v>0</v>
      </c>
      <c r="Q347" s="14">
        <v>0</v>
      </c>
      <c r="R347" s="14">
        <v>0</v>
      </c>
      <c r="S347" s="14">
        <v>-1112</v>
      </c>
      <c r="T347" s="14">
        <v>-4800</v>
      </c>
      <c r="U347" s="11">
        <f>D347*G347</f>
        <v>3468538960</v>
      </c>
      <c r="V347" s="11">
        <f>D347*L347</f>
        <v>0</v>
      </c>
      <c r="W347" s="11">
        <f>D347*J347</f>
        <v>200393345</v>
      </c>
      <c r="X347" s="11">
        <f>D347*I347</f>
        <v>0</v>
      </c>
    </row>
    <row r="348" spans="1:24" x14ac:dyDescent="0.3">
      <c r="A348" s="14" t="str">
        <f>VLOOKUP(B348,stocks!$B$3:$D$3093,2,FALSE)</f>
        <v>에코바이오</v>
      </c>
      <c r="B348" s="6" t="s">
        <v>14828</v>
      </c>
      <c r="C348" s="6" t="s">
        <v>14402</v>
      </c>
      <c r="D348" s="14">
        <v>9030</v>
      </c>
      <c r="E348" s="14">
        <v>-50</v>
      </c>
      <c r="F348" s="14">
        <v>-0.55000000000000004</v>
      </c>
      <c r="G348" s="14">
        <v>154088</v>
      </c>
      <c r="H348" s="14">
        <v>-24203</v>
      </c>
      <c r="I348" s="14">
        <v>-15</v>
      </c>
      <c r="J348" s="14">
        <v>22064</v>
      </c>
      <c r="K348" s="14">
        <v>22148</v>
      </c>
      <c r="L348" s="14">
        <v>0</v>
      </c>
      <c r="M348" s="14">
        <v>-15</v>
      </c>
      <c r="N348" s="14">
        <v>0</v>
      </c>
      <c r="O348" s="14">
        <v>0</v>
      </c>
      <c r="P348" s="14">
        <v>0</v>
      </c>
      <c r="Q348" s="14">
        <v>0</v>
      </c>
      <c r="R348" s="14">
        <v>0</v>
      </c>
      <c r="S348" s="14">
        <v>0</v>
      </c>
      <c r="T348" s="14">
        <v>2154</v>
      </c>
      <c r="U348" s="11">
        <f>D348*G348</f>
        <v>1391414640</v>
      </c>
      <c r="V348" s="11">
        <f>D348*L348</f>
        <v>0</v>
      </c>
      <c r="W348" s="11">
        <f>D348*J348</f>
        <v>199237920</v>
      </c>
      <c r="X348" s="11">
        <f>D348*I348</f>
        <v>-135450</v>
      </c>
    </row>
    <row r="349" spans="1:24" x14ac:dyDescent="0.3">
      <c r="A349" s="14" t="str">
        <f>VLOOKUP(B349,stocks!$B$3:$D$3093,2,FALSE)</f>
        <v>효성오앤비</v>
      </c>
      <c r="B349" s="6" t="s">
        <v>15252</v>
      </c>
      <c r="C349" s="6" t="s">
        <v>14402</v>
      </c>
      <c r="D349" s="14">
        <v>11200</v>
      </c>
      <c r="E349" s="14">
        <v>-450</v>
      </c>
      <c r="F349" s="14">
        <v>-3.86</v>
      </c>
      <c r="G349" s="14">
        <v>275736</v>
      </c>
      <c r="H349" s="14">
        <v>-17828</v>
      </c>
      <c r="I349" s="14">
        <v>0</v>
      </c>
      <c r="J349" s="14">
        <v>17715</v>
      </c>
      <c r="K349" s="14">
        <v>17337</v>
      </c>
      <c r="L349" s="14">
        <v>0</v>
      </c>
      <c r="M349" s="14">
        <v>0</v>
      </c>
      <c r="N349" s="14">
        <v>0</v>
      </c>
      <c r="O349" s="14">
        <v>0</v>
      </c>
      <c r="P349" s="14">
        <v>0</v>
      </c>
      <c r="Q349" s="14">
        <v>0</v>
      </c>
      <c r="R349" s="14">
        <v>0</v>
      </c>
      <c r="S349" s="14">
        <v>334</v>
      </c>
      <c r="T349" s="14">
        <v>-221</v>
      </c>
      <c r="U349" s="11">
        <f>D349*G349</f>
        <v>3088243200</v>
      </c>
      <c r="V349" s="11">
        <f>D349*L349</f>
        <v>0</v>
      </c>
      <c r="W349" s="11">
        <f>D349*J349</f>
        <v>198408000</v>
      </c>
      <c r="X349" s="11">
        <f>D349*I349</f>
        <v>0</v>
      </c>
    </row>
    <row r="350" spans="1:24" x14ac:dyDescent="0.3">
      <c r="A350" s="14" t="str">
        <f>VLOOKUP(B350,stocks!$B$3:$D$3093,2,FALSE)</f>
        <v>디알젬</v>
      </c>
      <c r="B350" s="6" t="s">
        <v>13386</v>
      </c>
      <c r="C350" s="6" t="s">
        <v>14402</v>
      </c>
      <c r="D350" s="14">
        <v>14100</v>
      </c>
      <c r="E350" s="14">
        <v>450</v>
      </c>
      <c r="F350" s="14">
        <v>3.3</v>
      </c>
      <c r="G350" s="14">
        <v>144029</v>
      </c>
      <c r="H350" s="14">
        <v>-13565</v>
      </c>
      <c r="I350" s="14">
        <v>0</v>
      </c>
      <c r="J350" s="14">
        <v>14015</v>
      </c>
      <c r="K350" s="14">
        <v>14035</v>
      </c>
      <c r="L350" s="14">
        <v>0</v>
      </c>
      <c r="M350" s="14">
        <v>0</v>
      </c>
      <c r="N350" s="14">
        <v>0</v>
      </c>
      <c r="O350" s="14">
        <v>0</v>
      </c>
      <c r="P350" s="14">
        <v>0</v>
      </c>
      <c r="Q350" s="14">
        <v>0</v>
      </c>
      <c r="R350" s="14">
        <v>0</v>
      </c>
      <c r="S350" s="14">
        <v>-370</v>
      </c>
      <c r="T350" s="14">
        <v>-80</v>
      </c>
      <c r="U350" s="11">
        <f>D350*G350</f>
        <v>2030808900</v>
      </c>
      <c r="V350" s="11">
        <f>D350*L350</f>
        <v>0</v>
      </c>
      <c r="W350" s="11">
        <f>D350*J350</f>
        <v>197611500</v>
      </c>
      <c r="X350" s="11">
        <f>D350*I350</f>
        <v>0</v>
      </c>
    </row>
    <row r="351" spans="1:24" x14ac:dyDescent="0.3">
      <c r="A351" s="14" t="str">
        <f>VLOOKUP(B351,stocks!$B$3:$D$3093,2,FALSE)</f>
        <v>RFHIC</v>
      </c>
      <c r="B351" s="6" t="s">
        <v>15642</v>
      </c>
      <c r="C351" s="6" t="s">
        <v>14402</v>
      </c>
      <c r="D351" s="14">
        <v>40750</v>
      </c>
      <c r="E351" s="14">
        <v>-350</v>
      </c>
      <c r="F351" s="14">
        <v>-0.85</v>
      </c>
      <c r="G351" s="14">
        <v>215328</v>
      </c>
      <c r="H351" s="14">
        <v>-15511</v>
      </c>
      <c r="I351" s="14">
        <v>9820</v>
      </c>
      <c r="J351" s="14">
        <v>4839</v>
      </c>
      <c r="K351" s="14">
        <v>3003</v>
      </c>
      <c r="L351" s="14">
        <v>-1103</v>
      </c>
      <c r="M351" s="14">
        <v>-1830</v>
      </c>
      <c r="N351" s="14">
        <v>3883</v>
      </c>
      <c r="O351" s="14">
        <v>-311</v>
      </c>
      <c r="P351" s="14">
        <v>9181</v>
      </c>
      <c r="Q351" s="14">
        <v>0</v>
      </c>
      <c r="R351" s="14">
        <v>0</v>
      </c>
      <c r="S351" s="14">
        <v>902</v>
      </c>
      <c r="T351" s="14">
        <v>-50</v>
      </c>
      <c r="U351" s="11">
        <f>D351*G351</f>
        <v>8774616000</v>
      </c>
      <c r="V351" s="11">
        <f>D351*L351</f>
        <v>-44947250</v>
      </c>
      <c r="W351" s="11">
        <f>D351*J351</f>
        <v>197189250</v>
      </c>
      <c r="X351" s="11">
        <f>D351*I351</f>
        <v>400165000</v>
      </c>
    </row>
    <row r="352" spans="1:24" x14ac:dyDescent="0.3">
      <c r="A352" s="14" t="str">
        <f>VLOOKUP(B352,stocks!$B$3:$D$3093,2,FALSE)</f>
        <v>디딤</v>
      </c>
      <c r="B352" s="6" t="s">
        <v>13376</v>
      </c>
      <c r="C352" s="6" t="s">
        <v>14402</v>
      </c>
      <c r="D352" s="14">
        <v>2260</v>
      </c>
      <c r="E352" s="14">
        <v>-65</v>
      </c>
      <c r="F352" s="14">
        <v>-2.8</v>
      </c>
      <c r="G352" s="14">
        <v>887552</v>
      </c>
      <c r="H352" s="14">
        <v>-116022</v>
      </c>
      <c r="I352" s="14">
        <v>40000</v>
      </c>
      <c r="J352" s="14">
        <v>86401</v>
      </c>
      <c r="K352" s="14">
        <v>84369</v>
      </c>
      <c r="L352" s="14">
        <v>40000</v>
      </c>
      <c r="M352" s="14">
        <v>0</v>
      </c>
      <c r="N352" s="14">
        <v>0</v>
      </c>
      <c r="O352" s="14">
        <v>0</v>
      </c>
      <c r="P352" s="14">
        <v>0</v>
      </c>
      <c r="Q352" s="14">
        <v>0</v>
      </c>
      <c r="R352" s="14">
        <v>0</v>
      </c>
      <c r="S352" s="14">
        <v>-8867</v>
      </c>
      <c r="T352" s="14">
        <v>-1512</v>
      </c>
      <c r="U352" s="11">
        <f>D352*G352</f>
        <v>2005867520</v>
      </c>
      <c r="V352" s="11">
        <f>D352*L352</f>
        <v>90400000</v>
      </c>
      <c r="W352" s="11">
        <f>D352*J352</f>
        <v>195266260</v>
      </c>
      <c r="X352" s="11">
        <f>D352*I352</f>
        <v>90400000</v>
      </c>
    </row>
    <row r="353" spans="1:24" x14ac:dyDescent="0.3">
      <c r="A353" s="14" t="str">
        <f>VLOOKUP(B353,stocks!$B$3:$D$3093,2,FALSE)</f>
        <v>한라IMS</v>
      </c>
      <c r="B353" s="6" t="s">
        <v>15219</v>
      </c>
      <c r="C353" s="6" t="s">
        <v>14402</v>
      </c>
      <c r="D353" s="14">
        <v>8820</v>
      </c>
      <c r="E353" s="14">
        <v>-150</v>
      </c>
      <c r="F353" s="14">
        <v>-1.67</v>
      </c>
      <c r="G353" s="14">
        <v>105490</v>
      </c>
      <c r="H353" s="14">
        <v>-22100</v>
      </c>
      <c r="I353" s="14">
        <v>31</v>
      </c>
      <c r="J353" s="14">
        <v>22054</v>
      </c>
      <c r="K353" s="14">
        <v>22054</v>
      </c>
      <c r="L353" s="14">
        <v>0</v>
      </c>
      <c r="M353" s="14">
        <v>31</v>
      </c>
      <c r="N353" s="14">
        <v>0</v>
      </c>
      <c r="O353" s="14">
        <v>0</v>
      </c>
      <c r="P353" s="14">
        <v>0</v>
      </c>
      <c r="Q353" s="14">
        <v>0</v>
      </c>
      <c r="R353" s="14">
        <v>0</v>
      </c>
      <c r="S353" s="14">
        <v>0</v>
      </c>
      <c r="T353" s="14">
        <v>15</v>
      </c>
      <c r="U353" s="11">
        <f>D353*G353</f>
        <v>930421800</v>
      </c>
      <c r="V353" s="11">
        <f>D353*L353</f>
        <v>0</v>
      </c>
      <c r="W353" s="11">
        <f>D353*J353</f>
        <v>194516280</v>
      </c>
      <c r="X353" s="11">
        <f>D353*I353</f>
        <v>273420</v>
      </c>
    </row>
    <row r="354" spans="1:24" x14ac:dyDescent="0.3">
      <c r="A354" s="14" t="str">
        <f>VLOOKUP(B354,stocks!$B$3:$D$3093,2,FALSE)</f>
        <v>디아이</v>
      </c>
      <c r="B354" s="6" t="s">
        <v>13382</v>
      </c>
      <c r="C354" s="6" t="s">
        <v>14402</v>
      </c>
      <c r="D354" s="14">
        <v>7320</v>
      </c>
      <c r="E354" s="14">
        <v>-130</v>
      </c>
      <c r="F354" s="14">
        <v>-1.74</v>
      </c>
      <c r="G354" s="14">
        <v>184915</v>
      </c>
      <c r="H354" s="14">
        <v>-25783</v>
      </c>
      <c r="I354" s="14">
        <v>-34</v>
      </c>
      <c r="J354" s="14">
        <v>26521</v>
      </c>
      <c r="K354" s="14">
        <v>26521</v>
      </c>
      <c r="L354" s="14">
        <v>0</v>
      </c>
      <c r="M354" s="14">
        <v>-34</v>
      </c>
      <c r="N354" s="14">
        <v>0</v>
      </c>
      <c r="O354" s="14">
        <v>0</v>
      </c>
      <c r="P354" s="14">
        <v>0</v>
      </c>
      <c r="Q354" s="14">
        <v>0</v>
      </c>
      <c r="R354" s="14">
        <v>0</v>
      </c>
      <c r="S354" s="14">
        <v>311</v>
      </c>
      <c r="T354" s="14">
        <v>-1015</v>
      </c>
      <c r="U354" s="11">
        <f>D354*G354</f>
        <v>1353577800</v>
      </c>
      <c r="V354" s="11">
        <f>D354*L354</f>
        <v>0</v>
      </c>
      <c r="W354" s="11">
        <f>D354*J354</f>
        <v>194133720</v>
      </c>
      <c r="X354" s="11">
        <f>D354*I354</f>
        <v>-248880</v>
      </c>
    </row>
    <row r="355" spans="1:24" x14ac:dyDescent="0.3">
      <c r="A355" s="14" t="str">
        <f>VLOOKUP(B355,stocks!$B$3:$D$3093,2,FALSE)</f>
        <v>신라섬유</v>
      </c>
      <c r="B355" s="6" t="s">
        <v>14343</v>
      </c>
      <c r="C355" s="6" t="s">
        <v>14402</v>
      </c>
      <c r="D355" s="14">
        <v>3250</v>
      </c>
      <c r="E355" s="14">
        <v>20</v>
      </c>
      <c r="F355" s="14">
        <v>0.62</v>
      </c>
      <c r="G355" s="14">
        <v>2358980</v>
      </c>
      <c r="H355" s="14">
        <v>-55400</v>
      </c>
      <c r="I355" s="14">
        <v>0</v>
      </c>
      <c r="J355" s="14">
        <v>59613</v>
      </c>
      <c r="K355" s="14">
        <v>61689</v>
      </c>
      <c r="L355" s="14">
        <v>0</v>
      </c>
      <c r="M355" s="14">
        <v>0</v>
      </c>
      <c r="N355" s="14">
        <v>0</v>
      </c>
      <c r="O355" s="14">
        <v>0</v>
      </c>
      <c r="P355" s="14">
        <v>0</v>
      </c>
      <c r="Q355" s="14">
        <v>0</v>
      </c>
      <c r="R355" s="14">
        <v>0</v>
      </c>
      <c r="S355" s="14">
        <v>-2814</v>
      </c>
      <c r="T355" s="14">
        <v>-1399</v>
      </c>
      <c r="U355" s="11">
        <f>D355*G355</f>
        <v>7666685000</v>
      </c>
      <c r="V355" s="11">
        <f>D355*L355</f>
        <v>0</v>
      </c>
      <c r="W355" s="11">
        <f>D355*J355</f>
        <v>193742250</v>
      </c>
      <c r="X355" s="11">
        <f>D355*I355</f>
        <v>0</v>
      </c>
    </row>
    <row r="356" spans="1:24" x14ac:dyDescent="0.3">
      <c r="A356" s="14" t="str">
        <f>VLOOKUP(B356,stocks!$B$3:$D$3093,2,FALSE)</f>
        <v>인성정보</v>
      </c>
      <c r="B356" s="6" t="s">
        <v>14764</v>
      </c>
      <c r="C356" s="6" t="s">
        <v>14402</v>
      </c>
      <c r="D356" s="14">
        <v>2395</v>
      </c>
      <c r="E356" s="14">
        <v>-40</v>
      </c>
      <c r="F356" s="14">
        <v>-1.64</v>
      </c>
      <c r="G356" s="14">
        <v>410068</v>
      </c>
      <c r="H356" s="14">
        <v>-76445</v>
      </c>
      <c r="I356" s="14">
        <v>0</v>
      </c>
      <c r="J356" s="14">
        <v>79958</v>
      </c>
      <c r="K356" s="14">
        <v>71420</v>
      </c>
      <c r="L356" s="14">
        <v>0</v>
      </c>
      <c r="M356" s="14">
        <v>0</v>
      </c>
      <c r="N356" s="14">
        <v>0</v>
      </c>
      <c r="O356" s="14">
        <v>0</v>
      </c>
      <c r="P356" s="14">
        <v>0</v>
      </c>
      <c r="Q356" s="14">
        <v>0</v>
      </c>
      <c r="R356" s="14">
        <v>0</v>
      </c>
      <c r="S356" s="14">
        <v>0</v>
      </c>
      <c r="T356" s="14">
        <v>-3513</v>
      </c>
      <c r="U356" s="11">
        <f>D356*G356</f>
        <v>982112860</v>
      </c>
      <c r="V356" s="11">
        <f>D356*L356</f>
        <v>0</v>
      </c>
      <c r="W356" s="11">
        <f>D356*J356</f>
        <v>191499410</v>
      </c>
      <c r="X356" s="11">
        <f>D356*I356</f>
        <v>0</v>
      </c>
    </row>
    <row r="357" spans="1:24" x14ac:dyDescent="0.3">
      <c r="A357" s="14" t="str">
        <f>VLOOKUP(B357,stocks!$B$3:$D$3093,2,FALSE)</f>
        <v>F&amp;F홀딩스</v>
      </c>
      <c r="B357" s="6" t="s">
        <v>13533</v>
      </c>
      <c r="C357" s="6" t="s">
        <v>14402</v>
      </c>
      <c r="D357" s="14">
        <v>37300</v>
      </c>
      <c r="E357" s="14">
        <v>-100</v>
      </c>
      <c r="F357" s="14">
        <v>-0.27</v>
      </c>
      <c r="G357" s="14">
        <v>113347</v>
      </c>
      <c r="H357" s="14">
        <v>7110</v>
      </c>
      <c r="I357" s="14">
        <v>-12483</v>
      </c>
      <c r="J357" s="14">
        <v>5127</v>
      </c>
      <c r="K357" s="14">
        <v>2217</v>
      </c>
      <c r="L357" s="14">
        <v>-249</v>
      </c>
      <c r="M357" s="14">
        <v>-1476</v>
      </c>
      <c r="N357" s="14">
        <v>-5</v>
      </c>
      <c r="O357" s="14">
        <v>-1805</v>
      </c>
      <c r="P357" s="14">
        <v>-8948</v>
      </c>
      <c r="Q357" s="14">
        <v>0</v>
      </c>
      <c r="R357" s="14">
        <v>0</v>
      </c>
      <c r="S357" s="14">
        <v>13</v>
      </c>
      <c r="T357" s="14">
        <v>233</v>
      </c>
      <c r="U357" s="11">
        <f>D357*G357</f>
        <v>4227843100</v>
      </c>
      <c r="V357" s="11">
        <f>D357*L357</f>
        <v>-9287700</v>
      </c>
      <c r="W357" s="11">
        <f>D357*J357</f>
        <v>191237100</v>
      </c>
      <c r="X357" s="11">
        <f>D357*I357</f>
        <v>-465615900</v>
      </c>
    </row>
    <row r="358" spans="1:24" x14ac:dyDescent="0.3">
      <c r="A358" s="14" t="str">
        <f>VLOOKUP(B358,stocks!$B$3:$D$3093,2,FALSE)</f>
        <v>KODEX 자동차</v>
      </c>
      <c r="B358" s="6" t="s">
        <v>15208</v>
      </c>
      <c r="C358" s="6" t="s">
        <v>14402</v>
      </c>
      <c r="D358" s="14">
        <v>24560</v>
      </c>
      <c r="E358" s="14">
        <v>-215</v>
      </c>
      <c r="F358" s="14">
        <v>-0.87</v>
      </c>
      <c r="G358" s="14">
        <v>387864</v>
      </c>
      <c r="H358" s="14">
        <v>25578</v>
      </c>
      <c r="I358" s="14">
        <v>-28766</v>
      </c>
      <c r="J358" s="14">
        <v>7769</v>
      </c>
      <c r="K358" s="14">
        <v>0</v>
      </c>
      <c r="L358" s="14">
        <v>0</v>
      </c>
      <c r="M358" s="14">
        <v>-187483</v>
      </c>
      <c r="N358" s="14">
        <v>20424</v>
      </c>
      <c r="O358" s="14">
        <v>4848</v>
      </c>
      <c r="P358" s="14">
        <v>0</v>
      </c>
      <c r="Q358" s="14">
        <v>133445</v>
      </c>
      <c r="R358" s="14">
        <v>0</v>
      </c>
      <c r="S358" s="14">
        <v>-4824</v>
      </c>
      <c r="T358" s="14">
        <v>243</v>
      </c>
      <c r="U358" s="11">
        <f>D358*G358</f>
        <v>9525939840</v>
      </c>
      <c r="V358" s="11">
        <f>D358*L358</f>
        <v>0</v>
      </c>
      <c r="W358" s="11">
        <f>D358*J358</f>
        <v>190806640</v>
      </c>
      <c r="X358" s="11">
        <f>D358*I358</f>
        <v>-706492960</v>
      </c>
    </row>
    <row r="359" spans="1:24" x14ac:dyDescent="0.3">
      <c r="A359" s="14" t="str">
        <f>VLOOKUP(B359,stocks!$B$3:$D$3093,2,FALSE)</f>
        <v>한일사료</v>
      </c>
      <c r="B359" s="6" t="s">
        <v>14535</v>
      </c>
      <c r="C359" s="6" t="s">
        <v>14402</v>
      </c>
      <c r="D359" s="14">
        <v>2440</v>
      </c>
      <c r="E359" s="14">
        <v>-10</v>
      </c>
      <c r="F359" s="14">
        <v>-0.41</v>
      </c>
      <c r="G359" s="14">
        <v>731014</v>
      </c>
      <c r="H359" s="14">
        <v>-78891</v>
      </c>
      <c r="I359" s="14">
        <v>0</v>
      </c>
      <c r="J359" s="14">
        <v>78117</v>
      </c>
      <c r="K359" s="14">
        <v>78117</v>
      </c>
      <c r="L359" s="14">
        <v>0</v>
      </c>
      <c r="M359" s="14">
        <v>0</v>
      </c>
      <c r="N359" s="14">
        <v>0</v>
      </c>
      <c r="O359" s="14">
        <v>0</v>
      </c>
      <c r="P359" s="14">
        <v>0</v>
      </c>
      <c r="Q359" s="14">
        <v>0</v>
      </c>
      <c r="R359" s="14">
        <v>0</v>
      </c>
      <c r="S359" s="14">
        <v>1300</v>
      </c>
      <c r="T359" s="14">
        <v>-526</v>
      </c>
      <c r="U359" s="11">
        <f>D359*G359</f>
        <v>1783674160</v>
      </c>
      <c r="V359" s="11">
        <f>D359*L359</f>
        <v>0</v>
      </c>
      <c r="W359" s="11">
        <f>D359*J359</f>
        <v>190605480</v>
      </c>
      <c r="X359" s="11">
        <f>D359*I359</f>
        <v>0</v>
      </c>
    </row>
    <row r="360" spans="1:24" x14ac:dyDescent="0.3">
      <c r="A360" s="14" t="str">
        <f>VLOOKUP(B360,stocks!$B$3:$D$3093,2,FALSE)</f>
        <v>삼진엘앤디</v>
      </c>
      <c r="B360" s="6" t="s">
        <v>14169</v>
      </c>
      <c r="C360" s="6" t="s">
        <v>14402</v>
      </c>
      <c r="D360" s="14">
        <v>3770</v>
      </c>
      <c r="E360" s="14">
        <v>-25</v>
      </c>
      <c r="F360" s="14">
        <v>-0.66</v>
      </c>
      <c r="G360" s="14">
        <v>218997</v>
      </c>
      <c r="H360" s="14">
        <v>-50287</v>
      </c>
      <c r="I360" s="14">
        <v>0</v>
      </c>
      <c r="J360" s="14">
        <v>50237</v>
      </c>
      <c r="K360" s="14">
        <v>51385</v>
      </c>
      <c r="L360" s="14">
        <v>0</v>
      </c>
      <c r="M360" s="14">
        <v>0</v>
      </c>
      <c r="N360" s="14">
        <v>0</v>
      </c>
      <c r="O360" s="14">
        <v>0</v>
      </c>
      <c r="P360" s="14">
        <v>0</v>
      </c>
      <c r="Q360" s="14">
        <v>0</v>
      </c>
      <c r="R360" s="14">
        <v>0</v>
      </c>
      <c r="S360" s="14">
        <v>0</v>
      </c>
      <c r="T360" s="14">
        <v>50</v>
      </c>
      <c r="U360" s="11">
        <f>D360*G360</f>
        <v>825618690</v>
      </c>
      <c r="V360" s="11">
        <f>D360*L360</f>
        <v>0</v>
      </c>
      <c r="W360" s="11">
        <f>D360*J360</f>
        <v>189393490</v>
      </c>
      <c r="X360" s="11">
        <f>D360*I360</f>
        <v>0</v>
      </c>
    </row>
    <row r="361" spans="1:24" x14ac:dyDescent="0.3">
      <c r="A361" s="14" t="str">
        <f>VLOOKUP(B361,stocks!$B$3:$D$3093,2,FALSE)</f>
        <v>국일신동</v>
      </c>
      <c r="B361" s="6" t="s">
        <v>13675</v>
      </c>
      <c r="C361" s="6" t="s">
        <v>14402</v>
      </c>
      <c r="D361" s="14">
        <v>5140</v>
      </c>
      <c r="E361" s="14">
        <v>-50</v>
      </c>
      <c r="F361" s="14">
        <v>-0.96</v>
      </c>
      <c r="G361" s="14">
        <v>156154</v>
      </c>
      <c r="H361" s="14">
        <v>-36862</v>
      </c>
      <c r="I361" s="14">
        <v>0</v>
      </c>
      <c r="J361" s="14">
        <v>36840</v>
      </c>
      <c r="K361" s="14">
        <v>36846</v>
      </c>
      <c r="L361" s="14">
        <v>0</v>
      </c>
      <c r="M361" s="14">
        <v>0</v>
      </c>
      <c r="N361" s="14">
        <v>0</v>
      </c>
      <c r="O361" s="14">
        <v>0</v>
      </c>
      <c r="P361" s="14">
        <v>0</v>
      </c>
      <c r="Q361" s="14">
        <v>0</v>
      </c>
      <c r="R361" s="14">
        <v>0</v>
      </c>
      <c r="S361" s="14">
        <v>0</v>
      </c>
      <c r="T361" s="14">
        <v>22</v>
      </c>
      <c r="U361" s="11">
        <f>D361*G361</f>
        <v>802631560</v>
      </c>
      <c r="V361" s="11">
        <f>D361*L361</f>
        <v>0</v>
      </c>
      <c r="W361" s="11">
        <f>D361*J361</f>
        <v>189357600</v>
      </c>
      <c r="X361" s="11">
        <f>D361*I361</f>
        <v>0</v>
      </c>
    </row>
    <row r="362" spans="1:24" x14ac:dyDescent="0.3">
      <c r="A362" s="14" t="str">
        <f>VLOOKUP(B362,stocks!$B$3:$D$3093,2,FALSE)</f>
        <v>유니온커뮤니티</v>
      </c>
      <c r="B362" s="6" t="s">
        <v>15593</v>
      </c>
      <c r="C362" s="6" t="s">
        <v>14402</v>
      </c>
      <c r="D362" s="14">
        <v>5400</v>
      </c>
      <c r="E362" s="14">
        <v>150</v>
      </c>
      <c r="F362" s="14">
        <v>2.86</v>
      </c>
      <c r="G362" s="14">
        <v>544671</v>
      </c>
      <c r="H362" s="14">
        <v>-37570</v>
      </c>
      <c r="I362" s="14">
        <v>2790</v>
      </c>
      <c r="J362" s="14">
        <v>34873</v>
      </c>
      <c r="K362" s="14">
        <v>37553</v>
      </c>
      <c r="L362" s="14">
        <v>0</v>
      </c>
      <c r="M362" s="14">
        <v>0</v>
      </c>
      <c r="N362" s="14">
        <v>0</v>
      </c>
      <c r="O362" s="14">
        <v>2790</v>
      </c>
      <c r="P362" s="14">
        <v>0</v>
      </c>
      <c r="Q362" s="14">
        <v>0</v>
      </c>
      <c r="R362" s="14">
        <v>0</v>
      </c>
      <c r="S362" s="14">
        <v>-100</v>
      </c>
      <c r="T362" s="14">
        <v>7</v>
      </c>
      <c r="U362" s="11">
        <f>D362*G362</f>
        <v>2941223400</v>
      </c>
      <c r="V362" s="11">
        <f>D362*L362</f>
        <v>0</v>
      </c>
      <c r="W362" s="11">
        <f>D362*J362</f>
        <v>188314200</v>
      </c>
      <c r="X362" s="11">
        <f>D362*I362</f>
        <v>15066000</v>
      </c>
    </row>
    <row r="363" spans="1:24" x14ac:dyDescent="0.3">
      <c r="A363" s="14" t="str">
        <f>VLOOKUP(B363,stocks!$B$3:$D$3093,2,FALSE)</f>
        <v>동방선기</v>
      </c>
      <c r="B363" s="6" t="s">
        <v>13920</v>
      </c>
      <c r="C363" s="6" t="s">
        <v>14402</v>
      </c>
      <c r="D363" s="14">
        <v>4030</v>
      </c>
      <c r="E363" s="14">
        <v>95</v>
      </c>
      <c r="F363" s="14">
        <v>2.41</v>
      </c>
      <c r="G363" s="14">
        <v>382495</v>
      </c>
      <c r="H363" s="14">
        <v>-82224</v>
      </c>
      <c r="I363" s="14">
        <v>0</v>
      </c>
      <c r="J363" s="14">
        <v>46223</v>
      </c>
      <c r="K363" s="14">
        <v>46231</v>
      </c>
      <c r="L363" s="14">
        <v>0</v>
      </c>
      <c r="M363" s="14">
        <v>0</v>
      </c>
      <c r="N363" s="14">
        <v>0</v>
      </c>
      <c r="O363" s="14">
        <v>0</v>
      </c>
      <c r="P363" s="14">
        <v>0</v>
      </c>
      <c r="Q363" s="14">
        <v>0</v>
      </c>
      <c r="R363" s="14">
        <v>0</v>
      </c>
      <c r="S363" s="14">
        <v>38600</v>
      </c>
      <c r="T363" s="14">
        <v>-2599</v>
      </c>
      <c r="U363" s="11">
        <f>D363*G363</f>
        <v>1541454850</v>
      </c>
      <c r="V363" s="11">
        <f>D363*L363</f>
        <v>0</v>
      </c>
      <c r="W363" s="11">
        <f>D363*J363</f>
        <v>186278690</v>
      </c>
      <c r="X363" s="11">
        <f>D363*I363</f>
        <v>0</v>
      </c>
    </row>
    <row r="364" spans="1:24" x14ac:dyDescent="0.3">
      <c r="A364" s="14" t="str">
        <f>VLOOKUP(B364,stocks!$B$3:$D$3093,2,FALSE)</f>
        <v>에스텍파마</v>
      </c>
      <c r="B364" s="6" t="s">
        <v>14859</v>
      </c>
      <c r="C364" s="6" t="s">
        <v>14402</v>
      </c>
      <c r="D364" s="14">
        <v>12450</v>
      </c>
      <c r="E364" s="14">
        <v>-200</v>
      </c>
      <c r="F364" s="14">
        <v>-1.58</v>
      </c>
      <c r="G364" s="14">
        <v>135052</v>
      </c>
      <c r="H364" s="14">
        <v>-13219</v>
      </c>
      <c r="I364" s="14">
        <v>14</v>
      </c>
      <c r="J364" s="14">
        <v>14852</v>
      </c>
      <c r="K364" s="14">
        <v>13655</v>
      </c>
      <c r="L364" s="14">
        <v>0</v>
      </c>
      <c r="M364" s="14">
        <v>14</v>
      </c>
      <c r="N364" s="14">
        <v>0</v>
      </c>
      <c r="O364" s="14">
        <v>0</v>
      </c>
      <c r="P364" s="14">
        <v>0</v>
      </c>
      <c r="Q364" s="14">
        <v>0</v>
      </c>
      <c r="R364" s="14">
        <v>0</v>
      </c>
      <c r="S364" s="14">
        <v>-1517</v>
      </c>
      <c r="T364" s="14">
        <v>-130</v>
      </c>
      <c r="U364" s="11">
        <f>D364*G364</f>
        <v>1681397400</v>
      </c>
      <c r="V364" s="11">
        <f>D364*L364</f>
        <v>0</v>
      </c>
      <c r="W364" s="11">
        <f>D364*J364</f>
        <v>184907400</v>
      </c>
      <c r="X364" s="11">
        <f>D364*I364</f>
        <v>174300</v>
      </c>
    </row>
    <row r="365" spans="1:24" x14ac:dyDescent="0.3">
      <c r="A365" s="14" t="str">
        <f>VLOOKUP(B365,stocks!$B$3:$D$3093,2,FALSE)</f>
        <v>동양에스텍</v>
      </c>
      <c r="B365" s="6" t="s">
        <v>13941</v>
      </c>
      <c r="C365" s="6" t="s">
        <v>14402</v>
      </c>
      <c r="D365" s="14">
        <v>4145</v>
      </c>
      <c r="E365" s="14">
        <v>-40</v>
      </c>
      <c r="F365" s="14">
        <v>-0.96</v>
      </c>
      <c r="G365" s="14">
        <v>211116</v>
      </c>
      <c r="H365" s="14">
        <v>-44633</v>
      </c>
      <c r="I365" s="14">
        <v>0</v>
      </c>
      <c r="J365" s="14">
        <v>44586</v>
      </c>
      <c r="K365" s="14">
        <v>44112</v>
      </c>
      <c r="L365" s="14">
        <v>0</v>
      </c>
      <c r="M365" s="14">
        <v>0</v>
      </c>
      <c r="N365" s="14">
        <v>0</v>
      </c>
      <c r="O365" s="14">
        <v>0</v>
      </c>
      <c r="P365" s="14">
        <v>0</v>
      </c>
      <c r="Q365" s="14">
        <v>0</v>
      </c>
      <c r="R365" s="14">
        <v>0</v>
      </c>
      <c r="S365" s="14">
        <v>0</v>
      </c>
      <c r="T365" s="14">
        <v>47</v>
      </c>
      <c r="U365" s="11">
        <f>D365*G365</f>
        <v>875075820</v>
      </c>
      <c r="V365" s="11">
        <f>D365*L365</f>
        <v>0</v>
      </c>
      <c r="W365" s="11">
        <f>D365*J365</f>
        <v>184808970</v>
      </c>
      <c r="X365" s="11">
        <f>D365*I365</f>
        <v>0</v>
      </c>
    </row>
    <row r="366" spans="1:24" x14ac:dyDescent="0.3">
      <c r="A366" s="14" t="str">
        <f>VLOOKUP(B366,stocks!$B$3:$D$3093,2,FALSE)</f>
        <v>이화전기</v>
      </c>
      <c r="B366" s="6" t="s">
        <v>14711</v>
      </c>
      <c r="C366" s="6" t="s">
        <v>14402</v>
      </c>
      <c r="D366" s="14">
        <v>2300</v>
      </c>
      <c r="E366" s="14">
        <v>10</v>
      </c>
      <c r="F366" s="14">
        <v>0.44</v>
      </c>
      <c r="G366" s="14">
        <v>1405310</v>
      </c>
      <c r="H366" s="14">
        <v>-73972</v>
      </c>
      <c r="I366" s="14">
        <v>0</v>
      </c>
      <c r="J366" s="14">
        <v>80347</v>
      </c>
      <c r="K366" s="14">
        <v>80347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4">
        <v>0</v>
      </c>
      <c r="S366" s="14">
        <v>1257</v>
      </c>
      <c r="T366" s="14">
        <v>-7632</v>
      </c>
      <c r="U366" s="11">
        <f>D366*G366</f>
        <v>3232213000</v>
      </c>
      <c r="V366" s="11">
        <f>D366*L366</f>
        <v>0</v>
      </c>
      <c r="W366" s="11">
        <f>D366*J366</f>
        <v>184798100</v>
      </c>
      <c r="X366" s="11">
        <f>D366*I366</f>
        <v>0</v>
      </c>
    </row>
    <row r="367" spans="1:24" x14ac:dyDescent="0.3">
      <c r="A367" s="14" t="str">
        <f>VLOOKUP(B367,stocks!$B$3:$D$3093,2,FALSE)</f>
        <v>피제이전자</v>
      </c>
      <c r="B367" s="6" t="s">
        <v>14543</v>
      </c>
      <c r="C367" s="6" t="s">
        <v>14402</v>
      </c>
      <c r="D367" s="14">
        <v>10150</v>
      </c>
      <c r="E367" s="14">
        <v>50</v>
      </c>
      <c r="F367" s="14">
        <v>0.5</v>
      </c>
      <c r="G367" s="14">
        <v>358217</v>
      </c>
      <c r="H367" s="14">
        <v>-18422</v>
      </c>
      <c r="I367" s="14">
        <v>0</v>
      </c>
      <c r="J367" s="14">
        <v>18181</v>
      </c>
      <c r="K367" s="14">
        <v>18975</v>
      </c>
      <c r="L367" s="14">
        <v>0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4">
        <v>0</v>
      </c>
      <c r="S367" s="14">
        <v>0</v>
      </c>
      <c r="T367" s="14">
        <v>241</v>
      </c>
      <c r="U367" s="11">
        <f>D367*G367</f>
        <v>3635902550</v>
      </c>
      <c r="V367" s="11">
        <f>D367*L367</f>
        <v>0</v>
      </c>
      <c r="W367" s="11">
        <f>D367*J367</f>
        <v>184537150</v>
      </c>
      <c r="X367" s="11">
        <f>D367*I367</f>
        <v>0</v>
      </c>
    </row>
    <row r="368" spans="1:24" x14ac:dyDescent="0.3">
      <c r="A368" s="14" t="str">
        <f>VLOOKUP(B368,stocks!$B$3:$D$3093,2,FALSE)</f>
        <v>디에이치피코리아</v>
      </c>
      <c r="B368" s="6" t="s">
        <v>13392</v>
      </c>
      <c r="C368" s="6" t="s">
        <v>14402</v>
      </c>
      <c r="D368" s="14">
        <v>8410</v>
      </c>
      <c r="E368" s="14">
        <v>-10</v>
      </c>
      <c r="F368" s="14">
        <v>-0.12</v>
      </c>
      <c r="G368" s="14">
        <v>132788</v>
      </c>
      <c r="H368" s="14">
        <v>-21803</v>
      </c>
      <c r="I368" s="14">
        <v>0</v>
      </c>
      <c r="J368" s="14">
        <v>21803</v>
      </c>
      <c r="K368" s="14">
        <v>21627</v>
      </c>
      <c r="L368" s="14">
        <v>0</v>
      </c>
      <c r="M368" s="14">
        <v>0</v>
      </c>
      <c r="N368" s="14">
        <v>0</v>
      </c>
      <c r="O368" s="14">
        <v>0</v>
      </c>
      <c r="P368" s="14">
        <v>0</v>
      </c>
      <c r="Q368" s="14">
        <v>0</v>
      </c>
      <c r="R368" s="14">
        <v>0</v>
      </c>
      <c r="S368" s="14">
        <v>0</v>
      </c>
      <c r="T368" s="14">
        <v>0</v>
      </c>
      <c r="U368" s="11">
        <f>D368*G368</f>
        <v>1116747080</v>
      </c>
      <c r="V368" s="11">
        <f>D368*L368</f>
        <v>0</v>
      </c>
      <c r="W368" s="11">
        <f>D368*J368</f>
        <v>183363230</v>
      </c>
      <c r="X368" s="11">
        <f>D368*I368</f>
        <v>0</v>
      </c>
    </row>
    <row r="369" spans="1:24" x14ac:dyDescent="0.3">
      <c r="A369" s="14" t="str">
        <f>VLOOKUP(B369,stocks!$B$3:$D$3093,2,FALSE)</f>
        <v>심텍</v>
      </c>
      <c r="B369" s="6" t="s">
        <v>14381</v>
      </c>
      <c r="C369" s="6" t="s">
        <v>14402</v>
      </c>
      <c r="D369" s="14">
        <v>23300</v>
      </c>
      <c r="E369" s="14">
        <v>-50</v>
      </c>
      <c r="F369" s="14">
        <v>-0.21</v>
      </c>
      <c r="G369" s="14">
        <v>246168</v>
      </c>
      <c r="H369" s="14">
        <v>-14197</v>
      </c>
      <c r="I369" s="14">
        <v>8276</v>
      </c>
      <c r="J369" s="14">
        <v>7843</v>
      </c>
      <c r="K369" s="14">
        <v>7736</v>
      </c>
      <c r="L369" s="14">
        <v>-600</v>
      </c>
      <c r="M369" s="14">
        <v>-7095</v>
      </c>
      <c r="N369" s="14">
        <v>1114</v>
      </c>
      <c r="O369" s="14">
        <v>1142</v>
      </c>
      <c r="P369" s="14">
        <v>13715</v>
      </c>
      <c r="Q369" s="14">
        <v>0</v>
      </c>
      <c r="R369" s="14">
        <v>0</v>
      </c>
      <c r="S369" s="14">
        <v>-886</v>
      </c>
      <c r="T369" s="14">
        <v>-1036</v>
      </c>
      <c r="U369" s="11">
        <f>D369*G369</f>
        <v>5735714400</v>
      </c>
      <c r="V369" s="11">
        <f>D369*L369</f>
        <v>-13980000</v>
      </c>
      <c r="W369" s="11">
        <f>D369*J369</f>
        <v>182741900</v>
      </c>
      <c r="X369" s="11">
        <f>D369*I369</f>
        <v>192830800</v>
      </c>
    </row>
    <row r="370" spans="1:24" x14ac:dyDescent="0.3">
      <c r="A370" s="14" t="str">
        <f>VLOOKUP(B370,stocks!$B$3:$D$3093,2,FALSE)</f>
        <v>중앙에너비스</v>
      </c>
      <c r="B370" s="6" t="s">
        <v>14416</v>
      </c>
      <c r="C370" s="6" t="s">
        <v>14402</v>
      </c>
      <c r="D370" s="14">
        <v>21350</v>
      </c>
      <c r="E370" s="14">
        <v>1200</v>
      </c>
      <c r="F370" s="14">
        <v>5.96</v>
      </c>
      <c r="G370" s="14">
        <v>1147307</v>
      </c>
      <c r="H370" s="14">
        <v>-15200</v>
      </c>
      <c r="I370" s="14">
        <v>7871</v>
      </c>
      <c r="J370" s="14">
        <v>8484</v>
      </c>
      <c r="K370" s="14">
        <v>14774</v>
      </c>
      <c r="L370" s="14">
        <v>0</v>
      </c>
      <c r="M370" s="14">
        <v>0</v>
      </c>
      <c r="N370" s="14">
        <v>0</v>
      </c>
      <c r="O370" s="14">
        <v>7871</v>
      </c>
      <c r="P370" s="14">
        <v>0</v>
      </c>
      <c r="Q370" s="14">
        <v>0</v>
      </c>
      <c r="R370" s="14">
        <v>0</v>
      </c>
      <c r="S370" s="14">
        <v>-990</v>
      </c>
      <c r="T370" s="14">
        <v>-165</v>
      </c>
      <c r="U370" s="11">
        <f>D370*G370</f>
        <v>24495004450</v>
      </c>
      <c r="V370" s="11">
        <f>D370*L370</f>
        <v>0</v>
      </c>
      <c r="W370" s="11">
        <f>D370*J370</f>
        <v>181133400</v>
      </c>
      <c r="X370" s="11">
        <f>D370*I370</f>
        <v>168045850</v>
      </c>
    </row>
    <row r="371" spans="1:24" x14ac:dyDescent="0.3">
      <c r="A371" s="14" t="str">
        <f>VLOOKUP(B371,stocks!$B$3:$D$3093,2,FALSE)</f>
        <v>사조오양</v>
      </c>
      <c r="B371" s="6" t="s">
        <v>14110</v>
      </c>
      <c r="C371" s="6" t="s">
        <v>14402</v>
      </c>
      <c r="D371" s="14">
        <v>11400</v>
      </c>
      <c r="E371" s="14">
        <v>-250</v>
      </c>
      <c r="F371" s="14">
        <v>-2.15</v>
      </c>
      <c r="G371" s="14">
        <v>133074</v>
      </c>
      <c r="H371" s="14">
        <v>-16688</v>
      </c>
      <c r="I371" s="14">
        <v>-9</v>
      </c>
      <c r="J371" s="14">
        <v>15870</v>
      </c>
      <c r="K371" s="14">
        <v>15682</v>
      </c>
      <c r="L371" s="14">
        <v>0</v>
      </c>
      <c r="M371" s="14">
        <v>-9</v>
      </c>
      <c r="N371" s="14">
        <v>0</v>
      </c>
      <c r="O371" s="14">
        <v>0</v>
      </c>
      <c r="P371" s="14">
        <v>0</v>
      </c>
      <c r="Q371" s="14">
        <v>0</v>
      </c>
      <c r="R371" s="14">
        <v>0</v>
      </c>
      <c r="S371" s="14">
        <v>-10</v>
      </c>
      <c r="T371" s="14">
        <v>837</v>
      </c>
      <c r="U371" s="11">
        <f>D371*G371</f>
        <v>1517043600</v>
      </c>
      <c r="V371" s="11">
        <f>D371*L371</f>
        <v>0</v>
      </c>
      <c r="W371" s="11">
        <f>D371*J371</f>
        <v>180918000</v>
      </c>
      <c r="X371" s="11">
        <f>D371*I371</f>
        <v>-102600</v>
      </c>
    </row>
    <row r="372" spans="1:24" x14ac:dyDescent="0.3">
      <c r="A372" s="14" t="str">
        <f>VLOOKUP(B372,stocks!$B$3:$D$3093,2,FALSE)</f>
        <v>한솔PNS</v>
      </c>
      <c r="B372" s="6" t="s">
        <v>14600</v>
      </c>
      <c r="C372" s="6" t="s">
        <v>14402</v>
      </c>
      <c r="D372" s="14">
        <v>2600</v>
      </c>
      <c r="E372" s="14">
        <v>-130</v>
      </c>
      <c r="F372" s="14">
        <v>-4.76</v>
      </c>
      <c r="G372" s="14">
        <v>1213292</v>
      </c>
      <c r="H372" s="14">
        <v>-40850</v>
      </c>
      <c r="I372" s="14">
        <v>-38797</v>
      </c>
      <c r="J372" s="14">
        <v>69268</v>
      </c>
      <c r="K372" s="14">
        <v>30462</v>
      </c>
      <c r="L372" s="14">
        <v>0</v>
      </c>
      <c r="M372" s="14">
        <v>-70</v>
      </c>
      <c r="N372" s="14">
        <v>0</v>
      </c>
      <c r="O372" s="14">
        <v>-38728</v>
      </c>
      <c r="P372" s="14">
        <v>1</v>
      </c>
      <c r="Q372" s="14">
        <v>0</v>
      </c>
      <c r="R372" s="14">
        <v>0</v>
      </c>
      <c r="S372" s="14">
        <v>9502</v>
      </c>
      <c r="T372" s="14">
        <v>877</v>
      </c>
      <c r="U372" s="11">
        <f>D372*G372</f>
        <v>3154559200</v>
      </c>
      <c r="V372" s="11">
        <f>D372*L372</f>
        <v>0</v>
      </c>
      <c r="W372" s="11">
        <f>D372*J372</f>
        <v>180096800</v>
      </c>
      <c r="X372" s="11">
        <f>D372*I372</f>
        <v>-100872200</v>
      </c>
    </row>
    <row r="373" spans="1:24" x14ac:dyDescent="0.3">
      <c r="A373" s="14" t="str">
        <f>VLOOKUP(B373,stocks!$B$3:$D$3093,2,FALSE)</f>
        <v>듀오백</v>
      </c>
      <c r="B373" s="6" t="s">
        <v>13370</v>
      </c>
      <c r="C373" s="6" t="s">
        <v>14402</v>
      </c>
      <c r="D373" s="14">
        <v>4085</v>
      </c>
      <c r="E373" s="14">
        <v>-35</v>
      </c>
      <c r="F373" s="14">
        <v>-0.85</v>
      </c>
      <c r="G373" s="14">
        <v>273288</v>
      </c>
      <c r="H373" s="14">
        <v>-42632</v>
      </c>
      <c r="I373" s="14">
        <v>-2489</v>
      </c>
      <c r="J373" s="14">
        <v>44071</v>
      </c>
      <c r="K373" s="14">
        <v>37938</v>
      </c>
      <c r="L373" s="14">
        <v>0</v>
      </c>
      <c r="M373" s="14">
        <v>-2040</v>
      </c>
      <c r="N373" s="14">
        <v>0</v>
      </c>
      <c r="O373" s="14">
        <v>0</v>
      </c>
      <c r="P373" s="14">
        <v>-449</v>
      </c>
      <c r="Q373" s="14">
        <v>0</v>
      </c>
      <c r="R373" s="14">
        <v>0</v>
      </c>
      <c r="S373" s="14">
        <v>1000</v>
      </c>
      <c r="T373" s="14">
        <v>50</v>
      </c>
      <c r="U373" s="11">
        <f>D373*G373</f>
        <v>1116381480</v>
      </c>
      <c r="V373" s="11">
        <f>D373*L373</f>
        <v>0</v>
      </c>
      <c r="W373" s="11">
        <f>D373*J373</f>
        <v>180030035</v>
      </c>
      <c r="X373" s="11">
        <f>D373*I373</f>
        <v>-10167565</v>
      </c>
    </row>
    <row r="374" spans="1:24" x14ac:dyDescent="0.3">
      <c r="A374" s="14" t="str">
        <f>VLOOKUP(B374,stocks!$B$3:$D$3093,2,FALSE)</f>
        <v>마이크로프랜드</v>
      </c>
      <c r="B374" s="6" t="s">
        <v>13476</v>
      </c>
      <c r="C374" s="6" t="s">
        <v>14402</v>
      </c>
      <c r="D374" s="14">
        <v>8880</v>
      </c>
      <c r="E374" s="14">
        <v>50</v>
      </c>
      <c r="F374" s="14">
        <v>0.56999999999999995</v>
      </c>
      <c r="G374" s="14">
        <v>87523</v>
      </c>
      <c r="H374" s="14">
        <v>-25089</v>
      </c>
      <c r="I374" s="14">
        <v>355</v>
      </c>
      <c r="J374" s="14">
        <v>20137</v>
      </c>
      <c r="K374" s="14">
        <v>11084</v>
      </c>
      <c r="L374" s="14">
        <v>0</v>
      </c>
      <c r="M374" s="14">
        <v>1226</v>
      </c>
      <c r="N374" s="14">
        <v>0</v>
      </c>
      <c r="O374" s="14">
        <v>0</v>
      </c>
      <c r="P374" s="14">
        <v>-871</v>
      </c>
      <c r="Q374" s="14">
        <v>0</v>
      </c>
      <c r="R374" s="14">
        <v>0</v>
      </c>
      <c r="S374" s="14">
        <v>4350</v>
      </c>
      <c r="T374" s="14">
        <v>247</v>
      </c>
      <c r="U374" s="11">
        <f>D374*G374</f>
        <v>777204240</v>
      </c>
      <c r="V374" s="11">
        <f>D374*L374</f>
        <v>0</v>
      </c>
      <c r="W374" s="11">
        <f>D374*J374</f>
        <v>178816560</v>
      </c>
      <c r="X374" s="11">
        <f>D374*I374</f>
        <v>3152400</v>
      </c>
    </row>
    <row r="375" spans="1:24" x14ac:dyDescent="0.3">
      <c r="A375" s="14" t="str">
        <f>VLOOKUP(B375,stocks!$B$3:$D$3093,2,FALSE)</f>
        <v>아비코전자</v>
      </c>
      <c r="B375" s="6" t="s">
        <v>14792</v>
      </c>
      <c r="C375" s="6" t="s">
        <v>14402</v>
      </c>
      <c r="D375" s="14">
        <v>8260</v>
      </c>
      <c r="E375" s="14">
        <v>0</v>
      </c>
      <c r="F375" s="14">
        <v>0</v>
      </c>
      <c r="G375" s="14">
        <v>240373</v>
      </c>
      <c r="H375" s="14">
        <v>-22501</v>
      </c>
      <c r="I375" s="14">
        <v>0</v>
      </c>
      <c r="J375" s="14">
        <v>21476</v>
      </c>
      <c r="K375" s="14">
        <v>22176</v>
      </c>
      <c r="L375" s="14">
        <v>0</v>
      </c>
      <c r="M375" s="14">
        <v>0</v>
      </c>
      <c r="N375" s="14">
        <v>0</v>
      </c>
      <c r="O375" s="14">
        <v>0</v>
      </c>
      <c r="P375" s="14">
        <v>0</v>
      </c>
      <c r="Q375" s="14">
        <v>0</v>
      </c>
      <c r="R375" s="14">
        <v>0</v>
      </c>
      <c r="S375" s="14">
        <v>1002</v>
      </c>
      <c r="T375" s="14">
        <v>23</v>
      </c>
      <c r="U375" s="11">
        <f>D375*G375</f>
        <v>1985480980</v>
      </c>
      <c r="V375" s="11">
        <f>D375*L375</f>
        <v>0</v>
      </c>
      <c r="W375" s="11">
        <f>D375*J375</f>
        <v>177391760</v>
      </c>
      <c r="X375" s="11">
        <f>D375*I375</f>
        <v>0</v>
      </c>
    </row>
    <row r="376" spans="1:24" x14ac:dyDescent="0.3">
      <c r="A376" s="14" t="str">
        <f>VLOOKUP(B376,stocks!$B$3:$D$3093,2,FALSE)</f>
        <v>젬백스링크</v>
      </c>
      <c r="B376" s="6" t="s">
        <v>15034</v>
      </c>
      <c r="C376" s="6" t="s">
        <v>14402</v>
      </c>
      <c r="D376" s="14">
        <v>2035</v>
      </c>
      <c r="E376" s="14">
        <v>-15</v>
      </c>
      <c r="F376" s="14">
        <v>-0.73</v>
      </c>
      <c r="G376" s="14">
        <v>2908446</v>
      </c>
      <c r="H376" s="14">
        <v>158255</v>
      </c>
      <c r="I376" s="14">
        <v>0</v>
      </c>
      <c r="J376" s="14">
        <v>86985</v>
      </c>
      <c r="K376" s="14">
        <v>81794</v>
      </c>
      <c r="L376" s="14">
        <v>0</v>
      </c>
      <c r="M376" s="14">
        <v>0</v>
      </c>
      <c r="N376" s="14">
        <v>0</v>
      </c>
      <c r="O376" s="14">
        <v>0</v>
      </c>
      <c r="P376" s="14">
        <v>0</v>
      </c>
      <c r="Q376" s="14">
        <v>0</v>
      </c>
      <c r="R376" s="14">
        <v>0</v>
      </c>
      <c r="S376" s="14">
        <v>-240900</v>
      </c>
      <c r="T376" s="14">
        <v>-4340</v>
      </c>
      <c r="U376" s="11">
        <f>D376*G376</f>
        <v>5918687610</v>
      </c>
      <c r="V376" s="11">
        <f>D376*L376</f>
        <v>0</v>
      </c>
      <c r="W376" s="11">
        <f>D376*J376</f>
        <v>177014475</v>
      </c>
      <c r="X376" s="11">
        <f>D376*I376</f>
        <v>0</v>
      </c>
    </row>
    <row r="377" spans="1:24" x14ac:dyDescent="0.3">
      <c r="A377" s="14" t="str">
        <f>VLOOKUP(B377,stocks!$B$3:$D$3093,2,FALSE)</f>
        <v>디지캡</v>
      </c>
      <c r="B377" s="6" t="s">
        <v>13407</v>
      </c>
      <c r="C377" s="6" t="s">
        <v>14402</v>
      </c>
      <c r="D377" s="14">
        <v>7610</v>
      </c>
      <c r="E377" s="14">
        <v>430</v>
      </c>
      <c r="F377" s="14">
        <v>5.99</v>
      </c>
      <c r="G377" s="14">
        <v>892859</v>
      </c>
      <c r="H377" s="14">
        <v>-29606</v>
      </c>
      <c r="I377" s="14">
        <v>4989</v>
      </c>
      <c r="J377" s="14">
        <v>23151</v>
      </c>
      <c r="K377" s="14">
        <v>34786</v>
      </c>
      <c r="L377" s="14">
        <v>0</v>
      </c>
      <c r="M377" s="14">
        <v>2441</v>
      </c>
      <c r="N377" s="14">
        <v>0</v>
      </c>
      <c r="O377" s="14">
        <v>2040</v>
      </c>
      <c r="P377" s="14">
        <v>508</v>
      </c>
      <c r="Q377" s="14">
        <v>0</v>
      </c>
      <c r="R377" s="14">
        <v>0</v>
      </c>
      <c r="S377" s="14">
        <v>1391</v>
      </c>
      <c r="T377" s="14">
        <v>75</v>
      </c>
      <c r="U377" s="11">
        <f>D377*G377</f>
        <v>6794656990</v>
      </c>
      <c r="V377" s="11">
        <f>D377*L377</f>
        <v>0</v>
      </c>
      <c r="W377" s="11">
        <f>D377*J377</f>
        <v>176179110</v>
      </c>
      <c r="X377" s="11">
        <f>D377*I377</f>
        <v>37966290</v>
      </c>
    </row>
    <row r="378" spans="1:24" x14ac:dyDescent="0.3">
      <c r="A378" s="14" t="str">
        <f>VLOOKUP(B378,stocks!$B$3:$D$3093,2,FALSE)</f>
        <v>성문전자</v>
      </c>
      <c r="B378" s="6" t="s">
        <v>14238</v>
      </c>
      <c r="C378" s="6" t="s">
        <v>14402</v>
      </c>
      <c r="D378" s="14">
        <v>2805</v>
      </c>
      <c r="E378" s="14">
        <v>-60</v>
      </c>
      <c r="F378" s="14">
        <v>-2.09</v>
      </c>
      <c r="G378" s="14">
        <v>366635</v>
      </c>
      <c r="H378" s="14">
        <v>-62144</v>
      </c>
      <c r="I378" s="14">
        <v>-35</v>
      </c>
      <c r="J378" s="14">
        <v>62412</v>
      </c>
      <c r="K378" s="14">
        <v>62412</v>
      </c>
      <c r="L378" s="14">
        <v>0</v>
      </c>
      <c r="M378" s="14">
        <v>-35</v>
      </c>
      <c r="N378" s="14">
        <v>0</v>
      </c>
      <c r="O378" s="14">
        <v>0</v>
      </c>
      <c r="P378" s="14">
        <v>0</v>
      </c>
      <c r="Q378" s="14">
        <v>0</v>
      </c>
      <c r="R378" s="14">
        <v>0</v>
      </c>
      <c r="S378" s="14">
        <v>-233</v>
      </c>
      <c r="T378" s="14">
        <v>0</v>
      </c>
      <c r="U378" s="11">
        <f>D378*G378</f>
        <v>1028411175</v>
      </c>
      <c r="V378" s="11">
        <f>D378*L378</f>
        <v>0</v>
      </c>
      <c r="W378" s="11">
        <f>D378*J378</f>
        <v>175065660</v>
      </c>
      <c r="X378" s="11">
        <f>D378*I378</f>
        <v>-98175</v>
      </c>
    </row>
    <row r="379" spans="1:24" x14ac:dyDescent="0.3">
      <c r="A379" s="14" t="str">
        <f>VLOOKUP(B379,stocks!$B$3:$D$3093,2,FALSE)</f>
        <v>코스메카코리아</v>
      </c>
      <c r="B379" s="6" t="s">
        <v>15732</v>
      </c>
      <c r="C379" s="6" t="s">
        <v>14402</v>
      </c>
      <c r="D379" s="14">
        <v>18000</v>
      </c>
      <c r="E379" s="14">
        <v>-700</v>
      </c>
      <c r="F379" s="14">
        <v>-3.74</v>
      </c>
      <c r="G379" s="14">
        <v>179107</v>
      </c>
      <c r="H379" s="14">
        <v>-6400</v>
      </c>
      <c r="I379" s="14">
        <v>-6140</v>
      </c>
      <c r="J379" s="14">
        <v>9721</v>
      </c>
      <c r="K379" s="14">
        <v>15203</v>
      </c>
      <c r="L379" s="14">
        <v>0</v>
      </c>
      <c r="M379" s="14">
        <v>-4917</v>
      </c>
      <c r="N379" s="14">
        <v>0</v>
      </c>
      <c r="O379" s="14">
        <v>-1223</v>
      </c>
      <c r="P379" s="14">
        <v>0</v>
      </c>
      <c r="Q379" s="14">
        <v>0</v>
      </c>
      <c r="R379" s="14">
        <v>0</v>
      </c>
      <c r="S379" s="14">
        <v>1881</v>
      </c>
      <c r="T379" s="14">
        <v>938</v>
      </c>
      <c r="U379" s="11">
        <f>D379*G379</f>
        <v>3223926000</v>
      </c>
      <c r="V379" s="11">
        <f>D379*L379</f>
        <v>0</v>
      </c>
      <c r="W379" s="11">
        <f>D379*J379</f>
        <v>174978000</v>
      </c>
      <c r="X379" s="11">
        <f>D379*I379</f>
        <v>-110520000</v>
      </c>
    </row>
    <row r="380" spans="1:24" x14ac:dyDescent="0.3">
      <c r="A380" s="14" t="str">
        <f>VLOOKUP(B380,stocks!$B$3:$D$3093,2,FALSE)</f>
        <v>티사이언티픽</v>
      </c>
      <c r="B380" s="6" t="s">
        <v>14994</v>
      </c>
      <c r="C380" s="6" t="s">
        <v>14402</v>
      </c>
      <c r="D380" s="14">
        <v>3245</v>
      </c>
      <c r="E380" s="14">
        <v>-5</v>
      </c>
      <c r="F380" s="14">
        <v>-0.15</v>
      </c>
      <c r="G380" s="14">
        <v>489565</v>
      </c>
      <c r="H380" s="14">
        <v>-52385</v>
      </c>
      <c r="I380" s="14">
        <v>-1140</v>
      </c>
      <c r="J380" s="14">
        <v>53525</v>
      </c>
      <c r="K380" s="14">
        <v>53525</v>
      </c>
      <c r="L380" s="14">
        <v>0</v>
      </c>
      <c r="M380" s="14">
        <v>-1140</v>
      </c>
      <c r="N380" s="14">
        <v>0</v>
      </c>
      <c r="O380" s="14">
        <v>0</v>
      </c>
      <c r="P380" s="14">
        <v>0</v>
      </c>
      <c r="Q380" s="14">
        <v>0</v>
      </c>
      <c r="R380" s="14">
        <v>0</v>
      </c>
      <c r="S380" s="14">
        <v>0</v>
      </c>
      <c r="T380" s="14">
        <v>0</v>
      </c>
      <c r="U380" s="11">
        <f>D380*G380</f>
        <v>1588638425</v>
      </c>
      <c r="V380" s="11">
        <f>D380*L380</f>
        <v>0</v>
      </c>
      <c r="W380" s="11">
        <f>D380*J380</f>
        <v>173688625</v>
      </c>
      <c r="X380" s="11">
        <f>D380*I380</f>
        <v>-3699300</v>
      </c>
    </row>
    <row r="381" spans="1:24" x14ac:dyDescent="0.3">
      <c r="A381" s="14" t="str">
        <f>VLOOKUP(B381,stocks!$B$3:$D$3093,2,FALSE)</f>
        <v>한빛소프트</v>
      </c>
      <c r="B381" s="6" t="s">
        <v>14899</v>
      </c>
      <c r="C381" s="6" t="s">
        <v>14402</v>
      </c>
      <c r="D381" s="14">
        <v>6610</v>
      </c>
      <c r="E381" s="14">
        <v>150</v>
      </c>
      <c r="F381" s="14">
        <v>2.3199999999999998</v>
      </c>
      <c r="G381" s="14">
        <v>579141</v>
      </c>
      <c r="H381" s="14">
        <v>-27919</v>
      </c>
      <c r="I381" s="14">
        <v>92</v>
      </c>
      <c r="J381" s="14">
        <v>26100</v>
      </c>
      <c r="K381" s="14">
        <v>26325</v>
      </c>
      <c r="L381" s="14">
        <v>0</v>
      </c>
      <c r="M381" s="14">
        <v>92</v>
      </c>
      <c r="N381" s="14">
        <v>0</v>
      </c>
      <c r="O381" s="14">
        <v>0</v>
      </c>
      <c r="P381" s="14">
        <v>0</v>
      </c>
      <c r="Q381" s="14">
        <v>0</v>
      </c>
      <c r="R381" s="14">
        <v>0</v>
      </c>
      <c r="S381" s="14">
        <v>1200</v>
      </c>
      <c r="T381" s="14">
        <v>527</v>
      </c>
      <c r="U381" s="11">
        <f>D381*G381</f>
        <v>3828122010</v>
      </c>
      <c r="V381" s="11">
        <f>D381*L381</f>
        <v>0</v>
      </c>
      <c r="W381" s="11">
        <f>D381*J381</f>
        <v>172521000</v>
      </c>
      <c r="X381" s="11">
        <f>D381*I381</f>
        <v>608120</v>
      </c>
    </row>
    <row r="382" spans="1:24" x14ac:dyDescent="0.3">
      <c r="A382" s="14" t="str">
        <f>VLOOKUP(B382,stocks!$B$3:$D$3093,2,FALSE)</f>
        <v>KH E&amp;T</v>
      </c>
      <c r="B382" s="6" t="s">
        <v>15674</v>
      </c>
      <c r="C382" s="6" t="s">
        <v>14402</v>
      </c>
      <c r="D382" s="14">
        <v>2240</v>
      </c>
      <c r="E382" s="14">
        <v>-115</v>
      </c>
      <c r="F382" s="14">
        <v>-4.88</v>
      </c>
      <c r="G382" s="14">
        <v>784994</v>
      </c>
      <c r="H382" s="14">
        <v>-72337</v>
      </c>
      <c r="I382" s="14">
        <v>0</v>
      </c>
      <c r="J382" s="14">
        <v>76473</v>
      </c>
      <c r="K382" s="14">
        <v>73890</v>
      </c>
      <c r="L382" s="14">
        <v>0</v>
      </c>
      <c r="M382" s="14">
        <v>0</v>
      </c>
      <c r="N382" s="14">
        <v>0</v>
      </c>
      <c r="O382" s="14">
        <v>0</v>
      </c>
      <c r="P382" s="14">
        <v>0</v>
      </c>
      <c r="Q382" s="14">
        <v>0</v>
      </c>
      <c r="R382" s="14">
        <v>0</v>
      </c>
      <c r="S382" s="14">
        <v>-4472</v>
      </c>
      <c r="T382" s="14">
        <v>336</v>
      </c>
      <c r="U382" s="11">
        <f>D382*G382</f>
        <v>1758386560</v>
      </c>
      <c r="V382" s="11">
        <f>D382*L382</f>
        <v>0</v>
      </c>
      <c r="W382" s="11">
        <f>D382*J382</f>
        <v>171299520</v>
      </c>
      <c r="X382" s="11">
        <f>D382*I382</f>
        <v>0</v>
      </c>
    </row>
    <row r="383" spans="1:24" x14ac:dyDescent="0.3">
      <c r="A383" s="14" t="str">
        <f>VLOOKUP(B383,stocks!$B$3:$D$3093,2,FALSE)</f>
        <v>한솔홈데코</v>
      </c>
      <c r="B383" s="6" t="s">
        <v>14719</v>
      </c>
      <c r="C383" s="6" t="s">
        <v>14402</v>
      </c>
      <c r="D383" s="14">
        <v>2205</v>
      </c>
      <c r="E383" s="14">
        <v>-5</v>
      </c>
      <c r="F383" s="14">
        <v>-0.23</v>
      </c>
      <c r="G383" s="14">
        <v>5108314</v>
      </c>
      <c r="H383" s="14">
        <v>318749</v>
      </c>
      <c r="I383" s="14">
        <v>-394649</v>
      </c>
      <c r="J383" s="14">
        <v>77034</v>
      </c>
      <c r="K383" s="14">
        <v>75834</v>
      </c>
      <c r="L383" s="14">
        <v>0</v>
      </c>
      <c r="M383" s="14">
        <v>-82</v>
      </c>
      <c r="N383" s="14">
        <v>-394567</v>
      </c>
      <c r="O383" s="14">
        <v>0</v>
      </c>
      <c r="P383" s="14">
        <v>0</v>
      </c>
      <c r="Q383" s="14">
        <v>0</v>
      </c>
      <c r="R383" s="14">
        <v>0</v>
      </c>
      <c r="S383" s="14">
        <v>0</v>
      </c>
      <c r="T383" s="14">
        <v>-1134</v>
      </c>
      <c r="U383" s="11">
        <f>D383*G383</f>
        <v>11263832370</v>
      </c>
      <c r="V383" s="11">
        <f>D383*L383</f>
        <v>0</v>
      </c>
      <c r="W383" s="11">
        <f>D383*J383</f>
        <v>169859970</v>
      </c>
      <c r="X383" s="11">
        <f>D383*I383</f>
        <v>-870201045</v>
      </c>
    </row>
    <row r="384" spans="1:24" x14ac:dyDescent="0.3">
      <c r="A384" s="14" t="str">
        <f>VLOOKUP(B384,stocks!$B$3:$D$3093,2,FALSE)</f>
        <v>쌍방울</v>
      </c>
      <c r="B384" s="6" t="s">
        <v>14386</v>
      </c>
      <c r="C384" s="6" t="s">
        <v>14402</v>
      </c>
      <c r="D384" s="14">
        <v>915</v>
      </c>
      <c r="E384" s="14">
        <v>22</v>
      </c>
      <c r="F384" s="14">
        <v>2.46</v>
      </c>
      <c r="G384" s="14">
        <v>224620416</v>
      </c>
      <c r="H384" s="14">
        <v>-1387355</v>
      </c>
      <c r="I384" s="14">
        <v>901161</v>
      </c>
      <c r="J384" s="14">
        <v>185621</v>
      </c>
      <c r="K384" s="14">
        <v>1173568</v>
      </c>
      <c r="L384" s="14">
        <v>0</v>
      </c>
      <c r="M384" s="14">
        <v>-241</v>
      </c>
      <c r="N384" s="14">
        <v>0</v>
      </c>
      <c r="O384" s="14">
        <v>906402</v>
      </c>
      <c r="P384" s="14">
        <v>-5000</v>
      </c>
      <c r="Q384" s="14">
        <v>0</v>
      </c>
      <c r="R384" s="14">
        <v>0</v>
      </c>
      <c r="S384" s="14">
        <v>276951</v>
      </c>
      <c r="T384" s="14">
        <v>23622</v>
      </c>
      <c r="U384" s="11">
        <f>D384*G384</f>
        <v>205527680640</v>
      </c>
      <c r="V384" s="11">
        <f>D384*L384</f>
        <v>0</v>
      </c>
      <c r="W384" s="11">
        <f>D384*J384</f>
        <v>169843215</v>
      </c>
      <c r="X384" s="11">
        <f>D384*I384</f>
        <v>824562315</v>
      </c>
    </row>
    <row r="385" spans="1:24" x14ac:dyDescent="0.3">
      <c r="A385" s="14" t="str">
        <f>VLOOKUP(B385,stocks!$B$3:$D$3093,2,FALSE)</f>
        <v>우리손에프앤지</v>
      </c>
      <c r="B385" s="6" t="s">
        <v>15109</v>
      </c>
      <c r="C385" s="6" t="s">
        <v>14402</v>
      </c>
      <c r="D385" s="14">
        <v>2550</v>
      </c>
      <c r="E385" s="14">
        <v>0</v>
      </c>
      <c r="F385" s="14">
        <v>0</v>
      </c>
      <c r="G385" s="14">
        <v>1228851</v>
      </c>
      <c r="H385" s="14">
        <v>35706</v>
      </c>
      <c r="I385" s="14">
        <v>-97253</v>
      </c>
      <c r="J385" s="14">
        <v>66190</v>
      </c>
      <c r="K385" s="14">
        <v>61647</v>
      </c>
      <c r="L385" s="14">
        <v>0</v>
      </c>
      <c r="M385" s="14">
        <v>-48745</v>
      </c>
      <c r="N385" s="14">
        <v>0</v>
      </c>
      <c r="O385" s="14">
        <v>-48508</v>
      </c>
      <c r="P385" s="14">
        <v>0</v>
      </c>
      <c r="Q385" s="14">
        <v>0</v>
      </c>
      <c r="R385" s="14">
        <v>0</v>
      </c>
      <c r="S385" s="14">
        <v>-5091</v>
      </c>
      <c r="T385" s="14">
        <v>448</v>
      </c>
      <c r="U385" s="11">
        <f>D385*G385</f>
        <v>3133570050</v>
      </c>
      <c r="V385" s="11">
        <f>D385*L385</f>
        <v>0</v>
      </c>
      <c r="W385" s="11">
        <f>D385*J385</f>
        <v>168784500</v>
      </c>
      <c r="X385" s="11">
        <f>D385*I385</f>
        <v>-247995150</v>
      </c>
    </row>
    <row r="386" spans="1:24" x14ac:dyDescent="0.3">
      <c r="A386" s="14" t="str">
        <f>VLOOKUP(B386,stocks!$B$3:$D$3093,2,FALSE)</f>
        <v>매일유업</v>
      </c>
      <c r="B386" s="6" t="s">
        <v>13482</v>
      </c>
      <c r="C386" s="6" t="s">
        <v>14402</v>
      </c>
      <c r="D386" s="14">
        <v>77300</v>
      </c>
      <c r="E386" s="14">
        <v>500</v>
      </c>
      <c r="F386" s="14">
        <v>0.65</v>
      </c>
      <c r="G386" s="14">
        <v>28777</v>
      </c>
      <c r="H386" s="14">
        <v>229</v>
      </c>
      <c r="I386" s="14">
        <v>-2524</v>
      </c>
      <c r="J386" s="14">
        <v>2182</v>
      </c>
      <c r="K386" s="14">
        <v>1436</v>
      </c>
      <c r="L386" s="14">
        <v>-867</v>
      </c>
      <c r="M386" s="14">
        <v>-1733</v>
      </c>
      <c r="N386" s="14">
        <v>0</v>
      </c>
      <c r="O386" s="14">
        <v>3086</v>
      </c>
      <c r="P386" s="14">
        <v>-3010</v>
      </c>
      <c r="Q386" s="14">
        <v>0</v>
      </c>
      <c r="R386" s="14">
        <v>0</v>
      </c>
      <c r="S386" s="14">
        <v>117</v>
      </c>
      <c r="T386" s="14">
        <v>-4</v>
      </c>
      <c r="U386" s="11">
        <f>D386*G386</f>
        <v>2224462100</v>
      </c>
      <c r="V386" s="11">
        <f>D386*L386</f>
        <v>-67019100</v>
      </c>
      <c r="W386" s="11">
        <f>D386*J386</f>
        <v>168668600</v>
      </c>
      <c r="X386" s="11">
        <f>D386*I386</f>
        <v>-195105200</v>
      </c>
    </row>
    <row r="387" spans="1:24" x14ac:dyDescent="0.3">
      <c r="A387" s="14" t="str">
        <f>VLOOKUP(B387,stocks!$B$3:$D$3093,2,FALSE)</f>
        <v>유틸렉스</v>
      </c>
      <c r="B387" s="6" t="s">
        <v>15811</v>
      </c>
      <c r="C387" s="6" t="s">
        <v>14402</v>
      </c>
      <c r="D387" s="14">
        <v>34200</v>
      </c>
      <c r="E387" s="14">
        <v>-450</v>
      </c>
      <c r="F387" s="14">
        <v>-1.3</v>
      </c>
      <c r="G387" s="14">
        <v>56707</v>
      </c>
      <c r="H387" s="14">
        <v>-1081</v>
      </c>
      <c r="I387" s="14">
        <v>-2961</v>
      </c>
      <c r="J387" s="14">
        <v>4925</v>
      </c>
      <c r="K387" s="14">
        <v>4798</v>
      </c>
      <c r="L387" s="14">
        <v>-300</v>
      </c>
      <c r="M387" s="14">
        <v>-2709</v>
      </c>
      <c r="N387" s="14">
        <v>0</v>
      </c>
      <c r="O387" s="14">
        <v>48</v>
      </c>
      <c r="P387" s="14">
        <v>0</v>
      </c>
      <c r="Q387" s="14">
        <v>0</v>
      </c>
      <c r="R387" s="14">
        <v>0</v>
      </c>
      <c r="S387" s="14">
        <v>-884</v>
      </c>
      <c r="T387" s="14">
        <v>1</v>
      </c>
      <c r="U387" s="11">
        <f>D387*G387</f>
        <v>1939379400</v>
      </c>
      <c r="V387" s="11">
        <f>D387*L387</f>
        <v>-10260000</v>
      </c>
      <c r="W387" s="11">
        <f>D387*J387</f>
        <v>168435000</v>
      </c>
      <c r="X387" s="11">
        <f>D387*I387</f>
        <v>-101266200</v>
      </c>
    </row>
    <row r="388" spans="1:24" x14ac:dyDescent="0.3">
      <c r="A388" s="14" t="str">
        <f>VLOOKUP(B388,stocks!$B$3:$D$3093,2,FALSE)</f>
        <v>넥스트사이언스</v>
      </c>
      <c r="B388" s="6" t="s">
        <v>13759</v>
      </c>
      <c r="C388" s="6" t="s">
        <v>14402</v>
      </c>
      <c r="D388" s="14">
        <v>12650</v>
      </c>
      <c r="E388" s="14">
        <v>0</v>
      </c>
      <c r="F388" s="14">
        <v>0</v>
      </c>
      <c r="G388" s="14">
        <v>837207</v>
      </c>
      <c r="H388" s="14">
        <v>6319</v>
      </c>
      <c r="I388" s="14">
        <v>939</v>
      </c>
      <c r="J388" s="14">
        <v>13311</v>
      </c>
      <c r="K388" s="14">
        <v>14243</v>
      </c>
      <c r="L388" s="14">
        <v>962</v>
      </c>
      <c r="M388" s="14">
        <v>-23</v>
      </c>
      <c r="N388" s="14">
        <v>0</v>
      </c>
      <c r="O388" s="14">
        <v>0</v>
      </c>
      <c r="P388" s="14">
        <v>0</v>
      </c>
      <c r="Q388" s="14">
        <v>0</v>
      </c>
      <c r="R388" s="14">
        <v>0</v>
      </c>
      <c r="S388" s="14">
        <v>-20000</v>
      </c>
      <c r="T388" s="14">
        <v>-569</v>
      </c>
      <c r="U388" s="11">
        <f>D388*G388</f>
        <v>10590668550</v>
      </c>
      <c r="V388" s="11">
        <f>D388*L388</f>
        <v>12169300</v>
      </c>
      <c r="W388" s="11">
        <f>D388*J388</f>
        <v>168384150</v>
      </c>
      <c r="X388" s="11">
        <f>D388*I388</f>
        <v>11878350</v>
      </c>
    </row>
    <row r="389" spans="1:24" x14ac:dyDescent="0.3">
      <c r="A389" s="14" t="str">
        <f>VLOOKUP(B389,stocks!$B$3:$D$3093,2,FALSE)</f>
        <v>하츠</v>
      </c>
      <c r="B389" s="6" t="s">
        <v>15053</v>
      </c>
      <c r="C389" s="6" t="s">
        <v>14402</v>
      </c>
      <c r="D389" s="14">
        <v>12500</v>
      </c>
      <c r="E389" s="14">
        <v>-500</v>
      </c>
      <c r="F389" s="14">
        <v>-3.85</v>
      </c>
      <c r="G389" s="14">
        <v>635140</v>
      </c>
      <c r="H389" s="14">
        <v>55013</v>
      </c>
      <c r="I389" s="14">
        <v>-76473</v>
      </c>
      <c r="J389" s="14">
        <v>13333</v>
      </c>
      <c r="K389" s="14">
        <v>-4</v>
      </c>
      <c r="L389" s="14">
        <v>0</v>
      </c>
      <c r="M389" s="14">
        <v>-28847</v>
      </c>
      <c r="N389" s="14">
        <v>0</v>
      </c>
      <c r="O389" s="14">
        <v>-15991</v>
      </c>
      <c r="P389" s="14">
        <v>-31635</v>
      </c>
      <c r="Q389" s="14">
        <v>0</v>
      </c>
      <c r="R389" s="14">
        <v>0</v>
      </c>
      <c r="S389" s="14">
        <v>8237</v>
      </c>
      <c r="T389" s="14">
        <v>-110</v>
      </c>
      <c r="U389" s="11">
        <f>D389*G389</f>
        <v>7939250000</v>
      </c>
      <c r="V389" s="11">
        <f>D389*L389</f>
        <v>0</v>
      </c>
      <c r="W389" s="11">
        <f>D389*J389</f>
        <v>166662500</v>
      </c>
      <c r="X389" s="11">
        <f>D389*I389</f>
        <v>-955912500</v>
      </c>
    </row>
    <row r="390" spans="1:24" x14ac:dyDescent="0.3">
      <c r="A390" s="14" t="str">
        <f>VLOOKUP(B390,stocks!$B$3:$D$3093,2,FALSE)</f>
        <v>STX엔진</v>
      </c>
      <c r="B390" s="6" t="s">
        <v>13613</v>
      </c>
      <c r="C390" s="6" t="s">
        <v>14402</v>
      </c>
      <c r="D390" s="14">
        <v>13300</v>
      </c>
      <c r="E390" s="14">
        <v>0</v>
      </c>
      <c r="F390" s="14">
        <v>0</v>
      </c>
      <c r="G390" s="14">
        <v>95377</v>
      </c>
      <c r="H390" s="14">
        <v>-11069</v>
      </c>
      <c r="I390" s="14">
        <v>-1680</v>
      </c>
      <c r="J390" s="14">
        <v>12394</v>
      </c>
      <c r="K390" s="14">
        <v>10743</v>
      </c>
      <c r="L390" s="14">
        <v>0</v>
      </c>
      <c r="M390" s="14">
        <v>-1381</v>
      </c>
      <c r="N390" s="14">
        <v>0</v>
      </c>
      <c r="O390" s="14">
        <v>0</v>
      </c>
      <c r="P390" s="14">
        <v>-299</v>
      </c>
      <c r="Q390" s="14">
        <v>0</v>
      </c>
      <c r="R390" s="14">
        <v>0</v>
      </c>
      <c r="S390" s="14">
        <v>300</v>
      </c>
      <c r="T390" s="14">
        <v>55</v>
      </c>
      <c r="U390" s="11">
        <f>D390*G390</f>
        <v>1268514100</v>
      </c>
      <c r="V390" s="11">
        <f>D390*L390</f>
        <v>0</v>
      </c>
      <c r="W390" s="11">
        <f>D390*J390</f>
        <v>164840200</v>
      </c>
      <c r="X390" s="11">
        <f>D390*I390</f>
        <v>-22344000</v>
      </c>
    </row>
    <row r="391" spans="1:24" x14ac:dyDescent="0.3">
      <c r="A391" s="14" t="str">
        <f>VLOOKUP(B391,stocks!$B$3:$D$3093,2,FALSE)</f>
        <v>KODEX 삼성그룹</v>
      </c>
      <c r="B391" s="6" t="s">
        <v>15282</v>
      </c>
      <c r="C391" s="6" t="s">
        <v>14402</v>
      </c>
      <c r="D391" s="14">
        <v>10145</v>
      </c>
      <c r="E391" s="14">
        <v>-35</v>
      </c>
      <c r="F391" s="14">
        <v>-0.34</v>
      </c>
      <c r="G391" s="14">
        <v>295910</v>
      </c>
      <c r="H391" s="14">
        <v>-23476</v>
      </c>
      <c r="I391" s="14">
        <v>7231</v>
      </c>
      <c r="J391" s="14">
        <v>16165</v>
      </c>
      <c r="K391" s="14">
        <v>0</v>
      </c>
      <c r="L391" s="14">
        <v>0</v>
      </c>
      <c r="M391" s="14">
        <v>50643</v>
      </c>
      <c r="N391" s="14">
        <v>-49381</v>
      </c>
      <c r="O391" s="14">
        <v>-440</v>
      </c>
      <c r="P391" s="14">
        <v>0</v>
      </c>
      <c r="Q391" s="14">
        <v>6409</v>
      </c>
      <c r="R391" s="14">
        <v>0</v>
      </c>
      <c r="S391" s="14">
        <v>0</v>
      </c>
      <c r="T391" s="14">
        <v>80</v>
      </c>
      <c r="U391" s="11">
        <f>D391*G391</f>
        <v>3002006950</v>
      </c>
      <c r="V391" s="11">
        <f>D391*L391</f>
        <v>0</v>
      </c>
      <c r="W391" s="11">
        <f>D391*J391</f>
        <v>163993925</v>
      </c>
      <c r="X391" s="11">
        <f>D391*I391</f>
        <v>73358495</v>
      </c>
    </row>
    <row r="392" spans="1:24" x14ac:dyDescent="0.3">
      <c r="A392" s="14" t="str">
        <f>VLOOKUP(B392,stocks!$B$3:$D$3093,2,FALSE)</f>
        <v>피피아이</v>
      </c>
      <c r="B392" s="6" t="s">
        <v>15023</v>
      </c>
      <c r="C392" s="6" t="s">
        <v>14402</v>
      </c>
      <c r="D392" s="14">
        <v>10400</v>
      </c>
      <c r="E392" s="14">
        <v>1520</v>
      </c>
      <c r="F392" s="14">
        <v>17.12</v>
      </c>
      <c r="G392" s="14">
        <v>8490992</v>
      </c>
      <c r="H392" s="14">
        <v>-18393</v>
      </c>
      <c r="I392" s="14">
        <v>10875</v>
      </c>
      <c r="J392" s="14">
        <v>15740</v>
      </c>
      <c r="K392" s="14">
        <v>-3221</v>
      </c>
      <c r="L392" s="14">
        <v>0</v>
      </c>
      <c r="M392" s="14">
        <v>685</v>
      </c>
      <c r="N392" s="14">
        <v>0</v>
      </c>
      <c r="O392" s="14">
        <v>690</v>
      </c>
      <c r="P392" s="14">
        <v>9500</v>
      </c>
      <c r="Q392" s="14">
        <v>0</v>
      </c>
      <c r="R392" s="14">
        <v>0</v>
      </c>
      <c r="S392" s="14">
        <v>-5879</v>
      </c>
      <c r="T392" s="14">
        <v>-2343</v>
      </c>
      <c r="U392" s="11">
        <f>D392*G392</f>
        <v>88306316800</v>
      </c>
      <c r="V392" s="11">
        <f>D392*L392</f>
        <v>0</v>
      </c>
      <c r="W392" s="11">
        <f>D392*J392</f>
        <v>163696000</v>
      </c>
      <c r="X392" s="11">
        <f>D392*I392</f>
        <v>113100000</v>
      </c>
    </row>
    <row r="393" spans="1:24" x14ac:dyDescent="0.3">
      <c r="A393" s="14" t="str">
        <f>VLOOKUP(B393,stocks!$B$3:$D$3093,2,FALSE)</f>
        <v>한국가구</v>
      </c>
      <c r="B393" s="6" t="s">
        <v>14508</v>
      </c>
      <c r="C393" s="6" t="s">
        <v>14402</v>
      </c>
      <c r="D393" s="14">
        <v>7450</v>
      </c>
      <c r="E393" s="14">
        <v>-50</v>
      </c>
      <c r="F393" s="14">
        <v>-0.67</v>
      </c>
      <c r="G393" s="14">
        <v>290963</v>
      </c>
      <c r="H393" s="14">
        <v>-22788</v>
      </c>
      <c r="I393" s="14">
        <v>0</v>
      </c>
      <c r="J393" s="14">
        <v>21635</v>
      </c>
      <c r="K393" s="14">
        <v>20812</v>
      </c>
      <c r="L393" s="14">
        <v>0</v>
      </c>
      <c r="M393" s="14">
        <v>0</v>
      </c>
      <c r="N393" s="14">
        <v>0</v>
      </c>
      <c r="O393" s="14">
        <v>0</v>
      </c>
      <c r="P393" s="14">
        <v>0</v>
      </c>
      <c r="Q393" s="14">
        <v>0</v>
      </c>
      <c r="R393" s="14">
        <v>0</v>
      </c>
      <c r="S393" s="14">
        <v>723</v>
      </c>
      <c r="T393" s="14">
        <v>430</v>
      </c>
      <c r="U393" s="11">
        <f>D393*G393</f>
        <v>2167674350</v>
      </c>
      <c r="V393" s="11">
        <f>D393*L393</f>
        <v>0</v>
      </c>
      <c r="W393" s="11">
        <f>D393*J393</f>
        <v>161180750</v>
      </c>
      <c r="X393" s="11">
        <f>D393*I393</f>
        <v>0</v>
      </c>
    </row>
    <row r="394" spans="1:24" x14ac:dyDescent="0.3">
      <c r="A394" s="14" t="str">
        <f>VLOOKUP(B394,stocks!$B$3:$D$3093,2,FALSE)</f>
        <v>에코플라스틱</v>
      </c>
      <c r="B394" s="6" t="s">
        <v>14823</v>
      </c>
      <c r="C394" s="6" t="s">
        <v>14402</v>
      </c>
      <c r="D394" s="14">
        <v>3395</v>
      </c>
      <c r="E394" s="14">
        <v>280</v>
      </c>
      <c r="F394" s="14">
        <v>8.99</v>
      </c>
      <c r="G394" s="14">
        <v>5703264</v>
      </c>
      <c r="H394" s="14">
        <v>-90897</v>
      </c>
      <c r="I394" s="14">
        <v>64213</v>
      </c>
      <c r="J394" s="14">
        <v>47312</v>
      </c>
      <c r="K394" s="14">
        <v>109248</v>
      </c>
      <c r="L394" s="14">
        <v>0</v>
      </c>
      <c r="M394" s="14">
        <v>6115</v>
      </c>
      <c r="N394" s="14">
        <v>0</v>
      </c>
      <c r="O394" s="14">
        <v>56750</v>
      </c>
      <c r="P394" s="14">
        <v>1348</v>
      </c>
      <c r="Q394" s="14">
        <v>0</v>
      </c>
      <c r="R394" s="14">
        <v>0</v>
      </c>
      <c r="S394" s="14">
        <v>-24398</v>
      </c>
      <c r="T394" s="14">
        <v>3770</v>
      </c>
      <c r="U394" s="11">
        <f>D394*G394</f>
        <v>19362581280</v>
      </c>
      <c r="V394" s="11">
        <f>D394*L394</f>
        <v>0</v>
      </c>
      <c r="W394" s="11">
        <f>D394*J394</f>
        <v>160624240</v>
      </c>
      <c r="X394" s="11">
        <f>D394*I394</f>
        <v>218003135</v>
      </c>
    </row>
    <row r="395" spans="1:24" x14ac:dyDescent="0.3">
      <c r="A395" s="14" t="str">
        <f>VLOOKUP(B395,stocks!$B$3:$D$3093,2,FALSE)</f>
        <v>마이크로컨텍솔</v>
      </c>
      <c r="B395" s="6" t="s">
        <v>13500</v>
      </c>
      <c r="C395" s="6" t="s">
        <v>14402</v>
      </c>
      <c r="D395" s="14">
        <v>7690</v>
      </c>
      <c r="E395" s="14">
        <v>270</v>
      </c>
      <c r="F395" s="14">
        <v>3.64</v>
      </c>
      <c r="G395" s="14">
        <v>159441</v>
      </c>
      <c r="H395" s="14">
        <v>-16113</v>
      </c>
      <c r="I395" s="14">
        <v>-5291</v>
      </c>
      <c r="J395" s="14">
        <v>20839</v>
      </c>
      <c r="K395" s="14">
        <v>21326</v>
      </c>
      <c r="L395" s="14">
        <v>0</v>
      </c>
      <c r="M395" s="14">
        <v>-6836</v>
      </c>
      <c r="N395" s="14">
        <v>0</v>
      </c>
      <c r="O395" s="14">
        <v>1970</v>
      </c>
      <c r="P395" s="14">
        <v>-425</v>
      </c>
      <c r="Q395" s="14">
        <v>0</v>
      </c>
      <c r="R395" s="14">
        <v>0</v>
      </c>
      <c r="S395" s="14">
        <v>436</v>
      </c>
      <c r="T395" s="14">
        <v>129</v>
      </c>
      <c r="U395" s="11">
        <f>D395*G395</f>
        <v>1226101290</v>
      </c>
      <c r="V395" s="11">
        <f>D395*L395</f>
        <v>0</v>
      </c>
      <c r="W395" s="11">
        <f>D395*J395</f>
        <v>160251910</v>
      </c>
      <c r="X395" s="11">
        <f>D395*I395</f>
        <v>-40687790</v>
      </c>
    </row>
    <row r="396" spans="1:24" x14ac:dyDescent="0.3">
      <c r="A396" s="14" t="str">
        <f>VLOOKUP(B396,stocks!$B$3:$D$3093,2,FALSE)</f>
        <v>일진전기</v>
      </c>
      <c r="B396" s="6" t="s">
        <v>15288</v>
      </c>
      <c r="C396" s="6" t="s">
        <v>14402</v>
      </c>
      <c r="D396" s="14">
        <v>5570</v>
      </c>
      <c r="E396" s="14">
        <v>30</v>
      </c>
      <c r="F396" s="14">
        <v>0.54</v>
      </c>
      <c r="G396" s="14">
        <v>441987</v>
      </c>
      <c r="H396" s="14">
        <v>-30129</v>
      </c>
      <c r="I396" s="14">
        <v>1693</v>
      </c>
      <c r="J396" s="14">
        <v>28675</v>
      </c>
      <c r="K396" s="14">
        <v>23335</v>
      </c>
      <c r="L396" s="14">
        <v>0</v>
      </c>
      <c r="M396" s="14">
        <v>2838</v>
      </c>
      <c r="N396" s="14">
        <v>0</v>
      </c>
      <c r="O396" s="14">
        <v>0</v>
      </c>
      <c r="P396" s="14">
        <v>-1145</v>
      </c>
      <c r="Q396" s="14">
        <v>0</v>
      </c>
      <c r="R396" s="14">
        <v>0</v>
      </c>
      <c r="S396" s="14">
        <v>-1181</v>
      </c>
      <c r="T396" s="14">
        <v>942</v>
      </c>
      <c r="U396" s="11">
        <f>D396*G396</f>
        <v>2461867590</v>
      </c>
      <c r="V396" s="11">
        <f>D396*L396</f>
        <v>0</v>
      </c>
      <c r="W396" s="11">
        <f>D396*J396</f>
        <v>159719750</v>
      </c>
      <c r="X396" s="11">
        <f>D396*I396</f>
        <v>9430010</v>
      </c>
    </row>
    <row r="397" spans="1:24" x14ac:dyDescent="0.3">
      <c r="A397" s="14" t="str">
        <f>VLOOKUP(B397,stocks!$B$3:$D$3093,2,FALSE)</f>
        <v>극동유화</v>
      </c>
      <c r="B397" s="6" t="s">
        <v>13684</v>
      </c>
      <c r="C397" s="6" t="s">
        <v>14402</v>
      </c>
      <c r="D397" s="14">
        <v>5080</v>
      </c>
      <c r="E397" s="14">
        <v>-220</v>
      </c>
      <c r="F397" s="14">
        <v>-4.1500000000000004</v>
      </c>
      <c r="G397" s="14">
        <v>541220</v>
      </c>
      <c r="H397" s="14">
        <v>-31186</v>
      </c>
      <c r="I397" s="14">
        <v>-18</v>
      </c>
      <c r="J397" s="14">
        <v>31289</v>
      </c>
      <c r="K397" s="14">
        <v>31289</v>
      </c>
      <c r="L397" s="14">
        <v>0</v>
      </c>
      <c r="M397" s="14">
        <v>-18</v>
      </c>
      <c r="N397" s="14">
        <v>0</v>
      </c>
      <c r="O397" s="14">
        <v>0</v>
      </c>
      <c r="P397" s="14">
        <v>0</v>
      </c>
      <c r="Q397" s="14">
        <v>0</v>
      </c>
      <c r="R397" s="14">
        <v>0</v>
      </c>
      <c r="S397" s="14">
        <v>0</v>
      </c>
      <c r="T397" s="14">
        <v>-85</v>
      </c>
      <c r="U397" s="11">
        <f>D397*G397</f>
        <v>2749397600</v>
      </c>
      <c r="V397" s="11">
        <f>D397*L397</f>
        <v>0</v>
      </c>
      <c r="W397" s="11">
        <f>D397*J397</f>
        <v>158948120</v>
      </c>
      <c r="X397" s="11">
        <f>D397*I397</f>
        <v>-91440</v>
      </c>
    </row>
    <row r="398" spans="1:24" x14ac:dyDescent="0.3">
      <c r="A398" s="14" t="str">
        <f>VLOOKUP(B398,stocks!$B$3:$D$3093,2,FALSE)</f>
        <v>노루페인트</v>
      </c>
      <c r="B398" s="6" t="s">
        <v>13769</v>
      </c>
      <c r="C398" s="6" t="s">
        <v>14402</v>
      </c>
      <c r="D398" s="14">
        <v>13000</v>
      </c>
      <c r="E398" s="14">
        <v>-550</v>
      </c>
      <c r="F398" s="14">
        <v>-4.0599999999999996</v>
      </c>
      <c r="G398" s="14">
        <v>355437</v>
      </c>
      <c r="H398" s="14">
        <v>-14921</v>
      </c>
      <c r="I398" s="14">
        <v>2847</v>
      </c>
      <c r="J398" s="14">
        <v>12203</v>
      </c>
      <c r="K398" s="14">
        <v>15074</v>
      </c>
      <c r="L398" s="14">
        <v>2813</v>
      </c>
      <c r="M398" s="14">
        <v>34</v>
      </c>
      <c r="N398" s="14">
        <v>0</v>
      </c>
      <c r="O398" s="14">
        <v>0</v>
      </c>
      <c r="P398" s="14">
        <v>0</v>
      </c>
      <c r="Q398" s="14">
        <v>0</v>
      </c>
      <c r="R398" s="14">
        <v>0</v>
      </c>
      <c r="S398" s="14">
        <v>142</v>
      </c>
      <c r="T398" s="14">
        <v>-271</v>
      </c>
      <c r="U398" s="11">
        <f>D398*G398</f>
        <v>4620681000</v>
      </c>
      <c r="V398" s="11">
        <f>D398*L398</f>
        <v>36569000</v>
      </c>
      <c r="W398" s="11">
        <f>D398*J398</f>
        <v>158639000</v>
      </c>
      <c r="X398" s="11">
        <f>D398*I398</f>
        <v>37011000</v>
      </c>
    </row>
    <row r="399" spans="1:24" x14ac:dyDescent="0.3">
      <c r="A399" s="14" t="str">
        <f>VLOOKUP(B399,stocks!$B$3:$D$3093,2,FALSE)</f>
        <v>한미글로벌</v>
      </c>
      <c r="B399" s="6" t="s">
        <v>14968</v>
      </c>
      <c r="C399" s="6" t="s">
        <v>14402</v>
      </c>
      <c r="D399" s="14">
        <v>12050</v>
      </c>
      <c r="E399" s="14">
        <v>-450</v>
      </c>
      <c r="F399" s="14">
        <v>-3.6</v>
      </c>
      <c r="G399" s="14">
        <v>163467</v>
      </c>
      <c r="H399" s="14">
        <v>-17631</v>
      </c>
      <c r="I399" s="14">
        <v>4757</v>
      </c>
      <c r="J399" s="14">
        <v>13155</v>
      </c>
      <c r="K399" s="14">
        <v>13302</v>
      </c>
      <c r="L399" s="14">
        <v>0</v>
      </c>
      <c r="M399" s="14">
        <v>-8</v>
      </c>
      <c r="N399" s="14">
        <v>465</v>
      </c>
      <c r="O399" s="14">
        <v>4300</v>
      </c>
      <c r="P399" s="14">
        <v>0</v>
      </c>
      <c r="Q399" s="14">
        <v>0</v>
      </c>
      <c r="R399" s="14">
        <v>0</v>
      </c>
      <c r="S399" s="14">
        <v>-14</v>
      </c>
      <c r="T399" s="14">
        <v>-267</v>
      </c>
      <c r="U399" s="11">
        <f>D399*G399</f>
        <v>1969777350</v>
      </c>
      <c r="V399" s="11">
        <f>D399*L399</f>
        <v>0</v>
      </c>
      <c r="W399" s="11">
        <f>D399*J399</f>
        <v>158517750</v>
      </c>
      <c r="X399" s="11">
        <f>D399*I399</f>
        <v>57321850</v>
      </c>
    </row>
    <row r="400" spans="1:24" x14ac:dyDescent="0.3">
      <c r="A400" s="14" t="str">
        <f>VLOOKUP(B400,stocks!$B$3:$D$3093,2,FALSE)</f>
        <v>하이즈항공</v>
      </c>
      <c r="B400" s="6" t="s">
        <v>15655</v>
      </c>
      <c r="C400" s="6" t="s">
        <v>14402</v>
      </c>
      <c r="D400" s="14">
        <v>6000</v>
      </c>
      <c r="E400" s="14">
        <v>-130</v>
      </c>
      <c r="F400" s="14">
        <v>-2.12</v>
      </c>
      <c r="G400" s="14">
        <v>199855</v>
      </c>
      <c r="H400" s="14">
        <v>-26181</v>
      </c>
      <c r="I400" s="14">
        <v>0</v>
      </c>
      <c r="J400" s="14">
        <v>26381</v>
      </c>
      <c r="K400" s="14">
        <v>26637</v>
      </c>
      <c r="L400" s="14">
        <v>0</v>
      </c>
      <c r="M400" s="14">
        <v>0</v>
      </c>
      <c r="N400" s="14">
        <v>0</v>
      </c>
      <c r="O400" s="14">
        <v>0</v>
      </c>
      <c r="P400" s="14">
        <v>0</v>
      </c>
      <c r="Q400" s="14">
        <v>0</v>
      </c>
      <c r="R400" s="14">
        <v>0</v>
      </c>
      <c r="S400" s="14">
        <v>0</v>
      </c>
      <c r="T400" s="14">
        <v>-200</v>
      </c>
      <c r="U400" s="11">
        <f>D400*G400</f>
        <v>1199130000</v>
      </c>
      <c r="V400" s="11">
        <f>D400*L400</f>
        <v>0</v>
      </c>
      <c r="W400" s="11">
        <f>D400*J400</f>
        <v>158286000</v>
      </c>
      <c r="X400" s="11">
        <f>D400*I400</f>
        <v>0</v>
      </c>
    </row>
    <row r="401" spans="1:24" x14ac:dyDescent="0.3">
      <c r="A401" s="14" t="str">
        <f>VLOOKUP(B401,stocks!$B$3:$D$3093,2,FALSE)</f>
        <v>한국석유</v>
      </c>
      <c r="B401" s="6" t="s">
        <v>14501</v>
      </c>
      <c r="C401" s="6" t="s">
        <v>14402</v>
      </c>
      <c r="D401" s="14">
        <v>16200</v>
      </c>
      <c r="E401" s="14">
        <v>-450</v>
      </c>
      <c r="F401" s="14">
        <v>-2.7</v>
      </c>
      <c r="G401" s="14">
        <v>212033</v>
      </c>
      <c r="H401" s="14">
        <v>-7948</v>
      </c>
      <c r="I401" s="14">
        <v>-2298</v>
      </c>
      <c r="J401" s="14">
        <v>9767</v>
      </c>
      <c r="K401" s="14">
        <v>7478</v>
      </c>
      <c r="L401" s="14">
        <v>-2289</v>
      </c>
      <c r="M401" s="14">
        <v>-9</v>
      </c>
      <c r="N401" s="14">
        <v>0</v>
      </c>
      <c r="O401" s="14">
        <v>0</v>
      </c>
      <c r="P401" s="14">
        <v>0</v>
      </c>
      <c r="Q401" s="14">
        <v>0</v>
      </c>
      <c r="R401" s="14">
        <v>0</v>
      </c>
      <c r="S401" s="14">
        <v>-579</v>
      </c>
      <c r="T401" s="14">
        <v>1058</v>
      </c>
      <c r="U401" s="11">
        <f>D401*G401</f>
        <v>3434934600</v>
      </c>
      <c r="V401" s="11">
        <f>D401*L401</f>
        <v>-37081800</v>
      </c>
      <c r="W401" s="11">
        <f>D401*J401</f>
        <v>158225400</v>
      </c>
      <c r="X401" s="11">
        <f>D401*I401</f>
        <v>-37227600</v>
      </c>
    </row>
    <row r="402" spans="1:24" x14ac:dyDescent="0.3">
      <c r="A402" s="14" t="str">
        <f>VLOOKUP(B402,stocks!$B$3:$D$3093,2,FALSE)</f>
        <v>유티아이</v>
      </c>
      <c r="B402" s="6" t="s">
        <v>15533</v>
      </c>
      <c r="C402" s="6" t="s">
        <v>14402</v>
      </c>
      <c r="D402" s="14">
        <v>15550</v>
      </c>
      <c r="E402" s="14">
        <v>-50</v>
      </c>
      <c r="F402" s="14">
        <v>-0.32</v>
      </c>
      <c r="G402" s="14">
        <v>60039</v>
      </c>
      <c r="H402" s="14">
        <v>-16111</v>
      </c>
      <c r="I402" s="14">
        <v>5140</v>
      </c>
      <c r="J402" s="14">
        <v>10171</v>
      </c>
      <c r="K402" s="14">
        <v>11601</v>
      </c>
      <c r="L402" s="14">
        <v>0</v>
      </c>
      <c r="M402" s="14">
        <v>-550</v>
      </c>
      <c r="N402" s="14">
        <v>0</v>
      </c>
      <c r="O402" s="14">
        <v>0</v>
      </c>
      <c r="P402" s="14">
        <v>5690</v>
      </c>
      <c r="Q402" s="14">
        <v>0</v>
      </c>
      <c r="R402" s="14">
        <v>0</v>
      </c>
      <c r="S402" s="14">
        <v>800</v>
      </c>
      <c r="T402" s="14">
        <v>0</v>
      </c>
      <c r="U402" s="11">
        <f>D402*G402</f>
        <v>933606450</v>
      </c>
      <c r="V402" s="11">
        <f>D402*L402</f>
        <v>0</v>
      </c>
      <c r="W402" s="11">
        <f>D402*J402</f>
        <v>158159050</v>
      </c>
      <c r="X402" s="11">
        <f>D402*I402</f>
        <v>79927000</v>
      </c>
    </row>
    <row r="403" spans="1:24" x14ac:dyDescent="0.3">
      <c r="A403" s="14" t="str">
        <f>VLOOKUP(B403,stocks!$B$3:$D$3093,2,FALSE)</f>
        <v>알에스오토메이션</v>
      </c>
      <c r="B403" s="6" t="s">
        <v>15447</v>
      </c>
      <c r="C403" s="6" t="s">
        <v>14402</v>
      </c>
      <c r="D403" s="14">
        <v>10500</v>
      </c>
      <c r="E403" s="14">
        <v>100</v>
      </c>
      <c r="F403" s="14">
        <v>0.96</v>
      </c>
      <c r="G403" s="14">
        <v>94684</v>
      </c>
      <c r="H403" s="14">
        <v>-15837</v>
      </c>
      <c r="I403" s="14">
        <v>0</v>
      </c>
      <c r="J403" s="14">
        <v>14942</v>
      </c>
      <c r="K403" s="14">
        <v>14942</v>
      </c>
      <c r="L403" s="14">
        <v>0</v>
      </c>
      <c r="M403" s="14">
        <v>0</v>
      </c>
      <c r="N403" s="14">
        <v>0</v>
      </c>
      <c r="O403" s="14">
        <v>0</v>
      </c>
      <c r="P403" s="14">
        <v>0</v>
      </c>
      <c r="Q403" s="14">
        <v>0</v>
      </c>
      <c r="R403" s="14">
        <v>0</v>
      </c>
      <c r="S403" s="14">
        <v>1000</v>
      </c>
      <c r="T403" s="14">
        <v>-105</v>
      </c>
      <c r="U403" s="11">
        <f>D403*G403</f>
        <v>994182000</v>
      </c>
      <c r="V403" s="11">
        <f>D403*L403</f>
        <v>0</v>
      </c>
      <c r="W403" s="11">
        <f>D403*J403</f>
        <v>156891000</v>
      </c>
      <c r="X403" s="11">
        <f>D403*I403</f>
        <v>0</v>
      </c>
    </row>
    <row r="404" spans="1:24" x14ac:dyDescent="0.3">
      <c r="A404" s="14" t="str">
        <f>VLOOKUP(B404,stocks!$B$3:$D$3093,2,FALSE)</f>
        <v>쎄노텍</v>
      </c>
      <c r="B404" s="6" t="s">
        <v>14392</v>
      </c>
      <c r="C404" s="6" t="s">
        <v>14402</v>
      </c>
      <c r="D404" s="14">
        <v>2200</v>
      </c>
      <c r="E404" s="14">
        <v>-20</v>
      </c>
      <c r="F404" s="14">
        <v>-0.9</v>
      </c>
      <c r="G404" s="14">
        <v>497709</v>
      </c>
      <c r="H404" s="14">
        <v>-70441</v>
      </c>
      <c r="I404" s="14">
        <v>0</v>
      </c>
      <c r="J404" s="14">
        <v>70808</v>
      </c>
      <c r="K404" s="14">
        <v>78573</v>
      </c>
      <c r="L404" s="14">
        <v>0</v>
      </c>
      <c r="M404" s="14">
        <v>0</v>
      </c>
      <c r="N404" s="14">
        <v>0</v>
      </c>
      <c r="O404" s="14">
        <v>0</v>
      </c>
      <c r="P404" s="14">
        <v>0</v>
      </c>
      <c r="Q404" s="14">
        <v>0</v>
      </c>
      <c r="R404" s="14">
        <v>0</v>
      </c>
      <c r="S404" s="14">
        <v>0</v>
      </c>
      <c r="T404" s="14">
        <v>-367</v>
      </c>
      <c r="U404" s="11">
        <f>D404*G404</f>
        <v>1094959800</v>
      </c>
      <c r="V404" s="11">
        <f>D404*L404</f>
        <v>0</v>
      </c>
      <c r="W404" s="11">
        <f>D404*J404</f>
        <v>155777600</v>
      </c>
      <c r="X404" s="11">
        <f>D404*I404</f>
        <v>0</v>
      </c>
    </row>
    <row r="405" spans="1:24" x14ac:dyDescent="0.3">
      <c r="A405" s="14" t="str">
        <f>VLOOKUP(B405,stocks!$B$3:$D$3093,2,FALSE)</f>
        <v>한국전자금융</v>
      </c>
      <c r="B405" s="6" t="s">
        <v>15026</v>
      </c>
      <c r="C405" s="6" t="s">
        <v>14402</v>
      </c>
      <c r="D405" s="14">
        <v>7380</v>
      </c>
      <c r="E405" s="14">
        <v>-250</v>
      </c>
      <c r="F405" s="14">
        <v>-3.28</v>
      </c>
      <c r="G405" s="14">
        <v>473056</v>
      </c>
      <c r="H405" s="14">
        <v>-24700</v>
      </c>
      <c r="I405" s="14">
        <v>-2984</v>
      </c>
      <c r="J405" s="14">
        <v>21049</v>
      </c>
      <c r="K405" s="14">
        <v>21052</v>
      </c>
      <c r="L405" s="14">
        <v>0</v>
      </c>
      <c r="M405" s="14">
        <v>-2984</v>
      </c>
      <c r="N405" s="14">
        <v>0</v>
      </c>
      <c r="O405" s="14">
        <v>0</v>
      </c>
      <c r="P405" s="14">
        <v>0</v>
      </c>
      <c r="Q405" s="14">
        <v>0</v>
      </c>
      <c r="R405" s="14">
        <v>0</v>
      </c>
      <c r="S405" s="14">
        <v>5690</v>
      </c>
      <c r="T405" s="14">
        <v>945</v>
      </c>
      <c r="U405" s="11">
        <f>D405*G405</f>
        <v>3491153280</v>
      </c>
      <c r="V405" s="11">
        <f>D405*L405</f>
        <v>0</v>
      </c>
      <c r="W405" s="11">
        <f>D405*J405</f>
        <v>155341620</v>
      </c>
      <c r="X405" s="11">
        <f>D405*I405</f>
        <v>-22021920</v>
      </c>
    </row>
    <row r="406" spans="1:24" x14ac:dyDescent="0.3">
      <c r="A406" s="14" t="str">
        <f>VLOOKUP(B406,stocks!$B$3:$D$3093,2,FALSE)</f>
        <v>지엘팜텍</v>
      </c>
      <c r="B406" s="6" t="s">
        <v>15599</v>
      </c>
      <c r="C406" s="6" t="s">
        <v>14402</v>
      </c>
      <c r="D406" s="14">
        <v>1490</v>
      </c>
      <c r="E406" s="14">
        <v>80</v>
      </c>
      <c r="F406" s="14">
        <v>5.67</v>
      </c>
      <c r="G406" s="14">
        <v>1181767</v>
      </c>
      <c r="H406" s="14">
        <v>-37734</v>
      </c>
      <c r="I406" s="14">
        <v>0</v>
      </c>
      <c r="J406" s="14">
        <v>104156</v>
      </c>
      <c r="K406" s="14">
        <v>106169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4">
        <v>0</v>
      </c>
      <c r="S406" s="14">
        <v>-66000</v>
      </c>
      <c r="T406" s="14">
        <v>-422</v>
      </c>
      <c r="U406" s="11">
        <f>D406*G406</f>
        <v>1760832830</v>
      </c>
      <c r="V406" s="11">
        <f>D406*L406</f>
        <v>0</v>
      </c>
      <c r="W406" s="11">
        <f>D406*J406</f>
        <v>155192440</v>
      </c>
      <c r="X406" s="11">
        <f>D406*I406</f>
        <v>0</v>
      </c>
    </row>
    <row r="407" spans="1:24" x14ac:dyDescent="0.3">
      <c r="A407" s="14" t="str">
        <f>VLOOKUP(B407,stocks!$B$3:$D$3093,2,FALSE)</f>
        <v>대유플러스</v>
      </c>
      <c r="B407" s="6" t="s">
        <v>13861</v>
      </c>
      <c r="C407" s="6" t="s">
        <v>14402</v>
      </c>
      <c r="D407" s="14">
        <v>1735</v>
      </c>
      <c r="E407" s="14">
        <v>35</v>
      </c>
      <c r="F407" s="14">
        <v>2.06</v>
      </c>
      <c r="G407" s="14">
        <v>65357816</v>
      </c>
      <c r="H407" s="14">
        <v>35337</v>
      </c>
      <c r="I407" s="14">
        <v>1287</v>
      </c>
      <c r="J407" s="14">
        <v>89262</v>
      </c>
      <c r="K407" s="14">
        <v>89262</v>
      </c>
      <c r="L407" s="14">
        <v>0</v>
      </c>
      <c r="M407" s="14">
        <v>7805</v>
      </c>
      <c r="N407" s="14">
        <v>0</v>
      </c>
      <c r="O407" s="14">
        <v>-6518</v>
      </c>
      <c r="P407" s="14">
        <v>0</v>
      </c>
      <c r="Q407" s="14">
        <v>0</v>
      </c>
      <c r="R407" s="14">
        <v>0</v>
      </c>
      <c r="S407" s="14">
        <v>-6868</v>
      </c>
      <c r="T407" s="14">
        <v>-119018</v>
      </c>
      <c r="U407" s="11">
        <f>D407*G407</f>
        <v>113395810760</v>
      </c>
      <c r="V407" s="11">
        <f>D407*L407</f>
        <v>0</v>
      </c>
      <c r="W407" s="11">
        <f>D407*J407</f>
        <v>154869570</v>
      </c>
      <c r="X407" s="11">
        <f>D407*I407</f>
        <v>2232945</v>
      </c>
    </row>
    <row r="408" spans="1:24" x14ac:dyDescent="0.3">
      <c r="A408" s="14" t="str">
        <f>VLOOKUP(B408,stocks!$B$3:$D$3093,2,FALSE)</f>
        <v>방림</v>
      </c>
      <c r="B408" s="6" t="s">
        <v>14044</v>
      </c>
      <c r="C408" s="6" t="s">
        <v>14402</v>
      </c>
      <c r="D408" s="14">
        <v>2585</v>
      </c>
      <c r="E408" s="14">
        <v>-30</v>
      </c>
      <c r="F408" s="14">
        <v>-1.1499999999999999</v>
      </c>
      <c r="G408" s="14">
        <v>251008</v>
      </c>
      <c r="H408" s="14">
        <v>-59746</v>
      </c>
      <c r="I408" s="14">
        <v>-36</v>
      </c>
      <c r="J408" s="14">
        <v>59712</v>
      </c>
      <c r="K408" s="14">
        <v>59712</v>
      </c>
      <c r="L408" s="14">
        <v>0</v>
      </c>
      <c r="M408" s="14">
        <v>-36</v>
      </c>
      <c r="N408" s="14">
        <v>0</v>
      </c>
      <c r="O408" s="14">
        <v>0</v>
      </c>
      <c r="P408" s="14">
        <v>0</v>
      </c>
      <c r="Q408" s="14">
        <v>0</v>
      </c>
      <c r="R408" s="14">
        <v>0</v>
      </c>
      <c r="S408" s="14">
        <v>70</v>
      </c>
      <c r="T408" s="14">
        <v>0</v>
      </c>
      <c r="U408" s="11">
        <f>D408*G408</f>
        <v>648855680</v>
      </c>
      <c r="V408" s="11">
        <f>D408*L408</f>
        <v>0</v>
      </c>
      <c r="W408" s="11">
        <f>D408*J408</f>
        <v>154355520</v>
      </c>
      <c r="X408" s="11">
        <f>D408*I408</f>
        <v>-93060</v>
      </c>
    </row>
    <row r="409" spans="1:24" x14ac:dyDescent="0.3">
      <c r="A409" s="14" t="str">
        <f>VLOOKUP(B409,stocks!$B$3:$D$3093,2,FALSE)</f>
        <v>에스에스알</v>
      </c>
      <c r="B409" s="6" t="s">
        <v>15870</v>
      </c>
      <c r="C409" s="6" t="s">
        <v>14402</v>
      </c>
      <c r="D409" s="14">
        <v>7370</v>
      </c>
      <c r="E409" s="14">
        <v>70</v>
      </c>
      <c r="F409" s="14">
        <v>0.96</v>
      </c>
      <c r="G409" s="14">
        <v>140282</v>
      </c>
      <c r="H409" s="14">
        <v>-15667</v>
      </c>
      <c r="I409" s="14">
        <v>0</v>
      </c>
      <c r="J409" s="14">
        <v>20829</v>
      </c>
      <c r="K409" s="14">
        <v>20642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4">
        <v>0</v>
      </c>
      <c r="S409" s="14">
        <v>0</v>
      </c>
      <c r="T409" s="14">
        <v>-5162</v>
      </c>
      <c r="U409" s="11">
        <f>D409*G409</f>
        <v>1033878340</v>
      </c>
      <c r="V409" s="11">
        <f>D409*L409</f>
        <v>0</v>
      </c>
      <c r="W409" s="11">
        <f>D409*J409</f>
        <v>153509730</v>
      </c>
      <c r="X409" s="11">
        <f>D409*I409</f>
        <v>0</v>
      </c>
    </row>
    <row r="410" spans="1:24" x14ac:dyDescent="0.3">
      <c r="A410" s="14" t="str">
        <f>VLOOKUP(B410,stocks!$B$3:$D$3093,2,FALSE)</f>
        <v>폴라리스오피스</v>
      </c>
      <c r="B410" s="6" t="s">
        <v>14851</v>
      </c>
      <c r="C410" s="6" t="s">
        <v>14402</v>
      </c>
      <c r="D410" s="14">
        <v>2020</v>
      </c>
      <c r="E410" s="14">
        <v>-40</v>
      </c>
      <c r="F410" s="14">
        <v>-1.94</v>
      </c>
      <c r="G410" s="14">
        <v>365735</v>
      </c>
      <c r="H410" s="14">
        <v>-84694</v>
      </c>
      <c r="I410" s="14">
        <v>0</v>
      </c>
      <c r="J410" s="14">
        <v>75551</v>
      </c>
      <c r="K410" s="14">
        <v>71624</v>
      </c>
      <c r="L410" s="14">
        <v>0</v>
      </c>
      <c r="M410" s="14">
        <v>0</v>
      </c>
      <c r="N410" s="14">
        <v>0</v>
      </c>
      <c r="O410" s="14">
        <v>0</v>
      </c>
      <c r="P410" s="14">
        <v>0</v>
      </c>
      <c r="Q410" s="14">
        <v>0</v>
      </c>
      <c r="R410" s="14">
        <v>0</v>
      </c>
      <c r="S410" s="14">
        <v>9500</v>
      </c>
      <c r="T410" s="14">
        <v>-357</v>
      </c>
      <c r="U410" s="11">
        <f>D410*G410</f>
        <v>738784700</v>
      </c>
      <c r="V410" s="11">
        <f>D410*L410</f>
        <v>0</v>
      </c>
      <c r="W410" s="11">
        <f>D410*J410</f>
        <v>152613020</v>
      </c>
      <c r="X410" s="11">
        <f>D410*I410</f>
        <v>0</v>
      </c>
    </row>
    <row r="411" spans="1:24" x14ac:dyDescent="0.3">
      <c r="A411" s="14" t="str">
        <f>VLOOKUP(B411,stocks!$B$3:$D$3093,2,FALSE)</f>
        <v>이노인스트루먼트</v>
      </c>
      <c r="B411" s="6" t="s">
        <v>15632</v>
      </c>
      <c r="C411" s="6" t="s">
        <v>14402</v>
      </c>
      <c r="D411" s="14">
        <v>2400</v>
      </c>
      <c r="E411" s="14">
        <v>-25</v>
      </c>
      <c r="F411" s="14">
        <v>-1.03</v>
      </c>
      <c r="G411" s="14">
        <v>431824</v>
      </c>
      <c r="H411" s="14">
        <v>-65493</v>
      </c>
      <c r="I411" s="14">
        <v>2570</v>
      </c>
      <c r="J411" s="14">
        <v>63429</v>
      </c>
      <c r="K411" s="14">
        <v>63429</v>
      </c>
      <c r="L411" s="14">
        <v>0</v>
      </c>
      <c r="M411" s="14">
        <v>2570</v>
      </c>
      <c r="N411" s="14">
        <v>0</v>
      </c>
      <c r="O411" s="14">
        <v>0</v>
      </c>
      <c r="P411" s="14">
        <v>0</v>
      </c>
      <c r="Q411" s="14">
        <v>0</v>
      </c>
      <c r="R411" s="14">
        <v>0</v>
      </c>
      <c r="S411" s="14">
        <v>0</v>
      </c>
      <c r="T411" s="14">
        <v>-506</v>
      </c>
      <c r="U411" s="11">
        <f>D411*G411</f>
        <v>1036377600</v>
      </c>
      <c r="V411" s="11">
        <f>D411*L411</f>
        <v>0</v>
      </c>
      <c r="W411" s="11">
        <f>D411*J411</f>
        <v>152229600</v>
      </c>
      <c r="X411" s="11">
        <f>D411*I411</f>
        <v>6168000</v>
      </c>
    </row>
    <row r="412" spans="1:24" x14ac:dyDescent="0.3">
      <c r="A412" s="14" t="str">
        <f>VLOOKUP(B412,stocks!$B$3:$D$3093,2,FALSE)</f>
        <v>상신전자</v>
      </c>
      <c r="B412" s="6" t="s">
        <v>14191</v>
      </c>
      <c r="C412" s="6" t="s">
        <v>14402</v>
      </c>
      <c r="D412" s="14">
        <v>5540</v>
      </c>
      <c r="E412" s="14">
        <v>130</v>
      </c>
      <c r="F412" s="14">
        <v>2.4</v>
      </c>
      <c r="G412" s="14">
        <v>253078</v>
      </c>
      <c r="H412" s="14">
        <v>-27187</v>
      </c>
      <c r="I412" s="14">
        <v>0</v>
      </c>
      <c r="J412" s="14">
        <v>27299</v>
      </c>
      <c r="K412" s="14">
        <v>28450</v>
      </c>
      <c r="L412" s="14">
        <v>0</v>
      </c>
      <c r="M412" s="14">
        <v>0</v>
      </c>
      <c r="N412" s="14">
        <v>0</v>
      </c>
      <c r="O412" s="14">
        <v>0</v>
      </c>
      <c r="P412" s="14">
        <v>0</v>
      </c>
      <c r="Q412" s="14">
        <v>0</v>
      </c>
      <c r="R412" s="14">
        <v>0</v>
      </c>
      <c r="S412" s="14">
        <v>-112</v>
      </c>
      <c r="T412" s="14">
        <v>0</v>
      </c>
      <c r="U412" s="11">
        <f>D412*G412</f>
        <v>1402052120</v>
      </c>
      <c r="V412" s="11">
        <f>D412*L412</f>
        <v>0</v>
      </c>
      <c r="W412" s="11">
        <f>D412*J412</f>
        <v>151236460</v>
      </c>
      <c r="X412" s="11">
        <f>D412*I412</f>
        <v>0</v>
      </c>
    </row>
    <row r="413" spans="1:24" x14ac:dyDescent="0.3">
      <c r="A413" s="14" t="str">
        <f>VLOOKUP(B413,stocks!$B$3:$D$3093,2,FALSE)</f>
        <v>그리티</v>
      </c>
      <c r="B413" s="6" t="s">
        <v>13681</v>
      </c>
      <c r="C413" s="6" t="s">
        <v>14402</v>
      </c>
      <c r="D413" s="14">
        <v>4135</v>
      </c>
      <c r="E413" s="14">
        <v>-195</v>
      </c>
      <c r="F413" s="14">
        <v>-4.5</v>
      </c>
      <c r="G413" s="14">
        <v>357645</v>
      </c>
      <c r="H413" s="14">
        <v>-38310</v>
      </c>
      <c r="I413" s="14">
        <v>1159</v>
      </c>
      <c r="J413" s="14">
        <v>36531</v>
      </c>
      <c r="K413" s="14">
        <v>20073</v>
      </c>
      <c r="L413" s="14">
        <v>0</v>
      </c>
      <c r="M413" s="14">
        <v>0</v>
      </c>
      <c r="N413" s="14">
        <v>0</v>
      </c>
      <c r="O413" s="14">
        <v>0</v>
      </c>
      <c r="P413" s="14">
        <v>1159</v>
      </c>
      <c r="Q413" s="14">
        <v>0</v>
      </c>
      <c r="R413" s="14">
        <v>0</v>
      </c>
      <c r="S413" s="14">
        <v>0</v>
      </c>
      <c r="T413" s="14">
        <v>620</v>
      </c>
      <c r="U413" s="11">
        <f>D413*G413</f>
        <v>1478862075</v>
      </c>
      <c r="V413" s="11">
        <f>D413*L413</f>
        <v>0</v>
      </c>
      <c r="W413" s="11">
        <f>D413*J413</f>
        <v>151055685</v>
      </c>
      <c r="X413" s="11">
        <f>D413*I413</f>
        <v>4792465</v>
      </c>
    </row>
    <row r="414" spans="1:24" x14ac:dyDescent="0.3">
      <c r="A414" s="14" t="str">
        <f>VLOOKUP(B414,stocks!$B$3:$D$3093,2,FALSE)</f>
        <v>삼기</v>
      </c>
      <c r="B414" s="6" t="s">
        <v>14112</v>
      </c>
      <c r="C414" s="6" t="s">
        <v>14402</v>
      </c>
      <c r="D414" s="14">
        <v>4170</v>
      </c>
      <c r="E414" s="14">
        <v>20</v>
      </c>
      <c r="F414" s="14">
        <v>0.48</v>
      </c>
      <c r="G414" s="14">
        <v>360042</v>
      </c>
      <c r="H414" s="14">
        <v>-36638</v>
      </c>
      <c r="I414" s="14">
        <v>1134</v>
      </c>
      <c r="J414" s="14">
        <v>36078</v>
      </c>
      <c r="K414" s="14">
        <v>35861</v>
      </c>
      <c r="L414" s="14">
        <v>0</v>
      </c>
      <c r="M414" s="14">
        <v>17</v>
      </c>
      <c r="N414" s="14">
        <v>0</v>
      </c>
      <c r="O414" s="14">
        <v>0</v>
      </c>
      <c r="P414" s="14">
        <v>1117</v>
      </c>
      <c r="Q414" s="14">
        <v>0</v>
      </c>
      <c r="R414" s="14">
        <v>0</v>
      </c>
      <c r="S414" s="14">
        <v>0</v>
      </c>
      <c r="T414" s="14">
        <v>-574</v>
      </c>
      <c r="U414" s="11">
        <f>D414*G414</f>
        <v>1501375140</v>
      </c>
      <c r="V414" s="11">
        <f>D414*L414</f>
        <v>0</v>
      </c>
      <c r="W414" s="11">
        <f>D414*J414</f>
        <v>150445260</v>
      </c>
      <c r="X414" s="11">
        <f>D414*I414</f>
        <v>4728780</v>
      </c>
    </row>
    <row r="415" spans="1:24" x14ac:dyDescent="0.3">
      <c r="A415" s="14" t="str">
        <f>VLOOKUP(B415,stocks!$B$3:$D$3093,2,FALSE)</f>
        <v>선익시스템</v>
      </c>
      <c r="B415" s="6" t="s">
        <v>14232</v>
      </c>
      <c r="C415" s="6" t="s">
        <v>14402</v>
      </c>
      <c r="D415" s="14">
        <v>23100</v>
      </c>
      <c r="E415" s="14">
        <v>1100</v>
      </c>
      <c r="F415" s="14">
        <v>5</v>
      </c>
      <c r="G415" s="14">
        <v>862125</v>
      </c>
      <c r="H415" s="14">
        <v>-7576</v>
      </c>
      <c r="I415" s="14">
        <v>660</v>
      </c>
      <c r="J415" s="14">
        <v>6483</v>
      </c>
      <c r="K415" s="14">
        <v>7010</v>
      </c>
      <c r="L415" s="14">
        <v>0</v>
      </c>
      <c r="M415" s="14">
        <v>0</v>
      </c>
      <c r="N415" s="14">
        <v>0</v>
      </c>
      <c r="O415" s="14">
        <v>660</v>
      </c>
      <c r="P415" s="14">
        <v>0</v>
      </c>
      <c r="Q415" s="14">
        <v>0</v>
      </c>
      <c r="R415" s="14">
        <v>0</v>
      </c>
      <c r="S415" s="14">
        <v>294</v>
      </c>
      <c r="T415" s="14">
        <v>139</v>
      </c>
      <c r="U415" s="11">
        <f>D415*G415</f>
        <v>19915087500</v>
      </c>
      <c r="V415" s="11">
        <f>D415*L415</f>
        <v>0</v>
      </c>
      <c r="W415" s="11">
        <f>D415*J415</f>
        <v>149757300</v>
      </c>
      <c r="X415" s="11">
        <f>D415*I415</f>
        <v>15246000</v>
      </c>
    </row>
    <row r="416" spans="1:24" x14ac:dyDescent="0.3">
      <c r="A416" s="14" t="str">
        <f>VLOOKUP(B416,stocks!$B$3:$D$3093,2,FALSE)</f>
        <v>우리조명</v>
      </c>
      <c r="B416" s="6" t="s">
        <v>14818</v>
      </c>
      <c r="C416" s="6" t="s">
        <v>14402</v>
      </c>
      <c r="D416" s="14">
        <v>3705</v>
      </c>
      <c r="E416" s="14">
        <v>-120</v>
      </c>
      <c r="F416" s="14">
        <v>-3.14</v>
      </c>
      <c r="G416" s="14">
        <v>592233</v>
      </c>
      <c r="H416" s="14">
        <v>-39568</v>
      </c>
      <c r="I416" s="14">
        <v>0</v>
      </c>
      <c r="J416" s="14">
        <v>40405</v>
      </c>
      <c r="K416" s="14">
        <v>36839</v>
      </c>
      <c r="L416" s="14">
        <v>0</v>
      </c>
      <c r="M416" s="14">
        <v>0</v>
      </c>
      <c r="N416" s="14">
        <v>0</v>
      </c>
      <c r="O416" s="14">
        <v>0</v>
      </c>
      <c r="P416" s="14">
        <v>0</v>
      </c>
      <c r="Q416" s="14">
        <v>0</v>
      </c>
      <c r="R416" s="14">
        <v>0</v>
      </c>
      <c r="S416" s="14">
        <v>121</v>
      </c>
      <c r="T416" s="14">
        <v>-958</v>
      </c>
      <c r="U416" s="11">
        <f>D416*G416</f>
        <v>2194223265</v>
      </c>
      <c r="V416" s="11">
        <f>D416*L416</f>
        <v>0</v>
      </c>
      <c r="W416" s="11">
        <f>D416*J416</f>
        <v>149700525</v>
      </c>
      <c r="X416" s="11">
        <f>D416*I416</f>
        <v>0</v>
      </c>
    </row>
    <row r="417" spans="1:24" x14ac:dyDescent="0.3">
      <c r="A417" s="14" t="str">
        <f>VLOOKUP(B417,stocks!$B$3:$D$3093,2,FALSE)</f>
        <v>현대일렉트릭</v>
      </c>
      <c r="B417" s="6" t="s">
        <v>15834</v>
      </c>
      <c r="C417" s="6" t="s">
        <v>14402</v>
      </c>
      <c r="D417" s="14">
        <v>20300</v>
      </c>
      <c r="E417" s="14">
        <v>-350</v>
      </c>
      <c r="F417" s="14">
        <v>-1.69</v>
      </c>
      <c r="G417" s="14">
        <v>254518</v>
      </c>
      <c r="H417" s="14">
        <v>24435</v>
      </c>
      <c r="I417" s="14">
        <v>-21262</v>
      </c>
      <c r="J417" s="14">
        <v>7331</v>
      </c>
      <c r="K417" s="14">
        <v>4431</v>
      </c>
      <c r="L417" s="14">
        <v>-14</v>
      </c>
      <c r="M417" s="14">
        <v>-2950</v>
      </c>
      <c r="N417" s="14">
        <v>112</v>
      </c>
      <c r="O417" s="14">
        <v>-18055</v>
      </c>
      <c r="P417" s="14">
        <v>0</v>
      </c>
      <c r="Q417" s="14">
        <v>0</v>
      </c>
      <c r="R417" s="14">
        <v>-355</v>
      </c>
      <c r="S417" s="14">
        <v>-10377</v>
      </c>
      <c r="T417" s="14">
        <v>-127</v>
      </c>
      <c r="U417" s="11">
        <f>D417*G417</f>
        <v>5166715400</v>
      </c>
      <c r="V417" s="11">
        <f>D417*L417</f>
        <v>-284200</v>
      </c>
      <c r="W417" s="11">
        <f>D417*J417</f>
        <v>148819300</v>
      </c>
      <c r="X417" s="11">
        <f>D417*I417</f>
        <v>-431618600</v>
      </c>
    </row>
    <row r="418" spans="1:24" x14ac:dyDescent="0.3">
      <c r="A418" s="14" t="str">
        <f>VLOOKUP(B418,stocks!$B$3:$D$3093,2,FALSE)</f>
        <v>남성</v>
      </c>
      <c r="B418" s="6" t="s">
        <v>13731</v>
      </c>
      <c r="C418" s="6" t="s">
        <v>14402</v>
      </c>
      <c r="D418" s="14">
        <v>3890</v>
      </c>
      <c r="E418" s="14">
        <v>0</v>
      </c>
      <c r="F418" s="14">
        <v>0</v>
      </c>
      <c r="G418" s="14">
        <v>491045</v>
      </c>
      <c r="H418" s="14">
        <v>-37880</v>
      </c>
      <c r="I418" s="14">
        <v>3230</v>
      </c>
      <c r="J418" s="14">
        <v>38204</v>
      </c>
      <c r="K418" s="14">
        <v>40742</v>
      </c>
      <c r="L418" s="14">
        <v>3266</v>
      </c>
      <c r="M418" s="14">
        <v>-36</v>
      </c>
      <c r="N418" s="14">
        <v>0</v>
      </c>
      <c r="O418" s="14">
        <v>0</v>
      </c>
      <c r="P418" s="14">
        <v>0</v>
      </c>
      <c r="Q418" s="14">
        <v>0</v>
      </c>
      <c r="R418" s="14">
        <v>0</v>
      </c>
      <c r="S418" s="14">
        <v>400</v>
      </c>
      <c r="T418" s="14">
        <v>-3954</v>
      </c>
      <c r="U418" s="11">
        <f>D418*G418</f>
        <v>1910165050</v>
      </c>
      <c r="V418" s="11">
        <f>D418*L418</f>
        <v>12704740</v>
      </c>
      <c r="W418" s="11">
        <f>D418*J418</f>
        <v>148613560</v>
      </c>
      <c r="X418" s="11">
        <f>D418*I418</f>
        <v>12564700</v>
      </c>
    </row>
    <row r="419" spans="1:24" x14ac:dyDescent="0.3">
      <c r="A419" s="14" t="str">
        <f>VLOOKUP(B419,stocks!$B$3:$D$3093,2,FALSE)</f>
        <v>KTcs</v>
      </c>
      <c r="B419" s="6" t="s">
        <v>15003</v>
      </c>
      <c r="C419" s="6" t="s">
        <v>14402</v>
      </c>
      <c r="D419" s="14">
        <v>3275</v>
      </c>
      <c r="E419" s="14">
        <v>-40</v>
      </c>
      <c r="F419" s="14">
        <v>-1.21</v>
      </c>
      <c r="G419" s="14">
        <v>605064</v>
      </c>
      <c r="H419" s="14">
        <v>-6001</v>
      </c>
      <c r="I419" s="14">
        <v>2352</v>
      </c>
      <c r="J419" s="14">
        <v>45220</v>
      </c>
      <c r="K419" s="14">
        <v>47571</v>
      </c>
      <c r="L419" s="14">
        <v>0</v>
      </c>
      <c r="M419" s="14">
        <v>1954</v>
      </c>
      <c r="N419" s="14">
        <v>0</v>
      </c>
      <c r="O419" s="14">
        <v>0</v>
      </c>
      <c r="P419" s="14">
        <v>398</v>
      </c>
      <c r="Q419" s="14">
        <v>0</v>
      </c>
      <c r="R419" s="14">
        <v>0</v>
      </c>
      <c r="S419" s="14">
        <v>-41684</v>
      </c>
      <c r="T419" s="14">
        <v>113</v>
      </c>
      <c r="U419" s="11">
        <f>D419*G419</f>
        <v>1981584600</v>
      </c>
      <c r="V419" s="11">
        <f>D419*L419</f>
        <v>0</v>
      </c>
      <c r="W419" s="11">
        <f>D419*J419</f>
        <v>148095500</v>
      </c>
      <c r="X419" s="11">
        <f>D419*I419</f>
        <v>7702800</v>
      </c>
    </row>
    <row r="420" spans="1:24" x14ac:dyDescent="0.3">
      <c r="A420" s="14" t="str">
        <f>VLOOKUP(B420,stocks!$B$3:$D$3093,2,FALSE)</f>
        <v>클리노믹스</v>
      </c>
      <c r="B420" s="6" t="s">
        <v>16168</v>
      </c>
      <c r="C420" s="6" t="s">
        <v>14402</v>
      </c>
      <c r="D420" s="14">
        <v>15850</v>
      </c>
      <c r="E420" s="14">
        <v>350</v>
      </c>
      <c r="F420" s="14">
        <v>2.2599999999999998</v>
      </c>
      <c r="G420" s="14">
        <v>272857</v>
      </c>
      <c r="H420" s="14">
        <v>-10740</v>
      </c>
      <c r="I420" s="14">
        <v>0</v>
      </c>
      <c r="J420" s="14">
        <v>9321</v>
      </c>
      <c r="K420" s="14">
        <v>11280</v>
      </c>
      <c r="L420" s="14">
        <v>0</v>
      </c>
      <c r="M420" s="14">
        <v>0</v>
      </c>
      <c r="N420" s="14">
        <v>0</v>
      </c>
      <c r="O420" s="14">
        <v>0</v>
      </c>
      <c r="P420" s="14">
        <v>0</v>
      </c>
      <c r="Q420" s="14">
        <v>0</v>
      </c>
      <c r="R420" s="14">
        <v>0</v>
      </c>
      <c r="S420" s="14">
        <v>1769</v>
      </c>
      <c r="T420" s="14">
        <v>-350</v>
      </c>
      <c r="U420" s="11">
        <f>D420*G420</f>
        <v>4324783450</v>
      </c>
      <c r="V420" s="11">
        <f>D420*L420</f>
        <v>0</v>
      </c>
      <c r="W420" s="11">
        <f>D420*J420</f>
        <v>147737850</v>
      </c>
      <c r="X420" s="11">
        <f>D420*I420</f>
        <v>0</v>
      </c>
    </row>
    <row r="421" spans="1:24" x14ac:dyDescent="0.3">
      <c r="A421" s="14" t="str">
        <f>VLOOKUP(B421,stocks!$B$3:$D$3093,2,FALSE)</f>
        <v>솔루스첨단소재1우</v>
      </c>
      <c r="B421" s="6" t="s">
        <v>14301</v>
      </c>
      <c r="C421" s="6" t="s">
        <v>14402</v>
      </c>
      <c r="D421" s="14">
        <v>18000</v>
      </c>
      <c r="E421" s="14">
        <v>500</v>
      </c>
      <c r="F421" s="14">
        <v>2.86</v>
      </c>
      <c r="G421" s="14">
        <v>178353</v>
      </c>
      <c r="H421" s="14">
        <v>-7875</v>
      </c>
      <c r="I421" s="14">
        <v>0</v>
      </c>
      <c r="J421" s="14">
        <v>8175</v>
      </c>
      <c r="K421" s="14">
        <v>0</v>
      </c>
      <c r="L421" s="14">
        <v>0</v>
      </c>
      <c r="M421" s="14">
        <v>0</v>
      </c>
      <c r="N421" s="14">
        <v>0</v>
      </c>
      <c r="O421" s="14">
        <v>0</v>
      </c>
      <c r="P421" s="14">
        <v>0</v>
      </c>
      <c r="Q421" s="14">
        <v>0</v>
      </c>
      <c r="R421" s="14">
        <v>0</v>
      </c>
      <c r="S421" s="14">
        <v>0</v>
      </c>
      <c r="T421" s="14">
        <v>-300</v>
      </c>
      <c r="U421" s="11">
        <f>D421*G421</f>
        <v>3210354000</v>
      </c>
      <c r="V421" s="11">
        <f>D421*L421</f>
        <v>0</v>
      </c>
      <c r="W421" s="11">
        <f>D421*J421</f>
        <v>147150000</v>
      </c>
      <c r="X421" s="11">
        <f>D421*I421</f>
        <v>0</v>
      </c>
    </row>
    <row r="422" spans="1:24" x14ac:dyDescent="0.3">
      <c r="A422" s="14" t="str">
        <f>VLOOKUP(B422,stocks!$B$3:$D$3093,2,FALSE)</f>
        <v>KG모빌리언스</v>
      </c>
      <c r="B422" s="6" t="s">
        <v>14895</v>
      </c>
      <c r="C422" s="6" t="s">
        <v>14402</v>
      </c>
      <c r="D422" s="14">
        <v>10650</v>
      </c>
      <c r="E422" s="14">
        <v>50</v>
      </c>
      <c r="F422" s="14">
        <v>0.47</v>
      </c>
      <c r="G422" s="14">
        <v>396791</v>
      </c>
      <c r="H422" s="14">
        <v>-11016</v>
      </c>
      <c r="I422" s="14">
        <v>2276</v>
      </c>
      <c r="J422" s="14">
        <v>13727</v>
      </c>
      <c r="K422" s="14">
        <v>13595</v>
      </c>
      <c r="L422" s="14">
        <v>0</v>
      </c>
      <c r="M422" s="14">
        <v>468</v>
      </c>
      <c r="N422" s="14">
        <v>0</v>
      </c>
      <c r="O422" s="14">
        <v>870</v>
      </c>
      <c r="P422" s="14">
        <v>938</v>
      </c>
      <c r="Q422" s="14">
        <v>0</v>
      </c>
      <c r="R422" s="14">
        <v>0</v>
      </c>
      <c r="S422" s="14">
        <v>-1202</v>
      </c>
      <c r="T422" s="14">
        <v>-3785</v>
      </c>
      <c r="U422" s="11">
        <f>D422*G422</f>
        <v>4225824150</v>
      </c>
      <c r="V422" s="11">
        <f>D422*L422</f>
        <v>0</v>
      </c>
      <c r="W422" s="11">
        <f>D422*J422</f>
        <v>146192550</v>
      </c>
      <c r="X422" s="11">
        <f>D422*I422</f>
        <v>24239400</v>
      </c>
    </row>
    <row r="423" spans="1:24" x14ac:dyDescent="0.3">
      <c r="A423" s="14" t="str">
        <f>VLOOKUP(B423,stocks!$B$3:$D$3093,2,FALSE)</f>
        <v>에이텍티앤</v>
      </c>
      <c r="B423" s="6" t="s">
        <v>15662</v>
      </c>
      <c r="C423" s="6" t="s">
        <v>14402</v>
      </c>
      <c r="D423" s="14">
        <v>37850</v>
      </c>
      <c r="E423" s="14">
        <v>550</v>
      </c>
      <c r="F423" s="14">
        <v>1.47</v>
      </c>
      <c r="G423" s="14">
        <v>245963</v>
      </c>
      <c r="H423" s="14">
        <v>-4041</v>
      </c>
      <c r="I423" s="14">
        <v>0</v>
      </c>
      <c r="J423" s="14">
        <v>3855</v>
      </c>
      <c r="K423" s="14">
        <v>3134</v>
      </c>
      <c r="L423" s="14">
        <v>0</v>
      </c>
      <c r="M423" s="14">
        <v>0</v>
      </c>
      <c r="N423" s="14">
        <v>0</v>
      </c>
      <c r="O423" s="14">
        <v>0</v>
      </c>
      <c r="P423" s="14">
        <v>0</v>
      </c>
      <c r="Q423" s="14">
        <v>0</v>
      </c>
      <c r="R423" s="14">
        <v>0</v>
      </c>
      <c r="S423" s="14">
        <v>0</v>
      </c>
      <c r="T423" s="14">
        <v>186</v>
      </c>
      <c r="U423" s="11">
        <f>D423*G423</f>
        <v>9309699550</v>
      </c>
      <c r="V423" s="11">
        <f>D423*L423</f>
        <v>0</v>
      </c>
      <c r="W423" s="11">
        <f>D423*J423</f>
        <v>145911750</v>
      </c>
      <c r="X423" s="11">
        <f>D423*I423</f>
        <v>0</v>
      </c>
    </row>
    <row r="424" spans="1:24" x14ac:dyDescent="0.3">
      <c r="A424" s="14" t="str">
        <f>VLOOKUP(B424,stocks!$B$3:$D$3093,2,FALSE)</f>
        <v>승일</v>
      </c>
      <c r="B424" s="6" t="s">
        <v>14330</v>
      </c>
      <c r="C424" s="6" t="s">
        <v>14402</v>
      </c>
      <c r="D424" s="14">
        <v>21250</v>
      </c>
      <c r="E424" s="14">
        <v>-1600</v>
      </c>
      <c r="F424" s="14">
        <v>-7</v>
      </c>
      <c r="G424" s="14">
        <v>151909</v>
      </c>
      <c r="H424" s="14">
        <v>-8175</v>
      </c>
      <c r="I424" s="14">
        <v>0</v>
      </c>
      <c r="J424" s="14">
        <v>6800</v>
      </c>
      <c r="K424" s="14">
        <v>6762</v>
      </c>
      <c r="L424" s="14">
        <v>0</v>
      </c>
      <c r="M424" s="14">
        <v>0</v>
      </c>
      <c r="N424" s="14">
        <v>0</v>
      </c>
      <c r="O424" s="14">
        <v>0</v>
      </c>
      <c r="P424" s="14">
        <v>0</v>
      </c>
      <c r="Q424" s="14">
        <v>0</v>
      </c>
      <c r="R424" s="14">
        <v>0</v>
      </c>
      <c r="S424" s="14">
        <v>1137</v>
      </c>
      <c r="T424" s="14">
        <v>238</v>
      </c>
      <c r="U424" s="11">
        <f>D424*G424</f>
        <v>3228066250</v>
      </c>
      <c r="V424" s="11">
        <f>D424*L424</f>
        <v>0</v>
      </c>
      <c r="W424" s="11">
        <f>D424*J424</f>
        <v>144500000</v>
      </c>
      <c r="X424" s="11">
        <f>D424*I424</f>
        <v>0</v>
      </c>
    </row>
    <row r="425" spans="1:24" x14ac:dyDescent="0.3">
      <c r="A425" s="14" t="str">
        <f>VLOOKUP(B425,stocks!$B$3:$D$3093,2,FALSE)</f>
        <v>진양제약</v>
      </c>
      <c r="B425" s="6" t="s">
        <v>14557</v>
      </c>
      <c r="C425" s="6" t="s">
        <v>14402</v>
      </c>
      <c r="D425" s="14">
        <v>7140</v>
      </c>
      <c r="E425" s="14">
        <v>490</v>
      </c>
      <c r="F425" s="14">
        <v>7.37</v>
      </c>
      <c r="G425" s="14">
        <v>1116420</v>
      </c>
      <c r="H425" s="14">
        <v>-21023</v>
      </c>
      <c r="I425" s="14">
        <v>-5000</v>
      </c>
      <c r="J425" s="14">
        <v>20140</v>
      </c>
      <c r="K425" s="14">
        <v>17820</v>
      </c>
      <c r="L425" s="14">
        <v>0</v>
      </c>
      <c r="M425" s="14">
        <v>-5000</v>
      </c>
      <c r="N425" s="14">
        <v>0</v>
      </c>
      <c r="O425" s="14">
        <v>0</v>
      </c>
      <c r="P425" s="14">
        <v>0</v>
      </c>
      <c r="Q425" s="14">
        <v>0</v>
      </c>
      <c r="R425" s="14">
        <v>0</v>
      </c>
      <c r="S425" s="14">
        <v>6000</v>
      </c>
      <c r="T425" s="14">
        <v>-117</v>
      </c>
      <c r="U425" s="11">
        <f>D425*G425</f>
        <v>7971238800</v>
      </c>
      <c r="V425" s="11">
        <f>D425*L425</f>
        <v>0</v>
      </c>
      <c r="W425" s="11">
        <f>D425*J425</f>
        <v>143799600</v>
      </c>
      <c r="X425" s="11">
        <f>D425*I425</f>
        <v>-35700000</v>
      </c>
    </row>
    <row r="426" spans="1:24" x14ac:dyDescent="0.3">
      <c r="A426" s="14" t="str">
        <f>VLOOKUP(B426,stocks!$B$3:$D$3093,2,FALSE)</f>
        <v>로보로보</v>
      </c>
      <c r="B426" s="6" t="s">
        <v>13438</v>
      </c>
      <c r="C426" s="6" t="s">
        <v>14402</v>
      </c>
      <c r="D426" s="14">
        <v>4570</v>
      </c>
      <c r="E426" s="14">
        <v>90</v>
      </c>
      <c r="F426" s="14">
        <v>2.0099999999999998</v>
      </c>
      <c r="G426" s="14">
        <v>374872</v>
      </c>
      <c r="H426" s="14">
        <v>-42490</v>
      </c>
      <c r="I426" s="14">
        <v>11327</v>
      </c>
      <c r="J426" s="14">
        <v>31336</v>
      </c>
      <c r="K426" s="14">
        <v>31336</v>
      </c>
      <c r="L426" s="14">
        <v>0</v>
      </c>
      <c r="M426" s="14">
        <v>11327</v>
      </c>
      <c r="N426" s="14">
        <v>0</v>
      </c>
      <c r="O426" s="14">
        <v>0</v>
      </c>
      <c r="P426" s="14">
        <v>0</v>
      </c>
      <c r="Q426" s="14">
        <v>0</v>
      </c>
      <c r="R426" s="14">
        <v>0</v>
      </c>
      <c r="S426" s="14">
        <v>1500</v>
      </c>
      <c r="T426" s="14">
        <v>-1673</v>
      </c>
      <c r="U426" s="11">
        <f>D426*G426</f>
        <v>1713165040</v>
      </c>
      <c r="V426" s="11">
        <f>D426*L426</f>
        <v>0</v>
      </c>
      <c r="W426" s="11">
        <f>D426*J426</f>
        <v>143205520</v>
      </c>
      <c r="X426" s="11">
        <f>D426*I426</f>
        <v>51764390</v>
      </c>
    </row>
    <row r="427" spans="1:24" x14ac:dyDescent="0.3">
      <c r="A427" s="14" t="str">
        <f>VLOOKUP(B427,stocks!$B$3:$D$3093,2,FALSE)</f>
        <v>나이벡</v>
      </c>
      <c r="B427" s="6" t="s">
        <v>13723</v>
      </c>
      <c r="C427" s="6" t="s">
        <v>14402</v>
      </c>
      <c r="D427" s="14">
        <v>33650</v>
      </c>
      <c r="E427" s="14">
        <v>-50</v>
      </c>
      <c r="F427" s="14">
        <v>-0.15</v>
      </c>
      <c r="G427" s="14">
        <v>95618</v>
      </c>
      <c r="H427" s="14">
        <v>-1153</v>
      </c>
      <c r="I427" s="14">
        <v>-2674</v>
      </c>
      <c r="J427" s="14">
        <v>4197</v>
      </c>
      <c r="K427" s="14">
        <v>5126</v>
      </c>
      <c r="L427" s="14">
        <v>0</v>
      </c>
      <c r="M427" s="14">
        <v>29</v>
      </c>
      <c r="N427" s="14">
        <v>700</v>
      </c>
      <c r="O427" s="14">
        <v>-3061</v>
      </c>
      <c r="P427" s="14">
        <v>-342</v>
      </c>
      <c r="Q427" s="14">
        <v>0</v>
      </c>
      <c r="R427" s="14">
        <v>0</v>
      </c>
      <c r="S427" s="14">
        <v>-390</v>
      </c>
      <c r="T427" s="14">
        <v>20</v>
      </c>
      <c r="U427" s="11">
        <f>D427*G427</f>
        <v>3217545700</v>
      </c>
      <c r="V427" s="11">
        <f>D427*L427</f>
        <v>0</v>
      </c>
      <c r="W427" s="11">
        <f>D427*J427</f>
        <v>141229050</v>
      </c>
      <c r="X427" s="11">
        <f>D427*I427</f>
        <v>-89980100</v>
      </c>
    </row>
    <row r="428" spans="1:24" x14ac:dyDescent="0.3">
      <c r="A428" s="14" t="str">
        <f>VLOOKUP(B428,stocks!$B$3:$D$3093,2,FALSE)</f>
        <v>진에어</v>
      </c>
      <c r="B428" s="6" t="s">
        <v>15858</v>
      </c>
      <c r="C428" s="6" t="s">
        <v>14402</v>
      </c>
      <c r="D428" s="14">
        <v>22150</v>
      </c>
      <c r="E428" s="14">
        <v>-1150</v>
      </c>
      <c r="F428" s="14">
        <v>-4.9400000000000004</v>
      </c>
      <c r="G428" s="14">
        <v>412343</v>
      </c>
      <c r="H428" s="14">
        <v>106105</v>
      </c>
      <c r="I428" s="14">
        <v>-112963</v>
      </c>
      <c r="J428" s="14">
        <v>6329</v>
      </c>
      <c r="K428" s="14">
        <v>132</v>
      </c>
      <c r="L428" s="14">
        <v>-18654</v>
      </c>
      <c r="M428" s="14">
        <v>-19441</v>
      </c>
      <c r="N428" s="14">
        <v>-14730</v>
      </c>
      <c r="O428" s="14">
        <v>-45757</v>
      </c>
      <c r="P428" s="14">
        <v>-14381</v>
      </c>
      <c r="Q428" s="14">
        <v>0</v>
      </c>
      <c r="R428" s="14">
        <v>0</v>
      </c>
      <c r="S428" s="14">
        <v>-500</v>
      </c>
      <c r="T428" s="14">
        <v>1029</v>
      </c>
      <c r="U428" s="11">
        <f>D428*G428</f>
        <v>9133397450</v>
      </c>
      <c r="V428" s="11">
        <f>D428*L428</f>
        <v>-413186100</v>
      </c>
      <c r="W428" s="11">
        <f>D428*J428</f>
        <v>140187350</v>
      </c>
      <c r="X428" s="11">
        <f>D428*I428</f>
        <v>-2502130450</v>
      </c>
    </row>
    <row r="429" spans="1:24" x14ac:dyDescent="0.3">
      <c r="A429" s="14" t="str">
        <f>VLOOKUP(B429,stocks!$B$3:$D$3093,2,FALSE)</f>
        <v>이상네트웍스</v>
      </c>
      <c r="B429" s="6" t="s">
        <v>15139</v>
      </c>
      <c r="C429" s="6" t="s">
        <v>14402</v>
      </c>
      <c r="D429" s="14">
        <v>8030</v>
      </c>
      <c r="E429" s="14">
        <v>-180</v>
      </c>
      <c r="F429" s="14">
        <v>-2.19</v>
      </c>
      <c r="G429" s="14">
        <v>89138</v>
      </c>
      <c r="H429" s="14">
        <v>-14315</v>
      </c>
      <c r="I429" s="14">
        <v>0</v>
      </c>
      <c r="J429" s="14">
        <v>17428</v>
      </c>
      <c r="K429" s="14">
        <v>17245</v>
      </c>
      <c r="L429" s="14">
        <v>0</v>
      </c>
      <c r="M429" s="14">
        <v>0</v>
      </c>
      <c r="N429" s="14">
        <v>0</v>
      </c>
      <c r="O429" s="14">
        <v>0</v>
      </c>
      <c r="P429" s="14">
        <v>0</v>
      </c>
      <c r="Q429" s="14">
        <v>0</v>
      </c>
      <c r="R429" s="14">
        <v>0</v>
      </c>
      <c r="S429" s="14">
        <v>-3086</v>
      </c>
      <c r="T429" s="14">
        <v>-27</v>
      </c>
      <c r="U429" s="11">
        <f>D429*G429</f>
        <v>715778140</v>
      </c>
      <c r="V429" s="11">
        <f>D429*L429</f>
        <v>0</v>
      </c>
      <c r="W429" s="11">
        <f>D429*J429</f>
        <v>139946840</v>
      </c>
      <c r="X429" s="11">
        <f>D429*I429</f>
        <v>0</v>
      </c>
    </row>
    <row r="430" spans="1:24" x14ac:dyDescent="0.3">
      <c r="A430" s="14" t="str">
        <f>VLOOKUP(B430,stocks!$B$3:$D$3093,2,FALSE)</f>
        <v>TS인베스트먼트</v>
      </c>
      <c r="B430" s="6" t="s">
        <v>15750</v>
      </c>
      <c r="C430" s="6" t="s">
        <v>14402</v>
      </c>
      <c r="D430" s="14">
        <v>4160</v>
      </c>
      <c r="E430" s="14">
        <v>-55</v>
      </c>
      <c r="F430" s="14">
        <v>-1.3</v>
      </c>
      <c r="G430" s="14">
        <v>1186253</v>
      </c>
      <c r="H430" s="14">
        <v>-35443</v>
      </c>
      <c r="I430" s="14">
        <v>0</v>
      </c>
      <c r="J430" s="14">
        <v>33640</v>
      </c>
      <c r="K430" s="14">
        <v>32724</v>
      </c>
      <c r="L430" s="14">
        <v>0</v>
      </c>
      <c r="M430" s="14">
        <v>0</v>
      </c>
      <c r="N430" s="14">
        <v>0</v>
      </c>
      <c r="O430" s="14">
        <v>0</v>
      </c>
      <c r="P430" s="14">
        <v>0</v>
      </c>
      <c r="Q430" s="14">
        <v>0</v>
      </c>
      <c r="R430" s="14">
        <v>0</v>
      </c>
      <c r="S430" s="14">
        <v>200</v>
      </c>
      <c r="T430" s="14">
        <v>1603</v>
      </c>
      <c r="U430" s="11">
        <f>D430*G430</f>
        <v>4934812480</v>
      </c>
      <c r="V430" s="11">
        <f>D430*L430</f>
        <v>0</v>
      </c>
      <c r="W430" s="11">
        <f>D430*J430</f>
        <v>139942400</v>
      </c>
      <c r="X430" s="11">
        <f>D430*I430</f>
        <v>0</v>
      </c>
    </row>
    <row r="431" spans="1:24" x14ac:dyDescent="0.3">
      <c r="A431" s="14" t="str">
        <f>VLOOKUP(B431,stocks!$B$3:$D$3093,2,FALSE)</f>
        <v>진양홀딩스</v>
      </c>
      <c r="B431" s="6" t="s">
        <v>15262</v>
      </c>
      <c r="C431" s="6" t="s">
        <v>14402</v>
      </c>
      <c r="D431" s="14">
        <v>3280</v>
      </c>
      <c r="E431" s="14">
        <v>-10</v>
      </c>
      <c r="F431" s="14">
        <v>-0.3</v>
      </c>
      <c r="G431" s="14">
        <v>253297</v>
      </c>
      <c r="H431" s="14">
        <v>-40720</v>
      </c>
      <c r="I431" s="14">
        <v>1161</v>
      </c>
      <c r="J431" s="14">
        <v>42654</v>
      </c>
      <c r="K431" s="14">
        <v>42787</v>
      </c>
      <c r="L431" s="14">
        <v>0</v>
      </c>
      <c r="M431" s="14">
        <v>1161</v>
      </c>
      <c r="N431" s="14">
        <v>0</v>
      </c>
      <c r="O431" s="14">
        <v>0</v>
      </c>
      <c r="P431" s="14">
        <v>0</v>
      </c>
      <c r="Q431" s="14">
        <v>0</v>
      </c>
      <c r="R431" s="14">
        <v>0</v>
      </c>
      <c r="S431" s="14">
        <v>399</v>
      </c>
      <c r="T431" s="14">
        <v>-3494</v>
      </c>
      <c r="U431" s="11">
        <f>D431*G431</f>
        <v>830814160</v>
      </c>
      <c r="V431" s="11">
        <f>D431*L431</f>
        <v>0</v>
      </c>
      <c r="W431" s="11">
        <f>D431*J431</f>
        <v>139905120</v>
      </c>
      <c r="X431" s="11">
        <f>D431*I431</f>
        <v>3808080</v>
      </c>
    </row>
    <row r="432" spans="1:24" x14ac:dyDescent="0.3">
      <c r="A432" s="14" t="str">
        <f>VLOOKUP(B432,stocks!$B$3:$D$3093,2,FALSE)</f>
        <v>성창오토텍</v>
      </c>
      <c r="B432" s="6" t="s">
        <v>14247</v>
      </c>
      <c r="C432" s="6" t="s">
        <v>14402</v>
      </c>
      <c r="D432" s="14">
        <v>9990</v>
      </c>
      <c r="E432" s="14">
        <v>20</v>
      </c>
      <c r="F432" s="14">
        <v>0.2</v>
      </c>
      <c r="G432" s="14">
        <v>130444</v>
      </c>
      <c r="H432" s="14">
        <v>-13675</v>
      </c>
      <c r="I432" s="14">
        <v>0</v>
      </c>
      <c r="J432" s="14">
        <v>13977</v>
      </c>
      <c r="K432" s="14">
        <v>11895</v>
      </c>
      <c r="L432" s="14">
        <v>0</v>
      </c>
      <c r="M432" s="14">
        <v>0</v>
      </c>
      <c r="N432" s="14">
        <v>0</v>
      </c>
      <c r="O432" s="14">
        <v>0</v>
      </c>
      <c r="P432" s="14">
        <v>0</v>
      </c>
      <c r="Q432" s="14">
        <v>0</v>
      </c>
      <c r="R432" s="14">
        <v>0</v>
      </c>
      <c r="S432" s="14">
        <v>308</v>
      </c>
      <c r="T432" s="14">
        <v>-610</v>
      </c>
      <c r="U432" s="11">
        <f>D432*G432</f>
        <v>1303135560</v>
      </c>
      <c r="V432" s="11">
        <f>D432*L432</f>
        <v>0</v>
      </c>
      <c r="W432" s="11">
        <f>D432*J432</f>
        <v>139630230</v>
      </c>
      <c r="X432" s="11">
        <f>D432*I432</f>
        <v>0</v>
      </c>
    </row>
    <row r="433" spans="1:24" x14ac:dyDescent="0.3">
      <c r="A433" s="14" t="str">
        <f>VLOOKUP(B433,stocks!$B$3:$D$3093,2,FALSE)</f>
        <v>이스트소프트</v>
      </c>
      <c r="B433" s="6" t="s">
        <v>14902</v>
      </c>
      <c r="C433" s="6" t="s">
        <v>14402</v>
      </c>
      <c r="D433" s="14">
        <v>12600</v>
      </c>
      <c r="E433" s="14">
        <v>1550</v>
      </c>
      <c r="F433" s="14">
        <v>14.03</v>
      </c>
      <c r="G433" s="14">
        <v>2147698</v>
      </c>
      <c r="H433" s="14">
        <v>-14527</v>
      </c>
      <c r="I433" s="14">
        <v>3391</v>
      </c>
      <c r="J433" s="14">
        <v>11054</v>
      </c>
      <c r="K433" s="14">
        <v>12502</v>
      </c>
      <c r="L433" s="14">
        <v>0</v>
      </c>
      <c r="M433" s="14">
        <v>-7</v>
      </c>
      <c r="N433" s="14">
        <v>0</v>
      </c>
      <c r="O433" s="14">
        <v>3998</v>
      </c>
      <c r="P433" s="14">
        <v>-600</v>
      </c>
      <c r="Q433" s="14">
        <v>0</v>
      </c>
      <c r="R433" s="14">
        <v>0</v>
      </c>
      <c r="S433" s="14">
        <v>-30</v>
      </c>
      <c r="T433" s="14">
        <v>112</v>
      </c>
      <c r="U433" s="11">
        <f>D433*G433</f>
        <v>27060994800</v>
      </c>
      <c r="V433" s="11">
        <f>D433*L433</f>
        <v>0</v>
      </c>
      <c r="W433" s="11">
        <f>D433*J433</f>
        <v>139280400</v>
      </c>
      <c r="X433" s="11">
        <f>D433*I433</f>
        <v>42726600</v>
      </c>
    </row>
    <row r="434" spans="1:24" x14ac:dyDescent="0.3">
      <c r="A434" s="14" t="str">
        <f>VLOOKUP(B434,stocks!$B$3:$D$3093,2,FALSE)</f>
        <v>까스텔바작</v>
      </c>
      <c r="B434" s="6" t="s">
        <v>13708</v>
      </c>
      <c r="C434" s="6" t="s">
        <v>14402</v>
      </c>
      <c r="D434" s="14">
        <v>14950</v>
      </c>
      <c r="E434" s="14">
        <v>100</v>
      </c>
      <c r="F434" s="14">
        <v>0.67</v>
      </c>
      <c r="G434" s="14">
        <v>87573</v>
      </c>
      <c r="H434" s="14">
        <v>-9528</v>
      </c>
      <c r="I434" s="14">
        <v>0</v>
      </c>
      <c r="J434" s="14">
        <v>9315</v>
      </c>
      <c r="K434" s="14">
        <v>9604</v>
      </c>
      <c r="L434" s="14">
        <v>0</v>
      </c>
      <c r="M434" s="14">
        <v>0</v>
      </c>
      <c r="N434" s="14">
        <v>0</v>
      </c>
      <c r="O434" s="14">
        <v>0</v>
      </c>
      <c r="P434" s="14">
        <v>0</v>
      </c>
      <c r="Q434" s="14">
        <v>0</v>
      </c>
      <c r="R434" s="14">
        <v>0</v>
      </c>
      <c r="S434" s="14">
        <v>-88</v>
      </c>
      <c r="T434" s="14">
        <v>301</v>
      </c>
      <c r="U434" s="11">
        <f>D434*G434</f>
        <v>1309216350</v>
      </c>
      <c r="V434" s="11">
        <f>D434*L434</f>
        <v>0</v>
      </c>
      <c r="W434" s="11">
        <f>D434*J434</f>
        <v>139259250</v>
      </c>
      <c r="X434" s="11">
        <f>D434*I434</f>
        <v>0</v>
      </c>
    </row>
    <row r="435" spans="1:24" x14ac:dyDescent="0.3">
      <c r="A435" s="14" t="str">
        <f>VLOOKUP(B435,stocks!$B$3:$D$3093,2,FALSE)</f>
        <v>피에스케이홀딩스</v>
      </c>
      <c r="B435" s="6" t="s">
        <v>14747</v>
      </c>
      <c r="C435" s="6" t="s">
        <v>14402</v>
      </c>
      <c r="D435" s="14">
        <v>11400</v>
      </c>
      <c r="E435" s="14">
        <v>-50</v>
      </c>
      <c r="F435" s="14">
        <v>-0.44</v>
      </c>
      <c r="G435" s="14">
        <v>150144</v>
      </c>
      <c r="H435" s="14">
        <v>-19007</v>
      </c>
      <c r="I435" s="14">
        <v>3849</v>
      </c>
      <c r="J435" s="14">
        <v>12188</v>
      </c>
      <c r="K435" s="14">
        <v>-2241</v>
      </c>
      <c r="L435" s="14">
        <v>0</v>
      </c>
      <c r="M435" s="14">
        <v>20334</v>
      </c>
      <c r="N435" s="14">
        <v>0</v>
      </c>
      <c r="O435" s="14">
        <v>1280</v>
      </c>
      <c r="P435" s="14">
        <v>-17765</v>
      </c>
      <c r="Q435" s="14">
        <v>0</v>
      </c>
      <c r="R435" s="14">
        <v>0</v>
      </c>
      <c r="S435" s="14">
        <v>2882</v>
      </c>
      <c r="T435" s="14">
        <v>88</v>
      </c>
      <c r="U435" s="11">
        <f>D435*G435</f>
        <v>1711641600</v>
      </c>
      <c r="V435" s="11">
        <f>D435*L435</f>
        <v>0</v>
      </c>
      <c r="W435" s="11">
        <f>D435*J435</f>
        <v>138943200</v>
      </c>
      <c r="X435" s="11">
        <f>D435*I435</f>
        <v>43878600</v>
      </c>
    </row>
    <row r="436" spans="1:24" x14ac:dyDescent="0.3">
      <c r="A436" s="14" t="str">
        <f>VLOOKUP(B436,stocks!$B$3:$D$3093,2,FALSE)</f>
        <v>핌스</v>
      </c>
      <c r="B436" s="6" t="s">
        <v>16154</v>
      </c>
      <c r="C436" s="6" t="s">
        <v>14402</v>
      </c>
      <c r="D436" s="14">
        <v>20550</v>
      </c>
      <c r="E436" s="14">
        <v>200</v>
      </c>
      <c r="F436" s="14">
        <v>0.98</v>
      </c>
      <c r="G436" s="14">
        <v>66605</v>
      </c>
      <c r="H436" s="14">
        <v>10227</v>
      </c>
      <c r="I436" s="14">
        <v>-6807</v>
      </c>
      <c r="J436" s="14">
        <v>6758</v>
      </c>
      <c r="K436" s="14">
        <v>6681</v>
      </c>
      <c r="L436" s="14">
        <v>0</v>
      </c>
      <c r="M436" s="14">
        <v>-6807</v>
      </c>
      <c r="N436" s="14">
        <v>0</v>
      </c>
      <c r="O436" s="14">
        <v>0</v>
      </c>
      <c r="P436" s="14">
        <v>0</v>
      </c>
      <c r="Q436" s="14">
        <v>0</v>
      </c>
      <c r="R436" s="14">
        <v>0</v>
      </c>
      <c r="S436" s="14">
        <v>-10168</v>
      </c>
      <c r="T436" s="14">
        <v>-10</v>
      </c>
      <c r="U436" s="11">
        <f>D436*G436</f>
        <v>1368732750</v>
      </c>
      <c r="V436" s="11">
        <f>D436*L436</f>
        <v>0</v>
      </c>
      <c r="W436" s="11">
        <f>D436*J436</f>
        <v>138876900</v>
      </c>
      <c r="X436" s="11">
        <f>D436*I436</f>
        <v>-139883850</v>
      </c>
    </row>
    <row r="437" spans="1:24" x14ac:dyDescent="0.3">
      <c r="A437" s="14" t="str">
        <f>VLOOKUP(B437,stocks!$B$3:$D$3093,2,FALSE)</f>
        <v>CJ프레시웨이</v>
      </c>
      <c r="B437" s="6" t="s">
        <v>14934</v>
      </c>
      <c r="C437" s="6" t="s">
        <v>14402</v>
      </c>
      <c r="D437" s="14">
        <v>34800</v>
      </c>
      <c r="E437" s="14">
        <v>-150</v>
      </c>
      <c r="F437" s="14">
        <v>-0.43</v>
      </c>
      <c r="G437" s="14">
        <v>100614</v>
      </c>
      <c r="H437" s="14">
        <v>-537</v>
      </c>
      <c r="I437" s="14">
        <v>-62</v>
      </c>
      <c r="J437" s="14">
        <v>3979</v>
      </c>
      <c r="K437" s="14">
        <v>2165</v>
      </c>
      <c r="L437" s="14">
        <v>0</v>
      </c>
      <c r="M437" s="14">
        <v>-11</v>
      </c>
      <c r="N437" s="14">
        <v>0</v>
      </c>
      <c r="O437" s="14">
        <v>-29</v>
      </c>
      <c r="P437" s="14">
        <v>-22</v>
      </c>
      <c r="Q437" s="14">
        <v>0</v>
      </c>
      <c r="R437" s="14">
        <v>0</v>
      </c>
      <c r="S437" s="14">
        <v>-3417</v>
      </c>
      <c r="T437" s="14">
        <v>37</v>
      </c>
      <c r="U437" s="11">
        <f>D437*G437</f>
        <v>3501367200</v>
      </c>
      <c r="V437" s="11">
        <f>D437*L437</f>
        <v>0</v>
      </c>
      <c r="W437" s="11">
        <f>D437*J437</f>
        <v>138469200</v>
      </c>
      <c r="X437" s="11">
        <f>D437*I437</f>
        <v>-2157600</v>
      </c>
    </row>
    <row r="438" spans="1:24" x14ac:dyDescent="0.3">
      <c r="A438" s="14" t="str">
        <f>VLOOKUP(B438,stocks!$B$3:$D$3093,2,FALSE)</f>
        <v>메리츠화재</v>
      </c>
      <c r="B438" s="6" t="s">
        <v>13969</v>
      </c>
      <c r="C438" s="6" t="s">
        <v>14402</v>
      </c>
      <c r="D438" s="14">
        <v>18400</v>
      </c>
      <c r="E438" s="14">
        <v>200</v>
      </c>
      <c r="F438" s="14">
        <v>1.1000000000000001</v>
      </c>
      <c r="G438" s="14">
        <v>347222</v>
      </c>
      <c r="H438" s="14">
        <v>-12901</v>
      </c>
      <c r="I438" s="14">
        <v>2980</v>
      </c>
      <c r="J438" s="14">
        <v>7516</v>
      </c>
      <c r="K438" s="14">
        <v>7258</v>
      </c>
      <c r="L438" s="14">
        <v>73</v>
      </c>
      <c r="M438" s="14">
        <v>-4388</v>
      </c>
      <c r="N438" s="14">
        <v>-9607</v>
      </c>
      <c r="O438" s="14">
        <v>16901</v>
      </c>
      <c r="P438" s="14">
        <v>11</v>
      </c>
      <c r="Q438" s="14">
        <v>0</v>
      </c>
      <c r="R438" s="14">
        <v>-10</v>
      </c>
      <c r="S438" s="14">
        <v>2748</v>
      </c>
      <c r="T438" s="14">
        <v>-343</v>
      </c>
      <c r="U438" s="11">
        <f>D438*G438</f>
        <v>6388884800</v>
      </c>
      <c r="V438" s="11">
        <f>D438*L438</f>
        <v>1343200</v>
      </c>
      <c r="W438" s="11">
        <f>D438*J438</f>
        <v>138294400</v>
      </c>
      <c r="X438" s="11">
        <f>D438*I438</f>
        <v>54832000</v>
      </c>
    </row>
    <row r="439" spans="1:24" x14ac:dyDescent="0.3">
      <c r="A439" s="14" t="str">
        <f>VLOOKUP(B439,stocks!$B$3:$D$3093,2,FALSE)</f>
        <v>아이비김영</v>
      </c>
      <c r="B439" s="6" t="s">
        <v>16134</v>
      </c>
      <c r="C439" s="6" t="s">
        <v>14402</v>
      </c>
      <c r="D439" s="14">
        <v>2825</v>
      </c>
      <c r="E439" s="14">
        <v>-110</v>
      </c>
      <c r="F439" s="14">
        <v>-3.75</v>
      </c>
      <c r="G439" s="14">
        <v>474753</v>
      </c>
      <c r="H439" s="14">
        <v>-50500</v>
      </c>
      <c r="I439" s="14">
        <v>0</v>
      </c>
      <c r="J439" s="14">
        <v>48296</v>
      </c>
      <c r="K439" s="14">
        <v>48326</v>
      </c>
      <c r="L439" s="14">
        <v>0</v>
      </c>
      <c r="M439" s="14">
        <v>0</v>
      </c>
      <c r="N439" s="14">
        <v>0</v>
      </c>
      <c r="O439" s="14">
        <v>0</v>
      </c>
      <c r="P439" s="14">
        <v>0</v>
      </c>
      <c r="Q439" s="14">
        <v>0</v>
      </c>
      <c r="R439" s="14">
        <v>0</v>
      </c>
      <c r="S439" s="14">
        <v>200</v>
      </c>
      <c r="T439" s="14">
        <v>2004</v>
      </c>
      <c r="U439" s="11">
        <f>D439*G439</f>
        <v>1341177225</v>
      </c>
      <c r="V439" s="11">
        <f>D439*L439</f>
        <v>0</v>
      </c>
      <c r="W439" s="11">
        <f>D439*J439</f>
        <v>136436200</v>
      </c>
      <c r="X439" s="11">
        <f>D439*I439</f>
        <v>0</v>
      </c>
    </row>
    <row r="440" spans="1:24" x14ac:dyDescent="0.3">
      <c r="A440" s="14" t="str">
        <f>VLOOKUP(B440,stocks!$B$3:$D$3093,2,FALSE)</f>
        <v>영화테크</v>
      </c>
      <c r="B440" s="6" t="s">
        <v>15823</v>
      </c>
      <c r="C440" s="6" t="s">
        <v>14402</v>
      </c>
      <c r="D440" s="14">
        <v>15550</v>
      </c>
      <c r="E440" s="14">
        <v>-550</v>
      </c>
      <c r="F440" s="14">
        <v>-3.42</v>
      </c>
      <c r="G440" s="14">
        <v>142048</v>
      </c>
      <c r="H440" s="14">
        <v>-8438</v>
      </c>
      <c r="I440" s="14">
        <v>0</v>
      </c>
      <c r="J440" s="14">
        <v>8772</v>
      </c>
      <c r="K440" s="14">
        <v>8772</v>
      </c>
      <c r="L440" s="14">
        <v>0</v>
      </c>
      <c r="M440" s="14">
        <v>0</v>
      </c>
      <c r="N440" s="14">
        <v>0</v>
      </c>
      <c r="O440" s="14">
        <v>0</v>
      </c>
      <c r="P440" s="14">
        <v>0</v>
      </c>
      <c r="Q440" s="14">
        <v>0</v>
      </c>
      <c r="R440" s="14">
        <v>0</v>
      </c>
      <c r="S440" s="14">
        <v>-391</v>
      </c>
      <c r="T440" s="14">
        <v>57</v>
      </c>
      <c r="U440" s="11">
        <f>D440*G440</f>
        <v>2208846400</v>
      </c>
      <c r="V440" s="11">
        <f>D440*L440</f>
        <v>0</v>
      </c>
      <c r="W440" s="11">
        <f>D440*J440</f>
        <v>136404600</v>
      </c>
      <c r="X440" s="11">
        <f>D440*I440</f>
        <v>0</v>
      </c>
    </row>
    <row r="441" spans="1:24" x14ac:dyDescent="0.3">
      <c r="A441" s="14" t="str">
        <f>VLOOKUP(B441,stocks!$B$3:$D$3093,2,FALSE)</f>
        <v>삼천리자전거</v>
      </c>
      <c r="B441" s="6" t="s">
        <v>14173</v>
      </c>
      <c r="C441" s="6" t="s">
        <v>14402</v>
      </c>
      <c r="D441" s="14">
        <v>14150</v>
      </c>
      <c r="E441" s="14">
        <v>-550</v>
      </c>
      <c r="F441" s="14">
        <v>-3.74</v>
      </c>
      <c r="G441" s="14">
        <v>202804</v>
      </c>
      <c r="H441" s="14">
        <v>-826</v>
      </c>
      <c r="I441" s="14">
        <v>-2872</v>
      </c>
      <c r="J441" s="14">
        <v>9579</v>
      </c>
      <c r="K441" s="14">
        <v>7403</v>
      </c>
      <c r="L441" s="14">
        <v>0</v>
      </c>
      <c r="M441" s="14">
        <v>-2158</v>
      </c>
      <c r="N441" s="14">
        <v>-25</v>
      </c>
      <c r="O441" s="14">
        <v>-689</v>
      </c>
      <c r="P441" s="14">
        <v>0</v>
      </c>
      <c r="Q441" s="14">
        <v>0</v>
      </c>
      <c r="R441" s="14">
        <v>0</v>
      </c>
      <c r="S441" s="14">
        <v>-6172</v>
      </c>
      <c r="T441" s="14">
        <v>291</v>
      </c>
      <c r="U441" s="11">
        <f>D441*G441</f>
        <v>2869676600</v>
      </c>
      <c r="V441" s="11">
        <f>D441*L441</f>
        <v>0</v>
      </c>
      <c r="W441" s="11">
        <f>D441*J441</f>
        <v>135542850</v>
      </c>
      <c r="X441" s="11">
        <f>D441*I441</f>
        <v>-40638800</v>
      </c>
    </row>
    <row r="442" spans="1:24" x14ac:dyDescent="0.3">
      <c r="A442" s="14" t="str">
        <f>VLOOKUP(B442,stocks!$B$3:$D$3093,2,FALSE)</f>
        <v>케이맥</v>
      </c>
      <c r="B442" s="6" t="s">
        <v>14869</v>
      </c>
      <c r="C442" s="6" t="s">
        <v>14402</v>
      </c>
      <c r="D442" s="14">
        <v>3685</v>
      </c>
      <c r="E442" s="14">
        <v>105</v>
      </c>
      <c r="F442" s="14">
        <v>2.93</v>
      </c>
      <c r="G442" s="14">
        <v>275775</v>
      </c>
      <c r="H442" s="14">
        <v>-37957</v>
      </c>
      <c r="I442" s="14">
        <v>0</v>
      </c>
      <c r="J442" s="14">
        <v>36397</v>
      </c>
      <c r="K442" s="14">
        <v>36397</v>
      </c>
      <c r="L442" s="14">
        <v>0</v>
      </c>
      <c r="M442" s="14">
        <v>0</v>
      </c>
      <c r="N442" s="14">
        <v>0</v>
      </c>
      <c r="O442" s="14">
        <v>0</v>
      </c>
      <c r="P442" s="14">
        <v>0</v>
      </c>
      <c r="Q442" s="14">
        <v>0</v>
      </c>
      <c r="R442" s="14">
        <v>0</v>
      </c>
      <c r="S442" s="14">
        <v>2758</v>
      </c>
      <c r="T442" s="14">
        <v>-1198</v>
      </c>
      <c r="U442" s="11">
        <f>D442*G442</f>
        <v>1016230875</v>
      </c>
      <c r="V442" s="11">
        <f>D442*L442</f>
        <v>0</v>
      </c>
      <c r="W442" s="11">
        <f>D442*J442</f>
        <v>134122945</v>
      </c>
      <c r="X442" s="11">
        <f>D442*I442</f>
        <v>0</v>
      </c>
    </row>
    <row r="443" spans="1:24" x14ac:dyDescent="0.3">
      <c r="A443" s="14" t="str">
        <f>VLOOKUP(B443,stocks!$B$3:$D$3093,2,FALSE)</f>
        <v>아진산업</v>
      </c>
      <c r="B443" s="6" t="s">
        <v>14631</v>
      </c>
      <c r="C443" s="6" t="s">
        <v>14402</v>
      </c>
      <c r="D443" s="14">
        <v>3715</v>
      </c>
      <c r="E443" s="14">
        <v>-115</v>
      </c>
      <c r="F443" s="14">
        <v>-3</v>
      </c>
      <c r="G443" s="14">
        <v>1064313</v>
      </c>
      <c r="H443" s="14">
        <v>-36224</v>
      </c>
      <c r="I443" s="14">
        <v>0</v>
      </c>
      <c r="J443" s="14">
        <v>36086</v>
      </c>
      <c r="K443" s="14">
        <v>53474</v>
      </c>
      <c r="L443" s="14">
        <v>0</v>
      </c>
      <c r="M443" s="14">
        <v>0</v>
      </c>
      <c r="N443" s="14">
        <v>0</v>
      </c>
      <c r="O443" s="14">
        <v>0</v>
      </c>
      <c r="P443" s="14">
        <v>0</v>
      </c>
      <c r="Q443" s="14">
        <v>0</v>
      </c>
      <c r="R443" s="14">
        <v>0</v>
      </c>
      <c r="S443" s="14">
        <v>266</v>
      </c>
      <c r="T443" s="14">
        <v>-128</v>
      </c>
      <c r="U443" s="11">
        <f>D443*G443</f>
        <v>3953922795</v>
      </c>
      <c r="V443" s="11">
        <f>D443*L443</f>
        <v>0</v>
      </c>
      <c r="W443" s="11">
        <f>D443*J443</f>
        <v>134059490</v>
      </c>
      <c r="X443" s="11">
        <f>D443*I443</f>
        <v>0</v>
      </c>
    </row>
    <row r="444" spans="1:24" x14ac:dyDescent="0.3">
      <c r="A444" s="14" t="str">
        <f>VLOOKUP(B444,stocks!$B$3:$D$3093,2,FALSE)</f>
        <v>에스에이엠티</v>
      </c>
      <c r="B444" s="6" t="s">
        <v>14743</v>
      </c>
      <c r="C444" s="6" t="s">
        <v>14402</v>
      </c>
      <c r="D444" s="14">
        <v>4120</v>
      </c>
      <c r="E444" s="14">
        <v>35</v>
      </c>
      <c r="F444" s="14">
        <v>0.86</v>
      </c>
      <c r="G444" s="14">
        <v>1767494</v>
      </c>
      <c r="H444" s="14">
        <v>-100760</v>
      </c>
      <c r="I444" s="14">
        <v>59681</v>
      </c>
      <c r="J444" s="14">
        <v>32430</v>
      </c>
      <c r="K444" s="14">
        <v>6974</v>
      </c>
      <c r="L444" s="14">
        <v>59906</v>
      </c>
      <c r="M444" s="14">
        <v>-225</v>
      </c>
      <c r="N444" s="14">
        <v>0</v>
      </c>
      <c r="O444" s="14">
        <v>0</v>
      </c>
      <c r="P444" s="14">
        <v>0</v>
      </c>
      <c r="Q444" s="14">
        <v>0</v>
      </c>
      <c r="R444" s="14">
        <v>0</v>
      </c>
      <c r="S444" s="14">
        <v>5244</v>
      </c>
      <c r="T444" s="14">
        <v>3405</v>
      </c>
      <c r="U444" s="11">
        <f>D444*G444</f>
        <v>7282075280</v>
      </c>
      <c r="V444" s="11">
        <f>D444*L444</f>
        <v>246812720</v>
      </c>
      <c r="W444" s="11">
        <f>D444*J444</f>
        <v>133611600</v>
      </c>
      <c r="X444" s="11">
        <f>D444*I444</f>
        <v>245885720</v>
      </c>
    </row>
    <row r="445" spans="1:24" x14ac:dyDescent="0.3">
      <c r="A445" s="14" t="str">
        <f>VLOOKUP(B445,stocks!$B$3:$D$3093,2,FALSE)</f>
        <v>모헨즈</v>
      </c>
      <c r="B445" s="6" t="s">
        <v>13994</v>
      </c>
      <c r="C445" s="6" t="s">
        <v>14402</v>
      </c>
      <c r="D445" s="14">
        <v>6570</v>
      </c>
      <c r="E445" s="14">
        <v>-20</v>
      </c>
      <c r="F445" s="14">
        <v>-0.3</v>
      </c>
      <c r="G445" s="14">
        <v>242943</v>
      </c>
      <c r="H445" s="14">
        <v>-19983</v>
      </c>
      <c r="I445" s="14">
        <v>0</v>
      </c>
      <c r="J445" s="14">
        <v>20109</v>
      </c>
      <c r="K445" s="14">
        <v>15886</v>
      </c>
      <c r="L445" s="14">
        <v>0</v>
      </c>
      <c r="M445" s="14">
        <v>0</v>
      </c>
      <c r="N445" s="14">
        <v>0</v>
      </c>
      <c r="O445" s="14">
        <v>0</v>
      </c>
      <c r="P445" s="14">
        <v>0</v>
      </c>
      <c r="Q445" s="14">
        <v>0</v>
      </c>
      <c r="R445" s="14">
        <v>0</v>
      </c>
      <c r="S445" s="14">
        <v>100</v>
      </c>
      <c r="T445" s="14">
        <v>-226</v>
      </c>
      <c r="U445" s="11">
        <f>D445*G445</f>
        <v>1596135510</v>
      </c>
      <c r="V445" s="11">
        <f>D445*L445</f>
        <v>0</v>
      </c>
      <c r="W445" s="11">
        <f>D445*J445</f>
        <v>132116130</v>
      </c>
      <c r="X445" s="11">
        <f>D445*I445</f>
        <v>0</v>
      </c>
    </row>
    <row r="446" spans="1:24" x14ac:dyDescent="0.3">
      <c r="A446" s="14" t="str">
        <f>VLOOKUP(B446,stocks!$B$3:$D$3093,2,FALSE)</f>
        <v>KODEX 골드선물(H)</v>
      </c>
      <c r="B446" s="6" t="s">
        <v>15410</v>
      </c>
      <c r="C446" s="6" t="s">
        <v>14402</v>
      </c>
      <c r="D446" s="14">
        <v>12065</v>
      </c>
      <c r="E446" s="14">
        <v>-60</v>
      </c>
      <c r="F446" s="14">
        <v>-0.49</v>
      </c>
      <c r="G446" s="14">
        <v>294359</v>
      </c>
      <c r="H446" s="14">
        <v>22946</v>
      </c>
      <c r="I446" s="14">
        <v>-26005</v>
      </c>
      <c r="J446" s="14">
        <v>10925</v>
      </c>
      <c r="K446" s="14">
        <v>0</v>
      </c>
      <c r="L446" s="14">
        <v>0</v>
      </c>
      <c r="M446" s="14">
        <v>-77450</v>
      </c>
      <c r="N446" s="14">
        <v>28177</v>
      </c>
      <c r="O446" s="14">
        <v>0</v>
      </c>
      <c r="P446" s="14">
        <v>-2128</v>
      </c>
      <c r="Q446" s="14">
        <v>25396</v>
      </c>
      <c r="R446" s="14">
        <v>0</v>
      </c>
      <c r="S446" s="14">
        <v>-819</v>
      </c>
      <c r="T446" s="14">
        <v>-7047</v>
      </c>
      <c r="U446" s="11">
        <f>D446*G446</f>
        <v>3551441335</v>
      </c>
      <c r="V446" s="11">
        <f>D446*L446</f>
        <v>0</v>
      </c>
      <c r="W446" s="11">
        <f>D446*J446</f>
        <v>131810125</v>
      </c>
      <c r="X446" s="11">
        <f>D446*I446</f>
        <v>-313750325</v>
      </c>
    </row>
    <row r="447" spans="1:24" x14ac:dyDescent="0.3">
      <c r="A447" s="14" t="str">
        <f>VLOOKUP(B447,stocks!$B$3:$D$3093,2,FALSE)</f>
        <v>팬젠</v>
      </c>
      <c r="B447" s="6" t="s">
        <v>15658</v>
      </c>
      <c r="C447" s="6" t="s">
        <v>14402</v>
      </c>
      <c r="D447" s="14">
        <v>9990</v>
      </c>
      <c r="E447" s="14">
        <v>-210</v>
      </c>
      <c r="F447" s="14">
        <v>-2.06</v>
      </c>
      <c r="G447" s="14">
        <v>99684</v>
      </c>
      <c r="H447" s="14">
        <v>-13143</v>
      </c>
      <c r="I447" s="14">
        <v>0</v>
      </c>
      <c r="J447" s="14">
        <v>13193</v>
      </c>
      <c r="K447" s="14">
        <v>13193</v>
      </c>
      <c r="L447" s="14">
        <v>0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4">
        <v>0</v>
      </c>
      <c r="S447" s="14">
        <v>0</v>
      </c>
      <c r="T447" s="14">
        <v>-50</v>
      </c>
      <c r="U447" s="11">
        <f>D447*G447</f>
        <v>995843160</v>
      </c>
      <c r="V447" s="11">
        <f>D447*L447</f>
        <v>0</v>
      </c>
      <c r="W447" s="11">
        <f>D447*J447</f>
        <v>131798070</v>
      </c>
      <c r="X447" s="11">
        <f>D447*I447</f>
        <v>0</v>
      </c>
    </row>
    <row r="448" spans="1:24" x14ac:dyDescent="0.3">
      <c r="A448" s="14" t="str">
        <f>VLOOKUP(B448,stocks!$B$3:$D$3093,2,FALSE)</f>
        <v>큐에스아이</v>
      </c>
      <c r="B448" s="6" t="s">
        <v>15054</v>
      </c>
      <c r="C448" s="6" t="s">
        <v>14402</v>
      </c>
      <c r="D448" s="14">
        <v>16150</v>
      </c>
      <c r="E448" s="14">
        <v>-350</v>
      </c>
      <c r="F448" s="14">
        <v>-2.12</v>
      </c>
      <c r="G448" s="14">
        <v>30209</v>
      </c>
      <c r="H448" s="14">
        <v>-8813</v>
      </c>
      <c r="I448" s="14">
        <v>0</v>
      </c>
      <c r="J448" s="14">
        <v>8129</v>
      </c>
      <c r="K448" s="14">
        <v>8129</v>
      </c>
      <c r="L448" s="14">
        <v>0</v>
      </c>
      <c r="M448" s="14">
        <v>0</v>
      </c>
      <c r="N448" s="14">
        <v>0</v>
      </c>
      <c r="O448" s="14">
        <v>0</v>
      </c>
      <c r="P448" s="14">
        <v>0</v>
      </c>
      <c r="Q448" s="14">
        <v>0</v>
      </c>
      <c r="R448" s="14">
        <v>0</v>
      </c>
      <c r="S448" s="14">
        <v>684</v>
      </c>
      <c r="T448" s="14">
        <v>0</v>
      </c>
      <c r="U448" s="11">
        <f>D448*G448</f>
        <v>487875350</v>
      </c>
      <c r="V448" s="11">
        <f>D448*L448</f>
        <v>0</v>
      </c>
      <c r="W448" s="11">
        <f>D448*J448</f>
        <v>131283350</v>
      </c>
      <c r="X448" s="11">
        <f>D448*I448</f>
        <v>0</v>
      </c>
    </row>
    <row r="449" spans="1:24" x14ac:dyDescent="0.3">
      <c r="A449" s="14" t="str">
        <f>VLOOKUP(B449,stocks!$B$3:$D$3093,2,FALSE)</f>
        <v>도이치모터스</v>
      </c>
      <c r="B449" s="6" t="s">
        <v>13911</v>
      </c>
      <c r="C449" s="6" t="s">
        <v>14402</v>
      </c>
      <c r="D449" s="14">
        <v>8400</v>
      </c>
      <c r="E449" s="14">
        <v>-260</v>
      </c>
      <c r="F449" s="14">
        <v>-3</v>
      </c>
      <c r="G449" s="14">
        <v>719242</v>
      </c>
      <c r="H449" s="14">
        <v>22639</v>
      </c>
      <c r="I449" s="14">
        <v>-52121</v>
      </c>
      <c r="J449" s="14">
        <v>15609</v>
      </c>
      <c r="K449" s="14">
        <v>23151</v>
      </c>
      <c r="L449" s="14">
        <v>0</v>
      </c>
      <c r="M449" s="14">
        <v>-4829</v>
      </c>
      <c r="N449" s="14">
        <v>0</v>
      </c>
      <c r="O449" s="14">
        <v>-45000</v>
      </c>
      <c r="P449" s="14">
        <v>-2292</v>
      </c>
      <c r="Q449" s="14">
        <v>0</v>
      </c>
      <c r="R449" s="14">
        <v>0</v>
      </c>
      <c r="S449" s="14">
        <v>770</v>
      </c>
      <c r="T449" s="14">
        <v>13103</v>
      </c>
      <c r="U449" s="11">
        <f>D449*G449</f>
        <v>6041632800</v>
      </c>
      <c r="V449" s="11">
        <f>D449*L449</f>
        <v>0</v>
      </c>
      <c r="W449" s="11">
        <f>D449*J449</f>
        <v>131115600</v>
      </c>
      <c r="X449" s="11">
        <f>D449*I449</f>
        <v>-437816400</v>
      </c>
    </row>
    <row r="450" spans="1:24" x14ac:dyDescent="0.3">
      <c r="A450" s="14" t="str">
        <f>VLOOKUP(B450,stocks!$B$3:$D$3093,2,FALSE)</f>
        <v>멜파스</v>
      </c>
      <c r="B450" s="6" t="s">
        <v>13976</v>
      </c>
      <c r="C450" s="6" t="s">
        <v>14402</v>
      </c>
      <c r="D450" s="14">
        <v>2265</v>
      </c>
      <c r="E450" s="14">
        <v>90</v>
      </c>
      <c r="F450" s="14">
        <v>4.1399999999999997</v>
      </c>
      <c r="G450" s="14">
        <v>2014487</v>
      </c>
      <c r="H450" s="14">
        <v>-67621</v>
      </c>
      <c r="I450" s="14">
        <v>0</v>
      </c>
      <c r="J450" s="14">
        <v>57791</v>
      </c>
      <c r="K450" s="14">
        <v>63187</v>
      </c>
      <c r="L450" s="14">
        <v>0</v>
      </c>
      <c r="M450" s="14">
        <v>0</v>
      </c>
      <c r="N450" s="14">
        <v>0</v>
      </c>
      <c r="O450" s="14">
        <v>0</v>
      </c>
      <c r="P450" s="14">
        <v>0</v>
      </c>
      <c r="Q450" s="14">
        <v>0</v>
      </c>
      <c r="R450" s="14">
        <v>0</v>
      </c>
      <c r="S450" s="14">
        <v>9677</v>
      </c>
      <c r="T450" s="14">
        <v>153</v>
      </c>
      <c r="U450" s="11">
        <f>D450*G450</f>
        <v>4562813055</v>
      </c>
      <c r="V450" s="11">
        <f>D450*L450</f>
        <v>0</v>
      </c>
      <c r="W450" s="11">
        <f>D450*J450</f>
        <v>130896615</v>
      </c>
      <c r="X450" s="11">
        <f>D450*I450</f>
        <v>0</v>
      </c>
    </row>
    <row r="451" spans="1:24" x14ac:dyDescent="0.3">
      <c r="A451" s="14" t="str">
        <f>VLOOKUP(B451,stocks!$B$3:$D$3093,2,FALSE)</f>
        <v>케어젠</v>
      </c>
      <c r="B451" s="6" t="s">
        <v>15622</v>
      </c>
      <c r="C451" s="6" t="s">
        <v>14402</v>
      </c>
      <c r="D451" s="14">
        <v>67500</v>
      </c>
      <c r="E451" s="14">
        <v>-1400</v>
      </c>
      <c r="F451" s="14">
        <v>-2.0299999999999998</v>
      </c>
      <c r="G451" s="14">
        <v>23489</v>
      </c>
      <c r="H451" s="14">
        <v>-1919</v>
      </c>
      <c r="I451" s="14">
        <v>-69</v>
      </c>
      <c r="J451" s="14">
        <v>1938</v>
      </c>
      <c r="K451" s="14">
        <v>3347</v>
      </c>
      <c r="L451" s="14">
        <v>0</v>
      </c>
      <c r="M451" s="14">
        <v>22</v>
      </c>
      <c r="N451" s="14">
        <v>0</v>
      </c>
      <c r="O451" s="14">
        <v>8</v>
      </c>
      <c r="P451" s="14">
        <v>-99</v>
      </c>
      <c r="Q451" s="14">
        <v>0</v>
      </c>
      <c r="R451" s="14">
        <v>0</v>
      </c>
      <c r="S451" s="14">
        <v>50</v>
      </c>
      <c r="T451" s="14">
        <v>0</v>
      </c>
      <c r="U451" s="11">
        <f>D451*G451</f>
        <v>1585507500</v>
      </c>
      <c r="V451" s="11">
        <f>D451*L451</f>
        <v>0</v>
      </c>
      <c r="W451" s="11">
        <f>D451*J451</f>
        <v>130815000</v>
      </c>
      <c r="X451" s="11">
        <f>D451*I451</f>
        <v>-4657500</v>
      </c>
    </row>
    <row r="452" spans="1:24" x14ac:dyDescent="0.3">
      <c r="A452" s="14" t="str">
        <f>VLOOKUP(B452,stocks!$B$3:$D$3093,2,FALSE)</f>
        <v>고바이오랩</v>
      </c>
      <c r="B452" s="6" t="s">
        <v>13651</v>
      </c>
      <c r="C452" s="6" t="s">
        <v>14402</v>
      </c>
      <c r="D452" s="14">
        <v>31700</v>
      </c>
      <c r="E452" s="14">
        <v>50</v>
      </c>
      <c r="F452" s="14">
        <v>0.16</v>
      </c>
      <c r="G452" s="14">
        <v>48824</v>
      </c>
      <c r="H452" s="14">
        <v>-4090</v>
      </c>
      <c r="I452" s="14">
        <v>0</v>
      </c>
      <c r="J452" s="14">
        <v>4105</v>
      </c>
      <c r="K452" s="14">
        <v>4310</v>
      </c>
      <c r="L452" s="14">
        <v>0</v>
      </c>
      <c r="M452" s="14">
        <v>0</v>
      </c>
      <c r="N452" s="14">
        <v>0</v>
      </c>
      <c r="O452" s="14">
        <v>0</v>
      </c>
      <c r="P452" s="14">
        <v>0</v>
      </c>
      <c r="Q452" s="14">
        <v>0</v>
      </c>
      <c r="R452" s="14">
        <v>0</v>
      </c>
      <c r="S452" s="14">
        <v>0</v>
      </c>
      <c r="T452" s="14">
        <v>-15</v>
      </c>
      <c r="U452" s="11">
        <f>D452*G452</f>
        <v>1547720800</v>
      </c>
      <c r="V452" s="11">
        <f>D452*L452</f>
        <v>0</v>
      </c>
      <c r="W452" s="11">
        <f>D452*J452</f>
        <v>130128500</v>
      </c>
      <c r="X452" s="11">
        <f>D452*I452</f>
        <v>0</v>
      </c>
    </row>
    <row r="453" spans="1:24" x14ac:dyDescent="0.3">
      <c r="A453" s="14" t="str">
        <f>VLOOKUP(B453,stocks!$B$3:$D$3093,2,FALSE)</f>
        <v>동원금속</v>
      </c>
      <c r="B453" s="6" t="s">
        <v>13950</v>
      </c>
      <c r="C453" s="6" t="s">
        <v>14402</v>
      </c>
      <c r="D453" s="14">
        <v>1195</v>
      </c>
      <c r="E453" s="14">
        <v>-15</v>
      </c>
      <c r="F453" s="14">
        <v>-1.24</v>
      </c>
      <c r="G453" s="14">
        <v>1132637</v>
      </c>
      <c r="H453" s="14">
        <v>-125871</v>
      </c>
      <c r="I453" s="14">
        <v>-2</v>
      </c>
      <c r="J453" s="14">
        <v>107760</v>
      </c>
      <c r="K453" s="14">
        <v>107796</v>
      </c>
      <c r="L453" s="14">
        <v>0</v>
      </c>
      <c r="M453" s="14">
        <v>-2</v>
      </c>
      <c r="N453" s="14">
        <v>0</v>
      </c>
      <c r="O453" s="14">
        <v>0</v>
      </c>
      <c r="P453" s="14">
        <v>0</v>
      </c>
      <c r="Q453" s="14">
        <v>0</v>
      </c>
      <c r="R453" s="14">
        <v>0</v>
      </c>
      <c r="S453" s="14">
        <v>41658</v>
      </c>
      <c r="T453" s="14">
        <v>-23545</v>
      </c>
      <c r="U453" s="11">
        <f>D453*G453</f>
        <v>1353501215</v>
      </c>
      <c r="V453" s="11">
        <f>D453*L453</f>
        <v>0</v>
      </c>
      <c r="W453" s="11">
        <f>D453*J453</f>
        <v>128773200</v>
      </c>
      <c r="X453" s="11">
        <f>D453*I453</f>
        <v>-2390</v>
      </c>
    </row>
    <row r="454" spans="1:24" x14ac:dyDescent="0.3">
      <c r="A454" s="14" t="str">
        <f>VLOOKUP(B454,stocks!$B$3:$D$3093,2,FALSE)</f>
        <v>퓨쳐켐</v>
      </c>
      <c r="B454" s="6" t="s">
        <v>15650</v>
      </c>
      <c r="C454" s="6" t="s">
        <v>14402</v>
      </c>
      <c r="D454" s="14">
        <v>14000</v>
      </c>
      <c r="E454" s="14">
        <v>-350</v>
      </c>
      <c r="F454" s="14">
        <v>-2.44</v>
      </c>
      <c r="G454" s="14">
        <v>87628</v>
      </c>
      <c r="H454" s="14">
        <v>-778</v>
      </c>
      <c r="I454" s="14">
        <v>-9127</v>
      </c>
      <c r="J454" s="14">
        <v>9194</v>
      </c>
      <c r="K454" s="14">
        <v>10038</v>
      </c>
      <c r="L454" s="14">
        <v>0</v>
      </c>
      <c r="M454" s="14">
        <v>517</v>
      </c>
      <c r="N454" s="14">
        <v>0</v>
      </c>
      <c r="O454" s="14">
        <v>0</v>
      </c>
      <c r="P454" s="14">
        <v>-10090</v>
      </c>
      <c r="Q454" s="14">
        <v>0</v>
      </c>
      <c r="R454" s="14">
        <v>446</v>
      </c>
      <c r="S454" s="14">
        <v>0</v>
      </c>
      <c r="T454" s="14">
        <v>711</v>
      </c>
      <c r="U454" s="11">
        <f>D454*G454</f>
        <v>1226792000</v>
      </c>
      <c r="V454" s="11">
        <f>D454*L454</f>
        <v>0</v>
      </c>
      <c r="W454" s="11">
        <f>D454*J454</f>
        <v>128716000</v>
      </c>
      <c r="X454" s="11">
        <f>D454*I454</f>
        <v>-127778000</v>
      </c>
    </row>
    <row r="455" spans="1:24" x14ac:dyDescent="0.3">
      <c r="A455" s="14" t="str">
        <f>VLOOKUP(B455,stocks!$B$3:$D$3093,2,FALSE)</f>
        <v>리드코프</v>
      </c>
      <c r="B455" s="6" t="s">
        <v>13466</v>
      </c>
      <c r="C455" s="6" t="s">
        <v>14402</v>
      </c>
      <c r="D455" s="14">
        <v>10800</v>
      </c>
      <c r="E455" s="14">
        <v>50</v>
      </c>
      <c r="F455" s="14">
        <v>0.47</v>
      </c>
      <c r="G455" s="14">
        <v>310405</v>
      </c>
      <c r="H455" s="14">
        <v>-7468</v>
      </c>
      <c r="I455" s="14">
        <v>-5000</v>
      </c>
      <c r="J455" s="14">
        <v>11870</v>
      </c>
      <c r="K455" s="14">
        <v>9882</v>
      </c>
      <c r="L455" s="14">
        <v>0</v>
      </c>
      <c r="M455" s="14">
        <v>0</v>
      </c>
      <c r="N455" s="14">
        <v>0</v>
      </c>
      <c r="O455" s="14">
        <v>-5000</v>
      </c>
      <c r="P455" s="14">
        <v>0</v>
      </c>
      <c r="Q455" s="14">
        <v>0</v>
      </c>
      <c r="R455" s="14">
        <v>0</v>
      </c>
      <c r="S455" s="14">
        <v>100</v>
      </c>
      <c r="T455" s="14">
        <v>498</v>
      </c>
      <c r="U455" s="11">
        <f>D455*G455</f>
        <v>3352374000</v>
      </c>
      <c r="V455" s="11">
        <f>D455*L455</f>
        <v>0</v>
      </c>
      <c r="W455" s="11">
        <f>D455*J455</f>
        <v>128196000</v>
      </c>
      <c r="X455" s="11">
        <f>D455*I455</f>
        <v>-54000000</v>
      </c>
    </row>
    <row r="456" spans="1:24" x14ac:dyDescent="0.3">
      <c r="A456" s="14" t="str">
        <f>VLOOKUP(B456,stocks!$B$3:$D$3093,2,FALSE)</f>
        <v>드림어스컴퍼니</v>
      </c>
      <c r="B456" s="6" t="s">
        <v>13374</v>
      </c>
      <c r="C456" s="6" t="s">
        <v>14402</v>
      </c>
      <c r="D456" s="14">
        <v>6030</v>
      </c>
      <c r="E456" s="14">
        <v>-110</v>
      </c>
      <c r="F456" s="14">
        <v>-1.79</v>
      </c>
      <c r="G456" s="14">
        <v>240045</v>
      </c>
      <c r="H456" s="14">
        <v>-23060</v>
      </c>
      <c r="I456" s="14">
        <v>1785</v>
      </c>
      <c r="J456" s="14">
        <v>21050</v>
      </c>
      <c r="K456" s="14">
        <v>19761</v>
      </c>
      <c r="L456" s="14">
        <v>0</v>
      </c>
      <c r="M456" s="14">
        <v>-221</v>
      </c>
      <c r="N456" s="14">
        <v>0</v>
      </c>
      <c r="O456" s="14">
        <v>73</v>
      </c>
      <c r="P456" s="14">
        <v>1933</v>
      </c>
      <c r="Q456" s="14">
        <v>0</v>
      </c>
      <c r="R456" s="14">
        <v>0</v>
      </c>
      <c r="S456" s="14">
        <v>0</v>
      </c>
      <c r="T456" s="14">
        <v>225</v>
      </c>
      <c r="U456" s="11">
        <f>D456*G456</f>
        <v>1447471350</v>
      </c>
      <c r="V456" s="11">
        <f>D456*L456</f>
        <v>0</v>
      </c>
      <c r="W456" s="11">
        <f>D456*J456</f>
        <v>126931500</v>
      </c>
      <c r="X456" s="11">
        <f>D456*I456</f>
        <v>10763550</v>
      </c>
    </row>
    <row r="457" spans="1:24" x14ac:dyDescent="0.3">
      <c r="A457" s="14" t="str">
        <f>VLOOKUP(B457,stocks!$B$3:$D$3093,2,FALSE)</f>
        <v>넥스틴</v>
      </c>
      <c r="B457" s="6" t="s">
        <v>13762</v>
      </c>
      <c r="C457" s="6" t="s">
        <v>14402</v>
      </c>
      <c r="D457" s="14">
        <v>65400</v>
      </c>
      <c r="E457" s="14">
        <v>-2700</v>
      </c>
      <c r="F457" s="14">
        <v>-3.96</v>
      </c>
      <c r="G457" s="14">
        <v>89141</v>
      </c>
      <c r="H457" s="14">
        <v>-1120</v>
      </c>
      <c r="I457" s="14">
        <v>-1468</v>
      </c>
      <c r="J457" s="14">
        <v>1916</v>
      </c>
      <c r="K457" s="14">
        <v>1448</v>
      </c>
      <c r="L457" s="14">
        <v>0</v>
      </c>
      <c r="M457" s="14">
        <v>0</v>
      </c>
      <c r="N457" s="14">
        <v>0</v>
      </c>
      <c r="O457" s="14">
        <v>-1135</v>
      </c>
      <c r="P457" s="14">
        <v>-333</v>
      </c>
      <c r="Q457" s="14">
        <v>0</v>
      </c>
      <c r="R457" s="14">
        <v>0</v>
      </c>
      <c r="S457" s="14">
        <v>635</v>
      </c>
      <c r="T457" s="14">
        <v>37</v>
      </c>
      <c r="U457" s="11">
        <f>D457*G457</f>
        <v>5829821400</v>
      </c>
      <c r="V457" s="11">
        <f>D457*L457</f>
        <v>0</v>
      </c>
      <c r="W457" s="11">
        <f>D457*J457</f>
        <v>125306400</v>
      </c>
      <c r="X457" s="11">
        <f>D457*I457</f>
        <v>-96007200</v>
      </c>
    </row>
    <row r="458" spans="1:24" x14ac:dyDescent="0.3">
      <c r="A458" s="14" t="str">
        <f>VLOOKUP(B458,stocks!$B$3:$D$3093,2,FALSE)</f>
        <v>SBI인베스트먼트</v>
      </c>
      <c r="B458" s="6" t="s">
        <v>14680</v>
      </c>
      <c r="C458" s="6" t="s">
        <v>14402</v>
      </c>
      <c r="D458" s="14">
        <v>1790</v>
      </c>
      <c r="E458" s="14">
        <v>-50</v>
      </c>
      <c r="F458" s="14">
        <v>-2.72</v>
      </c>
      <c r="G458" s="14">
        <v>1894636</v>
      </c>
      <c r="H458" s="14">
        <v>-80315</v>
      </c>
      <c r="I458" s="14">
        <v>0</v>
      </c>
      <c r="J458" s="14">
        <v>69732</v>
      </c>
      <c r="K458" s="14">
        <v>69371</v>
      </c>
      <c r="L458" s="14">
        <v>0</v>
      </c>
      <c r="M458" s="14">
        <v>0</v>
      </c>
      <c r="N458" s="14">
        <v>0</v>
      </c>
      <c r="O458" s="14">
        <v>0</v>
      </c>
      <c r="P458" s="14">
        <v>0</v>
      </c>
      <c r="Q458" s="14">
        <v>0</v>
      </c>
      <c r="R458" s="14">
        <v>0</v>
      </c>
      <c r="S458" s="14">
        <v>4585</v>
      </c>
      <c r="T458" s="14">
        <v>5998</v>
      </c>
      <c r="U458" s="11">
        <f>D458*G458</f>
        <v>3391398440</v>
      </c>
      <c r="V458" s="11">
        <f>D458*L458</f>
        <v>0</v>
      </c>
      <c r="W458" s="11">
        <f>D458*J458</f>
        <v>124820280</v>
      </c>
      <c r="X458" s="11">
        <f>D458*I458</f>
        <v>0</v>
      </c>
    </row>
    <row r="459" spans="1:24" x14ac:dyDescent="0.3">
      <c r="A459" s="14" t="str">
        <f>VLOOKUP(B459,stocks!$B$3:$D$3093,2,FALSE)</f>
        <v>올리패스</v>
      </c>
      <c r="B459" s="6" t="s">
        <v>15739</v>
      </c>
      <c r="C459" s="6" t="s">
        <v>14402</v>
      </c>
      <c r="D459" s="14">
        <v>9280</v>
      </c>
      <c r="E459" s="14">
        <v>30</v>
      </c>
      <c r="F459" s="14">
        <v>0.32</v>
      </c>
      <c r="G459" s="14">
        <v>164108</v>
      </c>
      <c r="H459" s="14">
        <v>-15516</v>
      </c>
      <c r="I459" s="14">
        <v>2556</v>
      </c>
      <c r="J459" s="14">
        <v>13410</v>
      </c>
      <c r="K459" s="14">
        <v>13410</v>
      </c>
      <c r="L459" s="14">
        <v>0</v>
      </c>
      <c r="M459" s="14">
        <v>2556</v>
      </c>
      <c r="N459" s="14">
        <v>0</v>
      </c>
      <c r="O459" s="14">
        <v>0</v>
      </c>
      <c r="P459" s="14">
        <v>0</v>
      </c>
      <c r="Q459" s="14">
        <v>0</v>
      </c>
      <c r="R459" s="14">
        <v>0</v>
      </c>
      <c r="S459" s="14">
        <v>-500</v>
      </c>
      <c r="T459" s="14">
        <v>50</v>
      </c>
      <c r="U459" s="11">
        <f>D459*G459</f>
        <v>1522922240</v>
      </c>
      <c r="V459" s="11">
        <f>D459*L459</f>
        <v>0</v>
      </c>
      <c r="W459" s="11">
        <f>D459*J459</f>
        <v>124444800</v>
      </c>
      <c r="X459" s="11">
        <f>D459*I459</f>
        <v>23719680</v>
      </c>
    </row>
    <row r="460" spans="1:24" x14ac:dyDescent="0.3">
      <c r="A460" s="14" t="str">
        <f>VLOOKUP(B460,stocks!$B$3:$D$3093,2,FALSE)</f>
        <v>피씨디렉트</v>
      </c>
      <c r="B460" s="6" t="s">
        <v>14932</v>
      </c>
      <c r="C460" s="6" t="s">
        <v>14402</v>
      </c>
      <c r="D460" s="14">
        <v>11650</v>
      </c>
      <c r="E460" s="14">
        <v>0</v>
      </c>
      <c r="F460" s="14">
        <v>0</v>
      </c>
      <c r="G460" s="14">
        <v>36015</v>
      </c>
      <c r="H460" s="14">
        <v>-10644</v>
      </c>
      <c r="I460" s="14">
        <v>0</v>
      </c>
      <c r="J460" s="14">
        <v>10643</v>
      </c>
      <c r="K460" s="14">
        <v>10633</v>
      </c>
      <c r="L460" s="14">
        <v>0</v>
      </c>
      <c r="M460" s="14">
        <v>0</v>
      </c>
      <c r="N460" s="14">
        <v>0</v>
      </c>
      <c r="O460" s="14">
        <v>0</v>
      </c>
      <c r="P460" s="14">
        <v>0</v>
      </c>
      <c r="Q460" s="14">
        <v>0</v>
      </c>
      <c r="R460" s="14">
        <v>0</v>
      </c>
      <c r="S460" s="14">
        <v>0</v>
      </c>
      <c r="T460" s="14">
        <v>1</v>
      </c>
      <c r="U460" s="11">
        <f>D460*G460</f>
        <v>419574750</v>
      </c>
      <c r="V460" s="11">
        <f>D460*L460</f>
        <v>0</v>
      </c>
      <c r="W460" s="11">
        <f>D460*J460</f>
        <v>123990950</v>
      </c>
      <c r="X460" s="11">
        <f>D460*I460</f>
        <v>0</v>
      </c>
    </row>
    <row r="461" spans="1:24" x14ac:dyDescent="0.3">
      <c r="A461" s="14" t="str">
        <f>VLOOKUP(B461,stocks!$B$3:$D$3093,2,FALSE)</f>
        <v>엔젠바이오</v>
      </c>
      <c r="B461" s="6" t="s">
        <v>16175</v>
      </c>
      <c r="C461" s="6" t="s">
        <v>14402</v>
      </c>
      <c r="D461" s="14">
        <v>19850</v>
      </c>
      <c r="E461" s="14">
        <v>150</v>
      </c>
      <c r="F461" s="14">
        <v>0.76</v>
      </c>
      <c r="G461" s="14">
        <v>68833</v>
      </c>
      <c r="H461" s="14">
        <v>-5288</v>
      </c>
      <c r="I461" s="14">
        <v>32</v>
      </c>
      <c r="J461" s="14">
        <v>6236</v>
      </c>
      <c r="K461" s="14">
        <v>6236</v>
      </c>
      <c r="L461" s="14">
        <v>0</v>
      </c>
      <c r="M461" s="14">
        <v>32</v>
      </c>
      <c r="N461" s="14">
        <v>0</v>
      </c>
      <c r="O461" s="14">
        <v>0</v>
      </c>
      <c r="P461" s="14">
        <v>0</v>
      </c>
      <c r="Q461" s="14">
        <v>0</v>
      </c>
      <c r="R461" s="14">
        <v>0</v>
      </c>
      <c r="S461" s="14">
        <v>-400</v>
      </c>
      <c r="T461" s="14">
        <v>-580</v>
      </c>
      <c r="U461" s="11">
        <f>D461*G461</f>
        <v>1366335050</v>
      </c>
      <c r="V461" s="11">
        <f>D461*L461</f>
        <v>0</v>
      </c>
      <c r="W461" s="11">
        <f>D461*J461</f>
        <v>123784600</v>
      </c>
      <c r="X461" s="11">
        <f>D461*I461</f>
        <v>635200</v>
      </c>
    </row>
    <row r="462" spans="1:24" x14ac:dyDescent="0.3">
      <c r="A462" s="14" t="str">
        <f>VLOOKUP(B462,stocks!$B$3:$D$3093,2,FALSE)</f>
        <v>파이오링크</v>
      </c>
      <c r="B462" s="6" t="s">
        <v>15515</v>
      </c>
      <c r="C462" s="6" t="s">
        <v>14402</v>
      </c>
      <c r="D462" s="14">
        <v>13900</v>
      </c>
      <c r="E462" s="14">
        <v>-100</v>
      </c>
      <c r="F462" s="14">
        <v>-0.71</v>
      </c>
      <c r="G462" s="14">
        <v>55273</v>
      </c>
      <c r="H462" s="14">
        <v>-11670</v>
      </c>
      <c r="I462" s="14">
        <v>1038</v>
      </c>
      <c r="J462" s="14">
        <v>8851</v>
      </c>
      <c r="K462" s="14">
        <v>9465</v>
      </c>
      <c r="L462" s="14">
        <v>0</v>
      </c>
      <c r="M462" s="14">
        <v>-2</v>
      </c>
      <c r="N462" s="14">
        <v>0</v>
      </c>
      <c r="O462" s="14">
        <v>1040</v>
      </c>
      <c r="P462" s="14">
        <v>0</v>
      </c>
      <c r="Q462" s="14">
        <v>0</v>
      </c>
      <c r="R462" s="14">
        <v>0</v>
      </c>
      <c r="S462" s="14">
        <v>1410</v>
      </c>
      <c r="T462" s="14">
        <v>371</v>
      </c>
      <c r="U462" s="11">
        <f>D462*G462</f>
        <v>768294700</v>
      </c>
      <c r="V462" s="11">
        <f>D462*L462</f>
        <v>0</v>
      </c>
      <c r="W462" s="11">
        <f>D462*J462</f>
        <v>123028900</v>
      </c>
      <c r="X462" s="11">
        <f>D462*I462</f>
        <v>14428200</v>
      </c>
    </row>
    <row r="463" spans="1:24" x14ac:dyDescent="0.3">
      <c r="A463" s="14" t="str">
        <f>VLOOKUP(B463,stocks!$B$3:$D$3093,2,FALSE)</f>
        <v>배럴</v>
      </c>
      <c r="B463" s="6" t="s">
        <v>14045</v>
      </c>
      <c r="C463" s="6" t="s">
        <v>14402</v>
      </c>
      <c r="D463" s="14">
        <v>11050</v>
      </c>
      <c r="E463" s="14">
        <v>-200</v>
      </c>
      <c r="F463" s="14">
        <v>-1.78</v>
      </c>
      <c r="G463" s="14">
        <v>146600</v>
      </c>
      <c r="H463" s="14">
        <v>-11086</v>
      </c>
      <c r="I463" s="14">
        <v>0</v>
      </c>
      <c r="J463" s="14">
        <v>11121</v>
      </c>
      <c r="K463" s="14">
        <v>11121</v>
      </c>
      <c r="L463" s="14">
        <v>0</v>
      </c>
      <c r="M463" s="14">
        <v>0</v>
      </c>
      <c r="N463" s="14">
        <v>0</v>
      </c>
      <c r="O463" s="14">
        <v>0</v>
      </c>
      <c r="P463" s="14">
        <v>0</v>
      </c>
      <c r="Q463" s="14">
        <v>0</v>
      </c>
      <c r="R463" s="14">
        <v>0</v>
      </c>
      <c r="S463" s="14">
        <v>50</v>
      </c>
      <c r="T463" s="14">
        <v>-85</v>
      </c>
      <c r="U463" s="11">
        <f>D463*G463</f>
        <v>1619930000</v>
      </c>
      <c r="V463" s="11">
        <f>D463*L463</f>
        <v>0</v>
      </c>
      <c r="W463" s="11">
        <f>D463*J463</f>
        <v>122887050</v>
      </c>
      <c r="X463" s="11">
        <f>D463*I463</f>
        <v>0</v>
      </c>
    </row>
    <row r="464" spans="1:24" x14ac:dyDescent="0.3">
      <c r="A464" s="14" t="str">
        <f>VLOOKUP(B464,stocks!$B$3:$D$3093,2,FALSE)</f>
        <v>디지털대성</v>
      </c>
      <c r="B464" s="6" t="s">
        <v>13409</v>
      </c>
      <c r="C464" s="6" t="s">
        <v>14402</v>
      </c>
      <c r="D464" s="14">
        <v>8540</v>
      </c>
      <c r="E464" s="14">
        <v>50</v>
      </c>
      <c r="F464" s="14">
        <v>0.59</v>
      </c>
      <c r="G464" s="14">
        <v>166048</v>
      </c>
      <c r="H464" s="14">
        <v>-15167</v>
      </c>
      <c r="I464" s="14">
        <v>510</v>
      </c>
      <c r="J464" s="14">
        <v>14265</v>
      </c>
      <c r="K464" s="14">
        <v>15146</v>
      </c>
      <c r="L464" s="14">
        <v>0</v>
      </c>
      <c r="M464" s="14">
        <v>-30</v>
      </c>
      <c r="N464" s="14">
        <v>540</v>
      </c>
      <c r="O464" s="14">
        <v>0</v>
      </c>
      <c r="P464" s="14">
        <v>0</v>
      </c>
      <c r="Q464" s="14">
        <v>0</v>
      </c>
      <c r="R464" s="14">
        <v>0</v>
      </c>
      <c r="S464" s="14">
        <v>262</v>
      </c>
      <c r="T464" s="14">
        <v>130</v>
      </c>
      <c r="U464" s="11">
        <f>D464*G464</f>
        <v>1418049920</v>
      </c>
      <c r="V464" s="11">
        <f>D464*L464</f>
        <v>0</v>
      </c>
      <c r="W464" s="11">
        <f>D464*J464</f>
        <v>121823100</v>
      </c>
      <c r="X464" s="11">
        <f>D464*I464</f>
        <v>4355400</v>
      </c>
    </row>
    <row r="465" spans="1:24" x14ac:dyDescent="0.3">
      <c r="A465" s="14" t="str">
        <f>VLOOKUP(B465,stocks!$B$3:$D$3093,2,FALSE)</f>
        <v>네오펙트</v>
      </c>
      <c r="B465" s="6" t="s">
        <v>13747</v>
      </c>
      <c r="C465" s="6" t="s">
        <v>14402</v>
      </c>
      <c r="D465" s="14">
        <v>3770</v>
      </c>
      <c r="E465" s="14">
        <v>-40</v>
      </c>
      <c r="F465" s="14">
        <v>-1.05</v>
      </c>
      <c r="G465" s="14">
        <v>224446</v>
      </c>
      <c r="H465" s="14">
        <v>-32199</v>
      </c>
      <c r="I465" s="14">
        <v>0</v>
      </c>
      <c r="J465" s="14">
        <v>32099</v>
      </c>
      <c r="K465" s="14">
        <v>32162</v>
      </c>
      <c r="L465" s="14">
        <v>0</v>
      </c>
      <c r="M465" s="14">
        <v>0</v>
      </c>
      <c r="N465" s="14">
        <v>0</v>
      </c>
      <c r="O465" s="14">
        <v>0</v>
      </c>
      <c r="P465" s="14">
        <v>0</v>
      </c>
      <c r="Q465" s="14">
        <v>0</v>
      </c>
      <c r="R465" s="14">
        <v>0</v>
      </c>
      <c r="S465" s="14">
        <v>0</v>
      </c>
      <c r="T465" s="14">
        <v>100</v>
      </c>
      <c r="U465" s="11">
        <f>D465*G465</f>
        <v>846161420</v>
      </c>
      <c r="V465" s="11">
        <f>D465*L465</f>
        <v>0</v>
      </c>
      <c r="W465" s="11">
        <f>D465*J465</f>
        <v>121013230</v>
      </c>
      <c r="X465" s="11">
        <f>D465*I465</f>
        <v>0</v>
      </c>
    </row>
    <row r="466" spans="1:24" x14ac:dyDescent="0.3">
      <c r="A466" s="14" t="str">
        <f>VLOOKUP(B466,stocks!$B$3:$D$3093,2,FALSE)</f>
        <v>다믈멀티미디어</v>
      </c>
      <c r="B466" s="6" t="s">
        <v>13798</v>
      </c>
      <c r="C466" s="6" t="s">
        <v>14402</v>
      </c>
      <c r="D466" s="14">
        <v>3405</v>
      </c>
      <c r="E466" s="14">
        <v>-95</v>
      </c>
      <c r="F466" s="14">
        <v>-2.71</v>
      </c>
      <c r="G466" s="14">
        <v>392333</v>
      </c>
      <c r="H466" s="14">
        <v>-36092</v>
      </c>
      <c r="I466" s="14">
        <v>0</v>
      </c>
      <c r="J466" s="14">
        <v>35525</v>
      </c>
      <c r="K466" s="14">
        <v>35746</v>
      </c>
      <c r="L466" s="14">
        <v>0</v>
      </c>
      <c r="M466" s="14">
        <v>0</v>
      </c>
      <c r="N466" s="14">
        <v>0</v>
      </c>
      <c r="O466" s="14">
        <v>0</v>
      </c>
      <c r="P466" s="14">
        <v>0</v>
      </c>
      <c r="Q466" s="14">
        <v>0</v>
      </c>
      <c r="R466" s="14">
        <v>0</v>
      </c>
      <c r="S466" s="14">
        <v>467</v>
      </c>
      <c r="T466" s="14">
        <v>100</v>
      </c>
      <c r="U466" s="11">
        <f>D466*G466</f>
        <v>1335893865</v>
      </c>
      <c r="V466" s="11">
        <f>D466*L466</f>
        <v>0</v>
      </c>
      <c r="W466" s="11">
        <f>D466*J466</f>
        <v>120962625</v>
      </c>
      <c r="X466" s="11">
        <f>D466*I466</f>
        <v>0</v>
      </c>
    </row>
    <row r="467" spans="1:24" x14ac:dyDescent="0.3">
      <c r="A467" s="14" t="str">
        <f>VLOOKUP(B467,stocks!$B$3:$D$3093,2,FALSE)</f>
        <v>녹십자엠에스</v>
      </c>
      <c r="B467" s="6" t="s">
        <v>13778</v>
      </c>
      <c r="C467" s="6" t="s">
        <v>14402</v>
      </c>
      <c r="D467" s="14">
        <v>10100</v>
      </c>
      <c r="E467" s="14">
        <v>160</v>
      </c>
      <c r="F467" s="14">
        <v>1.61</v>
      </c>
      <c r="G467" s="14">
        <v>116754</v>
      </c>
      <c r="H467" s="14">
        <v>-11911</v>
      </c>
      <c r="I467" s="14">
        <v>43</v>
      </c>
      <c r="J467" s="14">
        <v>11968</v>
      </c>
      <c r="K467" s="14">
        <v>11581</v>
      </c>
      <c r="L467" s="14">
        <v>0</v>
      </c>
      <c r="M467" s="14">
        <v>43</v>
      </c>
      <c r="N467" s="14">
        <v>0</v>
      </c>
      <c r="O467" s="14">
        <v>0</v>
      </c>
      <c r="P467" s="14">
        <v>0</v>
      </c>
      <c r="Q467" s="14">
        <v>0</v>
      </c>
      <c r="R467" s="14">
        <v>0</v>
      </c>
      <c r="S467" s="14">
        <v>500</v>
      </c>
      <c r="T467" s="14">
        <v>-600</v>
      </c>
      <c r="U467" s="11">
        <f>D467*G467</f>
        <v>1179215400</v>
      </c>
      <c r="V467" s="11">
        <f>D467*L467</f>
        <v>0</v>
      </c>
      <c r="W467" s="11">
        <f>D467*J467</f>
        <v>120876800</v>
      </c>
      <c r="X467" s="11">
        <f>D467*I467</f>
        <v>434300</v>
      </c>
    </row>
    <row r="468" spans="1:24" x14ac:dyDescent="0.3">
      <c r="A468" s="14" t="str">
        <f>VLOOKUP(B468,stocks!$B$3:$D$3093,2,FALSE)</f>
        <v>하나머스트7호스팩</v>
      </c>
      <c r="B468" s="6" t="s">
        <v>16228</v>
      </c>
      <c r="C468" s="6" t="s">
        <v>14402</v>
      </c>
      <c r="D468" s="14">
        <v>3890</v>
      </c>
      <c r="E468" s="14">
        <v>-670</v>
      </c>
      <c r="F468" s="14">
        <v>-14.69</v>
      </c>
      <c r="G468" s="14">
        <v>16411562</v>
      </c>
      <c r="H468" s="14">
        <v>-34236</v>
      </c>
      <c r="I468" s="14">
        <v>-6642</v>
      </c>
      <c r="J468" s="14">
        <v>30898</v>
      </c>
      <c r="K468" s="14">
        <v>30898</v>
      </c>
      <c r="L468" s="14">
        <v>-43</v>
      </c>
      <c r="M468" s="14">
        <v>-2499</v>
      </c>
      <c r="N468" s="14">
        <v>0</v>
      </c>
      <c r="O468" s="14">
        <v>0</v>
      </c>
      <c r="P468" s="14">
        <v>-4100</v>
      </c>
      <c r="Q468" s="14">
        <v>0</v>
      </c>
      <c r="R468" s="14">
        <v>0</v>
      </c>
      <c r="S468" s="14">
        <v>-200</v>
      </c>
      <c r="T468" s="14">
        <v>10180</v>
      </c>
      <c r="U468" s="11">
        <f>D468*G468</f>
        <v>63840976180</v>
      </c>
      <c r="V468" s="11">
        <f>D468*L468</f>
        <v>-167270</v>
      </c>
      <c r="W468" s="11">
        <f>D468*J468</f>
        <v>120193220</v>
      </c>
      <c r="X468" s="11">
        <f>D468*I468</f>
        <v>-25837380</v>
      </c>
    </row>
    <row r="469" spans="1:24" x14ac:dyDescent="0.3">
      <c r="A469" s="14" t="str">
        <f>VLOOKUP(B469,stocks!$B$3:$D$3093,2,FALSE)</f>
        <v>휴맥스홀딩스</v>
      </c>
      <c r="B469" s="6" t="s">
        <v>14730</v>
      </c>
      <c r="C469" s="6" t="s">
        <v>14402</v>
      </c>
      <c r="D469" s="14">
        <v>4690</v>
      </c>
      <c r="E469" s="14">
        <v>140</v>
      </c>
      <c r="F469" s="14">
        <v>3.08</v>
      </c>
      <c r="G469" s="14">
        <v>101612</v>
      </c>
      <c r="H469" s="14">
        <v>-25434</v>
      </c>
      <c r="I469" s="14">
        <v>0</v>
      </c>
      <c r="J469" s="14">
        <v>25434</v>
      </c>
      <c r="K469" s="14">
        <v>24571</v>
      </c>
      <c r="L469" s="14">
        <v>0</v>
      </c>
      <c r="M469" s="14">
        <v>0</v>
      </c>
      <c r="N469" s="14">
        <v>0</v>
      </c>
      <c r="O469" s="14">
        <v>0</v>
      </c>
      <c r="P469" s="14">
        <v>0</v>
      </c>
      <c r="Q469" s="14">
        <v>0</v>
      </c>
      <c r="R469" s="14">
        <v>0</v>
      </c>
      <c r="S469" s="14">
        <v>0</v>
      </c>
      <c r="T469" s="14">
        <v>0</v>
      </c>
      <c r="U469" s="11">
        <f>D469*G469</f>
        <v>476560280</v>
      </c>
      <c r="V469" s="11">
        <f>D469*L469</f>
        <v>0</v>
      </c>
      <c r="W469" s="11">
        <f>D469*J469</f>
        <v>119285460</v>
      </c>
      <c r="X469" s="11">
        <f>D469*I469</f>
        <v>0</v>
      </c>
    </row>
    <row r="470" spans="1:24" x14ac:dyDescent="0.3">
      <c r="A470" s="14" t="str">
        <f>VLOOKUP(B470,stocks!$B$3:$D$3093,2,FALSE)</f>
        <v>키다리스튜디오</v>
      </c>
      <c r="B470" s="6" t="s">
        <v>14684</v>
      </c>
      <c r="C470" s="6" t="s">
        <v>14402</v>
      </c>
      <c r="D470" s="14">
        <v>14350</v>
      </c>
      <c r="E470" s="14">
        <v>-300</v>
      </c>
      <c r="F470" s="14">
        <v>-2.0499999999999998</v>
      </c>
      <c r="G470" s="14">
        <v>87795</v>
      </c>
      <c r="H470" s="14">
        <v>9958</v>
      </c>
      <c r="I470" s="14">
        <v>-14774</v>
      </c>
      <c r="J470" s="14">
        <v>8290</v>
      </c>
      <c r="K470" s="14">
        <v>8562</v>
      </c>
      <c r="L470" s="14">
        <v>0</v>
      </c>
      <c r="M470" s="14">
        <v>-14</v>
      </c>
      <c r="N470" s="14">
        <v>0</v>
      </c>
      <c r="O470" s="14">
        <v>-14760</v>
      </c>
      <c r="P470" s="14">
        <v>0</v>
      </c>
      <c r="Q470" s="14">
        <v>0</v>
      </c>
      <c r="R470" s="14">
        <v>0</v>
      </c>
      <c r="S470" s="14">
        <v>-3524</v>
      </c>
      <c r="T470" s="14">
        <v>50</v>
      </c>
      <c r="U470" s="11">
        <f>D470*G470</f>
        <v>1259858250</v>
      </c>
      <c r="V470" s="11">
        <f>D470*L470</f>
        <v>0</v>
      </c>
      <c r="W470" s="11">
        <f>D470*J470</f>
        <v>118961500</v>
      </c>
      <c r="X470" s="11">
        <f>D470*I470</f>
        <v>-212006900</v>
      </c>
    </row>
    <row r="471" spans="1:24" x14ac:dyDescent="0.3">
      <c r="A471" s="14" t="str">
        <f>VLOOKUP(B471,stocks!$B$3:$D$3093,2,FALSE)</f>
        <v>삼천리</v>
      </c>
      <c r="B471" s="6" t="s">
        <v>14172</v>
      </c>
      <c r="C471" s="6" t="s">
        <v>14402</v>
      </c>
      <c r="D471" s="14">
        <v>97200</v>
      </c>
      <c r="E471" s="14">
        <v>-300</v>
      </c>
      <c r="F471" s="14">
        <v>-0.31</v>
      </c>
      <c r="G471" s="14">
        <v>15668</v>
      </c>
      <c r="H471" s="14">
        <v>-1494</v>
      </c>
      <c r="I471" s="14">
        <v>136</v>
      </c>
      <c r="J471" s="14">
        <v>1222</v>
      </c>
      <c r="K471" s="14">
        <v>1263</v>
      </c>
      <c r="L471" s="14">
        <v>0</v>
      </c>
      <c r="M471" s="14">
        <v>144</v>
      </c>
      <c r="N471" s="14">
        <v>0</v>
      </c>
      <c r="O471" s="14">
        <v>0</v>
      </c>
      <c r="P471" s="14">
        <v>-8</v>
      </c>
      <c r="Q471" s="14">
        <v>0</v>
      </c>
      <c r="R471" s="14">
        <v>0</v>
      </c>
      <c r="S471" s="14">
        <v>115</v>
      </c>
      <c r="T471" s="14">
        <v>21</v>
      </c>
      <c r="U471" s="11">
        <f>D471*G471</f>
        <v>1522929600</v>
      </c>
      <c r="V471" s="11">
        <f>D471*L471</f>
        <v>0</v>
      </c>
      <c r="W471" s="11">
        <f>D471*J471</f>
        <v>118778400</v>
      </c>
      <c r="X471" s="11">
        <f>D471*I471</f>
        <v>13219200</v>
      </c>
    </row>
    <row r="472" spans="1:24" x14ac:dyDescent="0.3">
      <c r="A472" s="14" t="str">
        <f>VLOOKUP(B472,stocks!$B$3:$D$3093,2,FALSE)</f>
        <v>소마젠(Reg.S)</v>
      </c>
      <c r="B472" s="6" t="s">
        <v>14295</v>
      </c>
      <c r="C472" s="6" t="s">
        <v>14402</v>
      </c>
      <c r="D472" s="14">
        <v>12700</v>
      </c>
      <c r="E472" s="14">
        <v>150</v>
      </c>
      <c r="F472" s="14">
        <v>1.2</v>
      </c>
      <c r="G472" s="14">
        <v>163862</v>
      </c>
      <c r="H472" s="14">
        <v>-9274</v>
      </c>
      <c r="I472" s="14">
        <v>0</v>
      </c>
      <c r="J472" s="14">
        <v>9216</v>
      </c>
      <c r="K472" s="14">
        <v>0</v>
      </c>
      <c r="L472" s="14">
        <v>0</v>
      </c>
      <c r="M472" s="14">
        <v>0</v>
      </c>
      <c r="N472" s="14">
        <v>0</v>
      </c>
      <c r="O472" s="14">
        <v>0</v>
      </c>
      <c r="P472" s="14">
        <v>0</v>
      </c>
      <c r="Q472" s="14">
        <v>0</v>
      </c>
      <c r="R472" s="14">
        <v>0</v>
      </c>
      <c r="S472" s="14">
        <v>50</v>
      </c>
      <c r="T472" s="14">
        <v>8</v>
      </c>
      <c r="U472" s="11">
        <f>D472*G472</f>
        <v>2081047400</v>
      </c>
      <c r="V472" s="11">
        <f>D472*L472</f>
        <v>0</v>
      </c>
      <c r="W472" s="11">
        <f>D472*J472</f>
        <v>117043200</v>
      </c>
      <c r="X472" s="11">
        <f>D472*I472</f>
        <v>0</v>
      </c>
    </row>
    <row r="473" spans="1:24" x14ac:dyDescent="0.3">
      <c r="A473" s="14" t="str">
        <f>VLOOKUP(B473,stocks!$B$3:$D$3093,2,FALSE)</f>
        <v>SGA솔루션즈</v>
      </c>
      <c r="B473" s="6" t="s">
        <v>15549</v>
      </c>
      <c r="C473" s="6" t="s">
        <v>14402</v>
      </c>
      <c r="D473" s="14">
        <v>1870</v>
      </c>
      <c r="E473" s="14">
        <v>-80</v>
      </c>
      <c r="F473" s="14">
        <v>-4.0999999999999996</v>
      </c>
      <c r="G473" s="14">
        <v>2523910</v>
      </c>
      <c r="H473" s="14">
        <v>-62159</v>
      </c>
      <c r="I473" s="14">
        <v>-8335</v>
      </c>
      <c r="J473" s="14">
        <v>61425</v>
      </c>
      <c r="K473" s="14">
        <v>61261</v>
      </c>
      <c r="L473" s="14">
        <v>0</v>
      </c>
      <c r="M473" s="14">
        <v>-8170</v>
      </c>
      <c r="N473" s="14">
        <v>0</v>
      </c>
      <c r="O473" s="14">
        <v>-165</v>
      </c>
      <c r="P473" s="14">
        <v>0</v>
      </c>
      <c r="Q473" s="14">
        <v>0</v>
      </c>
      <c r="R473" s="14">
        <v>0</v>
      </c>
      <c r="S473" s="14">
        <v>3364</v>
      </c>
      <c r="T473" s="14">
        <v>5705</v>
      </c>
      <c r="U473" s="11">
        <f>D473*G473</f>
        <v>4719711700</v>
      </c>
      <c r="V473" s="11">
        <f>D473*L473</f>
        <v>0</v>
      </c>
      <c r="W473" s="11">
        <f>D473*J473</f>
        <v>114864750</v>
      </c>
      <c r="X473" s="11">
        <f>D473*I473</f>
        <v>-15586450</v>
      </c>
    </row>
    <row r="474" spans="1:24" x14ac:dyDescent="0.3">
      <c r="A474" s="14" t="str">
        <f>VLOOKUP(B474,stocks!$B$3:$D$3093,2,FALSE)</f>
        <v>KODEX 심천ChiNext(합성)</v>
      </c>
      <c r="B474" s="6" t="s">
        <v>15791</v>
      </c>
      <c r="C474" s="6" t="s">
        <v>14402</v>
      </c>
      <c r="D474" s="14">
        <v>14060</v>
      </c>
      <c r="E474" s="14">
        <v>70</v>
      </c>
      <c r="F474" s="14">
        <v>0.5</v>
      </c>
      <c r="G474" s="14">
        <v>54142</v>
      </c>
      <c r="H474" s="14">
        <v>-15933</v>
      </c>
      <c r="I474" s="14">
        <v>5617</v>
      </c>
      <c r="J474" s="14">
        <v>8073</v>
      </c>
      <c r="K474" s="14">
        <v>0</v>
      </c>
      <c r="L474" s="14">
        <v>0</v>
      </c>
      <c r="M474" s="14">
        <v>5372</v>
      </c>
      <c r="N474" s="14">
        <v>0</v>
      </c>
      <c r="O474" s="14">
        <v>14</v>
      </c>
      <c r="P474" s="14">
        <v>0</v>
      </c>
      <c r="Q474" s="14">
        <v>231</v>
      </c>
      <c r="R474" s="14">
        <v>0</v>
      </c>
      <c r="S474" s="14">
        <v>2243</v>
      </c>
      <c r="T474" s="14">
        <v>0</v>
      </c>
      <c r="U474" s="11">
        <f>D474*G474</f>
        <v>761236520</v>
      </c>
      <c r="V474" s="11">
        <f>D474*L474</f>
        <v>0</v>
      </c>
      <c r="W474" s="11">
        <f>D474*J474</f>
        <v>113506380</v>
      </c>
      <c r="X474" s="11">
        <f>D474*I474</f>
        <v>78975020</v>
      </c>
    </row>
    <row r="475" spans="1:24" x14ac:dyDescent="0.3">
      <c r="A475" s="14" t="str">
        <f>VLOOKUP(B475,stocks!$B$3:$D$3093,2,FALSE)</f>
        <v>엠케이전자</v>
      </c>
      <c r="B475" s="6" t="s">
        <v>14763</v>
      </c>
      <c r="C475" s="6" t="s">
        <v>14402</v>
      </c>
      <c r="D475" s="14">
        <v>15900</v>
      </c>
      <c r="E475" s="14">
        <v>0</v>
      </c>
      <c r="F475" s="14">
        <v>0</v>
      </c>
      <c r="G475" s="14">
        <v>545725</v>
      </c>
      <c r="H475" s="14">
        <v>-10304</v>
      </c>
      <c r="I475" s="14">
        <v>-1</v>
      </c>
      <c r="J475" s="14">
        <v>7124</v>
      </c>
      <c r="K475" s="14">
        <v>10317</v>
      </c>
      <c r="L475" s="14">
        <v>0</v>
      </c>
      <c r="M475" s="14">
        <v>-1</v>
      </c>
      <c r="N475" s="14">
        <v>0</v>
      </c>
      <c r="O475" s="14">
        <v>0</v>
      </c>
      <c r="P475" s="14">
        <v>0</v>
      </c>
      <c r="Q475" s="14">
        <v>0</v>
      </c>
      <c r="R475" s="14">
        <v>0</v>
      </c>
      <c r="S475" s="14">
        <v>2354</v>
      </c>
      <c r="T475" s="14">
        <v>827</v>
      </c>
      <c r="U475" s="11">
        <f>D475*G475</f>
        <v>8677027500</v>
      </c>
      <c r="V475" s="11">
        <f>D475*L475</f>
        <v>0</v>
      </c>
      <c r="W475" s="11">
        <f>D475*J475</f>
        <v>113271600</v>
      </c>
      <c r="X475" s="11">
        <f>D475*I475</f>
        <v>-15900</v>
      </c>
    </row>
    <row r="476" spans="1:24" x14ac:dyDescent="0.3">
      <c r="A476" s="14" t="str">
        <f>VLOOKUP(B476,stocks!$B$3:$D$3093,2,FALSE)</f>
        <v>신라교역</v>
      </c>
      <c r="B476" s="6" t="s">
        <v>14342</v>
      </c>
      <c r="C476" s="6" t="s">
        <v>14402</v>
      </c>
      <c r="D476" s="14">
        <v>13500</v>
      </c>
      <c r="E476" s="14">
        <v>-400</v>
      </c>
      <c r="F476" s="14">
        <v>-2.88</v>
      </c>
      <c r="G476" s="14">
        <v>62837</v>
      </c>
      <c r="H476" s="14">
        <v>-17757</v>
      </c>
      <c r="I476" s="14">
        <v>10303</v>
      </c>
      <c r="J476" s="14">
        <v>8293</v>
      </c>
      <c r="K476" s="14">
        <v>8443</v>
      </c>
      <c r="L476" s="14">
        <v>0</v>
      </c>
      <c r="M476" s="14">
        <v>10153</v>
      </c>
      <c r="N476" s="14">
        <v>0</v>
      </c>
      <c r="O476" s="14">
        <v>0</v>
      </c>
      <c r="P476" s="14">
        <v>0</v>
      </c>
      <c r="Q476" s="14">
        <v>150</v>
      </c>
      <c r="R476" s="14">
        <v>0</v>
      </c>
      <c r="S476" s="14">
        <v>-690</v>
      </c>
      <c r="T476" s="14">
        <v>-149</v>
      </c>
      <c r="U476" s="11">
        <f>D476*G476</f>
        <v>848299500</v>
      </c>
      <c r="V476" s="11">
        <f>D476*L476</f>
        <v>0</v>
      </c>
      <c r="W476" s="11">
        <f>D476*J476</f>
        <v>111955500</v>
      </c>
      <c r="X476" s="11">
        <f>D476*I476</f>
        <v>139090500</v>
      </c>
    </row>
    <row r="477" spans="1:24" x14ac:dyDescent="0.3">
      <c r="A477" s="14" t="str">
        <f>VLOOKUP(B477,stocks!$B$3:$D$3093,2,FALSE)</f>
        <v>오킨스전자</v>
      </c>
      <c r="B477" s="6" t="s">
        <v>15144</v>
      </c>
      <c r="C477" s="6" t="s">
        <v>14402</v>
      </c>
      <c r="D477" s="14">
        <v>22850</v>
      </c>
      <c r="E477" s="14">
        <v>-550</v>
      </c>
      <c r="F477" s="14">
        <v>-2.35</v>
      </c>
      <c r="G477" s="14">
        <v>84927</v>
      </c>
      <c r="H477" s="14">
        <v>-4929</v>
      </c>
      <c r="I477" s="14">
        <v>41</v>
      </c>
      <c r="J477" s="14">
        <v>4885</v>
      </c>
      <c r="K477" s="14">
        <v>4375</v>
      </c>
      <c r="L477" s="14">
        <v>0</v>
      </c>
      <c r="M477" s="14">
        <v>41</v>
      </c>
      <c r="N477" s="14">
        <v>0</v>
      </c>
      <c r="O477" s="14">
        <v>0</v>
      </c>
      <c r="P477" s="14">
        <v>0</v>
      </c>
      <c r="Q477" s="14">
        <v>0</v>
      </c>
      <c r="R477" s="14">
        <v>0</v>
      </c>
      <c r="S477" s="14">
        <v>3</v>
      </c>
      <c r="T477" s="14">
        <v>0</v>
      </c>
      <c r="U477" s="11">
        <f>D477*G477</f>
        <v>1940581950</v>
      </c>
      <c r="V477" s="11">
        <f>D477*L477</f>
        <v>0</v>
      </c>
      <c r="W477" s="11">
        <f>D477*J477</f>
        <v>111622250</v>
      </c>
      <c r="X477" s="11">
        <f>D477*I477</f>
        <v>936850</v>
      </c>
    </row>
    <row r="478" spans="1:24" x14ac:dyDescent="0.3">
      <c r="A478" s="14" t="str">
        <f>VLOOKUP(B478,stocks!$B$3:$D$3093,2,FALSE)</f>
        <v>나노캠텍</v>
      </c>
      <c r="B478" s="6" t="s">
        <v>13717</v>
      </c>
      <c r="C478" s="6" t="s">
        <v>14402</v>
      </c>
      <c r="D478" s="14">
        <v>2355</v>
      </c>
      <c r="E478" s="14">
        <v>-80</v>
      </c>
      <c r="F478" s="14">
        <v>-3.29</v>
      </c>
      <c r="G478" s="14">
        <v>735525</v>
      </c>
      <c r="H478" s="14">
        <v>6802</v>
      </c>
      <c r="I478" s="14">
        <v>0</v>
      </c>
      <c r="J478" s="14">
        <v>47369</v>
      </c>
      <c r="K478" s="14">
        <v>50785</v>
      </c>
      <c r="L478" s="14">
        <v>0</v>
      </c>
      <c r="M478" s="14">
        <v>0</v>
      </c>
      <c r="N478" s="14">
        <v>0</v>
      </c>
      <c r="O478" s="14">
        <v>0</v>
      </c>
      <c r="P478" s="14">
        <v>0</v>
      </c>
      <c r="Q478" s="14">
        <v>0</v>
      </c>
      <c r="R478" s="14">
        <v>0</v>
      </c>
      <c r="S478" s="14">
        <v>-53521</v>
      </c>
      <c r="T478" s="14">
        <v>-650</v>
      </c>
      <c r="U478" s="11">
        <f>D478*G478</f>
        <v>1732161375</v>
      </c>
      <c r="V478" s="11">
        <f>D478*L478</f>
        <v>0</v>
      </c>
      <c r="W478" s="11">
        <f>D478*J478</f>
        <v>111553995</v>
      </c>
      <c r="X478" s="11">
        <f>D478*I478</f>
        <v>0</v>
      </c>
    </row>
    <row r="479" spans="1:24" x14ac:dyDescent="0.3">
      <c r="A479" s="14" t="str">
        <f>VLOOKUP(B479,stocks!$B$3:$D$3093,2,FALSE)</f>
        <v>홈센타홀딩스</v>
      </c>
      <c r="B479" s="6" t="s">
        <v>15014</v>
      </c>
      <c r="C479" s="6" t="s">
        <v>14402</v>
      </c>
      <c r="D479" s="14">
        <v>1290</v>
      </c>
      <c r="E479" s="14">
        <v>-25</v>
      </c>
      <c r="F479" s="14">
        <v>-1.9</v>
      </c>
      <c r="G479" s="14">
        <v>1721615</v>
      </c>
      <c r="H479" s="14">
        <v>-81115</v>
      </c>
      <c r="I479" s="14">
        <v>-1485</v>
      </c>
      <c r="J479" s="14">
        <v>86293</v>
      </c>
      <c r="K479" s="14">
        <v>62284</v>
      </c>
      <c r="L479" s="14">
        <v>0</v>
      </c>
      <c r="M479" s="14">
        <v>-1485</v>
      </c>
      <c r="N479" s="14">
        <v>0</v>
      </c>
      <c r="O479" s="14">
        <v>0</v>
      </c>
      <c r="P479" s="14">
        <v>0</v>
      </c>
      <c r="Q479" s="14">
        <v>0</v>
      </c>
      <c r="R479" s="14">
        <v>0</v>
      </c>
      <c r="S479" s="14">
        <v>-1350</v>
      </c>
      <c r="T479" s="14">
        <v>-2343</v>
      </c>
      <c r="U479" s="11">
        <f>D479*G479</f>
        <v>2220883350</v>
      </c>
      <c r="V479" s="11">
        <f>D479*L479</f>
        <v>0</v>
      </c>
      <c r="W479" s="11">
        <f>D479*J479</f>
        <v>111317970</v>
      </c>
      <c r="X479" s="11">
        <f>D479*I479</f>
        <v>-1915650</v>
      </c>
    </row>
    <row r="480" spans="1:24" x14ac:dyDescent="0.3">
      <c r="A480" s="14" t="str">
        <f>VLOOKUP(B480,stocks!$B$3:$D$3093,2,FALSE)</f>
        <v>대우부품</v>
      </c>
      <c r="B480" s="6" t="s">
        <v>13846</v>
      </c>
      <c r="C480" s="6" t="s">
        <v>14402</v>
      </c>
      <c r="D480" s="14">
        <v>2635</v>
      </c>
      <c r="E480" s="14">
        <v>-70</v>
      </c>
      <c r="F480" s="14">
        <v>-2.59</v>
      </c>
      <c r="G480" s="14">
        <v>709138</v>
      </c>
      <c r="H480" s="14">
        <v>-31937</v>
      </c>
      <c r="I480" s="14">
        <v>549</v>
      </c>
      <c r="J480" s="14">
        <v>41814</v>
      </c>
      <c r="K480" s="14">
        <v>34716</v>
      </c>
      <c r="L480" s="14">
        <v>0</v>
      </c>
      <c r="M480" s="14">
        <v>549</v>
      </c>
      <c r="N480" s="14">
        <v>0</v>
      </c>
      <c r="O480" s="14">
        <v>0</v>
      </c>
      <c r="P480" s="14">
        <v>0</v>
      </c>
      <c r="Q480" s="14">
        <v>0</v>
      </c>
      <c r="R480" s="14">
        <v>0</v>
      </c>
      <c r="S480" s="14">
        <v>-4</v>
      </c>
      <c r="T480" s="14">
        <v>-10422</v>
      </c>
      <c r="U480" s="11">
        <f>D480*G480</f>
        <v>1868578630</v>
      </c>
      <c r="V480" s="11">
        <f>D480*L480</f>
        <v>0</v>
      </c>
      <c r="W480" s="11">
        <f>D480*J480</f>
        <v>110179890</v>
      </c>
      <c r="X480" s="11">
        <f>D480*I480</f>
        <v>1446615</v>
      </c>
    </row>
    <row r="481" spans="1:24" x14ac:dyDescent="0.3">
      <c r="A481" s="14" t="str">
        <f>VLOOKUP(B481,stocks!$B$3:$D$3093,2,FALSE)</f>
        <v>한국종합기술</v>
      </c>
      <c r="B481" s="6" t="s">
        <v>14695</v>
      </c>
      <c r="C481" s="6" t="s">
        <v>14402</v>
      </c>
      <c r="D481" s="14">
        <v>8450</v>
      </c>
      <c r="E481" s="14">
        <v>30</v>
      </c>
      <c r="F481" s="14">
        <v>0.36</v>
      </c>
      <c r="G481" s="14">
        <v>187926</v>
      </c>
      <c r="H481" s="14">
        <v>-14249</v>
      </c>
      <c r="I481" s="14">
        <v>1739</v>
      </c>
      <c r="J481" s="14">
        <v>12840</v>
      </c>
      <c r="K481" s="14">
        <v>14580</v>
      </c>
      <c r="L481" s="14">
        <v>0</v>
      </c>
      <c r="M481" s="14">
        <v>-1</v>
      </c>
      <c r="N481" s="14">
        <v>0</v>
      </c>
      <c r="O481" s="14">
        <v>1740</v>
      </c>
      <c r="P481" s="14">
        <v>0</v>
      </c>
      <c r="Q481" s="14">
        <v>0</v>
      </c>
      <c r="R481" s="14">
        <v>0</v>
      </c>
      <c r="S481" s="14">
        <v>-100</v>
      </c>
      <c r="T481" s="14">
        <v>-230</v>
      </c>
      <c r="U481" s="11">
        <f>D481*G481</f>
        <v>1587974700</v>
      </c>
      <c r="V481" s="11">
        <f>D481*L481</f>
        <v>0</v>
      </c>
      <c r="W481" s="11">
        <f>D481*J481</f>
        <v>108498000</v>
      </c>
      <c r="X481" s="11">
        <f>D481*I481</f>
        <v>14694550</v>
      </c>
    </row>
    <row r="482" spans="1:24" x14ac:dyDescent="0.3">
      <c r="A482" s="14" t="str">
        <f>VLOOKUP(B482,stocks!$B$3:$D$3093,2,FALSE)</f>
        <v>노터스</v>
      </c>
      <c r="B482" s="6" t="s">
        <v>13774</v>
      </c>
      <c r="C482" s="6" t="s">
        <v>14402</v>
      </c>
      <c r="D482" s="14">
        <v>26150</v>
      </c>
      <c r="E482" s="14">
        <v>-550</v>
      </c>
      <c r="F482" s="14">
        <v>-2.06</v>
      </c>
      <c r="G482" s="14">
        <v>54229</v>
      </c>
      <c r="H482" s="14">
        <v>-279</v>
      </c>
      <c r="I482" s="14">
        <v>-7304</v>
      </c>
      <c r="J482" s="14">
        <v>4113</v>
      </c>
      <c r="K482" s="14">
        <v>2371</v>
      </c>
      <c r="L482" s="14">
        <v>0</v>
      </c>
      <c r="M482" s="14">
        <v>-4428</v>
      </c>
      <c r="N482" s="14">
        <v>-2876</v>
      </c>
      <c r="O482" s="14">
        <v>0</v>
      </c>
      <c r="P482" s="14">
        <v>0</v>
      </c>
      <c r="Q482" s="14">
        <v>0</v>
      </c>
      <c r="R482" s="14">
        <v>0</v>
      </c>
      <c r="S482" s="14">
        <v>3450</v>
      </c>
      <c r="T482" s="14">
        <v>20</v>
      </c>
      <c r="U482" s="11">
        <f>D482*G482</f>
        <v>1418088350</v>
      </c>
      <c r="V482" s="11">
        <f>D482*L482</f>
        <v>0</v>
      </c>
      <c r="W482" s="11">
        <f>D482*J482</f>
        <v>107554950</v>
      </c>
      <c r="X482" s="11">
        <f>D482*I482</f>
        <v>-190999600</v>
      </c>
    </row>
    <row r="483" spans="1:24" x14ac:dyDescent="0.3">
      <c r="A483" s="14" t="str">
        <f>VLOOKUP(B483,stocks!$B$3:$D$3093,2,FALSE)</f>
        <v>비엠티</v>
      </c>
      <c r="B483" s="6" t="s">
        <v>14092</v>
      </c>
      <c r="C483" s="6" t="s">
        <v>14402</v>
      </c>
      <c r="D483" s="14">
        <v>14500</v>
      </c>
      <c r="E483" s="14">
        <v>-500</v>
      </c>
      <c r="F483" s="14">
        <v>-3.33</v>
      </c>
      <c r="G483" s="14">
        <v>75432</v>
      </c>
      <c r="H483" s="14">
        <v>-3747</v>
      </c>
      <c r="I483" s="14">
        <v>10</v>
      </c>
      <c r="J483" s="14">
        <v>7385</v>
      </c>
      <c r="K483" s="14">
        <v>7395</v>
      </c>
      <c r="L483" s="14">
        <v>0</v>
      </c>
      <c r="M483" s="14">
        <v>10</v>
      </c>
      <c r="N483" s="14">
        <v>0</v>
      </c>
      <c r="O483" s="14">
        <v>0</v>
      </c>
      <c r="P483" s="14">
        <v>0</v>
      </c>
      <c r="Q483" s="14">
        <v>0</v>
      </c>
      <c r="R483" s="14">
        <v>0</v>
      </c>
      <c r="S483" s="14">
        <v>-3708</v>
      </c>
      <c r="T483" s="14">
        <v>60</v>
      </c>
      <c r="U483" s="11">
        <f>D483*G483</f>
        <v>1093764000</v>
      </c>
      <c r="V483" s="11">
        <f>D483*L483</f>
        <v>0</v>
      </c>
      <c r="W483" s="11">
        <f>D483*J483</f>
        <v>107082500</v>
      </c>
      <c r="X483" s="11">
        <f>D483*I483</f>
        <v>145000</v>
      </c>
    </row>
    <row r="484" spans="1:24" x14ac:dyDescent="0.3">
      <c r="A484" s="14" t="str">
        <f>VLOOKUP(B484,stocks!$B$3:$D$3093,2,FALSE)</f>
        <v>대화제약</v>
      </c>
      <c r="B484" s="6" t="s">
        <v>13889</v>
      </c>
      <c r="C484" s="6" t="s">
        <v>14402</v>
      </c>
      <c r="D484" s="14">
        <v>12700</v>
      </c>
      <c r="E484" s="14">
        <v>100</v>
      </c>
      <c r="F484" s="14">
        <v>0.79</v>
      </c>
      <c r="G484" s="14">
        <v>55151</v>
      </c>
      <c r="H484" s="14">
        <v>-9560</v>
      </c>
      <c r="I484" s="14">
        <v>1159</v>
      </c>
      <c r="J484" s="14">
        <v>8373</v>
      </c>
      <c r="K484" s="14">
        <v>9533</v>
      </c>
      <c r="L484" s="14">
        <v>0</v>
      </c>
      <c r="M484" s="14">
        <v>-1</v>
      </c>
      <c r="N484" s="14">
        <v>0</v>
      </c>
      <c r="O484" s="14">
        <v>1160</v>
      </c>
      <c r="P484" s="14">
        <v>0</v>
      </c>
      <c r="Q484" s="14">
        <v>0</v>
      </c>
      <c r="R484" s="14">
        <v>0</v>
      </c>
      <c r="S484" s="14">
        <v>0</v>
      </c>
      <c r="T484" s="14">
        <v>28</v>
      </c>
      <c r="U484" s="11">
        <f>D484*G484</f>
        <v>700417700</v>
      </c>
      <c r="V484" s="11">
        <f>D484*L484</f>
        <v>0</v>
      </c>
      <c r="W484" s="11">
        <f>D484*J484</f>
        <v>106337100</v>
      </c>
      <c r="X484" s="11">
        <f>D484*I484</f>
        <v>14719300</v>
      </c>
    </row>
    <row r="485" spans="1:24" x14ac:dyDescent="0.3">
      <c r="A485" s="14" t="str">
        <f>VLOOKUP(B485,stocks!$B$3:$D$3093,2,FALSE)</f>
        <v>이디티</v>
      </c>
      <c r="B485" s="6" t="s">
        <v>15627</v>
      </c>
      <c r="C485" s="6" t="s">
        <v>14402</v>
      </c>
      <c r="D485" s="14">
        <v>1300</v>
      </c>
      <c r="E485" s="14">
        <v>-30</v>
      </c>
      <c r="F485" s="14">
        <v>-2.2599999999999998</v>
      </c>
      <c r="G485" s="14">
        <v>2436160</v>
      </c>
      <c r="H485" s="14">
        <v>-44330</v>
      </c>
      <c r="I485" s="14">
        <v>0</v>
      </c>
      <c r="J485" s="14">
        <v>81488</v>
      </c>
      <c r="K485" s="14">
        <v>81438</v>
      </c>
      <c r="L485" s="14">
        <v>0</v>
      </c>
      <c r="M485" s="14">
        <v>0</v>
      </c>
      <c r="N485" s="14">
        <v>0</v>
      </c>
      <c r="O485" s="14">
        <v>0</v>
      </c>
      <c r="P485" s="14">
        <v>0</v>
      </c>
      <c r="Q485" s="14">
        <v>0</v>
      </c>
      <c r="R485" s="14">
        <v>0</v>
      </c>
      <c r="S485" s="14">
        <v>-36860</v>
      </c>
      <c r="T485" s="14">
        <v>-298</v>
      </c>
      <c r="U485" s="11">
        <f>D485*G485</f>
        <v>3167008000</v>
      </c>
      <c r="V485" s="11">
        <f>D485*L485</f>
        <v>0</v>
      </c>
      <c r="W485" s="11">
        <f>D485*J485</f>
        <v>105934400</v>
      </c>
      <c r="X485" s="11">
        <f>D485*I485</f>
        <v>0</v>
      </c>
    </row>
    <row r="486" spans="1:24" x14ac:dyDescent="0.3">
      <c r="A486" s="14" t="str">
        <f>VLOOKUP(B486,stocks!$B$3:$D$3093,2,FALSE)</f>
        <v>글로본</v>
      </c>
      <c r="B486" s="6" t="s">
        <v>13688</v>
      </c>
      <c r="C486" s="6" t="s">
        <v>14402</v>
      </c>
      <c r="D486" s="14">
        <v>4360</v>
      </c>
      <c r="E486" s="14">
        <v>35</v>
      </c>
      <c r="F486" s="14">
        <v>0.81</v>
      </c>
      <c r="G486" s="14">
        <v>269970</v>
      </c>
      <c r="H486" s="14">
        <v>-32258</v>
      </c>
      <c r="I486" s="14">
        <v>0</v>
      </c>
      <c r="J486" s="14">
        <v>24064</v>
      </c>
      <c r="K486" s="14">
        <v>25575</v>
      </c>
      <c r="L486" s="14">
        <v>0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4">
        <v>0</v>
      </c>
      <c r="S486" s="14">
        <v>8194</v>
      </c>
      <c r="T486" s="14">
        <v>0</v>
      </c>
      <c r="U486" s="11">
        <f>D486*G486</f>
        <v>1177069200</v>
      </c>
      <c r="V486" s="11">
        <f>D486*L486</f>
        <v>0</v>
      </c>
      <c r="W486" s="11">
        <f>D486*J486</f>
        <v>104919040</v>
      </c>
      <c r="X486" s="11">
        <f>D486*I486</f>
        <v>0</v>
      </c>
    </row>
    <row r="487" spans="1:24" x14ac:dyDescent="0.3">
      <c r="A487" s="14" t="str">
        <f>VLOOKUP(B487,stocks!$B$3:$D$3093,2,FALSE)</f>
        <v>아세아</v>
      </c>
      <c r="B487" s="6" t="s">
        <v>14453</v>
      </c>
      <c r="C487" s="6" t="s">
        <v>14402</v>
      </c>
      <c r="D487" s="14">
        <v>126500</v>
      </c>
      <c r="E487" s="14">
        <v>-2500</v>
      </c>
      <c r="F487" s="14">
        <v>-1.94</v>
      </c>
      <c r="G487" s="14">
        <v>6762</v>
      </c>
      <c r="H487" s="14">
        <v>-2698</v>
      </c>
      <c r="I487" s="14">
        <v>1710</v>
      </c>
      <c r="J487" s="14">
        <v>825</v>
      </c>
      <c r="K487" s="14">
        <v>709</v>
      </c>
      <c r="L487" s="14">
        <v>0</v>
      </c>
      <c r="M487" s="14">
        <v>-109</v>
      </c>
      <c r="N487" s="14">
        <v>0</v>
      </c>
      <c r="O487" s="14">
        <v>0</v>
      </c>
      <c r="P487" s="14">
        <v>1803</v>
      </c>
      <c r="Q487" s="14">
        <v>0</v>
      </c>
      <c r="R487" s="14">
        <v>16</v>
      </c>
      <c r="S487" s="14">
        <v>163</v>
      </c>
      <c r="T487" s="14">
        <v>0</v>
      </c>
      <c r="U487" s="11">
        <f>D487*G487</f>
        <v>855393000</v>
      </c>
      <c r="V487" s="11">
        <f>D487*L487</f>
        <v>0</v>
      </c>
      <c r="W487" s="11">
        <f>D487*J487</f>
        <v>104362500</v>
      </c>
      <c r="X487" s="11">
        <f>D487*I487</f>
        <v>216315000</v>
      </c>
    </row>
    <row r="488" spans="1:24" x14ac:dyDescent="0.3">
      <c r="A488" s="14" t="str">
        <f>VLOOKUP(B488,stocks!$B$3:$D$3093,2,FALSE)</f>
        <v>갤럭시아에스엠</v>
      </c>
      <c r="B488" s="6" t="s">
        <v>13627</v>
      </c>
      <c r="C488" s="6" t="s">
        <v>14402</v>
      </c>
      <c r="D488" s="14">
        <v>2305</v>
      </c>
      <c r="E488" s="14">
        <v>-35</v>
      </c>
      <c r="F488" s="14">
        <v>-1.5</v>
      </c>
      <c r="G488" s="14">
        <v>169537</v>
      </c>
      <c r="H488" s="14">
        <v>-45261</v>
      </c>
      <c r="I488" s="14">
        <v>-11</v>
      </c>
      <c r="J488" s="14">
        <v>45272</v>
      </c>
      <c r="K488" s="14">
        <v>45129</v>
      </c>
      <c r="L488" s="14">
        <v>0</v>
      </c>
      <c r="M488" s="14">
        <v>-11</v>
      </c>
      <c r="N488" s="14">
        <v>0</v>
      </c>
      <c r="O488" s="14">
        <v>0</v>
      </c>
      <c r="P488" s="14">
        <v>0</v>
      </c>
      <c r="Q488" s="14">
        <v>0</v>
      </c>
      <c r="R488" s="14">
        <v>0</v>
      </c>
      <c r="S488" s="14">
        <v>0</v>
      </c>
      <c r="T488" s="14">
        <v>0</v>
      </c>
      <c r="U488" s="11">
        <f>D488*G488</f>
        <v>390782785</v>
      </c>
      <c r="V488" s="11">
        <f>D488*L488</f>
        <v>0</v>
      </c>
      <c r="W488" s="11">
        <f>D488*J488</f>
        <v>104351960</v>
      </c>
      <c r="X488" s="11">
        <f>D488*I488</f>
        <v>-25355</v>
      </c>
    </row>
    <row r="489" spans="1:24" x14ac:dyDescent="0.3">
      <c r="A489" s="14" t="str">
        <f>VLOOKUP(B489,stocks!$B$3:$D$3093,2,FALSE)</f>
        <v>LG헬로비전</v>
      </c>
      <c r="B489" s="6" t="s">
        <v>14820</v>
      </c>
      <c r="C489" s="6" t="s">
        <v>14402</v>
      </c>
      <c r="D489" s="14">
        <v>8130</v>
      </c>
      <c r="E489" s="14">
        <v>-210</v>
      </c>
      <c r="F489" s="14">
        <v>-2.52</v>
      </c>
      <c r="G489" s="14">
        <v>4642877</v>
      </c>
      <c r="H489" s="14">
        <v>-15482</v>
      </c>
      <c r="I489" s="14">
        <v>-4196</v>
      </c>
      <c r="J489" s="14">
        <v>12800</v>
      </c>
      <c r="K489" s="14">
        <v>13994</v>
      </c>
      <c r="L489" s="14">
        <v>64</v>
      </c>
      <c r="M489" s="14">
        <v>-5002</v>
      </c>
      <c r="N489" s="14">
        <v>6</v>
      </c>
      <c r="O489" s="14">
        <v>736</v>
      </c>
      <c r="P489" s="14">
        <v>0</v>
      </c>
      <c r="Q489" s="14">
        <v>0</v>
      </c>
      <c r="R489" s="14">
        <v>0</v>
      </c>
      <c r="S489" s="14">
        <v>-715</v>
      </c>
      <c r="T489" s="14">
        <v>7593</v>
      </c>
      <c r="U489" s="11">
        <f>D489*G489</f>
        <v>37746590010</v>
      </c>
      <c r="V489" s="11">
        <f>D489*L489</f>
        <v>520320</v>
      </c>
      <c r="W489" s="11">
        <f>D489*J489</f>
        <v>104064000</v>
      </c>
      <c r="X489" s="11">
        <f>D489*I489</f>
        <v>-34113480</v>
      </c>
    </row>
    <row r="490" spans="1:24" x14ac:dyDescent="0.3">
      <c r="A490" s="14" t="str">
        <f>VLOOKUP(B490,stocks!$B$3:$D$3093,2,FALSE)</f>
        <v>한글과컴퓨터</v>
      </c>
      <c r="B490" s="6" t="s">
        <v>14739</v>
      </c>
      <c r="C490" s="6" t="s">
        <v>14402</v>
      </c>
      <c r="D490" s="14">
        <v>22750</v>
      </c>
      <c r="E490" s="14">
        <v>-600</v>
      </c>
      <c r="F490" s="14">
        <v>-2.57</v>
      </c>
      <c r="G490" s="14">
        <v>386855</v>
      </c>
      <c r="H490" s="14">
        <v>-7038</v>
      </c>
      <c r="I490" s="14">
        <v>1314</v>
      </c>
      <c r="J490" s="14">
        <v>4571</v>
      </c>
      <c r="K490" s="14">
        <v>4611</v>
      </c>
      <c r="L490" s="14">
        <v>0</v>
      </c>
      <c r="M490" s="14">
        <v>951</v>
      </c>
      <c r="N490" s="14">
        <v>0</v>
      </c>
      <c r="O490" s="14">
        <v>0</v>
      </c>
      <c r="P490" s="14">
        <v>363</v>
      </c>
      <c r="Q490" s="14">
        <v>0</v>
      </c>
      <c r="R490" s="14">
        <v>0</v>
      </c>
      <c r="S490" s="14">
        <v>962</v>
      </c>
      <c r="T490" s="14">
        <v>191</v>
      </c>
      <c r="U490" s="11">
        <f>D490*G490</f>
        <v>8800951250</v>
      </c>
      <c r="V490" s="11">
        <f>D490*L490</f>
        <v>0</v>
      </c>
      <c r="W490" s="11">
        <f>D490*J490</f>
        <v>103990250</v>
      </c>
      <c r="X490" s="11">
        <f>D490*I490</f>
        <v>29893500</v>
      </c>
    </row>
    <row r="491" spans="1:24" x14ac:dyDescent="0.3">
      <c r="A491" s="14" t="str">
        <f>VLOOKUP(B491,stocks!$B$3:$D$3093,2,FALSE)</f>
        <v>제주반도체</v>
      </c>
      <c r="B491" s="6" t="s">
        <v>15140</v>
      </c>
      <c r="C491" s="6" t="s">
        <v>14402</v>
      </c>
      <c r="D491" s="14">
        <v>6210</v>
      </c>
      <c r="E491" s="14">
        <v>-20</v>
      </c>
      <c r="F491" s="14">
        <v>-0.32</v>
      </c>
      <c r="G491" s="14">
        <v>426589</v>
      </c>
      <c r="H491" s="14">
        <v>-6812</v>
      </c>
      <c r="I491" s="14">
        <v>0</v>
      </c>
      <c r="J491" s="14">
        <v>16579</v>
      </c>
      <c r="K491" s="14">
        <v>16052</v>
      </c>
      <c r="L491" s="14">
        <v>0</v>
      </c>
      <c r="M491" s="14">
        <v>0</v>
      </c>
      <c r="N491" s="14">
        <v>0</v>
      </c>
      <c r="O491" s="14">
        <v>0</v>
      </c>
      <c r="P491" s="14">
        <v>0</v>
      </c>
      <c r="Q491" s="14">
        <v>0</v>
      </c>
      <c r="R491" s="14">
        <v>0</v>
      </c>
      <c r="S491" s="14">
        <v>-10001</v>
      </c>
      <c r="T491" s="14">
        <v>234</v>
      </c>
      <c r="U491" s="11">
        <f>D491*G491</f>
        <v>2649117690</v>
      </c>
      <c r="V491" s="11">
        <f>D491*L491</f>
        <v>0</v>
      </c>
      <c r="W491" s="11">
        <f>D491*J491</f>
        <v>102955590</v>
      </c>
      <c r="X491" s="11">
        <f>D491*I491</f>
        <v>0</v>
      </c>
    </row>
    <row r="492" spans="1:24" x14ac:dyDescent="0.3">
      <c r="A492" s="14" t="str">
        <f>VLOOKUP(B492,stocks!$B$3:$D$3093,2,FALSE)</f>
        <v>유에스티</v>
      </c>
      <c r="B492" s="6" t="s">
        <v>15814</v>
      </c>
      <c r="C492" s="6" t="s">
        <v>14402</v>
      </c>
      <c r="D492" s="14">
        <v>6650</v>
      </c>
      <c r="E492" s="14">
        <v>-10</v>
      </c>
      <c r="F492" s="14">
        <v>-0.15</v>
      </c>
      <c r="G492" s="14">
        <v>126748</v>
      </c>
      <c r="H492" s="14">
        <v>-15283</v>
      </c>
      <c r="I492" s="14">
        <v>0</v>
      </c>
      <c r="J492" s="14">
        <v>15411</v>
      </c>
      <c r="K492" s="14">
        <v>15331</v>
      </c>
      <c r="L492" s="14">
        <v>0</v>
      </c>
      <c r="M492" s="14">
        <v>0</v>
      </c>
      <c r="N492" s="14">
        <v>0</v>
      </c>
      <c r="O492" s="14">
        <v>0</v>
      </c>
      <c r="P492" s="14">
        <v>0</v>
      </c>
      <c r="Q492" s="14">
        <v>0</v>
      </c>
      <c r="R492" s="14">
        <v>0</v>
      </c>
      <c r="S492" s="14">
        <v>-414</v>
      </c>
      <c r="T492" s="14">
        <v>286</v>
      </c>
      <c r="U492" s="11">
        <f>D492*G492</f>
        <v>842874200</v>
      </c>
      <c r="V492" s="11">
        <f>D492*L492</f>
        <v>0</v>
      </c>
      <c r="W492" s="11">
        <f>D492*J492</f>
        <v>102483150</v>
      </c>
      <c r="X492" s="11">
        <f>D492*I492</f>
        <v>0</v>
      </c>
    </row>
    <row r="493" spans="1:24" x14ac:dyDescent="0.3">
      <c r="A493" s="14" t="str">
        <f>VLOOKUP(B493,stocks!$B$3:$D$3093,2,FALSE)</f>
        <v>상지카일룸</v>
      </c>
      <c r="B493" s="6" t="s">
        <v>14193</v>
      </c>
      <c r="C493" s="6" t="s">
        <v>14402</v>
      </c>
      <c r="D493" s="14">
        <v>1410</v>
      </c>
      <c r="E493" s="14">
        <v>5</v>
      </c>
      <c r="F493" s="14">
        <v>0.36</v>
      </c>
      <c r="G493" s="14">
        <v>710709</v>
      </c>
      <c r="H493" s="14">
        <v>-49872</v>
      </c>
      <c r="I493" s="14">
        <v>0</v>
      </c>
      <c r="J493" s="14">
        <v>72461</v>
      </c>
      <c r="K493" s="14">
        <v>19572</v>
      </c>
      <c r="L493" s="14">
        <v>0</v>
      </c>
      <c r="M493" s="14">
        <v>0</v>
      </c>
      <c r="N493" s="14">
        <v>0</v>
      </c>
      <c r="O493" s="14">
        <v>0</v>
      </c>
      <c r="P493" s="14">
        <v>0</v>
      </c>
      <c r="Q493" s="14">
        <v>0</v>
      </c>
      <c r="R493" s="14">
        <v>0</v>
      </c>
      <c r="S493" s="14">
        <v>0</v>
      </c>
      <c r="T493" s="14">
        <v>-22589</v>
      </c>
      <c r="U493" s="11">
        <f>D493*G493</f>
        <v>1002099690</v>
      </c>
      <c r="V493" s="11">
        <f>D493*L493</f>
        <v>0</v>
      </c>
      <c r="W493" s="11">
        <f>D493*J493</f>
        <v>102170010</v>
      </c>
      <c r="X493" s="11">
        <f>D493*I493</f>
        <v>0</v>
      </c>
    </row>
    <row r="494" spans="1:24" x14ac:dyDescent="0.3">
      <c r="A494" s="14" t="str">
        <f>VLOOKUP(B494,stocks!$B$3:$D$3093,2,FALSE)</f>
        <v>KODEX MSCI Korea TR</v>
      </c>
      <c r="B494" s="6" t="s">
        <v>15888</v>
      </c>
      <c r="C494" s="6" t="s">
        <v>14402</v>
      </c>
      <c r="D494" s="14">
        <v>13850</v>
      </c>
      <c r="E494" s="14">
        <v>-95</v>
      </c>
      <c r="F494" s="14">
        <v>-0.68</v>
      </c>
      <c r="G494" s="14">
        <v>409952</v>
      </c>
      <c r="H494" s="14">
        <v>-13595</v>
      </c>
      <c r="I494" s="14">
        <v>6237</v>
      </c>
      <c r="J494" s="14">
        <v>7358</v>
      </c>
      <c r="K494" s="14">
        <v>0</v>
      </c>
      <c r="L494" s="14">
        <v>0</v>
      </c>
      <c r="M494" s="14">
        <v>6237</v>
      </c>
      <c r="N494" s="14">
        <v>0</v>
      </c>
      <c r="O494" s="14">
        <v>0</v>
      </c>
      <c r="P494" s="14">
        <v>0</v>
      </c>
      <c r="Q494" s="14">
        <v>0</v>
      </c>
      <c r="R494" s="14">
        <v>0</v>
      </c>
      <c r="S494" s="14">
        <v>0</v>
      </c>
      <c r="T494" s="14">
        <v>0</v>
      </c>
      <c r="U494" s="11">
        <f>D494*G494</f>
        <v>5677835200</v>
      </c>
      <c r="V494" s="11">
        <f>D494*L494</f>
        <v>0</v>
      </c>
      <c r="W494" s="11">
        <f>D494*J494</f>
        <v>101908300</v>
      </c>
      <c r="X494" s="11">
        <f>D494*I494</f>
        <v>86382450</v>
      </c>
    </row>
    <row r="495" spans="1:24" x14ac:dyDescent="0.3">
      <c r="A495" s="14" t="str">
        <f>VLOOKUP(B495,stocks!$B$3:$D$3093,2,FALSE)</f>
        <v>브릿지바이오테라퓨틱스</v>
      </c>
      <c r="B495" s="6" t="s">
        <v>14076</v>
      </c>
      <c r="C495" s="6" t="s">
        <v>14402</v>
      </c>
      <c r="D495" s="14">
        <v>14950</v>
      </c>
      <c r="E495" s="14">
        <v>-50</v>
      </c>
      <c r="F495" s="14">
        <v>-0.33</v>
      </c>
      <c r="G495" s="14">
        <v>87869</v>
      </c>
      <c r="H495" s="14">
        <v>-10628</v>
      </c>
      <c r="I495" s="14">
        <v>3542</v>
      </c>
      <c r="J495" s="14">
        <v>6815</v>
      </c>
      <c r="K495" s="14">
        <v>6885</v>
      </c>
      <c r="L495" s="14">
        <v>0</v>
      </c>
      <c r="M495" s="14">
        <v>0</v>
      </c>
      <c r="N495" s="14">
        <v>0</v>
      </c>
      <c r="O495" s="14">
        <v>9484</v>
      </c>
      <c r="P495" s="14">
        <v>-5942</v>
      </c>
      <c r="Q495" s="14">
        <v>0</v>
      </c>
      <c r="R495" s="14">
        <v>0</v>
      </c>
      <c r="S495" s="14">
        <v>271</v>
      </c>
      <c r="T495" s="14">
        <v>0</v>
      </c>
      <c r="U495" s="11">
        <f>D495*G495</f>
        <v>1313641550</v>
      </c>
      <c r="V495" s="11">
        <f>D495*L495</f>
        <v>0</v>
      </c>
      <c r="W495" s="11">
        <f>D495*J495</f>
        <v>101884250</v>
      </c>
      <c r="X495" s="11">
        <f>D495*I495</f>
        <v>52952900</v>
      </c>
    </row>
    <row r="496" spans="1:24" x14ac:dyDescent="0.3">
      <c r="A496" s="14" t="str">
        <f>VLOOKUP(B496,stocks!$B$3:$D$3093,2,FALSE)</f>
        <v>수성이노베이션</v>
      </c>
      <c r="B496" s="6" t="s">
        <v>14314</v>
      </c>
      <c r="C496" s="6" t="s">
        <v>14402</v>
      </c>
      <c r="D496" s="14">
        <v>2835</v>
      </c>
      <c r="E496" s="14">
        <v>-10</v>
      </c>
      <c r="F496" s="14">
        <v>-0.35</v>
      </c>
      <c r="G496" s="14">
        <v>819266</v>
      </c>
      <c r="H496" s="14">
        <v>-36075</v>
      </c>
      <c r="I496" s="14">
        <v>0</v>
      </c>
      <c r="J496" s="14">
        <v>35634</v>
      </c>
      <c r="K496" s="14">
        <v>35634</v>
      </c>
      <c r="L496" s="14">
        <v>0</v>
      </c>
      <c r="M496" s="14">
        <v>0</v>
      </c>
      <c r="N496" s="14">
        <v>0</v>
      </c>
      <c r="O496" s="14">
        <v>0</v>
      </c>
      <c r="P496" s="14">
        <v>0</v>
      </c>
      <c r="Q496" s="14">
        <v>0</v>
      </c>
      <c r="R496" s="14">
        <v>0</v>
      </c>
      <c r="S496" s="14">
        <v>0</v>
      </c>
      <c r="T496" s="14">
        <v>441</v>
      </c>
      <c r="U496" s="11">
        <f>D496*G496</f>
        <v>2322619110</v>
      </c>
      <c r="V496" s="11">
        <f>D496*L496</f>
        <v>0</v>
      </c>
      <c r="W496" s="11">
        <f>D496*J496</f>
        <v>101022390</v>
      </c>
      <c r="X496" s="11">
        <f>D496*I496</f>
        <v>0</v>
      </c>
    </row>
    <row r="497" spans="1:24" x14ac:dyDescent="0.3">
      <c r="A497" s="14" t="str">
        <f>VLOOKUP(B497,stocks!$B$3:$D$3093,2,FALSE)</f>
        <v>마크로젠</v>
      </c>
      <c r="B497" s="6" t="s">
        <v>13478</v>
      </c>
      <c r="C497" s="6" t="s">
        <v>14402</v>
      </c>
      <c r="D497" s="14">
        <v>31350</v>
      </c>
      <c r="E497" s="14">
        <v>150</v>
      </c>
      <c r="F497" s="14">
        <v>0.48</v>
      </c>
      <c r="G497" s="14">
        <v>57505</v>
      </c>
      <c r="H497" s="14">
        <v>11170</v>
      </c>
      <c r="I497" s="14">
        <v>-15000</v>
      </c>
      <c r="J497" s="14">
        <v>3209</v>
      </c>
      <c r="K497" s="14">
        <v>2984</v>
      </c>
      <c r="L497" s="14">
        <v>0</v>
      </c>
      <c r="M497" s="14">
        <v>0</v>
      </c>
      <c r="N497" s="14">
        <v>0</v>
      </c>
      <c r="O497" s="14">
        <v>-11000</v>
      </c>
      <c r="P497" s="14">
        <v>-4000</v>
      </c>
      <c r="Q497" s="14">
        <v>0</v>
      </c>
      <c r="R497" s="14">
        <v>0</v>
      </c>
      <c r="S497" s="14">
        <v>621</v>
      </c>
      <c r="T497" s="14">
        <v>0</v>
      </c>
      <c r="U497" s="11">
        <f>D497*G497</f>
        <v>1802781750</v>
      </c>
      <c r="V497" s="11">
        <f>D497*L497</f>
        <v>0</v>
      </c>
      <c r="W497" s="11">
        <f>D497*J497</f>
        <v>100602150</v>
      </c>
      <c r="X497" s="11">
        <f>D497*I497</f>
        <v>-470250000</v>
      </c>
    </row>
    <row r="498" spans="1:24" x14ac:dyDescent="0.3">
      <c r="A498" s="14" t="str">
        <f>VLOOKUP(B498,stocks!$B$3:$D$3093,2,FALSE)</f>
        <v>메디콕스</v>
      </c>
      <c r="B498" s="6" t="s">
        <v>13496</v>
      </c>
      <c r="C498" s="6" t="s">
        <v>14402</v>
      </c>
      <c r="D498" s="14">
        <v>1285</v>
      </c>
      <c r="E498" s="14">
        <v>0</v>
      </c>
      <c r="F498" s="14">
        <v>0</v>
      </c>
      <c r="G498" s="14">
        <v>853089</v>
      </c>
      <c r="H498" s="14">
        <v>-67706</v>
      </c>
      <c r="I498" s="14">
        <v>-10000</v>
      </c>
      <c r="J498" s="14">
        <v>77486</v>
      </c>
      <c r="K498" s="14">
        <v>77037</v>
      </c>
      <c r="L498" s="14">
        <v>0</v>
      </c>
      <c r="M498" s="14">
        <v>0</v>
      </c>
      <c r="N498" s="14">
        <v>0</v>
      </c>
      <c r="O498" s="14">
        <v>0</v>
      </c>
      <c r="P498" s="14">
        <v>-10000</v>
      </c>
      <c r="Q498" s="14">
        <v>0</v>
      </c>
      <c r="R498" s="14">
        <v>0</v>
      </c>
      <c r="S498" s="14">
        <v>0</v>
      </c>
      <c r="T498" s="14">
        <v>220</v>
      </c>
      <c r="U498" s="11">
        <f>D498*G498</f>
        <v>1096219365</v>
      </c>
      <c r="V498" s="11">
        <f>D498*L498</f>
        <v>0</v>
      </c>
      <c r="W498" s="11">
        <f>D498*J498</f>
        <v>99569510</v>
      </c>
      <c r="X498" s="11">
        <f>D498*I498</f>
        <v>-12850000</v>
      </c>
    </row>
    <row r="499" spans="1:24" x14ac:dyDescent="0.3">
      <c r="A499" s="14" t="str">
        <f>VLOOKUP(B499,stocks!$B$3:$D$3093,2,FALSE)</f>
        <v>모비스</v>
      </c>
      <c r="B499" s="6" t="s">
        <v>13990</v>
      </c>
      <c r="C499" s="6" t="s">
        <v>14402</v>
      </c>
      <c r="D499" s="14">
        <v>2975</v>
      </c>
      <c r="E499" s="14">
        <v>-35</v>
      </c>
      <c r="F499" s="14">
        <v>-1.1599999999999999</v>
      </c>
      <c r="G499" s="14">
        <v>418680</v>
      </c>
      <c r="H499" s="14">
        <v>-38574</v>
      </c>
      <c r="I499" s="14">
        <v>0</v>
      </c>
      <c r="J499" s="14">
        <v>33339</v>
      </c>
      <c r="K499" s="14">
        <v>31739</v>
      </c>
      <c r="L499" s="14">
        <v>0</v>
      </c>
      <c r="M499" s="14">
        <v>0</v>
      </c>
      <c r="N499" s="14">
        <v>0</v>
      </c>
      <c r="O499" s="14">
        <v>0</v>
      </c>
      <c r="P499" s="14">
        <v>0</v>
      </c>
      <c r="Q499" s="14">
        <v>0</v>
      </c>
      <c r="R499" s="14">
        <v>0</v>
      </c>
      <c r="S499" s="14">
        <v>3034</v>
      </c>
      <c r="T499" s="14">
        <v>2201</v>
      </c>
      <c r="U499" s="11">
        <f>D499*G499</f>
        <v>1245573000</v>
      </c>
      <c r="V499" s="11">
        <f>D499*L499</f>
        <v>0</v>
      </c>
      <c r="W499" s="11">
        <f>D499*J499</f>
        <v>99183525</v>
      </c>
      <c r="X499" s="11">
        <f>D499*I499</f>
        <v>0</v>
      </c>
    </row>
    <row r="500" spans="1:24" x14ac:dyDescent="0.3">
      <c r="A500" s="14" t="str">
        <f>VLOOKUP(B500,stocks!$B$3:$D$3093,2,FALSE)</f>
        <v>쎌바이오텍</v>
      </c>
      <c r="B500" s="6" t="s">
        <v>14397</v>
      </c>
      <c r="C500" s="6" t="s">
        <v>14402</v>
      </c>
      <c r="D500" s="14">
        <v>20600</v>
      </c>
      <c r="E500" s="14">
        <v>300</v>
      </c>
      <c r="F500" s="14">
        <v>1.48</v>
      </c>
      <c r="G500" s="14">
        <v>49190</v>
      </c>
      <c r="H500" s="14">
        <v>-5443</v>
      </c>
      <c r="I500" s="14">
        <v>720</v>
      </c>
      <c r="J500" s="14">
        <v>4812</v>
      </c>
      <c r="K500" s="14">
        <v>9338</v>
      </c>
      <c r="L500" s="14">
        <v>0</v>
      </c>
      <c r="M500" s="14">
        <v>0</v>
      </c>
      <c r="N500" s="14">
        <v>0</v>
      </c>
      <c r="O500" s="14">
        <v>720</v>
      </c>
      <c r="P500" s="14">
        <v>0</v>
      </c>
      <c r="Q500" s="14">
        <v>0</v>
      </c>
      <c r="R500" s="14">
        <v>0</v>
      </c>
      <c r="S500" s="14">
        <v>-90</v>
      </c>
      <c r="T500" s="14">
        <v>1</v>
      </c>
      <c r="U500" s="11">
        <f>D500*G500</f>
        <v>1013314000</v>
      </c>
      <c r="V500" s="11">
        <f>D500*L500</f>
        <v>0</v>
      </c>
      <c r="W500" s="11">
        <f>D500*J500</f>
        <v>99127200</v>
      </c>
      <c r="X500" s="11">
        <f>D500*I500</f>
        <v>14832000</v>
      </c>
    </row>
    <row r="501" spans="1:24" x14ac:dyDescent="0.3">
      <c r="A501" s="14" t="str">
        <f>VLOOKUP(B501,stocks!$B$3:$D$3093,2,FALSE)</f>
        <v>삼일씨엔에스</v>
      </c>
      <c r="B501" s="6" t="s">
        <v>14164</v>
      </c>
      <c r="C501" s="6" t="s">
        <v>14402</v>
      </c>
      <c r="D501" s="14">
        <v>12900</v>
      </c>
      <c r="E501" s="14">
        <v>-350</v>
      </c>
      <c r="F501" s="14">
        <v>-2.64</v>
      </c>
      <c r="G501" s="14">
        <v>144134</v>
      </c>
      <c r="H501" s="14">
        <v>34026</v>
      </c>
      <c r="I501" s="14">
        <v>-42852</v>
      </c>
      <c r="J501" s="14">
        <v>7678</v>
      </c>
      <c r="K501" s="14">
        <v>7642</v>
      </c>
      <c r="L501" s="14">
        <v>-12799</v>
      </c>
      <c r="M501" s="14">
        <v>-12</v>
      </c>
      <c r="N501" s="14">
        <v>-6315</v>
      </c>
      <c r="O501" s="14">
        <v>-4248</v>
      </c>
      <c r="P501" s="14">
        <v>-19478</v>
      </c>
      <c r="Q501" s="14">
        <v>0</v>
      </c>
      <c r="R501" s="14">
        <v>0</v>
      </c>
      <c r="S501" s="14">
        <v>1070</v>
      </c>
      <c r="T501" s="14">
        <v>78</v>
      </c>
      <c r="U501" s="11">
        <f>D501*G501</f>
        <v>1859328600</v>
      </c>
      <c r="V501" s="11">
        <f>D501*L501</f>
        <v>-165107100</v>
      </c>
      <c r="W501" s="11">
        <f>D501*J501</f>
        <v>99046200</v>
      </c>
      <c r="X501" s="11">
        <f>D501*I501</f>
        <v>-552790800</v>
      </c>
    </row>
    <row r="502" spans="1:24" x14ac:dyDescent="0.3">
      <c r="A502" s="14" t="str">
        <f>VLOOKUP(B502,stocks!$B$3:$D$3093,2,FALSE)</f>
        <v>태웅로직스</v>
      </c>
      <c r="B502" s="6" t="s">
        <v>15385</v>
      </c>
      <c r="C502" s="6" t="s">
        <v>14402</v>
      </c>
      <c r="D502" s="14">
        <v>9070</v>
      </c>
      <c r="E502" s="14">
        <v>-280</v>
      </c>
      <c r="F502" s="14">
        <v>-2.99</v>
      </c>
      <c r="G502" s="14">
        <v>403929</v>
      </c>
      <c r="H502" s="14">
        <v>-6369</v>
      </c>
      <c r="I502" s="14">
        <v>-2957</v>
      </c>
      <c r="J502" s="14">
        <v>10769</v>
      </c>
      <c r="K502" s="14">
        <v>10769</v>
      </c>
      <c r="L502" s="14">
        <v>0</v>
      </c>
      <c r="M502" s="14">
        <v>-193</v>
      </c>
      <c r="N502" s="14">
        <v>0</v>
      </c>
      <c r="O502" s="14">
        <v>-440</v>
      </c>
      <c r="P502" s="14">
        <v>-2324</v>
      </c>
      <c r="Q502" s="14">
        <v>0</v>
      </c>
      <c r="R502" s="14">
        <v>0</v>
      </c>
      <c r="S502" s="14">
        <v>-23</v>
      </c>
      <c r="T502" s="14">
        <v>-1420</v>
      </c>
      <c r="U502" s="11">
        <f>D502*G502</f>
        <v>3663636030</v>
      </c>
      <c r="V502" s="11">
        <f>D502*L502</f>
        <v>0</v>
      </c>
      <c r="W502" s="11">
        <f>D502*J502</f>
        <v>97674830</v>
      </c>
      <c r="X502" s="11">
        <f>D502*I502</f>
        <v>-26819990</v>
      </c>
    </row>
    <row r="503" spans="1:24" x14ac:dyDescent="0.3">
      <c r="A503" s="14" t="str">
        <f>VLOOKUP(B503,stocks!$B$3:$D$3093,2,FALSE)</f>
        <v>영보화학</v>
      </c>
      <c r="B503" s="6" t="s">
        <v>14640</v>
      </c>
      <c r="C503" s="6" t="s">
        <v>14402</v>
      </c>
      <c r="D503" s="14">
        <v>5830</v>
      </c>
      <c r="E503" s="14">
        <v>220</v>
      </c>
      <c r="F503" s="14">
        <v>3.92</v>
      </c>
      <c r="G503" s="14">
        <v>3711772</v>
      </c>
      <c r="H503" s="14">
        <v>-59756</v>
      </c>
      <c r="I503" s="14">
        <v>-1090</v>
      </c>
      <c r="J503" s="14">
        <v>16735</v>
      </c>
      <c r="K503" s="14">
        <v>16471</v>
      </c>
      <c r="L503" s="14">
        <v>0</v>
      </c>
      <c r="M503" s="14">
        <v>-313</v>
      </c>
      <c r="N503" s="14">
        <v>0</v>
      </c>
      <c r="O503" s="14">
        <v>-777</v>
      </c>
      <c r="P503" s="14">
        <v>0</v>
      </c>
      <c r="Q503" s="14">
        <v>0</v>
      </c>
      <c r="R503" s="14">
        <v>0</v>
      </c>
      <c r="S503" s="14">
        <v>18737</v>
      </c>
      <c r="T503" s="14">
        <v>25374</v>
      </c>
      <c r="U503" s="11">
        <f>D503*G503</f>
        <v>21639630760</v>
      </c>
      <c r="V503" s="11">
        <f>D503*L503</f>
        <v>0</v>
      </c>
      <c r="W503" s="11">
        <f>D503*J503</f>
        <v>97565050</v>
      </c>
      <c r="X503" s="11">
        <f>D503*I503</f>
        <v>-6354700</v>
      </c>
    </row>
    <row r="504" spans="1:24" x14ac:dyDescent="0.3">
      <c r="A504" s="14" t="str">
        <f>VLOOKUP(B504,stocks!$B$3:$D$3093,2,FALSE)</f>
        <v>한솔홀딩스</v>
      </c>
      <c r="B504" s="6" t="s">
        <v>14504</v>
      </c>
      <c r="C504" s="6" t="s">
        <v>14402</v>
      </c>
      <c r="D504" s="14">
        <v>4665</v>
      </c>
      <c r="E504" s="14">
        <v>-50</v>
      </c>
      <c r="F504" s="14">
        <v>-1.06</v>
      </c>
      <c r="G504" s="14">
        <v>211404</v>
      </c>
      <c r="H504" s="14">
        <v>-21879</v>
      </c>
      <c r="I504" s="14">
        <v>1251</v>
      </c>
      <c r="J504" s="14">
        <v>20914</v>
      </c>
      <c r="K504" s="14">
        <v>21743</v>
      </c>
      <c r="L504" s="14">
        <v>0</v>
      </c>
      <c r="M504" s="14">
        <v>307</v>
      </c>
      <c r="N504" s="14">
        <v>0</v>
      </c>
      <c r="O504" s="14">
        <v>944</v>
      </c>
      <c r="P504" s="14">
        <v>0</v>
      </c>
      <c r="Q504" s="14">
        <v>0</v>
      </c>
      <c r="R504" s="14">
        <v>0</v>
      </c>
      <c r="S504" s="14">
        <v>0</v>
      </c>
      <c r="T504" s="14">
        <v>-286</v>
      </c>
      <c r="U504" s="11">
        <f>D504*G504</f>
        <v>986199660</v>
      </c>
      <c r="V504" s="11">
        <f>D504*L504</f>
        <v>0</v>
      </c>
      <c r="W504" s="11">
        <f>D504*J504</f>
        <v>97563810</v>
      </c>
      <c r="X504" s="11">
        <f>D504*I504</f>
        <v>5835915</v>
      </c>
    </row>
    <row r="505" spans="1:24" x14ac:dyDescent="0.3">
      <c r="A505" s="14" t="str">
        <f>VLOOKUP(B505,stocks!$B$3:$D$3093,2,FALSE)</f>
        <v>서전기전</v>
      </c>
      <c r="B505" s="6" t="s">
        <v>14219</v>
      </c>
      <c r="C505" s="6" t="s">
        <v>14402</v>
      </c>
      <c r="D505" s="14">
        <v>6260</v>
      </c>
      <c r="E505" s="14">
        <v>-320</v>
      </c>
      <c r="F505" s="14">
        <v>-4.8600000000000003</v>
      </c>
      <c r="G505" s="14">
        <v>1283265</v>
      </c>
      <c r="H505" s="14">
        <v>-12634</v>
      </c>
      <c r="I505" s="14">
        <v>-2222</v>
      </c>
      <c r="J505" s="14">
        <v>15558</v>
      </c>
      <c r="K505" s="14">
        <v>14723</v>
      </c>
      <c r="L505" s="14">
        <v>0</v>
      </c>
      <c r="M505" s="14">
        <v>-1907</v>
      </c>
      <c r="N505" s="14">
        <v>0</v>
      </c>
      <c r="O505" s="14">
        <v>0</v>
      </c>
      <c r="P505" s="14">
        <v>-315</v>
      </c>
      <c r="Q505" s="14">
        <v>0</v>
      </c>
      <c r="R505" s="14">
        <v>0</v>
      </c>
      <c r="S505" s="14">
        <v>296</v>
      </c>
      <c r="T505" s="14">
        <v>-998</v>
      </c>
      <c r="U505" s="11">
        <f>D505*G505</f>
        <v>8033238900</v>
      </c>
      <c r="V505" s="11">
        <f>D505*L505</f>
        <v>0</v>
      </c>
      <c r="W505" s="11">
        <f>D505*J505</f>
        <v>97393080</v>
      </c>
      <c r="X505" s="11">
        <f>D505*I505</f>
        <v>-13909720</v>
      </c>
    </row>
    <row r="506" spans="1:24" x14ac:dyDescent="0.3">
      <c r="A506" s="14" t="str">
        <f>VLOOKUP(B506,stocks!$B$3:$D$3093,2,FALSE)</f>
        <v>지란지교시큐리티</v>
      </c>
      <c r="B506" s="6" t="s">
        <v>15607</v>
      </c>
      <c r="C506" s="6" t="s">
        <v>14402</v>
      </c>
      <c r="D506" s="14">
        <v>7890</v>
      </c>
      <c r="E506" s="14">
        <v>-10</v>
      </c>
      <c r="F506" s="14">
        <v>-0.13</v>
      </c>
      <c r="G506" s="14">
        <v>43508</v>
      </c>
      <c r="H506" s="14">
        <v>-12500</v>
      </c>
      <c r="I506" s="14">
        <v>0</v>
      </c>
      <c r="J506" s="14">
        <v>12340</v>
      </c>
      <c r="K506" s="14">
        <v>12341</v>
      </c>
      <c r="L506" s="14">
        <v>0</v>
      </c>
      <c r="M506" s="14">
        <v>0</v>
      </c>
      <c r="N506" s="14">
        <v>0</v>
      </c>
      <c r="O506" s="14">
        <v>0</v>
      </c>
      <c r="P506" s="14">
        <v>0</v>
      </c>
      <c r="Q506" s="14">
        <v>0</v>
      </c>
      <c r="R506" s="14">
        <v>0</v>
      </c>
      <c r="S506" s="14">
        <v>151</v>
      </c>
      <c r="T506" s="14">
        <v>9</v>
      </c>
      <c r="U506" s="11">
        <f>D506*G506</f>
        <v>343278120</v>
      </c>
      <c r="V506" s="11">
        <f>D506*L506</f>
        <v>0</v>
      </c>
      <c r="W506" s="11">
        <f>D506*J506</f>
        <v>97362600</v>
      </c>
      <c r="X506" s="11">
        <f>D506*I506</f>
        <v>0</v>
      </c>
    </row>
    <row r="507" spans="1:24" x14ac:dyDescent="0.3">
      <c r="A507" s="14" t="str">
        <f>VLOOKUP(B507,stocks!$B$3:$D$3093,2,FALSE)</f>
        <v>유비벨록스</v>
      </c>
      <c r="B507" s="6" t="s">
        <v>15195</v>
      </c>
      <c r="C507" s="6" t="s">
        <v>14402</v>
      </c>
      <c r="D507" s="14">
        <v>12000</v>
      </c>
      <c r="E507" s="14">
        <v>0</v>
      </c>
      <c r="F507" s="14">
        <v>0</v>
      </c>
      <c r="G507" s="14">
        <v>69053</v>
      </c>
      <c r="H507" s="14">
        <v>-9552</v>
      </c>
      <c r="I507" s="14">
        <v>1221</v>
      </c>
      <c r="J507" s="14">
        <v>8031</v>
      </c>
      <c r="K507" s="14">
        <v>9267</v>
      </c>
      <c r="L507" s="14">
        <v>0</v>
      </c>
      <c r="M507" s="14">
        <v>1</v>
      </c>
      <c r="N507" s="14">
        <v>0</v>
      </c>
      <c r="O507" s="14">
        <v>1220</v>
      </c>
      <c r="P507" s="14">
        <v>0</v>
      </c>
      <c r="Q507" s="14">
        <v>0</v>
      </c>
      <c r="R507" s="14">
        <v>0</v>
      </c>
      <c r="S507" s="14">
        <v>300</v>
      </c>
      <c r="T507" s="14">
        <v>0</v>
      </c>
      <c r="U507" s="11">
        <f>D507*G507</f>
        <v>828636000</v>
      </c>
      <c r="V507" s="11">
        <f>D507*L507</f>
        <v>0</v>
      </c>
      <c r="W507" s="11">
        <f>D507*J507</f>
        <v>96372000</v>
      </c>
      <c r="X507" s="11">
        <f>D507*I507</f>
        <v>14652000</v>
      </c>
    </row>
    <row r="508" spans="1:24" x14ac:dyDescent="0.3">
      <c r="A508" s="14" t="str">
        <f>VLOOKUP(B508,stocks!$B$3:$D$3093,2,FALSE)</f>
        <v>대성파인텍</v>
      </c>
      <c r="B508" s="6" t="s">
        <v>13831</v>
      </c>
      <c r="C508" s="6" t="s">
        <v>14402</v>
      </c>
      <c r="D508" s="14">
        <v>2860</v>
      </c>
      <c r="E508" s="14">
        <v>-100</v>
      </c>
      <c r="F508" s="14">
        <v>-3.38</v>
      </c>
      <c r="G508" s="14">
        <v>1262388</v>
      </c>
      <c r="H508" s="14">
        <v>-37522</v>
      </c>
      <c r="I508" s="14">
        <v>0</v>
      </c>
      <c r="J508" s="14">
        <v>33641</v>
      </c>
      <c r="K508" s="14">
        <v>33471</v>
      </c>
      <c r="L508" s="14">
        <v>0</v>
      </c>
      <c r="M508" s="14">
        <v>0</v>
      </c>
      <c r="N508" s="14">
        <v>0</v>
      </c>
      <c r="O508" s="14">
        <v>0</v>
      </c>
      <c r="P508" s="14">
        <v>0</v>
      </c>
      <c r="Q508" s="14">
        <v>0</v>
      </c>
      <c r="R508" s="14">
        <v>0</v>
      </c>
      <c r="S508" s="14">
        <v>-1100</v>
      </c>
      <c r="T508" s="14">
        <v>4981</v>
      </c>
      <c r="U508" s="11">
        <f>D508*G508</f>
        <v>3610429680</v>
      </c>
      <c r="V508" s="11">
        <f>D508*L508</f>
        <v>0</v>
      </c>
      <c r="W508" s="11">
        <f>D508*J508</f>
        <v>96213260</v>
      </c>
      <c r="X508" s="11">
        <f>D508*I508</f>
        <v>0</v>
      </c>
    </row>
    <row r="509" spans="1:24" x14ac:dyDescent="0.3">
      <c r="A509" s="14" t="str">
        <f>VLOOKUP(B509,stocks!$B$3:$D$3093,2,FALSE)</f>
        <v>아이디피</v>
      </c>
      <c r="B509" s="6" t="s">
        <v>16106</v>
      </c>
      <c r="C509" s="6" t="s">
        <v>14402</v>
      </c>
      <c r="D509" s="14">
        <v>9570</v>
      </c>
      <c r="E509" s="14">
        <v>-630</v>
      </c>
      <c r="F509" s="14">
        <v>-6.18</v>
      </c>
      <c r="G509" s="14">
        <v>409236</v>
      </c>
      <c r="H509" s="14">
        <v>-10723</v>
      </c>
      <c r="I509" s="14">
        <v>689</v>
      </c>
      <c r="J509" s="14">
        <v>10015</v>
      </c>
      <c r="K509" s="14">
        <v>10731</v>
      </c>
      <c r="L509" s="14">
        <v>0</v>
      </c>
      <c r="M509" s="14">
        <v>18</v>
      </c>
      <c r="N509" s="14">
        <v>0</v>
      </c>
      <c r="O509" s="14">
        <v>0</v>
      </c>
      <c r="P509" s="14">
        <v>671</v>
      </c>
      <c r="Q509" s="14">
        <v>0</v>
      </c>
      <c r="R509" s="14">
        <v>0</v>
      </c>
      <c r="S509" s="14">
        <v>0</v>
      </c>
      <c r="T509" s="14">
        <v>19</v>
      </c>
      <c r="U509" s="11">
        <f>D509*G509</f>
        <v>3916388520</v>
      </c>
      <c r="V509" s="11">
        <f>D509*L509</f>
        <v>0</v>
      </c>
      <c r="W509" s="11">
        <f>D509*J509</f>
        <v>95843550</v>
      </c>
      <c r="X509" s="11">
        <f>D509*I509</f>
        <v>6593730</v>
      </c>
    </row>
    <row r="510" spans="1:24" x14ac:dyDescent="0.3">
      <c r="A510" s="14" t="str">
        <f>VLOOKUP(B510,stocks!$B$3:$D$3093,2,FALSE)</f>
        <v>GH신소재</v>
      </c>
      <c r="B510" s="6" t="s">
        <v>15398</v>
      </c>
      <c r="C510" s="6" t="s">
        <v>14402</v>
      </c>
      <c r="D510" s="14">
        <v>6490</v>
      </c>
      <c r="E510" s="14">
        <v>-60</v>
      </c>
      <c r="F510" s="14">
        <v>-0.92</v>
      </c>
      <c r="G510" s="14">
        <v>105655</v>
      </c>
      <c r="H510" s="14">
        <v>-14016</v>
      </c>
      <c r="I510" s="14">
        <v>0</v>
      </c>
      <c r="J510" s="14">
        <v>14745</v>
      </c>
      <c r="K510" s="14">
        <v>14736</v>
      </c>
      <c r="L510" s="14">
        <v>0</v>
      </c>
      <c r="M510" s="14">
        <v>0</v>
      </c>
      <c r="N510" s="14">
        <v>0</v>
      </c>
      <c r="O510" s="14">
        <v>0</v>
      </c>
      <c r="P510" s="14">
        <v>0</v>
      </c>
      <c r="Q510" s="14">
        <v>0</v>
      </c>
      <c r="R510" s="14">
        <v>0</v>
      </c>
      <c r="S510" s="14">
        <v>0</v>
      </c>
      <c r="T510" s="14">
        <v>-729</v>
      </c>
      <c r="U510" s="11">
        <f>D510*G510</f>
        <v>685700950</v>
      </c>
      <c r="V510" s="11">
        <f>D510*L510</f>
        <v>0</v>
      </c>
      <c r="W510" s="11">
        <f>D510*J510</f>
        <v>95695050</v>
      </c>
      <c r="X510" s="11">
        <f>D510*I510</f>
        <v>0</v>
      </c>
    </row>
    <row r="511" spans="1:24" x14ac:dyDescent="0.3">
      <c r="A511" s="14" t="str">
        <f>VLOOKUP(B511,stocks!$B$3:$D$3093,2,FALSE)</f>
        <v>기가레인</v>
      </c>
      <c r="B511" s="6" t="s">
        <v>13703</v>
      </c>
      <c r="C511" s="6" t="s">
        <v>14402</v>
      </c>
      <c r="D511" s="14">
        <v>2515</v>
      </c>
      <c r="E511" s="14">
        <v>-80</v>
      </c>
      <c r="F511" s="14">
        <v>-3.08</v>
      </c>
      <c r="G511" s="14">
        <v>1116812</v>
      </c>
      <c r="H511" s="14">
        <v>13398</v>
      </c>
      <c r="I511" s="14">
        <v>-56784</v>
      </c>
      <c r="J511" s="14">
        <v>37941</v>
      </c>
      <c r="K511" s="14">
        <v>38024</v>
      </c>
      <c r="L511" s="14">
        <v>0</v>
      </c>
      <c r="M511" s="14">
        <v>4244</v>
      </c>
      <c r="N511" s="14">
        <v>0</v>
      </c>
      <c r="O511" s="14">
        <v>0</v>
      </c>
      <c r="P511" s="14">
        <v>-61028</v>
      </c>
      <c r="Q511" s="14">
        <v>0</v>
      </c>
      <c r="R511" s="14">
        <v>0</v>
      </c>
      <c r="S511" s="14">
        <v>8141</v>
      </c>
      <c r="T511" s="14">
        <v>-2696</v>
      </c>
      <c r="U511" s="11">
        <f>D511*G511</f>
        <v>2808782180</v>
      </c>
      <c r="V511" s="11">
        <f>D511*L511</f>
        <v>0</v>
      </c>
      <c r="W511" s="11">
        <f>D511*J511</f>
        <v>95421615</v>
      </c>
      <c r="X511" s="11">
        <f>D511*I511</f>
        <v>-142811760</v>
      </c>
    </row>
    <row r="512" spans="1:24" x14ac:dyDescent="0.3">
      <c r="A512" s="14" t="str">
        <f>VLOOKUP(B512,stocks!$B$3:$D$3093,2,FALSE)</f>
        <v>나노씨엠에스</v>
      </c>
      <c r="B512" s="6" t="s">
        <v>13715</v>
      </c>
      <c r="C512" s="6" t="s">
        <v>14402</v>
      </c>
      <c r="D512" s="14">
        <v>15400</v>
      </c>
      <c r="E512" s="14">
        <v>150</v>
      </c>
      <c r="F512" s="14">
        <v>0.98</v>
      </c>
      <c r="G512" s="14">
        <v>114175</v>
      </c>
      <c r="H512" s="14">
        <v>40808</v>
      </c>
      <c r="I512" s="14">
        <v>-32211</v>
      </c>
      <c r="J512" s="14">
        <v>6173</v>
      </c>
      <c r="K512" s="14">
        <v>6253</v>
      </c>
      <c r="L512" s="14">
        <v>0</v>
      </c>
      <c r="M512" s="14">
        <v>-4820</v>
      </c>
      <c r="N512" s="14">
        <v>0</v>
      </c>
      <c r="O512" s="14">
        <v>-16770</v>
      </c>
      <c r="P512" s="14">
        <v>0</v>
      </c>
      <c r="Q512" s="14">
        <v>0</v>
      </c>
      <c r="R512" s="14">
        <v>-10621</v>
      </c>
      <c r="S512" s="14">
        <v>-14940</v>
      </c>
      <c r="T512" s="14">
        <v>170</v>
      </c>
      <c r="U512" s="11">
        <f>D512*G512</f>
        <v>1758295000</v>
      </c>
      <c r="V512" s="11">
        <f>D512*L512</f>
        <v>0</v>
      </c>
      <c r="W512" s="11">
        <f>D512*J512</f>
        <v>95064200</v>
      </c>
      <c r="X512" s="11">
        <f>D512*I512</f>
        <v>-496049400</v>
      </c>
    </row>
    <row r="513" spans="1:24" x14ac:dyDescent="0.3">
      <c r="A513" s="14" t="str">
        <f>VLOOKUP(B513,stocks!$B$3:$D$3093,2,FALSE)</f>
        <v>모다이노칩</v>
      </c>
      <c r="B513" s="6" t="s">
        <v>13982</v>
      </c>
      <c r="C513" s="6" t="s">
        <v>14402</v>
      </c>
      <c r="D513" s="14">
        <v>4055</v>
      </c>
      <c r="E513" s="14">
        <v>-60</v>
      </c>
      <c r="F513" s="14">
        <v>-1.46</v>
      </c>
      <c r="G513" s="14">
        <v>171489</v>
      </c>
      <c r="H513" s="14">
        <v>-23508</v>
      </c>
      <c r="I513" s="14">
        <v>0</v>
      </c>
      <c r="J513" s="14">
        <v>23220</v>
      </c>
      <c r="K513" s="14">
        <v>22120</v>
      </c>
      <c r="L513" s="14">
        <v>0</v>
      </c>
      <c r="M513" s="14">
        <v>0</v>
      </c>
      <c r="N513" s="14">
        <v>0</v>
      </c>
      <c r="O513" s="14">
        <v>0</v>
      </c>
      <c r="P513" s="14">
        <v>0</v>
      </c>
      <c r="Q513" s="14">
        <v>0</v>
      </c>
      <c r="R513" s="14">
        <v>0</v>
      </c>
      <c r="S513" s="14">
        <v>281</v>
      </c>
      <c r="T513" s="14">
        <v>7</v>
      </c>
      <c r="U513" s="11">
        <f>D513*G513</f>
        <v>695387895</v>
      </c>
      <c r="V513" s="11">
        <f>D513*L513</f>
        <v>0</v>
      </c>
      <c r="W513" s="11">
        <f>D513*J513</f>
        <v>94157100</v>
      </c>
      <c r="X513" s="11">
        <f>D513*I513</f>
        <v>0</v>
      </c>
    </row>
    <row r="514" spans="1:24" x14ac:dyDescent="0.3">
      <c r="A514" s="14" t="str">
        <f>VLOOKUP(B514,stocks!$B$3:$D$3093,2,FALSE)</f>
        <v>유니켐</v>
      </c>
      <c r="B514" s="6" t="s">
        <v>14618</v>
      </c>
      <c r="C514" s="6" t="s">
        <v>14402</v>
      </c>
      <c r="D514" s="14">
        <v>1775</v>
      </c>
      <c r="E514" s="14">
        <v>-80</v>
      </c>
      <c r="F514" s="14">
        <v>-4.3099999999999996</v>
      </c>
      <c r="G514" s="14">
        <v>1205865</v>
      </c>
      <c r="H514" s="14">
        <v>-52397</v>
      </c>
      <c r="I514" s="14">
        <v>-65</v>
      </c>
      <c r="J514" s="14">
        <v>52890</v>
      </c>
      <c r="K514" s="14">
        <v>55269</v>
      </c>
      <c r="L514" s="14">
        <v>0</v>
      </c>
      <c r="M514" s="14">
        <v>-65</v>
      </c>
      <c r="N514" s="14">
        <v>0</v>
      </c>
      <c r="O514" s="14">
        <v>0</v>
      </c>
      <c r="P514" s="14">
        <v>0</v>
      </c>
      <c r="Q514" s="14">
        <v>0</v>
      </c>
      <c r="R514" s="14">
        <v>0</v>
      </c>
      <c r="S514" s="14">
        <v>0</v>
      </c>
      <c r="T514" s="14">
        <v>-428</v>
      </c>
      <c r="U514" s="11">
        <f>D514*G514</f>
        <v>2140410375</v>
      </c>
      <c r="V514" s="11">
        <f>D514*L514</f>
        <v>0</v>
      </c>
      <c r="W514" s="11">
        <f>D514*J514</f>
        <v>93879750</v>
      </c>
      <c r="X514" s="11">
        <f>D514*I514</f>
        <v>-115375</v>
      </c>
    </row>
    <row r="515" spans="1:24" x14ac:dyDescent="0.3">
      <c r="A515" s="14" t="str">
        <f>VLOOKUP(B515,stocks!$B$3:$D$3093,2,FALSE)</f>
        <v>에이플러스에셋</v>
      </c>
      <c r="B515" s="6" t="s">
        <v>15744</v>
      </c>
      <c r="C515" s="6" t="s">
        <v>14402</v>
      </c>
      <c r="D515" s="14">
        <v>7590</v>
      </c>
      <c r="E515" s="14">
        <v>-240</v>
      </c>
      <c r="F515" s="14">
        <v>-3.07</v>
      </c>
      <c r="G515" s="14">
        <v>332602</v>
      </c>
      <c r="H515" s="14">
        <v>36784</v>
      </c>
      <c r="I515" s="14">
        <v>-48294</v>
      </c>
      <c r="J515" s="14">
        <v>12316</v>
      </c>
      <c r="K515" s="14">
        <v>12336</v>
      </c>
      <c r="L515" s="14">
        <v>0</v>
      </c>
      <c r="M515" s="14">
        <v>-3</v>
      </c>
      <c r="N515" s="14">
        <v>-48291</v>
      </c>
      <c r="O515" s="14">
        <v>0</v>
      </c>
      <c r="P515" s="14">
        <v>0</v>
      </c>
      <c r="Q515" s="14">
        <v>0</v>
      </c>
      <c r="R515" s="14">
        <v>0</v>
      </c>
      <c r="S515" s="14">
        <v>-1000</v>
      </c>
      <c r="T515" s="14">
        <v>194</v>
      </c>
      <c r="U515" s="11">
        <f>D515*G515</f>
        <v>2524449180</v>
      </c>
      <c r="V515" s="11">
        <f>D515*L515</f>
        <v>0</v>
      </c>
      <c r="W515" s="11">
        <f>D515*J515</f>
        <v>93478440</v>
      </c>
      <c r="X515" s="11">
        <f>D515*I515</f>
        <v>-366551460</v>
      </c>
    </row>
    <row r="516" spans="1:24" x14ac:dyDescent="0.3">
      <c r="A516" s="14" t="str">
        <f>VLOOKUP(B516,stocks!$B$3:$D$3093,2,FALSE)</f>
        <v>에이치시티</v>
      </c>
      <c r="B516" s="6" t="s">
        <v>15104</v>
      </c>
      <c r="C516" s="6" t="s">
        <v>14402</v>
      </c>
      <c r="D516" s="14">
        <v>16600</v>
      </c>
      <c r="E516" s="14">
        <v>-450</v>
      </c>
      <c r="F516" s="14">
        <v>-2.64</v>
      </c>
      <c r="G516" s="14">
        <v>54999</v>
      </c>
      <c r="H516" s="14">
        <v>-7675</v>
      </c>
      <c r="I516" s="14">
        <v>0</v>
      </c>
      <c r="J516" s="14">
        <v>5630</v>
      </c>
      <c r="K516" s="14">
        <v>9279</v>
      </c>
      <c r="L516" s="14">
        <v>0</v>
      </c>
      <c r="M516" s="14">
        <v>0</v>
      </c>
      <c r="N516" s="14">
        <v>0</v>
      </c>
      <c r="O516" s="14">
        <v>0</v>
      </c>
      <c r="P516" s="14">
        <v>0</v>
      </c>
      <c r="Q516" s="14">
        <v>0</v>
      </c>
      <c r="R516" s="14">
        <v>0</v>
      </c>
      <c r="S516" s="14">
        <v>2045</v>
      </c>
      <c r="T516" s="14">
        <v>0</v>
      </c>
      <c r="U516" s="11">
        <f>D516*G516</f>
        <v>912983400</v>
      </c>
      <c r="V516" s="11">
        <f>D516*L516</f>
        <v>0</v>
      </c>
      <c r="W516" s="11">
        <f>D516*J516</f>
        <v>93458000</v>
      </c>
      <c r="X516" s="11">
        <f>D516*I516</f>
        <v>0</v>
      </c>
    </row>
    <row r="517" spans="1:24" x14ac:dyDescent="0.3">
      <c r="A517" s="14" t="str">
        <f>VLOOKUP(B517,stocks!$B$3:$D$3093,2,FALSE)</f>
        <v>본느</v>
      </c>
      <c r="B517" s="6" t="s">
        <v>14062</v>
      </c>
      <c r="C517" s="6" t="s">
        <v>14402</v>
      </c>
      <c r="D517" s="14">
        <v>3825</v>
      </c>
      <c r="E517" s="14">
        <v>15</v>
      </c>
      <c r="F517" s="14">
        <v>0.39</v>
      </c>
      <c r="G517" s="14">
        <v>1441784</v>
      </c>
      <c r="H517" s="14">
        <v>-15390</v>
      </c>
      <c r="I517" s="14">
        <v>-3806</v>
      </c>
      <c r="J517" s="14">
        <v>24358</v>
      </c>
      <c r="K517" s="14">
        <v>25896</v>
      </c>
      <c r="L517" s="14">
        <v>0</v>
      </c>
      <c r="M517" s="14">
        <v>0</v>
      </c>
      <c r="N517" s="14">
        <v>0</v>
      </c>
      <c r="O517" s="14">
        <v>0</v>
      </c>
      <c r="P517" s="14">
        <v>-3806</v>
      </c>
      <c r="Q517" s="14">
        <v>0</v>
      </c>
      <c r="R517" s="14">
        <v>0</v>
      </c>
      <c r="S517" s="14">
        <v>-3750</v>
      </c>
      <c r="T517" s="14">
        <v>-1412</v>
      </c>
      <c r="U517" s="11">
        <f>D517*G517</f>
        <v>5514823800</v>
      </c>
      <c r="V517" s="11">
        <f>D517*L517</f>
        <v>0</v>
      </c>
      <c r="W517" s="11">
        <f>D517*J517</f>
        <v>93169350</v>
      </c>
      <c r="X517" s="11">
        <f>D517*I517</f>
        <v>-14557950</v>
      </c>
    </row>
    <row r="518" spans="1:24" x14ac:dyDescent="0.3">
      <c r="A518" s="14" t="str">
        <f>VLOOKUP(B518,stocks!$B$3:$D$3093,2,FALSE)</f>
        <v>대성홀딩스</v>
      </c>
      <c r="B518" s="6" t="s">
        <v>13832</v>
      </c>
      <c r="C518" s="6" t="s">
        <v>14402</v>
      </c>
      <c r="D518" s="14">
        <v>35950</v>
      </c>
      <c r="E518" s="14">
        <v>-150</v>
      </c>
      <c r="F518" s="14">
        <v>-0.42</v>
      </c>
      <c r="G518" s="14">
        <v>45856</v>
      </c>
      <c r="H518" s="14">
        <v>-3395</v>
      </c>
      <c r="I518" s="14">
        <v>10</v>
      </c>
      <c r="J518" s="14">
        <v>2565</v>
      </c>
      <c r="K518" s="14">
        <v>2580</v>
      </c>
      <c r="L518" s="14">
        <v>15</v>
      </c>
      <c r="M518" s="14">
        <v>-5</v>
      </c>
      <c r="N518" s="14">
        <v>0</v>
      </c>
      <c r="O518" s="14">
        <v>0</v>
      </c>
      <c r="P518" s="14">
        <v>0</v>
      </c>
      <c r="Q518" s="14">
        <v>0</v>
      </c>
      <c r="R518" s="14">
        <v>0</v>
      </c>
      <c r="S518" s="14">
        <v>820</v>
      </c>
      <c r="T518" s="14">
        <v>0</v>
      </c>
      <c r="U518" s="11">
        <f>D518*G518</f>
        <v>1648523200</v>
      </c>
      <c r="V518" s="11">
        <f>D518*L518</f>
        <v>539250</v>
      </c>
      <c r="W518" s="11">
        <f>D518*J518</f>
        <v>92211750</v>
      </c>
      <c r="X518" s="11">
        <f>D518*I518</f>
        <v>359500</v>
      </c>
    </row>
    <row r="519" spans="1:24" x14ac:dyDescent="0.3">
      <c r="A519" s="14" t="str">
        <f>VLOOKUP(B519,stocks!$B$3:$D$3093,2,FALSE)</f>
        <v>포메탈</v>
      </c>
      <c r="B519" s="6" t="s">
        <v>15353</v>
      </c>
      <c r="C519" s="6" t="s">
        <v>14402</v>
      </c>
      <c r="D519" s="14">
        <v>5300</v>
      </c>
      <c r="E519" s="14">
        <v>-230</v>
      </c>
      <c r="F519" s="14">
        <v>-4.16</v>
      </c>
      <c r="G519" s="14">
        <v>420548</v>
      </c>
      <c r="H519" s="14">
        <v>-11895</v>
      </c>
      <c r="I519" s="14">
        <v>0</v>
      </c>
      <c r="J519" s="14">
        <v>17367</v>
      </c>
      <c r="K519" s="14">
        <v>24829</v>
      </c>
      <c r="L519" s="14">
        <v>0</v>
      </c>
      <c r="M519" s="14">
        <v>0</v>
      </c>
      <c r="N519" s="14">
        <v>0</v>
      </c>
      <c r="O519" s="14">
        <v>0</v>
      </c>
      <c r="P519" s="14">
        <v>0</v>
      </c>
      <c r="Q519" s="14">
        <v>0</v>
      </c>
      <c r="R519" s="14">
        <v>0</v>
      </c>
      <c r="S519" s="14">
        <v>-4408</v>
      </c>
      <c r="T519" s="14">
        <v>-1064</v>
      </c>
      <c r="U519" s="11">
        <f>D519*G519</f>
        <v>2228904400</v>
      </c>
      <c r="V519" s="11">
        <f>D519*L519</f>
        <v>0</v>
      </c>
      <c r="W519" s="11">
        <f>D519*J519</f>
        <v>92045100</v>
      </c>
      <c r="X519" s="11">
        <f>D519*I519</f>
        <v>0</v>
      </c>
    </row>
    <row r="520" spans="1:24" x14ac:dyDescent="0.3">
      <c r="A520" s="14" t="str">
        <f>VLOOKUP(B520,stocks!$B$3:$D$3093,2,FALSE)</f>
        <v>디피씨</v>
      </c>
      <c r="B520" s="6" t="s">
        <v>13416</v>
      </c>
      <c r="C520" s="6" t="s">
        <v>14402</v>
      </c>
      <c r="D520" s="14">
        <v>13800</v>
      </c>
      <c r="E520" s="14">
        <v>-150</v>
      </c>
      <c r="F520" s="14">
        <v>-1.08</v>
      </c>
      <c r="G520" s="14">
        <v>524362</v>
      </c>
      <c r="H520" s="14">
        <v>-9899</v>
      </c>
      <c r="I520" s="14">
        <v>3642</v>
      </c>
      <c r="J520" s="14">
        <v>6663</v>
      </c>
      <c r="K520" s="14">
        <v>10289</v>
      </c>
      <c r="L520" s="14">
        <v>2431</v>
      </c>
      <c r="M520" s="14">
        <v>1211</v>
      </c>
      <c r="N520" s="14">
        <v>0</v>
      </c>
      <c r="O520" s="14">
        <v>0</v>
      </c>
      <c r="P520" s="14">
        <v>0</v>
      </c>
      <c r="Q520" s="14">
        <v>0</v>
      </c>
      <c r="R520" s="14">
        <v>0</v>
      </c>
      <c r="S520" s="14">
        <v>-778</v>
      </c>
      <c r="T520" s="14">
        <v>372</v>
      </c>
      <c r="U520" s="11">
        <f>D520*G520</f>
        <v>7236195600</v>
      </c>
      <c r="V520" s="11">
        <f>D520*L520</f>
        <v>33547800</v>
      </c>
      <c r="W520" s="11">
        <f>D520*J520</f>
        <v>91949400</v>
      </c>
      <c r="X520" s="11">
        <f>D520*I520</f>
        <v>50259600</v>
      </c>
    </row>
    <row r="521" spans="1:24" x14ac:dyDescent="0.3">
      <c r="A521" s="14" t="str">
        <f>VLOOKUP(B521,stocks!$B$3:$D$3093,2,FALSE)</f>
        <v>오로스테크놀로지</v>
      </c>
      <c r="B521" s="6" t="s">
        <v>16082</v>
      </c>
      <c r="C521" s="6" t="s">
        <v>14402</v>
      </c>
      <c r="D521" s="14">
        <v>34750</v>
      </c>
      <c r="E521" s="14">
        <v>-750</v>
      </c>
      <c r="F521" s="14">
        <v>-2.11</v>
      </c>
      <c r="G521" s="14">
        <v>73238</v>
      </c>
      <c r="H521" s="14">
        <v>6739</v>
      </c>
      <c r="I521" s="14">
        <v>-9568</v>
      </c>
      <c r="J521" s="14">
        <v>2639</v>
      </c>
      <c r="K521" s="14">
        <v>3400</v>
      </c>
      <c r="L521" s="14">
        <v>0</v>
      </c>
      <c r="M521" s="14">
        <v>0</v>
      </c>
      <c r="N521" s="14">
        <v>0</v>
      </c>
      <c r="O521" s="14">
        <v>-3250</v>
      </c>
      <c r="P521" s="14">
        <v>-6318</v>
      </c>
      <c r="Q521" s="14">
        <v>0</v>
      </c>
      <c r="R521" s="14">
        <v>0</v>
      </c>
      <c r="S521" s="14">
        <v>107</v>
      </c>
      <c r="T521" s="14">
        <v>83</v>
      </c>
      <c r="U521" s="11">
        <f>D521*G521</f>
        <v>2545020500</v>
      </c>
      <c r="V521" s="11">
        <f>D521*L521</f>
        <v>0</v>
      </c>
      <c r="W521" s="11">
        <f>D521*J521</f>
        <v>91705250</v>
      </c>
      <c r="X521" s="11">
        <f>D521*I521</f>
        <v>-332488000</v>
      </c>
    </row>
    <row r="522" spans="1:24" x14ac:dyDescent="0.3">
      <c r="A522" s="14" t="str">
        <f>VLOOKUP(B522,stocks!$B$3:$D$3093,2,FALSE)</f>
        <v>시스웍</v>
      </c>
      <c r="B522" s="6" t="s">
        <v>14336</v>
      </c>
      <c r="C522" s="6" t="s">
        <v>14402</v>
      </c>
      <c r="D522" s="14">
        <v>1990</v>
      </c>
      <c r="E522" s="14">
        <v>60</v>
      </c>
      <c r="F522" s="14">
        <v>3.11</v>
      </c>
      <c r="G522" s="14">
        <v>3394265</v>
      </c>
      <c r="H522" s="14">
        <v>-51056</v>
      </c>
      <c r="I522" s="14">
        <v>0</v>
      </c>
      <c r="J522" s="14">
        <v>45812</v>
      </c>
      <c r="K522" s="14">
        <v>41740</v>
      </c>
      <c r="L522" s="14">
        <v>0</v>
      </c>
      <c r="M522" s="14">
        <v>0</v>
      </c>
      <c r="N522" s="14">
        <v>0</v>
      </c>
      <c r="O522" s="14">
        <v>0</v>
      </c>
      <c r="P522" s="14">
        <v>0</v>
      </c>
      <c r="Q522" s="14">
        <v>0</v>
      </c>
      <c r="R522" s="14">
        <v>0</v>
      </c>
      <c r="S522" s="14">
        <v>5000</v>
      </c>
      <c r="T522" s="14">
        <v>244</v>
      </c>
      <c r="U522" s="11">
        <f>D522*G522</f>
        <v>6754587350</v>
      </c>
      <c r="V522" s="11">
        <f>D522*L522</f>
        <v>0</v>
      </c>
      <c r="W522" s="11">
        <f>D522*J522</f>
        <v>91165880</v>
      </c>
      <c r="X522" s="11">
        <f>D522*I522</f>
        <v>0</v>
      </c>
    </row>
    <row r="523" spans="1:24" x14ac:dyDescent="0.3">
      <c r="A523" s="14" t="str">
        <f>VLOOKUP(B523,stocks!$B$3:$D$3093,2,FALSE)</f>
        <v>인지디스플레</v>
      </c>
      <c r="B523" s="6" t="s">
        <v>14816</v>
      </c>
      <c r="C523" s="6" t="s">
        <v>14402</v>
      </c>
      <c r="D523" s="14">
        <v>3430</v>
      </c>
      <c r="E523" s="14">
        <v>0</v>
      </c>
      <c r="F523" s="14">
        <v>0</v>
      </c>
      <c r="G523" s="14">
        <v>215682</v>
      </c>
      <c r="H523" s="14">
        <v>-26905</v>
      </c>
      <c r="I523" s="14">
        <v>0</v>
      </c>
      <c r="J523" s="14">
        <v>26371</v>
      </c>
      <c r="K523" s="14">
        <v>26056</v>
      </c>
      <c r="L523" s="14">
        <v>0</v>
      </c>
      <c r="M523" s="14">
        <v>0</v>
      </c>
      <c r="N523" s="14">
        <v>0</v>
      </c>
      <c r="O523" s="14">
        <v>0</v>
      </c>
      <c r="P523" s="14">
        <v>0</v>
      </c>
      <c r="Q523" s="14">
        <v>0</v>
      </c>
      <c r="R523" s="14">
        <v>0</v>
      </c>
      <c r="S523" s="14">
        <v>542</v>
      </c>
      <c r="T523" s="14">
        <v>-8</v>
      </c>
      <c r="U523" s="11">
        <f>D523*G523</f>
        <v>739789260</v>
      </c>
      <c r="V523" s="11">
        <f>D523*L523</f>
        <v>0</v>
      </c>
      <c r="W523" s="11">
        <f>D523*J523</f>
        <v>90452530</v>
      </c>
      <c r="X523" s="11">
        <f>D523*I523</f>
        <v>0</v>
      </c>
    </row>
    <row r="524" spans="1:24" x14ac:dyDescent="0.3">
      <c r="A524" s="14" t="str">
        <f>VLOOKUP(B524,stocks!$B$3:$D$3093,2,FALSE)</f>
        <v>YBM넷</v>
      </c>
      <c r="B524" s="6" t="s">
        <v>14991</v>
      </c>
      <c r="C524" s="6" t="s">
        <v>14402</v>
      </c>
      <c r="D524" s="14">
        <v>8060</v>
      </c>
      <c r="E524" s="14">
        <v>-220</v>
      </c>
      <c r="F524" s="14">
        <v>-2.66</v>
      </c>
      <c r="G524" s="14">
        <v>250436</v>
      </c>
      <c r="H524" s="14">
        <v>-11163</v>
      </c>
      <c r="I524" s="14">
        <v>0</v>
      </c>
      <c r="J524" s="14">
        <v>11165</v>
      </c>
      <c r="K524" s="14">
        <v>10643</v>
      </c>
      <c r="L524" s="14">
        <v>0</v>
      </c>
      <c r="M524" s="14">
        <v>0</v>
      </c>
      <c r="N524" s="14">
        <v>0</v>
      </c>
      <c r="O524" s="14">
        <v>0</v>
      </c>
      <c r="P524" s="14">
        <v>0</v>
      </c>
      <c r="Q524" s="14">
        <v>0</v>
      </c>
      <c r="R524" s="14">
        <v>0</v>
      </c>
      <c r="S524" s="14">
        <v>100</v>
      </c>
      <c r="T524" s="14">
        <v>-102</v>
      </c>
      <c r="U524" s="11">
        <f>D524*G524</f>
        <v>2018514160</v>
      </c>
      <c r="V524" s="11">
        <f>D524*L524</f>
        <v>0</v>
      </c>
      <c r="W524" s="11">
        <f>D524*J524</f>
        <v>89989900</v>
      </c>
      <c r="X524" s="11">
        <f>D524*I524</f>
        <v>0</v>
      </c>
    </row>
    <row r="525" spans="1:24" x14ac:dyDescent="0.3">
      <c r="A525" s="14" t="str">
        <f>VLOOKUP(B525,stocks!$B$3:$D$3093,2,FALSE)</f>
        <v>유아이엘</v>
      </c>
      <c r="B525" s="6" t="s">
        <v>14919</v>
      </c>
      <c r="C525" s="6" t="s">
        <v>14402</v>
      </c>
      <c r="D525" s="14">
        <v>4135</v>
      </c>
      <c r="E525" s="14">
        <v>-40</v>
      </c>
      <c r="F525" s="14">
        <v>-0.96</v>
      </c>
      <c r="G525" s="14">
        <v>107358</v>
      </c>
      <c r="H525" s="14">
        <v>-19926</v>
      </c>
      <c r="I525" s="14">
        <v>-3986</v>
      </c>
      <c r="J525" s="14">
        <v>21734</v>
      </c>
      <c r="K525" s="14">
        <v>19612</v>
      </c>
      <c r="L525" s="14">
        <v>0</v>
      </c>
      <c r="M525" s="14">
        <v>0</v>
      </c>
      <c r="N525" s="14">
        <v>-138</v>
      </c>
      <c r="O525" s="14">
        <v>-3848</v>
      </c>
      <c r="P525" s="14">
        <v>0</v>
      </c>
      <c r="Q525" s="14">
        <v>0</v>
      </c>
      <c r="R525" s="14">
        <v>0</v>
      </c>
      <c r="S525" s="14">
        <v>2418</v>
      </c>
      <c r="T525" s="14">
        <v>-240</v>
      </c>
      <c r="U525" s="11">
        <f>D525*G525</f>
        <v>443925330</v>
      </c>
      <c r="V525" s="11">
        <f>D525*L525</f>
        <v>0</v>
      </c>
      <c r="W525" s="11">
        <f>D525*J525</f>
        <v>89870090</v>
      </c>
      <c r="X525" s="11">
        <f>D525*I525</f>
        <v>-16482110</v>
      </c>
    </row>
    <row r="526" spans="1:24" x14ac:dyDescent="0.3">
      <c r="A526" s="14" t="str">
        <f>VLOOKUP(B526,stocks!$B$3:$D$3093,2,FALSE)</f>
        <v>디젠스</v>
      </c>
      <c r="B526" s="6" t="s">
        <v>13405</v>
      </c>
      <c r="C526" s="6" t="s">
        <v>14402</v>
      </c>
      <c r="D526" s="14">
        <v>950</v>
      </c>
      <c r="E526" s="14">
        <v>-23</v>
      </c>
      <c r="F526" s="14">
        <v>-2.36</v>
      </c>
      <c r="G526" s="14">
        <v>775843</v>
      </c>
      <c r="H526" s="14">
        <v>-98734</v>
      </c>
      <c r="I526" s="14">
        <v>9399</v>
      </c>
      <c r="J526" s="14">
        <v>94483</v>
      </c>
      <c r="K526" s="14">
        <v>103882</v>
      </c>
      <c r="L526" s="14">
        <v>0</v>
      </c>
      <c r="M526" s="14">
        <v>7852</v>
      </c>
      <c r="N526" s="14">
        <v>0</v>
      </c>
      <c r="O526" s="14">
        <v>0</v>
      </c>
      <c r="P526" s="14">
        <v>1547</v>
      </c>
      <c r="Q526" s="14">
        <v>0</v>
      </c>
      <c r="R526" s="14">
        <v>0</v>
      </c>
      <c r="S526" s="14">
        <v>-3323</v>
      </c>
      <c r="T526" s="14">
        <v>-1825</v>
      </c>
      <c r="U526" s="11">
        <f>D526*G526</f>
        <v>737050850</v>
      </c>
      <c r="V526" s="11">
        <f>D526*L526</f>
        <v>0</v>
      </c>
      <c r="W526" s="11">
        <f>D526*J526</f>
        <v>89758850</v>
      </c>
      <c r="X526" s="11">
        <f>D526*I526</f>
        <v>8929050</v>
      </c>
    </row>
    <row r="527" spans="1:24" x14ac:dyDescent="0.3">
      <c r="A527" s="14" t="str">
        <f>VLOOKUP(B527,stocks!$B$3:$D$3093,2,FALSE)</f>
        <v>뉴인텍</v>
      </c>
      <c r="B527" s="6" t="s">
        <v>13791</v>
      </c>
      <c r="C527" s="6" t="s">
        <v>14402</v>
      </c>
      <c r="D527" s="14">
        <v>3890</v>
      </c>
      <c r="E527" s="14">
        <v>-100</v>
      </c>
      <c r="F527" s="14">
        <v>-2.5099999999999998</v>
      </c>
      <c r="G527" s="14">
        <v>692699</v>
      </c>
      <c r="H527" s="14">
        <v>-23650</v>
      </c>
      <c r="I527" s="14">
        <v>143</v>
      </c>
      <c r="J527" s="14">
        <v>22788</v>
      </c>
      <c r="K527" s="14">
        <v>22993</v>
      </c>
      <c r="L527" s="14">
        <v>0</v>
      </c>
      <c r="M527" s="14">
        <v>143</v>
      </c>
      <c r="N527" s="14">
        <v>0</v>
      </c>
      <c r="O527" s="14">
        <v>0</v>
      </c>
      <c r="P527" s="14">
        <v>0</v>
      </c>
      <c r="Q527" s="14">
        <v>0</v>
      </c>
      <c r="R527" s="14">
        <v>0</v>
      </c>
      <c r="S527" s="14">
        <v>0</v>
      </c>
      <c r="T527" s="14">
        <v>719</v>
      </c>
      <c r="U527" s="11">
        <f>D527*G527</f>
        <v>2694599110</v>
      </c>
      <c r="V527" s="11">
        <f>D527*L527</f>
        <v>0</v>
      </c>
      <c r="W527" s="11">
        <f>D527*J527</f>
        <v>88645320</v>
      </c>
      <c r="X527" s="11">
        <f>D527*I527</f>
        <v>556270</v>
      </c>
    </row>
    <row r="528" spans="1:24" x14ac:dyDescent="0.3">
      <c r="A528" s="14" t="str">
        <f>VLOOKUP(B528,stocks!$B$3:$D$3093,2,FALSE)</f>
        <v>지역난방공사</v>
      </c>
      <c r="B528" s="6" t="s">
        <v>15094</v>
      </c>
      <c r="C528" s="6" t="s">
        <v>14402</v>
      </c>
      <c r="D528" s="14">
        <v>44350</v>
      </c>
      <c r="E528" s="14">
        <v>-1350</v>
      </c>
      <c r="F528" s="14">
        <v>-2.95</v>
      </c>
      <c r="G528" s="14">
        <v>21497</v>
      </c>
      <c r="H528" s="14">
        <v>-604</v>
      </c>
      <c r="I528" s="14">
        <v>-1650</v>
      </c>
      <c r="J528" s="14">
        <v>1997</v>
      </c>
      <c r="K528" s="14">
        <v>1838</v>
      </c>
      <c r="L528" s="14">
        <v>-1123</v>
      </c>
      <c r="M528" s="14">
        <v>113</v>
      </c>
      <c r="N528" s="14">
        <v>-37</v>
      </c>
      <c r="O528" s="14">
        <v>-745</v>
      </c>
      <c r="P528" s="14">
        <v>142</v>
      </c>
      <c r="Q528" s="14">
        <v>0</v>
      </c>
      <c r="R528" s="14">
        <v>0</v>
      </c>
      <c r="S528" s="14">
        <v>257</v>
      </c>
      <c r="T528" s="14">
        <v>0</v>
      </c>
      <c r="U528" s="11">
        <f>D528*G528</f>
        <v>953391950</v>
      </c>
      <c r="V528" s="11">
        <f>D528*L528</f>
        <v>-49805050</v>
      </c>
      <c r="W528" s="11">
        <f>D528*J528</f>
        <v>88566950</v>
      </c>
      <c r="X528" s="11">
        <f>D528*I528</f>
        <v>-73177500</v>
      </c>
    </row>
    <row r="529" spans="1:24" x14ac:dyDescent="0.3">
      <c r="A529" s="14" t="str">
        <f>VLOOKUP(B529,stocks!$B$3:$D$3093,2,FALSE)</f>
        <v>웨이브일렉트로</v>
      </c>
      <c r="B529" s="6" t="s">
        <v>15234</v>
      </c>
      <c r="C529" s="6" t="s">
        <v>14402</v>
      </c>
      <c r="D529" s="14">
        <v>10850</v>
      </c>
      <c r="E529" s="14">
        <v>300</v>
      </c>
      <c r="F529" s="14">
        <v>2.84</v>
      </c>
      <c r="G529" s="14">
        <v>94417</v>
      </c>
      <c r="H529" s="14">
        <v>-8299</v>
      </c>
      <c r="I529" s="14">
        <v>0</v>
      </c>
      <c r="J529" s="14">
        <v>8139</v>
      </c>
      <c r="K529" s="14">
        <v>7605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4">
        <v>0</v>
      </c>
      <c r="S529" s="14">
        <v>150</v>
      </c>
      <c r="T529" s="14">
        <v>10</v>
      </c>
      <c r="U529" s="11">
        <f>D529*G529</f>
        <v>1024424450</v>
      </c>
      <c r="V529" s="11">
        <f>D529*L529</f>
        <v>0</v>
      </c>
      <c r="W529" s="11">
        <f>D529*J529</f>
        <v>88308150</v>
      </c>
      <c r="X529" s="11">
        <f>D529*I529</f>
        <v>0</v>
      </c>
    </row>
    <row r="530" spans="1:24" x14ac:dyDescent="0.3">
      <c r="A530" s="14" t="str">
        <f>VLOOKUP(B530,stocks!$B$3:$D$3093,2,FALSE)</f>
        <v>TBH글로벌</v>
      </c>
      <c r="B530" s="6" t="s">
        <v>13615</v>
      </c>
      <c r="C530" s="6" t="s">
        <v>14402</v>
      </c>
      <c r="D530" s="14">
        <v>2715</v>
      </c>
      <c r="E530" s="14">
        <v>-55</v>
      </c>
      <c r="F530" s="14">
        <v>-1.99</v>
      </c>
      <c r="G530" s="14">
        <v>131576</v>
      </c>
      <c r="H530" s="14">
        <v>-30867</v>
      </c>
      <c r="I530" s="14">
        <v>-506</v>
      </c>
      <c r="J530" s="14">
        <v>32387</v>
      </c>
      <c r="K530" s="14">
        <v>32407</v>
      </c>
      <c r="L530" s="14">
        <v>0</v>
      </c>
      <c r="M530" s="14">
        <v>-506</v>
      </c>
      <c r="N530" s="14">
        <v>0</v>
      </c>
      <c r="O530" s="14">
        <v>0</v>
      </c>
      <c r="P530" s="14">
        <v>0</v>
      </c>
      <c r="Q530" s="14">
        <v>0</v>
      </c>
      <c r="R530" s="14">
        <v>0</v>
      </c>
      <c r="S530" s="14">
        <v>1000</v>
      </c>
      <c r="T530" s="14">
        <v>-2014</v>
      </c>
      <c r="U530" s="11">
        <f>D530*G530</f>
        <v>357228840</v>
      </c>
      <c r="V530" s="11">
        <f>D530*L530</f>
        <v>0</v>
      </c>
      <c r="W530" s="11">
        <f>D530*J530</f>
        <v>87930705</v>
      </c>
      <c r="X530" s="11">
        <f>D530*I530</f>
        <v>-1373790</v>
      </c>
    </row>
    <row r="531" spans="1:24" x14ac:dyDescent="0.3">
      <c r="A531" s="14" t="str">
        <f>VLOOKUP(B531,stocks!$B$3:$D$3093,2,FALSE)</f>
        <v>세중</v>
      </c>
      <c r="B531" s="6" t="s">
        <v>14272</v>
      </c>
      <c r="C531" s="6" t="s">
        <v>14402</v>
      </c>
      <c r="D531" s="14">
        <v>4915</v>
      </c>
      <c r="E531" s="14">
        <v>-105</v>
      </c>
      <c r="F531" s="14">
        <v>-2.09</v>
      </c>
      <c r="G531" s="14">
        <v>180004</v>
      </c>
      <c r="H531" s="14">
        <v>-24124</v>
      </c>
      <c r="I531" s="14">
        <v>0</v>
      </c>
      <c r="J531" s="14">
        <v>17834</v>
      </c>
      <c r="K531" s="14">
        <v>17834</v>
      </c>
      <c r="L531" s="14">
        <v>0</v>
      </c>
      <c r="M531" s="14">
        <v>0</v>
      </c>
      <c r="N531" s="14">
        <v>0</v>
      </c>
      <c r="O531" s="14">
        <v>0</v>
      </c>
      <c r="P531" s="14">
        <v>0</v>
      </c>
      <c r="Q531" s="14">
        <v>0</v>
      </c>
      <c r="R531" s="14">
        <v>0</v>
      </c>
      <c r="S531" s="14">
        <v>6290</v>
      </c>
      <c r="T531" s="14">
        <v>0</v>
      </c>
      <c r="U531" s="11">
        <f>D531*G531</f>
        <v>884719660</v>
      </c>
      <c r="V531" s="11">
        <f>D531*L531</f>
        <v>0</v>
      </c>
      <c r="W531" s="11">
        <f>D531*J531</f>
        <v>87654110</v>
      </c>
      <c r="X531" s="11">
        <f>D531*I531</f>
        <v>0</v>
      </c>
    </row>
    <row r="532" spans="1:24" x14ac:dyDescent="0.3">
      <c r="A532" s="14" t="str">
        <f>VLOOKUP(B532,stocks!$B$3:$D$3093,2,FALSE)</f>
        <v>KODEX 반도체</v>
      </c>
      <c r="B532" s="6" t="s">
        <v>15206</v>
      </c>
      <c r="C532" s="6" t="s">
        <v>14402</v>
      </c>
      <c r="D532" s="14">
        <v>36970</v>
      </c>
      <c r="E532" s="14">
        <v>-555</v>
      </c>
      <c r="F532" s="14">
        <v>-1.48</v>
      </c>
      <c r="G532" s="14">
        <v>177130</v>
      </c>
      <c r="H532" s="14">
        <v>24460</v>
      </c>
      <c r="I532" s="14">
        <v>-27388</v>
      </c>
      <c r="J532" s="14">
        <v>2364</v>
      </c>
      <c r="K532" s="14">
        <v>0</v>
      </c>
      <c r="L532" s="14">
        <v>0</v>
      </c>
      <c r="M532" s="14">
        <v>-31451</v>
      </c>
      <c r="N532" s="14">
        <v>0</v>
      </c>
      <c r="O532" s="14">
        <v>160</v>
      </c>
      <c r="P532" s="14">
        <v>0</v>
      </c>
      <c r="Q532" s="14">
        <v>3903</v>
      </c>
      <c r="R532" s="14">
        <v>0</v>
      </c>
      <c r="S532" s="14">
        <v>670</v>
      </c>
      <c r="T532" s="14">
        <v>-106</v>
      </c>
      <c r="U532" s="11">
        <f>D532*G532</f>
        <v>6548496100</v>
      </c>
      <c r="V532" s="11">
        <f>D532*L532</f>
        <v>0</v>
      </c>
      <c r="W532" s="11">
        <f>D532*J532</f>
        <v>87397080</v>
      </c>
      <c r="X532" s="11">
        <f>D532*I532</f>
        <v>-1012534360</v>
      </c>
    </row>
    <row r="533" spans="1:24" x14ac:dyDescent="0.3">
      <c r="A533" s="14" t="str">
        <f>VLOOKUP(B533,stocks!$B$3:$D$3093,2,FALSE)</f>
        <v>국도화학</v>
      </c>
      <c r="B533" s="6" t="s">
        <v>13669</v>
      </c>
      <c r="C533" s="6" t="s">
        <v>14402</v>
      </c>
      <c r="D533" s="14">
        <v>66800</v>
      </c>
      <c r="E533" s="14">
        <v>-1800</v>
      </c>
      <c r="F533" s="14">
        <v>-2.62</v>
      </c>
      <c r="G533" s="14">
        <v>57439</v>
      </c>
      <c r="H533" s="14">
        <v>15569</v>
      </c>
      <c r="I533" s="14">
        <v>-16861</v>
      </c>
      <c r="J533" s="14">
        <v>1282</v>
      </c>
      <c r="K533" s="14">
        <v>1921</v>
      </c>
      <c r="L533" s="14">
        <v>0</v>
      </c>
      <c r="M533" s="14">
        <v>577</v>
      </c>
      <c r="N533" s="14">
        <v>0</v>
      </c>
      <c r="O533" s="14">
        <v>-1237</v>
      </c>
      <c r="P533" s="14">
        <v>-16201</v>
      </c>
      <c r="Q533" s="14">
        <v>0</v>
      </c>
      <c r="R533" s="14">
        <v>0</v>
      </c>
      <c r="S533" s="14">
        <v>10</v>
      </c>
      <c r="T533" s="14">
        <v>0</v>
      </c>
      <c r="U533" s="11">
        <f>D533*G533</f>
        <v>3836925200</v>
      </c>
      <c r="V533" s="11">
        <f>D533*L533</f>
        <v>0</v>
      </c>
      <c r="W533" s="11">
        <f>D533*J533</f>
        <v>85637600</v>
      </c>
      <c r="X533" s="11">
        <f>D533*I533</f>
        <v>-1126314800</v>
      </c>
    </row>
    <row r="534" spans="1:24" x14ac:dyDescent="0.3">
      <c r="A534" s="14" t="str">
        <f>VLOOKUP(B534,stocks!$B$3:$D$3093,2,FALSE)</f>
        <v>코데즈컴바인</v>
      </c>
      <c r="B534" s="6" t="s">
        <v>14903</v>
      </c>
      <c r="C534" s="6" t="s">
        <v>14402</v>
      </c>
      <c r="D534" s="14">
        <v>2920</v>
      </c>
      <c r="E534" s="14">
        <v>-130</v>
      </c>
      <c r="F534" s="14">
        <v>-4.26</v>
      </c>
      <c r="G534" s="14">
        <v>613225</v>
      </c>
      <c r="H534" s="14">
        <v>-29439</v>
      </c>
      <c r="I534" s="14">
        <v>-316</v>
      </c>
      <c r="J534" s="14">
        <v>29255</v>
      </c>
      <c r="K534" s="14">
        <v>30688</v>
      </c>
      <c r="L534" s="14">
        <v>0</v>
      </c>
      <c r="M534" s="14">
        <v>-316</v>
      </c>
      <c r="N534" s="14">
        <v>0</v>
      </c>
      <c r="O534" s="14">
        <v>0</v>
      </c>
      <c r="P534" s="14">
        <v>0</v>
      </c>
      <c r="Q534" s="14">
        <v>0</v>
      </c>
      <c r="R534" s="14">
        <v>0</v>
      </c>
      <c r="S534" s="14">
        <v>0</v>
      </c>
      <c r="T534" s="14">
        <v>500</v>
      </c>
      <c r="U534" s="11">
        <f>D534*G534</f>
        <v>1790617000</v>
      </c>
      <c r="V534" s="11">
        <f>D534*L534</f>
        <v>0</v>
      </c>
      <c r="W534" s="11">
        <f>D534*J534</f>
        <v>85424600</v>
      </c>
      <c r="X534" s="11">
        <f>D534*I534</f>
        <v>-922720</v>
      </c>
    </row>
    <row r="535" spans="1:24" x14ac:dyDescent="0.3">
      <c r="A535" s="14" t="str">
        <f>VLOOKUP(B535,stocks!$B$3:$D$3093,2,FALSE)</f>
        <v>소룩스</v>
      </c>
      <c r="B535" s="6" t="s">
        <v>14293</v>
      </c>
      <c r="C535" s="6" t="s">
        <v>14402</v>
      </c>
      <c r="D535" s="14">
        <v>16700</v>
      </c>
      <c r="E535" s="14">
        <v>-300</v>
      </c>
      <c r="F535" s="14">
        <v>-1.76</v>
      </c>
      <c r="G535" s="14">
        <v>54607</v>
      </c>
      <c r="H535" s="14">
        <v>-6136</v>
      </c>
      <c r="I535" s="14">
        <v>0</v>
      </c>
      <c r="J535" s="14">
        <v>5115</v>
      </c>
      <c r="K535" s="14">
        <v>5115</v>
      </c>
      <c r="L535" s="14">
        <v>0</v>
      </c>
      <c r="M535" s="14">
        <v>0</v>
      </c>
      <c r="N535" s="14">
        <v>0</v>
      </c>
      <c r="O535" s="14">
        <v>0</v>
      </c>
      <c r="P535" s="14">
        <v>0</v>
      </c>
      <c r="Q535" s="14">
        <v>0</v>
      </c>
      <c r="R535" s="14">
        <v>0</v>
      </c>
      <c r="S535" s="14">
        <v>1000</v>
      </c>
      <c r="T535" s="14">
        <v>21</v>
      </c>
      <c r="U535" s="11">
        <f>D535*G535</f>
        <v>911936900</v>
      </c>
      <c r="V535" s="11">
        <f>D535*L535</f>
        <v>0</v>
      </c>
      <c r="W535" s="11">
        <f>D535*J535</f>
        <v>85420500</v>
      </c>
      <c r="X535" s="11">
        <f>D535*I535</f>
        <v>0</v>
      </c>
    </row>
    <row r="536" spans="1:24" x14ac:dyDescent="0.3">
      <c r="A536" s="14" t="str">
        <f>VLOOKUP(B536,stocks!$B$3:$D$3093,2,FALSE)</f>
        <v>엘앤케이바이오</v>
      </c>
      <c r="B536" s="6" t="s">
        <v>15490</v>
      </c>
      <c r="C536" s="6" t="s">
        <v>14402</v>
      </c>
      <c r="D536" s="14">
        <v>22250</v>
      </c>
      <c r="E536" s="14">
        <v>-1350</v>
      </c>
      <c r="F536" s="14">
        <v>-5.72</v>
      </c>
      <c r="G536" s="14">
        <v>409557</v>
      </c>
      <c r="H536" s="14">
        <v>-5693</v>
      </c>
      <c r="I536" s="14">
        <v>629</v>
      </c>
      <c r="J536" s="14">
        <v>3814</v>
      </c>
      <c r="K536" s="14">
        <v>3286</v>
      </c>
      <c r="L536" s="14">
        <v>0</v>
      </c>
      <c r="M536" s="14">
        <v>44</v>
      </c>
      <c r="N536" s="14">
        <v>0</v>
      </c>
      <c r="O536" s="14">
        <v>0</v>
      </c>
      <c r="P536" s="14">
        <v>585</v>
      </c>
      <c r="Q536" s="14">
        <v>0</v>
      </c>
      <c r="R536" s="14">
        <v>0</v>
      </c>
      <c r="S536" s="14">
        <v>1562</v>
      </c>
      <c r="T536" s="14">
        <v>-312</v>
      </c>
      <c r="U536" s="11">
        <f>D536*G536</f>
        <v>9112643250</v>
      </c>
      <c r="V536" s="11">
        <f>D536*L536</f>
        <v>0</v>
      </c>
      <c r="W536" s="11">
        <f>D536*J536</f>
        <v>84861500</v>
      </c>
      <c r="X536" s="11">
        <f>D536*I536</f>
        <v>13995250</v>
      </c>
    </row>
    <row r="537" spans="1:24" x14ac:dyDescent="0.3">
      <c r="A537" s="14" t="str">
        <f>VLOOKUP(B537,stocks!$B$3:$D$3093,2,FALSE)</f>
        <v>대덕전자1우</v>
      </c>
      <c r="B537" s="6" t="s">
        <v>13362</v>
      </c>
      <c r="C537" s="6" t="s">
        <v>14402</v>
      </c>
      <c r="D537" s="14">
        <v>16300</v>
      </c>
      <c r="E537" s="14">
        <v>-650</v>
      </c>
      <c r="F537" s="14">
        <v>-3.83</v>
      </c>
      <c r="G537" s="14">
        <v>114628</v>
      </c>
      <c r="H537" s="14">
        <v>-5195</v>
      </c>
      <c r="I537" s="14">
        <v>0</v>
      </c>
      <c r="J537" s="14">
        <v>5195</v>
      </c>
      <c r="K537" s="14">
        <v>0</v>
      </c>
      <c r="L537" s="14">
        <v>0</v>
      </c>
      <c r="M537" s="14">
        <v>0</v>
      </c>
      <c r="N537" s="14">
        <v>0</v>
      </c>
      <c r="O537" s="14">
        <v>0</v>
      </c>
      <c r="P537" s="14">
        <v>0</v>
      </c>
      <c r="Q537" s="14">
        <v>0</v>
      </c>
      <c r="R537" s="14">
        <v>0</v>
      </c>
      <c r="S537" s="14">
        <v>0</v>
      </c>
      <c r="T537" s="14">
        <v>0</v>
      </c>
      <c r="U537" s="11">
        <f>D537*G537</f>
        <v>1868436400</v>
      </c>
      <c r="V537" s="11">
        <f>D537*L537</f>
        <v>0</v>
      </c>
      <c r="W537" s="11">
        <f>D537*J537</f>
        <v>84678500</v>
      </c>
      <c r="X537" s="11">
        <f>D537*I537</f>
        <v>0</v>
      </c>
    </row>
    <row r="538" spans="1:24" x14ac:dyDescent="0.3">
      <c r="A538" s="14" t="str">
        <f>VLOOKUP(B538,stocks!$B$3:$D$3093,2,FALSE)</f>
        <v>디엔에이링크</v>
      </c>
      <c r="B538" s="6" t="s">
        <v>13395</v>
      </c>
      <c r="C538" s="6" t="s">
        <v>14402</v>
      </c>
      <c r="D538" s="14">
        <v>4115</v>
      </c>
      <c r="E538" s="14">
        <v>110</v>
      </c>
      <c r="F538" s="14">
        <v>2.75</v>
      </c>
      <c r="G538" s="14">
        <v>282643</v>
      </c>
      <c r="H538" s="14">
        <v>-34877</v>
      </c>
      <c r="I538" s="14">
        <v>0</v>
      </c>
      <c r="J538" s="14">
        <v>20561</v>
      </c>
      <c r="K538" s="14">
        <v>16850</v>
      </c>
      <c r="L538" s="14">
        <v>0</v>
      </c>
      <c r="M538" s="14">
        <v>0</v>
      </c>
      <c r="N538" s="14">
        <v>0</v>
      </c>
      <c r="O538" s="14">
        <v>0</v>
      </c>
      <c r="P538" s="14">
        <v>0</v>
      </c>
      <c r="Q538" s="14">
        <v>0</v>
      </c>
      <c r="R538" s="14">
        <v>0</v>
      </c>
      <c r="S538" s="14">
        <v>13199</v>
      </c>
      <c r="T538" s="14">
        <v>1117</v>
      </c>
      <c r="U538" s="11">
        <f>D538*G538</f>
        <v>1163075945</v>
      </c>
      <c r="V538" s="11">
        <f>D538*L538</f>
        <v>0</v>
      </c>
      <c r="W538" s="11">
        <f>D538*J538</f>
        <v>84608515</v>
      </c>
      <c r="X538" s="11">
        <f>D538*I538</f>
        <v>0</v>
      </c>
    </row>
    <row r="539" spans="1:24" x14ac:dyDescent="0.3">
      <c r="A539" s="14" t="str">
        <f>VLOOKUP(B539,stocks!$B$3:$D$3093,2,FALSE)</f>
        <v>국제약품</v>
      </c>
      <c r="B539" s="6" t="s">
        <v>13678</v>
      </c>
      <c r="C539" s="6" t="s">
        <v>14402</v>
      </c>
      <c r="D539" s="14">
        <v>7270</v>
      </c>
      <c r="E539" s="14">
        <v>-20</v>
      </c>
      <c r="F539" s="14">
        <v>-0.27</v>
      </c>
      <c r="G539" s="14">
        <v>96630</v>
      </c>
      <c r="H539" s="14">
        <v>-15017</v>
      </c>
      <c r="I539" s="14">
        <v>3468</v>
      </c>
      <c r="J539" s="14">
        <v>11544</v>
      </c>
      <c r="K539" s="14">
        <v>15030</v>
      </c>
      <c r="L539" s="14">
        <v>3486</v>
      </c>
      <c r="M539" s="14">
        <v>-18</v>
      </c>
      <c r="N539" s="14">
        <v>0</v>
      </c>
      <c r="O539" s="14">
        <v>0</v>
      </c>
      <c r="P539" s="14">
        <v>0</v>
      </c>
      <c r="Q539" s="14">
        <v>0</v>
      </c>
      <c r="R539" s="14">
        <v>0</v>
      </c>
      <c r="S539" s="14">
        <v>0</v>
      </c>
      <c r="T539" s="14">
        <v>5</v>
      </c>
      <c r="U539" s="11">
        <f>D539*G539</f>
        <v>702500100</v>
      </c>
      <c r="V539" s="11">
        <f>D539*L539</f>
        <v>25343220</v>
      </c>
      <c r="W539" s="11">
        <f>D539*J539</f>
        <v>83924880</v>
      </c>
      <c r="X539" s="11">
        <f>D539*I539</f>
        <v>25212360</v>
      </c>
    </row>
    <row r="540" spans="1:24" x14ac:dyDescent="0.3">
      <c r="A540" s="14" t="str">
        <f>VLOOKUP(B540,stocks!$B$3:$D$3093,2,FALSE)</f>
        <v>비에이치</v>
      </c>
      <c r="B540" s="6" t="s">
        <v>14090</v>
      </c>
      <c r="C540" s="6" t="s">
        <v>14402</v>
      </c>
      <c r="D540" s="14">
        <v>18800</v>
      </c>
      <c r="E540" s="14">
        <v>-100</v>
      </c>
      <c r="F540" s="14">
        <v>-0.53</v>
      </c>
      <c r="G540" s="14">
        <v>350508</v>
      </c>
      <c r="H540" s="14">
        <v>3343</v>
      </c>
      <c r="I540" s="14">
        <v>-7044</v>
      </c>
      <c r="J540" s="14">
        <v>4431</v>
      </c>
      <c r="K540" s="14">
        <v>1174</v>
      </c>
      <c r="L540" s="14">
        <v>-1197</v>
      </c>
      <c r="M540" s="14">
        <v>-18828</v>
      </c>
      <c r="N540" s="14">
        <v>0</v>
      </c>
      <c r="O540" s="14">
        <v>10147</v>
      </c>
      <c r="P540" s="14">
        <v>-66</v>
      </c>
      <c r="Q540" s="14">
        <v>2900</v>
      </c>
      <c r="R540" s="14">
        <v>0</v>
      </c>
      <c r="S540" s="14">
        <v>-1190</v>
      </c>
      <c r="T540" s="14">
        <v>460</v>
      </c>
      <c r="U540" s="11">
        <f>D540*G540</f>
        <v>6589550400</v>
      </c>
      <c r="V540" s="11">
        <f>D540*L540</f>
        <v>-22503600</v>
      </c>
      <c r="W540" s="11">
        <f>D540*J540</f>
        <v>83302800</v>
      </c>
      <c r="X540" s="11">
        <f>D540*I540</f>
        <v>-132427200</v>
      </c>
    </row>
    <row r="541" spans="1:24" x14ac:dyDescent="0.3">
      <c r="A541" s="14" t="str">
        <f>VLOOKUP(B541,stocks!$B$3:$D$3093,2,FALSE)</f>
        <v>샘표식품</v>
      </c>
      <c r="B541" s="6" t="s">
        <v>14199</v>
      </c>
      <c r="C541" s="6" t="s">
        <v>14402</v>
      </c>
      <c r="D541" s="14">
        <v>57900</v>
      </c>
      <c r="E541" s="14">
        <v>-1800</v>
      </c>
      <c r="F541" s="14">
        <v>-3.02</v>
      </c>
      <c r="G541" s="14">
        <v>38488</v>
      </c>
      <c r="H541" s="14">
        <v>217</v>
      </c>
      <c r="I541" s="14">
        <v>-2120</v>
      </c>
      <c r="J541" s="14">
        <v>1437</v>
      </c>
      <c r="K541" s="14">
        <v>-131</v>
      </c>
      <c r="L541" s="14">
        <v>0</v>
      </c>
      <c r="M541" s="14">
        <v>-33</v>
      </c>
      <c r="N541" s="14">
        <v>-3049</v>
      </c>
      <c r="O541" s="14">
        <v>0</v>
      </c>
      <c r="P541" s="14">
        <v>1160</v>
      </c>
      <c r="Q541" s="14">
        <v>0</v>
      </c>
      <c r="R541" s="14">
        <v>-198</v>
      </c>
      <c r="S541" s="14">
        <v>80</v>
      </c>
      <c r="T541" s="14">
        <v>386</v>
      </c>
      <c r="U541" s="11">
        <f>D541*G541</f>
        <v>2228455200</v>
      </c>
      <c r="V541" s="11">
        <f>D541*L541</f>
        <v>0</v>
      </c>
      <c r="W541" s="11">
        <f>D541*J541</f>
        <v>83202300</v>
      </c>
      <c r="X541" s="11">
        <f>D541*I541</f>
        <v>-122748000</v>
      </c>
    </row>
    <row r="542" spans="1:24" x14ac:dyDescent="0.3">
      <c r="A542" s="14" t="str">
        <f>VLOOKUP(B542,stocks!$B$3:$D$3093,2,FALSE)</f>
        <v>평화산업</v>
      </c>
      <c r="B542" s="6" t="s">
        <v>15198</v>
      </c>
      <c r="C542" s="6" t="s">
        <v>14402</v>
      </c>
      <c r="D542" s="14">
        <v>1830</v>
      </c>
      <c r="E542" s="14">
        <v>-50</v>
      </c>
      <c r="F542" s="14">
        <v>-2.66</v>
      </c>
      <c r="G542" s="14">
        <v>4791281</v>
      </c>
      <c r="H542" s="14">
        <v>-47704</v>
      </c>
      <c r="I542" s="14">
        <v>-23</v>
      </c>
      <c r="J542" s="14">
        <v>45281</v>
      </c>
      <c r="K542" s="14">
        <v>45298</v>
      </c>
      <c r="L542" s="14">
        <v>0</v>
      </c>
      <c r="M542" s="14">
        <v>-23</v>
      </c>
      <c r="N542" s="14">
        <v>0</v>
      </c>
      <c r="O542" s="14">
        <v>0</v>
      </c>
      <c r="P542" s="14">
        <v>0</v>
      </c>
      <c r="Q542" s="14">
        <v>0</v>
      </c>
      <c r="R542" s="14">
        <v>0</v>
      </c>
      <c r="S542" s="14">
        <v>2997</v>
      </c>
      <c r="T542" s="14">
        <v>-551</v>
      </c>
      <c r="U542" s="11">
        <f>D542*G542</f>
        <v>8768044230</v>
      </c>
      <c r="V542" s="11">
        <f>D542*L542</f>
        <v>0</v>
      </c>
      <c r="W542" s="11">
        <f>D542*J542</f>
        <v>82864230</v>
      </c>
      <c r="X542" s="11">
        <f>D542*I542</f>
        <v>-42090</v>
      </c>
    </row>
    <row r="543" spans="1:24" x14ac:dyDescent="0.3">
      <c r="A543" s="14" t="str">
        <f>VLOOKUP(B543,stocks!$B$3:$D$3093,2,FALSE)</f>
        <v>선데이토즈</v>
      </c>
      <c r="B543" s="6" t="s">
        <v>14229</v>
      </c>
      <c r="C543" s="6" t="s">
        <v>14402</v>
      </c>
      <c r="D543" s="14">
        <v>24000</v>
      </c>
      <c r="E543" s="14">
        <v>0</v>
      </c>
      <c r="F543" s="14">
        <v>0</v>
      </c>
      <c r="G543" s="14">
        <v>58778</v>
      </c>
      <c r="H543" s="14">
        <v>-3477</v>
      </c>
      <c r="I543" s="14">
        <v>35</v>
      </c>
      <c r="J543" s="14">
        <v>3452</v>
      </c>
      <c r="K543" s="14">
        <v>3453</v>
      </c>
      <c r="L543" s="14">
        <v>0</v>
      </c>
      <c r="M543" s="14">
        <v>35</v>
      </c>
      <c r="N543" s="14">
        <v>0</v>
      </c>
      <c r="O543" s="14">
        <v>0</v>
      </c>
      <c r="P543" s="14">
        <v>0</v>
      </c>
      <c r="Q543" s="14">
        <v>0</v>
      </c>
      <c r="R543" s="14">
        <v>0</v>
      </c>
      <c r="S543" s="14">
        <v>0</v>
      </c>
      <c r="T543" s="14">
        <v>-10</v>
      </c>
      <c r="U543" s="11">
        <f>D543*G543</f>
        <v>1410672000</v>
      </c>
      <c r="V543" s="11">
        <f>D543*L543</f>
        <v>0</v>
      </c>
      <c r="W543" s="11">
        <f>D543*J543</f>
        <v>82848000</v>
      </c>
      <c r="X543" s="11">
        <f>D543*I543</f>
        <v>840000</v>
      </c>
    </row>
    <row r="544" spans="1:24" x14ac:dyDescent="0.3">
      <c r="A544" s="14" t="str">
        <f>VLOOKUP(B544,stocks!$B$3:$D$3093,2,FALSE)</f>
        <v>위지윅스튜디오</v>
      </c>
      <c r="B544" s="6" t="s">
        <v>15976</v>
      </c>
      <c r="C544" s="6" t="s">
        <v>14402</v>
      </c>
      <c r="D544" s="14">
        <v>11600</v>
      </c>
      <c r="E544" s="14">
        <v>-500</v>
      </c>
      <c r="F544" s="14">
        <v>-4.13</v>
      </c>
      <c r="G544" s="14">
        <v>955180</v>
      </c>
      <c r="H544" s="14">
        <v>53269</v>
      </c>
      <c r="I544" s="14">
        <v>-57627</v>
      </c>
      <c r="J544" s="14">
        <v>7115</v>
      </c>
      <c r="K544" s="14">
        <v>17798</v>
      </c>
      <c r="L544" s="14">
        <v>-47000</v>
      </c>
      <c r="M544" s="14">
        <v>4220</v>
      </c>
      <c r="N544" s="14">
        <v>0</v>
      </c>
      <c r="O544" s="14">
        <v>-16536</v>
      </c>
      <c r="P544" s="14">
        <v>689</v>
      </c>
      <c r="Q544" s="14">
        <v>0</v>
      </c>
      <c r="R544" s="14">
        <v>1000</v>
      </c>
      <c r="S544" s="14">
        <v>-3219</v>
      </c>
      <c r="T544" s="14">
        <v>462</v>
      </c>
      <c r="U544" s="11">
        <f>D544*G544</f>
        <v>11080088000</v>
      </c>
      <c r="V544" s="11">
        <f>D544*L544</f>
        <v>-545200000</v>
      </c>
      <c r="W544" s="11">
        <f>D544*J544</f>
        <v>82534000</v>
      </c>
      <c r="X544" s="11">
        <f>D544*I544</f>
        <v>-668473200</v>
      </c>
    </row>
    <row r="545" spans="1:24" x14ac:dyDescent="0.3">
      <c r="A545" s="14" t="str">
        <f>VLOOKUP(B545,stocks!$B$3:$D$3093,2,FALSE)</f>
        <v>네오티스</v>
      </c>
      <c r="B545" s="6" t="s">
        <v>13745</v>
      </c>
      <c r="C545" s="6" t="s">
        <v>14402</v>
      </c>
      <c r="D545" s="14">
        <v>5320</v>
      </c>
      <c r="E545" s="14">
        <v>0</v>
      </c>
      <c r="F545" s="14">
        <v>0</v>
      </c>
      <c r="G545" s="14">
        <v>367445</v>
      </c>
      <c r="H545" s="14">
        <v>8190</v>
      </c>
      <c r="I545" s="14">
        <v>-22036</v>
      </c>
      <c r="J545" s="14">
        <v>15381</v>
      </c>
      <c r="K545" s="14">
        <v>17886</v>
      </c>
      <c r="L545" s="14">
        <v>0</v>
      </c>
      <c r="M545" s="14">
        <v>-22036</v>
      </c>
      <c r="N545" s="14">
        <v>0</v>
      </c>
      <c r="O545" s="14">
        <v>0</v>
      </c>
      <c r="P545" s="14">
        <v>0</v>
      </c>
      <c r="Q545" s="14">
        <v>0</v>
      </c>
      <c r="R545" s="14">
        <v>0</v>
      </c>
      <c r="S545" s="14">
        <v>-1801</v>
      </c>
      <c r="T545" s="14">
        <v>266</v>
      </c>
      <c r="U545" s="11">
        <f>D545*G545</f>
        <v>1954807400</v>
      </c>
      <c r="V545" s="11">
        <f>D545*L545</f>
        <v>0</v>
      </c>
      <c r="W545" s="11">
        <f>D545*J545</f>
        <v>81826920</v>
      </c>
      <c r="X545" s="11">
        <f>D545*I545</f>
        <v>-117231520</v>
      </c>
    </row>
    <row r="546" spans="1:24" x14ac:dyDescent="0.3">
      <c r="A546" s="14" t="str">
        <f>VLOOKUP(B546,stocks!$B$3:$D$3093,2,FALSE)</f>
        <v>한국화장품</v>
      </c>
      <c r="B546" s="6" t="s">
        <v>15379</v>
      </c>
      <c r="C546" s="6" t="s">
        <v>14402</v>
      </c>
      <c r="D546" s="14">
        <v>12300</v>
      </c>
      <c r="E546" s="14">
        <v>-300</v>
      </c>
      <c r="F546" s="14">
        <v>-2.38</v>
      </c>
      <c r="G546" s="14">
        <v>130474</v>
      </c>
      <c r="H546" s="14">
        <v>-6981</v>
      </c>
      <c r="I546" s="14">
        <v>-28</v>
      </c>
      <c r="J546" s="14">
        <v>6535</v>
      </c>
      <c r="K546" s="14">
        <v>7735</v>
      </c>
      <c r="L546" s="14">
        <v>0</v>
      </c>
      <c r="M546" s="14">
        <v>-28</v>
      </c>
      <c r="N546" s="14">
        <v>0</v>
      </c>
      <c r="O546" s="14">
        <v>0</v>
      </c>
      <c r="P546" s="14">
        <v>0</v>
      </c>
      <c r="Q546" s="14">
        <v>0</v>
      </c>
      <c r="R546" s="14">
        <v>0</v>
      </c>
      <c r="S546" s="14">
        <v>-288</v>
      </c>
      <c r="T546" s="14">
        <v>762</v>
      </c>
      <c r="U546" s="11">
        <f>D546*G546</f>
        <v>1604830200</v>
      </c>
      <c r="V546" s="11">
        <f>D546*L546</f>
        <v>0</v>
      </c>
      <c r="W546" s="11">
        <f>D546*J546</f>
        <v>80380500</v>
      </c>
      <c r="X546" s="11">
        <f>D546*I546</f>
        <v>-344400</v>
      </c>
    </row>
    <row r="547" spans="1:24" x14ac:dyDescent="0.3">
      <c r="A547" s="14" t="str">
        <f>VLOOKUP(B547,stocks!$B$3:$D$3093,2,FALSE)</f>
        <v>동아화성</v>
      </c>
      <c r="B547" s="6" t="s">
        <v>13934</v>
      </c>
      <c r="C547" s="6" t="s">
        <v>14402</v>
      </c>
      <c r="D547" s="14">
        <v>13750</v>
      </c>
      <c r="E547" s="14">
        <v>100</v>
      </c>
      <c r="F547" s="14">
        <v>0.73</v>
      </c>
      <c r="G547" s="14">
        <v>438162</v>
      </c>
      <c r="H547" s="14">
        <v>-4832</v>
      </c>
      <c r="I547" s="14">
        <v>195</v>
      </c>
      <c r="J547" s="14">
        <v>5800</v>
      </c>
      <c r="K547" s="14">
        <v>8836</v>
      </c>
      <c r="L547" s="14">
        <v>0</v>
      </c>
      <c r="M547" s="14">
        <v>195</v>
      </c>
      <c r="N547" s="14">
        <v>0</v>
      </c>
      <c r="O547" s="14">
        <v>0</v>
      </c>
      <c r="P547" s="14">
        <v>0</v>
      </c>
      <c r="Q547" s="14">
        <v>0</v>
      </c>
      <c r="R547" s="14">
        <v>0</v>
      </c>
      <c r="S547" s="14">
        <v>-580</v>
      </c>
      <c r="T547" s="14">
        <v>-583</v>
      </c>
      <c r="U547" s="11">
        <f>D547*G547</f>
        <v>6024727500</v>
      </c>
      <c r="V547" s="11">
        <f>D547*L547</f>
        <v>0</v>
      </c>
      <c r="W547" s="11">
        <f>D547*J547</f>
        <v>79750000</v>
      </c>
      <c r="X547" s="11">
        <f>D547*I547</f>
        <v>2681250</v>
      </c>
    </row>
    <row r="548" spans="1:24" x14ac:dyDescent="0.3">
      <c r="A548" s="14" t="str">
        <f>VLOOKUP(B548,stocks!$B$3:$D$3093,2,FALSE)</f>
        <v>큐로</v>
      </c>
      <c r="B548" s="6" t="s">
        <v>14650</v>
      </c>
      <c r="C548" s="6" t="s">
        <v>14402</v>
      </c>
      <c r="D548" s="14">
        <v>627</v>
      </c>
      <c r="E548" s="14">
        <v>-11</v>
      </c>
      <c r="F548" s="14">
        <v>-1.72</v>
      </c>
      <c r="G548" s="14">
        <v>1726265</v>
      </c>
      <c r="H548" s="14">
        <v>-127484</v>
      </c>
      <c r="I548" s="14">
        <v>-99</v>
      </c>
      <c r="J548" s="14">
        <v>127182</v>
      </c>
      <c r="K548" s="14">
        <v>116511</v>
      </c>
      <c r="L548" s="14">
        <v>0</v>
      </c>
      <c r="M548" s="14">
        <v>-99</v>
      </c>
      <c r="N548" s="14">
        <v>0</v>
      </c>
      <c r="O548" s="14">
        <v>0</v>
      </c>
      <c r="P548" s="14">
        <v>0</v>
      </c>
      <c r="Q548" s="14">
        <v>0</v>
      </c>
      <c r="R548" s="14">
        <v>0</v>
      </c>
      <c r="S548" s="14">
        <v>-4673</v>
      </c>
      <c r="T548" s="14">
        <v>5074</v>
      </c>
      <c r="U548" s="11">
        <f>D548*G548</f>
        <v>1082368155</v>
      </c>
      <c r="V548" s="11">
        <f>D548*L548</f>
        <v>0</v>
      </c>
      <c r="W548" s="11">
        <f>D548*J548</f>
        <v>79743114</v>
      </c>
      <c r="X548" s="11">
        <f>D548*I548</f>
        <v>-62073</v>
      </c>
    </row>
    <row r="549" spans="1:24" x14ac:dyDescent="0.3">
      <c r="A549" s="14" t="str">
        <f>VLOOKUP(B549,stocks!$B$3:$D$3093,2,FALSE)</f>
        <v>애니플러스</v>
      </c>
      <c r="B549" s="6" t="s">
        <v>16037</v>
      </c>
      <c r="C549" s="6" t="s">
        <v>14402</v>
      </c>
      <c r="D549" s="14">
        <v>3745</v>
      </c>
      <c r="E549" s="14">
        <v>-110</v>
      </c>
      <c r="F549" s="14">
        <v>-2.85</v>
      </c>
      <c r="G549" s="14">
        <v>880256</v>
      </c>
      <c r="H549" s="14">
        <v>-19829</v>
      </c>
      <c r="I549" s="14">
        <v>0</v>
      </c>
      <c r="J549" s="14">
        <v>21182</v>
      </c>
      <c r="K549" s="14">
        <v>23890</v>
      </c>
      <c r="L549" s="14">
        <v>0</v>
      </c>
      <c r="M549" s="14">
        <v>0</v>
      </c>
      <c r="N549" s="14">
        <v>0</v>
      </c>
      <c r="O549" s="14">
        <v>0</v>
      </c>
      <c r="P549" s="14">
        <v>0</v>
      </c>
      <c r="Q549" s="14">
        <v>0</v>
      </c>
      <c r="R549" s="14">
        <v>0</v>
      </c>
      <c r="S549" s="14">
        <v>0</v>
      </c>
      <c r="T549" s="14">
        <v>-1353</v>
      </c>
      <c r="U549" s="11">
        <f>D549*G549</f>
        <v>3296558720</v>
      </c>
      <c r="V549" s="11">
        <f>D549*L549</f>
        <v>0</v>
      </c>
      <c r="W549" s="11">
        <f>D549*J549</f>
        <v>79326590</v>
      </c>
      <c r="X549" s="11">
        <f>D549*I549</f>
        <v>0</v>
      </c>
    </row>
    <row r="550" spans="1:24" x14ac:dyDescent="0.3">
      <c r="A550" s="14" t="str">
        <f>VLOOKUP(B550,stocks!$B$3:$D$3093,2,FALSE)</f>
        <v>JW생명과학</v>
      </c>
      <c r="B550" s="6" t="s">
        <v>13541</v>
      </c>
      <c r="C550" s="6" t="s">
        <v>14402</v>
      </c>
      <c r="D550" s="14">
        <v>19250</v>
      </c>
      <c r="E550" s="14">
        <v>50</v>
      </c>
      <c r="F550" s="14">
        <v>0.26</v>
      </c>
      <c r="G550" s="14">
        <v>118534</v>
      </c>
      <c r="H550" s="14">
        <v>44105</v>
      </c>
      <c r="I550" s="14">
        <v>-56272</v>
      </c>
      <c r="J550" s="14">
        <v>4109</v>
      </c>
      <c r="K550" s="14">
        <v>-3889</v>
      </c>
      <c r="L550" s="14">
        <v>-56090</v>
      </c>
      <c r="M550" s="14">
        <v>96</v>
      </c>
      <c r="N550" s="14">
        <v>0</v>
      </c>
      <c r="O550" s="14">
        <v>-278</v>
      </c>
      <c r="P550" s="14">
        <v>0</v>
      </c>
      <c r="Q550" s="14">
        <v>0</v>
      </c>
      <c r="R550" s="14">
        <v>0</v>
      </c>
      <c r="S550" s="14">
        <v>7886</v>
      </c>
      <c r="T550" s="14">
        <v>172</v>
      </c>
      <c r="U550" s="11">
        <f>D550*G550</f>
        <v>2281779500</v>
      </c>
      <c r="V550" s="11">
        <f>D550*L550</f>
        <v>-1079732500</v>
      </c>
      <c r="W550" s="11">
        <f>D550*J550</f>
        <v>79098250</v>
      </c>
      <c r="X550" s="11">
        <f>D550*I550</f>
        <v>-1083236000</v>
      </c>
    </row>
    <row r="551" spans="1:24" x14ac:dyDescent="0.3">
      <c r="A551" s="14" t="str">
        <f>VLOOKUP(B551,stocks!$B$3:$D$3093,2,FALSE)</f>
        <v>이엠넷</v>
      </c>
      <c r="B551" s="6" t="s">
        <v>15378</v>
      </c>
      <c r="C551" s="6" t="s">
        <v>14402</v>
      </c>
      <c r="D551" s="14">
        <v>6910</v>
      </c>
      <c r="E551" s="14">
        <v>20</v>
      </c>
      <c r="F551" s="14">
        <v>0.28999999999999998</v>
      </c>
      <c r="G551" s="14">
        <v>59047</v>
      </c>
      <c r="H551" s="14">
        <v>-11306</v>
      </c>
      <c r="I551" s="14">
        <v>0</v>
      </c>
      <c r="J551" s="14">
        <v>11306</v>
      </c>
      <c r="K551" s="14">
        <v>11246</v>
      </c>
      <c r="L551" s="14">
        <v>0</v>
      </c>
      <c r="M551" s="14">
        <v>0</v>
      </c>
      <c r="N551" s="14">
        <v>0</v>
      </c>
      <c r="O551" s="14">
        <v>0</v>
      </c>
      <c r="P551" s="14">
        <v>0</v>
      </c>
      <c r="Q551" s="14">
        <v>0</v>
      </c>
      <c r="R551" s="14">
        <v>0</v>
      </c>
      <c r="S551" s="14">
        <v>0</v>
      </c>
      <c r="T551" s="14">
        <v>0</v>
      </c>
      <c r="U551" s="11">
        <f>D551*G551</f>
        <v>408014770</v>
      </c>
      <c r="V551" s="11">
        <f>D551*L551</f>
        <v>0</v>
      </c>
      <c r="W551" s="11">
        <f>D551*J551</f>
        <v>78124460</v>
      </c>
      <c r="X551" s="11">
        <f>D551*I551</f>
        <v>0</v>
      </c>
    </row>
    <row r="552" spans="1:24" x14ac:dyDescent="0.3">
      <c r="A552" s="14" t="str">
        <f>VLOOKUP(B552,stocks!$B$3:$D$3093,2,FALSE)</f>
        <v>리메드</v>
      </c>
      <c r="B552" s="6" t="s">
        <v>13467</v>
      </c>
      <c r="C552" s="6" t="s">
        <v>14402</v>
      </c>
      <c r="D552" s="14">
        <v>25900</v>
      </c>
      <c r="E552" s="14">
        <v>0</v>
      </c>
      <c r="F552" s="14">
        <v>0</v>
      </c>
      <c r="G552" s="14">
        <v>44998</v>
      </c>
      <c r="H552" s="14">
        <v>-7828</v>
      </c>
      <c r="I552" s="14">
        <v>4841</v>
      </c>
      <c r="J552" s="14">
        <v>2990</v>
      </c>
      <c r="K552" s="14">
        <v>2542</v>
      </c>
      <c r="L552" s="14">
        <v>0</v>
      </c>
      <c r="M552" s="14">
        <v>18</v>
      </c>
      <c r="N552" s="14">
        <v>7</v>
      </c>
      <c r="O552" s="14">
        <v>5516</v>
      </c>
      <c r="P552" s="14">
        <v>-700</v>
      </c>
      <c r="Q552" s="14">
        <v>0</v>
      </c>
      <c r="R552" s="14">
        <v>0</v>
      </c>
      <c r="S552" s="14">
        <v>0</v>
      </c>
      <c r="T552" s="14">
        <v>-3</v>
      </c>
      <c r="U552" s="11">
        <f>D552*G552</f>
        <v>1165448200</v>
      </c>
      <c r="V552" s="11">
        <f>D552*L552</f>
        <v>0</v>
      </c>
      <c r="W552" s="11">
        <f>D552*J552</f>
        <v>77441000</v>
      </c>
      <c r="X552" s="11">
        <f>D552*I552</f>
        <v>125381900</v>
      </c>
    </row>
    <row r="553" spans="1:24" x14ac:dyDescent="0.3">
      <c r="A553" s="14" t="str">
        <f>VLOOKUP(B553,stocks!$B$3:$D$3093,2,FALSE)</f>
        <v>삼성전기우</v>
      </c>
      <c r="B553" s="6" t="s">
        <v>14130</v>
      </c>
      <c r="C553" s="6" t="s">
        <v>14402</v>
      </c>
      <c r="D553" s="14">
        <v>105000</v>
      </c>
      <c r="E553" s="14">
        <v>-2000</v>
      </c>
      <c r="F553" s="14">
        <v>-1.87</v>
      </c>
      <c r="G553" s="14">
        <v>19262</v>
      </c>
      <c r="H553" s="14">
        <v>5301</v>
      </c>
      <c r="I553" s="14">
        <v>-7005</v>
      </c>
      <c r="J553" s="14">
        <v>736</v>
      </c>
      <c r="K553" s="14">
        <v>0</v>
      </c>
      <c r="L553" s="14">
        <v>0</v>
      </c>
      <c r="M553" s="14">
        <v>0</v>
      </c>
      <c r="N553" s="14">
        <v>0</v>
      </c>
      <c r="O553" s="14">
        <v>-7005</v>
      </c>
      <c r="P553" s="14">
        <v>0</v>
      </c>
      <c r="Q553" s="14">
        <v>0</v>
      </c>
      <c r="R553" s="14">
        <v>0</v>
      </c>
      <c r="S553" s="14">
        <v>992</v>
      </c>
      <c r="T553" s="14">
        <v>-24</v>
      </c>
      <c r="U553" s="11">
        <f>D553*G553</f>
        <v>2022510000</v>
      </c>
      <c r="V553" s="11">
        <f>D553*L553</f>
        <v>0</v>
      </c>
      <c r="W553" s="11">
        <f>D553*J553</f>
        <v>77280000</v>
      </c>
      <c r="X553" s="11">
        <f>D553*I553</f>
        <v>-735525000</v>
      </c>
    </row>
    <row r="554" spans="1:24" x14ac:dyDescent="0.3">
      <c r="A554" s="14" t="str">
        <f>VLOOKUP(B554,stocks!$B$3:$D$3093,2,FALSE)</f>
        <v>케이비아이동국실업</v>
      </c>
      <c r="B554" s="6" t="s">
        <v>14444</v>
      </c>
      <c r="C554" s="6" t="s">
        <v>14402</v>
      </c>
      <c r="D554" s="14">
        <v>1105</v>
      </c>
      <c r="E554" s="14">
        <v>0</v>
      </c>
      <c r="F554" s="14">
        <v>0</v>
      </c>
      <c r="G554" s="14">
        <v>925401</v>
      </c>
      <c r="H554" s="14">
        <v>-68648</v>
      </c>
      <c r="I554" s="14">
        <v>-7</v>
      </c>
      <c r="J554" s="14">
        <v>69814</v>
      </c>
      <c r="K554" s="14">
        <v>69813</v>
      </c>
      <c r="L554" s="14">
        <v>0</v>
      </c>
      <c r="M554" s="14">
        <v>-7</v>
      </c>
      <c r="N554" s="14">
        <v>0</v>
      </c>
      <c r="O554" s="14">
        <v>0</v>
      </c>
      <c r="P554" s="14">
        <v>0</v>
      </c>
      <c r="Q554" s="14">
        <v>0</v>
      </c>
      <c r="R554" s="14">
        <v>0</v>
      </c>
      <c r="S554" s="14">
        <v>1</v>
      </c>
      <c r="T554" s="14">
        <v>-1160</v>
      </c>
      <c r="U554" s="11">
        <f>D554*G554</f>
        <v>1022568105</v>
      </c>
      <c r="V554" s="11">
        <f>D554*L554</f>
        <v>0</v>
      </c>
      <c r="W554" s="11">
        <f>D554*J554</f>
        <v>77144470</v>
      </c>
      <c r="X554" s="11">
        <f>D554*I554</f>
        <v>-7735</v>
      </c>
    </row>
    <row r="555" spans="1:24" x14ac:dyDescent="0.3">
      <c r="A555" s="14" t="str">
        <f>VLOOKUP(B555,stocks!$B$3:$D$3093,2,FALSE)</f>
        <v>엑세스바이오</v>
      </c>
      <c r="B555" s="6" t="s">
        <v>16277</v>
      </c>
      <c r="C555" s="6" t="s">
        <v>14402</v>
      </c>
      <c r="D555" s="14">
        <v>23550</v>
      </c>
      <c r="E555" s="14">
        <v>2150</v>
      </c>
      <c r="F555" s="14">
        <v>10.050000000000001</v>
      </c>
      <c r="G555" s="14">
        <v>6521109</v>
      </c>
      <c r="H555" s="14">
        <v>-12606</v>
      </c>
      <c r="I555" s="14">
        <v>10175</v>
      </c>
      <c r="J555" s="14">
        <v>3269</v>
      </c>
      <c r="K555" s="14">
        <v>0</v>
      </c>
      <c r="L555" s="14">
        <v>0</v>
      </c>
      <c r="M555" s="14">
        <v>6807</v>
      </c>
      <c r="N555" s="14">
        <v>3368</v>
      </c>
      <c r="O555" s="14">
        <v>0</v>
      </c>
      <c r="P555" s="14">
        <v>0</v>
      </c>
      <c r="Q555" s="14">
        <v>0</v>
      </c>
      <c r="R555" s="14">
        <v>0</v>
      </c>
      <c r="S555" s="14">
        <v>-3752</v>
      </c>
      <c r="T555" s="14">
        <v>2914</v>
      </c>
      <c r="U555" s="11">
        <f>D555*G555</f>
        <v>153572116950</v>
      </c>
      <c r="V555" s="11">
        <f>D555*L555</f>
        <v>0</v>
      </c>
      <c r="W555" s="11">
        <f>D555*J555</f>
        <v>76984950</v>
      </c>
      <c r="X555" s="11">
        <f>D555*I555</f>
        <v>239621250</v>
      </c>
    </row>
    <row r="556" spans="1:24" x14ac:dyDescent="0.3">
      <c r="A556" s="14" t="str">
        <f>VLOOKUP(B556,stocks!$B$3:$D$3093,2,FALSE)</f>
        <v>아바코</v>
      </c>
      <c r="B556" s="6" t="s">
        <v>15161</v>
      </c>
      <c r="C556" s="6" t="s">
        <v>14402</v>
      </c>
      <c r="D556" s="14">
        <v>12100</v>
      </c>
      <c r="E556" s="14">
        <v>-200</v>
      </c>
      <c r="F556" s="14">
        <v>-1.63</v>
      </c>
      <c r="G556" s="14">
        <v>62273</v>
      </c>
      <c r="H556" s="14">
        <v>-6323</v>
      </c>
      <c r="I556" s="14">
        <v>-13</v>
      </c>
      <c r="J556" s="14">
        <v>6336</v>
      </c>
      <c r="K556" s="14">
        <v>6217</v>
      </c>
      <c r="L556" s="14">
        <v>0</v>
      </c>
      <c r="M556" s="14">
        <v>-13</v>
      </c>
      <c r="N556" s="14">
        <v>0</v>
      </c>
      <c r="O556" s="14">
        <v>0</v>
      </c>
      <c r="P556" s="14">
        <v>0</v>
      </c>
      <c r="Q556" s="14">
        <v>0</v>
      </c>
      <c r="R556" s="14">
        <v>0</v>
      </c>
      <c r="S556" s="14">
        <v>0</v>
      </c>
      <c r="T556" s="14">
        <v>0</v>
      </c>
      <c r="U556" s="11">
        <f>D556*G556</f>
        <v>753503300</v>
      </c>
      <c r="V556" s="11">
        <f>D556*L556</f>
        <v>0</v>
      </c>
      <c r="W556" s="11">
        <f>D556*J556</f>
        <v>76665600</v>
      </c>
      <c r="X556" s="11">
        <f>D556*I556</f>
        <v>-157300</v>
      </c>
    </row>
    <row r="557" spans="1:24" x14ac:dyDescent="0.3">
      <c r="A557" s="14" t="str">
        <f>VLOOKUP(B557,stocks!$B$3:$D$3093,2,FALSE)</f>
        <v>THE E&amp;M</v>
      </c>
      <c r="B557" s="6" t="s">
        <v>13896</v>
      </c>
      <c r="C557" s="6" t="s">
        <v>14402</v>
      </c>
      <c r="D557" s="14">
        <v>1160</v>
      </c>
      <c r="E557" s="14">
        <v>10</v>
      </c>
      <c r="F557" s="14">
        <v>0.87</v>
      </c>
      <c r="G557" s="14">
        <v>4261087</v>
      </c>
      <c r="H557" s="14">
        <v>553426</v>
      </c>
      <c r="I557" s="14">
        <v>-300000</v>
      </c>
      <c r="J557" s="14">
        <v>65797</v>
      </c>
      <c r="K557" s="14">
        <v>65800</v>
      </c>
      <c r="L557" s="14">
        <v>0</v>
      </c>
      <c r="M557" s="14">
        <v>0</v>
      </c>
      <c r="N557" s="14">
        <v>0</v>
      </c>
      <c r="O557" s="14">
        <v>0</v>
      </c>
      <c r="P557" s="14">
        <v>-300000</v>
      </c>
      <c r="Q557" s="14">
        <v>0</v>
      </c>
      <c r="R557" s="14">
        <v>0</v>
      </c>
      <c r="S557" s="14">
        <v>-266553</v>
      </c>
      <c r="T557" s="14">
        <v>-52670</v>
      </c>
      <c r="U557" s="11">
        <f>D557*G557</f>
        <v>4942860920</v>
      </c>
      <c r="V557" s="11">
        <f>D557*L557</f>
        <v>0</v>
      </c>
      <c r="W557" s="11">
        <f>D557*J557</f>
        <v>76324520</v>
      </c>
      <c r="X557" s="11">
        <f>D557*I557</f>
        <v>-348000000</v>
      </c>
    </row>
    <row r="558" spans="1:24" x14ac:dyDescent="0.3">
      <c r="A558" s="14" t="str">
        <f>VLOOKUP(B558,stocks!$B$3:$D$3093,2,FALSE)</f>
        <v>TIGER 200 금융</v>
      </c>
      <c r="B558" s="6" t="s">
        <v>15437</v>
      </c>
      <c r="C558" s="6" t="s">
        <v>14402</v>
      </c>
      <c r="D558" s="14">
        <v>7055</v>
      </c>
      <c r="E558" s="14">
        <v>-175</v>
      </c>
      <c r="F558" s="14">
        <v>-2.42</v>
      </c>
      <c r="G558" s="14">
        <v>1019523</v>
      </c>
      <c r="H558" s="14">
        <v>16397</v>
      </c>
      <c r="I558" s="14">
        <v>76541</v>
      </c>
      <c r="J558" s="14">
        <v>10746</v>
      </c>
      <c r="K558" s="14">
        <v>0</v>
      </c>
      <c r="L558" s="14">
        <v>-800000</v>
      </c>
      <c r="M558" s="14">
        <v>870469</v>
      </c>
      <c r="N558" s="14">
        <v>14124</v>
      </c>
      <c r="O558" s="14">
        <v>0</v>
      </c>
      <c r="P558" s="14">
        <v>0</v>
      </c>
      <c r="Q558" s="14">
        <v>0</v>
      </c>
      <c r="R558" s="14">
        <v>-8052</v>
      </c>
      <c r="S558" s="14">
        <v>-103685</v>
      </c>
      <c r="T558" s="14">
        <v>1</v>
      </c>
      <c r="U558" s="11">
        <f>D558*G558</f>
        <v>7192734765</v>
      </c>
      <c r="V558" s="11">
        <f>D558*L558</f>
        <v>-5644000000</v>
      </c>
      <c r="W558" s="11">
        <f>D558*J558</f>
        <v>75813030</v>
      </c>
      <c r="X558" s="11">
        <f>D558*I558</f>
        <v>539996755</v>
      </c>
    </row>
    <row r="559" spans="1:24" x14ac:dyDescent="0.3">
      <c r="A559" s="14" t="str">
        <f>VLOOKUP(B559,stocks!$B$3:$D$3093,2,FALSE)</f>
        <v>웰크론</v>
      </c>
      <c r="B559" s="6" t="s">
        <v>15051</v>
      </c>
      <c r="C559" s="6" t="s">
        <v>14402</v>
      </c>
      <c r="D559" s="14">
        <v>4825</v>
      </c>
      <c r="E559" s="14">
        <v>20</v>
      </c>
      <c r="F559" s="14">
        <v>0.42</v>
      </c>
      <c r="G559" s="14">
        <v>235564</v>
      </c>
      <c r="H559" s="14">
        <v>-16706</v>
      </c>
      <c r="I559" s="14">
        <v>0</v>
      </c>
      <c r="J559" s="14">
        <v>15708</v>
      </c>
      <c r="K559" s="14">
        <v>15104</v>
      </c>
      <c r="L559" s="14">
        <v>0</v>
      </c>
      <c r="M559" s="14">
        <v>0</v>
      </c>
      <c r="N559" s="14">
        <v>0</v>
      </c>
      <c r="O559" s="14">
        <v>0</v>
      </c>
      <c r="P559" s="14">
        <v>0</v>
      </c>
      <c r="Q559" s="14">
        <v>0</v>
      </c>
      <c r="R559" s="14">
        <v>0</v>
      </c>
      <c r="S559" s="14">
        <v>820</v>
      </c>
      <c r="T559" s="14">
        <v>178</v>
      </c>
      <c r="U559" s="11">
        <f>D559*G559</f>
        <v>1136596300</v>
      </c>
      <c r="V559" s="11">
        <f>D559*L559</f>
        <v>0</v>
      </c>
      <c r="W559" s="11">
        <f>D559*J559</f>
        <v>75791100</v>
      </c>
      <c r="X559" s="11">
        <f>D559*I559</f>
        <v>0</v>
      </c>
    </row>
    <row r="560" spans="1:24" x14ac:dyDescent="0.3">
      <c r="A560" s="14" t="str">
        <f>VLOOKUP(B560,stocks!$B$3:$D$3093,2,FALSE)</f>
        <v>큐브앤컴퍼니</v>
      </c>
      <c r="B560" s="6" t="s">
        <v>14866</v>
      </c>
      <c r="C560" s="6" t="s">
        <v>14402</v>
      </c>
      <c r="D560" s="14">
        <v>2580</v>
      </c>
      <c r="E560" s="14">
        <v>-85</v>
      </c>
      <c r="F560" s="14">
        <v>-3.19</v>
      </c>
      <c r="G560" s="14">
        <v>516746</v>
      </c>
      <c r="H560" s="14">
        <v>-35808</v>
      </c>
      <c r="I560" s="14">
        <v>0</v>
      </c>
      <c r="J560" s="14">
        <v>29147</v>
      </c>
      <c r="K560" s="14">
        <v>17554</v>
      </c>
      <c r="L560" s="14">
        <v>0</v>
      </c>
      <c r="M560" s="14">
        <v>0</v>
      </c>
      <c r="N560" s="14">
        <v>0</v>
      </c>
      <c r="O560" s="14">
        <v>0</v>
      </c>
      <c r="P560" s="14">
        <v>0</v>
      </c>
      <c r="Q560" s="14">
        <v>0</v>
      </c>
      <c r="R560" s="14">
        <v>0</v>
      </c>
      <c r="S560" s="14">
        <v>9044</v>
      </c>
      <c r="T560" s="14">
        <v>-2383</v>
      </c>
      <c r="U560" s="11">
        <f>D560*G560</f>
        <v>1333204680</v>
      </c>
      <c r="V560" s="11">
        <f>D560*L560</f>
        <v>0</v>
      </c>
      <c r="W560" s="11">
        <f>D560*J560</f>
        <v>75199260</v>
      </c>
      <c r="X560" s="11">
        <f>D560*I560</f>
        <v>0</v>
      </c>
    </row>
    <row r="561" spans="1:24" x14ac:dyDescent="0.3">
      <c r="A561" s="14" t="str">
        <f>VLOOKUP(B561,stocks!$B$3:$D$3093,2,FALSE)</f>
        <v>파인디앤씨</v>
      </c>
      <c r="B561" s="6" t="s">
        <v>14915</v>
      </c>
      <c r="C561" s="6" t="s">
        <v>14402</v>
      </c>
      <c r="D561" s="14">
        <v>3000</v>
      </c>
      <c r="E561" s="14">
        <v>60</v>
      </c>
      <c r="F561" s="14">
        <v>2.04</v>
      </c>
      <c r="G561" s="14">
        <v>1804803</v>
      </c>
      <c r="H561" s="14">
        <v>3238</v>
      </c>
      <c r="I561" s="14">
        <v>0</v>
      </c>
      <c r="J561" s="14">
        <v>24952</v>
      </c>
      <c r="K561" s="14">
        <v>3260</v>
      </c>
      <c r="L561" s="14">
        <v>0</v>
      </c>
      <c r="M561" s="14">
        <v>0</v>
      </c>
      <c r="N561" s="14">
        <v>0</v>
      </c>
      <c r="O561" s="14">
        <v>0</v>
      </c>
      <c r="P561" s="14">
        <v>0</v>
      </c>
      <c r="Q561" s="14">
        <v>0</v>
      </c>
      <c r="R561" s="14">
        <v>0</v>
      </c>
      <c r="S561" s="14">
        <v>-16797</v>
      </c>
      <c r="T561" s="14">
        <v>-11393</v>
      </c>
      <c r="U561" s="11">
        <f>D561*G561</f>
        <v>5414409000</v>
      </c>
      <c r="V561" s="11">
        <f>D561*L561</f>
        <v>0</v>
      </c>
      <c r="W561" s="11">
        <f>D561*J561</f>
        <v>74856000</v>
      </c>
      <c r="X561" s="11">
        <f>D561*I561</f>
        <v>0</v>
      </c>
    </row>
    <row r="562" spans="1:24" x14ac:dyDescent="0.3">
      <c r="A562" s="14" t="str">
        <f>VLOOKUP(B562,stocks!$B$3:$D$3093,2,FALSE)</f>
        <v>아이스크림에듀</v>
      </c>
      <c r="B562" s="6" t="s">
        <v>15917</v>
      </c>
      <c r="C562" s="6" t="s">
        <v>14402</v>
      </c>
      <c r="D562" s="14">
        <v>8360</v>
      </c>
      <c r="E562" s="14">
        <v>-140</v>
      </c>
      <c r="F562" s="14">
        <v>-1.65</v>
      </c>
      <c r="G562" s="14">
        <v>84792</v>
      </c>
      <c r="H562" s="14">
        <v>-9130</v>
      </c>
      <c r="I562" s="14">
        <v>-280</v>
      </c>
      <c r="J562" s="14">
        <v>8954</v>
      </c>
      <c r="K562" s="14">
        <v>10100</v>
      </c>
      <c r="L562" s="14">
        <v>0</v>
      </c>
      <c r="M562" s="14">
        <v>-280</v>
      </c>
      <c r="N562" s="14">
        <v>0</v>
      </c>
      <c r="O562" s="14">
        <v>0</v>
      </c>
      <c r="P562" s="14">
        <v>0</v>
      </c>
      <c r="Q562" s="14">
        <v>0</v>
      </c>
      <c r="R562" s="14">
        <v>0</v>
      </c>
      <c r="S562" s="14">
        <v>0</v>
      </c>
      <c r="T562" s="14">
        <v>456</v>
      </c>
      <c r="U562" s="11">
        <f>D562*G562</f>
        <v>708861120</v>
      </c>
      <c r="V562" s="11">
        <f>D562*L562</f>
        <v>0</v>
      </c>
      <c r="W562" s="11">
        <f>D562*J562</f>
        <v>74855440</v>
      </c>
      <c r="X562" s="11">
        <f>D562*I562</f>
        <v>-2340800</v>
      </c>
    </row>
    <row r="563" spans="1:24" x14ac:dyDescent="0.3">
      <c r="A563" s="14" t="str">
        <f>VLOOKUP(B563,stocks!$B$3:$D$3093,2,FALSE)</f>
        <v>NICE평가정보</v>
      </c>
      <c r="B563" s="6" t="s">
        <v>13726</v>
      </c>
      <c r="C563" s="6" t="s">
        <v>14402</v>
      </c>
      <c r="D563" s="14">
        <v>24050</v>
      </c>
      <c r="E563" s="14">
        <v>-650</v>
      </c>
      <c r="F563" s="14">
        <v>-2.63</v>
      </c>
      <c r="G563" s="14">
        <v>79343</v>
      </c>
      <c r="H563" s="14">
        <v>10112</v>
      </c>
      <c r="I563" s="14">
        <v>-13233</v>
      </c>
      <c r="J563" s="14">
        <v>3106</v>
      </c>
      <c r="K563" s="14">
        <v>-16175</v>
      </c>
      <c r="L563" s="14">
        <v>-889</v>
      </c>
      <c r="M563" s="14">
        <v>-12337</v>
      </c>
      <c r="N563" s="14">
        <v>0</v>
      </c>
      <c r="O563" s="14">
        <v>-7</v>
      </c>
      <c r="P563" s="14">
        <v>0</v>
      </c>
      <c r="Q563" s="14">
        <v>0</v>
      </c>
      <c r="R563" s="14">
        <v>0</v>
      </c>
      <c r="S563" s="14">
        <v>148</v>
      </c>
      <c r="T563" s="14">
        <v>-133</v>
      </c>
      <c r="U563" s="11">
        <f>D563*G563</f>
        <v>1908199150</v>
      </c>
      <c r="V563" s="11">
        <f>D563*L563</f>
        <v>-21380450</v>
      </c>
      <c r="W563" s="11">
        <f>D563*J563</f>
        <v>74699300</v>
      </c>
      <c r="X563" s="11">
        <f>D563*I563</f>
        <v>-318253650</v>
      </c>
    </row>
    <row r="564" spans="1:24" x14ac:dyDescent="0.3">
      <c r="A564" s="14" t="str">
        <f>VLOOKUP(B564,stocks!$B$3:$D$3093,2,FALSE)</f>
        <v>대성창투</v>
      </c>
      <c r="B564" s="6" t="s">
        <v>13830</v>
      </c>
      <c r="C564" s="6" t="s">
        <v>14402</v>
      </c>
      <c r="D564" s="14">
        <v>4900</v>
      </c>
      <c r="E564" s="14">
        <v>340</v>
      </c>
      <c r="F564" s="14">
        <v>7.46</v>
      </c>
      <c r="G564" s="14">
        <v>18044436</v>
      </c>
      <c r="H564" s="14">
        <v>-186407</v>
      </c>
      <c r="I564" s="14">
        <v>155365</v>
      </c>
      <c r="J564" s="14">
        <v>15163</v>
      </c>
      <c r="K564" s="14">
        <v>165316</v>
      </c>
      <c r="L564" s="14">
        <v>36</v>
      </c>
      <c r="M564" s="14">
        <v>1566</v>
      </c>
      <c r="N564" s="14">
        <v>0</v>
      </c>
      <c r="O564" s="14">
        <v>153763</v>
      </c>
      <c r="P564" s="14">
        <v>0</v>
      </c>
      <c r="Q564" s="14">
        <v>0</v>
      </c>
      <c r="R564" s="14">
        <v>0</v>
      </c>
      <c r="S564" s="14">
        <v>5676</v>
      </c>
      <c r="T564" s="14">
        <v>10203</v>
      </c>
      <c r="U564" s="11">
        <f>D564*G564</f>
        <v>88417736400</v>
      </c>
      <c r="V564" s="11">
        <f>D564*L564</f>
        <v>176400</v>
      </c>
      <c r="W564" s="11">
        <f>D564*J564</f>
        <v>74298700</v>
      </c>
      <c r="X564" s="11">
        <f>D564*I564</f>
        <v>761288500</v>
      </c>
    </row>
    <row r="565" spans="1:24" x14ac:dyDescent="0.3">
      <c r="A565" s="14" t="str">
        <f>VLOOKUP(B565,stocks!$B$3:$D$3093,2,FALSE)</f>
        <v>유라테크</v>
      </c>
      <c r="B565" s="6" t="s">
        <v>14909</v>
      </c>
      <c r="C565" s="6" t="s">
        <v>14402</v>
      </c>
      <c r="D565" s="14">
        <v>12550</v>
      </c>
      <c r="E565" s="14">
        <v>0</v>
      </c>
      <c r="F565" s="14">
        <v>0</v>
      </c>
      <c r="G565" s="14">
        <v>100427</v>
      </c>
      <c r="H565" s="14">
        <v>-5886</v>
      </c>
      <c r="I565" s="14">
        <v>-100</v>
      </c>
      <c r="J565" s="14">
        <v>5896</v>
      </c>
      <c r="K565" s="14">
        <v>5672</v>
      </c>
      <c r="L565" s="14">
        <v>0</v>
      </c>
      <c r="M565" s="14">
        <v>-100</v>
      </c>
      <c r="N565" s="14">
        <v>0</v>
      </c>
      <c r="O565" s="14">
        <v>0</v>
      </c>
      <c r="P565" s="14">
        <v>0</v>
      </c>
      <c r="Q565" s="14">
        <v>0</v>
      </c>
      <c r="R565" s="14">
        <v>0</v>
      </c>
      <c r="S565" s="14">
        <v>-10</v>
      </c>
      <c r="T565" s="14">
        <v>100</v>
      </c>
      <c r="U565" s="11">
        <f>D565*G565</f>
        <v>1260358850</v>
      </c>
      <c r="V565" s="11">
        <f>D565*L565</f>
        <v>0</v>
      </c>
      <c r="W565" s="11">
        <f>D565*J565</f>
        <v>73994800</v>
      </c>
      <c r="X565" s="11">
        <f>D565*I565</f>
        <v>-1255000</v>
      </c>
    </row>
    <row r="566" spans="1:24" x14ac:dyDescent="0.3">
      <c r="A566" s="14" t="str">
        <f>VLOOKUP(B566,stocks!$B$3:$D$3093,2,FALSE)</f>
        <v>와이팜</v>
      </c>
      <c r="B566" s="6" t="s">
        <v>16108</v>
      </c>
      <c r="C566" s="6" t="s">
        <v>14402</v>
      </c>
      <c r="D566" s="14">
        <v>10000</v>
      </c>
      <c r="E566" s="14">
        <v>20</v>
      </c>
      <c r="F566" s="14">
        <v>0.2</v>
      </c>
      <c r="G566" s="14">
        <v>86344</v>
      </c>
      <c r="H566" s="14">
        <v>-6433</v>
      </c>
      <c r="I566" s="14">
        <v>3576</v>
      </c>
      <c r="J566" s="14">
        <v>7357</v>
      </c>
      <c r="K566" s="14">
        <v>8857</v>
      </c>
      <c r="L566" s="14">
        <v>0</v>
      </c>
      <c r="M566" s="14">
        <v>2372</v>
      </c>
      <c r="N566" s="14">
        <v>0</v>
      </c>
      <c r="O566" s="14">
        <v>1500</v>
      </c>
      <c r="P566" s="14">
        <v>-296</v>
      </c>
      <c r="Q566" s="14">
        <v>0</v>
      </c>
      <c r="R566" s="14">
        <v>0</v>
      </c>
      <c r="S566" s="14">
        <v>-4500</v>
      </c>
      <c r="T566" s="14">
        <v>0</v>
      </c>
      <c r="U566" s="11">
        <f>D566*G566</f>
        <v>863440000</v>
      </c>
      <c r="V566" s="11">
        <f>D566*L566</f>
        <v>0</v>
      </c>
      <c r="W566" s="11">
        <f>D566*J566</f>
        <v>73570000</v>
      </c>
      <c r="X566" s="11">
        <f>D566*I566</f>
        <v>35760000</v>
      </c>
    </row>
    <row r="567" spans="1:24" x14ac:dyDescent="0.3">
      <c r="A567" s="14" t="str">
        <f>VLOOKUP(B567,stocks!$B$3:$D$3093,2,FALSE)</f>
        <v>피엔케이피부임상연구센타</v>
      </c>
      <c r="B567" s="6" t="s">
        <v>16153</v>
      </c>
      <c r="C567" s="6" t="s">
        <v>14402</v>
      </c>
      <c r="D567" s="14">
        <v>23700</v>
      </c>
      <c r="E567" s="14">
        <v>-1050</v>
      </c>
      <c r="F567" s="14">
        <v>-4.24</v>
      </c>
      <c r="G567" s="14">
        <v>106566</v>
      </c>
      <c r="H567" s="14">
        <v>6902</v>
      </c>
      <c r="I567" s="14">
        <v>-8159</v>
      </c>
      <c r="J567" s="14">
        <v>3104</v>
      </c>
      <c r="K567" s="14">
        <v>2659</v>
      </c>
      <c r="L567" s="14">
        <v>0</v>
      </c>
      <c r="M567" s="14">
        <v>0</v>
      </c>
      <c r="N567" s="14">
        <v>-823</v>
      </c>
      <c r="O567" s="14">
        <v>-6732</v>
      </c>
      <c r="P567" s="14">
        <v>-604</v>
      </c>
      <c r="Q567" s="14">
        <v>0</v>
      </c>
      <c r="R567" s="14">
        <v>0</v>
      </c>
      <c r="S567" s="14">
        <v>-1867</v>
      </c>
      <c r="T567" s="14">
        <v>20</v>
      </c>
      <c r="U567" s="11">
        <f>D567*G567</f>
        <v>2525614200</v>
      </c>
      <c r="V567" s="11">
        <f>D567*L567</f>
        <v>0</v>
      </c>
      <c r="W567" s="11">
        <f>D567*J567</f>
        <v>73564800</v>
      </c>
      <c r="X567" s="11">
        <f>D567*I567</f>
        <v>-193368300</v>
      </c>
    </row>
    <row r="568" spans="1:24" x14ac:dyDescent="0.3">
      <c r="A568" s="14" t="str">
        <f>VLOOKUP(B568,stocks!$B$3:$D$3093,2,FALSE)</f>
        <v>에프엔씨엔터</v>
      </c>
      <c r="B568" s="6" t="s">
        <v>15519</v>
      </c>
      <c r="C568" s="6" t="s">
        <v>14402</v>
      </c>
      <c r="D568" s="14">
        <v>6800</v>
      </c>
      <c r="E568" s="14">
        <v>0</v>
      </c>
      <c r="F568" s="14">
        <v>0</v>
      </c>
      <c r="G568" s="14">
        <v>50726</v>
      </c>
      <c r="H568" s="14">
        <v>-11045</v>
      </c>
      <c r="I568" s="14">
        <v>0</v>
      </c>
      <c r="J568" s="14">
        <v>10745</v>
      </c>
      <c r="K568" s="14">
        <v>10745</v>
      </c>
      <c r="L568" s="14">
        <v>0</v>
      </c>
      <c r="M568" s="14">
        <v>0</v>
      </c>
      <c r="N568" s="14">
        <v>0</v>
      </c>
      <c r="O568" s="14">
        <v>0</v>
      </c>
      <c r="P568" s="14">
        <v>0</v>
      </c>
      <c r="Q568" s="14">
        <v>0</v>
      </c>
      <c r="R568" s="14">
        <v>0</v>
      </c>
      <c r="S568" s="14">
        <v>300</v>
      </c>
      <c r="T568" s="14">
        <v>0</v>
      </c>
      <c r="U568" s="11">
        <f>D568*G568</f>
        <v>344936800</v>
      </c>
      <c r="V568" s="11">
        <f>D568*L568</f>
        <v>0</v>
      </c>
      <c r="W568" s="11">
        <f>D568*J568</f>
        <v>73066000</v>
      </c>
      <c r="X568" s="11">
        <f>D568*I568</f>
        <v>0</v>
      </c>
    </row>
    <row r="569" spans="1:24" x14ac:dyDescent="0.3">
      <c r="A569" s="14" t="str">
        <f>VLOOKUP(B569,stocks!$B$3:$D$3093,2,FALSE)</f>
        <v>피델릭스</v>
      </c>
      <c r="B569" s="6" t="s">
        <v>14753</v>
      </c>
      <c r="C569" s="6" t="s">
        <v>14402</v>
      </c>
      <c r="D569" s="14">
        <v>1625</v>
      </c>
      <c r="E569" s="14">
        <v>15</v>
      </c>
      <c r="F569" s="14">
        <v>0.93</v>
      </c>
      <c r="G569" s="14">
        <v>1122051</v>
      </c>
      <c r="H569" s="14">
        <v>-83723</v>
      </c>
      <c r="I569" s="14">
        <v>0</v>
      </c>
      <c r="J569" s="14">
        <v>44854</v>
      </c>
      <c r="K569" s="14">
        <v>38288</v>
      </c>
      <c r="L569" s="14">
        <v>0</v>
      </c>
      <c r="M569" s="14">
        <v>0</v>
      </c>
      <c r="N569" s="14">
        <v>0</v>
      </c>
      <c r="O569" s="14">
        <v>0</v>
      </c>
      <c r="P569" s="14">
        <v>0</v>
      </c>
      <c r="Q569" s="14">
        <v>0</v>
      </c>
      <c r="R569" s="14">
        <v>0</v>
      </c>
      <c r="S569" s="14">
        <v>0</v>
      </c>
      <c r="T569" s="14">
        <v>38869</v>
      </c>
      <c r="U569" s="11">
        <f>D569*G569</f>
        <v>1823332875</v>
      </c>
      <c r="V569" s="11">
        <f>D569*L569</f>
        <v>0</v>
      </c>
      <c r="W569" s="11">
        <f>D569*J569</f>
        <v>72887750</v>
      </c>
      <c r="X569" s="11">
        <f>D569*I569</f>
        <v>0</v>
      </c>
    </row>
    <row r="570" spans="1:24" x14ac:dyDescent="0.3">
      <c r="A570" s="14" t="str">
        <f>VLOOKUP(B570,stocks!$B$3:$D$3093,2,FALSE)</f>
        <v>코람코에너지리츠</v>
      </c>
      <c r="B570" s="6" t="s">
        <v>16181</v>
      </c>
      <c r="C570" s="6" t="s">
        <v>14402</v>
      </c>
      <c r="D570" s="14">
        <v>6050</v>
      </c>
      <c r="E570" s="14">
        <v>40</v>
      </c>
      <c r="F570" s="14">
        <v>0.67</v>
      </c>
      <c r="G570" s="14">
        <v>105435</v>
      </c>
      <c r="H570" s="14">
        <v>-8299</v>
      </c>
      <c r="I570" s="14">
        <v>20225</v>
      </c>
      <c r="J570" s="14">
        <v>12038</v>
      </c>
      <c r="K570" s="14">
        <v>21701</v>
      </c>
      <c r="L570" s="14">
        <v>6076</v>
      </c>
      <c r="M570" s="14">
        <v>17764</v>
      </c>
      <c r="N570" s="14">
        <v>0</v>
      </c>
      <c r="O570" s="14">
        <v>-1915</v>
      </c>
      <c r="P570" s="14">
        <v>-1700</v>
      </c>
      <c r="Q570" s="14">
        <v>0</v>
      </c>
      <c r="R570" s="14">
        <v>0</v>
      </c>
      <c r="S570" s="14">
        <v>-23964</v>
      </c>
      <c r="T570" s="14">
        <v>0</v>
      </c>
      <c r="U570" s="11">
        <f>D570*G570</f>
        <v>637881750</v>
      </c>
      <c r="V570" s="11">
        <f>D570*L570</f>
        <v>36759800</v>
      </c>
      <c r="W570" s="11">
        <f>D570*J570</f>
        <v>72829900</v>
      </c>
      <c r="X570" s="11">
        <f>D570*I570</f>
        <v>122361250</v>
      </c>
    </row>
    <row r="571" spans="1:24" x14ac:dyDescent="0.3">
      <c r="A571" s="14" t="str">
        <f>VLOOKUP(B571,stocks!$B$3:$D$3093,2,FALSE)</f>
        <v>콤텍시스템</v>
      </c>
      <c r="B571" s="6" t="s">
        <v>14745</v>
      </c>
      <c r="C571" s="6" t="s">
        <v>14402</v>
      </c>
      <c r="D571" s="14">
        <v>1305</v>
      </c>
      <c r="E571" s="14">
        <v>-20</v>
      </c>
      <c r="F571" s="14">
        <v>-1.51</v>
      </c>
      <c r="G571" s="14">
        <v>1092442</v>
      </c>
      <c r="H571" s="14">
        <v>-80087</v>
      </c>
      <c r="I571" s="14">
        <v>-18</v>
      </c>
      <c r="J571" s="14">
        <v>55789</v>
      </c>
      <c r="K571" s="14">
        <v>53444</v>
      </c>
      <c r="L571" s="14">
        <v>0</v>
      </c>
      <c r="M571" s="14">
        <v>-18</v>
      </c>
      <c r="N571" s="14">
        <v>0</v>
      </c>
      <c r="O571" s="14">
        <v>0</v>
      </c>
      <c r="P571" s="14">
        <v>0</v>
      </c>
      <c r="Q571" s="14">
        <v>0</v>
      </c>
      <c r="R571" s="14">
        <v>0</v>
      </c>
      <c r="S571" s="14">
        <v>23103</v>
      </c>
      <c r="T571" s="14">
        <v>1213</v>
      </c>
      <c r="U571" s="11">
        <f>D571*G571</f>
        <v>1425636810</v>
      </c>
      <c r="V571" s="11">
        <f>D571*L571</f>
        <v>0</v>
      </c>
      <c r="W571" s="11">
        <f>D571*J571</f>
        <v>72804645</v>
      </c>
      <c r="X571" s="11">
        <f>D571*I571</f>
        <v>-23490</v>
      </c>
    </row>
    <row r="572" spans="1:24" x14ac:dyDescent="0.3">
      <c r="A572" s="14" t="str">
        <f>VLOOKUP(B572,stocks!$B$3:$D$3093,2,FALSE)</f>
        <v>화승인더</v>
      </c>
      <c r="B572" s="6" t="s">
        <v>14540</v>
      </c>
      <c r="C572" s="6" t="s">
        <v>14402</v>
      </c>
      <c r="D572" s="14">
        <v>7840</v>
      </c>
      <c r="E572" s="14">
        <v>-80</v>
      </c>
      <c r="F572" s="14">
        <v>-1.01</v>
      </c>
      <c r="G572" s="14">
        <v>267904</v>
      </c>
      <c r="H572" s="14">
        <v>9564</v>
      </c>
      <c r="I572" s="14">
        <v>-16720</v>
      </c>
      <c r="J572" s="14">
        <v>9244</v>
      </c>
      <c r="K572" s="14">
        <v>-28909</v>
      </c>
      <c r="L572" s="14">
        <v>-6123</v>
      </c>
      <c r="M572" s="14">
        <v>57</v>
      </c>
      <c r="N572" s="14">
        <v>1933</v>
      </c>
      <c r="O572" s="14">
        <v>-10221</v>
      </c>
      <c r="P572" s="14">
        <v>-2366</v>
      </c>
      <c r="Q572" s="14">
        <v>0</v>
      </c>
      <c r="R572" s="14">
        <v>0</v>
      </c>
      <c r="S572" s="14">
        <v>-812</v>
      </c>
      <c r="T572" s="14">
        <v>-1276</v>
      </c>
      <c r="U572" s="11">
        <f>D572*G572</f>
        <v>2100367360</v>
      </c>
      <c r="V572" s="11">
        <f>D572*L572</f>
        <v>-48004320</v>
      </c>
      <c r="W572" s="11">
        <f>D572*J572</f>
        <v>72472960</v>
      </c>
      <c r="X572" s="11">
        <f>D572*I572</f>
        <v>-131084800</v>
      </c>
    </row>
    <row r="573" spans="1:24" x14ac:dyDescent="0.3">
      <c r="A573" s="14" t="str">
        <f>VLOOKUP(B573,stocks!$B$3:$D$3093,2,FALSE)</f>
        <v>JW신약</v>
      </c>
      <c r="B573" s="6" t="s">
        <v>15065</v>
      </c>
      <c r="C573" s="6" t="s">
        <v>14402</v>
      </c>
      <c r="D573" s="14">
        <v>5090</v>
      </c>
      <c r="E573" s="14">
        <v>10</v>
      </c>
      <c r="F573" s="14">
        <v>0.2</v>
      </c>
      <c r="G573" s="14">
        <v>159119</v>
      </c>
      <c r="H573" s="14">
        <v>-14644</v>
      </c>
      <c r="I573" s="14">
        <v>-2</v>
      </c>
      <c r="J573" s="14">
        <v>14068</v>
      </c>
      <c r="K573" s="14">
        <v>15112</v>
      </c>
      <c r="L573" s="14">
        <v>0</v>
      </c>
      <c r="M573" s="14">
        <v>-2</v>
      </c>
      <c r="N573" s="14">
        <v>0</v>
      </c>
      <c r="O573" s="14">
        <v>0</v>
      </c>
      <c r="P573" s="14">
        <v>0</v>
      </c>
      <c r="Q573" s="14">
        <v>0</v>
      </c>
      <c r="R573" s="14">
        <v>0</v>
      </c>
      <c r="S573" s="14">
        <v>500</v>
      </c>
      <c r="T573" s="14">
        <v>78</v>
      </c>
      <c r="U573" s="11">
        <f>D573*G573</f>
        <v>809915710</v>
      </c>
      <c r="V573" s="11">
        <f>D573*L573</f>
        <v>0</v>
      </c>
      <c r="W573" s="11">
        <f>D573*J573</f>
        <v>71606120</v>
      </c>
      <c r="X573" s="11">
        <f>D573*I573</f>
        <v>-10180</v>
      </c>
    </row>
    <row r="574" spans="1:24" x14ac:dyDescent="0.3">
      <c r="A574" s="14" t="str">
        <f>VLOOKUP(B574,stocks!$B$3:$D$3093,2,FALSE)</f>
        <v>인탑스</v>
      </c>
      <c r="B574" s="6" t="s">
        <v>14914</v>
      </c>
      <c r="C574" s="6" t="s">
        <v>14402</v>
      </c>
      <c r="D574" s="14">
        <v>28400</v>
      </c>
      <c r="E574" s="14">
        <v>-300</v>
      </c>
      <c r="F574" s="14">
        <v>-1.05</v>
      </c>
      <c r="G574" s="14">
        <v>192344</v>
      </c>
      <c r="H574" s="14">
        <v>-5370</v>
      </c>
      <c r="I574" s="14">
        <v>-5150</v>
      </c>
      <c r="J574" s="14">
        <v>2511</v>
      </c>
      <c r="K574" s="14">
        <v>29018</v>
      </c>
      <c r="L574" s="14">
        <v>0</v>
      </c>
      <c r="M574" s="14">
        <v>197</v>
      </c>
      <c r="N574" s="14">
        <v>1260</v>
      </c>
      <c r="O574" s="14">
        <v>-6607</v>
      </c>
      <c r="P574" s="14">
        <v>0</v>
      </c>
      <c r="Q574" s="14">
        <v>0</v>
      </c>
      <c r="R574" s="14">
        <v>0</v>
      </c>
      <c r="S574" s="14">
        <v>7831</v>
      </c>
      <c r="T574" s="14">
        <v>178</v>
      </c>
      <c r="U574" s="11">
        <f>D574*G574</f>
        <v>5462569600</v>
      </c>
      <c r="V574" s="11">
        <f>D574*L574</f>
        <v>0</v>
      </c>
      <c r="W574" s="11">
        <f>D574*J574</f>
        <v>71312400</v>
      </c>
      <c r="X574" s="11">
        <f>D574*I574</f>
        <v>-146260000</v>
      </c>
    </row>
    <row r="575" spans="1:24" x14ac:dyDescent="0.3">
      <c r="A575" s="14" t="str">
        <f>VLOOKUP(B575,stocks!$B$3:$D$3093,2,FALSE)</f>
        <v>대원화성</v>
      </c>
      <c r="B575" s="6" t="s">
        <v>13857</v>
      </c>
      <c r="C575" s="6" t="s">
        <v>14402</v>
      </c>
      <c r="D575" s="14">
        <v>2975</v>
      </c>
      <c r="E575" s="14">
        <v>-90</v>
      </c>
      <c r="F575" s="14">
        <v>-2.94</v>
      </c>
      <c r="G575" s="14">
        <v>706155</v>
      </c>
      <c r="H575" s="14">
        <v>-24484</v>
      </c>
      <c r="I575" s="14">
        <v>-41</v>
      </c>
      <c r="J575" s="14">
        <v>23955</v>
      </c>
      <c r="K575" s="14">
        <v>23999</v>
      </c>
      <c r="L575" s="14">
        <v>0</v>
      </c>
      <c r="M575" s="14">
        <v>-41</v>
      </c>
      <c r="N575" s="14">
        <v>0</v>
      </c>
      <c r="O575" s="14">
        <v>0</v>
      </c>
      <c r="P575" s="14">
        <v>0</v>
      </c>
      <c r="Q575" s="14">
        <v>0</v>
      </c>
      <c r="R575" s="14">
        <v>0</v>
      </c>
      <c r="S575" s="14">
        <v>300</v>
      </c>
      <c r="T575" s="14">
        <v>270</v>
      </c>
      <c r="U575" s="11">
        <f>D575*G575</f>
        <v>2100811125</v>
      </c>
      <c r="V575" s="11">
        <f>D575*L575</f>
        <v>0</v>
      </c>
      <c r="W575" s="11">
        <f>D575*J575</f>
        <v>71266125</v>
      </c>
      <c r="X575" s="11">
        <f>D575*I575</f>
        <v>-121975</v>
      </c>
    </row>
    <row r="576" spans="1:24" x14ac:dyDescent="0.3">
      <c r="A576" s="14" t="str">
        <f>VLOOKUP(B576,stocks!$B$3:$D$3093,2,FALSE)</f>
        <v>덕우전자</v>
      </c>
      <c r="B576" s="6" t="s">
        <v>13905</v>
      </c>
      <c r="C576" s="6" t="s">
        <v>14402</v>
      </c>
      <c r="D576" s="14">
        <v>8400</v>
      </c>
      <c r="E576" s="14">
        <v>-60</v>
      </c>
      <c r="F576" s="14">
        <v>-0.71</v>
      </c>
      <c r="G576" s="14">
        <v>288777</v>
      </c>
      <c r="H576" s="14">
        <v>27536</v>
      </c>
      <c r="I576" s="14">
        <v>-30000</v>
      </c>
      <c r="J576" s="14">
        <v>8484</v>
      </c>
      <c r="K576" s="14">
        <v>10671</v>
      </c>
      <c r="L576" s="14">
        <v>0</v>
      </c>
      <c r="M576" s="14">
        <v>0</v>
      </c>
      <c r="N576" s="14">
        <v>0</v>
      </c>
      <c r="O576" s="14">
        <v>0</v>
      </c>
      <c r="P576" s="14">
        <v>-30000</v>
      </c>
      <c r="Q576" s="14">
        <v>0</v>
      </c>
      <c r="R576" s="14">
        <v>0</v>
      </c>
      <c r="S576" s="14">
        <v>-4848</v>
      </c>
      <c r="T576" s="14">
        <v>-1172</v>
      </c>
      <c r="U576" s="11">
        <f>D576*G576</f>
        <v>2425726800</v>
      </c>
      <c r="V576" s="11">
        <f>D576*L576</f>
        <v>0</v>
      </c>
      <c r="W576" s="11">
        <f>D576*J576</f>
        <v>71265600</v>
      </c>
      <c r="X576" s="11">
        <f>D576*I576</f>
        <v>-252000000</v>
      </c>
    </row>
    <row r="577" spans="1:24" x14ac:dyDescent="0.3">
      <c r="A577" s="14" t="str">
        <f>VLOOKUP(B577,stocks!$B$3:$D$3093,2,FALSE)</f>
        <v>ARIRANG 200선물인버스2X</v>
      </c>
      <c r="B577" s="6" t="s">
        <v>15778</v>
      </c>
      <c r="C577" s="6" t="s">
        <v>14402</v>
      </c>
      <c r="D577" s="14">
        <v>3855</v>
      </c>
      <c r="E577" s="14">
        <v>65</v>
      </c>
      <c r="F577" s="14">
        <v>1.72</v>
      </c>
      <c r="G577" s="14">
        <v>60556</v>
      </c>
      <c r="H577" s="14">
        <v>-34407</v>
      </c>
      <c r="I577" s="14">
        <v>14805</v>
      </c>
      <c r="J577" s="14">
        <v>18462</v>
      </c>
      <c r="K577" s="14">
        <v>0</v>
      </c>
      <c r="L577" s="14">
        <v>0</v>
      </c>
      <c r="M577" s="14">
        <v>14805</v>
      </c>
      <c r="N577" s="14">
        <v>0</v>
      </c>
      <c r="O577" s="14">
        <v>0</v>
      </c>
      <c r="P577" s="14">
        <v>0</v>
      </c>
      <c r="Q577" s="14">
        <v>0</v>
      </c>
      <c r="R577" s="14">
        <v>0</v>
      </c>
      <c r="S577" s="14">
        <v>0</v>
      </c>
      <c r="T577" s="14">
        <v>1140</v>
      </c>
      <c r="U577" s="11">
        <f>D577*G577</f>
        <v>233443380</v>
      </c>
      <c r="V577" s="11">
        <f>D577*L577</f>
        <v>0</v>
      </c>
      <c r="W577" s="11">
        <f>D577*J577</f>
        <v>71171010</v>
      </c>
      <c r="X577" s="11">
        <f>D577*I577</f>
        <v>57073275</v>
      </c>
    </row>
    <row r="578" spans="1:24" x14ac:dyDescent="0.3">
      <c r="A578" s="14" t="str">
        <f>VLOOKUP(B578,stocks!$B$3:$D$3093,2,FALSE)</f>
        <v>제일테크노스</v>
      </c>
      <c r="B578" s="6" t="s">
        <v>14822</v>
      </c>
      <c r="C578" s="6" t="s">
        <v>14402</v>
      </c>
      <c r="D578" s="14">
        <v>7730</v>
      </c>
      <c r="E578" s="14">
        <v>-440</v>
      </c>
      <c r="F578" s="14">
        <v>-5.39</v>
      </c>
      <c r="G578" s="14">
        <v>173238</v>
      </c>
      <c r="H578" s="14">
        <v>-10945</v>
      </c>
      <c r="I578" s="14">
        <v>1790</v>
      </c>
      <c r="J578" s="14">
        <v>9105</v>
      </c>
      <c r="K578" s="14">
        <v>10895</v>
      </c>
      <c r="L578" s="14">
        <v>0</v>
      </c>
      <c r="M578" s="14">
        <v>0</v>
      </c>
      <c r="N578" s="14">
        <v>0</v>
      </c>
      <c r="O578" s="14">
        <v>1790</v>
      </c>
      <c r="P578" s="14">
        <v>0</v>
      </c>
      <c r="Q578" s="14">
        <v>0</v>
      </c>
      <c r="R578" s="14">
        <v>0</v>
      </c>
      <c r="S578" s="14">
        <v>0</v>
      </c>
      <c r="T578" s="14">
        <v>50</v>
      </c>
      <c r="U578" s="11">
        <f>D578*G578</f>
        <v>1339129740</v>
      </c>
      <c r="V578" s="11">
        <f>D578*L578</f>
        <v>0</v>
      </c>
      <c r="W578" s="11">
        <f>D578*J578</f>
        <v>70381650</v>
      </c>
      <c r="X578" s="11">
        <f>D578*I578</f>
        <v>13836700</v>
      </c>
    </row>
    <row r="579" spans="1:24" x14ac:dyDescent="0.3">
      <c r="A579" s="14" t="str">
        <f>VLOOKUP(B579,stocks!$B$3:$D$3093,2,FALSE)</f>
        <v>ES큐브</v>
      </c>
      <c r="B579" s="6" t="s">
        <v>13531</v>
      </c>
      <c r="C579" s="6" t="s">
        <v>14402</v>
      </c>
      <c r="D579" s="14">
        <v>6820</v>
      </c>
      <c r="E579" s="14">
        <v>-230</v>
      </c>
      <c r="F579" s="14">
        <v>-3.26</v>
      </c>
      <c r="G579" s="14">
        <v>164320</v>
      </c>
      <c r="H579" s="14">
        <v>-14429</v>
      </c>
      <c r="I579" s="14">
        <v>0</v>
      </c>
      <c r="J579" s="14">
        <v>10280</v>
      </c>
      <c r="K579" s="14">
        <v>9780</v>
      </c>
      <c r="L579" s="14">
        <v>0</v>
      </c>
      <c r="M579" s="14">
        <v>0</v>
      </c>
      <c r="N579" s="14">
        <v>0</v>
      </c>
      <c r="O579" s="14">
        <v>0</v>
      </c>
      <c r="P579" s="14">
        <v>0</v>
      </c>
      <c r="Q579" s="14">
        <v>0</v>
      </c>
      <c r="R579" s="14">
        <v>0</v>
      </c>
      <c r="S579" s="14">
        <v>4149</v>
      </c>
      <c r="T579" s="14">
        <v>0</v>
      </c>
      <c r="U579" s="11">
        <f>D579*G579</f>
        <v>1120662400</v>
      </c>
      <c r="V579" s="11">
        <f>D579*L579</f>
        <v>0</v>
      </c>
      <c r="W579" s="11">
        <f>D579*J579</f>
        <v>70109600</v>
      </c>
      <c r="X579" s="11">
        <f>D579*I579</f>
        <v>0</v>
      </c>
    </row>
    <row r="580" spans="1:24" x14ac:dyDescent="0.3">
      <c r="A580" s="14" t="str">
        <f>VLOOKUP(B580,stocks!$B$3:$D$3093,2,FALSE)</f>
        <v>파버나인</v>
      </c>
      <c r="B580" s="6" t="s">
        <v>15529</v>
      </c>
      <c r="C580" s="6" t="s">
        <v>14402</v>
      </c>
      <c r="D580" s="14">
        <v>6110</v>
      </c>
      <c r="E580" s="14">
        <v>-160</v>
      </c>
      <c r="F580" s="14">
        <v>-2.5499999999999998</v>
      </c>
      <c r="G580" s="14">
        <v>263042</v>
      </c>
      <c r="H580" s="14">
        <v>-11457</v>
      </c>
      <c r="I580" s="14">
        <v>27</v>
      </c>
      <c r="J580" s="14">
        <v>11432</v>
      </c>
      <c r="K580" s="14">
        <v>8625</v>
      </c>
      <c r="L580" s="14">
        <v>0</v>
      </c>
      <c r="M580" s="14">
        <v>27</v>
      </c>
      <c r="N580" s="14">
        <v>0</v>
      </c>
      <c r="O580" s="14">
        <v>0</v>
      </c>
      <c r="P580" s="14">
        <v>0</v>
      </c>
      <c r="Q580" s="14">
        <v>0</v>
      </c>
      <c r="R580" s="14">
        <v>0</v>
      </c>
      <c r="S580" s="14">
        <v>-52</v>
      </c>
      <c r="T580" s="14">
        <v>50</v>
      </c>
      <c r="U580" s="11">
        <f>D580*G580</f>
        <v>1607186620</v>
      </c>
      <c r="V580" s="11">
        <f>D580*L580</f>
        <v>0</v>
      </c>
      <c r="W580" s="11">
        <f>D580*J580</f>
        <v>69849520</v>
      </c>
      <c r="X580" s="11">
        <f>D580*I580</f>
        <v>164970</v>
      </c>
    </row>
    <row r="581" spans="1:24" x14ac:dyDescent="0.3">
      <c r="A581" s="14" t="str">
        <f>VLOOKUP(B581,stocks!$B$3:$D$3093,2,FALSE)</f>
        <v>대봉엘에스</v>
      </c>
      <c r="B581" s="6" t="s">
        <v>13821</v>
      </c>
      <c r="C581" s="6" t="s">
        <v>14402</v>
      </c>
      <c r="D581" s="14">
        <v>11050</v>
      </c>
      <c r="E581" s="14">
        <v>-150</v>
      </c>
      <c r="F581" s="14">
        <v>-1.34</v>
      </c>
      <c r="G581" s="14">
        <v>47130</v>
      </c>
      <c r="H581" s="14">
        <v>-7258</v>
      </c>
      <c r="I581" s="14">
        <v>904</v>
      </c>
      <c r="J581" s="14">
        <v>6304</v>
      </c>
      <c r="K581" s="14">
        <v>7404</v>
      </c>
      <c r="L581" s="14">
        <v>0</v>
      </c>
      <c r="M581" s="14">
        <v>0</v>
      </c>
      <c r="N581" s="14">
        <v>0</v>
      </c>
      <c r="O581" s="14">
        <v>0</v>
      </c>
      <c r="P581" s="14">
        <v>904</v>
      </c>
      <c r="Q581" s="14">
        <v>0</v>
      </c>
      <c r="R581" s="14">
        <v>0</v>
      </c>
      <c r="S581" s="14">
        <v>50</v>
      </c>
      <c r="T581" s="14">
        <v>0</v>
      </c>
      <c r="U581" s="11">
        <f>D581*G581</f>
        <v>520786500</v>
      </c>
      <c r="V581" s="11">
        <f>D581*L581</f>
        <v>0</v>
      </c>
      <c r="W581" s="11">
        <f>D581*J581</f>
        <v>69659200</v>
      </c>
      <c r="X581" s="11">
        <f>D581*I581</f>
        <v>9989200</v>
      </c>
    </row>
    <row r="582" spans="1:24" x14ac:dyDescent="0.3">
      <c r="A582" s="14" t="str">
        <f>VLOOKUP(B582,stocks!$B$3:$D$3093,2,FALSE)</f>
        <v>오스템</v>
      </c>
      <c r="B582" s="6" t="s">
        <v>14744</v>
      </c>
      <c r="C582" s="6" t="s">
        <v>14402</v>
      </c>
      <c r="D582" s="14">
        <v>3850</v>
      </c>
      <c r="E582" s="14">
        <v>55</v>
      </c>
      <c r="F582" s="14">
        <v>1.45</v>
      </c>
      <c r="G582" s="14">
        <v>775214</v>
      </c>
      <c r="H582" s="14">
        <v>-14794</v>
      </c>
      <c r="I582" s="14">
        <v>0</v>
      </c>
      <c r="J582" s="14">
        <v>18021</v>
      </c>
      <c r="K582" s="14">
        <v>19341</v>
      </c>
      <c r="L582" s="14">
        <v>0</v>
      </c>
      <c r="M582" s="14">
        <v>0</v>
      </c>
      <c r="N582" s="14">
        <v>0</v>
      </c>
      <c r="O582" s="14">
        <v>0</v>
      </c>
      <c r="P582" s="14">
        <v>0</v>
      </c>
      <c r="Q582" s="14">
        <v>0</v>
      </c>
      <c r="R582" s="14">
        <v>0</v>
      </c>
      <c r="S582" s="14">
        <v>-2600</v>
      </c>
      <c r="T582" s="14">
        <v>-627</v>
      </c>
      <c r="U582" s="11">
        <f>D582*G582</f>
        <v>2984573900</v>
      </c>
      <c r="V582" s="11">
        <f>D582*L582</f>
        <v>0</v>
      </c>
      <c r="W582" s="11">
        <f>D582*J582</f>
        <v>69380850</v>
      </c>
      <c r="X582" s="11">
        <f>D582*I582</f>
        <v>0</v>
      </c>
    </row>
    <row r="583" spans="1:24" x14ac:dyDescent="0.3">
      <c r="A583" s="14" t="str">
        <f>VLOOKUP(B583,stocks!$B$3:$D$3093,2,FALSE)</f>
        <v>예스티</v>
      </c>
      <c r="B583" s="6" t="s">
        <v>15368</v>
      </c>
      <c r="C583" s="6" t="s">
        <v>14402</v>
      </c>
      <c r="D583" s="14">
        <v>12950</v>
      </c>
      <c r="E583" s="14">
        <v>-500</v>
      </c>
      <c r="F583" s="14">
        <v>-3.72</v>
      </c>
      <c r="G583" s="14">
        <v>252378</v>
      </c>
      <c r="H583" s="14">
        <v>27324</v>
      </c>
      <c r="I583" s="14">
        <v>-32396</v>
      </c>
      <c r="J583" s="14">
        <v>5349</v>
      </c>
      <c r="K583" s="14">
        <v>5349</v>
      </c>
      <c r="L583" s="14">
        <v>0</v>
      </c>
      <c r="M583" s="14">
        <v>0</v>
      </c>
      <c r="N583" s="14">
        <v>0</v>
      </c>
      <c r="O583" s="14">
        <v>-13850</v>
      </c>
      <c r="P583" s="14">
        <v>-18546</v>
      </c>
      <c r="Q583" s="14">
        <v>0</v>
      </c>
      <c r="R583" s="14">
        <v>0</v>
      </c>
      <c r="S583" s="14">
        <v>0</v>
      </c>
      <c r="T583" s="14">
        <v>-277</v>
      </c>
      <c r="U583" s="11">
        <f>D583*G583</f>
        <v>3268295100</v>
      </c>
      <c r="V583" s="11">
        <f>D583*L583</f>
        <v>0</v>
      </c>
      <c r="W583" s="11">
        <f>D583*J583</f>
        <v>69269550</v>
      </c>
      <c r="X583" s="11">
        <f>D583*I583</f>
        <v>-419528200</v>
      </c>
    </row>
    <row r="584" spans="1:24" x14ac:dyDescent="0.3">
      <c r="A584" s="14" t="str">
        <f>VLOOKUP(B584,stocks!$B$3:$D$3093,2,FALSE)</f>
        <v>루트로닉</v>
      </c>
      <c r="B584" s="6" t="s">
        <v>13459</v>
      </c>
      <c r="C584" s="6" t="s">
        <v>14402</v>
      </c>
      <c r="D584" s="14">
        <v>15250</v>
      </c>
      <c r="E584" s="14">
        <v>-350</v>
      </c>
      <c r="F584" s="14">
        <v>-2.2400000000000002</v>
      </c>
      <c r="G584" s="14">
        <v>314879</v>
      </c>
      <c r="H584" s="14">
        <v>-5034</v>
      </c>
      <c r="I584" s="14">
        <v>-1752</v>
      </c>
      <c r="J584" s="14">
        <v>4529</v>
      </c>
      <c r="K584" s="14">
        <v>-551</v>
      </c>
      <c r="L584" s="14">
        <v>-2548</v>
      </c>
      <c r="M584" s="14">
        <v>216</v>
      </c>
      <c r="N584" s="14">
        <v>0</v>
      </c>
      <c r="O584" s="14">
        <v>15377</v>
      </c>
      <c r="P584" s="14">
        <v>-15373</v>
      </c>
      <c r="Q584" s="14">
        <v>0</v>
      </c>
      <c r="R584" s="14">
        <v>576</v>
      </c>
      <c r="S584" s="14">
        <v>-778</v>
      </c>
      <c r="T584" s="14">
        <v>3035</v>
      </c>
      <c r="U584" s="11">
        <f>D584*G584</f>
        <v>4801904750</v>
      </c>
      <c r="V584" s="11">
        <f>D584*L584</f>
        <v>-38857000</v>
      </c>
      <c r="W584" s="11">
        <f>D584*J584</f>
        <v>69067250</v>
      </c>
      <c r="X584" s="11">
        <f>D584*I584</f>
        <v>-26718000</v>
      </c>
    </row>
    <row r="585" spans="1:24" x14ac:dyDescent="0.3">
      <c r="A585" s="14" t="str">
        <f>VLOOKUP(B585,stocks!$B$3:$D$3093,2,FALSE)</f>
        <v>한국테크놀로지</v>
      </c>
      <c r="B585" s="6" t="s">
        <v>14964</v>
      </c>
      <c r="C585" s="6" t="s">
        <v>14402</v>
      </c>
      <c r="D585" s="14">
        <v>1595</v>
      </c>
      <c r="E585" s="14">
        <v>-80</v>
      </c>
      <c r="F585" s="14">
        <v>-4.78</v>
      </c>
      <c r="G585" s="14">
        <v>2928860</v>
      </c>
      <c r="H585" s="14">
        <v>-58646</v>
      </c>
      <c r="I585" s="14">
        <v>0</v>
      </c>
      <c r="J585" s="14">
        <v>43240</v>
      </c>
      <c r="K585" s="14">
        <v>46294</v>
      </c>
      <c r="L585" s="14">
        <v>0</v>
      </c>
      <c r="M585" s="14">
        <v>0</v>
      </c>
      <c r="N585" s="14">
        <v>0</v>
      </c>
      <c r="O585" s="14">
        <v>0</v>
      </c>
      <c r="P585" s="14">
        <v>0</v>
      </c>
      <c r="Q585" s="14">
        <v>0</v>
      </c>
      <c r="R585" s="14">
        <v>0</v>
      </c>
      <c r="S585" s="14">
        <v>10</v>
      </c>
      <c r="T585" s="14">
        <v>15396</v>
      </c>
      <c r="U585" s="11">
        <f>D585*G585</f>
        <v>4671531700</v>
      </c>
      <c r="V585" s="11">
        <f>D585*L585</f>
        <v>0</v>
      </c>
      <c r="W585" s="11">
        <f>D585*J585</f>
        <v>68967800</v>
      </c>
      <c r="X585" s="11">
        <f>D585*I585</f>
        <v>0</v>
      </c>
    </row>
    <row r="586" spans="1:24" x14ac:dyDescent="0.3">
      <c r="A586" s="14" t="str">
        <f>VLOOKUP(B586,stocks!$B$3:$D$3093,2,FALSE)</f>
        <v>파멥신</v>
      </c>
      <c r="B586" s="6" t="s">
        <v>15606</v>
      </c>
      <c r="C586" s="6" t="s">
        <v>14402</v>
      </c>
      <c r="D586" s="14">
        <v>12150</v>
      </c>
      <c r="E586" s="14">
        <v>-250</v>
      </c>
      <c r="F586" s="14">
        <v>-2.02</v>
      </c>
      <c r="G586" s="14">
        <v>100877</v>
      </c>
      <c r="H586" s="14">
        <v>-5726</v>
      </c>
      <c r="I586" s="14">
        <v>-17</v>
      </c>
      <c r="J586" s="14">
        <v>5662</v>
      </c>
      <c r="K586" s="14">
        <v>5662</v>
      </c>
      <c r="L586" s="14">
        <v>0</v>
      </c>
      <c r="M586" s="14">
        <v>-17</v>
      </c>
      <c r="N586" s="14">
        <v>0</v>
      </c>
      <c r="O586" s="14">
        <v>0</v>
      </c>
      <c r="P586" s="14">
        <v>0</v>
      </c>
      <c r="Q586" s="14">
        <v>0</v>
      </c>
      <c r="R586" s="14">
        <v>0</v>
      </c>
      <c r="S586" s="14">
        <v>66</v>
      </c>
      <c r="T586" s="14">
        <v>15</v>
      </c>
      <c r="U586" s="11">
        <f>D586*G586</f>
        <v>1225655550</v>
      </c>
      <c r="V586" s="11">
        <f>D586*L586</f>
        <v>0</v>
      </c>
      <c r="W586" s="11">
        <f>D586*J586</f>
        <v>68793300</v>
      </c>
      <c r="X586" s="11">
        <f>D586*I586</f>
        <v>-206550</v>
      </c>
    </row>
    <row r="587" spans="1:24" x14ac:dyDescent="0.3">
      <c r="A587" s="14" t="str">
        <f>VLOOKUP(B587,stocks!$B$3:$D$3093,2,FALSE)</f>
        <v>코아스</v>
      </c>
      <c r="B587" s="6" t="s">
        <v>15098</v>
      </c>
      <c r="C587" s="6" t="s">
        <v>14402</v>
      </c>
      <c r="D587" s="14">
        <v>1525</v>
      </c>
      <c r="E587" s="14">
        <v>-125</v>
      </c>
      <c r="F587" s="14">
        <v>-7.58</v>
      </c>
      <c r="G587" s="14">
        <v>1602858</v>
      </c>
      <c r="H587" s="14">
        <v>3489</v>
      </c>
      <c r="I587" s="14">
        <v>-28</v>
      </c>
      <c r="J587" s="14">
        <v>44961</v>
      </c>
      <c r="K587" s="14">
        <v>44964</v>
      </c>
      <c r="L587" s="14">
        <v>0</v>
      </c>
      <c r="M587" s="14">
        <v>-28</v>
      </c>
      <c r="N587" s="14">
        <v>0</v>
      </c>
      <c r="O587" s="14">
        <v>0</v>
      </c>
      <c r="P587" s="14">
        <v>0</v>
      </c>
      <c r="Q587" s="14">
        <v>0</v>
      </c>
      <c r="R587" s="14">
        <v>0</v>
      </c>
      <c r="S587" s="14">
        <v>-5</v>
      </c>
      <c r="T587" s="14">
        <v>-48417</v>
      </c>
      <c r="U587" s="11">
        <f>D587*G587</f>
        <v>2444358450</v>
      </c>
      <c r="V587" s="11">
        <f>D587*L587</f>
        <v>0</v>
      </c>
      <c r="W587" s="11">
        <f>D587*J587</f>
        <v>68565525</v>
      </c>
      <c r="X587" s="11">
        <f>D587*I587</f>
        <v>-42700</v>
      </c>
    </row>
    <row r="588" spans="1:24" x14ac:dyDescent="0.3">
      <c r="A588" s="14" t="str">
        <f>VLOOKUP(B588,stocks!$B$3:$D$3093,2,FALSE)</f>
        <v>원익피앤이</v>
      </c>
      <c r="B588" s="6" t="s">
        <v>15405</v>
      </c>
      <c r="C588" s="6" t="s">
        <v>14402</v>
      </c>
      <c r="D588" s="14">
        <v>21950</v>
      </c>
      <c r="E588" s="14">
        <v>-150</v>
      </c>
      <c r="F588" s="14">
        <v>-0.68</v>
      </c>
      <c r="G588" s="14">
        <v>157450</v>
      </c>
      <c r="H588" s="14">
        <v>-5489</v>
      </c>
      <c r="I588" s="14">
        <v>576</v>
      </c>
      <c r="J588" s="14">
        <v>3078</v>
      </c>
      <c r="K588" s="14">
        <v>3440</v>
      </c>
      <c r="L588" s="14">
        <v>0</v>
      </c>
      <c r="M588" s="14">
        <v>576</v>
      </c>
      <c r="N588" s="14">
        <v>0</v>
      </c>
      <c r="O588" s="14">
        <v>0</v>
      </c>
      <c r="P588" s="14">
        <v>0</v>
      </c>
      <c r="Q588" s="14">
        <v>0</v>
      </c>
      <c r="R588" s="14">
        <v>0</v>
      </c>
      <c r="S588" s="14">
        <v>201</v>
      </c>
      <c r="T588" s="14">
        <v>1634</v>
      </c>
      <c r="U588" s="11">
        <f>D588*G588</f>
        <v>3456027500</v>
      </c>
      <c r="V588" s="11">
        <f>D588*L588</f>
        <v>0</v>
      </c>
      <c r="W588" s="11">
        <f>D588*J588</f>
        <v>67562100</v>
      </c>
      <c r="X588" s="11">
        <f>D588*I588</f>
        <v>12643200</v>
      </c>
    </row>
    <row r="589" spans="1:24" x14ac:dyDescent="0.3">
      <c r="A589" s="14" t="str">
        <f>VLOOKUP(B589,stocks!$B$3:$D$3093,2,FALSE)</f>
        <v>에프앤가이드</v>
      </c>
      <c r="B589" s="6" t="s">
        <v>15036</v>
      </c>
      <c r="C589" s="6" t="s">
        <v>14402</v>
      </c>
      <c r="D589" s="14">
        <v>9550</v>
      </c>
      <c r="E589" s="14">
        <v>-360</v>
      </c>
      <c r="F589" s="14">
        <v>-3.63</v>
      </c>
      <c r="G589" s="14">
        <v>151555</v>
      </c>
      <c r="H589" s="14">
        <v>-22418</v>
      </c>
      <c r="I589" s="14">
        <v>15001</v>
      </c>
      <c r="J589" s="14">
        <v>7061</v>
      </c>
      <c r="K589" s="14">
        <v>7061</v>
      </c>
      <c r="L589" s="14">
        <v>0</v>
      </c>
      <c r="M589" s="14">
        <v>15001</v>
      </c>
      <c r="N589" s="14">
        <v>0</v>
      </c>
      <c r="O589" s="14">
        <v>0</v>
      </c>
      <c r="P589" s="14">
        <v>0</v>
      </c>
      <c r="Q589" s="14">
        <v>0</v>
      </c>
      <c r="R589" s="14">
        <v>0</v>
      </c>
      <c r="S589" s="14">
        <v>20</v>
      </c>
      <c r="T589" s="14">
        <v>336</v>
      </c>
      <c r="U589" s="11">
        <f>D589*G589</f>
        <v>1447350250</v>
      </c>
      <c r="V589" s="11">
        <f>D589*L589</f>
        <v>0</v>
      </c>
      <c r="W589" s="11">
        <f>D589*J589</f>
        <v>67432550</v>
      </c>
      <c r="X589" s="11">
        <f>D589*I589</f>
        <v>143259550</v>
      </c>
    </row>
    <row r="590" spans="1:24" x14ac:dyDescent="0.3">
      <c r="A590" s="14" t="str">
        <f>VLOOKUP(B590,stocks!$B$3:$D$3093,2,FALSE)</f>
        <v>제일제강</v>
      </c>
      <c r="B590" s="6" t="s">
        <v>14697</v>
      </c>
      <c r="C590" s="6" t="s">
        <v>14402</v>
      </c>
      <c r="D590" s="14">
        <v>3200</v>
      </c>
      <c r="E590" s="14">
        <v>-85</v>
      </c>
      <c r="F590" s="14">
        <v>-2.59</v>
      </c>
      <c r="G590" s="14">
        <v>571755</v>
      </c>
      <c r="H590" s="14">
        <v>-14778</v>
      </c>
      <c r="I590" s="14">
        <v>0</v>
      </c>
      <c r="J590" s="14">
        <v>20962</v>
      </c>
      <c r="K590" s="14">
        <v>18634</v>
      </c>
      <c r="L590" s="14">
        <v>0</v>
      </c>
      <c r="M590" s="14">
        <v>0</v>
      </c>
      <c r="N590" s="14">
        <v>0</v>
      </c>
      <c r="O590" s="14">
        <v>0</v>
      </c>
      <c r="P590" s="14">
        <v>0</v>
      </c>
      <c r="Q590" s="14">
        <v>0</v>
      </c>
      <c r="R590" s="14">
        <v>0</v>
      </c>
      <c r="S590" s="14">
        <v>-5127</v>
      </c>
      <c r="T590" s="14">
        <v>-1057</v>
      </c>
      <c r="U590" s="11">
        <f>D590*G590</f>
        <v>1829616000</v>
      </c>
      <c r="V590" s="11">
        <f>D590*L590</f>
        <v>0</v>
      </c>
      <c r="W590" s="11">
        <f>D590*J590</f>
        <v>67078400</v>
      </c>
      <c r="X590" s="11">
        <f>D590*I590</f>
        <v>0</v>
      </c>
    </row>
    <row r="591" spans="1:24" x14ac:dyDescent="0.3">
      <c r="A591" s="14" t="str">
        <f>VLOOKUP(B591,stocks!$B$3:$D$3093,2,FALSE)</f>
        <v>대정화금</v>
      </c>
      <c r="B591" s="6" t="s">
        <v>13862</v>
      </c>
      <c r="C591" s="6" t="s">
        <v>14402</v>
      </c>
      <c r="D591" s="14">
        <v>26950</v>
      </c>
      <c r="E591" s="14">
        <v>650</v>
      </c>
      <c r="F591" s="14">
        <v>2.4700000000000002</v>
      </c>
      <c r="G591" s="14">
        <v>82719</v>
      </c>
      <c r="H591" s="14">
        <v>-2549</v>
      </c>
      <c r="I591" s="14">
        <v>0</v>
      </c>
      <c r="J591" s="14">
        <v>2484</v>
      </c>
      <c r="K591" s="14">
        <v>2472</v>
      </c>
      <c r="L591" s="14">
        <v>0</v>
      </c>
      <c r="M591" s="14">
        <v>0</v>
      </c>
      <c r="N591" s="14">
        <v>0</v>
      </c>
      <c r="O591" s="14">
        <v>0</v>
      </c>
      <c r="P591" s="14">
        <v>0</v>
      </c>
      <c r="Q591" s="14">
        <v>0</v>
      </c>
      <c r="R591" s="14">
        <v>0</v>
      </c>
      <c r="S591" s="14">
        <v>55</v>
      </c>
      <c r="T591" s="14">
        <v>10</v>
      </c>
      <c r="U591" s="11">
        <f>D591*G591</f>
        <v>2229277050</v>
      </c>
      <c r="V591" s="11">
        <f>D591*L591</f>
        <v>0</v>
      </c>
      <c r="W591" s="11">
        <f>D591*J591</f>
        <v>66943800</v>
      </c>
      <c r="X591" s="11">
        <f>D591*I591</f>
        <v>0</v>
      </c>
    </row>
    <row r="592" spans="1:24" x14ac:dyDescent="0.3">
      <c r="A592" s="14" t="str">
        <f>VLOOKUP(B592,stocks!$B$3:$D$3093,2,FALSE)</f>
        <v>KISCO홀딩스</v>
      </c>
      <c r="B592" s="6" t="s">
        <v>13554</v>
      </c>
      <c r="C592" s="6" t="s">
        <v>14402</v>
      </c>
      <c r="D592" s="14">
        <v>20800</v>
      </c>
      <c r="E592" s="14">
        <v>-650</v>
      </c>
      <c r="F592" s="14">
        <v>-3.03</v>
      </c>
      <c r="G592" s="14">
        <v>85310</v>
      </c>
      <c r="H592" s="14">
        <v>-2162</v>
      </c>
      <c r="I592" s="14">
        <v>-1051</v>
      </c>
      <c r="J592" s="14">
        <v>3213</v>
      </c>
      <c r="K592" s="14">
        <v>-7461</v>
      </c>
      <c r="L592" s="14">
        <v>-159</v>
      </c>
      <c r="M592" s="14">
        <v>1957</v>
      </c>
      <c r="N592" s="14">
        <v>0</v>
      </c>
      <c r="O592" s="14">
        <v>-150</v>
      </c>
      <c r="P592" s="14">
        <v>-2713</v>
      </c>
      <c r="Q592" s="14">
        <v>14</v>
      </c>
      <c r="R592" s="14">
        <v>0</v>
      </c>
      <c r="S592" s="14">
        <v>0</v>
      </c>
      <c r="T592" s="14">
        <v>0</v>
      </c>
      <c r="U592" s="11">
        <f>D592*G592</f>
        <v>1774448000</v>
      </c>
      <c r="V592" s="11">
        <f>D592*L592</f>
        <v>-3307200</v>
      </c>
      <c r="W592" s="11">
        <f>D592*J592</f>
        <v>66830400</v>
      </c>
      <c r="X592" s="11">
        <f>D592*I592</f>
        <v>-21860800</v>
      </c>
    </row>
    <row r="593" spans="1:24" x14ac:dyDescent="0.3">
      <c r="A593" s="14" t="str">
        <f>VLOOKUP(B593,stocks!$B$3:$D$3093,2,FALSE)</f>
        <v>CJ제일제당 우</v>
      </c>
      <c r="B593" s="6" t="s">
        <v>15254</v>
      </c>
      <c r="C593" s="6" t="s">
        <v>14402</v>
      </c>
      <c r="D593" s="14">
        <v>202000</v>
      </c>
      <c r="E593" s="14">
        <v>-4000</v>
      </c>
      <c r="F593" s="14">
        <v>-1.94</v>
      </c>
      <c r="G593" s="14">
        <v>8261</v>
      </c>
      <c r="H593" s="14">
        <v>-162</v>
      </c>
      <c r="I593" s="14">
        <v>-273</v>
      </c>
      <c r="J593" s="14">
        <v>330</v>
      </c>
      <c r="K593" s="14">
        <v>0</v>
      </c>
      <c r="L593" s="14">
        <v>0</v>
      </c>
      <c r="M593" s="14">
        <v>-129</v>
      </c>
      <c r="N593" s="14">
        <v>-77</v>
      </c>
      <c r="O593" s="14">
        <v>0</v>
      </c>
      <c r="P593" s="14">
        <v>-67</v>
      </c>
      <c r="Q593" s="14">
        <v>0</v>
      </c>
      <c r="R593" s="14">
        <v>0</v>
      </c>
      <c r="S593" s="14">
        <v>97</v>
      </c>
      <c r="T593" s="14">
        <v>8</v>
      </c>
      <c r="U593" s="11">
        <f>D593*G593</f>
        <v>1668722000</v>
      </c>
      <c r="V593" s="11">
        <f>D593*L593</f>
        <v>0</v>
      </c>
      <c r="W593" s="11">
        <f>D593*J593</f>
        <v>66660000</v>
      </c>
      <c r="X593" s="11">
        <f>D593*I593</f>
        <v>-55146000</v>
      </c>
    </row>
    <row r="594" spans="1:24" x14ac:dyDescent="0.3">
      <c r="A594" s="14" t="str">
        <f>VLOOKUP(B594,stocks!$B$3:$D$3093,2,FALSE)</f>
        <v>삼지전자</v>
      </c>
      <c r="B594" s="6" t="s">
        <v>14167</v>
      </c>
      <c r="C594" s="6" t="s">
        <v>14402</v>
      </c>
      <c r="D594" s="14">
        <v>14500</v>
      </c>
      <c r="E594" s="14">
        <v>-400</v>
      </c>
      <c r="F594" s="14">
        <v>-2.68</v>
      </c>
      <c r="G594" s="14">
        <v>187984</v>
      </c>
      <c r="H594" s="14">
        <v>-6561</v>
      </c>
      <c r="I594" s="14">
        <v>1</v>
      </c>
      <c r="J594" s="14">
        <v>4537</v>
      </c>
      <c r="K594" s="14">
        <v>4349</v>
      </c>
      <c r="L594" s="14">
        <v>0</v>
      </c>
      <c r="M594" s="14">
        <v>1</v>
      </c>
      <c r="N594" s="14">
        <v>0</v>
      </c>
      <c r="O594" s="14">
        <v>0</v>
      </c>
      <c r="P594" s="14">
        <v>0</v>
      </c>
      <c r="Q594" s="14">
        <v>0</v>
      </c>
      <c r="R594" s="14">
        <v>0</v>
      </c>
      <c r="S594" s="14">
        <v>2009</v>
      </c>
      <c r="T594" s="14">
        <v>14</v>
      </c>
      <c r="U594" s="11">
        <f>D594*G594</f>
        <v>2725768000</v>
      </c>
      <c r="V594" s="11">
        <f>D594*L594</f>
        <v>0</v>
      </c>
      <c r="W594" s="11">
        <f>D594*J594</f>
        <v>65786500</v>
      </c>
      <c r="X594" s="11">
        <f>D594*I594</f>
        <v>14500</v>
      </c>
    </row>
    <row r="595" spans="1:24" x14ac:dyDescent="0.3">
      <c r="A595" s="14" t="str">
        <f>VLOOKUP(B595,stocks!$B$3:$D$3093,2,FALSE)</f>
        <v>이오플로우</v>
      </c>
      <c r="B595" s="6" t="s">
        <v>15953</v>
      </c>
      <c r="C595" s="6" t="s">
        <v>14402</v>
      </c>
      <c r="D595" s="14">
        <v>55300</v>
      </c>
      <c r="E595" s="14">
        <v>-700</v>
      </c>
      <c r="F595" s="14">
        <v>-1.25</v>
      </c>
      <c r="G595" s="14">
        <v>43470</v>
      </c>
      <c r="H595" s="14">
        <v>-2273</v>
      </c>
      <c r="I595" s="14">
        <v>1064</v>
      </c>
      <c r="J595" s="14">
        <v>1167</v>
      </c>
      <c r="K595" s="14">
        <v>1188</v>
      </c>
      <c r="L595" s="14">
        <v>3628</v>
      </c>
      <c r="M595" s="14">
        <v>38</v>
      </c>
      <c r="N595" s="14">
        <v>0</v>
      </c>
      <c r="O595" s="14">
        <v>-2602</v>
      </c>
      <c r="P595" s="14">
        <v>0</v>
      </c>
      <c r="Q595" s="14">
        <v>0</v>
      </c>
      <c r="R595" s="14">
        <v>0</v>
      </c>
      <c r="S595" s="14">
        <v>12</v>
      </c>
      <c r="T595" s="14">
        <v>30</v>
      </c>
      <c r="U595" s="11">
        <f>D595*G595</f>
        <v>2403891000</v>
      </c>
      <c r="V595" s="11">
        <f>D595*L595</f>
        <v>200628400</v>
      </c>
      <c r="W595" s="11">
        <f>D595*J595</f>
        <v>64535100</v>
      </c>
      <c r="X595" s="11">
        <f>D595*I595</f>
        <v>58839200</v>
      </c>
    </row>
    <row r="596" spans="1:24" x14ac:dyDescent="0.3">
      <c r="A596" s="14" t="str">
        <f>VLOOKUP(B596,stocks!$B$3:$D$3093,2,FALSE)</f>
        <v>디와이파워</v>
      </c>
      <c r="B596" s="6" t="s">
        <v>13401</v>
      </c>
      <c r="C596" s="6" t="s">
        <v>14402</v>
      </c>
      <c r="D596" s="14">
        <v>16500</v>
      </c>
      <c r="E596" s="14">
        <v>-450</v>
      </c>
      <c r="F596" s="14">
        <v>-2.65</v>
      </c>
      <c r="G596" s="14">
        <v>87171</v>
      </c>
      <c r="H596" s="14">
        <v>7551</v>
      </c>
      <c r="I596" s="14">
        <v>-11039</v>
      </c>
      <c r="J596" s="14">
        <v>3910</v>
      </c>
      <c r="K596" s="14">
        <v>4415</v>
      </c>
      <c r="L596" s="14">
        <v>-11029</v>
      </c>
      <c r="M596" s="14">
        <v>-10</v>
      </c>
      <c r="N596" s="14">
        <v>0</v>
      </c>
      <c r="O596" s="14">
        <v>0</v>
      </c>
      <c r="P596" s="14">
        <v>0</v>
      </c>
      <c r="Q596" s="14">
        <v>0</v>
      </c>
      <c r="R596" s="14">
        <v>0</v>
      </c>
      <c r="S596" s="14">
        <v>-422</v>
      </c>
      <c r="T596" s="14">
        <v>0</v>
      </c>
      <c r="U596" s="11">
        <f>D596*G596</f>
        <v>1438321500</v>
      </c>
      <c r="V596" s="11">
        <f>D596*L596</f>
        <v>-181978500</v>
      </c>
      <c r="W596" s="11">
        <f>D596*J596</f>
        <v>64515000</v>
      </c>
      <c r="X596" s="11">
        <f>D596*I596</f>
        <v>-182143500</v>
      </c>
    </row>
    <row r="597" spans="1:24" x14ac:dyDescent="0.3">
      <c r="A597" s="14" t="str">
        <f>VLOOKUP(B597,stocks!$B$3:$D$3093,2,FALSE)</f>
        <v>대유에이텍</v>
      </c>
      <c r="B597" s="6" t="s">
        <v>13859</v>
      </c>
      <c r="C597" s="6" t="s">
        <v>14402</v>
      </c>
      <c r="D597" s="14">
        <v>1305</v>
      </c>
      <c r="E597" s="14">
        <v>30</v>
      </c>
      <c r="F597" s="14">
        <v>2.35</v>
      </c>
      <c r="G597" s="14">
        <v>2709024</v>
      </c>
      <c r="H597" s="14">
        <v>-52300</v>
      </c>
      <c r="I597" s="14">
        <v>-117</v>
      </c>
      <c r="J597" s="14">
        <v>49005</v>
      </c>
      <c r="K597" s="14">
        <v>49543</v>
      </c>
      <c r="L597" s="14">
        <v>0</v>
      </c>
      <c r="M597" s="14">
        <v>-117</v>
      </c>
      <c r="N597" s="14">
        <v>0</v>
      </c>
      <c r="O597" s="14">
        <v>0</v>
      </c>
      <c r="P597" s="14">
        <v>0</v>
      </c>
      <c r="Q597" s="14">
        <v>0</v>
      </c>
      <c r="R597" s="14">
        <v>0</v>
      </c>
      <c r="S597" s="14">
        <v>0</v>
      </c>
      <c r="T597" s="14">
        <v>3412</v>
      </c>
      <c r="U597" s="11">
        <f>D597*G597</f>
        <v>3535276320</v>
      </c>
      <c r="V597" s="11">
        <f>D597*L597</f>
        <v>0</v>
      </c>
      <c r="W597" s="11">
        <f>D597*J597</f>
        <v>63951525</v>
      </c>
      <c r="X597" s="11">
        <f>D597*I597</f>
        <v>-152685</v>
      </c>
    </row>
    <row r="598" spans="1:24" x14ac:dyDescent="0.3">
      <c r="A598" s="14" t="str">
        <f>VLOOKUP(B598,stocks!$B$3:$D$3093,2,FALSE)</f>
        <v>한세예스24홀딩스</v>
      </c>
      <c r="B598" s="6" t="s">
        <v>14656</v>
      </c>
      <c r="C598" s="6" t="s">
        <v>14402</v>
      </c>
      <c r="D598" s="14">
        <v>9540</v>
      </c>
      <c r="E598" s="14">
        <v>-120</v>
      </c>
      <c r="F598" s="14">
        <v>-1.24</v>
      </c>
      <c r="G598" s="14">
        <v>225596</v>
      </c>
      <c r="H598" s="14">
        <v>-6381</v>
      </c>
      <c r="I598" s="14">
        <v>-90</v>
      </c>
      <c r="J598" s="14">
        <v>6671</v>
      </c>
      <c r="K598" s="14">
        <v>7317</v>
      </c>
      <c r="L598" s="14">
        <v>0</v>
      </c>
      <c r="M598" s="14">
        <v>-90</v>
      </c>
      <c r="N598" s="14">
        <v>0</v>
      </c>
      <c r="O598" s="14">
        <v>0</v>
      </c>
      <c r="P598" s="14">
        <v>0</v>
      </c>
      <c r="Q598" s="14">
        <v>0</v>
      </c>
      <c r="R598" s="14">
        <v>0</v>
      </c>
      <c r="S598" s="14">
        <v>-200</v>
      </c>
      <c r="T598" s="14">
        <v>0</v>
      </c>
      <c r="U598" s="11">
        <f>D598*G598</f>
        <v>2152185840</v>
      </c>
      <c r="V598" s="11">
        <f>D598*L598</f>
        <v>0</v>
      </c>
      <c r="W598" s="11">
        <f>D598*J598</f>
        <v>63641340</v>
      </c>
      <c r="X598" s="11">
        <f>D598*I598</f>
        <v>-858600</v>
      </c>
    </row>
    <row r="599" spans="1:24" x14ac:dyDescent="0.3">
      <c r="A599" s="14" t="str">
        <f>VLOOKUP(B599,stocks!$B$3:$D$3093,2,FALSE)</f>
        <v>이엠코리아</v>
      </c>
      <c r="B599" s="6" t="s">
        <v>15233</v>
      </c>
      <c r="C599" s="6" t="s">
        <v>14402</v>
      </c>
      <c r="D599" s="14">
        <v>5310</v>
      </c>
      <c r="E599" s="14">
        <v>-80</v>
      </c>
      <c r="F599" s="14">
        <v>-1.48</v>
      </c>
      <c r="G599" s="14">
        <v>576064</v>
      </c>
      <c r="H599" s="14">
        <v>-11457</v>
      </c>
      <c r="I599" s="14">
        <v>703</v>
      </c>
      <c r="J599" s="14">
        <v>11976</v>
      </c>
      <c r="K599" s="14">
        <v>11290</v>
      </c>
      <c r="L599" s="14">
        <v>0</v>
      </c>
      <c r="M599" s="14">
        <v>703</v>
      </c>
      <c r="N599" s="14">
        <v>0</v>
      </c>
      <c r="O599" s="14">
        <v>0</v>
      </c>
      <c r="P599" s="14">
        <v>0</v>
      </c>
      <c r="Q599" s="14">
        <v>0</v>
      </c>
      <c r="R599" s="14">
        <v>0</v>
      </c>
      <c r="S599" s="14">
        <v>-920</v>
      </c>
      <c r="T599" s="14">
        <v>-302</v>
      </c>
      <c r="U599" s="11">
        <f>D599*G599</f>
        <v>3058899840</v>
      </c>
      <c r="V599" s="11">
        <f>D599*L599</f>
        <v>0</v>
      </c>
      <c r="W599" s="11">
        <f>D599*J599</f>
        <v>63592560</v>
      </c>
      <c r="X599" s="11">
        <f>D599*I599</f>
        <v>3732930</v>
      </c>
    </row>
    <row r="600" spans="1:24" x14ac:dyDescent="0.3">
      <c r="A600" s="14" t="str">
        <f>VLOOKUP(B600,stocks!$B$3:$D$3093,2,FALSE)</f>
        <v>에스엔유</v>
      </c>
      <c r="B600" s="6" t="s">
        <v>15138</v>
      </c>
      <c r="C600" s="6" t="s">
        <v>14402</v>
      </c>
      <c r="D600" s="14">
        <v>4370</v>
      </c>
      <c r="E600" s="14">
        <v>-40</v>
      </c>
      <c r="F600" s="14">
        <v>-0.91</v>
      </c>
      <c r="G600" s="14">
        <v>183943</v>
      </c>
      <c r="H600" s="14">
        <v>-20432</v>
      </c>
      <c r="I600" s="14">
        <v>3320</v>
      </c>
      <c r="J600" s="14">
        <v>14526</v>
      </c>
      <c r="K600" s="14">
        <v>17881</v>
      </c>
      <c r="L600" s="14">
        <v>0</v>
      </c>
      <c r="M600" s="14">
        <v>0</v>
      </c>
      <c r="N600" s="14">
        <v>0</v>
      </c>
      <c r="O600" s="14">
        <v>3320</v>
      </c>
      <c r="P600" s="14">
        <v>0</v>
      </c>
      <c r="Q600" s="14">
        <v>0</v>
      </c>
      <c r="R600" s="14">
        <v>0</v>
      </c>
      <c r="S600" s="14">
        <v>78</v>
      </c>
      <c r="T600" s="14">
        <v>2508</v>
      </c>
      <c r="U600" s="11">
        <f>D600*G600</f>
        <v>803830910</v>
      </c>
      <c r="V600" s="11">
        <f>D600*L600</f>
        <v>0</v>
      </c>
      <c r="W600" s="11">
        <f>D600*J600</f>
        <v>63478620</v>
      </c>
      <c r="X600" s="11">
        <f>D600*I600</f>
        <v>14508400</v>
      </c>
    </row>
    <row r="601" spans="1:24" x14ac:dyDescent="0.3">
      <c r="A601" s="14" t="str">
        <f>VLOOKUP(B601,stocks!$B$3:$D$3093,2,FALSE)</f>
        <v>삼영화학</v>
      </c>
      <c r="B601" s="6" t="s">
        <v>14158</v>
      </c>
      <c r="C601" s="6" t="s">
        <v>14402</v>
      </c>
      <c r="D601" s="14">
        <v>3010</v>
      </c>
      <c r="E601" s="14">
        <v>-35</v>
      </c>
      <c r="F601" s="14">
        <v>-1.1499999999999999</v>
      </c>
      <c r="G601" s="14">
        <v>384717</v>
      </c>
      <c r="H601" s="14">
        <v>-22021</v>
      </c>
      <c r="I601" s="14">
        <v>213</v>
      </c>
      <c r="J601" s="14">
        <v>21075</v>
      </c>
      <c r="K601" s="14">
        <v>21075</v>
      </c>
      <c r="L601" s="14">
        <v>0</v>
      </c>
      <c r="M601" s="14">
        <v>213</v>
      </c>
      <c r="N601" s="14">
        <v>0</v>
      </c>
      <c r="O601" s="14">
        <v>0</v>
      </c>
      <c r="P601" s="14">
        <v>0</v>
      </c>
      <c r="Q601" s="14">
        <v>0</v>
      </c>
      <c r="R601" s="14">
        <v>0</v>
      </c>
      <c r="S601" s="14">
        <v>-1</v>
      </c>
      <c r="T601" s="14">
        <v>734</v>
      </c>
      <c r="U601" s="11">
        <f>D601*G601</f>
        <v>1157998170</v>
      </c>
      <c r="V601" s="11">
        <f>D601*L601</f>
        <v>0</v>
      </c>
      <c r="W601" s="11">
        <f>D601*J601</f>
        <v>63435750</v>
      </c>
      <c r="X601" s="11">
        <f>D601*I601</f>
        <v>641130</v>
      </c>
    </row>
    <row r="602" spans="1:24" x14ac:dyDescent="0.3">
      <c r="A602" s="14" t="str">
        <f>VLOOKUP(B602,stocks!$B$3:$D$3093,2,FALSE)</f>
        <v>KODEX 바이오</v>
      </c>
      <c r="B602" s="6" t="s">
        <v>15740</v>
      </c>
      <c r="C602" s="6" t="s">
        <v>14402</v>
      </c>
      <c r="D602" s="14">
        <v>14390</v>
      </c>
      <c r="E602" s="14">
        <v>125</v>
      </c>
      <c r="F602" s="14">
        <v>0.88</v>
      </c>
      <c r="G602" s="14">
        <v>105086</v>
      </c>
      <c r="H602" s="14">
        <v>16935</v>
      </c>
      <c r="I602" s="14">
        <v>-23112</v>
      </c>
      <c r="J602" s="14">
        <v>4371</v>
      </c>
      <c r="K602" s="14">
        <v>0</v>
      </c>
      <c r="L602" s="14">
        <v>0</v>
      </c>
      <c r="M602" s="14">
        <v>-23112</v>
      </c>
      <c r="N602" s="14">
        <v>0</v>
      </c>
      <c r="O602" s="14">
        <v>0</v>
      </c>
      <c r="P602" s="14">
        <v>0</v>
      </c>
      <c r="Q602" s="14">
        <v>0</v>
      </c>
      <c r="R602" s="14">
        <v>0</v>
      </c>
      <c r="S602" s="14">
        <v>1520</v>
      </c>
      <c r="T602" s="14">
        <v>286</v>
      </c>
      <c r="U602" s="11">
        <f>D602*G602</f>
        <v>1512187540</v>
      </c>
      <c r="V602" s="11">
        <f>D602*L602</f>
        <v>0</v>
      </c>
      <c r="W602" s="11">
        <f>D602*J602</f>
        <v>62898690</v>
      </c>
      <c r="X602" s="11">
        <f>D602*I602</f>
        <v>-332581680</v>
      </c>
    </row>
    <row r="603" spans="1:24" x14ac:dyDescent="0.3">
      <c r="A603" s="14" t="str">
        <f>VLOOKUP(B603,stocks!$B$3:$D$3093,2,FALSE)</f>
        <v>한솔인티큐브</v>
      </c>
      <c r="B603" s="6" t="s">
        <v>15088</v>
      </c>
      <c r="C603" s="6" t="s">
        <v>14402</v>
      </c>
      <c r="D603" s="14">
        <v>3750</v>
      </c>
      <c r="E603" s="14">
        <v>40</v>
      </c>
      <c r="F603" s="14">
        <v>1.08</v>
      </c>
      <c r="G603" s="14">
        <v>291266</v>
      </c>
      <c r="H603" s="14">
        <v>-14876</v>
      </c>
      <c r="I603" s="14">
        <v>920</v>
      </c>
      <c r="J603" s="14">
        <v>16430</v>
      </c>
      <c r="K603" s="14">
        <v>17651</v>
      </c>
      <c r="L603" s="14">
        <v>0</v>
      </c>
      <c r="M603" s="14">
        <v>493</v>
      </c>
      <c r="N603" s="14">
        <v>0</v>
      </c>
      <c r="O603" s="14">
        <v>0</v>
      </c>
      <c r="P603" s="14">
        <v>427</v>
      </c>
      <c r="Q603" s="14">
        <v>0</v>
      </c>
      <c r="R603" s="14">
        <v>0</v>
      </c>
      <c r="S603" s="14">
        <v>-674</v>
      </c>
      <c r="T603" s="14">
        <v>-1800</v>
      </c>
      <c r="U603" s="11">
        <f>D603*G603</f>
        <v>1092247500</v>
      </c>
      <c r="V603" s="11">
        <f>D603*L603</f>
        <v>0</v>
      </c>
      <c r="W603" s="11">
        <f>D603*J603</f>
        <v>61612500</v>
      </c>
      <c r="X603" s="11">
        <f>D603*I603</f>
        <v>3450000</v>
      </c>
    </row>
    <row r="604" spans="1:24" x14ac:dyDescent="0.3">
      <c r="A604" s="14" t="str">
        <f>VLOOKUP(B604,stocks!$B$3:$D$3093,2,FALSE)</f>
        <v>비아트론</v>
      </c>
      <c r="B604" s="6" t="s">
        <v>14089</v>
      </c>
      <c r="C604" s="6" t="s">
        <v>14402</v>
      </c>
      <c r="D604" s="14">
        <v>11600</v>
      </c>
      <c r="E604" s="14">
        <v>400</v>
      </c>
      <c r="F604" s="14">
        <v>3.57</v>
      </c>
      <c r="G604" s="14">
        <v>315565</v>
      </c>
      <c r="H604" s="14">
        <v>-11744</v>
      </c>
      <c r="I604" s="14">
        <v>13455</v>
      </c>
      <c r="J604" s="14">
        <v>5278</v>
      </c>
      <c r="K604" s="14">
        <v>5278</v>
      </c>
      <c r="L604" s="14">
        <v>0</v>
      </c>
      <c r="M604" s="14">
        <v>1553</v>
      </c>
      <c r="N604" s="14">
        <v>3201</v>
      </c>
      <c r="O604" s="14">
        <v>8701</v>
      </c>
      <c r="P604" s="14">
        <v>0</v>
      </c>
      <c r="Q604" s="14">
        <v>0</v>
      </c>
      <c r="R604" s="14">
        <v>0</v>
      </c>
      <c r="S604" s="14">
        <v>-6939</v>
      </c>
      <c r="T604" s="14">
        <v>-50</v>
      </c>
      <c r="U604" s="11">
        <f>D604*G604</f>
        <v>3660554000</v>
      </c>
      <c r="V604" s="11">
        <f>D604*L604</f>
        <v>0</v>
      </c>
      <c r="W604" s="11">
        <f>D604*J604</f>
        <v>61224800</v>
      </c>
      <c r="X604" s="11">
        <f>D604*I604</f>
        <v>156078000</v>
      </c>
    </row>
    <row r="605" spans="1:24" x14ac:dyDescent="0.3">
      <c r="A605" s="14" t="str">
        <f>VLOOKUP(B605,stocks!$B$3:$D$3093,2,FALSE)</f>
        <v>현대차3우B</v>
      </c>
      <c r="B605" s="6" t="s">
        <v>14523</v>
      </c>
      <c r="C605" s="6" t="s">
        <v>14402</v>
      </c>
      <c r="D605" s="14">
        <v>108000</v>
      </c>
      <c r="E605" s="14">
        <v>-1000</v>
      </c>
      <c r="F605" s="14">
        <v>-0.92</v>
      </c>
      <c r="G605" s="14">
        <v>15106</v>
      </c>
      <c r="H605" s="14">
        <v>-886</v>
      </c>
      <c r="I605" s="14">
        <v>341</v>
      </c>
      <c r="J605" s="14">
        <v>564</v>
      </c>
      <c r="K605" s="14">
        <v>0</v>
      </c>
      <c r="L605" s="14">
        <v>0</v>
      </c>
      <c r="M605" s="14">
        <v>701</v>
      </c>
      <c r="N605" s="14">
        <v>0</v>
      </c>
      <c r="O605" s="14">
        <v>-520</v>
      </c>
      <c r="P605" s="14">
        <v>162</v>
      </c>
      <c r="Q605" s="14">
        <v>-2</v>
      </c>
      <c r="R605" s="14">
        <v>0</v>
      </c>
      <c r="S605" s="14">
        <v>-29</v>
      </c>
      <c r="T605" s="14">
        <v>10</v>
      </c>
      <c r="U605" s="11">
        <f>D605*G605</f>
        <v>1631448000</v>
      </c>
      <c r="V605" s="11">
        <f>D605*L605</f>
        <v>0</v>
      </c>
      <c r="W605" s="11">
        <f>D605*J605</f>
        <v>60912000</v>
      </c>
      <c r="X605" s="11">
        <f>D605*I605</f>
        <v>36828000</v>
      </c>
    </row>
    <row r="606" spans="1:24" x14ac:dyDescent="0.3">
      <c r="A606" s="14" t="str">
        <f>VLOOKUP(B606,stocks!$B$3:$D$3093,2,FALSE)</f>
        <v>모베이스전자</v>
      </c>
      <c r="B606" s="6" t="s">
        <v>13988</v>
      </c>
      <c r="C606" s="6" t="s">
        <v>14402</v>
      </c>
      <c r="D606" s="14">
        <v>2590</v>
      </c>
      <c r="E606" s="14">
        <v>-95</v>
      </c>
      <c r="F606" s="14">
        <v>-3.54</v>
      </c>
      <c r="G606" s="14">
        <v>586377</v>
      </c>
      <c r="H606" s="14">
        <v>-16516</v>
      </c>
      <c r="I606" s="14">
        <v>0</v>
      </c>
      <c r="J606" s="14">
        <v>23511</v>
      </c>
      <c r="K606" s="14">
        <v>23561</v>
      </c>
      <c r="L606" s="14">
        <v>0</v>
      </c>
      <c r="M606" s="14">
        <v>0</v>
      </c>
      <c r="N606" s="14">
        <v>0</v>
      </c>
      <c r="O606" s="14">
        <v>0</v>
      </c>
      <c r="P606" s="14">
        <v>0</v>
      </c>
      <c r="Q606" s="14">
        <v>0</v>
      </c>
      <c r="R606" s="14">
        <v>0</v>
      </c>
      <c r="S606" s="14">
        <v>-7000</v>
      </c>
      <c r="T606" s="14">
        <v>5</v>
      </c>
      <c r="U606" s="11">
        <f>D606*G606</f>
        <v>1518716430</v>
      </c>
      <c r="V606" s="11">
        <f>D606*L606</f>
        <v>0</v>
      </c>
      <c r="W606" s="11">
        <f>D606*J606</f>
        <v>60893490</v>
      </c>
      <c r="X606" s="11">
        <f>D606*I606</f>
        <v>0</v>
      </c>
    </row>
    <row r="607" spans="1:24" x14ac:dyDescent="0.3">
      <c r="A607" s="14" t="str">
        <f>VLOOKUP(B607,stocks!$B$3:$D$3093,2,FALSE)</f>
        <v>오상자이엘</v>
      </c>
      <c r="B607" s="6" t="s">
        <v>14970</v>
      </c>
      <c r="C607" s="6" t="s">
        <v>14402</v>
      </c>
      <c r="D607" s="14">
        <v>7320</v>
      </c>
      <c r="E607" s="14">
        <v>110</v>
      </c>
      <c r="F607" s="14">
        <v>1.53</v>
      </c>
      <c r="G607" s="14">
        <v>63977</v>
      </c>
      <c r="H607" s="14">
        <v>-8218</v>
      </c>
      <c r="I607" s="14">
        <v>0</v>
      </c>
      <c r="J607" s="14">
        <v>8307</v>
      </c>
      <c r="K607" s="14">
        <v>8307</v>
      </c>
      <c r="L607" s="14">
        <v>0</v>
      </c>
      <c r="M607" s="14">
        <v>0</v>
      </c>
      <c r="N607" s="14">
        <v>0</v>
      </c>
      <c r="O607" s="14">
        <v>0</v>
      </c>
      <c r="P607" s="14">
        <v>0</v>
      </c>
      <c r="Q607" s="14">
        <v>0</v>
      </c>
      <c r="R607" s="14">
        <v>0</v>
      </c>
      <c r="S607" s="14">
        <v>0</v>
      </c>
      <c r="T607" s="14">
        <v>-89</v>
      </c>
      <c r="U607" s="11">
        <f>D607*G607</f>
        <v>468311640</v>
      </c>
      <c r="V607" s="11">
        <f>D607*L607</f>
        <v>0</v>
      </c>
      <c r="W607" s="11">
        <f>D607*J607</f>
        <v>60807240</v>
      </c>
      <c r="X607" s="11">
        <f>D607*I607</f>
        <v>0</v>
      </c>
    </row>
    <row r="608" spans="1:24" x14ac:dyDescent="0.3">
      <c r="A608" s="14" t="str">
        <f>VLOOKUP(B608,stocks!$B$3:$D$3093,2,FALSE)</f>
        <v>라이프시맨틱스</v>
      </c>
      <c r="B608" s="6" t="s">
        <v>13423</v>
      </c>
      <c r="C608" s="6" t="s">
        <v>14402</v>
      </c>
      <c r="D608" s="14">
        <v>11750</v>
      </c>
      <c r="E608" s="14">
        <v>-250</v>
      </c>
      <c r="F608" s="14">
        <v>-2.08</v>
      </c>
      <c r="G608" s="14">
        <v>118957</v>
      </c>
      <c r="H608" s="14">
        <v>-19854</v>
      </c>
      <c r="I608" s="14">
        <v>12212</v>
      </c>
      <c r="J608" s="14">
        <v>5170</v>
      </c>
      <c r="K608" s="14">
        <v>5170</v>
      </c>
      <c r="L608" s="14">
        <v>0</v>
      </c>
      <c r="M608" s="14">
        <v>0</v>
      </c>
      <c r="N608" s="14">
        <v>0</v>
      </c>
      <c r="O608" s="14">
        <v>-2500</v>
      </c>
      <c r="P608" s="14">
        <v>14712</v>
      </c>
      <c r="Q608" s="14">
        <v>0</v>
      </c>
      <c r="R608" s="14">
        <v>0</v>
      </c>
      <c r="S608" s="14">
        <v>861</v>
      </c>
      <c r="T608" s="14">
        <v>1611</v>
      </c>
      <c r="U608" s="11">
        <f>D608*G608</f>
        <v>1397744750</v>
      </c>
      <c r="V608" s="11">
        <f>D608*L608</f>
        <v>0</v>
      </c>
      <c r="W608" s="11">
        <f>D608*J608</f>
        <v>60747500</v>
      </c>
      <c r="X608" s="11">
        <f>D608*I608</f>
        <v>143491000</v>
      </c>
    </row>
    <row r="609" spans="1:24" x14ac:dyDescent="0.3">
      <c r="A609" s="14" t="str">
        <f>VLOOKUP(B609,stocks!$B$3:$D$3093,2,FALSE)</f>
        <v>에너토크</v>
      </c>
      <c r="B609" s="6" t="s">
        <v>14682</v>
      </c>
      <c r="C609" s="6" t="s">
        <v>14402</v>
      </c>
      <c r="D609" s="14">
        <v>13750</v>
      </c>
      <c r="E609" s="14">
        <v>-550</v>
      </c>
      <c r="F609" s="14">
        <v>-3.85</v>
      </c>
      <c r="G609" s="14">
        <v>459077</v>
      </c>
      <c r="H609" s="14">
        <v>1024</v>
      </c>
      <c r="I609" s="14">
        <v>0</v>
      </c>
      <c r="J609" s="14">
        <v>4408</v>
      </c>
      <c r="K609" s="14">
        <v>3942</v>
      </c>
      <c r="L609" s="14">
        <v>0</v>
      </c>
      <c r="M609" s="14">
        <v>0</v>
      </c>
      <c r="N609" s="14">
        <v>0</v>
      </c>
      <c r="O609" s="14">
        <v>0</v>
      </c>
      <c r="P609" s="14">
        <v>0</v>
      </c>
      <c r="Q609" s="14">
        <v>0</v>
      </c>
      <c r="R609" s="14">
        <v>0</v>
      </c>
      <c r="S609" s="14">
        <v>-68</v>
      </c>
      <c r="T609" s="14">
        <v>-5364</v>
      </c>
      <c r="U609" s="11">
        <f>D609*G609</f>
        <v>6312308750</v>
      </c>
      <c r="V609" s="11">
        <f>D609*L609</f>
        <v>0</v>
      </c>
      <c r="W609" s="11">
        <f>D609*J609</f>
        <v>60610000</v>
      </c>
      <c r="X609" s="11">
        <f>D609*I609</f>
        <v>0</v>
      </c>
    </row>
    <row r="610" spans="1:24" x14ac:dyDescent="0.3">
      <c r="A610" s="14" t="str">
        <f>VLOOKUP(B610,stocks!$B$3:$D$3093,2,FALSE)</f>
        <v>KODEX 은선물(H)</v>
      </c>
      <c r="B610" s="6" t="s">
        <v>15461</v>
      </c>
      <c r="C610" s="6" t="s">
        <v>14402</v>
      </c>
      <c r="D610" s="14">
        <v>5365</v>
      </c>
      <c r="E610" s="14">
        <v>-55</v>
      </c>
      <c r="F610" s="14">
        <v>-1.01</v>
      </c>
      <c r="G610" s="14">
        <v>835076</v>
      </c>
      <c r="H610" s="14">
        <v>113991</v>
      </c>
      <c r="I610" s="14">
        <v>-126465</v>
      </c>
      <c r="J610" s="14">
        <v>11272</v>
      </c>
      <c r="K610" s="14">
        <v>0</v>
      </c>
      <c r="L610" s="14">
        <v>0</v>
      </c>
      <c r="M610" s="14">
        <v>-126477</v>
      </c>
      <c r="N610" s="14">
        <v>0</v>
      </c>
      <c r="O610" s="14">
        <v>4</v>
      </c>
      <c r="P610" s="14">
        <v>0</v>
      </c>
      <c r="Q610" s="14">
        <v>8</v>
      </c>
      <c r="R610" s="14">
        <v>0</v>
      </c>
      <c r="S610" s="14">
        <v>96</v>
      </c>
      <c r="T610" s="14">
        <v>1106</v>
      </c>
      <c r="U610" s="11">
        <f>D610*G610</f>
        <v>4480182740</v>
      </c>
      <c r="V610" s="11">
        <f>D610*L610</f>
        <v>0</v>
      </c>
      <c r="W610" s="11">
        <f>D610*J610</f>
        <v>60474280</v>
      </c>
      <c r="X610" s="11">
        <f>D610*I610</f>
        <v>-678484725</v>
      </c>
    </row>
    <row r="611" spans="1:24" x14ac:dyDescent="0.3">
      <c r="A611" s="14" t="str">
        <f>VLOOKUP(B611,stocks!$B$3:$D$3093,2,FALSE)</f>
        <v>이랜시스</v>
      </c>
      <c r="B611" s="6" t="s">
        <v>15819</v>
      </c>
      <c r="C611" s="6" t="s">
        <v>14402</v>
      </c>
      <c r="D611" s="14">
        <v>3360</v>
      </c>
      <c r="E611" s="14">
        <v>-180</v>
      </c>
      <c r="F611" s="14">
        <v>-5.08</v>
      </c>
      <c r="G611" s="14">
        <v>922097</v>
      </c>
      <c r="H611" s="14">
        <v>-21095</v>
      </c>
      <c r="I611" s="14">
        <v>0</v>
      </c>
      <c r="J611" s="14">
        <v>17982</v>
      </c>
      <c r="K611" s="14">
        <v>20898</v>
      </c>
      <c r="L611" s="14">
        <v>0</v>
      </c>
      <c r="M611" s="14">
        <v>0</v>
      </c>
      <c r="N611" s="14">
        <v>0</v>
      </c>
      <c r="O611" s="14">
        <v>0</v>
      </c>
      <c r="P611" s="14">
        <v>0</v>
      </c>
      <c r="Q611" s="14">
        <v>0</v>
      </c>
      <c r="R611" s="14">
        <v>0</v>
      </c>
      <c r="S611" s="14">
        <v>100</v>
      </c>
      <c r="T611" s="14">
        <v>3013</v>
      </c>
      <c r="U611" s="11">
        <f>D611*G611</f>
        <v>3098245920</v>
      </c>
      <c r="V611" s="11">
        <f>D611*L611</f>
        <v>0</v>
      </c>
      <c r="W611" s="11">
        <f>D611*J611</f>
        <v>60419520</v>
      </c>
      <c r="X611" s="11">
        <f>D611*I611</f>
        <v>0</v>
      </c>
    </row>
    <row r="612" spans="1:24" x14ac:dyDescent="0.3">
      <c r="A612" s="14" t="str">
        <f>VLOOKUP(B612,stocks!$B$3:$D$3093,2,FALSE)</f>
        <v>셀루메드</v>
      </c>
      <c r="B612" s="6" t="s">
        <v>14285</v>
      </c>
      <c r="C612" s="6" t="s">
        <v>14402</v>
      </c>
      <c r="D612" s="14">
        <v>7680</v>
      </c>
      <c r="E612" s="14">
        <v>130</v>
      </c>
      <c r="F612" s="14">
        <v>1.72</v>
      </c>
      <c r="G612" s="14">
        <v>1114852</v>
      </c>
      <c r="H612" s="14">
        <v>-7595</v>
      </c>
      <c r="I612" s="14">
        <v>46</v>
      </c>
      <c r="J612" s="14">
        <v>7752</v>
      </c>
      <c r="K612" s="14">
        <v>10416</v>
      </c>
      <c r="L612" s="14">
        <v>0</v>
      </c>
      <c r="M612" s="14">
        <v>46</v>
      </c>
      <c r="N612" s="14">
        <v>0</v>
      </c>
      <c r="O612" s="14">
        <v>0</v>
      </c>
      <c r="P612" s="14">
        <v>0</v>
      </c>
      <c r="Q612" s="14">
        <v>0</v>
      </c>
      <c r="R612" s="14">
        <v>0</v>
      </c>
      <c r="S612" s="14">
        <v>0</v>
      </c>
      <c r="T612" s="14">
        <v>-203</v>
      </c>
      <c r="U612" s="11">
        <f>D612*G612</f>
        <v>8562063360</v>
      </c>
      <c r="V612" s="11">
        <f>D612*L612</f>
        <v>0</v>
      </c>
      <c r="W612" s="11">
        <f>D612*J612</f>
        <v>59535360</v>
      </c>
      <c r="X612" s="11">
        <f>D612*I612</f>
        <v>353280</v>
      </c>
    </row>
    <row r="613" spans="1:24" x14ac:dyDescent="0.3">
      <c r="A613" s="14" t="str">
        <f>VLOOKUP(B613,stocks!$B$3:$D$3093,2,FALSE)</f>
        <v>정원엔시스</v>
      </c>
      <c r="B613" s="6" t="s">
        <v>14886</v>
      </c>
      <c r="C613" s="6" t="s">
        <v>14402</v>
      </c>
      <c r="D613" s="14">
        <v>3900</v>
      </c>
      <c r="E613" s="14">
        <v>-100</v>
      </c>
      <c r="F613" s="14">
        <v>-2.5</v>
      </c>
      <c r="G613" s="14">
        <v>1321110</v>
      </c>
      <c r="H613" s="14">
        <v>-20039</v>
      </c>
      <c r="I613" s="14">
        <v>0</v>
      </c>
      <c r="J613" s="14">
        <v>15254</v>
      </c>
      <c r="K613" s="14">
        <v>15067</v>
      </c>
      <c r="L613" s="14">
        <v>0</v>
      </c>
      <c r="M613" s="14">
        <v>0</v>
      </c>
      <c r="N613" s="14">
        <v>0</v>
      </c>
      <c r="O613" s="14">
        <v>0</v>
      </c>
      <c r="P613" s="14">
        <v>0</v>
      </c>
      <c r="Q613" s="14">
        <v>0</v>
      </c>
      <c r="R613" s="14">
        <v>0</v>
      </c>
      <c r="S613" s="14">
        <v>4730</v>
      </c>
      <c r="T613" s="14">
        <v>55</v>
      </c>
      <c r="U613" s="11">
        <f>D613*G613</f>
        <v>5152329000</v>
      </c>
      <c r="V613" s="11">
        <f>D613*L613</f>
        <v>0</v>
      </c>
      <c r="W613" s="11">
        <f>D613*J613</f>
        <v>59490600</v>
      </c>
      <c r="X613" s="11">
        <f>D613*I613</f>
        <v>0</v>
      </c>
    </row>
    <row r="614" spans="1:24" x14ac:dyDescent="0.3">
      <c r="A614" s="14" t="str">
        <f>VLOOKUP(B614,stocks!$B$3:$D$3093,2,FALSE)</f>
        <v>노루홀딩스</v>
      </c>
      <c r="B614" s="6" t="s">
        <v>13771</v>
      </c>
      <c r="C614" s="6" t="s">
        <v>14402</v>
      </c>
      <c r="D614" s="14">
        <v>14000</v>
      </c>
      <c r="E614" s="14">
        <v>-400</v>
      </c>
      <c r="F614" s="14">
        <v>-2.78</v>
      </c>
      <c r="G614" s="14">
        <v>62967</v>
      </c>
      <c r="H614" s="14">
        <v>-8011</v>
      </c>
      <c r="I614" s="14">
        <v>1199</v>
      </c>
      <c r="J614" s="14">
        <v>4247</v>
      </c>
      <c r="K614" s="14">
        <v>2661</v>
      </c>
      <c r="L614" s="14">
        <v>0</v>
      </c>
      <c r="M614" s="14">
        <v>1597</v>
      </c>
      <c r="N614" s="14">
        <v>0</v>
      </c>
      <c r="O614" s="14">
        <v>0</v>
      </c>
      <c r="P614" s="14">
        <v>-475</v>
      </c>
      <c r="Q614" s="14">
        <v>77</v>
      </c>
      <c r="R614" s="14">
        <v>0</v>
      </c>
      <c r="S614" s="14">
        <v>2545</v>
      </c>
      <c r="T614" s="14">
        <v>20</v>
      </c>
      <c r="U614" s="11">
        <f>D614*G614</f>
        <v>881538000</v>
      </c>
      <c r="V614" s="11">
        <f>D614*L614</f>
        <v>0</v>
      </c>
      <c r="W614" s="11">
        <f>D614*J614</f>
        <v>59458000</v>
      </c>
      <c r="X614" s="11">
        <f>D614*I614</f>
        <v>16786000</v>
      </c>
    </row>
    <row r="615" spans="1:24" x14ac:dyDescent="0.3">
      <c r="A615" s="14" t="str">
        <f>VLOOKUP(B615,stocks!$B$3:$D$3093,2,FALSE)</f>
        <v>매일홀딩스</v>
      </c>
      <c r="B615" s="6" t="s">
        <v>13483</v>
      </c>
      <c r="C615" s="6" t="s">
        <v>14402</v>
      </c>
      <c r="D615" s="14">
        <v>11150</v>
      </c>
      <c r="E615" s="14">
        <v>-200</v>
      </c>
      <c r="F615" s="14">
        <v>-1.76</v>
      </c>
      <c r="G615" s="14">
        <v>46800</v>
      </c>
      <c r="H615" s="14">
        <v>-5304</v>
      </c>
      <c r="I615" s="14">
        <v>0</v>
      </c>
      <c r="J615" s="14">
        <v>5304</v>
      </c>
      <c r="K615" s="14">
        <v>5179</v>
      </c>
      <c r="L615" s="14">
        <v>0</v>
      </c>
      <c r="M615" s="14">
        <v>0</v>
      </c>
      <c r="N615" s="14">
        <v>0</v>
      </c>
      <c r="O615" s="14">
        <v>0</v>
      </c>
      <c r="P615" s="14">
        <v>0</v>
      </c>
      <c r="Q615" s="14">
        <v>0</v>
      </c>
      <c r="R615" s="14">
        <v>0</v>
      </c>
      <c r="S615" s="14">
        <v>0</v>
      </c>
      <c r="T615" s="14">
        <v>0</v>
      </c>
      <c r="U615" s="11">
        <f>D615*G615</f>
        <v>521820000</v>
      </c>
      <c r="V615" s="11">
        <f>D615*L615</f>
        <v>0</v>
      </c>
      <c r="W615" s="11">
        <f>D615*J615</f>
        <v>59139600</v>
      </c>
      <c r="X615" s="11">
        <f>D615*I615</f>
        <v>0</v>
      </c>
    </row>
    <row r="616" spans="1:24" x14ac:dyDescent="0.3">
      <c r="A616" s="14" t="str">
        <f>VLOOKUP(B616,stocks!$B$3:$D$3093,2,FALSE)</f>
        <v>삼보산업</v>
      </c>
      <c r="B616" s="6" t="s">
        <v>14116</v>
      </c>
      <c r="C616" s="6" t="s">
        <v>14402</v>
      </c>
      <c r="D616" s="14">
        <v>2190</v>
      </c>
      <c r="E616" s="14">
        <v>-90</v>
      </c>
      <c r="F616" s="14">
        <v>-3.95</v>
      </c>
      <c r="G616" s="14">
        <v>2957909</v>
      </c>
      <c r="H616" s="14">
        <v>-22299</v>
      </c>
      <c r="I616" s="14">
        <v>-3971</v>
      </c>
      <c r="J616" s="14">
        <v>26631</v>
      </c>
      <c r="K616" s="14">
        <v>22714</v>
      </c>
      <c r="L616" s="14">
        <v>0</v>
      </c>
      <c r="M616" s="14">
        <v>-3257</v>
      </c>
      <c r="N616" s="14">
        <v>0</v>
      </c>
      <c r="O616" s="14">
        <v>0</v>
      </c>
      <c r="P616" s="14">
        <v>-714</v>
      </c>
      <c r="Q616" s="14">
        <v>0</v>
      </c>
      <c r="R616" s="14">
        <v>0</v>
      </c>
      <c r="S616" s="14">
        <v>-11</v>
      </c>
      <c r="T616" s="14">
        <v>-350</v>
      </c>
      <c r="U616" s="11">
        <f>D616*G616</f>
        <v>6477820710</v>
      </c>
      <c r="V616" s="11">
        <f>D616*L616</f>
        <v>0</v>
      </c>
      <c r="W616" s="11">
        <f>D616*J616</f>
        <v>58321890</v>
      </c>
      <c r="X616" s="11">
        <f>D616*I616</f>
        <v>-8696490</v>
      </c>
    </row>
    <row r="617" spans="1:24" x14ac:dyDescent="0.3">
      <c r="A617" s="14" t="str">
        <f>VLOOKUP(B617,stocks!$B$3:$D$3093,2,FALSE)</f>
        <v>팬스타엔터프라이즈</v>
      </c>
      <c r="B617" s="6" t="s">
        <v>14973</v>
      </c>
      <c r="C617" s="6" t="s">
        <v>14402</v>
      </c>
      <c r="D617" s="14">
        <v>1065</v>
      </c>
      <c r="E617" s="14">
        <v>-40</v>
      </c>
      <c r="F617" s="14">
        <v>-3.62</v>
      </c>
      <c r="G617" s="14">
        <v>2411459</v>
      </c>
      <c r="H617" s="14">
        <v>-57256</v>
      </c>
      <c r="I617" s="14">
        <v>0</v>
      </c>
      <c r="J617" s="14">
        <v>54265</v>
      </c>
      <c r="K617" s="14">
        <v>54297</v>
      </c>
      <c r="L617" s="14">
        <v>0</v>
      </c>
      <c r="M617" s="14">
        <v>0</v>
      </c>
      <c r="N617" s="14">
        <v>0</v>
      </c>
      <c r="O617" s="14">
        <v>0</v>
      </c>
      <c r="P617" s="14">
        <v>0</v>
      </c>
      <c r="Q617" s="14">
        <v>0</v>
      </c>
      <c r="R617" s="14">
        <v>0</v>
      </c>
      <c r="S617" s="14">
        <v>1479</v>
      </c>
      <c r="T617" s="14">
        <v>1512</v>
      </c>
      <c r="U617" s="11">
        <f>D617*G617</f>
        <v>2568203835</v>
      </c>
      <c r="V617" s="11">
        <f>D617*L617</f>
        <v>0</v>
      </c>
      <c r="W617" s="11">
        <f>D617*J617</f>
        <v>57792225</v>
      </c>
      <c r="X617" s="11">
        <f>D617*I617</f>
        <v>0</v>
      </c>
    </row>
    <row r="618" spans="1:24" x14ac:dyDescent="0.3">
      <c r="A618" s="14" t="str">
        <f>VLOOKUP(B618,stocks!$B$3:$D$3093,2,FALSE)</f>
        <v>세원</v>
      </c>
      <c r="B618" s="6" t="s">
        <v>14264</v>
      </c>
      <c r="C618" s="6" t="s">
        <v>14402</v>
      </c>
      <c r="D618" s="14">
        <v>5760</v>
      </c>
      <c r="E618" s="14">
        <v>-150</v>
      </c>
      <c r="F618" s="14">
        <v>-2.54</v>
      </c>
      <c r="G618" s="14">
        <v>543444</v>
      </c>
      <c r="H618" s="14">
        <v>-4379</v>
      </c>
      <c r="I618" s="14">
        <v>0</v>
      </c>
      <c r="J618" s="14">
        <v>9987</v>
      </c>
      <c r="K618" s="14">
        <v>11107</v>
      </c>
      <c r="L618" s="14">
        <v>0</v>
      </c>
      <c r="M618" s="14">
        <v>0</v>
      </c>
      <c r="N618" s="14">
        <v>0</v>
      </c>
      <c r="O618" s="14">
        <v>0</v>
      </c>
      <c r="P618" s="14">
        <v>0</v>
      </c>
      <c r="Q618" s="14">
        <v>0</v>
      </c>
      <c r="R618" s="14">
        <v>0</v>
      </c>
      <c r="S618" s="14">
        <v>-300</v>
      </c>
      <c r="T618" s="14">
        <v>-5308</v>
      </c>
      <c r="U618" s="11">
        <f>D618*G618</f>
        <v>3130237440</v>
      </c>
      <c r="V618" s="11">
        <f>D618*L618</f>
        <v>0</v>
      </c>
      <c r="W618" s="11">
        <f>D618*J618</f>
        <v>57525120</v>
      </c>
      <c r="X618" s="11">
        <f>D618*I618</f>
        <v>0</v>
      </c>
    </row>
    <row r="619" spans="1:24" x14ac:dyDescent="0.3">
      <c r="A619" s="14" t="str">
        <f>VLOOKUP(B619,stocks!$B$3:$D$3093,2,FALSE)</f>
        <v>유비쿼스</v>
      </c>
      <c r="B619" s="6" t="s">
        <v>15817</v>
      </c>
      <c r="C619" s="6" t="s">
        <v>14402</v>
      </c>
      <c r="D619" s="14">
        <v>24550</v>
      </c>
      <c r="E619" s="14">
        <v>450</v>
      </c>
      <c r="F619" s="14">
        <v>1.87</v>
      </c>
      <c r="G619" s="14">
        <v>245152</v>
      </c>
      <c r="H619" s="14">
        <v>2103</v>
      </c>
      <c r="I619" s="14">
        <v>3302</v>
      </c>
      <c r="J619" s="14">
        <v>2329</v>
      </c>
      <c r="K619" s="14">
        <v>1734</v>
      </c>
      <c r="L619" s="14">
        <v>-283</v>
      </c>
      <c r="M619" s="14">
        <v>3821</v>
      </c>
      <c r="N619" s="14">
        <v>0</v>
      </c>
      <c r="O619" s="14">
        <v>0</v>
      </c>
      <c r="P619" s="14">
        <v>-236</v>
      </c>
      <c r="Q619" s="14">
        <v>0</v>
      </c>
      <c r="R619" s="14">
        <v>0</v>
      </c>
      <c r="S619" s="14">
        <v>2592</v>
      </c>
      <c r="T619" s="14">
        <v>-10326</v>
      </c>
      <c r="U619" s="11">
        <f>D619*G619</f>
        <v>6018481600</v>
      </c>
      <c r="V619" s="11">
        <f>D619*L619</f>
        <v>-6947650</v>
      </c>
      <c r="W619" s="11">
        <f>D619*J619</f>
        <v>57176950</v>
      </c>
      <c r="X619" s="11">
        <f>D619*I619</f>
        <v>81064100</v>
      </c>
    </row>
    <row r="620" spans="1:24" x14ac:dyDescent="0.3">
      <c r="A620" s="14" t="str">
        <f>VLOOKUP(B620,stocks!$B$3:$D$3093,2,FALSE)</f>
        <v>종근당바이오</v>
      </c>
      <c r="B620" s="6" t="s">
        <v>15024</v>
      </c>
      <c r="C620" s="6" t="s">
        <v>14402</v>
      </c>
      <c r="D620" s="14">
        <v>56000</v>
      </c>
      <c r="E620" s="14">
        <v>-500</v>
      </c>
      <c r="F620" s="14">
        <v>-0.88</v>
      </c>
      <c r="G620" s="14">
        <v>43003</v>
      </c>
      <c r="H620" s="14">
        <v>-638</v>
      </c>
      <c r="I620" s="14">
        <v>-2</v>
      </c>
      <c r="J620" s="14">
        <v>1016</v>
      </c>
      <c r="K620" s="14">
        <v>1017</v>
      </c>
      <c r="L620" s="14">
        <v>0</v>
      </c>
      <c r="M620" s="14">
        <v>-2</v>
      </c>
      <c r="N620" s="14">
        <v>0</v>
      </c>
      <c r="O620" s="14">
        <v>0</v>
      </c>
      <c r="P620" s="14">
        <v>0</v>
      </c>
      <c r="Q620" s="14">
        <v>0</v>
      </c>
      <c r="R620" s="14">
        <v>0</v>
      </c>
      <c r="S620" s="14">
        <v>-207</v>
      </c>
      <c r="T620" s="14">
        <v>-169</v>
      </c>
      <c r="U620" s="11">
        <f>D620*G620</f>
        <v>2408168000</v>
      </c>
      <c r="V620" s="11">
        <f>D620*L620</f>
        <v>0</v>
      </c>
      <c r="W620" s="11">
        <f>D620*J620</f>
        <v>56896000</v>
      </c>
      <c r="X620" s="11">
        <f>D620*I620</f>
        <v>-112000</v>
      </c>
    </row>
    <row r="621" spans="1:24" x14ac:dyDescent="0.3">
      <c r="A621" s="14" t="str">
        <f>VLOOKUP(B621,stocks!$B$3:$D$3093,2,FALSE)</f>
        <v>케이탑리츠</v>
      </c>
      <c r="B621" s="6" t="s">
        <v>15464</v>
      </c>
      <c r="C621" s="6" t="s">
        <v>14402</v>
      </c>
      <c r="D621" s="14">
        <v>1785</v>
      </c>
      <c r="E621" s="14">
        <v>-25</v>
      </c>
      <c r="F621" s="14">
        <v>-1.38</v>
      </c>
      <c r="G621" s="14">
        <v>837433</v>
      </c>
      <c r="H621" s="14">
        <v>-33949</v>
      </c>
      <c r="I621" s="14">
        <v>2732</v>
      </c>
      <c r="J621" s="14">
        <v>31504</v>
      </c>
      <c r="K621" s="14">
        <v>35482</v>
      </c>
      <c r="L621" s="14">
        <v>0</v>
      </c>
      <c r="M621" s="14">
        <v>2732</v>
      </c>
      <c r="N621" s="14">
        <v>0</v>
      </c>
      <c r="O621" s="14">
        <v>0</v>
      </c>
      <c r="P621" s="14">
        <v>0</v>
      </c>
      <c r="Q621" s="14">
        <v>0</v>
      </c>
      <c r="R621" s="14">
        <v>0</v>
      </c>
      <c r="S621" s="14">
        <v>100</v>
      </c>
      <c r="T621" s="14">
        <v>-387</v>
      </c>
      <c r="U621" s="11">
        <f>D621*G621</f>
        <v>1494817905</v>
      </c>
      <c r="V621" s="11">
        <f>D621*L621</f>
        <v>0</v>
      </c>
      <c r="W621" s="11">
        <f>D621*J621</f>
        <v>56234640</v>
      </c>
      <c r="X621" s="11">
        <f>D621*I621</f>
        <v>4876620</v>
      </c>
    </row>
    <row r="622" spans="1:24" x14ac:dyDescent="0.3">
      <c r="A622" s="14" t="str">
        <f>VLOOKUP(B622,stocks!$B$3:$D$3093,2,FALSE)</f>
        <v>TIGER 인버스</v>
      </c>
      <c r="B622" s="6" t="s">
        <v>15374</v>
      </c>
      <c r="C622" s="6" t="s">
        <v>14402</v>
      </c>
      <c r="D622" s="14">
        <v>4155</v>
      </c>
      <c r="E622" s="14">
        <v>45</v>
      </c>
      <c r="F622" s="14">
        <v>1.0900000000000001</v>
      </c>
      <c r="G622" s="14">
        <v>269540</v>
      </c>
      <c r="H622" s="14">
        <v>-198024</v>
      </c>
      <c r="I622" s="14">
        <v>184506</v>
      </c>
      <c r="J622" s="14">
        <v>13518</v>
      </c>
      <c r="K622" s="14">
        <v>0</v>
      </c>
      <c r="L622" s="14">
        <v>0</v>
      </c>
      <c r="M622" s="14">
        <v>184506</v>
      </c>
      <c r="N622" s="14">
        <v>0</v>
      </c>
      <c r="O622" s="14">
        <v>0</v>
      </c>
      <c r="P622" s="14">
        <v>0</v>
      </c>
      <c r="Q622" s="14">
        <v>0</v>
      </c>
      <c r="R622" s="14">
        <v>0</v>
      </c>
      <c r="S622" s="14">
        <v>0</v>
      </c>
      <c r="T622" s="14">
        <v>0</v>
      </c>
      <c r="U622" s="11">
        <f>D622*G622</f>
        <v>1119938700</v>
      </c>
      <c r="V622" s="11">
        <f>D622*L622</f>
        <v>0</v>
      </c>
      <c r="W622" s="11">
        <f>D622*J622</f>
        <v>56167290</v>
      </c>
      <c r="X622" s="11">
        <f>D622*I622</f>
        <v>766622430</v>
      </c>
    </row>
    <row r="623" spans="1:24" x14ac:dyDescent="0.3">
      <c r="A623" s="14" t="str">
        <f>VLOOKUP(B623,stocks!$B$3:$D$3093,2,FALSE)</f>
        <v>게임빌</v>
      </c>
      <c r="B623" s="6" t="s">
        <v>13628</v>
      </c>
      <c r="C623" s="6" t="s">
        <v>14402</v>
      </c>
      <c r="D623" s="14">
        <v>39800</v>
      </c>
      <c r="E623" s="14">
        <v>-700</v>
      </c>
      <c r="F623" s="14">
        <v>-1.73</v>
      </c>
      <c r="G623" s="14">
        <v>29403</v>
      </c>
      <c r="H623" s="14">
        <v>-924</v>
      </c>
      <c r="I623" s="14">
        <v>-333</v>
      </c>
      <c r="J623" s="14">
        <v>1406</v>
      </c>
      <c r="K623" s="14">
        <v>963</v>
      </c>
      <c r="L623" s="14">
        <v>0</v>
      </c>
      <c r="M623" s="14">
        <v>33</v>
      </c>
      <c r="N623" s="14">
        <v>-366</v>
      </c>
      <c r="O623" s="14">
        <v>0</v>
      </c>
      <c r="P623" s="14">
        <v>0</v>
      </c>
      <c r="Q623" s="14">
        <v>0</v>
      </c>
      <c r="R623" s="14">
        <v>0</v>
      </c>
      <c r="S623" s="14">
        <v>-150</v>
      </c>
      <c r="T623" s="14">
        <v>1</v>
      </c>
      <c r="U623" s="11">
        <f>D623*G623</f>
        <v>1170239400</v>
      </c>
      <c r="V623" s="11">
        <f>D623*L623</f>
        <v>0</v>
      </c>
      <c r="W623" s="11">
        <f>D623*J623</f>
        <v>55958800</v>
      </c>
      <c r="X623" s="11">
        <f>D623*I623</f>
        <v>-13253400</v>
      </c>
    </row>
    <row r="624" spans="1:24" x14ac:dyDescent="0.3">
      <c r="A624" s="14" t="str">
        <f>VLOOKUP(B624,stocks!$B$3:$D$3093,2,FALSE)</f>
        <v>로지시스</v>
      </c>
      <c r="B624" s="6" t="s">
        <v>13442</v>
      </c>
      <c r="C624" s="6" t="s">
        <v>14402</v>
      </c>
      <c r="D624" s="14">
        <v>8940</v>
      </c>
      <c r="E624" s="14">
        <v>-250</v>
      </c>
      <c r="F624" s="14">
        <v>-2.72</v>
      </c>
      <c r="G624" s="14">
        <v>198156</v>
      </c>
      <c r="H624" s="14">
        <v>-6232</v>
      </c>
      <c r="I624" s="14">
        <v>0</v>
      </c>
      <c r="J624" s="14">
        <v>6242</v>
      </c>
      <c r="K624" s="14">
        <v>6590</v>
      </c>
      <c r="L624" s="14">
        <v>0</v>
      </c>
      <c r="M624" s="14">
        <v>0</v>
      </c>
      <c r="N624" s="14">
        <v>0</v>
      </c>
      <c r="O624" s="14">
        <v>0</v>
      </c>
      <c r="P624" s="14">
        <v>0</v>
      </c>
      <c r="Q624" s="14">
        <v>0</v>
      </c>
      <c r="R624" s="14">
        <v>0</v>
      </c>
      <c r="S624" s="14">
        <v>0</v>
      </c>
      <c r="T624" s="14">
        <v>-10</v>
      </c>
      <c r="U624" s="11">
        <f>D624*G624</f>
        <v>1771514640</v>
      </c>
      <c r="V624" s="11">
        <f>D624*L624</f>
        <v>0</v>
      </c>
      <c r="W624" s="11">
        <f>D624*J624</f>
        <v>55803480</v>
      </c>
      <c r="X624" s="11">
        <f>D624*I624</f>
        <v>0</v>
      </c>
    </row>
    <row r="625" spans="1:24" x14ac:dyDescent="0.3">
      <c r="A625" s="14" t="str">
        <f>VLOOKUP(B625,stocks!$B$3:$D$3093,2,FALSE)</f>
        <v>우리들휴브레인</v>
      </c>
      <c r="B625" s="6" t="s">
        <v>15352</v>
      </c>
      <c r="C625" s="6" t="s">
        <v>14402</v>
      </c>
      <c r="D625" s="14">
        <v>1905</v>
      </c>
      <c r="E625" s="14">
        <v>70</v>
      </c>
      <c r="F625" s="14">
        <v>3.81</v>
      </c>
      <c r="G625" s="14">
        <v>979977</v>
      </c>
      <c r="H625" s="14">
        <v>-34498</v>
      </c>
      <c r="I625" s="14">
        <v>1</v>
      </c>
      <c r="J625" s="14">
        <v>29179</v>
      </c>
      <c r="K625" s="14">
        <v>28535</v>
      </c>
      <c r="L625" s="14">
        <v>0</v>
      </c>
      <c r="M625" s="14">
        <v>1</v>
      </c>
      <c r="N625" s="14">
        <v>0</v>
      </c>
      <c r="O625" s="14">
        <v>0</v>
      </c>
      <c r="P625" s="14">
        <v>0</v>
      </c>
      <c r="Q625" s="14">
        <v>0</v>
      </c>
      <c r="R625" s="14">
        <v>0</v>
      </c>
      <c r="S625" s="14">
        <v>2092</v>
      </c>
      <c r="T625" s="14">
        <v>3226</v>
      </c>
      <c r="U625" s="11">
        <f>D625*G625</f>
        <v>1866856185</v>
      </c>
      <c r="V625" s="11">
        <f>D625*L625</f>
        <v>0</v>
      </c>
      <c r="W625" s="11">
        <f>D625*J625</f>
        <v>55585995</v>
      </c>
      <c r="X625" s="11">
        <f>D625*I625</f>
        <v>1905</v>
      </c>
    </row>
    <row r="626" spans="1:24" x14ac:dyDescent="0.3">
      <c r="A626" s="14" t="str">
        <f>VLOOKUP(B626,stocks!$B$3:$D$3093,2,FALSE)</f>
        <v>서플러스글로벌</v>
      </c>
      <c r="B626" s="6" t="s">
        <v>14222</v>
      </c>
      <c r="C626" s="6" t="s">
        <v>14402</v>
      </c>
      <c r="D626" s="14">
        <v>5690</v>
      </c>
      <c r="E626" s="14">
        <v>-110</v>
      </c>
      <c r="F626" s="14">
        <v>-1.9</v>
      </c>
      <c r="G626" s="14">
        <v>366012</v>
      </c>
      <c r="H626" s="14">
        <v>-7922</v>
      </c>
      <c r="I626" s="14">
        <v>0</v>
      </c>
      <c r="J626" s="14">
        <v>9740</v>
      </c>
      <c r="K626" s="14">
        <v>9070</v>
      </c>
      <c r="L626" s="14">
        <v>0</v>
      </c>
      <c r="M626" s="14">
        <v>0</v>
      </c>
      <c r="N626" s="14">
        <v>0</v>
      </c>
      <c r="O626" s="14">
        <v>0</v>
      </c>
      <c r="P626" s="14">
        <v>0</v>
      </c>
      <c r="Q626" s="14">
        <v>0</v>
      </c>
      <c r="R626" s="14">
        <v>0</v>
      </c>
      <c r="S626" s="14">
        <v>-1400</v>
      </c>
      <c r="T626" s="14">
        <v>-418</v>
      </c>
      <c r="U626" s="11">
        <f>D626*G626</f>
        <v>2082608280</v>
      </c>
      <c r="V626" s="11">
        <f>D626*L626</f>
        <v>0</v>
      </c>
      <c r="W626" s="11">
        <f>D626*J626</f>
        <v>55420600</v>
      </c>
      <c r="X626" s="11">
        <f>D626*I626</f>
        <v>0</v>
      </c>
    </row>
    <row r="627" spans="1:24" x14ac:dyDescent="0.3">
      <c r="A627" s="14" t="str">
        <f>VLOOKUP(B627,stocks!$B$3:$D$3093,2,FALSE)</f>
        <v>압타머사이언스</v>
      </c>
      <c r="B627" s="6" t="s">
        <v>15935</v>
      </c>
      <c r="C627" s="6" t="s">
        <v>14402</v>
      </c>
      <c r="D627" s="14">
        <v>21100</v>
      </c>
      <c r="E627" s="14">
        <v>0</v>
      </c>
      <c r="F627" s="14">
        <v>0</v>
      </c>
      <c r="G627" s="14">
        <v>37453</v>
      </c>
      <c r="H627" s="14">
        <v>-2625</v>
      </c>
      <c r="I627" s="14">
        <v>0</v>
      </c>
      <c r="J627" s="14">
        <v>2625</v>
      </c>
      <c r="K627" s="14">
        <v>2625</v>
      </c>
      <c r="L627" s="14">
        <v>0</v>
      </c>
      <c r="M627" s="14">
        <v>0</v>
      </c>
      <c r="N627" s="14">
        <v>0</v>
      </c>
      <c r="O627" s="14">
        <v>0</v>
      </c>
      <c r="P627" s="14">
        <v>0</v>
      </c>
      <c r="Q627" s="14">
        <v>0</v>
      </c>
      <c r="R627" s="14">
        <v>0</v>
      </c>
      <c r="S627" s="14">
        <v>0</v>
      </c>
      <c r="T627" s="14">
        <v>0</v>
      </c>
      <c r="U627" s="11">
        <f>D627*G627</f>
        <v>790258300</v>
      </c>
      <c r="V627" s="11">
        <f>D627*L627</f>
        <v>0</v>
      </c>
      <c r="W627" s="11">
        <f>D627*J627</f>
        <v>55387500</v>
      </c>
      <c r="X627" s="11">
        <f>D627*I627</f>
        <v>0</v>
      </c>
    </row>
    <row r="628" spans="1:24" x14ac:dyDescent="0.3">
      <c r="A628" s="14" t="str">
        <f>VLOOKUP(B628,stocks!$B$3:$D$3093,2,FALSE)</f>
        <v>대원제약</v>
      </c>
      <c r="B628" s="6" t="s">
        <v>13856</v>
      </c>
      <c r="C628" s="6" t="s">
        <v>14402</v>
      </c>
      <c r="D628" s="14">
        <v>16650</v>
      </c>
      <c r="E628" s="14">
        <v>750</v>
      </c>
      <c r="F628" s="14">
        <v>4.72</v>
      </c>
      <c r="G628" s="14">
        <v>239992</v>
      </c>
      <c r="H628" s="14">
        <v>-25499</v>
      </c>
      <c r="I628" s="14">
        <v>16871</v>
      </c>
      <c r="J628" s="14">
        <v>3319</v>
      </c>
      <c r="K628" s="14">
        <v>10798</v>
      </c>
      <c r="L628" s="14">
        <v>0</v>
      </c>
      <c r="M628" s="14">
        <v>-213</v>
      </c>
      <c r="N628" s="14">
        <v>0</v>
      </c>
      <c r="O628" s="14">
        <v>14298</v>
      </c>
      <c r="P628" s="14">
        <v>2786</v>
      </c>
      <c r="Q628" s="14">
        <v>0</v>
      </c>
      <c r="R628" s="14">
        <v>0</v>
      </c>
      <c r="S628" s="14">
        <v>5362</v>
      </c>
      <c r="T628" s="14">
        <v>-53</v>
      </c>
      <c r="U628" s="11">
        <f>D628*G628</f>
        <v>3995866800</v>
      </c>
      <c r="V628" s="11">
        <f>D628*L628</f>
        <v>0</v>
      </c>
      <c r="W628" s="11">
        <f>D628*J628</f>
        <v>55261350</v>
      </c>
      <c r="X628" s="11">
        <f>D628*I628</f>
        <v>280902150</v>
      </c>
    </row>
    <row r="629" spans="1:24" x14ac:dyDescent="0.3">
      <c r="A629" s="14" t="str">
        <f>VLOOKUP(B629,stocks!$B$3:$D$3093,2,FALSE)</f>
        <v>센코</v>
      </c>
      <c r="B629" s="6" t="s">
        <v>14280</v>
      </c>
      <c r="C629" s="6" t="s">
        <v>14402</v>
      </c>
      <c r="D629" s="14">
        <v>19650</v>
      </c>
      <c r="E629" s="14">
        <v>-50</v>
      </c>
      <c r="F629" s="14">
        <v>-0.25</v>
      </c>
      <c r="G629" s="14">
        <v>36147</v>
      </c>
      <c r="H629" s="14">
        <v>-2841</v>
      </c>
      <c r="I629" s="14">
        <v>0</v>
      </c>
      <c r="J629" s="14">
        <v>2791</v>
      </c>
      <c r="K629" s="14">
        <v>2791</v>
      </c>
      <c r="L629" s="14">
        <v>0</v>
      </c>
      <c r="M629" s="14">
        <v>0</v>
      </c>
      <c r="N629" s="14">
        <v>0</v>
      </c>
      <c r="O629" s="14">
        <v>0</v>
      </c>
      <c r="P629" s="14">
        <v>0</v>
      </c>
      <c r="Q629" s="14">
        <v>0</v>
      </c>
      <c r="R629" s="14">
        <v>0</v>
      </c>
      <c r="S629" s="14">
        <v>30</v>
      </c>
      <c r="T629" s="14">
        <v>20</v>
      </c>
      <c r="U629" s="11">
        <f>D629*G629</f>
        <v>710288550</v>
      </c>
      <c r="V629" s="11">
        <f>D629*L629</f>
        <v>0</v>
      </c>
      <c r="W629" s="11">
        <f>D629*J629</f>
        <v>54843150</v>
      </c>
      <c r="X629" s="11">
        <f>D629*I629</f>
        <v>0</v>
      </c>
    </row>
    <row r="630" spans="1:24" x14ac:dyDescent="0.3">
      <c r="A630" s="14" t="str">
        <f>VLOOKUP(B630,stocks!$B$3:$D$3093,2,FALSE)</f>
        <v>한국공항</v>
      </c>
      <c r="B630" s="6" t="s">
        <v>14525</v>
      </c>
      <c r="C630" s="6" t="s">
        <v>14402</v>
      </c>
      <c r="D630" s="14">
        <v>47900</v>
      </c>
      <c r="E630" s="14">
        <v>-2200</v>
      </c>
      <c r="F630" s="14">
        <v>-4.3899999999999997</v>
      </c>
      <c r="G630" s="14">
        <v>44968</v>
      </c>
      <c r="H630" s="14">
        <v>-1238</v>
      </c>
      <c r="I630" s="14">
        <v>-92</v>
      </c>
      <c r="J630" s="14">
        <v>1142</v>
      </c>
      <c r="K630" s="14">
        <v>1140</v>
      </c>
      <c r="L630" s="14">
        <v>0</v>
      </c>
      <c r="M630" s="14">
        <v>-203</v>
      </c>
      <c r="N630" s="14">
        <v>91</v>
      </c>
      <c r="O630" s="14">
        <v>0</v>
      </c>
      <c r="P630" s="14">
        <v>0</v>
      </c>
      <c r="Q630" s="14">
        <v>20</v>
      </c>
      <c r="R630" s="14">
        <v>0</v>
      </c>
      <c r="S630" s="14">
        <v>-315</v>
      </c>
      <c r="T630" s="14">
        <v>503</v>
      </c>
      <c r="U630" s="11">
        <f>D630*G630</f>
        <v>2153967200</v>
      </c>
      <c r="V630" s="11">
        <f>D630*L630</f>
        <v>0</v>
      </c>
      <c r="W630" s="11">
        <f>D630*J630</f>
        <v>54701800</v>
      </c>
      <c r="X630" s="11">
        <f>D630*I630</f>
        <v>-4406800</v>
      </c>
    </row>
    <row r="631" spans="1:24" x14ac:dyDescent="0.3">
      <c r="A631" s="14" t="str">
        <f>VLOOKUP(B631,stocks!$B$3:$D$3093,2,FALSE)</f>
        <v>헝셩그룹</v>
      </c>
      <c r="B631" s="6" t="s">
        <v>16272</v>
      </c>
      <c r="C631" s="6" t="s">
        <v>14402</v>
      </c>
      <c r="D631" s="14">
        <v>636</v>
      </c>
      <c r="E631" s="14">
        <v>-10</v>
      </c>
      <c r="F631" s="14">
        <v>-1.55</v>
      </c>
      <c r="G631" s="14">
        <v>756337</v>
      </c>
      <c r="H631" s="14">
        <v>-128694</v>
      </c>
      <c r="I631" s="14">
        <v>0</v>
      </c>
      <c r="J631" s="14">
        <v>85961</v>
      </c>
      <c r="K631" s="14">
        <v>0</v>
      </c>
      <c r="L631" s="14">
        <v>0</v>
      </c>
      <c r="M631" s="14">
        <v>0</v>
      </c>
      <c r="N631" s="14">
        <v>0</v>
      </c>
      <c r="O631" s="14">
        <v>0</v>
      </c>
      <c r="P631" s="14">
        <v>0</v>
      </c>
      <c r="Q631" s="14">
        <v>0</v>
      </c>
      <c r="R631" s="14">
        <v>0</v>
      </c>
      <c r="S631" s="14">
        <v>34062</v>
      </c>
      <c r="T631" s="14">
        <v>8671</v>
      </c>
      <c r="U631" s="11">
        <f>D631*G631</f>
        <v>481030332</v>
      </c>
      <c r="V631" s="11">
        <f>D631*L631</f>
        <v>0</v>
      </c>
      <c r="W631" s="11">
        <f>D631*J631</f>
        <v>54671196</v>
      </c>
      <c r="X631" s="11">
        <f>D631*I631</f>
        <v>0</v>
      </c>
    </row>
    <row r="632" spans="1:24" x14ac:dyDescent="0.3">
      <c r="A632" s="14" t="str">
        <f>VLOOKUP(B632,stocks!$B$3:$D$3093,2,FALSE)</f>
        <v>DB금융스팩9호</v>
      </c>
      <c r="B632" s="6" t="s">
        <v>13379</v>
      </c>
      <c r="C632" s="6" t="s">
        <v>14402</v>
      </c>
      <c r="D632" s="14">
        <v>2290</v>
      </c>
      <c r="E632" s="14">
        <v>45</v>
      </c>
      <c r="F632" s="14">
        <v>2</v>
      </c>
      <c r="G632" s="14">
        <v>15016206</v>
      </c>
      <c r="H632" s="14">
        <v>499245</v>
      </c>
      <c r="I632" s="14">
        <v>-523352</v>
      </c>
      <c r="J632" s="14">
        <v>23781</v>
      </c>
      <c r="K632" s="14">
        <v>2930</v>
      </c>
      <c r="L632" s="14">
        <v>0</v>
      </c>
      <c r="M632" s="14">
        <v>-219838</v>
      </c>
      <c r="N632" s="14">
        <v>0</v>
      </c>
      <c r="O632" s="14">
        <v>-7874</v>
      </c>
      <c r="P632" s="14">
        <v>-226021</v>
      </c>
      <c r="Q632" s="14">
        <v>0</v>
      </c>
      <c r="R632" s="14">
        <v>-69619</v>
      </c>
      <c r="S632" s="14">
        <v>-55</v>
      </c>
      <c r="T632" s="14">
        <v>381</v>
      </c>
      <c r="U632" s="11">
        <f>D632*G632</f>
        <v>34387111740</v>
      </c>
      <c r="V632" s="11">
        <f>D632*L632</f>
        <v>0</v>
      </c>
      <c r="W632" s="11">
        <f>D632*J632</f>
        <v>54458490</v>
      </c>
      <c r="X632" s="11">
        <f>D632*I632</f>
        <v>-1198476080</v>
      </c>
    </row>
    <row r="633" spans="1:24" x14ac:dyDescent="0.3">
      <c r="A633" s="14" t="str">
        <f>VLOOKUP(B633,stocks!$B$3:$D$3093,2,FALSE)</f>
        <v>더블유에스아이</v>
      </c>
      <c r="B633" s="6" t="s">
        <v>13894</v>
      </c>
      <c r="C633" s="6" t="s">
        <v>14402</v>
      </c>
      <c r="D633" s="14">
        <v>3215</v>
      </c>
      <c r="E633" s="14">
        <v>50</v>
      </c>
      <c r="F633" s="14">
        <v>1.58</v>
      </c>
      <c r="G633" s="14">
        <v>548683</v>
      </c>
      <c r="H633" s="14">
        <v>-7119</v>
      </c>
      <c r="I633" s="14">
        <v>0</v>
      </c>
      <c r="J633" s="14">
        <v>16927</v>
      </c>
      <c r="K633" s="14">
        <v>15284</v>
      </c>
      <c r="L633" s="14">
        <v>0</v>
      </c>
      <c r="M633" s="14">
        <v>0</v>
      </c>
      <c r="N633" s="14">
        <v>0</v>
      </c>
      <c r="O633" s="14">
        <v>0</v>
      </c>
      <c r="P633" s="14">
        <v>0</v>
      </c>
      <c r="Q633" s="14">
        <v>0</v>
      </c>
      <c r="R633" s="14">
        <v>0</v>
      </c>
      <c r="S633" s="14">
        <v>-9900</v>
      </c>
      <c r="T633" s="14">
        <v>92</v>
      </c>
      <c r="U633" s="11">
        <f>D633*G633</f>
        <v>1764015845</v>
      </c>
      <c r="V633" s="11">
        <f>D633*L633</f>
        <v>0</v>
      </c>
      <c r="W633" s="11">
        <f>D633*J633</f>
        <v>54420305</v>
      </c>
      <c r="X633" s="11">
        <f>D633*I633</f>
        <v>0</v>
      </c>
    </row>
    <row r="634" spans="1:24" x14ac:dyDescent="0.3">
      <c r="A634" s="14" t="str">
        <f>VLOOKUP(B634,stocks!$B$3:$D$3093,2,FALSE)</f>
        <v>지에스이</v>
      </c>
      <c r="B634" s="6" t="s">
        <v>14955</v>
      </c>
      <c r="C634" s="6" t="s">
        <v>14402</v>
      </c>
      <c r="D634" s="14">
        <v>2100</v>
      </c>
      <c r="E634" s="14">
        <v>-40</v>
      </c>
      <c r="F634" s="14">
        <v>-1.87</v>
      </c>
      <c r="G634" s="14">
        <v>278805</v>
      </c>
      <c r="H634" s="14">
        <v>-33033</v>
      </c>
      <c r="I634" s="14">
        <v>0</v>
      </c>
      <c r="J634" s="14">
        <v>25747</v>
      </c>
      <c r="K634" s="14">
        <v>35743</v>
      </c>
      <c r="L634" s="14">
        <v>0</v>
      </c>
      <c r="M634" s="14">
        <v>0</v>
      </c>
      <c r="N634" s="14">
        <v>0</v>
      </c>
      <c r="O634" s="14">
        <v>0</v>
      </c>
      <c r="P634" s="14">
        <v>0</v>
      </c>
      <c r="Q634" s="14">
        <v>0</v>
      </c>
      <c r="R634" s="14">
        <v>0</v>
      </c>
      <c r="S634" s="14">
        <v>4786</v>
      </c>
      <c r="T634" s="14">
        <v>2500</v>
      </c>
      <c r="U634" s="11">
        <f>D634*G634</f>
        <v>585490500</v>
      </c>
      <c r="V634" s="11">
        <f>D634*L634</f>
        <v>0</v>
      </c>
      <c r="W634" s="11">
        <f>D634*J634</f>
        <v>54068700</v>
      </c>
      <c r="X634" s="11">
        <f>D634*I634</f>
        <v>0</v>
      </c>
    </row>
    <row r="635" spans="1:24" x14ac:dyDescent="0.3">
      <c r="A635" s="14" t="str">
        <f>VLOOKUP(B635,stocks!$B$3:$D$3093,2,FALSE)</f>
        <v>오션브릿지</v>
      </c>
      <c r="B635" s="6" t="s">
        <v>15733</v>
      </c>
      <c r="C635" s="6" t="s">
        <v>14402</v>
      </c>
      <c r="D635" s="14">
        <v>18300</v>
      </c>
      <c r="E635" s="14">
        <v>-500</v>
      </c>
      <c r="F635" s="14">
        <v>-2.66</v>
      </c>
      <c r="G635" s="14">
        <v>90448</v>
      </c>
      <c r="H635" s="14">
        <v>8331</v>
      </c>
      <c r="I635" s="14">
        <v>-11260</v>
      </c>
      <c r="J635" s="14">
        <v>2929</v>
      </c>
      <c r="K635" s="14">
        <v>-4316</v>
      </c>
      <c r="L635" s="14">
        <v>200</v>
      </c>
      <c r="M635" s="14">
        <v>-1749</v>
      </c>
      <c r="N635" s="14">
        <v>0</v>
      </c>
      <c r="O635" s="14">
        <v>-9358</v>
      </c>
      <c r="P635" s="14">
        <v>-353</v>
      </c>
      <c r="Q635" s="14">
        <v>0</v>
      </c>
      <c r="R635" s="14">
        <v>0</v>
      </c>
      <c r="S635" s="14">
        <v>0</v>
      </c>
      <c r="T635" s="14">
        <v>0</v>
      </c>
      <c r="U635" s="11">
        <f>D635*G635</f>
        <v>1655198400</v>
      </c>
      <c r="V635" s="11">
        <f>D635*L635</f>
        <v>3660000</v>
      </c>
      <c r="W635" s="11">
        <f>D635*J635</f>
        <v>53600700</v>
      </c>
      <c r="X635" s="11">
        <f>D635*I635</f>
        <v>-206058000</v>
      </c>
    </row>
    <row r="636" spans="1:24" x14ac:dyDescent="0.3">
      <c r="A636" s="14" t="str">
        <f>VLOOKUP(B636,stocks!$B$3:$D$3093,2,FALSE)</f>
        <v>한진칼우</v>
      </c>
      <c r="B636" s="6" t="s">
        <v>15536</v>
      </c>
      <c r="C636" s="6" t="s">
        <v>14402</v>
      </c>
      <c r="D636" s="14">
        <v>48400</v>
      </c>
      <c r="E636" s="14">
        <v>1500</v>
      </c>
      <c r="F636" s="14">
        <v>3.2</v>
      </c>
      <c r="G636" s="14">
        <v>30339</v>
      </c>
      <c r="H636" s="14">
        <v>-606</v>
      </c>
      <c r="I636" s="14">
        <v>0</v>
      </c>
      <c r="J636" s="14">
        <v>1106</v>
      </c>
      <c r="K636" s="14">
        <v>0</v>
      </c>
      <c r="L636" s="14">
        <v>0</v>
      </c>
      <c r="M636" s="14">
        <v>0</v>
      </c>
      <c r="N636" s="14">
        <v>0</v>
      </c>
      <c r="O636" s="14">
        <v>0</v>
      </c>
      <c r="P636" s="14">
        <v>0</v>
      </c>
      <c r="Q636" s="14">
        <v>0</v>
      </c>
      <c r="R636" s="14">
        <v>0</v>
      </c>
      <c r="S636" s="14">
        <v>-500</v>
      </c>
      <c r="T636" s="14">
        <v>0</v>
      </c>
      <c r="U636" s="11">
        <f>D636*G636</f>
        <v>1468407600</v>
      </c>
      <c r="V636" s="11">
        <f>D636*L636</f>
        <v>0</v>
      </c>
      <c r="W636" s="11">
        <f>D636*J636</f>
        <v>53530400</v>
      </c>
      <c r="X636" s="11">
        <f>D636*I636</f>
        <v>0</v>
      </c>
    </row>
    <row r="637" spans="1:24" x14ac:dyDescent="0.3">
      <c r="A637" s="14" t="str">
        <f>VLOOKUP(B637,stocks!$B$3:$D$3093,2,FALSE)</f>
        <v>남화산업</v>
      </c>
      <c r="B637" s="6" t="s">
        <v>13735</v>
      </c>
      <c r="C637" s="6" t="s">
        <v>14402</v>
      </c>
      <c r="D637" s="14">
        <v>10900</v>
      </c>
      <c r="E637" s="14">
        <v>-150</v>
      </c>
      <c r="F637" s="14">
        <v>-1.36</v>
      </c>
      <c r="G637" s="14">
        <v>124897</v>
      </c>
      <c r="H637" s="14">
        <v>-8651</v>
      </c>
      <c r="I637" s="14">
        <v>3735</v>
      </c>
      <c r="J637" s="14">
        <v>4866</v>
      </c>
      <c r="K637" s="14">
        <v>4866</v>
      </c>
      <c r="L637" s="14">
        <v>0</v>
      </c>
      <c r="M637" s="14">
        <v>3735</v>
      </c>
      <c r="N637" s="14">
        <v>0</v>
      </c>
      <c r="O637" s="14">
        <v>0</v>
      </c>
      <c r="P637" s="14">
        <v>0</v>
      </c>
      <c r="Q637" s="14">
        <v>0</v>
      </c>
      <c r="R637" s="14">
        <v>0</v>
      </c>
      <c r="S637" s="14">
        <v>0</v>
      </c>
      <c r="T637" s="14">
        <v>50</v>
      </c>
      <c r="U637" s="11">
        <f>D637*G637</f>
        <v>1361377300</v>
      </c>
      <c r="V637" s="11">
        <f>D637*L637</f>
        <v>0</v>
      </c>
      <c r="W637" s="11">
        <f>D637*J637</f>
        <v>53039400</v>
      </c>
      <c r="X637" s="11">
        <f>D637*I637</f>
        <v>40711500</v>
      </c>
    </row>
    <row r="638" spans="1:24" x14ac:dyDescent="0.3">
      <c r="A638" s="14" t="str">
        <f>VLOOKUP(B638,stocks!$B$3:$D$3093,2,FALSE)</f>
        <v>신흥에스이씨</v>
      </c>
      <c r="B638" s="6" t="s">
        <v>14379</v>
      </c>
      <c r="C638" s="6" t="s">
        <v>14402</v>
      </c>
      <c r="D638" s="14">
        <v>51700</v>
      </c>
      <c r="E638" s="14">
        <v>-600</v>
      </c>
      <c r="F638" s="14">
        <v>-1.1499999999999999</v>
      </c>
      <c r="G638" s="14">
        <v>61971</v>
      </c>
      <c r="H638" s="14">
        <v>5227</v>
      </c>
      <c r="I638" s="14">
        <v>-5599</v>
      </c>
      <c r="J638" s="14">
        <v>1025</v>
      </c>
      <c r="K638" s="14">
        <v>673</v>
      </c>
      <c r="L638" s="14">
        <v>0</v>
      </c>
      <c r="M638" s="14">
        <v>-1188</v>
      </c>
      <c r="N638" s="14">
        <v>0</v>
      </c>
      <c r="O638" s="14">
        <v>15</v>
      </c>
      <c r="P638" s="14">
        <v>-4426</v>
      </c>
      <c r="Q638" s="14">
        <v>0</v>
      </c>
      <c r="R638" s="14">
        <v>0</v>
      </c>
      <c r="S638" s="14">
        <v>-669</v>
      </c>
      <c r="T638" s="14">
        <v>16</v>
      </c>
      <c r="U638" s="11">
        <f>D638*G638</f>
        <v>3203900700</v>
      </c>
      <c r="V638" s="11">
        <f>D638*L638</f>
        <v>0</v>
      </c>
      <c r="W638" s="11">
        <f>D638*J638</f>
        <v>52992500</v>
      </c>
      <c r="X638" s="11">
        <f>D638*I638</f>
        <v>-289468300</v>
      </c>
    </row>
    <row r="639" spans="1:24" x14ac:dyDescent="0.3">
      <c r="A639" s="14" t="str">
        <f>VLOOKUP(B639,stocks!$B$3:$D$3093,2,FALSE)</f>
        <v>성호전자</v>
      </c>
      <c r="B639" s="6" t="s">
        <v>14248</v>
      </c>
      <c r="C639" s="6" t="s">
        <v>14402</v>
      </c>
      <c r="D639" s="14">
        <v>1620</v>
      </c>
      <c r="E639" s="14">
        <v>-20</v>
      </c>
      <c r="F639" s="14">
        <v>-1.22</v>
      </c>
      <c r="G639" s="14">
        <v>463321</v>
      </c>
      <c r="H639" s="14">
        <v>-32387</v>
      </c>
      <c r="I639" s="14">
        <v>-182</v>
      </c>
      <c r="J639" s="14">
        <v>32638</v>
      </c>
      <c r="K639" s="14">
        <v>30059</v>
      </c>
      <c r="L639" s="14">
        <v>0</v>
      </c>
      <c r="M639" s="14">
        <v>-182</v>
      </c>
      <c r="N639" s="14">
        <v>0</v>
      </c>
      <c r="O639" s="14">
        <v>0</v>
      </c>
      <c r="P639" s="14">
        <v>0</v>
      </c>
      <c r="Q639" s="14">
        <v>0</v>
      </c>
      <c r="R639" s="14">
        <v>0</v>
      </c>
      <c r="S639" s="14">
        <v>0</v>
      </c>
      <c r="T639" s="14">
        <v>-69</v>
      </c>
      <c r="U639" s="11">
        <f>D639*G639</f>
        <v>750580020</v>
      </c>
      <c r="V639" s="11">
        <f>D639*L639</f>
        <v>0</v>
      </c>
      <c r="W639" s="11">
        <f>D639*J639</f>
        <v>52873560</v>
      </c>
      <c r="X639" s="11">
        <f>D639*I639</f>
        <v>-294840</v>
      </c>
    </row>
    <row r="640" spans="1:24" x14ac:dyDescent="0.3">
      <c r="A640" s="14" t="str">
        <f>VLOOKUP(B640,stocks!$B$3:$D$3093,2,FALSE)</f>
        <v>엔텔스</v>
      </c>
      <c r="B640" s="6" t="s">
        <v>15080</v>
      </c>
      <c r="C640" s="6" t="s">
        <v>14402</v>
      </c>
      <c r="D640" s="14">
        <v>7860</v>
      </c>
      <c r="E640" s="14">
        <v>-90</v>
      </c>
      <c r="F640" s="14">
        <v>-1.1299999999999999</v>
      </c>
      <c r="G640" s="14">
        <v>97280</v>
      </c>
      <c r="H640" s="14">
        <v>-10917</v>
      </c>
      <c r="I640" s="14">
        <v>3899</v>
      </c>
      <c r="J640" s="14">
        <v>6726</v>
      </c>
      <c r="K640" s="14">
        <v>9038</v>
      </c>
      <c r="L640" s="14">
        <v>0</v>
      </c>
      <c r="M640" s="14">
        <v>783</v>
      </c>
      <c r="N640" s="14">
        <v>0</v>
      </c>
      <c r="O640" s="14">
        <v>1840</v>
      </c>
      <c r="P640" s="14">
        <v>1276</v>
      </c>
      <c r="Q640" s="14">
        <v>0</v>
      </c>
      <c r="R640" s="14">
        <v>0</v>
      </c>
      <c r="S640" s="14">
        <v>0</v>
      </c>
      <c r="T640" s="14">
        <v>292</v>
      </c>
      <c r="U640" s="11">
        <f>D640*G640</f>
        <v>764620800</v>
      </c>
      <c r="V640" s="11">
        <f>D640*L640</f>
        <v>0</v>
      </c>
      <c r="W640" s="11">
        <f>D640*J640</f>
        <v>52866360</v>
      </c>
      <c r="X640" s="11">
        <f>D640*I640</f>
        <v>30646140</v>
      </c>
    </row>
    <row r="641" spans="1:24" x14ac:dyDescent="0.3">
      <c r="A641" s="14" t="str">
        <f>VLOOKUP(B641,stocks!$B$3:$D$3093,2,FALSE)</f>
        <v>넥스트BT</v>
      </c>
      <c r="B641" s="6" t="s">
        <v>13758</v>
      </c>
      <c r="C641" s="6" t="s">
        <v>14402</v>
      </c>
      <c r="D641" s="14">
        <v>1625</v>
      </c>
      <c r="E641" s="14">
        <v>-10</v>
      </c>
      <c r="F641" s="14">
        <v>-0.61</v>
      </c>
      <c r="G641" s="14">
        <v>374727</v>
      </c>
      <c r="H641" s="14">
        <v>-32389</v>
      </c>
      <c r="I641" s="14">
        <v>-1</v>
      </c>
      <c r="J641" s="14">
        <v>32267</v>
      </c>
      <c r="K641" s="14">
        <v>32267</v>
      </c>
      <c r="L641" s="14">
        <v>0</v>
      </c>
      <c r="M641" s="14">
        <v>-1</v>
      </c>
      <c r="N641" s="14">
        <v>0</v>
      </c>
      <c r="O641" s="14">
        <v>0</v>
      </c>
      <c r="P641" s="14">
        <v>0</v>
      </c>
      <c r="Q641" s="14">
        <v>0</v>
      </c>
      <c r="R641" s="14">
        <v>0</v>
      </c>
      <c r="S641" s="14">
        <v>0</v>
      </c>
      <c r="T641" s="14">
        <v>123</v>
      </c>
      <c r="U641" s="11">
        <f>D641*G641</f>
        <v>608931375</v>
      </c>
      <c r="V641" s="11">
        <f>D641*L641</f>
        <v>0</v>
      </c>
      <c r="W641" s="11">
        <f>D641*J641</f>
        <v>52433875</v>
      </c>
      <c r="X641" s="11">
        <f>D641*I641</f>
        <v>-1625</v>
      </c>
    </row>
    <row r="642" spans="1:24" x14ac:dyDescent="0.3">
      <c r="A642" s="14" t="str">
        <f>VLOOKUP(B642,stocks!$B$3:$D$3093,2,FALSE)</f>
        <v>알티캐스트</v>
      </c>
      <c r="B642" s="6" t="s">
        <v>15170</v>
      </c>
      <c r="C642" s="6" t="s">
        <v>14402</v>
      </c>
      <c r="D642" s="14">
        <v>2400</v>
      </c>
      <c r="E642" s="14">
        <v>-40</v>
      </c>
      <c r="F642" s="14">
        <v>-1.64</v>
      </c>
      <c r="G642" s="14">
        <v>376014</v>
      </c>
      <c r="H642" s="14">
        <v>-31832</v>
      </c>
      <c r="I642" s="14">
        <v>0</v>
      </c>
      <c r="J642" s="14">
        <v>21833</v>
      </c>
      <c r="K642" s="14">
        <v>21833</v>
      </c>
      <c r="L642" s="14">
        <v>0</v>
      </c>
      <c r="M642" s="14">
        <v>0</v>
      </c>
      <c r="N642" s="14">
        <v>0</v>
      </c>
      <c r="O642" s="14">
        <v>0</v>
      </c>
      <c r="P642" s="14">
        <v>0</v>
      </c>
      <c r="Q642" s="14">
        <v>0</v>
      </c>
      <c r="R642" s="14">
        <v>0</v>
      </c>
      <c r="S642" s="14">
        <v>10000</v>
      </c>
      <c r="T642" s="14">
        <v>-1</v>
      </c>
      <c r="U642" s="11">
        <f>D642*G642</f>
        <v>902433600</v>
      </c>
      <c r="V642" s="11">
        <f>D642*L642</f>
        <v>0</v>
      </c>
      <c r="W642" s="11">
        <f>D642*J642</f>
        <v>52399200</v>
      </c>
      <c r="X642" s="11">
        <f>D642*I642</f>
        <v>0</v>
      </c>
    </row>
    <row r="643" spans="1:24" x14ac:dyDescent="0.3">
      <c r="A643" s="14" t="str">
        <f>VLOOKUP(B643,stocks!$B$3:$D$3093,2,FALSE)</f>
        <v>이지스레지던스리츠</v>
      </c>
      <c r="B643" s="6" t="s">
        <v>16160</v>
      </c>
      <c r="C643" s="6" t="s">
        <v>14402</v>
      </c>
      <c r="D643" s="14">
        <v>5190</v>
      </c>
      <c r="E643" s="14">
        <v>20</v>
      </c>
      <c r="F643" s="14">
        <v>0.39</v>
      </c>
      <c r="G643" s="14">
        <v>111590</v>
      </c>
      <c r="H643" s="14">
        <v>27470</v>
      </c>
      <c r="I643" s="14">
        <v>-40584</v>
      </c>
      <c r="J643" s="14">
        <v>10038</v>
      </c>
      <c r="K643" s="14">
        <v>17132</v>
      </c>
      <c r="L643" s="14">
        <v>0</v>
      </c>
      <c r="M643" s="14">
        <v>-5584</v>
      </c>
      <c r="N643" s="14">
        <v>0</v>
      </c>
      <c r="O643" s="14">
        <v>-50000</v>
      </c>
      <c r="P643" s="14">
        <v>15000</v>
      </c>
      <c r="Q643" s="14">
        <v>0</v>
      </c>
      <c r="R643" s="14">
        <v>0</v>
      </c>
      <c r="S643" s="14">
        <v>3069</v>
      </c>
      <c r="T643" s="14">
        <v>7</v>
      </c>
      <c r="U643" s="11">
        <f>D643*G643</f>
        <v>579152100</v>
      </c>
      <c r="V643" s="11">
        <f>D643*L643</f>
        <v>0</v>
      </c>
      <c r="W643" s="11">
        <f>D643*J643</f>
        <v>52097220</v>
      </c>
      <c r="X643" s="11">
        <f>D643*I643</f>
        <v>-210630960</v>
      </c>
    </row>
    <row r="644" spans="1:24" x14ac:dyDescent="0.3">
      <c r="A644" s="14" t="str">
        <f>VLOOKUP(B644,stocks!$B$3:$D$3093,2,FALSE)</f>
        <v>골드퍼시픽</v>
      </c>
      <c r="B644" s="6" t="s">
        <v>13654</v>
      </c>
      <c r="C644" s="6" t="s">
        <v>14402</v>
      </c>
      <c r="D644" s="14">
        <v>1315</v>
      </c>
      <c r="E644" s="14">
        <v>-20</v>
      </c>
      <c r="F644" s="14">
        <v>-1.5</v>
      </c>
      <c r="G644" s="14">
        <v>804889</v>
      </c>
      <c r="H644" s="14">
        <v>-59350</v>
      </c>
      <c r="I644" s="14">
        <v>0</v>
      </c>
      <c r="J644" s="14">
        <v>39560</v>
      </c>
      <c r="K644" s="14">
        <v>39565</v>
      </c>
      <c r="L644" s="14">
        <v>0</v>
      </c>
      <c r="M644" s="14">
        <v>0</v>
      </c>
      <c r="N644" s="14">
        <v>0</v>
      </c>
      <c r="O644" s="14">
        <v>0</v>
      </c>
      <c r="P644" s="14">
        <v>0</v>
      </c>
      <c r="Q644" s="14">
        <v>0</v>
      </c>
      <c r="R644" s="14">
        <v>0</v>
      </c>
      <c r="S644" s="14">
        <v>19200</v>
      </c>
      <c r="T644" s="14">
        <v>590</v>
      </c>
      <c r="U644" s="11">
        <f>D644*G644</f>
        <v>1058429035</v>
      </c>
      <c r="V644" s="11">
        <f>D644*L644</f>
        <v>0</v>
      </c>
      <c r="W644" s="11">
        <f>D644*J644</f>
        <v>52021400</v>
      </c>
      <c r="X644" s="11">
        <f>D644*I644</f>
        <v>0</v>
      </c>
    </row>
    <row r="645" spans="1:24" x14ac:dyDescent="0.3">
      <c r="A645" s="14" t="str">
        <f>VLOOKUP(B645,stocks!$B$3:$D$3093,2,FALSE)</f>
        <v>일진디스플</v>
      </c>
      <c r="B645" s="6" t="s">
        <v>14687</v>
      </c>
      <c r="C645" s="6" t="s">
        <v>14402</v>
      </c>
      <c r="D645" s="14">
        <v>4660</v>
      </c>
      <c r="E645" s="14">
        <v>130</v>
      </c>
      <c r="F645" s="14">
        <v>2.87</v>
      </c>
      <c r="G645" s="14">
        <v>294457</v>
      </c>
      <c r="H645" s="14">
        <v>-13229</v>
      </c>
      <c r="I645" s="14">
        <v>5336</v>
      </c>
      <c r="J645" s="14">
        <v>11053</v>
      </c>
      <c r="K645" s="14">
        <v>11051</v>
      </c>
      <c r="L645" s="14">
        <v>0</v>
      </c>
      <c r="M645" s="14">
        <v>-33</v>
      </c>
      <c r="N645" s="14">
        <v>0</v>
      </c>
      <c r="O645" s="14">
        <v>5369</v>
      </c>
      <c r="P645" s="14">
        <v>0</v>
      </c>
      <c r="Q645" s="14">
        <v>0</v>
      </c>
      <c r="R645" s="14">
        <v>0</v>
      </c>
      <c r="S645" s="14">
        <v>-3100</v>
      </c>
      <c r="T645" s="14">
        <v>-60</v>
      </c>
      <c r="U645" s="11">
        <f>D645*G645</f>
        <v>1372169620</v>
      </c>
      <c r="V645" s="11">
        <f>D645*L645</f>
        <v>0</v>
      </c>
      <c r="W645" s="11">
        <f>D645*J645</f>
        <v>51506980</v>
      </c>
      <c r="X645" s="11">
        <f>D645*I645</f>
        <v>24865760</v>
      </c>
    </row>
    <row r="646" spans="1:24" x14ac:dyDescent="0.3">
      <c r="A646" s="14" t="str">
        <f>VLOOKUP(B646,stocks!$B$3:$D$3093,2,FALSE)</f>
        <v>텔레칩스</v>
      </c>
      <c r="B646" s="6" t="s">
        <v>14975</v>
      </c>
      <c r="C646" s="6" t="s">
        <v>14402</v>
      </c>
      <c r="D646" s="14">
        <v>18950</v>
      </c>
      <c r="E646" s="14">
        <v>-300</v>
      </c>
      <c r="F646" s="14">
        <v>-1.56</v>
      </c>
      <c r="G646" s="14">
        <v>454741</v>
      </c>
      <c r="H646" s="14">
        <v>-4287</v>
      </c>
      <c r="I646" s="14">
        <v>879</v>
      </c>
      <c r="J646" s="14">
        <v>2707</v>
      </c>
      <c r="K646" s="14">
        <v>3262</v>
      </c>
      <c r="L646" s="14">
        <v>0</v>
      </c>
      <c r="M646" s="14">
        <v>119</v>
      </c>
      <c r="N646" s="14">
        <v>0</v>
      </c>
      <c r="O646" s="14">
        <v>760</v>
      </c>
      <c r="P646" s="14">
        <v>0</v>
      </c>
      <c r="Q646" s="14">
        <v>0</v>
      </c>
      <c r="R646" s="14">
        <v>0</v>
      </c>
      <c r="S646" s="14">
        <v>986</v>
      </c>
      <c r="T646" s="14">
        <v>-285</v>
      </c>
      <c r="U646" s="11">
        <f>D646*G646</f>
        <v>8617341950</v>
      </c>
      <c r="V646" s="11">
        <f>D646*L646</f>
        <v>0</v>
      </c>
      <c r="W646" s="11">
        <f>D646*J646</f>
        <v>51297650</v>
      </c>
      <c r="X646" s="11">
        <f>D646*I646</f>
        <v>16657050</v>
      </c>
    </row>
    <row r="647" spans="1:24" x14ac:dyDescent="0.3">
      <c r="A647" s="14" t="str">
        <f>VLOOKUP(B647,stocks!$B$3:$D$3093,2,FALSE)</f>
        <v>한솔테크닉스</v>
      </c>
      <c r="B647" s="6" t="s">
        <v>14511</v>
      </c>
      <c r="C647" s="6" t="s">
        <v>14402</v>
      </c>
      <c r="D647" s="14">
        <v>8830</v>
      </c>
      <c r="E647" s="14">
        <v>10</v>
      </c>
      <c r="F647" s="14">
        <v>0.11</v>
      </c>
      <c r="G647" s="14">
        <v>236232</v>
      </c>
      <c r="H647" s="14">
        <v>-6019</v>
      </c>
      <c r="I647" s="14">
        <v>-463</v>
      </c>
      <c r="J647" s="14">
        <v>5806</v>
      </c>
      <c r="K647" s="14">
        <v>4796</v>
      </c>
      <c r="L647" s="14">
        <v>-1061</v>
      </c>
      <c r="M647" s="14">
        <v>-34</v>
      </c>
      <c r="N647" s="14">
        <v>0</v>
      </c>
      <c r="O647" s="14">
        <v>632</v>
      </c>
      <c r="P647" s="14">
        <v>0</v>
      </c>
      <c r="Q647" s="14">
        <v>0</v>
      </c>
      <c r="R647" s="14">
        <v>0</v>
      </c>
      <c r="S647" s="14">
        <v>716</v>
      </c>
      <c r="T647" s="14">
        <v>-40</v>
      </c>
      <c r="U647" s="11">
        <f>D647*G647</f>
        <v>2085928560</v>
      </c>
      <c r="V647" s="11">
        <f>D647*L647</f>
        <v>-9368630</v>
      </c>
      <c r="W647" s="11">
        <f>D647*J647</f>
        <v>51266980</v>
      </c>
      <c r="X647" s="11">
        <f>D647*I647</f>
        <v>-4088290</v>
      </c>
    </row>
    <row r="648" spans="1:24" x14ac:dyDescent="0.3">
      <c r="A648" s="14" t="str">
        <f>VLOOKUP(B648,stocks!$B$3:$D$3093,2,FALSE)</f>
        <v>케이피엠테크</v>
      </c>
      <c r="B648" s="6" t="s">
        <v>14862</v>
      </c>
      <c r="C648" s="6" t="s">
        <v>14402</v>
      </c>
      <c r="D648" s="14">
        <v>2955</v>
      </c>
      <c r="E648" s="14">
        <v>25</v>
      </c>
      <c r="F648" s="14">
        <v>0.85</v>
      </c>
      <c r="G648" s="14">
        <v>1274655</v>
      </c>
      <c r="H648" s="14">
        <v>-9259</v>
      </c>
      <c r="I648" s="14">
        <v>0</v>
      </c>
      <c r="J648" s="14">
        <v>17286</v>
      </c>
      <c r="K648" s="14">
        <v>3779</v>
      </c>
      <c r="L648" s="14">
        <v>0</v>
      </c>
      <c r="M648" s="14">
        <v>0</v>
      </c>
      <c r="N648" s="14">
        <v>0</v>
      </c>
      <c r="O648" s="14">
        <v>0</v>
      </c>
      <c r="P648" s="14">
        <v>0</v>
      </c>
      <c r="Q648" s="14">
        <v>0</v>
      </c>
      <c r="R648" s="14">
        <v>0</v>
      </c>
      <c r="S648" s="14">
        <v>96</v>
      </c>
      <c r="T648" s="14">
        <v>-8123</v>
      </c>
      <c r="U648" s="11">
        <f>D648*G648</f>
        <v>3766605525</v>
      </c>
      <c r="V648" s="11">
        <f>D648*L648</f>
        <v>0</v>
      </c>
      <c r="W648" s="11">
        <f>D648*J648</f>
        <v>51080130</v>
      </c>
      <c r="X648" s="11">
        <f>D648*I648</f>
        <v>0</v>
      </c>
    </row>
    <row r="649" spans="1:24" x14ac:dyDescent="0.3">
      <c r="A649" s="14" t="str">
        <f>VLOOKUP(B649,stocks!$B$3:$D$3093,2,FALSE)</f>
        <v>유니크</v>
      </c>
      <c r="B649" s="6" t="s">
        <v>14617</v>
      </c>
      <c r="C649" s="6" t="s">
        <v>14402</v>
      </c>
      <c r="D649" s="14">
        <v>8580</v>
      </c>
      <c r="E649" s="14">
        <v>-160</v>
      </c>
      <c r="F649" s="14">
        <v>-1.83</v>
      </c>
      <c r="G649" s="14">
        <v>651067</v>
      </c>
      <c r="H649" s="14">
        <v>-7824</v>
      </c>
      <c r="I649" s="14">
        <v>1670</v>
      </c>
      <c r="J649" s="14">
        <v>5950</v>
      </c>
      <c r="K649" s="14">
        <v>11728</v>
      </c>
      <c r="L649" s="14">
        <v>0</v>
      </c>
      <c r="M649" s="14">
        <v>0</v>
      </c>
      <c r="N649" s="14">
        <v>0</v>
      </c>
      <c r="O649" s="14">
        <v>1670</v>
      </c>
      <c r="P649" s="14">
        <v>0</v>
      </c>
      <c r="Q649" s="14">
        <v>0</v>
      </c>
      <c r="R649" s="14">
        <v>0</v>
      </c>
      <c r="S649" s="14">
        <v>640</v>
      </c>
      <c r="T649" s="14">
        <v>-436</v>
      </c>
      <c r="U649" s="11">
        <f>D649*G649</f>
        <v>5586154860</v>
      </c>
      <c r="V649" s="11">
        <f>D649*L649</f>
        <v>0</v>
      </c>
      <c r="W649" s="11">
        <f>D649*J649</f>
        <v>51051000</v>
      </c>
      <c r="X649" s="11">
        <f>D649*I649</f>
        <v>14328600</v>
      </c>
    </row>
    <row r="650" spans="1:24" x14ac:dyDescent="0.3">
      <c r="A650" s="14" t="str">
        <f>VLOOKUP(B650,stocks!$B$3:$D$3093,2,FALSE)</f>
        <v>KTH</v>
      </c>
      <c r="B650" s="6" t="s">
        <v>14793</v>
      </c>
      <c r="C650" s="6" t="s">
        <v>14402</v>
      </c>
      <c r="D650" s="14">
        <v>12050</v>
      </c>
      <c r="E650" s="14">
        <v>-250</v>
      </c>
      <c r="F650" s="14">
        <v>-2.0299999999999998</v>
      </c>
      <c r="G650" s="14">
        <v>717032</v>
      </c>
      <c r="H650" s="14">
        <v>-3489</v>
      </c>
      <c r="I650" s="14">
        <v>484</v>
      </c>
      <c r="J650" s="14">
        <v>4203</v>
      </c>
      <c r="K650" s="14">
        <v>3913</v>
      </c>
      <c r="L650" s="14">
        <v>0</v>
      </c>
      <c r="M650" s="14">
        <v>210</v>
      </c>
      <c r="N650" s="14">
        <v>0</v>
      </c>
      <c r="O650" s="14">
        <v>0</v>
      </c>
      <c r="P650" s="14">
        <v>274</v>
      </c>
      <c r="Q650" s="14">
        <v>0</v>
      </c>
      <c r="R650" s="14">
        <v>0</v>
      </c>
      <c r="S650" s="14">
        <v>-800</v>
      </c>
      <c r="T650" s="14">
        <v>-398</v>
      </c>
      <c r="U650" s="11">
        <f>D650*G650</f>
        <v>8640235600</v>
      </c>
      <c r="V650" s="11">
        <f>D650*L650</f>
        <v>0</v>
      </c>
      <c r="W650" s="11">
        <f>D650*J650</f>
        <v>50646150</v>
      </c>
      <c r="X650" s="11">
        <f>D650*I650</f>
        <v>5832200</v>
      </c>
    </row>
    <row r="651" spans="1:24" x14ac:dyDescent="0.3">
      <c r="A651" s="14" t="str">
        <f>VLOOKUP(B651,stocks!$B$3:$D$3093,2,FALSE)</f>
        <v>핑거</v>
      </c>
      <c r="B651" s="6" t="s">
        <v>15504</v>
      </c>
      <c r="C651" s="6" t="s">
        <v>14402</v>
      </c>
      <c r="D651" s="14">
        <v>19150</v>
      </c>
      <c r="E651" s="14">
        <v>0</v>
      </c>
      <c r="F651" s="14">
        <v>0</v>
      </c>
      <c r="G651" s="14">
        <v>53161</v>
      </c>
      <c r="H651" s="14">
        <v>-2285</v>
      </c>
      <c r="I651" s="14">
        <v>-1000</v>
      </c>
      <c r="J651" s="14">
        <v>2643</v>
      </c>
      <c r="K651" s="14">
        <v>2643</v>
      </c>
      <c r="L651" s="14">
        <v>0</v>
      </c>
      <c r="M651" s="14">
        <v>0</v>
      </c>
      <c r="N651" s="14">
        <v>0</v>
      </c>
      <c r="O651" s="14">
        <v>-1000</v>
      </c>
      <c r="P651" s="14">
        <v>0</v>
      </c>
      <c r="Q651" s="14">
        <v>0</v>
      </c>
      <c r="R651" s="14">
        <v>0</v>
      </c>
      <c r="S651" s="14">
        <v>700</v>
      </c>
      <c r="T651" s="14">
        <v>-58</v>
      </c>
      <c r="U651" s="11">
        <f>D651*G651</f>
        <v>1018033150</v>
      </c>
      <c r="V651" s="11">
        <f>D651*L651</f>
        <v>0</v>
      </c>
      <c r="W651" s="11">
        <f>D651*J651</f>
        <v>50613450</v>
      </c>
      <c r="X651" s="11">
        <f>D651*I651</f>
        <v>-19150000</v>
      </c>
    </row>
    <row r="652" spans="1:24" x14ac:dyDescent="0.3">
      <c r="A652" s="14" t="str">
        <f>VLOOKUP(B652,stocks!$B$3:$D$3093,2,FALSE)</f>
        <v>유수홀딩스</v>
      </c>
      <c r="B652" s="6" t="s">
        <v>14424</v>
      </c>
      <c r="C652" s="6" t="s">
        <v>14402</v>
      </c>
      <c r="D652" s="14">
        <v>7060</v>
      </c>
      <c r="E652" s="14">
        <v>-180</v>
      </c>
      <c r="F652" s="14">
        <v>-2.4900000000000002</v>
      </c>
      <c r="G652" s="14">
        <v>101646</v>
      </c>
      <c r="H652" s="14">
        <v>-7464</v>
      </c>
      <c r="I652" s="14">
        <v>276</v>
      </c>
      <c r="J652" s="14">
        <v>7138</v>
      </c>
      <c r="K652" s="14">
        <v>7138</v>
      </c>
      <c r="L652" s="14">
        <v>0</v>
      </c>
      <c r="M652" s="14">
        <v>276</v>
      </c>
      <c r="N652" s="14">
        <v>0</v>
      </c>
      <c r="O652" s="14">
        <v>0</v>
      </c>
      <c r="P652" s="14">
        <v>0</v>
      </c>
      <c r="Q652" s="14">
        <v>0</v>
      </c>
      <c r="R652" s="14">
        <v>0</v>
      </c>
      <c r="S652" s="14">
        <v>0</v>
      </c>
      <c r="T652" s="14">
        <v>50</v>
      </c>
      <c r="U652" s="11">
        <f>D652*G652</f>
        <v>717620760</v>
      </c>
      <c r="V652" s="11">
        <f>D652*L652</f>
        <v>0</v>
      </c>
      <c r="W652" s="11">
        <f>D652*J652</f>
        <v>50394280</v>
      </c>
      <c r="X652" s="11">
        <f>D652*I652</f>
        <v>1948560</v>
      </c>
    </row>
    <row r="653" spans="1:24" x14ac:dyDescent="0.3">
      <c r="A653" s="14" t="str">
        <f>VLOOKUP(B653,stocks!$B$3:$D$3093,2,FALSE)</f>
        <v>삼현철강</v>
      </c>
      <c r="B653" s="6" t="s">
        <v>14175</v>
      </c>
      <c r="C653" s="6" t="s">
        <v>14402</v>
      </c>
      <c r="D653" s="14">
        <v>7500</v>
      </c>
      <c r="E653" s="14">
        <v>-120</v>
      </c>
      <c r="F653" s="14">
        <v>-1.57</v>
      </c>
      <c r="G653" s="14">
        <v>132130</v>
      </c>
      <c r="H653" s="14">
        <v>-3353</v>
      </c>
      <c r="I653" s="14">
        <v>-3620</v>
      </c>
      <c r="J653" s="14">
        <v>6703</v>
      </c>
      <c r="K653" s="14">
        <v>4072</v>
      </c>
      <c r="L653" s="14">
        <v>0</v>
      </c>
      <c r="M653" s="14">
        <v>-2757</v>
      </c>
      <c r="N653" s="14">
        <v>0</v>
      </c>
      <c r="O653" s="14">
        <v>0</v>
      </c>
      <c r="P653" s="14">
        <v>-863</v>
      </c>
      <c r="Q653" s="14">
        <v>0</v>
      </c>
      <c r="R653" s="14">
        <v>0</v>
      </c>
      <c r="S653" s="14">
        <v>267</v>
      </c>
      <c r="T653" s="14">
        <v>3</v>
      </c>
      <c r="U653" s="11">
        <f>D653*G653</f>
        <v>990975000</v>
      </c>
      <c r="V653" s="11">
        <f>D653*L653</f>
        <v>0</v>
      </c>
      <c r="W653" s="11">
        <f>D653*J653</f>
        <v>50272500</v>
      </c>
      <c r="X653" s="11">
        <f>D653*I653</f>
        <v>-27150000</v>
      </c>
    </row>
    <row r="654" spans="1:24" x14ac:dyDescent="0.3">
      <c r="A654" s="14" t="str">
        <f>VLOOKUP(B654,stocks!$B$3:$D$3093,2,FALSE)</f>
        <v>하이트론</v>
      </c>
      <c r="B654" s="6" t="s">
        <v>14678</v>
      </c>
      <c r="C654" s="6" t="s">
        <v>14402</v>
      </c>
      <c r="D654" s="14">
        <v>11150</v>
      </c>
      <c r="E654" s="14">
        <v>150</v>
      </c>
      <c r="F654" s="14">
        <v>1.36</v>
      </c>
      <c r="G654" s="14">
        <v>205689</v>
      </c>
      <c r="H654" s="14">
        <v>-9674</v>
      </c>
      <c r="I654" s="14">
        <v>2998</v>
      </c>
      <c r="J654" s="14">
        <v>4476</v>
      </c>
      <c r="K654" s="14">
        <v>4478</v>
      </c>
      <c r="L654" s="14">
        <v>0</v>
      </c>
      <c r="M654" s="14">
        <v>2998</v>
      </c>
      <c r="N654" s="14">
        <v>0</v>
      </c>
      <c r="O654" s="14">
        <v>0</v>
      </c>
      <c r="P654" s="14">
        <v>0</v>
      </c>
      <c r="Q654" s="14">
        <v>0</v>
      </c>
      <c r="R654" s="14">
        <v>0</v>
      </c>
      <c r="S654" s="14">
        <v>2280</v>
      </c>
      <c r="T654" s="14">
        <v>-80</v>
      </c>
      <c r="U654" s="11">
        <f>D654*G654</f>
        <v>2293432350</v>
      </c>
      <c r="V654" s="11">
        <f>D654*L654</f>
        <v>0</v>
      </c>
      <c r="W654" s="11">
        <f>D654*J654</f>
        <v>49907400</v>
      </c>
      <c r="X654" s="11">
        <f>D654*I654</f>
        <v>33427700</v>
      </c>
    </row>
    <row r="655" spans="1:24" x14ac:dyDescent="0.3">
      <c r="A655" s="14" t="str">
        <f>VLOOKUP(B655,stocks!$B$3:$D$3093,2,FALSE)</f>
        <v>삼성물산우B</v>
      </c>
      <c r="B655" s="6" t="s">
        <v>14124</v>
      </c>
      <c r="C655" s="6" t="s">
        <v>14402</v>
      </c>
      <c r="D655" s="14">
        <v>131000</v>
      </c>
      <c r="E655" s="14">
        <v>-2500</v>
      </c>
      <c r="F655" s="14">
        <v>-1.87</v>
      </c>
      <c r="G655" s="14">
        <v>8606</v>
      </c>
      <c r="H655" s="14">
        <v>-446</v>
      </c>
      <c r="I655" s="14">
        <v>35</v>
      </c>
      <c r="J655" s="14">
        <v>380</v>
      </c>
      <c r="K655" s="14">
        <v>0</v>
      </c>
      <c r="L655" s="14">
        <v>0</v>
      </c>
      <c r="M655" s="14">
        <v>1</v>
      </c>
      <c r="N655" s="14">
        <v>0</v>
      </c>
      <c r="O655" s="14">
        <v>34</v>
      </c>
      <c r="P655" s="14">
        <v>0</v>
      </c>
      <c r="Q655" s="14">
        <v>0</v>
      </c>
      <c r="R655" s="14">
        <v>0</v>
      </c>
      <c r="S655" s="14">
        <v>40</v>
      </c>
      <c r="T655" s="14">
        <v>-9</v>
      </c>
      <c r="U655" s="11">
        <f>D655*G655</f>
        <v>1127386000</v>
      </c>
      <c r="V655" s="11">
        <f>D655*L655</f>
        <v>0</v>
      </c>
      <c r="W655" s="11">
        <f>D655*J655</f>
        <v>49780000</v>
      </c>
      <c r="X655" s="11">
        <f>D655*I655</f>
        <v>4585000</v>
      </c>
    </row>
    <row r="656" spans="1:24" x14ac:dyDescent="0.3">
      <c r="A656" s="14" t="str">
        <f>VLOOKUP(B656,stocks!$B$3:$D$3093,2,FALSE)</f>
        <v>한창산업</v>
      </c>
      <c r="B656" s="6" t="s">
        <v>15131</v>
      </c>
      <c r="C656" s="6" t="s">
        <v>14402</v>
      </c>
      <c r="D656" s="14">
        <v>9530</v>
      </c>
      <c r="E656" s="14">
        <v>480</v>
      </c>
      <c r="F656" s="14">
        <v>5.3</v>
      </c>
      <c r="G656" s="14">
        <v>222057</v>
      </c>
      <c r="H656" s="14">
        <v>-5241</v>
      </c>
      <c r="I656" s="14">
        <v>685</v>
      </c>
      <c r="J656" s="14">
        <v>5198</v>
      </c>
      <c r="K656" s="14">
        <v>3924</v>
      </c>
      <c r="L656" s="14">
        <v>0</v>
      </c>
      <c r="M656" s="14">
        <v>549</v>
      </c>
      <c r="N656" s="14">
        <v>0</v>
      </c>
      <c r="O656" s="14">
        <v>0</v>
      </c>
      <c r="P656" s="14">
        <v>136</v>
      </c>
      <c r="Q656" s="14">
        <v>0</v>
      </c>
      <c r="R656" s="14">
        <v>0</v>
      </c>
      <c r="S656" s="14">
        <v>-442</v>
      </c>
      <c r="T656" s="14">
        <v>-200</v>
      </c>
      <c r="U656" s="11">
        <f>D656*G656</f>
        <v>2116203210</v>
      </c>
      <c r="V656" s="11">
        <f>D656*L656</f>
        <v>0</v>
      </c>
      <c r="W656" s="11">
        <f>D656*J656</f>
        <v>49536940</v>
      </c>
      <c r="X656" s="11">
        <f>D656*I656</f>
        <v>6528050</v>
      </c>
    </row>
    <row r="657" spans="1:24" x14ac:dyDescent="0.3">
      <c r="A657" s="14" t="str">
        <f>VLOOKUP(B657,stocks!$B$3:$D$3093,2,FALSE)</f>
        <v>TIGER 화장품</v>
      </c>
      <c r="B657" s="6" t="s">
        <v>15690</v>
      </c>
      <c r="C657" s="6" t="s">
        <v>14402</v>
      </c>
      <c r="D657" s="14">
        <v>4150</v>
      </c>
      <c r="E657" s="14">
        <v>-75</v>
      </c>
      <c r="F657" s="14">
        <v>-1.78</v>
      </c>
      <c r="G657" s="14">
        <v>334592</v>
      </c>
      <c r="H657" s="14">
        <v>-55045</v>
      </c>
      <c r="I657" s="14">
        <v>42794</v>
      </c>
      <c r="J657" s="14">
        <v>11876</v>
      </c>
      <c r="K657" s="14">
        <v>0</v>
      </c>
      <c r="L657" s="14">
        <v>0</v>
      </c>
      <c r="M657" s="14">
        <v>44794</v>
      </c>
      <c r="N657" s="14">
        <v>0</v>
      </c>
      <c r="O657" s="14">
        <v>0</v>
      </c>
      <c r="P657" s="14">
        <v>-2000</v>
      </c>
      <c r="Q657" s="14">
        <v>0</v>
      </c>
      <c r="R657" s="14">
        <v>0</v>
      </c>
      <c r="S657" s="14">
        <v>2</v>
      </c>
      <c r="T657" s="14">
        <v>373</v>
      </c>
      <c r="U657" s="11">
        <f>D657*G657</f>
        <v>1388556800</v>
      </c>
      <c r="V657" s="11">
        <f>D657*L657</f>
        <v>0</v>
      </c>
      <c r="W657" s="11">
        <f>D657*J657</f>
        <v>49285400</v>
      </c>
      <c r="X657" s="11">
        <f>D657*I657</f>
        <v>177595100</v>
      </c>
    </row>
    <row r="658" spans="1:24" x14ac:dyDescent="0.3">
      <c r="A658" s="14" t="str">
        <f>VLOOKUP(B658,stocks!$B$3:$D$3093,2,FALSE)</f>
        <v>KC그린홀딩스</v>
      </c>
      <c r="B658" s="6" t="s">
        <v>14586</v>
      </c>
      <c r="C658" s="6" t="s">
        <v>14402</v>
      </c>
      <c r="D658" s="14">
        <v>5440</v>
      </c>
      <c r="E658" s="14">
        <v>50</v>
      </c>
      <c r="F658" s="14">
        <v>0.93</v>
      </c>
      <c r="G658" s="14">
        <v>178657</v>
      </c>
      <c r="H658" s="14">
        <v>-8946</v>
      </c>
      <c r="I658" s="14">
        <v>-21</v>
      </c>
      <c r="J658" s="14">
        <v>8967</v>
      </c>
      <c r="K658" s="14">
        <v>9367</v>
      </c>
      <c r="L658" s="14">
        <v>0</v>
      </c>
      <c r="M658" s="14">
        <v>-21</v>
      </c>
      <c r="N658" s="14">
        <v>0</v>
      </c>
      <c r="O658" s="14">
        <v>0</v>
      </c>
      <c r="P658" s="14">
        <v>0</v>
      </c>
      <c r="Q658" s="14">
        <v>0</v>
      </c>
      <c r="R658" s="14">
        <v>0</v>
      </c>
      <c r="S658" s="14">
        <v>0</v>
      </c>
      <c r="T658" s="14">
        <v>0</v>
      </c>
      <c r="U658" s="11">
        <f>D658*G658</f>
        <v>971894080</v>
      </c>
      <c r="V658" s="11">
        <f>D658*L658</f>
        <v>0</v>
      </c>
      <c r="W658" s="11">
        <f>D658*J658</f>
        <v>48780480</v>
      </c>
      <c r="X658" s="11">
        <f>D658*I658</f>
        <v>-114240</v>
      </c>
    </row>
    <row r="659" spans="1:24" x14ac:dyDescent="0.3">
      <c r="A659" s="14" t="str">
        <f>VLOOKUP(B659,stocks!$B$3:$D$3093,2,FALSE)</f>
        <v>에이엔피</v>
      </c>
      <c r="B659" s="6" t="s">
        <v>14648</v>
      </c>
      <c r="C659" s="6" t="s">
        <v>14402</v>
      </c>
      <c r="D659" s="14">
        <v>1785</v>
      </c>
      <c r="E659" s="14">
        <v>-10</v>
      </c>
      <c r="F659" s="14">
        <v>-0.56000000000000005</v>
      </c>
      <c r="G659" s="14">
        <v>127963</v>
      </c>
      <c r="H659" s="14">
        <v>-27228</v>
      </c>
      <c r="I659" s="14">
        <v>-8</v>
      </c>
      <c r="J659" s="14">
        <v>27234</v>
      </c>
      <c r="K659" s="14">
        <v>27234</v>
      </c>
      <c r="L659" s="14">
        <v>0</v>
      </c>
      <c r="M659" s="14">
        <v>-8</v>
      </c>
      <c r="N659" s="14">
        <v>0</v>
      </c>
      <c r="O659" s="14">
        <v>0</v>
      </c>
      <c r="P659" s="14">
        <v>0</v>
      </c>
      <c r="Q659" s="14">
        <v>0</v>
      </c>
      <c r="R659" s="14">
        <v>0</v>
      </c>
      <c r="S659" s="14">
        <v>0</v>
      </c>
      <c r="T659" s="14">
        <v>2</v>
      </c>
      <c r="U659" s="11">
        <f>D659*G659</f>
        <v>228413955</v>
      </c>
      <c r="V659" s="11">
        <f>D659*L659</f>
        <v>0</v>
      </c>
      <c r="W659" s="11">
        <f>D659*J659</f>
        <v>48612690</v>
      </c>
      <c r="X659" s="11">
        <f>D659*I659</f>
        <v>-14280</v>
      </c>
    </row>
    <row r="660" spans="1:24" x14ac:dyDescent="0.3">
      <c r="A660" s="14" t="str">
        <f>VLOOKUP(B660,stocks!$B$3:$D$3093,2,FALSE)</f>
        <v>금강공업</v>
      </c>
      <c r="B660" s="6" t="s">
        <v>13690</v>
      </c>
      <c r="C660" s="6" t="s">
        <v>14402</v>
      </c>
      <c r="D660" s="14">
        <v>8240</v>
      </c>
      <c r="E660" s="14">
        <v>120</v>
      </c>
      <c r="F660" s="14">
        <v>1.48</v>
      </c>
      <c r="G660" s="14">
        <v>553072</v>
      </c>
      <c r="H660" s="14">
        <v>-29844</v>
      </c>
      <c r="I660" s="14">
        <v>33847</v>
      </c>
      <c r="J660" s="14">
        <v>5797</v>
      </c>
      <c r="K660" s="14">
        <v>6221</v>
      </c>
      <c r="L660" s="14">
        <v>30066</v>
      </c>
      <c r="M660" s="14">
        <v>3781</v>
      </c>
      <c r="N660" s="14">
        <v>0</v>
      </c>
      <c r="O660" s="14">
        <v>0</v>
      </c>
      <c r="P660" s="14">
        <v>0</v>
      </c>
      <c r="Q660" s="14">
        <v>0</v>
      </c>
      <c r="R660" s="14">
        <v>0</v>
      </c>
      <c r="S660" s="14">
        <v>-10000</v>
      </c>
      <c r="T660" s="14">
        <v>200</v>
      </c>
      <c r="U660" s="11">
        <f>D660*G660</f>
        <v>4557313280</v>
      </c>
      <c r="V660" s="11">
        <f>D660*L660</f>
        <v>247743840</v>
      </c>
      <c r="W660" s="11">
        <f>D660*J660</f>
        <v>47767280</v>
      </c>
      <c r="X660" s="11">
        <f>D660*I660</f>
        <v>278899280</v>
      </c>
    </row>
    <row r="661" spans="1:24" x14ac:dyDescent="0.3">
      <c r="A661" s="14" t="str">
        <f>VLOOKUP(B661,stocks!$B$3:$D$3093,2,FALSE)</f>
        <v>강스템바이오텍</v>
      </c>
      <c r="B661" s="6" t="s">
        <v>13623</v>
      </c>
      <c r="C661" s="6" t="s">
        <v>14402</v>
      </c>
      <c r="D661" s="14">
        <v>6120</v>
      </c>
      <c r="E661" s="14">
        <v>100</v>
      </c>
      <c r="F661" s="14">
        <v>1.66</v>
      </c>
      <c r="G661" s="14">
        <v>156420</v>
      </c>
      <c r="H661" s="14">
        <v>-7732</v>
      </c>
      <c r="I661" s="14">
        <v>-4</v>
      </c>
      <c r="J661" s="14">
        <v>7735</v>
      </c>
      <c r="K661" s="14">
        <v>7735</v>
      </c>
      <c r="L661" s="14">
        <v>0</v>
      </c>
      <c r="M661" s="14">
        <v>-4</v>
      </c>
      <c r="N661" s="14">
        <v>0</v>
      </c>
      <c r="O661" s="14">
        <v>0</v>
      </c>
      <c r="P661" s="14">
        <v>0</v>
      </c>
      <c r="Q661" s="14">
        <v>0</v>
      </c>
      <c r="R661" s="14">
        <v>0</v>
      </c>
      <c r="S661" s="14">
        <v>1</v>
      </c>
      <c r="T661" s="14">
        <v>0</v>
      </c>
      <c r="U661" s="11">
        <f>D661*G661</f>
        <v>957290400</v>
      </c>
      <c r="V661" s="11">
        <f>D661*L661</f>
        <v>0</v>
      </c>
      <c r="W661" s="11">
        <f>D661*J661</f>
        <v>47338200</v>
      </c>
      <c r="X661" s="11">
        <f>D661*I661</f>
        <v>-24480</v>
      </c>
    </row>
    <row r="662" spans="1:24" x14ac:dyDescent="0.3">
      <c r="A662" s="14" t="str">
        <f>VLOOKUP(B662,stocks!$B$3:$D$3093,2,FALSE)</f>
        <v>이스트아시아홀딩스</v>
      </c>
      <c r="B662" s="6" t="s">
        <v>16268</v>
      </c>
      <c r="C662" s="6" t="s">
        <v>14402</v>
      </c>
      <c r="D662" s="14">
        <v>219</v>
      </c>
      <c r="E662" s="14">
        <v>0</v>
      </c>
      <c r="F662" s="14">
        <v>0</v>
      </c>
      <c r="G662" s="14">
        <v>1716487</v>
      </c>
      <c r="H662" s="14">
        <v>-239283</v>
      </c>
      <c r="I662" s="14">
        <v>0</v>
      </c>
      <c r="J662" s="14">
        <v>215139</v>
      </c>
      <c r="K662" s="14">
        <v>0</v>
      </c>
      <c r="L662" s="14">
        <v>0</v>
      </c>
      <c r="M662" s="14">
        <v>0</v>
      </c>
      <c r="N662" s="14">
        <v>0</v>
      </c>
      <c r="O662" s="14">
        <v>0</v>
      </c>
      <c r="P662" s="14">
        <v>0</v>
      </c>
      <c r="Q662" s="14">
        <v>0</v>
      </c>
      <c r="R662" s="14">
        <v>0</v>
      </c>
      <c r="S662" s="14">
        <v>0</v>
      </c>
      <c r="T662" s="14">
        <v>24144</v>
      </c>
      <c r="U662" s="11">
        <f>D662*G662</f>
        <v>375910653</v>
      </c>
      <c r="V662" s="11">
        <f>D662*L662</f>
        <v>0</v>
      </c>
      <c r="W662" s="11">
        <f>D662*J662</f>
        <v>47115441</v>
      </c>
      <c r="X662" s="11">
        <f>D662*I662</f>
        <v>0</v>
      </c>
    </row>
    <row r="663" spans="1:24" x14ac:dyDescent="0.3">
      <c r="A663" s="14" t="str">
        <f>VLOOKUP(B663,stocks!$B$3:$D$3093,2,FALSE)</f>
        <v>형지I&amp;C</v>
      </c>
      <c r="B663" s="6" t="s">
        <v>14612</v>
      </c>
      <c r="C663" s="6" t="s">
        <v>14402</v>
      </c>
      <c r="D663" s="14">
        <v>1885</v>
      </c>
      <c r="E663" s="14">
        <v>60</v>
      </c>
      <c r="F663" s="14">
        <v>3.29</v>
      </c>
      <c r="G663" s="14">
        <v>1452014</v>
      </c>
      <c r="H663" s="14">
        <v>-23180</v>
      </c>
      <c r="I663" s="14">
        <v>0</v>
      </c>
      <c r="J663" s="14">
        <v>24942</v>
      </c>
      <c r="K663" s="14">
        <v>22190</v>
      </c>
      <c r="L663" s="14">
        <v>0</v>
      </c>
      <c r="M663" s="14">
        <v>0</v>
      </c>
      <c r="N663" s="14">
        <v>0</v>
      </c>
      <c r="O663" s="14">
        <v>0</v>
      </c>
      <c r="P663" s="14">
        <v>0</v>
      </c>
      <c r="Q663" s="14">
        <v>0</v>
      </c>
      <c r="R663" s="14">
        <v>0</v>
      </c>
      <c r="S663" s="14">
        <v>-98</v>
      </c>
      <c r="T663" s="14">
        <v>-1664</v>
      </c>
      <c r="U663" s="11">
        <f>D663*G663</f>
        <v>2737046390</v>
      </c>
      <c r="V663" s="11">
        <f>D663*L663</f>
        <v>0</v>
      </c>
      <c r="W663" s="11">
        <f>D663*J663</f>
        <v>47015670</v>
      </c>
      <c r="X663" s="11">
        <f>D663*I663</f>
        <v>0</v>
      </c>
    </row>
    <row r="664" spans="1:24" x14ac:dyDescent="0.3">
      <c r="A664" s="14" t="str">
        <f>VLOOKUP(B664,stocks!$B$3:$D$3093,2,FALSE)</f>
        <v>세운메디칼</v>
      </c>
      <c r="B664" s="6" t="s">
        <v>14263</v>
      </c>
      <c r="C664" s="6" t="s">
        <v>14402</v>
      </c>
      <c r="D664" s="14">
        <v>5410</v>
      </c>
      <c r="E664" s="14">
        <v>-10</v>
      </c>
      <c r="F664" s="14">
        <v>-0.18</v>
      </c>
      <c r="G664" s="14">
        <v>295266</v>
      </c>
      <c r="H664" s="14">
        <v>-7948</v>
      </c>
      <c r="I664" s="14">
        <v>85</v>
      </c>
      <c r="J664" s="14">
        <v>8660</v>
      </c>
      <c r="K664" s="14">
        <v>8660</v>
      </c>
      <c r="L664" s="14">
        <v>0</v>
      </c>
      <c r="M664" s="14">
        <v>85</v>
      </c>
      <c r="N664" s="14">
        <v>0</v>
      </c>
      <c r="O664" s="14">
        <v>0</v>
      </c>
      <c r="P664" s="14">
        <v>0</v>
      </c>
      <c r="Q664" s="14">
        <v>0</v>
      </c>
      <c r="R664" s="14">
        <v>0</v>
      </c>
      <c r="S664" s="14">
        <v>196</v>
      </c>
      <c r="T664" s="14">
        <v>-993</v>
      </c>
      <c r="U664" s="11">
        <f>D664*G664</f>
        <v>1597389060</v>
      </c>
      <c r="V664" s="11">
        <f>D664*L664</f>
        <v>0</v>
      </c>
      <c r="W664" s="11">
        <f>D664*J664</f>
        <v>46850600</v>
      </c>
      <c r="X664" s="11">
        <f>D664*I664</f>
        <v>459850</v>
      </c>
    </row>
    <row r="665" spans="1:24" x14ac:dyDescent="0.3">
      <c r="A665" s="14" t="str">
        <f>VLOOKUP(B665,stocks!$B$3:$D$3093,2,FALSE)</f>
        <v>이트론</v>
      </c>
      <c r="B665" s="6" t="s">
        <v>15240</v>
      </c>
      <c r="C665" s="6" t="s">
        <v>14402</v>
      </c>
      <c r="D665" s="14">
        <v>754</v>
      </c>
      <c r="E665" s="14">
        <v>-11</v>
      </c>
      <c r="F665" s="14">
        <v>-1.44</v>
      </c>
      <c r="G665" s="14">
        <v>18041148</v>
      </c>
      <c r="H665" s="14">
        <v>-95630</v>
      </c>
      <c r="I665" s="14">
        <v>0</v>
      </c>
      <c r="J665" s="14">
        <v>62074</v>
      </c>
      <c r="K665" s="14">
        <v>62074</v>
      </c>
      <c r="L665" s="14">
        <v>0</v>
      </c>
      <c r="M665" s="14">
        <v>0</v>
      </c>
      <c r="N665" s="14">
        <v>0</v>
      </c>
      <c r="O665" s="14">
        <v>0</v>
      </c>
      <c r="P665" s="14">
        <v>0</v>
      </c>
      <c r="Q665" s="14">
        <v>0</v>
      </c>
      <c r="R665" s="14">
        <v>0</v>
      </c>
      <c r="S665" s="14">
        <v>-4601</v>
      </c>
      <c r="T665" s="14">
        <v>38157</v>
      </c>
      <c r="U665" s="11">
        <f>D665*G665</f>
        <v>13603025592</v>
      </c>
      <c r="V665" s="11">
        <f>D665*L665</f>
        <v>0</v>
      </c>
      <c r="W665" s="11">
        <f>D665*J665</f>
        <v>46803796</v>
      </c>
      <c r="X665" s="11">
        <f>D665*I665</f>
        <v>0</v>
      </c>
    </row>
    <row r="666" spans="1:24" x14ac:dyDescent="0.3">
      <c r="A666" s="14" t="str">
        <f>VLOOKUP(B666,stocks!$B$3:$D$3093,2,FALSE)</f>
        <v>고려제약</v>
      </c>
      <c r="B666" s="6" t="s">
        <v>13650</v>
      </c>
      <c r="C666" s="6" t="s">
        <v>14402</v>
      </c>
      <c r="D666" s="14">
        <v>10850</v>
      </c>
      <c r="E666" s="14">
        <v>-150</v>
      </c>
      <c r="F666" s="14">
        <v>-1.36</v>
      </c>
      <c r="G666" s="14">
        <v>110643</v>
      </c>
      <c r="H666" s="14">
        <v>-4263</v>
      </c>
      <c r="I666" s="14">
        <v>0</v>
      </c>
      <c r="J666" s="14">
        <v>4312</v>
      </c>
      <c r="K666" s="14">
        <v>4266</v>
      </c>
      <c r="L666" s="14">
        <v>0</v>
      </c>
      <c r="M666" s="14">
        <v>0</v>
      </c>
      <c r="N666" s="14">
        <v>0</v>
      </c>
      <c r="O666" s="14">
        <v>0</v>
      </c>
      <c r="P666" s="14">
        <v>0</v>
      </c>
      <c r="Q666" s="14">
        <v>0</v>
      </c>
      <c r="R666" s="14">
        <v>0</v>
      </c>
      <c r="S666" s="14">
        <v>0</v>
      </c>
      <c r="T666" s="14">
        <v>-49</v>
      </c>
      <c r="U666" s="11">
        <f>D666*G666</f>
        <v>1200476550</v>
      </c>
      <c r="V666" s="11">
        <f>D666*L666</f>
        <v>0</v>
      </c>
      <c r="W666" s="11">
        <f>D666*J666</f>
        <v>46785200</v>
      </c>
      <c r="X666" s="11">
        <f>D666*I666</f>
        <v>0</v>
      </c>
    </row>
    <row r="667" spans="1:24" x14ac:dyDescent="0.3">
      <c r="A667" s="14" t="str">
        <f>VLOOKUP(B667,stocks!$B$3:$D$3093,2,FALSE)</f>
        <v>폴라리스웍스</v>
      </c>
      <c r="B667" s="6" t="s">
        <v>15372</v>
      </c>
      <c r="C667" s="6" t="s">
        <v>14402</v>
      </c>
      <c r="D667" s="14">
        <v>1895</v>
      </c>
      <c r="E667" s="14">
        <v>-35</v>
      </c>
      <c r="F667" s="14">
        <v>-1.81</v>
      </c>
      <c r="G667" s="14">
        <v>312831</v>
      </c>
      <c r="H667" s="14">
        <v>-25476</v>
      </c>
      <c r="I667" s="14">
        <v>-1000</v>
      </c>
      <c r="J667" s="14">
        <v>24550</v>
      </c>
      <c r="K667" s="14">
        <v>25250</v>
      </c>
      <c r="L667" s="14">
        <v>0</v>
      </c>
      <c r="M667" s="14">
        <v>0</v>
      </c>
      <c r="N667" s="14">
        <v>0</v>
      </c>
      <c r="O667" s="14">
        <v>0</v>
      </c>
      <c r="P667" s="14">
        <v>0</v>
      </c>
      <c r="Q667" s="14">
        <v>0</v>
      </c>
      <c r="R667" s="14">
        <v>-1000</v>
      </c>
      <c r="S667" s="14">
        <v>0</v>
      </c>
      <c r="T667" s="14">
        <v>1926</v>
      </c>
      <c r="U667" s="11">
        <f>D667*G667</f>
        <v>592814745</v>
      </c>
      <c r="V667" s="11">
        <f>D667*L667</f>
        <v>0</v>
      </c>
      <c r="W667" s="11">
        <f>D667*J667</f>
        <v>46522250</v>
      </c>
      <c r="X667" s="11">
        <f>D667*I667</f>
        <v>-1895000</v>
      </c>
    </row>
    <row r="668" spans="1:24" x14ac:dyDescent="0.3">
      <c r="A668" s="14" t="str">
        <f>VLOOKUP(B668,stocks!$B$3:$D$3093,2,FALSE)</f>
        <v>파인텍</v>
      </c>
      <c r="B668" s="6" t="s">
        <v>15407</v>
      </c>
      <c r="C668" s="6" t="s">
        <v>14402</v>
      </c>
      <c r="D668" s="14">
        <v>1525</v>
      </c>
      <c r="E668" s="14">
        <v>-20</v>
      </c>
      <c r="F668" s="14">
        <v>-1.29</v>
      </c>
      <c r="G668" s="14">
        <v>401111</v>
      </c>
      <c r="H668" s="14">
        <v>-30443</v>
      </c>
      <c r="I668" s="14">
        <v>0</v>
      </c>
      <c r="J668" s="14">
        <v>30453</v>
      </c>
      <c r="K668" s="14">
        <v>25756</v>
      </c>
      <c r="L668" s="14">
        <v>0</v>
      </c>
      <c r="M668" s="14">
        <v>0</v>
      </c>
      <c r="N668" s="14">
        <v>0</v>
      </c>
      <c r="O668" s="14">
        <v>0</v>
      </c>
      <c r="P668" s="14">
        <v>0</v>
      </c>
      <c r="Q668" s="14">
        <v>0</v>
      </c>
      <c r="R668" s="14">
        <v>0</v>
      </c>
      <c r="S668" s="14">
        <v>0</v>
      </c>
      <c r="T668" s="14">
        <v>-10</v>
      </c>
      <c r="U668" s="11">
        <f>D668*G668</f>
        <v>611694275</v>
      </c>
      <c r="V668" s="11">
        <f>D668*L668</f>
        <v>0</v>
      </c>
      <c r="W668" s="11">
        <f>D668*J668</f>
        <v>46440825</v>
      </c>
      <c r="X668" s="11">
        <f>D668*I668</f>
        <v>0</v>
      </c>
    </row>
    <row r="669" spans="1:24" x14ac:dyDescent="0.3">
      <c r="A669" s="14" t="str">
        <f>VLOOKUP(B669,stocks!$B$3:$D$3093,2,FALSE)</f>
        <v>링크제니시스</v>
      </c>
      <c r="B669" s="6" t="s">
        <v>13471</v>
      </c>
      <c r="C669" s="6" t="s">
        <v>14402</v>
      </c>
      <c r="D669" s="14">
        <v>8050</v>
      </c>
      <c r="E669" s="14">
        <v>-160</v>
      </c>
      <c r="F669" s="14">
        <v>-1.95</v>
      </c>
      <c r="G669" s="14">
        <v>75434</v>
      </c>
      <c r="H669" s="14">
        <v>-5089</v>
      </c>
      <c r="I669" s="14">
        <v>0</v>
      </c>
      <c r="J669" s="14">
        <v>5768</v>
      </c>
      <c r="K669" s="14">
        <v>6339</v>
      </c>
      <c r="L669" s="14">
        <v>0</v>
      </c>
      <c r="M669" s="14">
        <v>0</v>
      </c>
      <c r="N669" s="14">
        <v>0</v>
      </c>
      <c r="O669" s="14">
        <v>0</v>
      </c>
      <c r="P669" s="14">
        <v>0</v>
      </c>
      <c r="Q669" s="14">
        <v>0</v>
      </c>
      <c r="R669" s="14">
        <v>0</v>
      </c>
      <c r="S669" s="14">
        <v>870</v>
      </c>
      <c r="T669" s="14">
        <v>-1549</v>
      </c>
      <c r="U669" s="11">
        <f>D669*G669</f>
        <v>607243700</v>
      </c>
      <c r="V669" s="11">
        <f>D669*L669</f>
        <v>0</v>
      </c>
      <c r="W669" s="11">
        <f>D669*J669</f>
        <v>46432400</v>
      </c>
      <c r="X669" s="11">
        <f>D669*I669</f>
        <v>0</v>
      </c>
    </row>
    <row r="670" spans="1:24" x14ac:dyDescent="0.3">
      <c r="A670" s="14" t="str">
        <f>VLOOKUP(B670,stocks!$B$3:$D$3093,2,FALSE)</f>
        <v>플레이위드</v>
      </c>
      <c r="B670" s="6" t="s">
        <v>14701</v>
      </c>
      <c r="C670" s="6" t="s">
        <v>14402</v>
      </c>
      <c r="D670" s="14">
        <v>10850</v>
      </c>
      <c r="E670" s="14">
        <v>-600</v>
      </c>
      <c r="F670" s="14">
        <v>-5.24</v>
      </c>
      <c r="G670" s="14">
        <v>166360</v>
      </c>
      <c r="H670" s="14">
        <v>-4264</v>
      </c>
      <c r="I670" s="14">
        <v>0</v>
      </c>
      <c r="J670" s="14">
        <v>4277</v>
      </c>
      <c r="K670" s="14">
        <v>3136</v>
      </c>
      <c r="L670" s="14">
        <v>0</v>
      </c>
      <c r="M670" s="14">
        <v>0</v>
      </c>
      <c r="N670" s="14">
        <v>0</v>
      </c>
      <c r="O670" s="14">
        <v>0</v>
      </c>
      <c r="P670" s="14">
        <v>0</v>
      </c>
      <c r="Q670" s="14">
        <v>0</v>
      </c>
      <c r="R670" s="14">
        <v>0</v>
      </c>
      <c r="S670" s="14">
        <v>-13</v>
      </c>
      <c r="T670" s="14">
        <v>0</v>
      </c>
      <c r="U670" s="11">
        <f>D670*G670</f>
        <v>1805006000</v>
      </c>
      <c r="V670" s="11">
        <f>D670*L670</f>
        <v>0</v>
      </c>
      <c r="W670" s="11">
        <f>D670*J670</f>
        <v>46405450</v>
      </c>
      <c r="X670" s="11">
        <f>D670*I670</f>
        <v>0</v>
      </c>
    </row>
    <row r="671" spans="1:24" x14ac:dyDescent="0.3">
      <c r="A671" s="14" t="str">
        <f>VLOOKUP(B671,stocks!$B$3:$D$3093,2,FALSE)</f>
        <v>케이엔제이</v>
      </c>
      <c r="B671" s="6" t="s">
        <v>15853</v>
      </c>
      <c r="C671" s="6" t="s">
        <v>14402</v>
      </c>
      <c r="D671" s="14">
        <v>17150</v>
      </c>
      <c r="E671" s="14">
        <v>-150</v>
      </c>
      <c r="F671" s="14">
        <v>-0.87</v>
      </c>
      <c r="G671" s="14">
        <v>37281</v>
      </c>
      <c r="H671" s="14">
        <v>-7159</v>
      </c>
      <c r="I671" s="14">
        <v>2320</v>
      </c>
      <c r="J671" s="14">
        <v>2700</v>
      </c>
      <c r="K671" s="14">
        <v>2101</v>
      </c>
      <c r="L671" s="14">
        <v>0</v>
      </c>
      <c r="M671" s="14">
        <v>3100</v>
      </c>
      <c r="N671" s="14">
        <v>0</v>
      </c>
      <c r="O671" s="14">
        <v>-237</v>
      </c>
      <c r="P671" s="14">
        <v>-543</v>
      </c>
      <c r="Q671" s="14">
        <v>0</v>
      </c>
      <c r="R671" s="14">
        <v>0</v>
      </c>
      <c r="S671" s="14">
        <v>2140</v>
      </c>
      <c r="T671" s="14">
        <v>-1</v>
      </c>
      <c r="U671" s="11">
        <f>D671*G671</f>
        <v>639369150</v>
      </c>
      <c r="V671" s="11">
        <f>D671*L671</f>
        <v>0</v>
      </c>
      <c r="W671" s="11">
        <f>D671*J671</f>
        <v>46305000</v>
      </c>
      <c r="X671" s="11">
        <f>D671*I671</f>
        <v>39788000</v>
      </c>
    </row>
    <row r="672" spans="1:24" x14ac:dyDescent="0.3">
      <c r="A672" s="14" t="str">
        <f>VLOOKUP(B672,stocks!$B$3:$D$3093,2,FALSE)</f>
        <v>화승알앤에이</v>
      </c>
      <c r="B672" s="6" t="s">
        <v>16242</v>
      </c>
      <c r="C672" s="6" t="s">
        <v>14402</v>
      </c>
      <c r="D672" s="14">
        <v>6200</v>
      </c>
      <c r="E672" s="14">
        <v>-200</v>
      </c>
      <c r="F672" s="14">
        <v>-3.12</v>
      </c>
      <c r="G672" s="14">
        <v>157124</v>
      </c>
      <c r="H672" s="14">
        <v>-7429</v>
      </c>
      <c r="I672" s="14">
        <v>-23</v>
      </c>
      <c r="J672" s="14">
        <v>7453</v>
      </c>
      <c r="K672" s="14">
        <v>7454</v>
      </c>
      <c r="L672" s="14">
        <v>0</v>
      </c>
      <c r="M672" s="14">
        <v>-23</v>
      </c>
      <c r="N672" s="14">
        <v>0</v>
      </c>
      <c r="O672" s="14">
        <v>0</v>
      </c>
      <c r="P672" s="14">
        <v>0</v>
      </c>
      <c r="Q672" s="14">
        <v>0</v>
      </c>
      <c r="R672" s="14">
        <v>0</v>
      </c>
      <c r="S672" s="14">
        <v>0</v>
      </c>
      <c r="T672" s="14">
        <v>-1</v>
      </c>
      <c r="U672" s="11">
        <f>D672*G672</f>
        <v>974168800</v>
      </c>
      <c r="V672" s="11">
        <f>D672*L672</f>
        <v>0</v>
      </c>
      <c r="W672" s="11">
        <f>D672*J672</f>
        <v>46208600</v>
      </c>
      <c r="X672" s="11">
        <f>D672*I672</f>
        <v>-142600</v>
      </c>
    </row>
    <row r="673" spans="1:24" x14ac:dyDescent="0.3">
      <c r="A673" s="14" t="str">
        <f>VLOOKUP(B673,stocks!$B$3:$D$3093,2,FALSE)</f>
        <v>뉴지랩파마</v>
      </c>
      <c r="B673" s="6" t="s">
        <v>13792</v>
      </c>
      <c r="C673" s="6" t="s">
        <v>14402</v>
      </c>
      <c r="D673" s="14">
        <v>10850</v>
      </c>
      <c r="E673" s="14">
        <v>-50</v>
      </c>
      <c r="F673" s="14">
        <v>-0.46</v>
      </c>
      <c r="G673" s="14">
        <v>122505</v>
      </c>
      <c r="H673" s="14">
        <v>16824</v>
      </c>
      <c r="I673" s="14">
        <v>-43</v>
      </c>
      <c r="J673" s="14">
        <v>4240</v>
      </c>
      <c r="K673" s="14">
        <v>3680</v>
      </c>
      <c r="L673" s="14">
        <v>0</v>
      </c>
      <c r="M673" s="14">
        <v>-5</v>
      </c>
      <c r="N673" s="14">
        <v>0</v>
      </c>
      <c r="O673" s="14">
        <v>0</v>
      </c>
      <c r="P673" s="14">
        <v>-38</v>
      </c>
      <c r="Q673" s="14">
        <v>0</v>
      </c>
      <c r="R673" s="14">
        <v>0</v>
      </c>
      <c r="S673" s="14">
        <v>-21400</v>
      </c>
      <c r="T673" s="14">
        <v>379</v>
      </c>
      <c r="U673" s="11">
        <f>D673*G673</f>
        <v>1329179250</v>
      </c>
      <c r="V673" s="11">
        <f>D673*L673</f>
        <v>0</v>
      </c>
      <c r="W673" s="11">
        <f>D673*J673</f>
        <v>46004000</v>
      </c>
      <c r="X673" s="11">
        <f>D673*I673</f>
        <v>-466550</v>
      </c>
    </row>
    <row r="674" spans="1:24" x14ac:dyDescent="0.3">
      <c r="A674" s="14" t="str">
        <f>VLOOKUP(B674,stocks!$B$3:$D$3093,2,FALSE)</f>
        <v>동화약품</v>
      </c>
      <c r="B674" s="6" t="s">
        <v>13963</v>
      </c>
      <c r="C674" s="6" t="s">
        <v>14402</v>
      </c>
      <c r="D674" s="14">
        <v>14500</v>
      </c>
      <c r="E674" s="14">
        <v>50</v>
      </c>
      <c r="F674" s="14">
        <v>0.35</v>
      </c>
      <c r="G674" s="14">
        <v>123450</v>
      </c>
      <c r="H674" s="14">
        <v>-7303</v>
      </c>
      <c r="I674" s="14">
        <v>3679</v>
      </c>
      <c r="J674" s="14">
        <v>3172</v>
      </c>
      <c r="K674" s="14">
        <v>6970</v>
      </c>
      <c r="L674" s="14">
        <v>2638</v>
      </c>
      <c r="M674" s="14">
        <v>1041</v>
      </c>
      <c r="N674" s="14">
        <v>0</v>
      </c>
      <c r="O674" s="14">
        <v>0</v>
      </c>
      <c r="P674" s="14">
        <v>0</v>
      </c>
      <c r="Q674" s="14">
        <v>0</v>
      </c>
      <c r="R674" s="14">
        <v>0</v>
      </c>
      <c r="S674" s="14">
        <v>452</v>
      </c>
      <c r="T674" s="14">
        <v>0</v>
      </c>
      <c r="U674" s="11">
        <f>D674*G674</f>
        <v>1790025000</v>
      </c>
      <c r="V674" s="11">
        <f>D674*L674</f>
        <v>38251000</v>
      </c>
      <c r="W674" s="11">
        <f>D674*J674</f>
        <v>45994000</v>
      </c>
      <c r="X674" s="11">
        <f>D674*I674</f>
        <v>53345500</v>
      </c>
    </row>
    <row r="675" spans="1:24" x14ac:dyDescent="0.3">
      <c r="A675" s="14" t="str">
        <f>VLOOKUP(B675,stocks!$B$3:$D$3093,2,FALSE)</f>
        <v>DB</v>
      </c>
      <c r="B675" s="6" t="s">
        <v>13516</v>
      </c>
      <c r="C675" s="6" t="s">
        <v>14402</v>
      </c>
      <c r="D675" s="14">
        <v>1025</v>
      </c>
      <c r="E675" s="14">
        <v>-45</v>
      </c>
      <c r="F675" s="14">
        <v>-4.21</v>
      </c>
      <c r="G675" s="14">
        <v>2181823</v>
      </c>
      <c r="H675" s="14">
        <v>-119534</v>
      </c>
      <c r="I675" s="14">
        <v>-219</v>
      </c>
      <c r="J675" s="14">
        <v>44846</v>
      </c>
      <c r="K675" s="14">
        <v>44829</v>
      </c>
      <c r="L675" s="14">
        <v>0</v>
      </c>
      <c r="M675" s="14">
        <v>-219</v>
      </c>
      <c r="N675" s="14">
        <v>0</v>
      </c>
      <c r="O675" s="14">
        <v>0</v>
      </c>
      <c r="P675" s="14">
        <v>0</v>
      </c>
      <c r="Q675" s="14">
        <v>0</v>
      </c>
      <c r="R675" s="14">
        <v>0</v>
      </c>
      <c r="S675" s="14">
        <v>76118</v>
      </c>
      <c r="T675" s="14">
        <v>-1211</v>
      </c>
      <c r="U675" s="11">
        <f>D675*G675</f>
        <v>2236368575</v>
      </c>
      <c r="V675" s="11">
        <f>D675*L675</f>
        <v>0</v>
      </c>
      <c r="W675" s="11">
        <f>D675*J675</f>
        <v>45967150</v>
      </c>
      <c r="X675" s="11">
        <f>D675*I675</f>
        <v>-224475</v>
      </c>
    </row>
    <row r="676" spans="1:24" x14ac:dyDescent="0.3">
      <c r="A676" s="14" t="str">
        <f>VLOOKUP(B676,stocks!$B$3:$D$3093,2,FALSE)</f>
        <v>SM Life Design</v>
      </c>
      <c r="B676" s="6" t="s">
        <v>15025</v>
      </c>
      <c r="C676" s="6" t="s">
        <v>14402</v>
      </c>
      <c r="D676" s="14">
        <v>2875</v>
      </c>
      <c r="E676" s="14">
        <v>-95</v>
      </c>
      <c r="F676" s="14">
        <v>-3.2</v>
      </c>
      <c r="G676" s="14">
        <v>1657287</v>
      </c>
      <c r="H676" s="14">
        <v>-17960</v>
      </c>
      <c r="I676" s="14">
        <v>0</v>
      </c>
      <c r="J676" s="14">
        <v>15970</v>
      </c>
      <c r="K676" s="14">
        <v>17827</v>
      </c>
      <c r="L676" s="14">
        <v>0</v>
      </c>
      <c r="M676" s="14">
        <v>0</v>
      </c>
      <c r="N676" s="14">
        <v>0</v>
      </c>
      <c r="O676" s="14">
        <v>0</v>
      </c>
      <c r="P676" s="14">
        <v>0</v>
      </c>
      <c r="Q676" s="14">
        <v>0</v>
      </c>
      <c r="R676" s="14">
        <v>0</v>
      </c>
      <c r="S676" s="14">
        <v>-200</v>
      </c>
      <c r="T676" s="14">
        <v>2190</v>
      </c>
      <c r="U676" s="11">
        <f>D676*G676</f>
        <v>4764700125</v>
      </c>
      <c r="V676" s="11">
        <f>D676*L676</f>
        <v>0</v>
      </c>
      <c r="W676" s="11">
        <f>D676*J676</f>
        <v>45913750</v>
      </c>
      <c r="X676" s="11">
        <f>D676*I676</f>
        <v>0</v>
      </c>
    </row>
    <row r="677" spans="1:24" x14ac:dyDescent="0.3">
      <c r="A677" s="14" t="str">
        <f>VLOOKUP(B677,stocks!$B$3:$D$3093,2,FALSE)</f>
        <v>명문제약</v>
      </c>
      <c r="B677" s="6" t="s">
        <v>13977</v>
      </c>
      <c r="C677" s="6" t="s">
        <v>14402</v>
      </c>
      <c r="D677" s="14">
        <v>5480</v>
      </c>
      <c r="E677" s="14">
        <v>-110</v>
      </c>
      <c r="F677" s="14">
        <v>-1.97</v>
      </c>
      <c r="G677" s="14">
        <v>268346</v>
      </c>
      <c r="H677" s="14">
        <v>-16860</v>
      </c>
      <c r="I677" s="14">
        <v>2239</v>
      </c>
      <c r="J677" s="14">
        <v>8360</v>
      </c>
      <c r="K677" s="14">
        <v>10653</v>
      </c>
      <c r="L677" s="14">
        <v>2273</v>
      </c>
      <c r="M677" s="14">
        <v>-34</v>
      </c>
      <c r="N677" s="14">
        <v>0</v>
      </c>
      <c r="O677" s="14">
        <v>0</v>
      </c>
      <c r="P677" s="14">
        <v>0</v>
      </c>
      <c r="Q677" s="14">
        <v>0</v>
      </c>
      <c r="R677" s="14">
        <v>0</v>
      </c>
      <c r="S677" s="14">
        <v>5641</v>
      </c>
      <c r="T677" s="14">
        <v>620</v>
      </c>
      <c r="U677" s="11">
        <f>D677*G677</f>
        <v>1470536080</v>
      </c>
      <c r="V677" s="11">
        <f>D677*L677</f>
        <v>12456040</v>
      </c>
      <c r="W677" s="11">
        <f>D677*J677</f>
        <v>45812800</v>
      </c>
      <c r="X677" s="11">
        <f>D677*I677</f>
        <v>12269720</v>
      </c>
    </row>
    <row r="678" spans="1:24" x14ac:dyDescent="0.3">
      <c r="A678" s="14" t="str">
        <f>VLOOKUP(B678,stocks!$B$3:$D$3093,2,FALSE)</f>
        <v>엘티씨</v>
      </c>
      <c r="B678" s="6" t="s">
        <v>15516</v>
      </c>
      <c r="C678" s="6" t="s">
        <v>14402</v>
      </c>
      <c r="D678" s="14">
        <v>12500</v>
      </c>
      <c r="E678" s="14">
        <v>-350</v>
      </c>
      <c r="F678" s="14">
        <v>-2.72</v>
      </c>
      <c r="G678" s="14">
        <v>72929</v>
      </c>
      <c r="H678" s="14">
        <v>-2658</v>
      </c>
      <c r="I678" s="14">
        <v>0</v>
      </c>
      <c r="J678" s="14">
        <v>3658</v>
      </c>
      <c r="K678" s="14">
        <v>3128</v>
      </c>
      <c r="L678" s="14">
        <v>0</v>
      </c>
      <c r="M678" s="14">
        <v>0</v>
      </c>
      <c r="N678" s="14">
        <v>0</v>
      </c>
      <c r="O678" s="14">
        <v>0</v>
      </c>
      <c r="P678" s="14">
        <v>0</v>
      </c>
      <c r="Q678" s="14">
        <v>0</v>
      </c>
      <c r="R678" s="14">
        <v>0</v>
      </c>
      <c r="S678" s="14">
        <v>-1000</v>
      </c>
      <c r="T678" s="14">
        <v>0</v>
      </c>
      <c r="U678" s="11">
        <f>D678*G678</f>
        <v>911612500</v>
      </c>
      <c r="V678" s="11">
        <f>D678*L678</f>
        <v>0</v>
      </c>
      <c r="W678" s="11">
        <f>D678*J678</f>
        <v>45725000</v>
      </c>
      <c r="X678" s="11">
        <f>D678*I678</f>
        <v>0</v>
      </c>
    </row>
    <row r="679" spans="1:24" x14ac:dyDescent="0.3">
      <c r="A679" s="14" t="str">
        <f>VLOOKUP(B679,stocks!$B$3:$D$3093,2,FALSE)</f>
        <v>제넨바이오</v>
      </c>
      <c r="B679" s="6" t="s">
        <v>15102</v>
      </c>
      <c r="C679" s="6" t="s">
        <v>14402</v>
      </c>
      <c r="D679" s="14">
        <v>1710</v>
      </c>
      <c r="E679" s="14">
        <v>60</v>
      </c>
      <c r="F679" s="14">
        <v>3.64</v>
      </c>
      <c r="G679" s="14">
        <v>3018067</v>
      </c>
      <c r="H679" s="14">
        <v>-29552</v>
      </c>
      <c r="I679" s="14">
        <v>0</v>
      </c>
      <c r="J679" s="14">
        <v>26621</v>
      </c>
      <c r="K679" s="14">
        <v>26621</v>
      </c>
      <c r="L679" s="14">
        <v>0</v>
      </c>
      <c r="M679" s="14">
        <v>0</v>
      </c>
      <c r="N679" s="14">
        <v>0</v>
      </c>
      <c r="O679" s="14">
        <v>0</v>
      </c>
      <c r="P679" s="14">
        <v>0</v>
      </c>
      <c r="Q679" s="14">
        <v>0</v>
      </c>
      <c r="R679" s="14">
        <v>0</v>
      </c>
      <c r="S679" s="14">
        <v>-30031</v>
      </c>
      <c r="T679" s="14">
        <v>32962</v>
      </c>
      <c r="U679" s="11">
        <f>D679*G679</f>
        <v>5160894570</v>
      </c>
      <c r="V679" s="11">
        <f>D679*L679</f>
        <v>0</v>
      </c>
      <c r="W679" s="11">
        <f>D679*J679</f>
        <v>45521910</v>
      </c>
      <c r="X679" s="11">
        <f>D679*I679</f>
        <v>0</v>
      </c>
    </row>
    <row r="680" spans="1:24" x14ac:dyDescent="0.3">
      <c r="A680" s="14" t="str">
        <f>VLOOKUP(B680,stocks!$B$3:$D$3093,2,FALSE)</f>
        <v>대창단조</v>
      </c>
      <c r="B680" s="6" t="s">
        <v>13865</v>
      </c>
      <c r="C680" s="6" t="s">
        <v>14402</v>
      </c>
      <c r="D680" s="14">
        <v>8630</v>
      </c>
      <c r="E680" s="14">
        <v>-10</v>
      </c>
      <c r="F680" s="14">
        <v>-0.12</v>
      </c>
      <c r="G680" s="14">
        <v>81323</v>
      </c>
      <c r="H680" s="14">
        <v>-5209</v>
      </c>
      <c r="I680" s="14">
        <v>-13</v>
      </c>
      <c r="J680" s="14">
        <v>5222</v>
      </c>
      <c r="K680" s="14">
        <v>5207</v>
      </c>
      <c r="L680" s="14">
        <v>0</v>
      </c>
      <c r="M680" s="14">
        <v>2</v>
      </c>
      <c r="N680" s="14">
        <v>0</v>
      </c>
      <c r="O680" s="14">
        <v>0</v>
      </c>
      <c r="P680" s="14">
        <v>0</v>
      </c>
      <c r="Q680" s="14">
        <v>-15</v>
      </c>
      <c r="R680" s="14">
        <v>0</v>
      </c>
      <c r="S680" s="14">
        <v>0</v>
      </c>
      <c r="T680" s="14">
        <v>0</v>
      </c>
      <c r="U680" s="11">
        <f>D680*G680</f>
        <v>701817490</v>
      </c>
      <c r="V680" s="11">
        <f>D680*L680</f>
        <v>0</v>
      </c>
      <c r="W680" s="11">
        <f>D680*J680</f>
        <v>45065860</v>
      </c>
      <c r="X680" s="11">
        <f>D680*I680</f>
        <v>-112190</v>
      </c>
    </row>
    <row r="681" spans="1:24" x14ac:dyDescent="0.3">
      <c r="A681" s="14" t="str">
        <f>VLOOKUP(B681,stocks!$B$3:$D$3093,2,FALSE)</f>
        <v>SNK</v>
      </c>
      <c r="B681" s="6" t="s">
        <v>16281</v>
      </c>
      <c r="C681" s="6" t="s">
        <v>14402</v>
      </c>
      <c r="D681" s="14">
        <v>22500</v>
      </c>
      <c r="E681" s="14">
        <v>250</v>
      </c>
      <c r="F681" s="14">
        <v>1.1200000000000001</v>
      </c>
      <c r="G681" s="14">
        <v>152376</v>
      </c>
      <c r="H681" s="14">
        <v>-79</v>
      </c>
      <c r="I681" s="14">
        <v>44</v>
      </c>
      <c r="J681" s="14">
        <v>2001</v>
      </c>
      <c r="K681" s="14">
        <v>0</v>
      </c>
      <c r="L681" s="14">
        <v>0</v>
      </c>
      <c r="M681" s="14">
        <v>44</v>
      </c>
      <c r="N681" s="14">
        <v>0</v>
      </c>
      <c r="O681" s="14">
        <v>0</v>
      </c>
      <c r="P681" s="14">
        <v>0</v>
      </c>
      <c r="Q681" s="14">
        <v>0</v>
      </c>
      <c r="R681" s="14">
        <v>0</v>
      </c>
      <c r="S681" s="14">
        <v>0</v>
      </c>
      <c r="T681" s="14">
        <v>-1966</v>
      </c>
      <c r="U681" s="11">
        <f>D681*G681</f>
        <v>3428460000</v>
      </c>
      <c r="V681" s="11">
        <f>D681*L681</f>
        <v>0</v>
      </c>
      <c r="W681" s="11">
        <f>D681*J681</f>
        <v>45022500</v>
      </c>
      <c r="X681" s="11">
        <f>D681*I681</f>
        <v>990000</v>
      </c>
    </row>
    <row r="682" spans="1:24" x14ac:dyDescent="0.3">
      <c r="A682" s="14" t="str">
        <f>VLOOKUP(B682,stocks!$B$3:$D$3093,2,FALSE)</f>
        <v>진양폴리</v>
      </c>
      <c r="B682" s="6" t="s">
        <v>14605</v>
      </c>
      <c r="C682" s="6" t="s">
        <v>14402</v>
      </c>
      <c r="D682" s="14">
        <v>4030</v>
      </c>
      <c r="E682" s="14">
        <v>0</v>
      </c>
      <c r="F682" s="14">
        <v>0</v>
      </c>
      <c r="G682" s="14">
        <v>70111</v>
      </c>
      <c r="H682" s="14">
        <v>-15298</v>
      </c>
      <c r="I682" s="14">
        <v>5621</v>
      </c>
      <c r="J682" s="14">
        <v>10995</v>
      </c>
      <c r="K682" s="14">
        <v>16617</v>
      </c>
      <c r="L682" s="14">
        <v>0</v>
      </c>
      <c r="M682" s="14">
        <v>4667</v>
      </c>
      <c r="N682" s="14">
        <v>0</v>
      </c>
      <c r="O682" s="14">
        <v>0</v>
      </c>
      <c r="P682" s="14">
        <v>954</v>
      </c>
      <c r="Q682" s="14">
        <v>0</v>
      </c>
      <c r="R682" s="14">
        <v>0</v>
      </c>
      <c r="S682" s="14">
        <v>0</v>
      </c>
      <c r="T682" s="14">
        <v>-1318</v>
      </c>
      <c r="U682" s="11">
        <f>D682*G682</f>
        <v>282547330</v>
      </c>
      <c r="V682" s="11">
        <f>D682*L682</f>
        <v>0</v>
      </c>
      <c r="W682" s="11">
        <f>D682*J682</f>
        <v>44309850</v>
      </c>
      <c r="X682" s="11">
        <f>D682*I682</f>
        <v>22652630</v>
      </c>
    </row>
    <row r="683" spans="1:24" x14ac:dyDescent="0.3">
      <c r="A683" s="14" t="str">
        <f>VLOOKUP(B683,stocks!$B$3:$D$3093,2,FALSE)</f>
        <v>솔트룩스</v>
      </c>
      <c r="B683" s="6" t="s">
        <v>14309</v>
      </c>
      <c r="C683" s="6" t="s">
        <v>14402</v>
      </c>
      <c r="D683" s="14">
        <v>30350</v>
      </c>
      <c r="E683" s="14">
        <v>200</v>
      </c>
      <c r="F683" s="14">
        <v>0.66</v>
      </c>
      <c r="G683" s="14">
        <v>16297</v>
      </c>
      <c r="H683" s="14">
        <v>-1996</v>
      </c>
      <c r="I683" s="14">
        <v>480</v>
      </c>
      <c r="J683" s="14">
        <v>1459</v>
      </c>
      <c r="K683" s="14">
        <v>1939</v>
      </c>
      <c r="L683" s="14">
        <v>0</v>
      </c>
      <c r="M683" s="14">
        <v>0</v>
      </c>
      <c r="N683" s="14">
        <v>0</v>
      </c>
      <c r="O683" s="14">
        <v>480</v>
      </c>
      <c r="P683" s="14">
        <v>0</v>
      </c>
      <c r="Q683" s="14">
        <v>0</v>
      </c>
      <c r="R683" s="14">
        <v>0</v>
      </c>
      <c r="S683" s="14">
        <v>137</v>
      </c>
      <c r="T683" s="14">
        <v>-80</v>
      </c>
      <c r="U683" s="11">
        <f>D683*G683</f>
        <v>494613950</v>
      </c>
      <c r="V683" s="11">
        <f>D683*L683</f>
        <v>0</v>
      </c>
      <c r="W683" s="11">
        <f>D683*J683</f>
        <v>44280650</v>
      </c>
      <c r="X683" s="11">
        <f>D683*I683</f>
        <v>14568000</v>
      </c>
    </row>
    <row r="684" spans="1:24" x14ac:dyDescent="0.3">
      <c r="A684" s="14" t="str">
        <f>VLOOKUP(B684,stocks!$B$3:$D$3093,2,FALSE)</f>
        <v>기산텔레콤</v>
      </c>
      <c r="B684" s="6" t="s">
        <v>13704</v>
      </c>
      <c r="C684" s="6" t="s">
        <v>14402</v>
      </c>
      <c r="D684" s="14">
        <v>3085</v>
      </c>
      <c r="E684" s="14">
        <v>-105</v>
      </c>
      <c r="F684" s="14">
        <v>-3.29</v>
      </c>
      <c r="G684" s="14">
        <v>208484</v>
      </c>
      <c r="H684" s="14">
        <v>-12126</v>
      </c>
      <c r="I684" s="14">
        <v>0</v>
      </c>
      <c r="J684" s="14">
        <v>14330</v>
      </c>
      <c r="K684" s="14">
        <v>13391</v>
      </c>
      <c r="L684" s="14">
        <v>0</v>
      </c>
      <c r="M684" s="14">
        <v>0</v>
      </c>
      <c r="N684" s="14">
        <v>0</v>
      </c>
      <c r="O684" s="14">
        <v>0</v>
      </c>
      <c r="P684" s="14">
        <v>0</v>
      </c>
      <c r="Q684" s="14">
        <v>0</v>
      </c>
      <c r="R684" s="14">
        <v>0</v>
      </c>
      <c r="S684" s="14">
        <v>-2451</v>
      </c>
      <c r="T684" s="14">
        <v>247</v>
      </c>
      <c r="U684" s="11">
        <f>D684*G684</f>
        <v>643173140</v>
      </c>
      <c r="V684" s="11">
        <f>D684*L684</f>
        <v>0</v>
      </c>
      <c r="W684" s="11">
        <f>D684*J684</f>
        <v>44208050</v>
      </c>
      <c r="X684" s="11">
        <f>D684*I684</f>
        <v>0</v>
      </c>
    </row>
    <row r="685" spans="1:24" x14ac:dyDescent="0.3">
      <c r="A685" s="14" t="str">
        <f>VLOOKUP(B685,stocks!$B$3:$D$3093,2,FALSE)</f>
        <v>휴비스</v>
      </c>
      <c r="B685" s="6" t="s">
        <v>15137</v>
      </c>
      <c r="C685" s="6" t="s">
        <v>14402</v>
      </c>
      <c r="D685" s="14">
        <v>11000</v>
      </c>
      <c r="E685" s="14">
        <v>-100</v>
      </c>
      <c r="F685" s="14">
        <v>-0.9</v>
      </c>
      <c r="G685" s="14">
        <v>186487</v>
      </c>
      <c r="H685" s="14">
        <v>1241</v>
      </c>
      <c r="I685" s="14">
        <v>-4638</v>
      </c>
      <c r="J685" s="14">
        <v>3986</v>
      </c>
      <c r="K685" s="14">
        <v>-633</v>
      </c>
      <c r="L685" s="14">
        <v>-3435</v>
      </c>
      <c r="M685" s="14">
        <v>-19</v>
      </c>
      <c r="N685" s="14">
        <v>-51</v>
      </c>
      <c r="O685" s="14">
        <v>-1133</v>
      </c>
      <c r="P685" s="14">
        <v>0</v>
      </c>
      <c r="Q685" s="14">
        <v>0</v>
      </c>
      <c r="R685" s="14">
        <v>0</v>
      </c>
      <c r="S685" s="14">
        <v>-70</v>
      </c>
      <c r="T685" s="14">
        <v>-519</v>
      </c>
      <c r="U685" s="11">
        <f>D685*G685</f>
        <v>2051357000</v>
      </c>
      <c r="V685" s="11">
        <f>D685*L685</f>
        <v>-37785000</v>
      </c>
      <c r="W685" s="11">
        <f>D685*J685</f>
        <v>43846000</v>
      </c>
      <c r="X685" s="11">
        <f>D685*I685</f>
        <v>-51018000</v>
      </c>
    </row>
    <row r="686" spans="1:24" x14ac:dyDescent="0.3">
      <c r="A686" s="14" t="str">
        <f>VLOOKUP(B686,stocks!$B$3:$D$3093,2,FALSE)</f>
        <v>라이온켐텍</v>
      </c>
      <c r="B686" s="6" t="s">
        <v>13421</v>
      </c>
      <c r="C686" s="6" t="s">
        <v>14402</v>
      </c>
      <c r="D686" s="14">
        <v>10350</v>
      </c>
      <c r="E686" s="14">
        <v>-50</v>
      </c>
      <c r="F686" s="14">
        <v>-0.48</v>
      </c>
      <c r="G686" s="14">
        <v>87722</v>
      </c>
      <c r="H686" s="14">
        <v>-4210</v>
      </c>
      <c r="I686" s="14">
        <v>0</v>
      </c>
      <c r="J686" s="14">
        <v>4225</v>
      </c>
      <c r="K686" s="14">
        <v>4225</v>
      </c>
      <c r="L686" s="14">
        <v>0</v>
      </c>
      <c r="M686" s="14">
        <v>0</v>
      </c>
      <c r="N686" s="14">
        <v>0</v>
      </c>
      <c r="O686" s="14">
        <v>0</v>
      </c>
      <c r="P686" s="14">
        <v>0</v>
      </c>
      <c r="Q686" s="14">
        <v>0</v>
      </c>
      <c r="R686" s="14">
        <v>0</v>
      </c>
      <c r="S686" s="14">
        <v>-15</v>
      </c>
      <c r="T686" s="14">
        <v>0</v>
      </c>
      <c r="U686" s="11">
        <f>D686*G686</f>
        <v>907922700</v>
      </c>
      <c r="V686" s="11">
        <f>D686*L686</f>
        <v>0</v>
      </c>
      <c r="W686" s="11">
        <f>D686*J686</f>
        <v>43728750</v>
      </c>
      <c r="X686" s="11">
        <f>D686*I686</f>
        <v>0</v>
      </c>
    </row>
    <row r="687" spans="1:24" x14ac:dyDescent="0.3">
      <c r="A687" s="14" t="str">
        <f>VLOOKUP(B687,stocks!$B$3:$D$3093,2,FALSE)</f>
        <v>신도기연</v>
      </c>
      <c r="B687" s="6" t="s">
        <v>14340</v>
      </c>
      <c r="C687" s="6" t="s">
        <v>14402</v>
      </c>
      <c r="D687" s="14">
        <v>16300</v>
      </c>
      <c r="E687" s="14">
        <v>-50</v>
      </c>
      <c r="F687" s="14">
        <v>-0.31</v>
      </c>
      <c r="G687" s="14">
        <v>13149</v>
      </c>
      <c r="H687" s="14">
        <v>-2665</v>
      </c>
      <c r="I687" s="14">
        <v>0</v>
      </c>
      <c r="J687" s="14">
        <v>2671</v>
      </c>
      <c r="K687" s="14">
        <v>2680</v>
      </c>
      <c r="L687" s="14">
        <v>0</v>
      </c>
      <c r="M687" s="14">
        <v>0</v>
      </c>
      <c r="N687" s="14">
        <v>0</v>
      </c>
      <c r="O687" s="14">
        <v>0</v>
      </c>
      <c r="P687" s="14">
        <v>0</v>
      </c>
      <c r="Q687" s="14">
        <v>0</v>
      </c>
      <c r="R687" s="14">
        <v>0</v>
      </c>
      <c r="S687" s="14">
        <v>0</v>
      </c>
      <c r="T687" s="14">
        <v>-6</v>
      </c>
      <c r="U687" s="11">
        <f>D687*G687</f>
        <v>214328700</v>
      </c>
      <c r="V687" s="11">
        <f>D687*L687</f>
        <v>0</v>
      </c>
      <c r="W687" s="11">
        <f>D687*J687</f>
        <v>43537300</v>
      </c>
      <c r="X687" s="11">
        <f>D687*I687</f>
        <v>0</v>
      </c>
    </row>
    <row r="688" spans="1:24" x14ac:dyDescent="0.3">
      <c r="A688" s="14" t="str">
        <f>VLOOKUP(B688,stocks!$B$3:$D$3093,2,FALSE)</f>
        <v>한양이엔지</v>
      </c>
      <c r="B688" s="6" t="s">
        <v>14884</v>
      </c>
      <c r="C688" s="6" t="s">
        <v>14402</v>
      </c>
      <c r="D688" s="14">
        <v>18000</v>
      </c>
      <c r="E688" s="14">
        <v>-250</v>
      </c>
      <c r="F688" s="14">
        <v>-1.37</v>
      </c>
      <c r="G688" s="14">
        <v>166321</v>
      </c>
      <c r="H688" s="14">
        <v>-19603</v>
      </c>
      <c r="I688" s="14">
        <v>17201</v>
      </c>
      <c r="J688" s="14">
        <v>2363</v>
      </c>
      <c r="K688" s="14">
        <v>469</v>
      </c>
      <c r="L688" s="14">
        <v>5690</v>
      </c>
      <c r="M688" s="14">
        <v>3652</v>
      </c>
      <c r="N688" s="14">
        <v>-75</v>
      </c>
      <c r="O688" s="14">
        <v>7934</v>
      </c>
      <c r="P688" s="14">
        <v>0</v>
      </c>
      <c r="Q688" s="14">
        <v>0</v>
      </c>
      <c r="R688" s="14">
        <v>0</v>
      </c>
      <c r="S688" s="14">
        <v>2</v>
      </c>
      <c r="T688" s="14">
        <v>37</v>
      </c>
      <c r="U688" s="11">
        <f>D688*G688</f>
        <v>2993778000</v>
      </c>
      <c r="V688" s="11">
        <f>D688*L688</f>
        <v>102420000</v>
      </c>
      <c r="W688" s="11">
        <f>D688*J688</f>
        <v>42534000</v>
      </c>
      <c r="X688" s="11">
        <f>D688*I688</f>
        <v>309618000</v>
      </c>
    </row>
    <row r="689" spans="1:24" x14ac:dyDescent="0.3">
      <c r="A689" s="14" t="str">
        <f>VLOOKUP(B689,stocks!$B$3:$D$3093,2,FALSE)</f>
        <v>휴네시온</v>
      </c>
      <c r="B689" s="6" t="s">
        <v>15927</v>
      </c>
      <c r="C689" s="6" t="s">
        <v>14402</v>
      </c>
      <c r="D689" s="14">
        <v>6920</v>
      </c>
      <c r="E689" s="14">
        <v>0</v>
      </c>
      <c r="F689" s="14">
        <v>0</v>
      </c>
      <c r="G689" s="14">
        <v>143821</v>
      </c>
      <c r="H689" s="14">
        <v>-7103</v>
      </c>
      <c r="I689" s="14">
        <v>1000</v>
      </c>
      <c r="J689" s="14">
        <v>6102</v>
      </c>
      <c r="K689" s="14">
        <v>6084</v>
      </c>
      <c r="L689" s="14">
        <v>0</v>
      </c>
      <c r="M689" s="14">
        <v>0</v>
      </c>
      <c r="N689" s="14">
        <v>0</v>
      </c>
      <c r="O689" s="14">
        <v>0</v>
      </c>
      <c r="P689" s="14">
        <v>1000</v>
      </c>
      <c r="Q689" s="14">
        <v>0</v>
      </c>
      <c r="R689" s="14">
        <v>0</v>
      </c>
      <c r="S689" s="14">
        <v>0</v>
      </c>
      <c r="T689" s="14">
        <v>1</v>
      </c>
      <c r="U689" s="11">
        <f>D689*G689</f>
        <v>995241320</v>
      </c>
      <c r="V689" s="11">
        <f>D689*L689</f>
        <v>0</v>
      </c>
      <c r="W689" s="11">
        <f>D689*J689</f>
        <v>42225840</v>
      </c>
      <c r="X689" s="11">
        <f>D689*I689</f>
        <v>6920000</v>
      </c>
    </row>
    <row r="690" spans="1:24" x14ac:dyDescent="0.3">
      <c r="A690" s="14" t="str">
        <f>VLOOKUP(B690,stocks!$B$3:$D$3093,2,FALSE)</f>
        <v>우진비앤지</v>
      </c>
      <c r="B690" s="6" t="s">
        <v>14674</v>
      </c>
      <c r="C690" s="6" t="s">
        <v>14402</v>
      </c>
      <c r="D690" s="14">
        <v>2615</v>
      </c>
      <c r="E690" s="14">
        <v>-70</v>
      </c>
      <c r="F690" s="14">
        <v>-2.61</v>
      </c>
      <c r="G690" s="14">
        <v>283656</v>
      </c>
      <c r="H690" s="14">
        <v>-16134</v>
      </c>
      <c r="I690" s="14">
        <v>0</v>
      </c>
      <c r="J690" s="14">
        <v>16132</v>
      </c>
      <c r="K690" s="14">
        <v>5668</v>
      </c>
      <c r="L690" s="14">
        <v>0</v>
      </c>
      <c r="M690" s="14">
        <v>0</v>
      </c>
      <c r="N690" s="14">
        <v>0</v>
      </c>
      <c r="O690" s="14">
        <v>0</v>
      </c>
      <c r="P690" s="14">
        <v>0</v>
      </c>
      <c r="Q690" s="14">
        <v>0</v>
      </c>
      <c r="R690" s="14">
        <v>0</v>
      </c>
      <c r="S690" s="14">
        <v>0</v>
      </c>
      <c r="T690" s="14">
        <v>2</v>
      </c>
      <c r="U690" s="11">
        <f>D690*G690</f>
        <v>741760440</v>
      </c>
      <c r="V690" s="11">
        <f>D690*L690</f>
        <v>0</v>
      </c>
      <c r="W690" s="11">
        <f>D690*J690</f>
        <v>42185180</v>
      </c>
      <c r="X690" s="11">
        <f>D690*I690</f>
        <v>0</v>
      </c>
    </row>
    <row r="691" spans="1:24" x14ac:dyDescent="0.3">
      <c r="A691" s="14" t="str">
        <f>VLOOKUP(B691,stocks!$B$3:$D$3093,2,FALSE)</f>
        <v>인크로스</v>
      </c>
      <c r="B691" s="6" t="s">
        <v>15633</v>
      </c>
      <c r="C691" s="6" t="s">
        <v>14402</v>
      </c>
      <c r="D691" s="14">
        <v>55700</v>
      </c>
      <c r="E691" s="14">
        <v>-900</v>
      </c>
      <c r="F691" s="14">
        <v>-1.59</v>
      </c>
      <c r="G691" s="14">
        <v>34238</v>
      </c>
      <c r="H691" s="14">
        <v>3506</v>
      </c>
      <c r="I691" s="14">
        <v>-5236</v>
      </c>
      <c r="J691" s="14">
        <v>755</v>
      </c>
      <c r="K691" s="14">
        <v>-7373</v>
      </c>
      <c r="L691" s="14">
        <v>-343</v>
      </c>
      <c r="M691" s="14">
        <v>543</v>
      </c>
      <c r="N691" s="14">
        <v>0</v>
      </c>
      <c r="O691" s="14">
        <v>-1389</v>
      </c>
      <c r="P691" s="14">
        <v>-3933</v>
      </c>
      <c r="Q691" s="14">
        <v>0</v>
      </c>
      <c r="R691" s="14">
        <v>-114</v>
      </c>
      <c r="S691" s="14">
        <v>921</v>
      </c>
      <c r="T691" s="14">
        <v>54</v>
      </c>
      <c r="U691" s="11">
        <f>D691*G691</f>
        <v>1907056600</v>
      </c>
      <c r="V691" s="11">
        <f>D691*L691</f>
        <v>-19105100</v>
      </c>
      <c r="W691" s="11">
        <f>D691*J691</f>
        <v>42053500</v>
      </c>
      <c r="X691" s="11">
        <f>D691*I691</f>
        <v>-291645200</v>
      </c>
    </row>
    <row r="692" spans="1:24" x14ac:dyDescent="0.3">
      <c r="A692" s="14" t="str">
        <f>VLOOKUP(B692,stocks!$B$3:$D$3093,2,FALSE)</f>
        <v>KODEX 구리선물(H)</v>
      </c>
      <c r="B692" s="6" t="s">
        <v>15430</v>
      </c>
      <c r="C692" s="6" t="s">
        <v>14402</v>
      </c>
      <c r="D692" s="14">
        <v>7600</v>
      </c>
      <c r="E692" s="14">
        <v>-115</v>
      </c>
      <c r="F692" s="14">
        <v>-1.49</v>
      </c>
      <c r="G692" s="14">
        <v>129506</v>
      </c>
      <c r="H692" s="14">
        <v>-21149</v>
      </c>
      <c r="I692" s="14">
        <v>18061</v>
      </c>
      <c r="J692" s="14">
        <v>5531</v>
      </c>
      <c r="K692" s="14">
        <v>0</v>
      </c>
      <c r="L692" s="14">
        <v>0</v>
      </c>
      <c r="M692" s="14">
        <v>17970</v>
      </c>
      <c r="N692" s="14">
        <v>0</v>
      </c>
      <c r="O692" s="14">
        <v>0</v>
      </c>
      <c r="P692" s="14">
        <v>0</v>
      </c>
      <c r="Q692" s="14">
        <v>91</v>
      </c>
      <c r="R692" s="14">
        <v>0</v>
      </c>
      <c r="S692" s="14">
        <v>-2659</v>
      </c>
      <c r="T692" s="14">
        <v>216</v>
      </c>
      <c r="U692" s="11">
        <f>D692*G692</f>
        <v>984245600</v>
      </c>
      <c r="V692" s="11">
        <f>D692*L692</f>
        <v>0</v>
      </c>
      <c r="W692" s="11">
        <f>D692*J692</f>
        <v>42035600</v>
      </c>
      <c r="X692" s="11">
        <f>D692*I692</f>
        <v>137263600</v>
      </c>
    </row>
    <row r="693" spans="1:24" x14ac:dyDescent="0.3">
      <c r="A693" s="14" t="str">
        <f>VLOOKUP(B693,stocks!$B$3:$D$3093,2,FALSE)</f>
        <v>TPC</v>
      </c>
      <c r="B693" s="6" t="s">
        <v>14912</v>
      </c>
      <c r="C693" s="6" t="s">
        <v>14402</v>
      </c>
      <c r="D693" s="14">
        <v>4490</v>
      </c>
      <c r="E693" s="14">
        <v>90</v>
      </c>
      <c r="F693" s="14">
        <v>2.0499999999999998</v>
      </c>
      <c r="G693" s="14">
        <v>122171</v>
      </c>
      <c r="H693" s="14">
        <v>-8890</v>
      </c>
      <c r="I693" s="14">
        <v>-390</v>
      </c>
      <c r="J693" s="14">
        <v>9279</v>
      </c>
      <c r="K693" s="14">
        <v>9279</v>
      </c>
      <c r="L693" s="14">
        <v>0</v>
      </c>
      <c r="M693" s="14">
        <v>-390</v>
      </c>
      <c r="N693" s="14">
        <v>0</v>
      </c>
      <c r="O693" s="14">
        <v>0</v>
      </c>
      <c r="P693" s="14">
        <v>0</v>
      </c>
      <c r="Q693" s="14">
        <v>0</v>
      </c>
      <c r="R693" s="14">
        <v>0</v>
      </c>
      <c r="S693" s="14">
        <v>0</v>
      </c>
      <c r="T693" s="14">
        <v>1</v>
      </c>
      <c r="U693" s="11">
        <f>D693*G693</f>
        <v>548547790</v>
      </c>
      <c r="V693" s="11">
        <f>D693*L693</f>
        <v>0</v>
      </c>
      <c r="W693" s="11">
        <f>D693*J693</f>
        <v>41662710</v>
      </c>
      <c r="X693" s="11">
        <f>D693*I693</f>
        <v>-1751100</v>
      </c>
    </row>
    <row r="694" spans="1:24" x14ac:dyDescent="0.3">
      <c r="A694" s="14" t="str">
        <f>VLOOKUP(B694,stocks!$B$3:$D$3093,2,FALSE)</f>
        <v>머큐리</v>
      </c>
      <c r="B694" s="6" t="s">
        <v>13488</v>
      </c>
      <c r="C694" s="6" t="s">
        <v>14402</v>
      </c>
      <c r="D694" s="14">
        <v>10200</v>
      </c>
      <c r="E694" s="14">
        <v>-250</v>
      </c>
      <c r="F694" s="14">
        <v>-2.39</v>
      </c>
      <c r="G694" s="14">
        <v>196575</v>
      </c>
      <c r="H694" s="14">
        <v>-3962</v>
      </c>
      <c r="I694" s="14">
        <v>607</v>
      </c>
      <c r="J694" s="14">
        <v>4078</v>
      </c>
      <c r="K694" s="14">
        <v>4392</v>
      </c>
      <c r="L694" s="14">
        <v>0</v>
      </c>
      <c r="M694" s="14">
        <v>607</v>
      </c>
      <c r="N694" s="14">
        <v>0</v>
      </c>
      <c r="O694" s="14">
        <v>0</v>
      </c>
      <c r="P694" s="14">
        <v>0</v>
      </c>
      <c r="Q694" s="14">
        <v>0</v>
      </c>
      <c r="R694" s="14">
        <v>0</v>
      </c>
      <c r="S694" s="14">
        <v>-820</v>
      </c>
      <c r="T694" s="14">
        <v>97</v>
      </c>
      <c r="U694" s="11">
        <f>D694*G694</f>
        <v>2005065000</v>
      </c>
      <c r="V694" s="11">
        <f>D694*L694</f>
        <v>0</v>
      </c>
      <c r="W694" s="11">
        <f>D694*J694</f>
        <v>41595600</v>
      </c>
      <c r="X694" s="11">
        <f>D694*I694</f>
        <v>6191400</v>
      </c>
    </row>
    <row r="695" spans="1:24" x14ac:dyDescent="0.3">
      <c r="A695" s="14" t="str">
        <f>VLOOKUP(B695,stocks!$B$3:$D$3093,2,FALSE)</f>
        <v>인터지스</v>
      </c>
      <c r="B695" s="6" t="s">
        <v>15396</v>
      </c>
      <c r="C695" s="6" t="s">
        <v>14402</v>
      </c>
      <c r="D695" s="14">
        <v>4330</v>
      </c>
      <c r="E695" s="14">
        <v>20</v>
      </c>
      <c r="F695" s="14">
        <v>0.46</v>
      </c>
      <c r="G695" s="14">
        <v>228161</v>
      </c>
      <c r="H695" s="14">
        <v>-5417</v>
      </c>
      <c r="I695" s="14">
        <v>-4208</v>
      </c>
      <c r="J695" s="14">
        <v>9545</v>
      </c>
      <c r="K695" s="14">
        <v>5359</v>
      </c>
      <c r="L695" s="14">
        <v>0</v>
      </c>
      <c r="M695" s="14">
        <v>-3505</v>
      </c>
      <c r="N695" s="14">
        <v>0</v>
      </c>
      <c r="O695" s="14">
        <v>0</v>
      </c>
      <c r="P695" s="14">
        <v>-703</v>
      </c>
      <c r="Q695" s="14">
        <v>0</v>
      </c>
      <c r="R695" s="14">
        <v>0</v>
      </c>
      <c r="S695" s="14">
        <v>0</v>
      </c>
      <c r="T695" s="14">
        <v>80</v>
      </c>
      <c r="U695" s="11">
        <f>D695*G695</f>
        <v>987937130</v>
      </c>
      <c r="V695" s="11">
        <f>D695*L695</f>
        <v>0</v>
      </c>
      <c r="W695" s="11">
        <f>D695*J695</f>
        <v>41329850</v>
      </c>
      <c r="X695" s="11">
        <f>D695*I695</f>
        <v>-18220640</v>
      </c>
    </row>
    <row r="696" spans="1:24" x14ac:dyDescent="0.3">
      <c r="A696" s="14" t="str">
        <f>VLOOKUP(B696,stocks!$B$3:$D$3093,2,FALSE)</f>
        <v>아모레G우</v>
      </c>
      <c r="B696" s="6" t="s">
        <v>14470</v>
      </c>
      <c r="C696" s="6" t="s">
        <v>14402</v>
      </c>
      <c r="D696" s="14">
        <v>26200</v>
      </c>
      <c r="E696" s="14">
        <v>-600</v>
      </c>
      <c r="F696" s="14">
        <v>-2.2400000000000002</v>
      </c>
      <c r="G696" s="14">
        <v>25615</v>
      </c>
      <c r="H696" s="14">
        <v>1321</v>
      </c>
      <c r="I696" s="14">
        <v>-3017</v>
      </c>
      <c r="J696" s="14">
        <v>1569</v>
      </c>
      <c r="K696" s="14">
        <v>0</v>
      </c>
      <c r="L696" s="14">
        <v>0</v>
      </c>
      <c r="M696" s="14">
        <v>0</v>
      </c>
      <c r="N696" s="14">
        <v>0</v>
      </c>
      <c r="O696" s="14">
        <v>-2496</v>
      </c>
      <c r="P696" s="14">
        <v>-521</v>
      </c>
      <c r="Q696" s="14">
        <v>0</v>
      </c>
      <c r="R696" s="14">
        <v>0</v>
      </c>
      <c r="S696" s="14">
        <v>27</v>
      </c>
      <c r="T696" s="14">
        <v>100</v>
      </c>
      <c r="U696" s="11">
        <f>D696*G696</f>
        <v>671113000</v>
      </c>
      <c r="V696" s="11">
        <f>D696*L696</f>
        <v>0</v>
      </c>
      <c r="W696" s="11">
        <f>D696*J696</f>
        <v>41107800</v>
      </c>
      <c r="X696" s="11">
        <f>D696*I696</f>
        <v>-79045400</v>
      </c>
    </row>
    <row r="697" spans="1:24" x14ac:dyDescent="0.3">
      <c r="A697" s="14" t="str">
        <f>VLOOKUP(B697,stocks!$B$3:$D$3093,2,FALSE)</f>
        <v>삼익THK</v>
      </c>
      <c r="B697" s="6" t="s">
        <v>14160</v>
      </c>
      <c r="C697" s="6" t="s">
        <v>14402</v>
      </c>
      <c r="D697" s="14">
        <v>13300</v>
      </c>
      <c r="E697" s="14">
        <v>-100</v>
      </c>
      <c r="F697" s="14">
        <v>-0.75</v>
      </c>
      <c r="G697" s="14">
        <v>79004</v>
      </c>
      <c r="H697" s="14">
        <v>22556</v>
      </c>
      <c r="I697" s="14">
        <v>-25629</v>
      </c>
      <c r="J697" s="14">
        <v>3075</v>
      </c>
      <c r="K697" s="14">
        <v>425</v>
      </c>
      <c r="L697" s="14">
        <v>-13258</v>
      </c>
      <c r="M697" s="14">
        <v>1817</v>
      </c>
      <c r="N697" s="14">
        <v>-159</v>
      </c>
      <c r="O697" s="14">
        <v>-14029</v>
      </c>
      <c r="P697" s="14">
        <v>0</v>
      </c>
      <c r="Q697" s="14">
        <v>0</v>
      </c>
      <c r="R697" s="14">
        <v>0</v>
      </c>
      <c r="S697" s="14">
        <v>-14</v>
      </c>
      <c r="T697" s="14">
        <v>12</v>
      </c>
      <c r="U697" s="11">
        <f>D697*G697</f>
        <v>1050753200</v>
      </c>
      <c r="V697" s="11">
        <f>D697*L697</f>
        <v>-176331400</v>
      </c>
      <c r="W697" s="11">
        <f>D697*J697</f>
        <v>40897500</v>
      </c>
      <c r="X697" s="11">
        <f>D697*I697</f>
        <v>-340865700</v>
      </c>
    </row>
    <row r="698" spans="1:24" x14ac:dyDescent="0.3">
      <c r="A698" s="14" t="str">
        <f>VLOOKUP(B698,stocks!$B$3:$D$3093,2,FALSE)</f>
        <v>코다코</v>
      </c>
      <c r="B698" s="6" t="s">
        <v>14890</v>
      </c>
      <c r="C698" s="6" t="s">
        <v>14402</v>
      </c>
      <c r="D698" s="14">
        <v>1465</v>
      </c>
      <c r="E698" s="14">
        <v>-15</v>
      </c>
      <c r="F698" s="14">
        <v>-1.01</v>
      </c>
      <c r="G698" s="14">
        <v>271410</v>
      </c>
      <c r="H698" s="14">
        <v>-7759</v>
      </c>
      <c r="I698" s="14">
        <v>0</v>
      </c>
      <c r="J698" s="14">
        <v>27651</v>
      </c>
      <c r="K698" s="14">
        <v>27651</v>
      </c>
      <c r="L698" s="14">
        <v>0</v>
      </c>
      <c r="M698" s="14">
        <v>0</v>
      </c>
      <c r="N698" s="14">
        <v>0</v>
      </c>
      <c r="O698" s="14">
        <v>0</v>
      </c>
      <c r="P698" s="14">
        <v>0</v>
      </c>
      <c r="Q698" s="14">
        <v>0</v>
      </c>
      <c r="R698" s="14">
        <v>0</v>
      </c>
      <c r="S698" s="14">
        <v>-20000</v>
      </c>
      <c r="T698" s="14">
        <v>108</v>
      </c>
      <c r="U698" s="11">
        <f>D698*G698</f>
        <v>397615650</v>
      </c>
      <c r="V698" s="11">
        <f>D698*L698</f>
        <v>0</v>
      </c>
      <c r="W698" s="11">
        <f>D698*J698</f>
        <v>40508715</v>
      </c>
      <c r="X698" s="11">
        <f>D698*I698</f>
        <v>0</v>
      </c>
    </row>
    <row r="699" spans="1:24" x14ac:dyDescent="0.3">
      <c r="A699" s="14" t="str">
        <f>VLOOKUP(B699,stocks!$B$3:$D$3093,2,FALSE)</f>
        <v>상상인인더스트리</v>
      </c>
      <c r="B699" s="6" t="s">
        <v>14187</v>
      </c>
      <c r="C699" s="6" t="s">
        <v>14402</v>
      </c>
      <c r="D699" s="14">
        <v>1280</v>
      </c>
      <c r="E699" s="14">
        <v>-35</v>
      </c>
      <c r="F699" s="14">
        <v>-2.66</v>
      </c>
      <c r="G699" s="14">
        <v>879873</v>
      </c>
      <c r="H699" s="14">
        <v>-37031</v>
      </c>
      <c r="I699" s="14">
        <v>0</v>
      </c>
      <c r="J699" s="14">
        <v>31591</v>
      </c>
      <c r="K699" s="14">
        <v>35142</v>
      </c>
      <c r="L699" s="14">
        <v>0</v>
      </c>
      <c r="M699" s="14">
        <v>0</v>
      </c>
      <c r="N699" s="14">
        <v>0</v>
      </c>
      <c r="O699" s="14">
        <v>0</v>
      </c>
      <c r="P699" s="14">
        <v>0</v>
      </c>
      <c r="Q699" s="14">
        <v>0</v>
      </c>
      <c r="R699" s="14">
        <v>0</v>
      </c>
      <c r="S699" s="14">
        <v>7000</v>
      </c>
      <c r="T699" s="14">
        <v>-1560</v>
      </c>
      <c r="U699" s="11">
        <f>D699*G699</f>
        <v>1126237440</v>
      </c>
      <c r="V699" s="11">
        <f>D699*L699</f>
        <v>0</v>
      </c>
      <c r="W699" s="11">
        <f>D699*J699</f>
        <v>40436480</v>
      </c>
      <c r="X699" s="11">
        <f>D699*I699</f>
        <v>0</v>
      </c>
    </row>
    <row r="700" spans="1:24" x14ac:dyDescent="0.3">
      <c r="A700" s="14" t="str">
        <f>VLOOKUP(B700,stocks!$B$3:$D$3093,2,FALSE)</f>
        <v>AP위성</v>
      </c>
      <c r="B700" s="6" t="s">
        <v>15612</v>
      </c>
      <c r="C700" s="6" t="s">
        <v>14402</v>
      </c>
      <c r="D700" s="14">
        <v>16350</v>
      </c>
      <c r="E700" s="14">
        <v>-250</v>
      </c>
      <c r="F700" s="14">
        <v>-1.51</v>
      </c>
      <c r="G700" s="14">
        <v>418590</v>
      </c>
      <c r="H700" s="14">
        <v>2386</v>
      </c>
      <c r="I700" s="14">
        <v>0</v>
      </c>
      <c r="J700" s="14">
        <v>2465</v>
      </c>
      <c r="K700" s="14">
        <v>2294</v>
      </c>
      <c r="L700" s="14">
        <v>0</v>
      </c>
      <c r="M700" s="14">
        <v>0</v>
      </c>
      <c r="N700" s="14">
        <v>0</v>
      </c>
      <c r="O700" s="14">
        <v>0</v>
      </c>
      <c r="P700" s="14">
        <v>0</v>
      </c>
      <c r="Q700" s="14">
        <v>0</v>
      </c>
      <c r="R700" s="14">
        <v>0</v>
      </c>
      <c r="S700" s="14">
        <v>-4476</v>
      </c>
      <c r="T700" s="14">
        <v>-375</v>
      </c>
      <c r="U700" s="11">
        <f>D700*G700</f>
        <v>6843946500</v>
      </c>
      <c r="V700" s="11">
        <f>D700*L700</f>
        <v>0</v>
      </c>
      <c r="W700" s="11">
        <f>D700*J700</f>
        <v>40302750</v>
      </c>
      <c r="X700" s="11">
        <f>D700*I700</f>
        <v>0</v>
      </c>
    </row>
    <row r="701" spans="1:24" x14ac:dyDescent="0.3">
      <c r="A701" s="14" t="str">
        <f>VLOOKUP(B701,stocks!$B$3:$D$3093,2,FALSE)</f>
        <v>한진중공업홀딩스</v>
      </c>
      <c r="B701" s="6" t="s">
        <v>14490</v>
      </c>
      <c r="C701" s="6" t="s">
        <v>14402</v>
      </c>
      <c r="D701" s="14">
        <v>5610</v>
      </c>
      <c r="E701" s="14">
        <v>-50</v>
      </c>
      <c r="F701" s="14">
        <v>-0.88</v>
      </c>
      <c r="G701" s="14">
        <v>258961</v>
      </c>
      <c r="H701" s="14">
        <v>-19010</v>
      </c>
      <c r="I701" s="14">
        <v>4595</v>
      </c>
      <c r="J701" s="14">
        <v>7149</v>
      </c>
      <c r="K701" s="14">
        <v>11779</v>
      </c>
      <c r="L701" s="14">
        <v>0</v>
      </c>
      <c r="M701" s="14">
        <v>3737</v>
      </c>
      <c r="N701" s="14">
        <v>0</v>
      </c>
      <c r="O701" s="14">
        <v>0</v>
      </c>
      <c r="P701" s="14">
        <v>858</v>
      </c>
      <c r="Q701" s="14">
        <v>0</v>
      </c>
      <c r="R701" s="14">
        <v>0</v>
      </c>
      <c r="S701" s="14">
        <v>2908</v>
      </c>
      <c r="T701" s="14">
        <v>4358</v>
      </c>
      <c r="U701" s="11">
        <f>D701*G701</f>
        <v>1452771210</v>
      </c>
      <c r="V701" s="11">
        <f>D701*L701</f>
        <v>0</v>
      </c>
      <c r="W701" s="11">
        <f>D701*J701</f>
        <v>40105890</v>
      </c>
      <c r="X701" s="11">
        <f>D701*I701</f>
        <v>25777950</v>
      </c>
    </row>
    <row r="702" spans="1:24" x14ac:dyDescent="0.3">
      <c r="A702" s="14" t="str">
        <f>VLOOKUP(B702,stocks!$B$3:$D$3093,2,FALSE)</f>
        <v>대성엘텍</v>
      </c>
      <c r="B702" s="6" t="s">
        <v>13829</v>
      </c>
      <c r="C702" s="6" t="s">
        <v>14402</v>
      </c>
      <c r="D702" s="14">
        <v>1310</v>
      </c>
      <c r="E702" s="14">
        <v>0</v>
      </c>
      <c r="F702" s="14">
        <v>0</v>
      </c>
      <c r="G702" s="14">
        <v>1103871</v>
      </c>
      <c r="H702" s="14">
        <v>-39152</v>
      </c>
      <c r="I702" s="14">
        <v>0</v>
      </c>
      <c r="J702" s="14">
        <v>30513</v>
      </c>
      <c r="K702" s="14">
        <v>38524</v>
      </c>
      <c r="L702" s="14">
        <v>0</v>
      </c>
      <c r="M702" s="14">
        <v>0</v>
      </c>
      <c r="N702" s="14">
        <v>0</v>
      </c>
      <c r="O702" s="14">
        <v>0</v>
      </c>
      <c r="P702" s="14">
        <v>0</v>
      </c>
      <c r="Q702" s="14">
        <v>0</v>
      </c>
      <c r="R702" s="14">
        <v>0</v>
      </c>
      <c r="S702" s="14">
        <v>0</v>
      </c>
      <c r="T702" s="14">
        <v>8639</v>
      </c>
      <c r="U702" s="11">
        <f>D702*G702</f>
        <v>1446071010</v>
      </c>
      <c r="V702" s="11">
        <f>D702*L702</f>
        <v>0</v>
      </c>
      <c r="W702" s="11">
        <f>D702*J702</f>
        <v>39972030</v>
      </c>
      <c r="X702" s="11">
        <f>D702*I702</f>
        <v>0</v>
      </c>
    </row>
    <row r="703" spans="1:24" x14ac:dyDescent="0.3">
      <c r="A703" s="14" t="str">
        <f>VLOOKUP(B703,stocks!$B$3:$D$3093,2,FALSE)</f>
        <v>금호에이치티</v>
      </c>
      <c r="B703" s="6" t="s">
        <v>13699</v>
      </c>
      <c r="C703" s="6" t="s">
        <v>14402</v>
      </c>
      <c r="D703" s="14">
        <v>2300</v>
      </c>
      <c r="E703" s="14">
        <v>-10</v>
      </c>
      <c r="F703" s="14">
        <v>-0.43</v>
      </c>
      <c r="G703" s="14">
        <v>902907</v>
      </c>
      <c r="H703" s="14">
        <v>-167696</v>
      </c>
      <c r="I703" s="14">
        <v>-76</v>
      </c>
      <c r="J703" s="14">
        <v>17298</v>
      </c>
      <c r="K703" s="14">
        <v>17298</v>
      </c>
      <c r="L703" s="14">
        <v>0</v>
      </c>
      <c r="M703" s="14">
        <v>-76</v>
      </c>
      <c r="N703" s="14">
        <v>0</v>
      </c>
      <c r="O703" s="14">
        <v>0</v>
      </c>
      <c r="P703" s="14">
        <v>0</v>
      </c>
      <c r="Q703" s="14">
        <v>0</v>
      </c>
      <c r="R703" s="14">
        <v>0</v>
      </c>
      <c r="S703" s="14">
        <v>149554</v>
      </c>
      <c r="T703" s="14">
        <v>920</v>
      </c>
      <c r="U703" s="11">
        <f>D703*G703</f>
        <v>2076686100</v>
      </c>
      <c r="V703" s="11">
        <f>D703*L703</f>
        <v>0</v>
      </c>
      <c r="W703" s="11">
        <f>D703*J703</f>
        <v>39785400</v>
      </c>
      <c r="X703" s="11">
        <f>D703*I703</f>
        <v>-174800</v>
      </c>
    </row>
    <row r="704" spans="1:24" x14ac:dyDescent="0.3">
      <c r="A704" s="14" t="str">
        <f>VLOOKUP(B704,stocks!$B$3:$D$3093,2,FALSE)</f>
        <v>정상제이엘에스</v>
      </c>
      <c r="B704" s="6" t="s">
        <v>14848</v>
      </c>
      <c r="C704" s="6" t="s">
        <v>14402</v>
      </c>
      <c r="D704" s="14">
        <v>7330</v>
      </c>
      <c r="E704" s="14">
        <v>-70</v>
      </c>
      <c r="F704" s="14">
        <v>-0.95</v>
      </c>
      <c r="G704" s="14">
        <v>84004</v>
      </c>
      <c r="H704" s="14">
        <v>-5411</v>
      </c>
      <c r="I704" s="14">
        <v>0</v>
      </c>
      <c r="J704" s="14">
        <v>5423</v>
      </c>
      <c r="K704" s="14">
        <v>5407</v>
      </c>
      <c r="L704" s="14">
        <v>0</v>
      </c>
      <c r="M704" s="14">
        <v>0</v>
      </c>
      <c r="N704" s="14">
        <v>0</v>
      </c>
      <c r="O704" s="14">
        <v>0</v>
      </c>
      <c r="P704" s="14">
        <v>0</v>
      </c>
      <c r="Q704" s="14">
        <v>0</v>
      </c>
      <c r="R704" s="14">
        <v>0</v>
      </c>
      <c r="S704" s="14">
        <v>15</v>
      </c>
      <c r="T704" s="14">
        <v>-27</v>
      </c>
      <c r="U704" s="11">
        <f>D704*G704</f>
        <v>615749320</v>
      </c>
      <c r="V704" s="11">
        <f>D704*L704</f>
        <v>0</v>
      </c>
      <c r="W704" s="11">
        <f>D704*J704</f>
        <v>39750590</v>
      </c>
      <c r="X704" s="11">
        <f>D704*I704</f>
        <v>0</v>
      </c>
    </row>
    <row r="705" spans="1:24" x14ac:dyDescent="0.3">
      <c r="A705" s="14" t="str">
        <f>VLOOKUP(B705,stocks!$B$3:$D$3093,2,FALSE)</f>
        <v>엔바이오니아</v>
      </c>
      <c r="B705" s="6" t="s">
        <v>16064</v>
      </c>
      <c r="C705" s="6" t="s">
        <v>14402</v>
      </c>
      <c r="D705" s="14">
        <v>10800</v>
      </c>
      <c r="E705" s="14">
        <v>150</v>
      </c>
      <c r="F705" s="14">
        <v>1.41</v>
      </c>
      <c r="G705" s="14">
        <v>39773</v>
      </c>
      <c r="H705" s="14">
        <v>-3781</v>
      </c>
      <c r="I705" s="14">
        <v>0</v>
      </c>
      <c r="J705" s="14">
        <v>3671</v>
      </c>
      <c r="K705" s="14">
        <v>4516</v>
      </c>
      <c r="L705" s="14">
        <v>0</v>
      </c>
      <c r="M705" s="14">
        <v>0</v>
      </c>
      <c r="N705" s="14">
        <v>0</v>
      </c>
      <c r="O705" s="14">
        <v>0</v>
      </c>
      <c r="P705" s="14">
        <v>0</v>
      </c>
      <c r="Q705" s="14">
        <v>0</v>
      </c>
      <c r="R705" s="14">
        <v>0</v>
      </c>
      <c r="S705" s="14">
        <v>100</v>
      </c>
      <c r="T705" s="14">
        <v>10</v>
      </c>
      <c r="U705" s="11">
        <f>D705*G705</f>
        <v>429548400</v>
      </c>
      <c r="V705" s="11">
        <f>D705*L705</f>
        <v>0</v>
      </c>
      <c r="W705" s="11">
        <f>D705*J705</f>
        <v>39646800</v>
      </c>
      <c r="X705" s="11">
        <f>D705*I705</f>
        <v>0</v>
      </c>
    </row>
    <row r="706" spans="1:24" x14ac:dyDescent="0.3">
      <c r="A706" s="14" t="str">
        <f>VLOOKUP(B706,stocks!$B$3:$D$3093,2,FALSE)</f>
        <v>쎄미시스코</v>
      </c>
      <c r="B706" s="6" t="s">
        <v>14394</v>
      </c>
      <c r="C706" s="6" t="s">
        <v>14402</v>
      </c>
      <c r="D706" s="14">
        <v>40700</v>
      </c>
      <c r="E706" s="14">
        <v>-4100</v>
      </c>
      <c r="F706" s="14">
        <v>-9.15</v>
      </c>
      <c r="G706" s="14">
        <v>811921</v>
      </c>
      <c r="H706" s="14">
        <v>-3557</v>
      </c>
      <c r="I706" s="14">
        <v>0</v>
      </c>
      <c r="J706" s="14">
        <v>970</v>
      </c>
      <c r="K706" s="14">
        <v>930</v>
      </c>
      <c r="L706" s="14">
        <v>0</v>
      </c>
      <c r="M706" s="14">
        <v>0</v>
      </c>
      <c r="N706" s="14">
        <v>0</v>
      </c>
      <c r="O706" s="14">
        <v>0</v>
      </c>
      <c r="P706" s="14">
        <v>0</v>
      </c>
      <c r="Q706" s="14">
        <v>0</v>
      </c>
      <c r="R706" s="14">
        <v>0</v>
      </c>
      <c r="S706" s="14">
        <v>2300</v>
      </c>
      <c r="T706" s="14">
        <v>287</v>
      </c>
      <c r="U706" s="11">
        <f>D706*G706</f>
        <v>33045184700</v>
      </c>
      <c r="V706" s="11">
        <f>D706*L706</f>
        <v>0</v>
      </c>
      <c r="W706" s="11">
        <f>D706*J706</f>
        <v>39479000</v>
      </c>
      <c r="X706" s="11">
        <f>D706*I706</f>
        <v>0</v>
      </c>
    </row>
    <row r="707" spans="1:24" x14ac:dyDescent="0.3">
      <c r="A707" s="14" t="str">
        <f>VLOOKUP(B707,stocks!$B$3:$D$3093,2,FALSE)</f>
        <v>코렌텍</v>
      </c>
      <c r="B707" s="6" t="s">
        <v>15294</v>
      </c>
      <c r="C707" s="6" t="s">
        <v>14402</v>
      </c>
      <c r="D707" s="14">
        <v>16600</v>
      </c>
      <c r="E707" s="14">
        <v>-550</v>
      </c>
      <c r="F707" s="14">
        <v>-3.21</v>
      </c>
      <c r="G707" s="14">
        <v>91688</v>
      </c>
      <c r="H707" s="14">
        <v>2582</v>
      </c>
      <c r="I707" s="14">
        <v>789</v>
      </c>
      <c r="J707" s="14">
        <v>2351</v>
      </c>
      <c r="K707" s="14">
        <v>3201</v>
      </c>
      <c r="L707" s="14">
        <v>0</v>
      </c>
      <c r="M707" s="14">
        <v>-61</v>
      </c>
      <c r="N707" s="14">
        <v>0</v>
      </c>
      <c r="O707" s="14">
        <v>850</v>
      </c>
      <c r="P707" s="14">
        <v>0</v>
      </c>
      <c r="Q707" s="14">
        <v>0</v>
      </c>
      <c r="R707" s="14">
        <v>0</v>
      </c>
      <c r="S707" s="14">
        <v>-5722</v>
      </c>
      <c r="T707" s="14">
        <v>0</v>
      </c>
      <c r="U707" s="11">
        <f>D707*G707</f>
        <v>1522020800</v>
      </c>
      <c r="V707" s="11">
        <f>D707*L707</f>
        <v>0</v>
      </c>
      <c r="W707" s="11">
        <f>D707*J707</f>
        <v>39026600</v>
      </c>
      <c r="X707" s="11">
        <f>D707*I707</f>
        <v>13097400</v>
      </c>
    </row>
    <row r="708" spans="1:24" x14ac:dyDescent="0.3">
      <c r="A708" s="14" t="str">
        <f>VLOOKUP(B708,stocks!$B$3:$D$3093,2,FALSE)</f>
        <v>대명소노시즌</v>
      </c>
      <c r="B708" s="6" t="s">
        <v>13818</v>
      </c>
      <c r="C708" s="6" t="s">
        <v>14402</v>
      </c>
      <c r="D708" s="14">
        <v>1700</v>
      </c>
      <c r="E708" s="14">
        <v>-25</v>
      </c>
      <c r="F708" s="14">
        <v>-1.45</v>
      </c>
      <c r="G708" s="14">
        <v>1542642</v>
      </c>
      <c r="H708" s="14">
        <v>-40892</v>
      </c>
      <c r="I708" s="14">
        <v>0</v>
      </c>
      <c r="J708" s="14">
        <v>22891</v>
      </c>
      <c r="K708" s="14">
        <v>18585</v>
      </c>
      <c r="L708" s="14">
        <v>0</v>
      </c>
      <c r="M708" s="14">
        <v>0</v>
      </c>
      <c r="N708" s="14">
        <v>0</v>
      </c>
      <c r="O708" s="14">
        <v>0</v>
      </c>
      <c r="P708" s="14">
        <v>0</v>
      </c>
      <c r="Q708" s="14">
        <v>0</v>
      </c>
      <c r="R708" s="14">
        <v>0</v>
      </c>
      <c r="S708" s="14">
        <v>20450</v>
      </c>
      <c r="T708" s="14">
        <v>-2449</v>
      </c>
      <c r="U708" s="11">
        <f>D708*G708</f>
        <v>2622491400</v>
      </c>
      <c r="V708" s="11">
        <f>D708*L708</f>
        <v>0</v>
      </c>
      <c r="W708" s="11">
        <f>D708*J708</f>
        <v>38914700</v>
      </c>
      <c r="X708" s="11">
        <f>D708*I708</f>
        <v>0</v>
      </c>
    </row>
    <row r="709" spans="1:24" x14ac:dyDescent="0.3">
      <c r="A709" s="14" t="str">
        <f>VLOOKUP(B709,stocks!$B$3:$D$3093,2,FALSE)</f>
        <v>우정바이오</v>
      </c>
      <c r="B709" s="6" t="s">
        <v>15629</v>
      </c>
      <c r="C709" s="6" t="s">
        <v>14402</v>
      </c>
      <c r="D709" s="14">
        <v>6880</v>
      </c>
      <c r="E709" s="14">
        <v>20</v>
      </c>
      <c r="F709" s="14">
        <v>0.28999999999999998</v>
      </c>
      <c r="G709" s="14">
        <v>47500</v>
      </c>
      <c r="H709" s="14">
        <v>-5645</v>
      </c>
      <c r="I709" s="14">
        <v>0</v>
      </c>
      <c r="J709" s="14">
        <v>5645</v>
      </c>
      <c r="K709" s="14">
        <v>6135</v>
      </c>
      <c r="L709" s="14">
        <v>0</v>
      </c>
      <c r="M709" s="14">
        <v>0</v>
      </c>
      <c r="N709" s="14">
        <v>0</v>
      </c>
      <c r="O709" s="14">
        <v>0</v>
      </c>
      <c r="P709" s="14">
        <v>0</v>
      </c>
      <c r="Q709" s="14">
        <v>0</v>
      </c>
      <c r="R709" s="14">
        <v>0</v>
      </c>
      <c r="S709" s="14">
        <v>0</v>
      </c>
      <c r="T709" s="14">
        <v>0</v>
      </c>
      <c r="U709" s="11">
        <f>D709*G709</f>
        <v>326800000</v>
      </c>
      <c r="V709" s="11">
        <f>D709*L709</f>
        <v>0</v>
      </c>
      <c r="W709" s="11">
        <f>D709*J709</f>
        <v>38837600</v>
      </c>
      <c r="X709" s="11">
        <f>D709*I709</f>
        <v>0</v>
      </c>
    </row>
    <row r="710" spans="1:24" x14ac:dyDescent="0.3">
      <c r="A710" s="14" t="str">
        <f>VLOOKUP(B710,stocks!$B$3:$D$3093,2,FALSE)</f>
        <v>국순당</v>
      </c>
      <c r="B710" s="6" t="s">
        <v>13673</v>
      </c>
      <c r="C710" s="6" t="s">
        <v>14402</v>
      </c>
      <c r="D710" s="14">
        <v>8500</v>
      </c>
      <c r="E710" s="14">
        <v>-90</v>
      </c>
      <c r="F710" s="14">
        <v>-1.05</v>
      </c>
      <c r="G710" s="14">
        <v>65488</v>
      </c>
      <c r="H710" s="14">
        <v>4737</v>
      </c>
      <c r="I710" s="14">
        <v>-9323</v>
      </c>
      <c r="J710" s="14">
        <v>4556</v>
      </c>
      <c r="K710" s="14">
        <v>3217</v>
      </c>
      <c r="L710" s="14">
        <v>0</v>
      </c>
      <c r="M710" s="14">
        <v>0</v>
      </c>
      <c r="N710" s="14">
        <v>-1282</v>
      </c>
      <c r="O710" s="14">
        <v>-8041</v>
      </c>
      <c r="P710" s="14">
        <v>0</v>
      </c>
      <c r="Q710" s="14">
        <v>0</v>
      </c>
      <c r="R710" s="14">
        <v>0</v>
      </c>
      <c r="S710" s="14">
        <v>0</v>
      </c>
      <c r="T710" s="14">
        <v>30</v>
      </c>
      <c r="U710" s="11">
        <f>D710*G710</f>
        <v>556648000</v>
      </c>
      <c r="V710" s="11">
        <f>D710*L710</f>
        <v>0</v>
      </c>
      <c r="W710" s="11">
        <f>D710*J710</f>
        <v>38726000</v>
      </c>
      <c r="X710" s="11">
        <f>D710*I710</f>
        <v>-79245500</v>
      </c>
    </row>
    <row r="711" spans="1:24" x14ac:dyDescent="0.3">
      <c r="A711" s="14" t="str">
        <f>VLOOKUP(B711,stocks!$B$3:$D$3093,2,FALSE)</f>
        <v>SFA반도체</v>
      </c>
      <c r="B711" s="6" t="s">
        <v>14802</v>
      </c>
      <c r="C711" s="6" t="s">
        <v>14402</v>
      </c>
      <c r="D711" s="14">
        <v>7530</v>
      </c>
      <c r="E711" s="14">
        <v>-210</v>
      </c>
      <c r="F711" s="14">
        <v>-2.71</v>
      </c>
      <c r="G711" s="14">
        <v>1420363</v>
      </c>
      <c r="H711" s="14">
        <v>10986</v>
      </c>
      <c r="I711" s="14">
        <v>-23696</v>
      </c>
      <c r="J711" s="14">
        <v>4996</v>
      </c>
      <c r="K711" s="14">
        <v>1375</v>
      </c>
      <c r="L711" s="14">
        <v>-3076</v>
      </c>
      <c r="M711" s="14">
        <v>-20340</v>
      </c>
      <c r="N711" s="14">
        <v>0</v>
      </c>
      <c r="O711" s="14">
        <v>-71</v>
      </c>
      <c r="P711" s="14">
        <v>-209</v>
      </c>
      <c r="Q711" s="14">
        <v>0</v>
      </c>
      <c r="R711" s="14">
        <v>0</v>
      </c>
      <c r="S711" s="14">
        <v>5173</v>
      </c>
      <c r="T711" s="14">
        <v>2541</v>
      </c>
      <c r="U711" s="11">
        <f>D711*G711</f>
        <v>10695333390</v>
      </c>
      <c r="V711" s="11">
        <f>D711*L711</f>
        <v>-23162280</v>
      </c>
      <c r="W711" s="11">
        <f>D711*J711</f>
        <v>37619880</v>
      </c>
      <c r="X711" s="11">
        <f>D711*I711</f>
        <v>-178430880</v>
      </c>
    </row>
    <row r="712" spans="1:24" x14ac:dyDescent="0.3">
      <c r="A712" s="14" t="str">
        <f>VLOOKUP(B712,stocks!$B$3:$D$3093,2,FALSE)</f>
        <v>쌍용정보통신</v>
      </c>
      <c r="B712" s="6" t="s">
        <v>14389</v>
      </c>
      <c r="C712" s="6" t="s">
        <v>14402</v>
      </c>
      <c r="D712" s="14">
        <v>1250</v>
      </c>
      <c r="E712" s="14">
        <v>-25</v>
      </c>
      <c r="F712" s="14">
        <v>-1.96</v>
      </c>
      <c r="G712" s="14">
        <v>633200</v>
      </c>
      <c r="H712" s="14">
        <v>-84874</v>
      </c>
      <c r="I712" s="14">
        <v>0</v>
      </c>
      <c r="J712" s="14">
        <v>29846</v>
      </c>
      <c r="K712" s="14">
        <v>29855</v>
      </c>
      <c r="L712" s="14">
        <v>0</v>
      </c>
      <c r="M712" s="14">
        <v>0</v>
      </c>
      <c r="N712" s="14">
        <v>0</v>
      </c>
      <c r="O712" s="14">
        <v>0</v>
      </c>
      <c r="P712" s="14">
        <v>0</v>
      </c>
      <c r="Q712" s="14">
        <v>0</v>
      </c>
      <c r="R712" s="14">
        <v>0</v>
      </c>
      <c r="S712" s="14">
        <v>38099</v>
      </c>
      <c r="T712" s="14">
        <v>16929</v>
      </c>
      <c r="U712" s="11">
        <f>D712*G712</f>
        <v>791500000</v>
      </c>
      <c r="V712" s="11">
        <f>D712*L712</f>
        <v>0</v>
      </c>
      <c r="W712" s="11">
        <f>D712*J712</f>
        <v>37307500</v>
      </c>
      <c r="X712" s="11">
        <f>D712*I712</f>
        <v>0</v>
      </c>
    </row>
    <row r="713" spans="1:24" x14ac:dyDescent="0.3">
      <c r="A713" s="14" t="str">
        <f>VLOOKUP(B713,stocks!$B$3:$D$3093,2,FALSE)</f>
        <v>가온전선</v>
      </c>
      <c r="B713" s="6" t="s">
        <v>13620</v>
      </c>
      <c r="C713" s="6" t="s">
        <v>14402</v>
      </c>
      <c r="D713" s="14">
        <v>35650</v>
      </c>
      <c r="E713" s="14">
        <v>-2150</v>
      </c>
      <c r="F713" s="14">
        <v>-5.69</v>
      </c>
      <c r="G713" s="14">
        <v>133080</v>
      </c>
      <c r="H713" s="14">
        <v>-646</v>
      </c>
      <c r="I713" s="14">
        <v>-1</v>
      </c>
      <c r="J713" s="14">
        <v>1045</v>
      </c>
      <c r="K713" s="14">
        <v>1044</v>
      </c>
      <c r="L713" s="14">
        <v>0</v>
      </c>
      <c r="M713" s="14">
        <v>-1</v>
      </c>
      <c r="N713" s="14">
        <v>0</v>
      </c>
      <c r="O713" s="14">
        <v>0</v>
      </c>
      <c r="P713" s="14">
        <v>0</v>
      </c>
      <c r="Q713" s="14">
        <v>0</v>
      </c>
      <c r="R713" s="14">
        <v>0</v>
      </c>
      <c r="S713" s="14">
        <v>-490</v>
      </c>
      <c r="T713" s="14">
        <v>92</v>
      </c>
      <c r="U713" s="11">
        <f>D713*G713</f>
        <v>4744302000</v>
      </c>
      <c r="V713" s="11">
        <f>D713*L713</f>
        <v>0</v>
      </c>
      <c r="W713" s="11">
        <f>D713*J713</f>
        <v>37254250</v>
      </c>
      <c r="X713" s="11">
        <f>D713*I713</f>
        <v>-35650</v>
      </c>
    </row>
    <row r="714" spans="1:24" x14ac:dyDescent="0.3">
      <c r="A714" s="14" t="str">
        <f>VLOOKUP(B714,stocks!$B$3:$D$3093,2,FALSE)</f>
        <v>디지아이</v>
      </c>
      <c r="B714" s="6" t="s">
        <v>13406</v>
      </c>
      <c r="C714" s="6" t="s">
        <v>14402</v>
      </c>
      <c r="D714" s="14">
        <v>3450</v>
      </c>
      <c r="E714" s="14">
        <v>10</v>
      </c>
      <c r="F714" s="14">
        <v>0.28999999999999998</v>
      </c>
      <c r="G714" s="14">
        <v>96923</v>
      </c>
      <c r="H714" s="14">
        <v>-12041</v>
      </c>
      <c r="I714" s="14">
        <v>1351</v>
      </c>
      <c r="J714" s="14">
        <v>10690</v>
      </c>
      <c r="K714" s="14">
        <v>11859</v>
      </c>
      <c r="L714" s="14">
        <v>0</v>
      </c>
      <c r="M714" s="14">
        <v>1074</v>
      </c>
      <c r="N714" s="14">
        <v>0</v>
      </c>
      <c r="O714" s="14">
        <v>0</v>
      </c>
      <c r="P714" s="14">
        <v>277</v>
      </c>
      <c r="Q714" s="14">
        <v>0</v>
      </c>
      <c r="R714" s="14">
        <v>0</v>
      </c>
      <c r="S714" s="14">
        <v>0</v>
      </c>
      <c r="T714" s="14">
        <v>0</v>
      </c>
      <c r="U714" s="11">
        <f>D714*G714</f>
        <v>334384350</v>
      </c>
      <c r="V714" s="11">
        <f>D714*L714</f>
        <v>0</v>
      </c>
      <c r="W714" s="11">
        <f>D714*J714</f>
        <v>36880500</v>
      </c>
      <c r="X714" s="11">
        <f>D714*I714</f>
        <v>4660950</v>
      </c>
    </row>
    <row r="715" spans="1:24" x14ac:dyDescent="0.3">
      <c r="A715" s="14" t="str">
        <f>VLOOKUP(B715,stocks!$B$3:$D$3093,2,FALSE)</f>
        <v>대동스틸</v>
      </c>
      <c r="B715" s="6" t="s">
        <v>13812</v>
      </c>
      <c r="C715" s="6" t="s">
        <v>14402</v>
      </c>
      <c r="D715" s="14">
        <v>7840</v>
      </c>
      <c r="E715" s="14">
        <v>-10</v>
      </c>
      <c r="F715" s="14">
        <v>-0.13</v>
      </c>
      <c r="G715" s="14">
        <v>318934</v>
      </c>
      <c r="H715" s="14">
        <v>4813</v>
      </c>
      <c r="I715" s="14">
        <v>0</v>
      </c>
      <c r="J715" s="14">
        <v>4672</v>
      </c>
      <c r="K715" s="14">
        <v>1468</v>
      </c>
      <c r="L715" s="14">
        <v>0</v>
      </c>
      <c r="M715" s="14">
        <v>0</v>
      </c>
      <c r="N715" s="14">
        <v>0</v>
      </c>
      <c r="O715" s="14">
        <v>0</v>
      </c>
      <c r="P715" s="14">
        <v>0</v>
      </c>
      <c r="Q715" s="14">
        <v>0</v>
      </c>
      <c r="R715" s="14">
        <v>0</v>
      </c>
      <c r="S715" s="14">
        <v>-9269</v>
      </c>
      <c r="T715" s="14">
        <v>-216</v>
      </c>
      <c r="U715" s="11">
        <f>D715*G715</f>
        <v>2500442560</v>
      </c>
      <c r="V715" s="11">
        <f>D715*L715</f>
        <v>0</v>
      </c>
      <c r="W715" s="11">
        <f>D715*J715</f>
        <v>36628480</v>
      </c>
      <c r="X715" s="11">
        <f>D715*I715</f>
        <v>0</v>
      </c>
    </row>
    <row r="716" spans="1:24" x14ac:dyDescent="0.3">
      <c r="A716" s="14" t="str">
        <f>VLOOKUP(B716,stocks!$B$3:$D$3093,2,FALSE)</f>
        <v>슈프리마아이디</v>
      </c>
      <c r="B716" s="6" t="s">
        <v>14318</v>
      </c>
      <c r="C716" s="6" t="s">
        <v>14402</v>
      </c>
      <c r="D716" s="14">
        <v>19400</v>
      </c>
      <c r="E716" s="14">
        <v>-150</v>
      </c>
      <c r="F716" s="14">
        <v>-0.77</v>
      </c>
      <c r="G716" s="14">
        <v>14900</v>
      </c>
      <c r="H716" s="14">
        <v>-1351</v>
      </c>
      <c r="I716" s="14">
        <v>0</v>
      </c>
      <c r="J716" s="14">
        <v>1886</v>
      </c>
      <c r="K716" s="14">
        <v>2516</v>
      </c>
      <c r="L716" s="14">
        <v>0</v>
      </c>
      <c r="M716" s="14">
        <v>0</v>
      </c>
      <c r="N716" s="14">
        <v>0</v>
      </c>
      <c r="O716" s="14">
        <v>0</v>
      </c>
      <c r="P716" s="14">
        <v>0</v>
      </c>
      <c r="Q716" s="14">
        <v>0</v>
      </c>
      <c r="R716" s="14">
        <v>0</v>
      </c>
      <c r="S716" s="14">
        <v>-535</v>
      </c>
      <c r="T716" s="14">
        <v>0</v>
      </c>
      <c r="U716" s="11">
        <f>D716*G716</f>
        <v>289060000</v>
      </c>
      <c r="V716" s="11">
        <f>D716*L716</f>
        <v>0</v>
      </c>
      <c r="W716" s="11">
        <f>D716*J716</f>
        <v>36588400</v>
      </c>
      <c r="X716" s="11">
        <f>D716*I716</f>
        <v>0</v>
      </c>
    </row>
    <row r="717" spans="1:24" x14ac:dyDescent="0.3">
      <c r="A717" s="14" t="str">
        <f>VLOOKUP(B717,stocks!$B$3:$D$3093,2,FALSE)</f>
        <v>한국특강</v>
      </c>
      <c r="B717" s="6" t="s">
        <v>14554</v>
      </c>
      <c r="C717" s="6" t="s">
        <v>14402</v>
      </c>
      <c r="D717" s="14">
        <v>3690</v>
      </c>
      <c r="E717" s="14">
        <v>120</v>
      </c>
      <c r="F717" s="14">
        <v>3.36</v>
      </c>
      <c r="G717" s="14">
        <v>307016</v>
      </c>
      <c r="H717" s="14">
        <v>-9898</v>
      </c>
      <c r="I717" s="14">
        <v>0</v>
      </c>
      <c r="J717" s="14">
        <v>9898</v>
      </c>
      <c r="K717" s="14">
        <v>9903</v>
      </c>
      <c r="L717" s="14">
        <v>0</v>
      </c>
      <c r="M717" s="14">
        <v>-5</v>
      </c>
      <c r="N717" s="14">
        <v>5</v>
      </c>
      <c r="O717" s="14">
        <v>0</v>
      </c>
      <c r="P717" s="14">
        <v>0</v>
      </c>
      <c r="Q717" s="14">
        <v>0</v>
      </c>
      <c r="R717" s="14">
        <v>0</v>
      </c>
      <c r="S717" s="14">
        <v>0</v>
      </c>
      <c r="T717" s="14">
        <v>0</v>
      </c>
      <c r="U717" s="11">
        <f>D717*G717</f>
        <v>1132889040</v>
      </c>
      <c r="V717" s="11">
        <f>D717*L717</f>
        <v>0</v>
      </c>
      <c r="W717" s="11">
        <f>D717*J717</f>
        <v>36523620</v>
      </c>
      <c r="X717" s="11">
        <f>D717*I717</f>
        <v>0</v>
      </c>
    </row>
    <row r="718" spans="1:24" x14ac:dyDescent="0.3">
      <c r="A718" s="14" t="str">
        <f>VLOOKUP(B718,stocks!$B$3:$D$3093,2,FALSE)</f>
        <v>케이아이엔엑스</v>
      </c>
      <c r="B718" s="6" t="s">
        <v>15224</v>
      </c>
      <c r="C718" s="6" t="s">
        <v>14402</v>
      </c>
      <c r="D718" s="14">
        <v>65600</v>
      </c>
      <c r="E718" s="14">
        <v>2100</v>
      </c>
      <c r="F718" s="14">
        <v>3.31</v>
      </c>
      <c r="G718" s="14">
        <v>54555</v>
      </c>
      <c r="H718" s="14">
        <v>-3460</v>
      </c>
      <c r="I718" s="14">
        <v>2705</v>
      </c>
      <c r="J718" s="14">
        <v>553</v>
      </c>
      <c r="K718" s="14">
        <v>784</v>
      </c>
      <c r="L718" s="14">
        <v>0</v>
      </c>
      <c r="M718" s="14">
        <v>-144</v>
      </c>
      <c r="N718" s="14">
        <v>0</v>
      </c>
      <c r="O718" s="14">
        <v>1918</v>
      </c>
      <c r="P718" s="14">
        <v>675</v>
      </c>
      <c r="Q718" s="14">
        <v>256</v>
      </c>
      <c r="R718" s="14">
        <v>0</v>
      </c>
      <c r="S718" s="14">
        <v>106</v>
      </c>
      <c r="T718" s="14">
        <v>96</v>
      </c>
      <c r="U718" s="11">
        <f>D718*G718</f>
        <v>3578808000</v>
      </c>
      <c r="V718" s="11">
        <f>D718*L718</f>
        <v>0</v>
      </c>
      <c r="W718" s="11">
        <f>D718*J718</f>
        <v>36276800</v>
      </c>
      <c r="X718" s="11">
        <f>D718*I718</f>
        <v>177448000</v>
      </c>
    </row>
    <row r="719" spans="1:24" x14ac:dyDescent="0.3">
      <c r="A719" s="14" t="str">
        <f>VLOOKUP(B719,stocks!$B$3:$D$3093,2,FALSE)</f>
        <v>에쎈테크</v>
      </c>
      <c r="B719" s="6" t="s">
        <v>14870</v>
      </c>
      <c r="C719" s="6" t="s">
        <v>14402</v>
      </c>
      <c r="D719" s="14">
        <v>1375</v>
      </c>
      <c r="E719" s="14">
        <v>-25</v>
      </c>
      <c r="F719" s="14">
        <v>-1.79</v>
      </c>
      <c r="G719" s="14">
        <v>508890</v>
      </c>
      <c r="H719" s="14">
        <v>-19367</v>
      </c>
      <c r="I719" s="14">
        <v>0</v>
      </c>
      <c r="J719" s="14">
        <v>26320</v>
      </c>
      <c r="K719" s="14">
        <v>26620</v>
      </c>
      <c r="L719" s="14">
        <v>0</v>
      </c>
      <c r="M719" s="14">
        <v>0</v>
      </c>
      <c r="N719" s="14">
        <v>0</v>
      </c>
      <c r="O719" s="14">
        <v>0</v>
      </c>
      <c r="P719" s="14">
        <v>0</v>
      </c>
      <c r="Q719" s="14">
        <v>0</v>
      </c>
      <c r="R719" s="14">
        <v>0</v>
      </c>
      <c r="S719" s="14">
        <v>-7000</v>
      </c>
      <c r="T719" s="14">
        <v>47</v>
      </c>
      <c r="U719" s="11">
        <f>D719*G719</f>
        <v>699723750</v>
      </c>
      <c r="V719" s="11">
        <f>D719*L719</f>
        <v>0</v>
      </c>
      <c r="W719" s="11">
        <f>D719*J719</f>
        <v>36190000</v>
      </c>
      <c r="X719" s="11">
        <f>D719*I719</f>
        <v>0</v>
      </c>
    </row>
    <row r="720" spans="1:24" x14ac:dyDescent="0.3">
      <c r="A720" s="14" t="str">
        <f>VLOOKUP(B720,stocks!$B$3:$D$3093,2,FALSE)</f>
        <v>아모레G3우(전환)</v>
      </c>
      <c r="B720" s="6" t="s">
        <v>14471</v>
      </c>
      <c r="C720" s="6" t="s">
        <v>14402</v>
      </c>
      <c r="D720" s="14">
        <v>49800</v>
      </c>
      <c r="E720" s="14">
        <v>-50</v>
      </c>
      <c r="F720" s="14">
        <v>-0.1</v>
      </c>
      <c r="G720" s="14">
        <v>11411</v>
      </c>
      <c r="H720" s="14">
        <v>673</v>
      </c>
      <c r="I720" s="14">
        <v>-699</v>
      </c>
      <c r="J720" s="14">
        <v>726</v>
      </c>
      <c r="K720" s="14">
        <v>0</v>
      </c>
      <c r="L720" s="14">
        <v>0</v>
      </c>
      <c r="M720" s="14">
        <v>1970</v>
      </c>
      <c r="N720" s="14">
        <v>-10</v>
      </c>
      <c r="O720" s="14">
        <v>-2602</v>
      </c>
      <c r="P720" s="14">
        <v>-5</v>
      </c>
      <c r="Q720" s="14">
        <v>0</v>
      </c>
      <c r="R720" s="14">
        <v>-52</v>
      </c>
      <c r="S720" s="14">
        <v>-700</v>
      </c>
      <c r="T720" s="14">
        <v>0</v>
      </c>
      <c r="U720" s="11">
        <f>D720*G720</f>
        <v>568267800</v>
      </c>
      <c r="V720" s="11">
        <f>D720*L720</f>
        <v>0</v>
      </c>
      <c r="W720" s="11">
        <f>D720*J720</f>
        <v>36154800</v>
      </c>
      <c r="X720" s="11">
        <f>D720*I720</f>
        <v>-34810200</v>
      </c>
    </row>
    <row r="721" spans="1:24" x14ac:dyDescent="0.3">
      <c r="A721" s="14" t="str">
        <f>VLOOKUP(B721,stocks!$B$3:$D$3093,2,FALSE)</f>
        <v>KODEX WTI원유선물(H)</v>
      </c>
      <c r="B721" s="6" t="s">
        <v>15803</v>
      </c>
      <c r="C721" s="6" t="s">
        <v>14402</v>
      </c>
      <c r="D721" s="14">
        <v>10750</v>
      </c>
      <c r="E721" s="14">
        <v>150</v>
      </c>
      <c r="F721" s="14">
        <v>1.42</v>
      </c>
      <c r="G721" s="14">
        <v>566871</v>
      </c>
      <c r="H721" s="14">
        <v>-105928</v>
      </c>
      <c r="I721" s="14">
        <v>102639</v>
      </c>
      <c r="J721" s="14">
        <v>3324</v>
      </c>
      <c r="K721" s="14">
        <v>0</v>
      </c>
      <c r="L721" s="14">
        <v>0</v>
      </c>
      <c r="M721" s="14">
        <v>99673</v>
      </c>
      <c r="N721" s="14">
        <v>-2830</v>
      </c>
      <c r="O721" s="14">
        <v>35</v>
      </c>
      <c r="P721" s="14">
        <v>0</v>
      </c>
      <c r="Q721" s="14">
        <v>5761</v>
      </c>
      <c r="R721" s="14">
        <v>0</v>
      </c>
      <c r="S721" s="14">
        <v>-201</v>
      </c>
      <c r="T721" s="14">
        <v>166</v>
      </c>
      <c r="U721" s="11">
        <f>D721*G721</f>
        <v>6093863250</v>
      </c>
      <c r="V721" s="11">
        <f>D721*L721</f>
        <v>0</v>
      </c>
      <c r="W721" s="11">
        <f>D721*J721</f>
        <v>35733000</v>
      </c>
      <c r="X721" s="11">
        <f>D721*I721</f>
        <v>1103369250</v>
      </c>
    </row>
    <row r="722" spans="1:24" x14ac:dyDescent="0.3">
      <c r="A722" s="14" t="str">
        <f>VLOOKUP(B722,stocks!$B$3:$D$3093,2,FALSE)</f>
        <v>케이에스피</v>
      </c>
      <c r="B722" s="6" t="s">
        <v>15105</v>
      </c>
      <c r="C722" s="6" t="s">
        <v>14402</v>
      </c>
      <c r="D722" s="14">
        <v>2275</v>
      </c>
      <c r="E722" s="14">
        <v>-60</v>
      </c>
      <c r="F722" s="14">
        <v>-2.57</v>
      </c>
      <c r="G722" s="14">
        <v>200128</v>
      </c>
      <c r="H722" s="14">
        <v>-21209</v>
      </c>
      <c r="I722" s="14">
        <v>0</v>
      </c>
      <c r="J722" s="14">
        <v>15689</v>
      </c>
      <c r="K722" s="14">
        <v>14733</v>
      </c>
      <c r="L722" s="14">
        <v>0</v>
      </c>
      <c r="M722" s="14">
        <v>0</v>
      </c>
      <c r="N722" s="14">
        <v>0</v>
      </c>
      <c r="O722" s="14">
        <v>0</v>
      </c>
      <c r="P722" s="14">
        <v>0</v>
      </c>
      <c r="Q722" s="14">
        <v>0</v>
      </c>
      <c r="R722" s="14">
        <v>0</v>
      </c>
      <c r="S722" s="14">
        <v>6000</v>
      </c>
      <c r="T722" s="14">
        <v>-480</v>
      </c>
      <c r="U722" s="11">
        <f>D722*G722</f>
        <v>455291200</v>
      </c>
      <c r="V722" s="11">
        <f>D722*L722</f>
        <v>0</v>
      </c>
      <c r="W722" s="11">
        <f>D722*J722</f>
        <v>35692475</v>
      </c>
      <c r="X722" s="11">
        <f>D722*I722</f>
        <v>0</v>
      </c>
    </row>
    <row r="723" spans="1:24" x14ac:dyDescent="0.3">
      <c r="A723" s="14" t="str">
        <f>VLOOKUP(B723,stocks!$B$3:$D$3093,2,FALSE)</f>
        <v>서원</v>
      </c>
      <c r="B723" s="6" t="s">
        <v>14217</v>
      </c>
      <c r="C723" s="6" t="s">
        <v>14402</v>
      </c>
      <c r="D723" s="14">
        <v>2645</v>
      </c>
      <c r="E723" s="14">
        <v>-55</v>
      </c>
      <c r="F723" s="14">
        <v>-2.04</v>
      </c>
      <c r="G723" s="14">
        <v>411919</v>
      </c>
      <c r="H723" s="14">
        <v>-12613</v>
      </c>
      <c r="I723" s="14">
        <v>-48</v>
      </c>
      <c r="J723" s="14">
        <v>13417</v>
      </c>
      <c r="K723" s="14">
        <v>13417</v>
      </c>
      <c r="L723" s="14">
        <v>0</v>
      </c>
      <c r="M723" s="14">
        <v>-48</v>
      </c>
      <c r="N723" s="14">
        <v>0</v>
      </c>
      <c r="O723" s="14">
        <v>0</v>
      </c>
      <c r="P723" s="14">
        <v>0</v>
      </c>
      <c r="Q723" s="14">
        <v>0</v>
      </c>
      <c r="R723" s="14">
        <v>0</v>
      </c>
      <c r="S723" s="14">
        <v>0</v>
      </c>
      <c r="T723" s="14">
        <v>-756</v>
      </c>
      <c r="U723" s="11">
        <f>D723*G723</f>
        <v>1089525755</v>
      </c>
      <c r="V723" s="11">
        <f>D723*L723</f>
        <v>0</v>
      </c>
      <c r="W723" s="11">
        <f>D723*J723</f>
        <v>35487965</v>
      </c>
      <c r="X723" s="11">
        <f>D723*I723</f>
        <v>-126960</v>
      </c>
    </row>
    <row r="724" spans="1:24" x14ac:dyDescent="0.3">
      <c r="A724" s="14" t="str">
        <f>VLOOKUP(B724,stocks!$B$3:$D$3093,2,FALSE)</f>
        <v>LG우</v>
      </c>
      <c r="B724" s="6" t="s">
        <v>13559</v>
      </c>
      <c r="C724" s="6" t="s">
        <v>14402</v>
      </c>
      <c r="D724" s="14">
        <v>74000</v>
      </c>
      <c r="E724" s="14">
        <v>-200</v>
      </c>
      <c r="F724" s="14">
        <v>-0.27</v>
      </c>
      <c r="G724" s="14">
        <v>13232</v>
      </c>
      <c r="H724" s="14">
        <v>-820</v>
      </c>
      <c r="I724" s="14">
        <v>-88</v>
      </c>
      <c r="J724" s="14">
        <v>477</v>
      </c>
      <c r="K724" s="14">
        <v>0</v>
      </c>
      <c r="L724" s="14">
        <v>0</v>
      </c>
      <c r="M724" s="14">
        <v>-88</v>
      </c>
      <c r="N724" s="14">
        <v>0</v>
      </c>
      <c r="O724" s="14">
        <v>0</v>
      </c>
      <c r="P724" s="14">
        <v>0</v>
      </c>
      <c r="Q724" s="14">
        <v>0</v>
      </c>
      <c r="R724" s="14">
        <v>0</v>
      </c>
      <c r="S724" s="14">
        <v>431</v>
      </c>
      <c r="T724" s="14">
        <v>0</v>
      </c>
      <c r="U724" s="11">
        <f>D724*G724</f>
        <v>979168000</v>
      </c>
      <c r="V724" s="11">
        <f>D724*L724</f>
        <v>0</v>
      </c>
      <c r="W724" s="11">
        <f>D724*J724</f>
        <v>35298000</v>
      </c>
      <c r="X724" s="11">
        <f>D724*I724</f>
        <v>-6512000</v>
      </c>
    </row>
    <row r="725" spans="1:24" x14ac:dyDescent="0.3">
      <c r="A725" s="14" t="str">
        <f>VLOOKUP(B725,stocks!$B$3:$D$3093,2,FALSE)</f>
        <v>메타바이오메드</v>
      </c>
      <c r="B725" s="6" t="s">
        <v>13974</v>
      </c>
      <c r="C725" s="6" t="s">
        <v>14402</v>
      </c>
      <c r="D725" s="14">
        <v>3160</v>
      </c>
      <c r="E725" s="14">
        <v>-35</v>
      </c>
      <c r="F725" s="14">
        <v>-1.1000000000000001</v>
      </c>
      <c r="G725" s="14">
        <v>209246</v>
      </c>
      <c r="H725" s="14">
        <v>-15637</v>
      </c>
      <c r="I725" s="14">
        <v>4590</v>
      </c>
      <c r="J725" s="14">
        <v>11089</v>
      </c>
      <c r="K725" s="14">
        <v>17048</v>
      </c>
      <c r="L725" s="14">
        <v>0</v>
      </c>
      <c r="M725" s="14">
        <v>0</v>
      </c>
      <c r="N725" s="14">
        <v>0</v>
      </c>
      <c r="O725" s="14">
        <v>4590</v>
      </c>
      <c r="P725" s="14">
        <v>0</v>
      </c>
      <c r="Q725" s="14">
        <v>0</v>
      </c>
      <c r="R725" s="14">
        <v>0</v>
      </c>
      <c r="S725" s="14">
        <v>-76</v>
      </c>
      <c r="T725" s="14">
        <v>34</v>
      </c>
      <c r="U725" s="11">
        <f>D725*G725</f>
        <v>661217360</v>
      </c>
      <c r="V725" s="11">
        <f>D725*L725</f>
        <v>0</v>
      </c>
      <c r="W725" s="11">
        <f>D725*J725</f>
        <v>35041240</v>
      </c>
      <c r="X725" s="11">
        <f>D725*I725</f>
        <v>14504400</v>
      </c>
    </row>
    <row r="726" spans="1:24" x14ac:dyDescent="0.3">
      <c r="A726" s="14" t="str">
        <f>VLOOKUP(B726,stocks!$B$3:$D$3093,2,FALSE)</f>
        <v>스맥</v>
      </c>
      <c r="B726" s="6" t="s">
        <v>14321</v>
      </c>
      <c r="C726" s="6" t="s">
        <v>14402</v>
      </c>
      <c r="D726" s="14">
        <v>1955</v>
      </c>
      <c r="E726" s="14">
        <v>-20</v>
      </c>
      <c r="F726" s="14">
        <v>-1.01</v>
      </c>
      <c r="G726" s="14">
        <v>142646</v>
      </c>
      <c r="H726" s="14">
        <v>-15852</v>
      </c>
      <c r="I726" s="14">
        <v>0</v>
      </c>
      <c r="J726" s="14">
        <v>17863</v>
      </c>
      <c r="K726" s="14">
        <v>17843</v>
      </c>
      <c r="L726" s="14">
        <v>0</v>
      </c>
      <c r="M726" s="14">
        <v>0</v>
      </c>
      <c r="N726" s="14">
        <v>0</v>
      </c>
      <c r="O726" s="14">
        <v>0</v>
      </c>
      <c r="P726" s="14">
        <v>0</v>
      </c>
      <c r="Q726" s="14">
        <v>0</v>
      </c>
      <c r="R726" s="14">
        <v>0</v>
      </c>
      <c r="S726" s="14">
        <v>-2101</v>
      </c>
      <c r="T726" s="14">
        <v>90</v>
      </c>
      <c r="U726" s="11">
        <f>D726*G726</f>
        <v>278872930</v>
      </c>
      <c r="V726" s="11">
        <f>D726*L726</f>
        <v>0</v>
      </c>
      <c r="W726" s="11">
        <f>D726*J726</f>
        <v>34922165</v>
      </c>
      <c r="X726" s="11">
        <f>D726*I726</f>
        <v>0</v>
      </c>
    </row>
    <row r="727" spans="1:24" x14ac:dyDescent="0.3">
      <c r="A727" s="14" t="str">
        <f>VLOOKUP(B727,stocks!$B$3:$D$3093,2,FALSE)</f>
        <v>와이제이엠게임즈</v>
      </c>
      <c r="B727" s="6" t="s">
        <v>15570</v>
      </c>
      <c r="C727" s="6" t="s">
        <v>14402</v>
      </c>
      <c r="D727" s="14">
        <v>2165</v>
      </c>
      <c r="E727" s="14">
        <v>55</v>
      </c>
      <c r="F727" s="14">
        <v>2.61</v>
      </c>
      <c r="G727" s="14">
        <v>1569615</v>
      </c>
      <c r="H727" s="14">
        <v>121474</v>
      </c>
      <c r="I727" s="14">
        <v>4807</v>
      </c>
      <c r="J727" s="14">
        <v>16127</v>
      </c>
      <c r="K727" s="14">
        <v>15957</v>
      </c>
      <c r="L727" s="14">
        <v>0</v>
      </c>
      <c r="M727" s="14">
        <v>0</v>
      </c>
      <c r="N727" s="14">
        <v>0</v>
      </c>
      <c r="O727" s="14">
        <v>0</v>
      </c>
      <c r="P727" s="14">
        <v>4807</v>
      </c>
      <c r="Q727" s="14">
        <v>0</v>
      </c>
      <c r="R727" s="14">
        <v>0</v>
      </c>
      <c r="S727" s="14">
        <v>-145606</v>
      </c>
      <c r="T727" s="14">
        <v>3198</v>
      </c>
      <c r="U727" s="11">
        <f>D727*G727</f>
        <v>3398216475</v>
      </c>
      <c r="V727" s="11">
        <f>D727*L727</f>
        <v>0</v>
      </c>
      <c r="W727" s="11">
        <f>D727*J727</f>
        <v>34914955</v>
      </c>
      <c r="X727" s="11">
        <f>D727*I727</f>
        <v>10407155</v>
      </c>
    </row>
    <row r="728" spans="1:24" x14ac:dyDescent="0.3">
      <c r="A728" s="14" t="str">
        <f>VLOOKUP(B728,stocks!$B$3:$D$3093,2,FALSE)</f>
        <v>브랜드엑스코퍼레이션</v>
      </c>
      <c r="B728" s="6" t="s">
        <v>14074</v>
      </c>
      <c r="C728" s="6" t="s">
        <v>14402</v>
      </c>
      <c r="D728" s="14">
        <v>12100</v>
      </c>
      <c r="E728" s="14">
        <v>-250</v>
      </c>
      <c r="F728" s="14">
        <v>-2.02</v>
      </c>
      <c r="G728" s="14">
        <v>111023</v>
      </c>
      <c r="H728" s="14">
        <v>-2858</v>
      </c>
      <c r="I728" s="14">
        <v>30</v>
      </c>
      <c r="J728" s="14">
        <v>2828</v>
      </c>
      <c r="K728" s="14">
        <v>2758</v>
      </c>
      <c r="L728" s="14">
        <v>0</v>
      </c>
      <c r="M728" s="14">
        <v>100</v>
      </c>
      <c r="N728" s="14">
        <v>0</v>
      </c>
      <c r="O728" s="14">
        <v>-40</v>
      </c>
      <c r="P728" s="14">
        <v>-30</v>
      </c>
      <c r="Q728" s="14">
        <v>0</v>
      </c>
      <c r="R728" s="14">
        <v>0</v>
      </c>
      <c r="S728" s="14">
        <v>0</v>
      </c>
      <c r="T728" s="14">
        <v>0</v>
      </c>
      <c r="U728" s="11">
        <f>D728*G728</f>
        <v>1343378300</v>
      </c>
      <c r="V728" s="11">
        <f>D728*L728</f>
        <v>0</v>
      </c>
      <c r="W728" s="11">
        <f>D728*J728</f>
        <v>34218800</v>
      </c>
      <c r="X728" s="11">
        <f>D728*I728</f>
        <v>363000</v>
      </c>
    </row>
    <row r="729" spans="1:24" x14ac:dyDescent="0.3">
      <c r="A729" s="14" t="str">
        <f>VLOOKUP(B729,stocks!$B$3:$D$3093,2,FALSE)</f>
        <v>올릭스</v>
      </c>
      <c r="B729" s="6" t="s">
        <v>15679</v>
      </c>
      <c r="C729" s="6" t="s">
        <v>14402</v>
      </c>
      <c r="D729" s="14">
        <v>41000</v>
      </c>
      <c r="E729" s="14">
        <v>100</v>
      </c>
      <c r="F729" s="14">
        <v>0.24</v>
      </c>
      <c r="G729" s="14">
        <v>56612</v>
      </c>
      <c r="H729" s="14">
        <v>1401</v>
      </c>
      <c r="I729" s="14">
        <v>-1884</v>
      </c>
      <c r="J729" s="14">
        <v>833</v>
      </c>
      <c r="K729" s="14">
        <v>-310</v>
      </c>
      <c r="L729" s="14">
        <v>0</v>
      </c>
      <c r="M729" s="14">
        <v>-551</v>
      </c>
      <c r="N729" s="14">
        <v>0</v>
      </c>
      <c r="O729" s="14">
        <v>-1041</v>
      </c>
      <c r="P729" s="14">
        <v>-292</v>
      </c>
      <c r="Q729" s="14">
        <v>0</v>
      </c>
      <c r="R729" s="14">
        <v>0</v>
      </c>
      <c r="S729" s="14">
        <v>-200</v>
      </c>
      <c r="T729" s="14">
        <v>-150</v>
      </c>
      <c r="U729" s="11">
        <f>D729*G729</f>
        <v>2321092000</v>
      </c>
      <c r="V729" s="11">
        <f>D729*L729</f>
        <v>0</v>
      </c>
      <c r="W729" s="11">
        <f>D729*J729</f>
        <v>34153000</v>
      </c>
      <c r="X729" s="11">
        <f>D729*I729</f>
        <v>-77244000</v>
      </c>
    </row>
    <row r="730" spans="1:24" x14ac:dyDescent="0.3">
      <c r="A730" s="14" t="str">
        <f>VLOOKUP(B730,stocks!$B$3:$D$3093,2,FALSE)</f>
        <v>신풍제지</v>
      </c>
      <c r="B730" s="6" t="s">
        <v>14370</v>
      </c>
      <c r="C730" s="6" t="s">
        <v>14402</v>
      </c>
      <c r="D730" s="14">
        <v>3475</v>
      </c>
      <c r="E730" s="14">
        <v>-85</v>
      </c>
      <c r="F730" s="14">
        <v>-2.39</v>
      </c>
      <c r="G730" s="14">
        <v>232099</v>
      </c>
      <c r="H730" s="14">
        <v>3197</v>
      </c>
      <c r="I730" s="14">
        <v>-34</v>
      </c>
      <c r="J730" s="14">
        <v>9817</v>
      </c>
      <c r="K730" s="14">
        <v>9817</v>
      </c>
      <c r="L730" s="14">
        <v>0</v>
      </c>
      <c r="M730" s="14">
        <v>-34</v>
      </c>
      <c r="N730" s="14">
        <v>0</v>
      </c>
      <c r="O730" s="14">
        <v>0</v>
      </c>
      <c r="P730" s="14">
        <v>0</v>
      </c>
      <c r="Q730" s="14">
        <v>0</v>
      </c>
      <c r="R730" s="14">
        <v>0</v>
      </c>
      <c r="S730" s="14">
        <v>-13000</v>
      </c>
      <c r="T730" s="14">
        <v>20</v>
      </c>
      <c r="U730" s="11">
        <f>D730*G730</f>
        <v>806544025</v>
      </c>
      <c r="V730" s="11">
        <f>D730*L730</f>
        <v>0</v>
      </c>
      <c r="W730" s="11">
        <f>D730*J730</f>
        <v>34114075</v>
      </c>
      <c r="X730" s="11">
        <f>D730*I730</f>
        <v>-118150</v>
      </c>
    </row>
    <row r="731" spans="1:24" x14ac:dyDescent="0.3">
      <c r="A731" s="14" t="str">
        <f>VLOOKUP(B731,stocks!$B$3:$D$3093,2,FALSE)</f>
        <v>제이스텍</v>
      </c>
      <c r="B731" s="6" t="s">
        <v>15201</v>
      </c>
      <c r="C731" s="6" t="s">
        <v>14402</v>
      </c>
      <c r="D731" s="14">
        <v>7720</v>
      </c>
      <c r="E731" s="14">
        <v>180</v>
      </c>
      <c r="F731" s="14">
        <v>2.39</v>
      </c>
      <c r="G731" s="14">
        <v>56105</v>
      </c>
      <c r="H731" s="14">
        <v>-4368</v>
      </c>
      <c r="I731" s="14">
        <v>0</v>
      </c>
      <c r="J731" s="14">
        <v>4368</v>
      </c>
      <c r="K731" s="14">
        <v>4368</v>
      </c>
      <c r="L731" s="14">
        <v>0</v>
      </c>
      <c r="M731" s="14">
        <v>0</v>
      </c>
      <c r="N731" s="14">
        <v>0</v>
      </c>
      <c r="O731" s="14">
        <v>0</v>
      </c>
      <c r="P731" s="14">
        <v>0</v>
      </c>
      <c r="Q731" s="14">
        <v>0</v>
      </c>
      <c r="R731" s="14">
        <v>0</v>
      </c>
      <c r="S731" s="14">
        <v>0</v>
      </c>
      <c r="T731" s="14">
        <v>0</v>
      </c>
      <c r="U731" s="11">
        <f>D731*G731</f>
        <v>433130600</v>
      </c>
      <c r="V731" s="11">
        <f>D731*L731</f>
        <v>0</v>
      </c>
      <c r="W731" s="11">
        <f>D731*J731</f>
        <v>33720960</v>
      </c>
      <c r="X731" s="11">
        <f>D731*I731</f>
        <v>0</v>
      </c>
    </row>
    <row r="732" spans="1:24" x14ac:dyDescent="0.3">
      <c r="A732" s="14" t="str">
        <f>VLOOKUP(B732,stocks!$B$3:$D$3093,2,FALSE)</f>
        <v>SBS콘텐츠허브</v>
      </c>
      <c r="B732" s="6" t="s">
        <v>14893</v>
      </c>
      <c r="C732" s="6" t="s">
        <v>14402</v>
      </c>
      <c r="D732" s="14">
        <v>9100</v>
      </c>
      <c r="E732" s="14">
        <v>-40</v>
      </c>
      <c r="F732" s="14">
        <v>-0.44</v>
      </c>
      <c r="G732" s="14">
        <v>144938</v>
      </c>
      <c r="H732" s="14">
        <v>-3772</v>
      </c>
      <c r="I732" s="14">
        <v>1268</v>
      </c>
      <c r="J732" s="14">
        <v>3704</v>
      </c>
      <c r="K732" s="14">
        <v>-6237</v>
      </c>
      <c r="L732" s="14">
        <v>0</v>
      </c>
      <c r="M732" s="14">
        <v>1083</v>
      </c>
      <c r="N732" s="14">
        <v>0</v>
      </c>
      <c r="O732" s="14">
        <v>0</v>
      </c>
      <c r="P732" s="14">
        <v>185</v>
      </c>
      <c r="Q732" s="14">
        <v>0</v>
      </c>
      <c r="R732" s="14">
        <v>0</v>
      </c>
      <c r="S732" s="14">
        <v>-1300</v>
      </c>
      <c r="T732" s="14">
        <v>100</v>
      </c>
      <c r="U732" s="11">
        <f>D732*G732</f>
        <v>1318935800</v>
      </c>
      <c r="V732" s="11">
        <f>D732*L732</f>
        <v>0</v>
      </c>
      <c r="W732" s="11">
        <f>D732*J732</f>
        <v>33706400</v>
      </c>
      <c r="X732" s="11">
        <f>D732*I732</f>
        <v>11538800</v>
      </c>
    </row>
    <row r="733" spans="1:24" x14ac:dyDescent="0.3">
      <c r="A733" s="14" t="str">
        <f>VLOOKUP(B733,stocks!$B$3:$D$3093,2,FALSE)</f>
        <v>SH에너지화학</v>
      </c>
      <c r="B733" s="6" t="s">
        <v>13590</v>
      </c>
      <c r="C733" s="6" t="s">
        <v>14402</v>
      </c>
      <c r="D733" s="14">
        <v>1220</v>
      </c>
      <c r="E733" s="14">
        <v>5</v>
      </c>
      <c r="F733" s="14">
        <v>0.41</v>
      </c>
      <c r="G733" s="14">
        <v>1787963</v>
      </c>
      <c r="H733" s="14">
        <v>-26419</v>
      </c>
      <c r="I733" s="14">
        <v>-112</v>
      </c>
      <c r="J733" s="14">
        <v>27123</v>
      </c>
      <c r="K733" s="14">
        <v>26941</v>
      </c>
      <c r="L733" s="14">
        <v>0</v>
      </c>
      <c r="M733" s="14">
        <v>-112</v>
      </c>
      <c r="N733" s="14">
        <v>0</v>
      </c>
      <c r="O733" s="14">
        <v>0</v>
      </c>
      <c r="P733" s="14">
        <v>0</v>
      </c>
      <c r="Q733" s="14">
        <v>0</v>
      </c>
      <c r="R733" s="14">
        <v>0</v>
      </c>
      <c r="S733" s="14">
        <v>0</v>
      </c>
      <c r="T733" s="14">
        <v>-592</v>
      </c>
      <c r="U733" s="11">
        <f>D733*G733</f>
        <v>2181314860</v>
      </c>
      <c r="V733" s="11">
        <f>D733*L733</f>
        <v>0</v>
      </c>
      <c r="W733" s="11">
        <f>D733*J733</f>
        <v>33090060</v>
      </c>
      <c r="X733" s="11">
        <f>D733*I733</f>
        <v>-136640</v>
      </c>
    </row>
    <row r="734" spans="1:24" x14ac:dyDescent="0.3">
      <c r="A734" s="14" t="str">
        <f>VLOOKUP(B734,stocks!$B$3:$D$3093,2,FALSE)</f>
        <v>제노코</v>
      </c>
      <c r="B734" s="6" t="s">
        <v>16190</v>
      </c>
      <c r="C734" s="6" t="s">
        <v>14402</v>
      </c>
      <c r="D734" s="14">
        <v>46100</v>
      </c>
      <c r="E734" s="14">
        <v>-1000</v>
      </c>
      <c r="F734" s="14">
        <v>-2.12</v>
      </c>
      <c r="G734" s="14">
        <v>35576</v>
      </c>
      <c r="H734" s="14">
        <v>-4213</v>
      </c>
      <c r="I734" s="14">
        <v>3300</v>
      </c>
      <c r="J734" s="14">
        <v>714</v>
      </c>
      <c r="K734" s="14">
        <v>680</v>
      </c>
      <c r="L734" s="14">
        <v>0</v>
      </c>
      <c r="M734" s="14">
        <v>3300</v>
      </c>
      <c r="N734" s="14">
        <v>0</v>
      </c>
      <c r="O734" s="14">
        <v>0</v>
      </c>
      <c r="P734" s="14">
        <v>0</v>
      </c>
      <c r="Q734" s="14">
        <v>0</v>
      </c>
      <c r="R734" s="14">
        <v>0</v>
      </c>
      <c r="S734" s="14">
        <v>200</v>
      </c>
      <c r="T734" s="14">
        <v>-1</v>
      </c>
      <c r="U734" s="11">
        <f>D734*G734</f>
        <v>1640053600</v>
      </c>
      <c r="V734" s="11">
        <f>D734*L734</f>
        <v>0</v>
      </c>
      <c r="W734" s="11">
        <f>D734*J734</f>
        <v>32915400</v>
      </c>
      <c r="X734" s="11">
        <f>D734*I734</f>
        <v>152130000</v>
      </c>
    </row>
    <row r="735" spans="1:24" x14ac:dyDescent="0.3">
      <c r="A735" s="14" t="str">
        <f>VLOOKUP(B735,stocks!$B$3:$D$3093,2,FALSE)</f>
        <v>피앤씨테크</v>
      </c>
      <c r="B735" s="6" t="s">
        <v>15715</v>
      </c>
      <c r="C735" s="6" t="s">
        <v>14402</v>
      </c>
      <c r="D735" s="14">
        <v>8400</v>
      </c>
      <c r="E735" s="14">
        <v>-40</v>
      </c>
      <c r="F735" s="14">
        <v>-0.47</v>
      </c>
      <c r="G735" s="14">
        <v>40102</v>
      </c>
      <c r="H735" s="14">
        <v>-2922</v>
      </c>
      <c r="I735" s="14">
        <v>-1</v>
      </c>
      <c r="J735" s="14">
        <v>3916</v>
      </c>
      <c r="K735" s="14">
        <v>3415</v>
      </c>
      <c r="L735" s="14">
        <v>0</v>
      </c>
      <c r="M735" s="14">
        <v>-1</v>
      </c>
      <c r="N735" s="14">
        <v>0</v>
      </c>
      <c r="O735" s="14">
        <v>0</v>
      </c>
      <c r="P735" s="14">
        <v>0</v>
      </c>
      <c r="Q735" s="14">
        <v>0</v>
      </c>
      <c r="R735" s="14">
        <v>0</v>
      </c>
      <c r="S735" s="14">
        <v>-1018</v>
      </c>
      <c r="T735" s="14">
        <v>25</v>
      </c>
      <c r="U735" s="11">
        <f>D735*G735</f>
        <v>336856800</v>
      </c>
      <c r="V735" s="11">
        <f>D735*L735</f>
        <v>0</v>
      </c>
      <c r="W735" s="11">
        <f>D735*J735</f>
        <v>32894400</v>
      </c>
      <c r="X735" s="11">
        <f>D735*I735</f>
        <v>-8400</v>
      </c>
    </row>
    <row r="736" spans="1:24" x14ac:dyDescent="0.3">
      <c r="A736" s="14" t="str">
        <f>VLOOKUP(B736,stocks!$B$3:$D$3093,2,FALSE)</f>
        <v>룽투코리아</v>
      </c>
      <c r="B736" s="6" t="s">
        <v>13461</v>
      </c>
      <c r="C736" s="6" t="s">
        <v>14402</v>
      </c>
      <c r="D736" s="14">
        <v>6610</v>
      </c>
      <c r="E736" s="14">
        <v>110</v>
      </c>
      <c r="F736" s="14">
        <v>1.69</v>
      </c>
      <c r="G736" s="14">
        <v>167286</v>
      </c>
      <c r="H736" s="14">
        <v>-1978</v>
      </c>
      <c r="I736" s="14">
        <v>105</v>
      </c>
      <c r="J736" s="14">
        <v>4962</v>
      </c>
      <c r="K736" s="14">
        <v>14962</v>
      </c>
      <c r="L736" s="14">
        <v>0</v>
      </c>
      <c r="M736" s="14">
        <v>105</v>
      </c>
      <c r="N736" s="14">
        <v>0</v>
      </c>
      <c r="O736" s="14">
        <v>0</v>
      </c>
      <c r="P736" s="14">
        <v>0</v>
      </c>
      <c r="Q736" s="14">
        <v>0</v>
      </c>
      <c r="R736" s="14">
        <v>0</v>
      </c>
      <c r="S736" s="14">
        <v>-1200</v>
      </c>
      <c r="T736" s="14">
        <v>-1889</v>
      </c>
      <c r="U736" s="11">
        <f>D736*G736</f>
        <v>1105760460</v>
      </c>
      <c r="V736" s="11">
        <f>D736*L736</f>
        <v>0</v>
      </c>
      <c r="W736" s="11">
        <f>D736*J736</f>
        <v>32798820</v>
      </c>
      <c r="X736" s="11">
        <f>D736*I736</f>
        <v>694050</v>
      </c>
    </row>
    <row r="737" spans="1:24" x14ac:dyDescent="0.3">
      <c r="A737" s="14" t="str">
        <f>VLOOKUP(B737,stocks!$B$3:$D$3093,2,FALSE)</f>
        <v>포시에스</v>
      </c>
      <c r="B737" s="6" t="s">
        <v>15558</v>
      </c>
      <c r="C737" s="6" t="s">
        <v>14402</v>
      </c>
      <c r="D737" s="14">
        <v>9640</v>
      </c>
      <c r="E737" s="14">
        <v>200</v>
      </c>
      <c r="F737" s="14">
        <v>2.12</v>
      </c>
      <c r="G737" s="14">
        <v>101003</v>
      </c>
      <c r="H737" s="14">
        <v>-11980</v>
      </c>
      <c r="I737" s="14">
        <v>10000</v>
      </c>
      <c r="J737" s="14">
        <v>3395</v>
      </c>
      <c r="K737" s="14">
        <v>2487</v>
      </c>
      <c r="L737" s="14">
        <v>10000</v>
      </c>
      <c r="M737" s="14">
        <v>0</v>
      </c>
      <c r="N737" s="14">
        <v>0</v>
      </c>
      <c r="O737" s="14">
        <v>0</v>
      </c>
      <c r="P737" s="14">
        <v>0</v>
      </c>
      <c r="Q737" s="14">
        <v>0</v>
      </c>
      <c r="R737" s="14">
        <v>0</v>
      </c>
      <c r="S737" s="14">
        <v>-1405</v>
      </c>
      <c r="T737" s="14">
        <v>-10</v>
      </c>
      <c r="U737" s="11">
        <f>D737*G737</f>
        <v>973668920</v>
      </c>
      <c r="V737" s="11">
        <f>D737*L737</f>
        <v>96400000</v>
      </c>
      <c r="W737" s="11">
        <f>D737*J737</f>
        <v>32727800</v>
      </c>
      <c r="X737" s="11">
        <f>D737*I737</f>
        <v>96400000</v>
      </c>
    </row>
    <row r="738" spans="1:24" x14ac:dyDescent="0.3">
      <c r="A738" s="14" t="str">
        <f>VLOOKUP(B738,stocks!$B$3:$D$3093,2,FALSE)</f>
        <v>기신정기</v>
      </c>
      <c r="B738" s="6" t="s">
        <v>13705</v>
      </c>
      <c r="C738" s="6" t="s">
        <v>14402</v>
      </c>
      <c r="D738" s="14">
        <v>5180</v>
      </c>
      <c r="E738" s="14">
        <v>-250</v>
      </c>
      <c r="F738" s="14">
        <v>-4.5999999999999996</v>
      </c>
      <c r="G738" s="14">
        <v>245449</v>
      </c>
      <c r="H738" s="14">
        <v>-7506</v>
      </c>
      <c r="I738" s="14">
        <v>1160</v>
      </c>
      <c r="J738" s="14">
        <v>6226</v>
      </c>
      <c r="K738" s="14">
        <v>6226</v>
      </c>
      <c r="L738" s="14">
        <v>0</v>
      </c>
      <c r="M738" s="14">
        <v>1160</v>
      </c>
      <c r="N738" s="14">
        <v>0</v>
      </c>
      <c r="O738" s="14">
        <v>0</v>
      </c>
      <c r="P738" s="14">
        <v>0</v>
      </c>
      <c r="Q738" s="14">
        <v>0</v>
      </c>
      <c r="R738" s="14">
        <v>0</v>
      </c>
      <c r="S738" s="14">
        <v>0</v>
      </c>
      <c r="T738" s="14">
        <v>120</v>
      </c>
      <c r="U738" s="11">
        <f>D738*G738</f>
        <v>1271425820</v>
      </c>
      <c r="V738" s="11">
        <f>D738*L738</f>
        <v>0</v>
      </c>
      <c r="W738" s="11">
        <f>D738*J738</f>
        <v>32250680</v>
      </c>
      <c r="X738" s="11">
        <f>D738*I738</f>
        <v>6008800</v>
      </c>
    </row>
    <row r="739" spans="1:24" x14ac:dyDescent="0.3">
      <c r="A739" s="14" t="str">
        <f>VLOOKUP(B739,stocks!$B$3:$D$3093,2,FALSE)</f>
        <v>미스터블루</v>
      </c>
      <c r="B739" s="6" t="s">
        <v>14016</v>
      </c>
      <c r="C739" s="6" t="s">
        <v>14402</v>
      </c>
      <c r="D739" s="14">
        <v>10700</v>
      </c>
      <c r="E739" s="14">
        <v>-250</v>
      </c>
      <c r="F739" s="14">
        <v>-2.2799999999999998</v>
      </c>
      <c r="G739" s="14">
        <v>181440</v>
      </c>
      <c r="H739" s="14">
        <v>16680</v>
      </c>
      <c r="I739" s="14">
        <v>-17727</v>
      </c>
      <c r="J739" s="14">
        <v>2995</v>
      </c>
      <c r="K739" s="14">
        <v>3013</v>
      </c>
      <c r="L739" s="14">
        <v>0</v>
      </c>
      <c r="M739" s="14">
        <v>12</v>
      </c>
      <c r="N739" s="14">
        <v>0</v>
      </c>
      <c r="O739" s="14">
        <v>-17739</v>
      </c>
      <c r="P739" s="14">
        <v>0</v>
      </c>
      <c r="Q739" s="14">
        <v>0</v>
      </c>
      <c r="R739" s="14">
        <v>0</v>
      </c>
      <c r="S739" s="14">
        <v>106</v>
      </c>
      <c r="T739" s="14">
        <v>-2054</v>
      </c>
      <c r="U739" s="11">
        <f>D739*G739</f>
        <v>1941408000</v>
      </c>
      <c r="V739" s="11">
        <f>D739*L739</f>
        <v>0</v>
      </c>
      <c r="W739" s="11">
        <f>D739*J739</f>
        <v>32046500</v>
      </c>
      <c r="X739" s="11">
        <f>D739*I739</f>
        <v>-189678900</v>
      </c>
    </row>
    <row r="740" spans="1:24" x14ac:dyDescent="0.3">
      <c r="A740" s="14" t="str">
        <f>VLOOKUP(B740,stocks!$B$3:$D$3093,2,FALSE)</f>
        <v>지니틱스</v>
      </c>
      <c r="B740" s="6" t="s">
        <v>15991</v>
      </c>
      <c r="C740" s="6" t="s">
        <v>14402</v>
      </c>
      <c r="D740" s="14">
        <v>3635</v>
      </c>
      <c r="E740" s="14">
        <v>-5</v>
      </c>
      <c r="F740" s="14">
        <v>-0.14000000000000001</v>
      </c>
      <c r="G740" s="14">
        <v>574172</v>
      </c>
      <c r="H740" s="14">
        <v>-11861</v>
      </c>
      <c r="I740" s="14">
        <v>5830</v>
      </c>
      <c r="J740" s="14">
        <v>8706</v>
      </c>
      <c r="K740" s="14">
        <v>12455</v>
      </c>
      <c r="L740" s="14">
        <v>0</v>
      </c>
      <c r="M740" s="14">
        <v>0</v>
      </c>
      <c r="N740" s="14">
        <v>0</v>
      </c>
      <c r="O740" s="14">
        <v>4030</v>
      </c>
      <c r="P740" s="14">
        <v>1800</v>
      </c>
      <c r="Q740" s="14">
        <v>0</v>
      </c>
      <c r="R740" s="14">
        <v>0</v>
      </c>
      <c r="S740" s="14">
        <v>-2771</v>
      </c>
      <c r="T740" s="14">
        <v>96</v>
      </c>
      <c r="U740" s="11">
        <f>D740*G740</f>
        <v>2087115220</v>
      </c>
      <c r="V740" s="11">
        <f>D740*L740</f>
        <v>0</v>
      </c>
      <c r="W740" s="11">
        <f>D740*J740</f>
        <v>31646310</v>
      </c>
      <c r="X740" s="11">
        <f>D740*I740</f>
        <v>21192050</v>
      </c>
    </row>
    <row r="741" spans="1:24" x14ac:dyDescent="0.3">
      <c r="A741" s="14" t="str">
        <f>VLOOKUP(B741,stocks!$B$3:$D$3093,2,FALSE)</f>
        <v>KBSTAR 단기국공채액티브</v>
      </c>
      <c r="B741" s="6" t="s">
        <v>15859</v>
      </c>
      <c r="C741" s="6" t="s">
        <v>14402</v>
      </c>
      <c r="D741" s="14">
        <v>102025</v>
      </c>
      <c r="E741" s="14">
        <v>0</v>
      </c>
      <c r="F741" s="14">
        <v>0</v>
      </c>
      <c r="G741" s="14">
        <v>372331</v>
      </c>
      <c r="H741" s="14">
        <v>466</v>
      </c>
      <c r="I741" s="14">
        <v>-776</v>
      </c>
      <c r="J741" s="14">
        <v>310</v>
      </c>
      <c r="K741" s="14">
        <v>0</v>
      </c>
      <c r="L741" s="14">
        <v>0</v>
      </c>
      <c r="M741" s="14">
        <v>-781</v>
      </c>
      <c r="N741" s="14">
        <v>0</v>
      </c>
      <c r="O741" s="14">
        <v>5</v>
      </c>
      <c r="P741" s="14">
        <v>0</v>
      </c>
      <c r="Q741" s="14">
        <v>0</v>
      </c>
      <c r="R741" s="14">
        <v>0</v>
      </c>
      <c r="S741" s="14">
        <v>0</v>
      </c>
      <c r="T741" s="14">
        <v>0</v>
      </c>
      <c r="U741" s="11">
        <f>D741*G741</f>
        <v>37987070275</v>
      </c>
      <c r="V741" s="11">
        <f>D741*L741</f>
        <v>0</v>
      </c>
      <c r="W741" s="11">
        <f>D741*J741</f>
        <v>31627750</v>
      </c>
      <c r="X741" s="11">
        <f>D741*I741</f>
        <v>-79171400</v>
      </c>
    </row>
    <row r="742" spans="1:24" x14ac:dyDescent="0.3">
      <c r="A742" s="14" t="str">
        <f>VLOOKUP(B742,stocks!$B$3:$D$3093,2,FALSE)</f>
        <v>삼호개발</v>
      </c>
      <c r="B742" s="6" t="s">
        <v>14176</v>
      </c>
      <c r="C742" s="6" t="s">
        <v>14402</v>
      </c>
      <c r="D742" s="14">
        <v>6200</v>
      </c>
      <c r="E742" s="14">
        <v>-170</v>
      </c>
      <c r="F742" s="14">
        <v>-2.67</v>
      </c>
      <c r="G742" s="14">
        <v>248174</v>
      </c>
      <c r="H742" s="14">
        <v>-1845</v>
      </c>
      <c r="I742" s="14">
        <v>-25</v>
      </c>
      <c r="J742" s="14">
        <v>5065</v>
      </c>
      <c r="K742" s="14">
        <v>5070</v>
      </c>
      <c r="L742" s="14">
        <v>0</v>
      </c>
      <c r="M742" s="14">
        <v>-25</v>
      </c>
      <c r="N742" s="14">
        <v>0</v>
      </c>
      <c r="O742" s="14">
        <v>0</v>
      </c>
      <c r="P742" s="14">
        <v>0</v>
      </c>
      <c r="Q742" s="14">
        <v>0</v>
      </c>
      <c r="R742" s="14">
        <v>0</v>
      </c>
      <c r="S742" s="14">
        <v>-3325</v>
      </c>
      <c r="T742" s="14">
        <v>130</v>
      </c>
      <c r="U742" s="11">
        <f>D742*G742</f>
        <v>1538678800</v>
      </c>
      <c r="V742" s="11">
        <f>D742*L742</f>
        <v>0</v>
      </c>
      <c r="W742" s="11">
        <f>D742*J742</f>
        <v>31403000</v>
      </c>
      <c r="X742" s="11">
        <f>D742*I742</f>
        <v>-155000</v>
      </c>
    </row>
    <row r="743" spans="1:24" x14ac:dyDescent="0.3">
      <c r="A743" s="14" t="str">
        <f>VLOOKUP(B743,stocks!$B$3:$D$3093,2,FALSE)</f>
        <v>카이노스메드</v>
      </c>
      <c r="B743" s="6" t="s">
        <v>15902</v>
      </c>
      <c r="C743" s="6" t="s">
        <v>14402</v>
      </c>
      <c r="D743" s="14">
        <v>3800</v>
      </c>
      <c r="E743" s="14">
        <v>55</v>
      </c>
      <c r="F743" s="14">
        <v>1.47</v>
      </c>
      <c r="G743" s="14">
        <v>160767</v>
      </c>
      <c r="H743" s="14">
        <v>-9219</v>
      </c>
      <c r="I743" s="14">
        <v>-963</v>
      </c>
      <c r="J743" s="14">
        <v>8212</v>
      </c>
      <c r="K743" s="14">
        <v>8212</v>
      </c>
      <c r="L743" s="14">
        <v>0</v>
      </c>
      <c r="M743" s="14">
        <v>-963</v>
      </c>
      <c r="N743" s="14">
        <v>0</v>
      </c>
      <c r="O743" s="14">
        <v>0</v>
      </c>
      <c r="P743" s="14">
        <v>0</v>
      </c>
      <c r="Q743" s="14">
        <v>0</v>
      </c>
      <c r="R743" s="14">
        <v>0</v>
      </c>
      <c r="S743" s="14">
        <v>2000</v>
      </c>
      <c r="T743" s="14">
        <v>-30</v>
      </c>
      <c r="U743" s="11">
        <f>D743*G743</f>
        <v>610914600</v>
      </c>
      <c r="V743" s="11">
        <f>D743*L743</f>
        <v>0</v>
      </c>
      <c r="W743" s="11">
        <f>D743*J743</f>
        <v>31205600</v>
      </c>
      <c r="X743" s="11">
        <f>D743*I743</f>
        <v>-3659400</v>
      </c>
    </row>
    <row r="744" spans="1:24" x14ac:dyDescent="0.3">
      <c r="A744" s="14" t="str">
        <f>VLOOKUP(B744,stocks!$B$3:$D$3093,2,FALSE)</f>
        <v>우양</v>
      </c>
      <c r="B744" s="6" t="s">
        <v>15289</v>
      </c>
      <c r="C744" s="6" t="s">
        <v>14402</v>
      </c>
      <c r="D744" s="14">
        <v>5810</v>
      </c>
      <c r="E744" s="14">
        <v>-100</v>
      </c>
      <c r="F744" s="14">
        <v>-1.69</v>
      </c>
      <c r="G744" s="14">
        <v>104272</v>
      </c>
      <c r="H744" s="14">
        <v>-5612</v>
      </c>
      <c r="I744" s="14">
        <v>0</v>
      </c>
      <c r="J744" s="14">
        <v>5349</v>
      </c>
      <c r="K744" s="14">
        <v>5349</v>
      </c>
      <c r="L744" s="14">
        <v>0</v>
      </c>
      <c r="M744" s="14">
        <v>0</v>
      </c>
      <c r="N744" s="14">
        <v>0</v>
      </c>
      <c r="O744" s="14">
        <v>0</v>
      </c>
      <c r="P744" s="14">
        <v>0</v>
      </c>
      <c r="Q744" s="14">
        <v>0</v>
      </c>
      <c r="R744" s="14">
        <v>0</v>
      </c>
      <c r="S744" s="14">
        <v>0</v>
      </c>
      <c r="T744" s="14">
        <v>263</v>
      </c>
      <c r="U744" s="11">
        <f>D744*G744</f>
        <v>605820320</v>
      </c>
      <c r="V744" s="11">
        <f>D744*L744</f>
        <v>0</v>
      </c>
      <c r="W744" s="11">
        <f>D744*J744</f>
        <v>31077690</v>
      </c>
      <c r="X744" s="11">
        <f>D744*I744</f>
        <v>0</v>
      </c>
    </row>
    <row r="745" spans="1:24" x14ac:dyDescent="0.3">
      <c r="A745" s="14" t="str">
        <f>VLOOKUP(B745,stocks!$B$3:$D$3093,2,FALSE)</f>
        <v>옵티팜</v>
      </c>
      <c r="B745" s="6" t="s">
        <v>15487</v>
      </c>
      <c r="C745" s="6" t="s">
        <v>14402</v>
      </c>
      <c r="D745" s="14">
        <v>13500</v>
      </c>
      <c r="E745" s="14">
        <v>350</v>
      </c>
      <c r="F745" s="14">
        <v>2.66</v>
      </c>
      <c r="G745" s="14">
        <v>72924</v>
      </c>
      <c r="H745" s="14">
        <v>-2318</v>
      </c>
      <c r="I745" s="14">
        <v>0</v>
      </c>
      <c r="J745" s="14">
        <v>2298</v>
      </c>
      <c r="K745" s="14">
        <v>1906</v>
      </c>
      <c r="L745" s="14">
        <v>0</v>
      </c>
      <c r="M745" s="14">
        <v>0</v>
      </c>
      <c r="N745" s="14">
        <v>0</v>
      </c>
      <c r="O745" s="14">
        <v>0</v>
      </c>
      <c r="P745" s="14">
        <v>0</v>
      </c>
      <c r="Q745" s="14">
        <v>0</v>
      </c>
      <c r="R745" s="14">
        <v>0</v>
      </c>
      <c r="S745" s="14">
        <v>20</v>
      </c>
      <c r="T745" s="14">
        <v>0</v>
      </c>
      <c r="U745" s="11">
        <f>D745*G745</f>
        <v>984474000</v>
      </c>
      <c r="V745" s="11">
        <f>D745*L745</f>
        <v>0</v>
      </c>
      <c r="W745" s="11">
        <f>D745*J745</f>
        <v>31023000</v>
      </c>
      <c r="X745" s="11">
        <f>D745*I745</f>
        <v>0</v>
      </c>
    </row>
    <row r="746" spans="1:24" x14ac:dyDescent="0.3">
      <c r="A746" s="14" t="str">
        <f>VLOOKUP(B746,stocks!$B$3:$D$3093,2,FALSE)</f>
        <v>CJ4우(전환)</v>
      </c>
      <c r="B746" s="6" t="s">
        <v>13357</v>
      </c>
      <c r="C746" s="6" t="s">
        <v>14402</v>
      </c>
      <c r="D746" s="14">
        <v>88800</v>
      </c>
      <c r="E746" s="14">
        <v>-300</v>
      </c>
      <c r="F746" s="14">
        <v>-0.34</v>
      </c>
      <c r="G746" s="14">
        <v>6393</v>
      </c>
      <c r="H746" s="14">
        <v>-382</v>
      </c>
      <c r="I746" s="14">
        <v>270</v>
      </c>
      <c r="J746" s="14">
        <v>348</v>
      </c>
      <c r="K746" s="14">
        <v>0</v>
      </c>
      <c r="L746" s="14">
        <v>0</v>
      </c>
      <c r="M746" s="14">
        <v>494</v>
      </c>
      <c r="N746" s="14">
        <v>-5</v>
      </c>
      <c r="O746" s="14">
        <v>-219</v>
      </c>
      <c r="P746" s="14">
        <v>0</v>
      </c>
      <c r="Q746" s="14">
        <v>0</v>
      </c>
      <c r="R746" s="14">
        <v>0</v>
      </c>
      <c r="S746" s="14">
        <v>-232</v>
      </c>
      <c r="T746" s="14">
        <v>-4</v>
      </c>
      <c r="U746" s="11">
        <f>D746*G746</f>
        <v>567698400</v>
      </c>
      <c r="V746" s="11">
        <f>D746*L746</f>
        <v>0</v>
      </c>
      <c r="W746" s="11">
        <f>D746*J746</f>
        <v>30902400</v>
      </c>
      <c r="X746" s="11">
        <f>D746*I746</f>
        <v>23976000</v>
      </c>
    </row>
    <row r="747" spans="1:24" x14ac:dyDescent="0.3">
      <c r="A747" s="14" t="str">
        <f>VLOOKUP(B747,stocks!$B$3:$D$3093,2,FALSE)</f>
        <v>램테크놀러지</v>
      </c>
      <c r="B747" s="6" t="s">
        <v>13426</v>
      </c>
      <c r="C747" s="6" t="s">
        <v>14402</v>
      </c>
      <c r="D747" s="14">
        <v>6740</v>
      </c>
      <c r="E747" s="14">
        <v>-110</v>
      </c>
      <c r="F747" s="14">
        <v>-1.61</v>
      </c>
      <c r="G747" s="14">
        <v>79368</v>
      </c>
      <c r="H747" s="14">
        <v>-5836</v>
      </c>
      <c r="I747" s="14">
        <v>0</v>
      </c>
      <c r="J747" s="14">
        <v>4558</v>
      </c>
      <c r="K747" s="14">
        <v>4647</v>
      </c>
      <c r="L747" s="14">
        <v>0</v>
      </c>
      <c r="M747" s="14">
        <v>0</v>
      </c>
      <c r="N747" s="14">
        <v>0</v>
      </c>
      <c r="O747" s="14">
        <v>0</v>
      </c>
      <c r="P747" s="14">
        <v>0</v>
      </c>
      <c r="Q747" s="14">
        <v>0</v>
      </c>
      <c r="R747" s="14">
        <v>0</v>
      </c>
      <c r="S747" s="14">
        <v>998</v>
      </c>
      <c r="T747" s="14">
        <v>280</v>
      </c>
      <c r="U747" s="11">
        <f>D747*G747</f>
        <v>534940320</v>
      </c>
      <c r="V747" s="11">
        <f>D747*L747</f>
        <v>0</v>
      </c>
      <c r="W747" s="11">
        <f>D747*J747</f>
        <v>30720920</v>
      </c>
      <c r="X747" s="11">
        <f>D747*I747</f>
        <v>0</v>
      </c>
    </row>
    <row r="748" spans="1:24" x14ac:dyDescent="0.3">
      <c r="A748" s="14" t="str">
        <f>VLOOKUP(B748,stocks!$B$3:$D$3093,2,FALSE)</f>
        <v>피제이메탈</v>
      </c>
      <c r="B748" s="6" t="s">
        <v>15394</v>
      </c>
      <c r="C748" s="6" t="s">
        <v>14402</v>
      </c>
      <c r="D748" s="14">
        <v>3885</v>
      </c>
      <c r="E748" s="14">
        <v>-35</v>
      </c>
      <c r="F748" s="14">
        <v>-0.89</v>
      </c>
      <c r="G748" s="14">
        <v>119605</v>
      </c>
      <c r="H748" s="14">
        <v>-7606</v>
      </c>
      <c r="I748" s="14">
        <v>0</v>
      </c>
      <c r="J748" s="14">
        <v>7783</v>
      </c>
      <c r="K748" s="14">
        <v>7783</v>
      </c>
      <c r="L748" s="14">
        <v>0</v>
      </c>
      <c r="M748" s="14">
        <v>0</v>
      </c>
      <c r="N748" s="14">
        <v>0</v>
      </c>
      <c r="O748" s="14">
        <v>0</v>
      </c>
      <c r="P748" s="14">
        <v>0</v>
      </c>
      <c r="Q748" s="14">
        <v>0</v>
      </c>
      <c r="R748" s="14">
        <v>0</v>
      </c>
      <c r="S748" s="14">
        <v>3</v>
      </c>
      <c r="T748" s="14">
        <v>-180</v>
      </c>
      <c r="U748" s="11">
        <f>D748*G748</f>
        <v>464665425</v>
      </c>
      <c r="V748" s="11">
        <f>D748*L748</f>
        <v>0</v>
      </c>
      <c r="W748" s="11">
        <f>D748*J748</f>
        <v>30236955</v>
      </c>
      <c r="X748" s="11">
        <f>D748*I748</f>
        <v>0</v>
      </c>
    </row>
    <row r="749" spans="1:24" x14ac:dyDescent="0.3">
      <c r="A749" s="14" t="str">
        <f>VLOOKUP(B749,stocks!$B$3:$D$3093,2,FALSE)</f>
        <v>윙입푸드</v>
      </c>
      <c r="B749" s="6" t="s">
        <v>16276</v>
      </c>
      <c r="C749" s="6" t="s">
        <v>14402</v>
      </c>
      <c r="D749" s="14">
        <v>1525</v>
      </c>
      <c r="E749" s="14">
        <v>-35</v>
      </c>
      <c r="F749" s="14">
        <v>-2.2400000000000002</v>
      </c>
      <c r="G749" s="14">
        <v>501247</v>
      </c>
      <c r="H749" s="14">
        <v>-20650</v>
      </c>
      <c r="I749" s="14">
        <v>0</v>
      </c>
      <c r="J749" s="14">
        <v>19727</v>
      </c>
      <c r="K749" s="14">
        <v>0</v>
      </c>
      <c r="L749" s="14">
        <v>0</v>
      </c>
      <c r="M749" s="14">
        <v>0</v>
      </c>
      <c r="N749" s="14">
        <v>0</v>
      </c>
      <c r="O749" s="14">
        <v>0</v>
      </c>
      <c r="P749" s="14">
        <v>0</v>
      </c>
      <c r="Q749" s="14">
        <v>0</v>
      </c>
      <c r="R749" s="14">
        <v>0</v>
      </c>
      <c r="S749" s="14">
        <v>0</v>
      </c>
      <c r="T749" s="14">
        <v>923</v>
      </c>
      <c r="U749" s="11">
        <f>D749*G749</f>
        <v>764401675</v>
      </c>
      <c r="V749" s="11">
        <f>D749*L749</f>
        <v>0</v>
      </c>
      <c r="W749" s="11">
        <f>D749*J749</f>
        <v>30083675</v>
      </c>
      <c r="X749" s="11">
        <f>D749*I749</f>
        <v>0</v>
      </c>
    </row>
    <row r="750" spans="1:24" x14ac:dyDescent="0.3">
      <c r="A750" s="14" t="str">
        <f>VLOOKUP(B750,stocks!$B$3:$D$3093,2,FALSE)</f>
        <v>쿠콘</v>
      </c>
      <c r="B750" s="6" t="s">
        <v>15955</v>
      </c>
      <c r="C750" s="6" t="s">
        <v>14402</v>
      </c>
      <c r="D750" s="14">
        <v>61400</v>
      </c>
      <c r="E750" s="14">
        <v>-200</v>
      </c>
      <c r="F750" s="14">
        <v>-0.32</v>
      </c>
      <c r="G750" s="14">
        <v>39935</v>
      </c>
      <c r="H750" s="14">
        <v>-5267</v>
      </c>
      <c r="I750" s="14">
        <v>4559</v>
      </c>
      <c r="J750" s="14">
        <v>483</v>
      </c>
      <c r="K750" s="14">
        <v>-6</v>
      </c>
      <c r="L750" s="14">
        <v>0</v>
      </c>
      <c r="M750" s="14">
        <v>-13</v>
      </c>
      <c r="N750" s="14">
        <v>0</v>
      </c>
      <c r="O750" s="14">
        <v>-1064</v>
      </c>
      <c r="P750" s="14">
        <v>5636</v>
      </c>
      <c r="Q750" s="14">
        <v>0</v>
      </c>
      <c r="R750" s="14">
        <v>0</v>
      </c>
      <c r="S750" s="14">
        <v>21</v>
      </c>
      <c r="T750" s="14">
        <v>204</v>
      </c>
      <c r="U750" s="11">
        <f>D750*G750</f>
        <v>2452009000</v>
      </c>
      <c r="V750" s="11">
        <f>D750*L750</f>
        <v>0</v>
      </c>
      <c r="W750" s="11">
        <f>D750*J750</f>
        <v>29656200</v>
      </c>
      <c r="X750" s="11">
        <f>D750*I750</f>
        <v>279922600</v>
      </c>
    </row>
    <row r="751" spans="1:24" x14ac:dyDescent="0.3">
      <c r="A751" s="14" t="str">
        <f>VLOOKUP(B751,stocks!$B$3:$D$3093,2,FALSE)</f>
        <v>갤럭시아머니트리</v>
      </c>
      <c r="B751" s="6" t="s">
        <v>13626</v>
      </c>
      <c r="C751" s="6" t="s">
        <v>14402</v>
      </c>
      <c r="D751" s="14">
        <v>6770</v>
      </c>
      <c r="E751" s="14">
        <v>-120</v>
      </c>
      <c r="F751" s="14">
        <v>-1.74</v>
      </c>
      <c r="G751" s="14">
        <v>274243</v>
      </c>
      <c r="H751" s="14">
        <v>-4404</v>
      </c>
      <c r="I751" s="14">
        <v>-29</v>
      </c>
      <c r="J751" s="14">
        <v>4235</v>
      </c>
      <c r="K751" s="14">
        <v>4114</v>
      </c>
      <c r="L751" s="14">
        <v>0</v>
      </c>
      <c r="M751" s="14">
        <v>-29</v>
      </c>
      <c r="N751" s="14">
        <v>0</v>
      </c>
      <c r="O751" s="14">
        <v>0</v>
      </c>
      <c r="P751" s="14">
        <v>0</v>
      </c>
      <c r="Q751" s="14">
        <v>0</v>
      </c>
      <c r="R751" s="14">
        <v>0</v>
      </c>
      <c r="S751" s="14">
        <v>0</v>
      </c>
      <c r="T751" s="14">
        <v>198</v>
      </c>
      <c r="U751" s="11">
        <f>D751*G751</f>
        <v>1856625110</v>
      </c>
      <c r="V751" s="11">
        <f>D751*L751</f>
        <v>0</v>
      </c>
      <c r="W751" s="11">
        <f>D751*J751</f>
        <v>28670950</v>
      </c>
      <c r="X751" s="11">
        <f>D751*I751</f>
        <v>-196330</v>
      </c>
    </row>
    <row r="752" spans="1:24" x14ac:dyDescent="0.3">
      <c r="A752" s="14" t="str">
        <f>VLOOKUP(B752,stocks!$B$3:$D$3093,2,FALSE)</f>
        <v>휴스틸</v>
      </c>
      <c r="B752" s="6" t="s">
        <v>14517</v>
      </c>
      <c r="C752" s="6" t="s">
        <v>14402</v>
      </c>
      <c r="D752" s="14">
        <v>13650</v>
      </c>
      <c r="E752" s="14">
        <v>-550</v>
      </c>
      <c r="F752" s="14">
        <v>-3.87</v>
      </c>
      <c r="G752" s="14">
        <v>100352</v>
      </c>
      <c r="H752" s="14">
        <v>13008</v>
      </c>
      <c r="I752" s="14">
        <v>-14999</v>
      </c>
      <c r="J752" s="14">
        <v>2091</v>
      </c>
      <c r="K752" s="14">
        <v>1970</v>
      </c>
      <c r="L752" s="14">
        <v>0</v>
      </c>
      <c r="M752" s="14">
        <v>-4</v>
      </c>
      <c r="N752" s="14">
        <v>-4539</v>
      </c>
      <c r="O752" s="14">
        <v>-10456</v>
      </c>
      <c r="P752" s="14">
        <v>0</v>
      </c>
      <c r="Q752" s="14">
        <v>0</v>
      </c>
      <c r="R752" s="14">
        <v>0</v>
      </c>
      <c r="S752" s="14">
        <v>-100</v>
      </c>
      <c r="T752" s="14">
        <v>0</v>
      </c>
      <c r="U752" s="11">
        <f>D752*G752</f>
        <v>1369804800</v>
      </c>
      <c r="V752" s="11">
        <f>D752*L752</f>
        <v>0</v>
      </c>
      <c r="W752" s="11">
        <f>D752*J752</f>
        <v>28542150</v>
      </c>
      <c r="X752" s="11">
        <f>D752*I752</f>
        <v>-204736350</v>
      </c>
    </row>
    <row r="753" spans="1:24" x14ac:dyDescent="0.3">
      <c r="A753" s="14" t="str">
        <f>VLOOKUP(B753,stocks!$B$3:$D$3093,2,FALSE)</f>
        <v>디티앤씨</v>
      </c>
      <c r="B753" s="6" t="s">
        <v>13415</v>
      </c>
      <c r="C753" s="6" t="s">
        <v>14402</v>
      </c>
      <c r="D753" s="14">
        <v>7250</v>
      </c>
      <c r="E753" s="14">
        <v>-90</v>
      </c>
      <c r="F753" s="14">
        <v>-1.23</v>
      </c>
      <c r="G753" s="14">
        <v>58493</v>
      </c>
      <c r="H753" s="14">
        <v>-3994</v>
      </c>
      <c r="I753" s="14">
        <v>0</v>
      </c>
      <c r="J753" s="14">
        <v>3893</v>
      </c>
      <c r="K753" s="14">
        <v>3245</v>
      </c>
      <c r="L753" s="14">
        <v>0</v>
      </c>
      <c r="M753" s="14">
        <v>0</v>
      </c>
      <c r="N753" s="14">
        <v>0</v>
      </c>
      <c r="O753" s="14">
        <v>0</v>
      </c>
      <c r="P753" s="14">
        <v>0</v>
      </c>
      <c r="Q753" s="14">
        <v>0</v>
      </c>
      <c r="R753" s="14">
        <v>0</v>
      </c>
      <c r="S753" s="14">
        <v>101</v>
      </c>
      <c r="T753" s="14">
        <v>0</v>
      </c>
      <c r="U753" s="11">
        <f>D753*G753</f>
        <v>424074250</v>
      </c>
      <c r="V753" s="11">
        <f>D753*L753</f>
        <v>0</v>
      </c>
      <c r="W753" s="11">
        <f>D753*J753</f>
        <v>28224250</v>
      </c>
      <c r="X753" s="11">
        <f>D753*I753</f>
        <v>0</v>
      </c>
    </row>
    <row r="754" spans="1:24" x14ac:dyDescent="0.3">
      <c r="A754" s="14" t="str">
        <f>VLOOKUP(B754,stocks!$B$3:$D$3093,2,FALSE)</f>
        <v>KD</v>
      </c>
      <c r="B754" s="6" t="s">
        <v>13549</v>
      </c>
      <c r="C754" s="6" t="s">
        <v>14402</v>
      </c>
      <c r="D754" s="14">
        <v>1375</v>
      </c>
      <c r="E754" s="14">
        <v>-5</v>
      </c>
      <c r="F754" s="14">
        <v>-0.36</v>
      </c>
      <c r="G754" s="14">
        <v>256288</v>
      </c>
      <c r="H754" s="14">
        <v>-20170</v>
      </c>
      <c r="I754" s="14">
        <v>0</v>
      </c>
      <c r="J754" s="14">
        <v>20110</v>
      </c>
      <c r="K754" s="14">
        <v>-1780</v>
      </c>
      <c r="L754" s="14">
        <v>0</v>
      </c>
      <c r="M754" s="14">
        <v>0</v>
      </c>
      <c r="N754" s="14">
        <v>0</v>
      </c>
      <c r="O754" s="14">
        <v>0</v>
      </c>
      <c r="P754" s="14">
        <v>0</v>
      </c>
      <c r="Q754" s="14">
        <v>0</v>
      </c>
      <c r="R754" s="14">
        <v>0</v>
      </c>
      <c r="S754" s="14">
        <v>0</v>
      </c>
      <c r="T754" s="14">
        <v>60</v>
      </c>
      <c r="U754" s="11">
        <f>D754*G754</f>
        <v>352396000</v>
      </c>
      <c r="V754" s="11">
        <f>D754*L754</f>
        <v>0</v>
      </c>
      <c r="W754" s="11">
        <f>D754*J754</f>
        <v>27651250</v>
      </c>
      <c r="X754" s="11">
        <f>D754*I754</f>
        <v>0</v>
      </c>
    </row>
    <row r="755" spans="1:24" x14ac:dyDescent="0.3">
      <c r="A755" s="14" t="str">
        <f>VLOOKUP(B755,stocks!$B$3:$D$3093,2,FALSE)</f>
        <v>애니젠</v>
      </c>
      <c r="B755" s="6" t="s">
        <v>15581</v>
      </c>
      <c r="C755" s="6" t="s">
        <v>14402</v>
      </c>
      <c r="D755" s="14">
        <v>14200</v>
      </c>
      <c r="E755" s="14">
        <v>-300</v>
      </c>
      <c r="F755" s="14">
        <v>-2.0699999999999998</v>
      </c>
      <c r="G755" s="14">
        <v>22796</v>
      </c>
      <c r="H755" s="14">
        <v>-1467</v>
      </c>
      <c r="I755" s="14">
        <v>0</v>
      </c>
      <c r="J755" s="14">
        <v>1939</v>
      </c>
      <c r="K755" s="14">
        <v>1934</v>
      </c>
      <c r="L755" s="14">
        <v>0</v>
      </c>
      <c r="M755" s="14">
        <v>0</v>
      </c>
      <c r="N755" s="14">
        <v>0</v>
      </c>
      <c r="O755" s="14">
        <v>0</v>
      </c>
      <c r="P755" s="14">
        <v>0</v>
      </c>
      <c r="Q755" s="14">
        <v>0</v>
      </c>
      <c r="R755" s="14">
        <v>0</v>
      </c>
      <c r="S755" s="14">
        <v>-712</v>
      </c>
      <c r="T755" s="14">
        <v>240</v>
      </c>
      <c r="U755" s="11">
        <f>D755*G755</f>
        <v>323703200</v>
      </c>
      <c r="V755" s="11">
        <f>D755*L755</f>
        <v>0</v>
      </c>
      <c r="W755" s="11">
        <f>D755*J755</f>
        <v>27533800</v>
      </c>
      <c r="X755" s="11">
        <f>D755*I755</f>
        <v>0</v>
      </c>
    </row>
    <row r="756" spans="1:24" x14ac:dyDescent="0.3">
      <c r="A756" s="14" t="str">
        <f>VLOOKUP(B756,stocks!$B$3:$D$3093,2,FALSE)</f>
        <v>한솔로지스틱스</v>
      </c>
      <c r="B756" s="6" t="s">
        <v>14580</v>
      </c>
      <c r="C756" s="6" t="s">
        <v>14402</v>
      </c>
      <c r="D756" s="14">
        <v>5500</v>
      </c>
      <c r="E756" s="14">
        <v>320</v>
      </c>
      <c r="F756" s="14">
        <v>6.18</v>
      </c>
      <c r="G756" s="14">
        <v>2950827</v>
      </c>
      <c r="H756" s="14">
        <v>4620</v>
      </c>
      <c r="I756" s="14">
        <v>-27</v>
      </c>
      <c r="J756" s="14">
        <v>5004</v>
      </c>
      <c r="K756" s="14">
        <v>4418</v>
      </c>
      <c r="L756" s="14">
        <v>0</v>
      </c>
      <c r="M756" s="14">
        <v>-27</v>
      </c>
      <c r="N756" s="14">
        <v>0</v>
      </c>
      <c r="O756" s="14">
        <v>0</v>
      </c>
      <c r="P756" s="14">
        <v>0</v>
      </c>
      <c r="Q756" s="14">
        <v>0</v>
      </c>
      <c r="R756" s="14">
        <v>0</v>
      </c>
      <c r="S756" s="14">
        <v>-10105</v>
      </c>
      <c r="T756" s="14">
        <v>508</v>
      </c>
      <c r="U756" s="11">
        <f>D756*G756</f>
        <v>16229548500</v>
      </c>
      <c r="V756" s="11">
        <f>D756*L756</f>
        <v>0</v>
      </c>
      <c r="W756" s="11">
        <f>D756*J756</f>
        <v>27522000</v>
      </c>
      <c r="X756" s="11">
        <f>D756*I756</f>
        <v>-148500</v>
      </c>
    </row>
    <row r="757" spans="1:24" x14ac:dyDescent="0.3">
      <c r="A757" s="14" t="str">
        <f>VLOOKUP(B757,stocks!$B$3:$D$3093,2,FALSE)</f>
        <v>엔피디</v>
      </c>
      <c r="B757" s="6" t="s">
        <v>15584</v>
      </c>
      <c r="C757" s="6" t="s">
        <v>14402</v>
      </c>
      <c r="D757" s="14">
        <v>4220</v>
      </c>
      <c r="E757" s="14">
        <v>-5</v>
      </c>
      <c r="F757" s="14">
        <v>-0.12</v>
      </c>
      <c r="G757" s="14">
        <v>78838</v>
      </c>
      <c r="H757" s="14">
        <v>-6420</v>
      </c>
      <c r="I757" s="14">
        <v>0</v>
      </c>
      <c r="J757" s="14">
        <v>6420</v>
      </c>
      <c r="K757" s="14">
        <v>6418</v>
      </c>
      <c r="L757" s="14">
        <v>0</v>
      </c>
      <c r="M757" s="14">
        <v>0</v>
      </c>
      <c r="N757" s="14">
        <v>0</v>
      </c>
      <c r="O757" s="14">
        <v>0</v>
      </c>
      <c r="P757" s="14">
        <v>0</v>
      </c>
      <c r="Q757" s="14">
        <v>0</v>
      </c>
      <c r="R757" s="14">
        <v>0</v>
      </c>
      <c r="S757" s="14">
        <v>0</v>
      </c>
      <c r="T757" s="14">
        <v>0</v>
      </c>
      <c r="U757" s="11">
        <f>D757*G757</f>
        <v>332696360</v>
      </c>
      <c r="V757" s="11">
        <f>D757*L757</f>
        <v>0</v>
      </c>
      <c r="W757" s="11">
        <f>D757*J757</f>
        <v>27092400</v>
      </c>
      <c r="X757" s="11">
        <f>D757*I757</f>
        <v>0</v>
      </c>
    </row>
    <row r="758" spans="1:24" x14ac:dyDescent="0.3">
      <c r="A758" s="14" t="str">
        <f>VLOOKUP(B758,stocks!$B$3:$D$3093,2,FALSE)</f>
        <v>TIGER 미국나스닥100</v>
      </c>
      <c r="B758" s="6" t="s">
        <v>15411</v>
      </c>
      <c r="C758" s="6" t="s">
        <v>14402</v>
      </c>
      <c r="D758" s="14">
        <v>71555</v>
      </c>
      <c r="E758" s="14">
        <v>-460</v>
      </c>
      <c r="F758" s="14">
        <v>-0.64</v>
      </c>
      <c r="G758" s="14">
        <v>84238</v>
      </c>
      <c r="H758" s="14">
        <v>29669</v>
      </c>
      <c r="I758" s="14">
        <v>-28360</v>
      </c>
      <c r="J758" s="14">
        <v>377</v>
      </c>
      <c r="K758" s="14">
        <v>0</v>
      </c>
      <c r="L758" s="14">
        <v>0</v>
      </c>
      <c r="M758" s="14">
        <v>-32375</v>
      </c>
      <c r="N758" s="14">
        <v>0</v>
      </c>
      <c r="O758" s="14">
        <v>7</v>
      </c>
      <c r="P758" s="14">
        <v>0</v>
      </c>
      <c r="Q758" s="14">
        <v>4008</v>
      </c>
      <c r="R758" s="14">
        <v>0</v>
      </c>
      <c r="S758" s="14">
        <v>-1551</v>
      </c>
      <c r="T758" s="14">
        <v>-135</v>
      </c>
      <c r="U758" s="11">
        <f>D758*G758</f>
        <v>6027650090</v>
      </c>
      <c r="V758" s="11">
        <f>D758*L758</f>
        <v>0</v>
      </c>
      <c r="W758" s="11">
        <f>D758*J758</f>
        <v>26976235</v>
      </c>
      <c r="X758" s="11">
        <f>D758*I758</f>
        <v>-2029299800</v>
      </c>
    </row>
    <row r="759" spans="1:24" x14ac:dyDescent="0.3">
      <c r="A759" s="14" t="str">
        <f>VLOOKUP(B759,stocks!$B$3:$D$3093,2,FALSE)</f>
        <v>로스웰</v>
      </c>
      <c r="B759" s="6" t="s">
        <v>13441</v>
      </c>
      <c r="C759" s="6" t="s">
        <v>14402</v>
      </c>
      <c r="D759" s="14">
        <v>358</v>
      </c>
      <c r="E759" s="14">
        <v>-7</v>
      </c>
      <c r="F759" s="14">
        <v>-1.92</v>
      </c>
      <c r="G759" s="14">
        <v>1748629</v>
      </c>
      <c r="H759" s="14">
        <v>-73929</v>
      </c>
      <c r="I759" s="14">
        <v>0</v>
      </c>
      <c r="J759" s="14">
        <v>75189</v>
      </c>
      <c r="K759" s="14">
        <v>0</v>
      </c>
      <c r="L759" s="14">
        <v>0</v>
      </c>
      <c r="M759" s="14">
        <v>0</v>
      </c>
      <c r="N759" s="14">
        <v>0</v>
      </c>
      <c r="O759" s="14">
        <v>0</v>
      </c>
      <c r="P759" s="14">
        <v>0</v>
      </c>
      <c r="Q759" s="14">
        <v>0</v>
      </c>
      <c r="R759" s="14">
        <v>0</v>
      </c>
      <c r="S759" s="14">
        <v>0</v>
      </c>
      <c r="T759" s="14">
        <v>-1260</v>
      </c>
      <c r="U759" s="11">
        <f>D759*G759</f>
        <v>626009182</v>
      </c>
      <c r="V759" s="11">
        <f>D759*L759</f>
        <v>0</v>
      </c>
      <c r="W759" s="11">
        <f>D759*J759</f>
        <v>26917662</v>
      </c>
      <c r="X759" s="11">
        <f>D759*I759</f>
        <v>0</v>
      </c>
    </row>
    <row r="760" spans="1:24" x14ac:dyDescent="0.3">
      <c r="A760" s="14" t="str">
        <f>VLOOKUP(B760,stocks!$B$3:$D$3093,2,FALSE)</f>
        <v>CNH</v>
      </c>
      <c r="B760" s="6" t="s">
        <v>14699</v>
      </c>
      <c r="C760" s="6" t="s">
        <v>14402</v>
      </c>
      <c r="D760" s="14">
        <v>3540</v>
      </c>
      <c r="E760" s="14">
        <v>-30</v>
      </c>
      <c r="F760" s="14">
        <v>-0.84</v>
      </c>
      <c r="G760" s="14">
        <v>72733</v>
      </c>
      <c r="H760" s="14">
        <v>-4757</v>
      </c>
      <c r="I760" s="14">
        <v>0</v>
      </c>
      <c r="J760" s="14">
        <v>7443</v>
      </c>
      <c r="K760" s="14">
        <v>8111</v>
      </c>
      <c r="L760" s="14">
        <v>0</v>
      </c>
      <c r="M760" s="14">
        <v>0</v>
      </c>
      <c r="N760" s="14">
        <v>0</v>
      </c>
      <c r="O760" s="14">
        <v>0</v>
      </c>
      <c r="P760" s="14">
        <v>0</v>
      </c>
      <c r="Q760" s="14">
        <v>0</v>
      </c>
      <c r="R760" s="14">
        <v>0</v>
      </c>
      <c r="S760" s="14">
        <v>-2386</v>
      </c>
      <c r="T760" s="14">
        <v>-300</v>
      </c>
      <c r="U760" s="11">
        <f>D760*G760</f>
        <v>257474820</v>
      </c>
      <c r="V760" s="11">
        <f>D760*L760</f>
        <v>0</v>
      </c>
      <c r="W760" s="11">
        <f>D760*J760</f>
        <v>26348220</v>
      </c>
      <c r="X760" s="11">
        <f>D760*I760</f>
        <v>0</v>
      </c>
    </row>
    <row r="761" spans="1:24" x14ac:dyDescent="0.3">
      <c r="A761" s="14" t="str">
        <f>VLOOKUP(B761,stocks!$B$3:$D$3093,2,FALSE)</f>
        <v>대동금속</v>
      </c>
      <c r="B761" s="6" t="s">
        <v>13809</v>
      </c>
      <c r="C761" s="6" t="s">
        <v>14402</v>
      </c>
      <c r="D761" s="14">
        <v>14000</v>
      </c>
      <c r="E761" s="14">
        <v>-200</v>
      </c>
      <c r="F761" s="14">
        <v>-1.41</v>
      </c>
      <c r="G761" s="14">
        <v>26668</v>
      </c>
      <c r="H761" s="14">
        <v>-2140</v>
      </c>
      <c r="I761" s="14">
        <v>22</v>
      </c>
      <c r="J761" s="14">
        <v>1865</v>
      </c>
      <c r="K761" s="14">
        <v>1987</v>
      </c>
      <c r="L761" s="14">
        <v>0</v>
      </c>
      <c r="M761" s="14">
        <v>18</v>
      </c>
      <c r="N761" s="14">
        <v>0</v>
      </c>
      <c r="O761" s="14">
        <v>0</v>
      </c>
      <c r="P761" s="14">
        <v>4</v>
      </c>
      <c r="Q761" s="14">
        <v>0</v>
      </c>
      <c r="R761" s="14">
        <v>0</v>
      </c>
      <c r="S761" s="14">
        <v>69</v>
      </c>
      <c r="T761" s="14">
        <v>184</v>
      </c>
      <c r="U761" s="11">
        <f>D761*G761</f>
        <v>373352000</v>
      </c>
      <c r="V761" s="11">
        <f>D761*L761</f>
        <v>0</v>
      </c>
      <c r="W761" s="11">
        <f>D761*J761</f>
        <v>26110000</v>
      </c>
      <c r="X761" s="11">
        <f>D761*I761</f>
        <v>308000</v>
      </c>
    </row>
    <row r="762" spans="1:24" x14ac:dyDescent="0.3">
      <c r="A762" s="14" t="str">
        <f>VLOOKUP(B762,stocks!$B$3:$D$3093,2,FALSE)</f>
        <v>아가방컴퍼니</v>
      </c>
      <c r="B762" s="6" t="s">
        <v>14637</v>
      </c>
      <c r="C762" s="6" t="s">
        <v>14402</v>
      </c>
      <c r="D762" s="14">
        <v>5610</v>
      </c>
      <c r="E762" s="14">
        <v>60</v>
      </c>
      <c r="F762" s="14">
        <v>1.08</v>
      </c>
      <c r="G762" s="14">
        <v>995755</v>
      </c>
      <c r="H762" s="14">
        <v>-5801</v>
      </c>
      <c r="I762" s="14">
        <v>507</v>
      </c>
      <c r="J762" s="14">
        <v>4652</v>
      </c>
      <c r="K762" s="14">
        <v>4188</v>
      </c>
      <c r="L762" s="14">
        <v>0</v>
      </c>
      <c r="M762" s="14">
        <v>0</v>
      </c>
      <c r="N762" s="14">
        <v>0</v>
      </c>
      <c r="O762" s="14">
        <v>507</v>
      </c>
      <c r="P762" s="14">
        <v>0</v>
      </c>
      <c r="Q762" s="14">
        <v>0</v>
      </c>
      <c r="R762" s="14">
        <v>0</v>
      </c>
      <c r="S762" s="14">
        <v>-300</v>
      </c>
      <c r="T762" s="14">
        <v>942</v>
      </c>
      <c r="U762" s="11">
        <f>D762*G762</f>
        <v>5586185550</v>
      </c>
      <c r="V762" s="11">
        <f>D762*L762</f>
        <v>0</v>
      </c>
      <c r="W762" s="11">
        <f>D762*J762</f>
        <v>26097720</v>
      </c>
      <c r="X762" s="11">
        <f>D762*I762</f>
        <v>2844270</v>
      </c>
    </row>
    <row r="763" spans="1:24" x14ac:dyDescent="0.3">
      <c r="A763" s="14" t="str">
        <f>VLOOKUP(B763,stocks!$B$3:$D$3093,2,FALSE)</f>
        <v>젬백스지오</v>
      </c>
      <c r="B763" s="6" t="s">
        <v>14857</v>
      </c>
      <c r="C763" s="6" t="s">
        <v>14402</v>
      </c>
      <c r="D763" s="14">
        <v>1020</v>
      </c>
      <c r="E763" s="14">
        <v>-20</v>
      </c>
      <c r="F763" s="14">
        <v>-1.92</v>
      </c>
      <c r="G763" s="14">
        <v>1274864</v>
      </c>
      <c r="H763" s="14">
        <v>-36885</v>
      </c>
      <c r="I763" s="14">
        <v>0</v>
      </c>
      <c r="J763" s="14">
        <v>25575</v>
      </c>
      <c r="K763" s="14">
        <v>41128</v>
      </c>
      <c r="L763" s="14">
        <v>0</v>
      </c>
      <c r="M763" s="14">
        <v>0</v>
      </c>
      <c r="N763" s="14">
        <v>0</v>
      </c>
      <c r="O763" s="14">
        <v>0</v>
      </c>
      <c r="P763" s="14">
        <v>0</v>
      </c>
      <c r="Q763" s="14">
        <v>0</v>
      </c>
      <c r="R763" s="14">
        <v>0</v>
      </c>
      <c r="S763" s="14">
        <v>5998</v>
      </c>
      <c r="T763" s="14">
        <v>5312</v>
      </c>
      <c r="U763" s="11">
        <f>D763*G763</f>
        <v>1300361280</v>
      </c>
      <c r="V763" s="11">
        <f>D763*L763</f>
        <v>0</v>
      </c>
      <c r="W763" s="11">
        <f>D763*J763</f>
        <v>26086500</v>
      </c>
      <c r="X763" s="11">
        <f>D763*I763</f>
        <v>0</v>
      </c>
    </row>
    <row r="764" spans="1:24" x14ac:dyDescent="0.3">
      <c r="A764" s="14" t="str">
        <f>VLOOKUP(B764,stocks!$B$3:$D$3093,2,FALSE)</f>
        <v>효성중공업</v>
      </c>
      <c r="B764" s="6" t="s">
        <v>15966</v>
      </c>
      <c r="C764" s="6" t="s">
        <v>14402</v>
      </c>
      <c r="D764" s="14">
        <v>73800</v>
      </c>
      <c r="E764" s="14">
        <v>-1000</v>
      </c>
      <c r="F764" s="14">
        <v>-1.34</v>
      </c>
      <c r="G764" s="14">
        <v>66774</v>
      </c>
      <c r="H764" s="14">
        <v>378</v>
      </c>
      <c r="I764" s="14">
        <v>-696</v>
      </c>
      <c r="J764" s="14">
        <v>353</v>
      </c>
      <c r="K764" s="14">
        <v>-846</v>
      </c>
      <c r="L764" s="14">
        <v>-1077</v>
      </c>
      <c r="M764" s="14">
        <v>258</v>
      </c>
      <c r="N764" s="14">
        <v>-14</v>
      </c>
      <c r="O764" s="14">
        <v>137</v>
      </c>
      <c r="P764" s="14">
        <v>0</v>
      </c>
      <c r="Q764" s="14">
        <v>0</v>
      </c>
      <c r="R764" s="14">
        <v>0</v>
      </c>
      <c r="S764" s="14">
        <v>-16</v>
      </c>
      <c r="T764" s="14">
        <v>-19</v>
      </c>
      <c r="U764" s="11">
        <f>D764*G764</f>
        <v>4927921200</v>
      </c>
      <c r="V764" s="11">
        <f>D764*L764</f>
        <v>-79482600</v>
      </c>
      <c r="W764" s="11">
        <f>D764*J764</f>
        <v>26051400</v>
      </c>
      <c r="X764" s="11">
        <f>D764*I764</f>
        <v>-51364800</v>
      </c>
    </row>
    <row r="765" spans="1:24" x14ac:dyDescent="0.3">
      <c r="A765" s="14" t="str">
        <f>VLOOKUP(B765,stocks!$B$3:$D$3093,2,FALSE)</f>
        <v>대구백화점</v>
      </c>
      <c r="B765" s="6" t="s">
        <v>13806</v>
      </c>
      <c r="C765" s="6" t="s">
        <v>14402</v>
      </c>
      <c r="D765" s="14">
        <v>15400</v>
      </c>
      <c r="E765" s="14">
        <v>50</v>
      </c>
      <c r="F765" s="14">
        <v>0.33</v>
      </c>
      <c r="G765" s="14">
        <v>60742</v>
      </c>
      <c r="H765" s="14">
        <v>-5485</v>
      </c>
      <c r="I765" s="14">
        <v>-4</v>
      </c>
      <c r="J765" s="14">
        <v>1686</v>
      </c>
      <c r="K765" s="14">
        <v>1688</v>
      </c>
      <c r="L765" s="14">
        <v>0</v>
      </c>
      <c r="M765" s="14">
        <v>-4</v>
      </c>
      <c r="N765" s="14">
        <v>0</v>
      </c>
      <c r="O765" s="14">
        <v>0</v>
      </c>
      <c r="P765" s="14">
        <v>0</v>
      </c>
      <c r="Q765" s="14">
        <v>0</v>
      </c>
      <c r="R765" s="14">
        <v>0</v>
      </c>
      <c r="S765" s="14">
        <v>3803</v>
      </c>
      <c r="T765" s="14">
        <v>0</v>
      </c>
      <c r="U765" s="11">
        <f>D765*G765</f>
        <v>935426800</v>
      </c>
      <c r="V765" s="11">
        <f>D765*L765</f>
        <v>0</v>
      </c>
      <c r="W765" s="11">
        <f>D765*J765</f>
        <v>25964400</v>
      </c>
      <c r="X765" s="11">
        <f>D765*I765</f>
        <v>-61600</v>
      </c>
    </row>
    <row r="766" spans="1:24" x14ac:dyDescent="0.3">
      <c r="A766" s="14" t="str">
        <f>VLOOKUP(B766,stocks!$B$3:$D$3093,2,FALSE)</f>
        <v>코오롱머티리얼</v>
      </c>
      <c r="B766" s="6" t="s">
        <v>15462</v>
      </c>
      <c r="C766" s="6" t="s">
        <v>14402</v>
      </c>
      <c r="D766" s="14">
        <v>3035</v>
      </c>
      <c r="E766" s="14">
        <v>35</v>
      </c>
      <c r="F766" s="14">
        <v>1.17</v>
      </c>
      <c r="G766" s="14">
        <v>174286</v>
      </c>
      <c r="H766" s="14">
        <v>-26663</v>
      </c>
      <c r="I766" s="14">
        <v>16916</v>
      </c>
      <c r="J766" s="14">
        <v>8552</v>
      </c>
      <c r="K766" s="14">
        <v>25301</v>
      </c>
      <c r="L766" s="14">
        <v>16942</v>
      </c>
      <c r="M766" s="14">
        <v>-26</v>
      </c>
      <c r="N766" s="14">
        <v>0</v>
      </c>
      <c r="O766" s="14">
        <v>0</v>
      </c>
      <c r="P766" s="14">
        <v>0</v>
      </c>
      <c r="Q766" s="14">
        <v>0</v>
      </c>
      <c r="R766" s="14">
        <v>0</v>
      </c>
      <c r="S766" s="14">
        <v>0</v>
      </c>
      <c r="T766" s="14">
        <v>1195</v>
      </c>
      <c r="U766" s="11">
        <f>D766*G766</f>
        <v>528958010</v>
      </c>
      <c r="V766" s="11">
        <f>D766*L766</f>
        <v>51418970</v>
      </c>
      <c r="W766" s="11">
        <f>D766*J766</f>
        <v>25955320</v>
      </c>
      <c r="X766" s="11">
        <f>D766*I766</f>
        <v>51340060</v>
      </c>
    </row>
    <row r="767" spans="1:24" x14ac:dyDescent="0.3">
      <c r="A767" s="14" t="str">
        <f>VLOOKUP(B767,stocks!$B$3:$D$3093,2,FALSE)</f>
        <v>이지스밸류리츠</v>
      </c>
      <c r="B767" s="6" t="s">
        <v>16123</v>
      </c>
      <c r="C767" s="6" t="s">
        <v>14402</v>
      </c>
      <c r="D767" s="14">
        <v>5500</v>
      </c>
      <c r="E767" s="14">
        <v>10</v>
      </c>
      <c r="F767" s="14">
        <v>0.18</v>
      </c>
      <c r="G767" s="14">
        <v>72510</v>
      </c>
      <c r="H767" s="14">
        <v>3518</v>
      </c>
      <c r="I767" s="14">
        <v>-4812</v>
      </c>
      <c r="J767" s="14">
        <v>4717</v>
      </c>
      <c r="K767" s="14">
        <v>9719</v>
      </c>
      <c r="L767" s="14">
        <v>0</v>
      </c>
      <c r="M767" s="14">
        <v>-12062</v>
      </c>
      <c r="N767" s="14">
        <v>0</v>
      </c>
      <c r="O767" s="14">
        <v>0</v>
      </c>
      <c r="P767" s="14">
        <v>7250</v>
      </c>
      <c r="Q767" s="14">
        <v>0</v>
      </c>
      <c r="R767" s="14">
        <v>0</v>
      </c>
      <c r="S767" s="14">
        <v>-3423</v>
      </c>
      <c r="T767" s="14">
        <v>0</v>
      </c>
      <c r="U767" s="11">
        <f>D767*G767</f>
        <v>398805000</v>
      </c>
      <c r="V767" s="11">
        <f>D767*L767</f>
        <v>0</v>
      </c>
      <c r="W767" s="11">
        <f>D767*J767</f>
        <v>25943500</v>
      </c>
      <c r="X767" s="11">
        <f>D767*I767</f>
        <v>-26466000</v>
      </c>
    </row>
    <row r="768" spans="1:24" x14ac:dyDescent="0.3">
      <c r="A768" s="14" t="str">
        <f>VLOOKUP(B768,stocks!$B$3:$D$3093,2,FALSE)</f>
        <v>비올</v>
      </c>
      <c r="B768" s="6" t="s">
        <v>14093</v>
      </c>
      <c r="C768" s="6" t="s">
        <v>14402</v>
      </c>
      <c r="D768" s="14">
        <v>2425</v>
      </c>
      <c r="E768" s="14">
        <v>90</v>
      </c>
      <c r="F768" s="14">
        <v>3.85</v>
      </c>
      <c r="G768" s="14">
        <v>942481</v>
      </c>
      <c r="H768" s="14">
        <v>94545</v>
      </c>
      <c r="I768" s="14">
        <v>-99932</v>
      </c>
      <c r="J768" s="14">
        <v>10523</v>
      </c>
      <c r="K768" s="14">
        <v>24624</v>
      </c>
      <c r="L768" s="14">
        <v>0</v>
      </c>
      <c r="M768" s="14">
        <v>-99932</v>
      </c>
      <c r="N768" s="14">
        <v>0</v>
      </c>
      <c r="O768" s="14">
        <v>0</v>
      </c>
      <c r="P768" s="14">
        <v>0</v>
      </c>
      <c r="Q768" s="14">
        <v>0</v>
      </c>
      <c r="R768" s="14">
        <v>0</v>
      </c>
      <c r="S768" s="14">
        <v>-3444</v>
      </c>
      <c r="T768" s="14">
        <v>-1692</v>
      </c>
      <c r="U768" s="11">
        <f>D768*G768</f>
        <v>2285516425</v>
      </c>
      <c r="V768" s="11">
        <f>D768*L768</f>
        <v>0</v>
      </c>
      <c r="W768" s="11">
        <f>D768*J768</f>
        <v>25518275</v>
      </c>
      <c r="X768" s="11">
        <f>D768*I768</f>
        <v>-242335100</v>
      </c>
    </row>
    <row r="769" spans="1:24" x14ac:dyDescent="0.3">
      <c r="A769" s="14" t="str">
        <f>VLOOKUP(B769,stocks!$B$3:$D$3093,2,FALSE)</f>
        <v>투비소프트</v>
      </c>
      <c r="B769" s="6" t="s">
        <v>15136</v>
      </c>
      <c r="C769" s="6" t="s">
        <v>14402</v>
      </c>
      <c r="D769" s="14">
        <v>2810</v>
      </c>
      <c r="E769" s="14">
        <v>100</v>
      </c>
      <c r="F769" s="14">
        <v>3.69</v>
      </c>
      <c r="G769" s="14">
        <v>2749792</v>
      </c>
      <c r="H769" s="14">
        <v>-44534</v>
      </c>
      <c r="I769" s="14">
        <v>0</v>
      </c>
      <c r="J769" s="14">
        <v>9011</v>
      </c>
      <c r="K769" s="14">
        <v>10103</v>
      </c>
      <c r="L769" s="14">
        <v>0</v>
      </c>
      <c r="M769" s="14">
        <v>0</v>
      </c>
      <c r="N769" s="14">
        <v>0</v>
      </c>
      <c r="O769" s="14">
        <v>0</v>
      </c>
      <c r="P769" s="14">
        <v>0</v>
      </c>
      <c r="Q769" s="14">
        <v>0</v>
      </c>
      <c r="R769" s="14">
        <v>0</v>
      </c>
      <c r="S769" s="14">
        <v>33745</v>
      </c>
      <c r="T769" s="14">
        <v>1778</v>
      </c>
      <c r="U769" s="11">
        <f>D769*G769</f>
        <v>7726915520</v>
      </c>
      <c r="V769" s="11">
        <f>D769*L769</f>
        <v>0</v>
      </c>
      <c r="W769" s="11">
        <f>D769*J769</f>
        <v>25320910</v>
      </c>
      <c r="X769" s="11">
        <f>D769*I769</f>
        <v>0</v>
      </c>
    </row>
    <row r="770" spans="1:24" x14ac:dyDescent="0.3">
      <c r="A770" s="14" t="str">
        <f>VLOOKUP(B770,stocks!$B$3:$D$3093,2,FALSE)</f>
        <v>태광산업</v>
      </c>
      <c r="B770" s="6" t="s">
        <v>14481</v>
      </c>
      <c r="C770" s="6" t="s">
        <v>14402</v>
      </c>
      <c r="D770" s="14">
        <v>1180000</v>
      </c>
      <c r="E770" s="14">
        <v>-27000</v>
      </c>
      <c r="F770" s="14">
        <v>-2.2400000000000002</v>
      </c>
      <c r="G770" s="14">
        <v>1434</v>
      </c>
      <c r="H770" s="14">
        <v>56</v>
      </c>
      <c r="I770" s="14">
        <v>-97</v>
      </c>
      <c r="J770" s="14">
        <v>21</v>
      </c>
      <c r="K770" s="14">
        <v>-42</v>
      </c>
      <c r="L770" s="14">
        <v>12</v>
      </c>
      <c r="M770" s="14">
        <v>-48</v>
      </c>
      <c r="N770" s="14">
        <v>6</v>
      </c>
      <c r="O770" s="14">
        <v>19</v>
      </c>
      <c r="P770" s="14">
        <v>-87</v>
      </c>
      <c r="Q770" s="14">
        <v>1</v>
      </c>
      <c r="R770" s="14">
        <v>0</v>
      </c>
      <c r="S770" s="14">
        <v>19</v>
      </c>
      <c r="T770" s="14">
        <v>1</v>
      </c>
      <c r="U770" s="11">
        <f>D770*G770</f>
        <v>1692120000</v>
      </c>
      <c r="V770" s="11">
        <f>D770*L770</f>
        <v>14160000</v>
      </c>
      <c r="W770" s="11">
        <f>D770*J770</f>
        <v>24780000</v>
      </c>
      <c r="X770" s="11">
        <f>D770*I770</f>
        <v>-114460000</v>
      </c>
    </row>
    <row r="771" spans="1:24" x14ac:dyDescent="0.3">
      <c r="A771" s="14" t="str">
        <f>VLOOKUP(B771,stocks!$B$3:$D$3093,2,FALSE)</f>
        <v>릭스솔루션</v>
      </c>
      <c r="B771" s="6" t="s">
        <v>13468</v>
      </c>
      <c r="C771" s="6" t="s">
        <v>14402</v>
      </c>
      <c r="D771" s="14">
        <v>592</v>
      </c>
      <c r="E771" s="14">
        <v>-7</v>
      </c>
      <c r="F771" s="14">
        <v>-1.17</v>
      </c>
      <c r="G771" s="14">
        <v>912991</v>
      </c>
      <c r="H771" s="14">
        <v>5008</v>
      </c>
      <c r="I771" s="14">
        <v>0</v>
      </c>
      <c r="J771" s="14">
        <v>41297</v>
      </c>
      <c r="K771" s="14">
        <v>41297</v>
      </c>
      <c r="L771" s="14">
        <v>0</v>
      </c>
      <c r="M771" s="14">
        <v>0</v>
      </c>
      <c r="N771" s="14">
        <v>0</v>
      </c>
      <c r="O771" s="14">
        <v>0</v>
      </c>
      <c r="P771" s="14">
        <v>0</v>
      </c>
      <c r="Q771" s="14">
        <v>0</v>
      </c>
      <c r="R771" s="14">
        <v>0</v>
      </c>
      <c r="S771" s="14">
        <v>0</v>
      </c>
      <c r="T771" s="14">
        <v>-46305</v>
      </c>
      <c r="U771" s="11">
        <f>D771*G771</f>
        <v>540490672</v>
      </c>
      <c r="V771" s="11">
        <f>D771*L771</f>
        <v>0</v>
      </c>
      <c r="W771" s="11">
        <f>D771*J771</f>
        <v>24447824</v>
      </c>
      <c r="X771" s="11">
        <f>D771*I771</f>
        <v>0</v>
      </c>
    </row>
    <row r="772" spans="1:24" x14ac:dyDescent="0.3">
      <c r="A772" s="14" t="str">
        <f>VLOOKUP(B772,stocks!$B$3:$D$3093,2,FALSE)</f>
        <v>KTis</v>
      </c>
      <c r="B772" s="6" t="s">
        <v>15004</v>
      </c>
      <c r="C772" s="6" t="s">
        <v>14402</v>
      </c>
      <c r="D772" s="14">
        <v>3150</v>
      </c>
      <c r="E772" s="14">
        <v>-65</v>
      </c>
      <c r="F772" s="14">
        <v>-2.02</v>
      </c>
      <c r="G772" s="14">
        <v>380104</v>
      </c>
      <c r="H772" s="14">
        <v>-16178</v>
      </c>
      <c r="I772" s="14">
        <v>2</v>
      </c>
      <c r="J772" s="14">
        <v>7711</v>
      </c>
      <c r="K772" s="14">
        <v>7200</v>
      </c>
      <c r="L772" s="14">
        <v>0</v>
      </c>
      <c r="M772" s="14">
        <v>2</v>
      </c>
      <c r="N772" s="14">
        <v>0</v>
      </c>
      <c r="O772" s="14">
        <v>0</v>
      </c>
      <c r="P772" s="14">
        <v>0</v>
      </c>
      <c r="Q772" s="14">
        <v>0</v>
      </c>
      <c r="R772" s="14">
        <v>0</v>
      </c>
      <c r="S772" s="14">
        <v>8152</v>
      </c>
      <c r="T772" s="14">
        <v>313</v>
      </c>
      <c r="U772" s="11">
        <f>D772*G772</f>
        <v>1197327600</v>
      </c>
      <c r="V772" s="11">
        <f>D772*L772</f>
        <v>0</v>
      </c>
      <c r="W772" s="11">
        <f>D772*J772</f>
        <v>24289650</v>
      </c>
      <c r="X772" s="11">
        <f>D772*I772</f>
        <v>6300</v>
      </c>
    </row>
    <row r="773" spans="1:24" x14ac:dyDescent="0.3">
      <c r="A773" s="14" t="str">
        <f>VLOOKUP(B773,stocks!$B$3:$D$3093,2,FALSE)</f>
        <v>오르비텍</v>
      </c>
      <c r="B773" s="6" t="s">
        <v>14892</v>
      </c>
      <c r="C773" s="6" t="s">
        <v>14402</v>
      </c>
      <c r="D773" s="14">
        <v>8760</v>
      </c>
      <c r="E773" s="14">
        <v>20</v>
      </c>
      <c r="F773" s="14">
        <v>0.23</v>
      </c>
      <c r="G773" s="14">
        <v>632581</v>
      </c>
      <c r="H773" s="14">
        <v>-13569</v>
      </c>
      <c r="I773" s="14">
        <v>8824</v>
      </c>
      <c r="J773" s="14">
        <v>2718</v>
      </c>
      <c r="K773" s="14">
        <v>-542</v>
      </c>
      <c r="L773" s="14">
        <v>0</v>
      </c>
      <c r="M773" s="14">
        <v>8824</v>
      </c>
      <c r="N773" s="14">
        <v>0</v>
      </c>
      <c r="O773" s="14">
        <v>0</v>
      </c>
      <c r="P773" s="14">
        <v>0</v>
      </c>
      <c r="Q773" s="14">
        <v>0</v>
      </c>
      <c r="R773" s="14">
        <v>0</v>
      </c>
      <c r="S773" s="14">
        <v>844</v>
      </c>
      <c r="T773" s="14">
        <v>1183</v>
      </c>
      <c r="U773" s="11">
        <f>D773*G773</f>
        <v>5541409560</v>
      </c>
      <c r="V773" s="11">
        <f>D773*L773</f>
        <v>0</v>
      </c>
      <c r="W773" s="11">
        <f>D773*J773</f>
        <v>23809680</v>
      </c>
      <c r="X773" s="11">
        <f>D773*I773</f>
        <v>77298240</v>
      </c>
    </row>
    <row r="774" spans="1:24" x14ac:dyDescent="0.3">
      <c r="A774" s="14" t="str">
        <f>VLOOKUP(B774,stocks!$B$3:$D$3093,2,FALSE)</f>
        <v>레이언스</v>
      </c>
      <c r="B774" s="6" t="s">
        <v>13435</v>
      </c>
      <c r="C774" s="6" t="s">
        <v>14402</v>
      </c>
      <c r="D774" s="14">
        <v>14400</v>
      </c>
      <c r="E774" s="14">
        <v>-150</v>
      </c>
      <c r="F774" s="14">
        <v>-1.03</v>
      </c>
      <c r="G774" s="14">
        <v>56620</v>
      </c>
      <c r="H774" s="14">
        <v>-1170</v>
      </c>
      <c r="I774" s="14">
        <v>-498</v>
      </c>
      <c r="J774" s="14">
        <v>1638</v>
      </c>
      <c r="K774" s="14">
        <v>193</v>
      </c>
      <c r="L774" s="14">
        <v>0</v>
      </c>
      <c r="M774" s="14">
        <v>0</v>
      </c>
      <c r="N774" s="14">
        <v>-66</v>
      </c>
      <c r="O774" s="14">
        <v>-432</v>
      </c>
      <c r="P774" s="14">
        <v>0</v>
      </c>
      <c r="Q774" s="14">
        <v>0</v>
      </c>
      <c r="R774" s="14">
        <v>0</v>
      </c>
      <c r="S774" s="14">
        <v>20</v>
      </c>
      <c r="T774" s="14">
        <v>10</v>
      </c>
      <c r="U774" s="11">
        <f>D774*G774</f>
        <v>815328000</v>
      </c>
      <c r="V774" s="11">
        <f>D774*L774</f>
        <v>0</v>
      </c>
      <c r="W774" s="11">
        <f>D774*J774</f>
        <v>23587200</v>
      </c>
      <c r="X774" s="11">
        <f>D774*I774</f>
        <v>-7171200</v>
      </c>
    </row>
    <row r="775" spans="1:24" x14ac:dyDescent="0.3">
      <c r="A775" s="14" t="str">
        <f>VLOOKUP(B775,stocks!$B$3:$D$3093,2,FALSE)</f>
        <v>제너셈</v>
      </c>
      <c r="B775" s="6" t="s">
        <v>15635</v>
      </c>
      <c r="C775" s="6" t="s">
        <v>14402</v>
      </c>
      <c r="D775" s="14">
        <v>9320</v>
      </c>
      <c r="E775" s="14">
        <v>-90</v>
      </c>
      <c r="F775" s="14">
        <v>-0.96</v>
      </c>
      <c r="G775" s="14">
        <v>36516</v>
      </c>
      <c r="H775" s="14">
        <v>-2241</v>
      </c>
      <c r="I775" s="14">
        <v>0</v>
      </c>
      <c r="J775" s="14">
        <v>2525</v>
      </c>
      <c r="K775" s="14">
        <v>2007</v>
      </c>
      <c r="L775" s="14">
        <v>0</v>
      </c>
      <c r="M775" s="14">
        <v>0</v>
      </c>
      <c r="N775" s="14">
        <v>0</v>
      </c>
      <c r="O775" s="14">
        <v>0</v>
      </c>
      <c r="P775" s="14">
        <v>0</v>
      </c>
      <c r="Q775" s="14">
        <v>0</v>
      </c>
      <c r="R775" s="14">
        <v>0</v>
      </c>
      <c r="S775" s="14">
        <v>0</v>
      </c>
      <c r="T775" s="14">
        <v>-284</v>
      </c>
      <c r="U775" s="11">
        <f>D775*G775</f>
        <v>340329120</v>
      </c>
      <c r="V775" s="11">
        <f>D775*L775</f>
        <v>0</v>
      </c>
      <c r="W775" s="11">
        <f>D775*J775</f>
        <v>23533000</v>
      </c>
      <c r="X775" s="11">
        <f>D775*I775</f>
        <v>0</v>
      </c>
    </row>
    <row r="776" spans="1:24" x14ac:dyDescent="0.3">
      <c r="A776" s="14" t="str">
        <f>VLOOKUP(B776,stocks!$B$3:$D$3093,2,FALSE)</f>
        <v>아스트</v>
      </c>
      <c r="B776" s="6" t="s">
        <v>15067</v>
      </c>
      <c r="C776" s="6" t="s">
        <v>14402</v>
      </c>
      <c r="D776" s="14">
        <v>7340</v>
      </c>
      <c r="E776" s="14">
        <v>-260</v>
      </c>
      <c r="F776" s="14">
        <v>-3.42</v>
      </c>
      <c r="G776" s="14">
        <v>480697</v>
      </c>
      <c r="H776" s="14">
        <v>7004</v>
      </c>
      <c r="I776" s="14">
        <v>-20556</v>
      </c>
      <c r="J776" s="14">
        <v>3206</v>
      </c>
      <c r="K776" s="14">
        <v>3171</v>
      </c>
      <c r="L776" s="14">
        <v>0</v>
      </c>
      <c r="M776" s="14">
        <v>689</v>
      </c>
      <c r="N776" s="14">
        <v>0</v>
      </c>
      <c r="O776" s="14">
        <v>-21615</v>
      </c>
      <c r="P776" s="14">
        <v>370</v>
      </c>
      <c r="Q776" s="14">
        <v>0</v>
      </c>
      <c r="R776" s="14">
        <v>0</v>
      </c>
      <c r="S776" s="14">
        <v>5002</v>
      </c>
      <c r="T776" s="14">
        <v>5344</v>
      </c>
      <c r="U776" s="11">
        <f>D776*G776</f>
        <v>3528315980</v>
      </c>
      <c r="V776" s="11">
        <f>D776*L776</f>
        <v>0</v>
      </c>
      <c r="W776" s="11">
        <f>D776*J776</f>
        <v>23532040</v>
      </c>
      <c r="X776" s="11">
        <f>D776*I776</f>
        <v>-150881040</v>
      </c>
    </row>
    <row r="777" spans="1:24" x14ac:dyDescent="0.3">
      <c r="A777" s="14" t="str">
        <f>VLOOKUP(B777,stocks!$B$3:$D$3093,2,FALSE)</f>
        <v>프레스티지바이오파마</v>
      </c>
      <c r="B777" s="6" t="s">
        <v>16282</v>
      </c>
      <c r="C777" s="6" t="s">
        <v>14402</v>
      </c>
      <c r="D777" s="14">
        <v>28600</v>
      </c>
      <c r="E777" s="14">
        <v>-550</v>
      </c>
      <c r="F777" s="14">
        <v>-1.89</v>
      </c>
      <c r="G777" s="14">
        <v>227558</v>
      </c>
      <c r="H777" s="14">
        <v>2671</v>
      </c>
      <c r="I777" s="14">
        <v>-3696</v>
      </c>
      <c r="J777" s="14">
        <v>817</v>
      </c>
      <c r="K777" s="14">
        <v>0</v>
      </c>
      <c r="L777" s="14">
        <v>0</v>
      </c>
      <c r="M777" s="14">
        <v>0</v>
      </c>
      <c r="N777" s="14">
        <v>0</v>
      </c>
      <c r="O777" s="14">
        <v>0</v>
      </c>
      <c r="P777" s="14">
        <v>-3696</v>
      </c>
      <c r="Q777" s="14">
        <v>0</v>
      </c>
      <c r="R777" s="14">
        <v>0</v>
      </c>
      <c r="S777" s="14">
        <v>104</v>
      </c>
      <c r="T777" s="14">
        <v>104</v>
      </c>
      <c r="U777" s="11">
        <f>D777*G777</f>
        <v>6508158800</v>
      </c>
      <c r="V777" s="11">
        <f>D777*L777</f>
        <v>0</v>
      </c>
      <c r="W777" s="11">
        <f>D777*J777</f>
        <v>23366200</v>
      </c>
      <c r="X777" s="11">
        <f>D777*I777</f>
        <v>-105705600</v>
      </c>
    </row>
    <row r="778" spans="1:24" x14ac:dyDescent="0.3">
      <c r="A778" s="14" t="str">
        <f>VLOOKUP(B778,stocks!$B$3:$D$3093,2,FALSE)</f>
        <v>엔에프씨</v>
      </c>
      <c r="B778" s="6" t="s">
        <v>15825</v>
      </c>
      <c r="C778" s="6" t="s">
        <v>14402</v>
      </c>
      <c r="D778" s="14">
        <v>15500</v>
      </c>
      <c r="E778" s="14">
        <v>-400</v>
      </c>
      <c r="F778" s="14">
        <v>-2.52</v>
      </c>
      <c r="G778" s="14">
        <v>47157</v>
      </c>
      <c r="H778" s="14">
        <v>8000</v>
      </c>
      <c r="I778" s="14">
        <v>-9500</v>
      </c>
      <c r="J778" s="14">
        <v>1500</v>
      </c>
      <c r="K778" s="14">
        <v>1503</v>
      </c>
      <c r="L778" s="14">
        <v>0</v>
      </c>
      <c r="M778" s="14">
        <v>0</v>
      </c>
      <c r="N778" s="14">
        <v>0</v>
      </c>
      <c r="O778" s="14">
        <v>-9500</v>
      </c>
      <c r="P778" s="14">
        <v>0</v>
      </c>
      <c r="Q778" s="14">
        <v>0</v>
      </c>
      <c r="R778" s="14">
        <v>0</v>
      </c>
      <c r="S778" s="14">
        <v>0</v>
      </c>
      <c r="T778" s="14">
        <v>0</v>
      </c>
      <c r="U778" s="11">
        <f>D778*G778</f>
        <v>730933500</v>
      </c>
      <c r="V778" s="11">
        <f>D778*L778</f>
        <v>0</v>
      </c>
      <c r="W778" s="11">
        <f>D778*J778</f>
        <v>23250000</v>
      </c>
      <c r="X778" s="11">
        <f>D778*I778</f>
        <v>-147250000</v>
      </c>
    </row>
    <row r="779" spans="1:24" x14ac:dyDescent="0.3">
      <c r="A779" s="14" t="str">
        <f>VLOOKUP(B779,stocks!$B$3:$D$3093,2,FALSE)</f>
        <v>뉴보텍</v>
      </c>
      <c r="B779" s="6" t="s">
        <v>13790</v>
      </c>
      <c r="C779" s="6" t="s">
        <v>14402</v>
      </c>
      <c r="D779" s="14">
        <v>1580</v>
      </c>
      <c r="E779" s="14">
        <v>-5</v>
      </c>
      <c r="F779" s="14">
        <v>-0.32</v>
      </c>
      <c r="G779" s="14">
        <v>203969</v>
      </c>
      <c r="H779" s="14">
        <v>-17371</v>
      </c>
      <c r="I779" s="14">
        <v>0</v>
      </c>
      <c r="J779" s="14">
        <v>14371</v>
      </c>
      <c r="K779" s="14">
        <v>14371</v>
      </c>
      <c r="L779" s="14">
        <v>0</v>
      </c>
      <c r="M779" s="14">
        <v>0</v>
      </c>
      <c r="N779" s="14">
        <v>0</v>
      </c>
      <c r="O779" s="14">
        <v>0</v>
      </c>
      <c r="P779" s="14">
        <v>0</v>
      </c>
      <c r="Q779" s="14">
        <v>0</v>
      </c>
      <c r="R779" s="14">
        <v>0</v>
      </c>
      <c r="S779" s="14">
        <v>3000</v>
      </c>
      <c r="T779" s="14">
        <v>0</v>
      </c>
      <c r="U779" s="11">
        <f>D779*G779</f>
        <v>322271020</v>
      </c>
      <c r="V779" s="11">
        <f>D779*L779</f>
        <v>0</v>
      </c>
      <c r="W779" s="11">
        <f>D779*J779</f>
        <v>22706180</v>
      </c>
      <c r="X779" s="11">
        <f>D779*I779</f>
        <v>0</v>
      </c>
    </row>
    <row r="780" spans="1:24" x14ac:dyDescent="0.3">
      <c r="A780" s="14" t="str">
        <f>VLOOKUP(B780,stocks!$B$3:$D$3093,2,FALSE)</f>
        <v>솔루스첨단소재2우B</v>
      </c>
      <c r="B780" s="6" t="s">
        <v>14302</v>
      </c>
      <c r="C780" s="6" t="s">
        <v>14402</v>
      </c>
      <c r="D780" s="14">
        <v>31300</v>
      </c>
      <c r="E780" s="14">
        <v>1800</v>
      </c>
      <c r="F780" s="14">
        <v>6.1</v>
      </c>
      <c r="G780" s="14">
        <v>150073</v>
      </c>
      <c r="H780" s="14">
        <v>-113</v>
      </c>
      <c r="I780" s="14">
        <v>0</v>
      </c>
      <c r="J780" s="14">
        <v>723</v>
      </c>
      <c r="K780" s="14">
        <v>0</v>
      </c>
      <c r="L780" s="14">
        <v>0</v>
      </c>
      <c r="M780" s="14">
        <v>0</v>
      </c>
      <c r="N780" s="14">
        <v>0</v>
      </c>
      <c r="O780" s="14">
        <v>0</v>
      </c>
      <c r="P780" s="14">
        <v>0</v>
      </c>
      <c r="Q780" s="14">
        <v>0</v>
      </c>
      <c r="R780" s="14">
        <v>0</v>
      </c>
      <c r="S780" s="14">
        <v>-264</v>
      </c>
      <c r="T780" s="14">
        <v>-346</v>
      </c>
      <c r="U780" s="11">
        <f>D780*G780</f>
        <v>4697284900</v>
      </c>
      <c r="V780" s="11">
        <f>D780*L780</f>
        <v>0</v>
      </c>
      <c r="W780" s="11">
        <f>D780*J780</f>
        <v>22629900</v>
      </c>
      <c r="X780" s="11">
        <f>D780*I780</f>
        <v>0</v>
      </c>
    </row>
    <row r="781" spans="1:24" x14ac:dyDescent="0.3">
      <c r="A781" s="14" t="str">
        <f>VLOOKUP(B781,stocks!$B$3:$D$3093,2,FALSE)</f>
        <v>지니뮤직</v>
      </c>
      <c r="B781" s="6" t="s">
        <v>14873</v>
      </c>
      <c r="C781" s="6" t="s">
        <v>14402</v>
      </c>
      <c r="D781" s="14">
        <v>6680</v>
      </c>
      <c r="E781" s="14">
        <v>-180</v>
      </c>
      <c r="F781" s="14">
        <v>-2.62</v>
      </c>
      <c r="G781" s="14">
        <v>1048138</v>
      </c>
      <c r="H781" s="14">
        <v>-9063</v>
      </c>
      <c r="I781" s="14">
        <v>11310</v>
      </c>
      <c r="J781" s="14">
        <v>3348</v>
      </c>
      <c r="K781" s="14">
        <v>1419</v>
      </c>
      <c r="L781" s="14">
        <v>0</v>
      </c>
      <c r="M781" s="14">
        <v>10064</v>
      </c>
      <c r="N781" s="14">
        <v>0</v>
      </c>
      <c r="O781" s="14">
        <v>0</v>
      </c>
      <c r="P781" s="14">
        <v>1246</v>
      </c>
      <c r="Q781" s="14">
        <v>0</v>
      </c>
      <c r="R781" s="14">
        <v>0</v>
      </c>
      <c r="S781" s="14">
        <v>-4072</v>
      </c>
      <c r="T781" s="14">
        <v>-1523</v>
      </c>
      <c r="U781" s="11">
        <f>D781*G781</f>
        <v>7001561840</v>
      </c>
      <c r="V781" s="11">
        <f>D781*L781</f>
        <v>0</v>
      </c>
      <c r="W781" s="11">
        <f>D781*J781</f>
        <v>22364640</v>
      </c>
      <c r="X781" s="11">
        <f>D781*I781</f>
        <v>75550800</v>
      </c>
    </row>
    <row r="782" spans="1:24" x14ac:dyDescent="0.3">
      <c r="A782" s="14" t="str">
        <f>VLOOKUP(B782,stocks!$B$3:$D$3093,2,FALSE)</f>
        <v>아주IB투자</v>
      </c>
      <c r="B782" s="6" t="s">
        <v>14728</v>
      </c>
      <c r="C782" s="6" t="s">
        <v>14402</v>
      </c>
      <c r="D782" s="14">
        <v>7100</v>
      </c>
      <c r="E782" s="14">
        <v>-160</v>
      </c>
      <c r="F782" s="14">
        <v>-2.2000000000000002</v>
      </c>
      <c r="G782" s="14">
        <v>1559369</v>
      </c>
      <c r="H782" s="14">
        <v>9309</v>
      </c>
      <c r="I782" s="14">
        <v>-14383</v>
      </c>
      <c r="J782" s="14">
        <v>3142</v>
      </c>
      <c r="K782" s="14">
        <v>3846</v>
      </c>
      <c r="L782" s="14">
        <v>-1150</v>
      </c>
      <c r="M782" s="14">
        <v>-12437</v>
      </c>
      <c r="N782" s="14">
        <v>0</v>
      </c>
      <c r="O782" s="14">
        <v>-796</v>
      </c>
      <c r="P782" s="14">
        <v>0</v>
      </c>
      <c r="Q782" s="14">
        <v>0</v>
      </c>
      <c r="R782" s="14">
        <v>0</v>
      </c>
      <c r="S782" s="14">
        <v>149</v>
      </c>
      <c r="T782" s="14">
        <v>1783</v>
      </c>
      <c r="U782" s="11">
        <f>D782*G782</f>
        <v>11071519900</v>
      </c>
      <c r="V782" s="11">
        <f>D782*L782</f>
        <v>-8165000</v>
      </c>
      <c r="W782" s="11">
        <f>D782*J782</f>
        <v>22308200</v>
      </c>
      <c r="X782" s="11">
        <f>D782*I782</f>
        <v>-102119300</v>
      </c>
    </row>
    <row r="783" spans="1:24" x14ac:dyDescent="0.3">
      <c r="A783" s="14" t="str">
        <f>VLOOKUP(B783,stocks!$B$3:$D$3093,2,FALSE)</f>
        <v>코아시아옵틱스</v>
      </c>
      <c r="B783" s="6" t="s">
        <v>15582</v>
      </c>
      <c r="C783" s="6" t="s">
        <v>14402</v>
      </c>
      <c r="D783" s="14">
        <v>2430</v>
      </c>
      <c r="E783" s="14">
        <v>5</v>
      </c>
      <c r="F783" s="14">
        <v>0.21</v>
      </c>
      <c r="G783" s="14">
        <v>267918</v>
      </c>
      <c r="H783" s="14">
        <v>-9125</v>
      </c>
      <c r="I783" s="14">
        <v>0</v>
      </c>
      <c r="J783" s="14">
        <v>9125</v>
      </c>
      <c r="K783" s="14">
        <v>9125</v>
      </c>
      <c r="L783" s="14">
        <v>0</v>
      </c>
      <c r="M783" s="14">
        <v>0</v>
      </c>
      <c r="N783" s="14">
        <v>0</v>
      </c>
      <c r="O783" s="14">
        <v>0</v>
      </c>
      <c r="P783" s="14">
        <v>0</v>
      </c>
      <c r="Q783" s="14">
        <v>0</v>
      </c>
      <c r="R783" s="14">
        <v>0</v>
      </c>
      <c r="S783" s="14">
        <v>0</v>
      </c>
      <c r="T783" s="14">
        <v>0</v>
      </c>
      <c r="U783" s="11">
        <f>D783*G783</f>
        <v>651040740</v>
      </c>
      <c r="V783" s="11">
        <f>D783*L783</f>
        <v>0</v>
      </c>
      <c r="W783" s="11">
        <f>D783*J783</f>
        <v>22173750</v>
      </c>
      <c r="X783" s="11">
        <f>D783*I783</f>
        <v>0</v>
      </c>
    </row>
    <row r="784" spans="1:24" x14ac:dyDescent="0.3">
      <c r="A784" s="14" t="str">
        <f>VLOOKUP(B784,stocks!$B$3:$D$3093,2,FALSE)</f>
        <v>미코</v>
      </c>
      <c r="B784" s="6" t="s">
        <v>14022</v>
      </c>
      <c r="C784" s="6" t="s">
        <v>14402</v>
      </c>
      <c r="D784" s="14">
        <v>14000</v>
      </c>
      <c r="E784" s="14">
        <v>-300</v>
      </c>
      <c r="F784" s="14">
        <v>-2.1</v>
      </c>
      <c r="G784" s="14">
        <v>253323</v>
      </c>
      <c r="H784" s="14">
        <v>33474</v>
      </c>
      <c r="I784" s="14">
        <v>-23028</v>
      </c>
      <c r="J784" s="14">
        <v>1576</v>
      </c>
      <c r="K784" s="14">
        <v>479</v>
      </c>
      <c r="L784" s="14">
        <v>0</v>
      </c>
      <c r="M784" s="14">
        <v>-2993</v>
      </c>
      <c r="N784" s="14">
        <v>0</v>
      </c>
      <c r="O784" s="14">
        <v>-20000</v>
      </c>
      <c r="P784" s="14">
        <v>-35</v>
      </c>
      <c r="Q784" s="14">
        <v>0</v>
      </c>
      <c r="R784" s="14">
        <v>0</v>
      </c>
      <c r="S784" s="14">
        <v>606</v>
      </c>
      <c r="T784" s="14">
        <v>-12628</v>
      </c>
      <c r="U784" s="11">
        <f>D784*G784</f>
        <v>3546522000</v>
      </c>
      <c r="V784" s="11">
        <f>D784*L784</f>
        <v>0</v>
      </c>
      <c r="W784" s="11">
        <f>D784*J784</f>
        <v>22064000</v>
      </c>
      <c r="X784" s="11">
        <f>D784*I784</f>
        <v>-322392000</v>
      </c>
    </row>
    <row r="785" spans="1:24" x14ac:dyDescent="0.3">
      <c r="A785" s="14" t="str">
        <f>VLOOKUP(B785,stocks!$B$3:$D$3093,2,FALSE)</f>
        <v>STX</v>
      </c>
      <c r="B785" s="6" t="s">
        <v>13612</v>
      </c>
      <c r="C785" s="6" t="s">
        <v>14402</v>
      </c>
      <c r="D785" s="14">
        <v>8630</v>
      </c>
      <c r="E785" s="14">
        <v>-40</v>
      </c>
      <c r="F785" s="14">
        <v>-0.46</v>
      </c>
      <c r="G785" s="14">
        <v>60976</v>
      </c>
      <c r="H785" s="14">
        <v>-2742</v>
      </c>
      <c r="I785" s="14">
        <v>316</v>
      </c>
      <c r="J785" s="14">
        <v>2556</v>
      </c>
      <c r="K785" s="14">
        <v>2556</v>
      </c>
      <c r="L785" s="14">
        <v>0</v>
      </c>
      <c r="M785" s="14">
        <v>316</v>
      </c>
      <c r="N785" s="14">
        <v>0</v>
      </c>
      <c r="O785" s="14">
        <v>0</v>
      </c>
      <c r="P785" s="14">
        <v>0</v>
      </c>
      <c r="Q785" s="14">
        <v>0</v>
      </c>
      <c r="R785" s="14">
        <v>0</v>
      </c>
      <c r="S785" s="14">
        <v>500</v>
      </c>
      <c r="T785" s="14">
        <v>-630</v>
      </c>
      <c r="U785" s="11">
        <f>D785*G785</f>
        <v>526222880</v>
      </c>
      <c r="V785" s="11">
        <f>D785*L785</f>
        <v>0</v>
      </c>
      <c r="W785" s="11">
        <f>D785*J785</f>
        <v>22058280</v>
      </c>
      <c r="X785" s="11">
        <f>D785*I785</f>
        <v>2727080</v>
      </c>
    </row>
    <row r="786" spans="1:24" x14ac:dyDescent="0.3">
      <c r="A786" s="14" t="str">
        <f>VLOOKUP(B786,stocks!$B$3:$D$3093,2,FALSE)</f>
        <v>빅솔론</v>
      </c>
      <c r="B786" s="6" t="s">
        <v>14101</v>
      </c>
      <c r="C786" s="6" t="s">
        <v>14402</v>
      </c>
      <c r="D786" s="14">
        <v>5960</v>
      </c>
      <c r="E786" s="14">
        <v>-90</v>
      </c>
      <c r="F786" s="14">
        <v>-1.49</v>
      </c>
      <c r="G786" s="14">
        <v>44254</v>
      </c>
      <c r="H786" s="14">
        <v>-10156</v>
      </c>
      <c r="I786" s="14">
        <v>154</v>
      </c>
      <c r="J786" s="14">
        <v>3685</v>
      </c>
      <c r="K786" s="14">
        <v>3833</v>
      </c>
      <c r="L786" s="14">
        <v>0</v>
      </c>
      <c r="M786" s="14">
        <v>0</v>
      </c>
      <c r="N786" s="14">
        <v>154</v>
      </c>
      <c r="O786" s="14">
        <v>0</v>
      </c>
      <c r="P786" s="14">
        <v>0</v>
      </c>
      <c r="Q786" s="14">
        <v>0</v>
      </c>
      <c r="R786" s="14">
        <v>0</v>
      </c>
      <c r="S786" s="14">
        <v>6317</v>
      </c>
      <c r="T786" s="14">
        <v>0</v>
      </c>
      <c r="U786" s="11">
        <f>D786*G786</f>
        <v>263753840</v>
      </c>
      <c r="V786" s="11">
        <f>D786*L786</f>
        <v>0</v>
      </c>
      <c r="W786" s="11">
        <f>D786*J786</f>
        <v>21962600</v>
      </c>
      <c r="X786" s="11">
        <f>D786*I786</f>
        <v>917840</v>
      </c>
    </row>
    <row r="787" spans="1:24" x14ac:dyDescent="0.3">
      <c r="A787" s="14" t="str">
        <f>VLOOKUP(B787,stocks!$B$3:$D$3093,2,FALSE)</f>
        <v>DSR</v>
      </c>
      <c r="B787" s="6" t="s">
        <v>13527</v>
      </c>
      <c r="C787" s="6" t="s">
        <v>14402</v>
      </c>
      <c r="D787" s="14">
        <v>6980</v>
      </c>
      <c r="E787" s="14">
        <v>-100</v>
      </c>
      <c r="F787" s="14">
        <v>-1.41</v>
      </c>
      <c r="G787" s="14">
        <v>77790</v>
      </c>
      <c r="H787" s="14">
        <v>10994</v>
      </c>
      <c r="I787" s="14">
        <v>-14705</v>
      </c>
      <c r="J787" s="14">
        <v>3131</v>
      </c>
      <c r="K787" s="14">
        <v>3131</v>
      </c>
      <c r="L787" s="14">
        <v>0</v>
      </c>
      <c r="M787" s="14">
        <v>-3</v>
      </c>
      <c r="N787" s="14">
        <v>-343</v>
      </c>
      <c r="O787" s="14">
        <v>-14359</v>
      </c>
      <c r="P787" s="14">
        <v>0</v>
      </c>
      <c r="Q787" s="14">
        <v>0</v>
      </c>
      <c r="R787" s="14">
        <v>0</v>
      </c>
      <c r="S787" s="14">
        <v>230</v>
      </c>
      <c r="T787" s="14">
        <v>350</v>
      </c>
      <c r="U787" s="11">
        <f>D787*G787</f>
        <v>542974200</v>
      </c>
      <c r="V787" s="11">
        <f>D787*L787</f>
        <v>0</v>
      </c>
      <c r="W787" s="11">
        <f>D787*J787</f>
        <v>21854380</v>
      </c>
      <c r="X787" s="11">
        <f>D787*I787</f>
        <v>-102640900</v>
      </c>
    </row>
    <row r="788" spans="1:24" x14ac:dyDescent="0.3">
      <c r="A788" s="14" t="str">
        <f>VLOOKUP(B788,stocks!$B$3:$D$3093,2,FALSE)</f>
        <v>SK네트웍스</v>
      </c>
      <c r="B788" s="6" t="s">
        <v>13597</v>
      </c>
      <c r="C788" s="6" t="s">
        <v>14402</v>
      </c>
      <c r="D788" s="14">
        <v>5860</v>
      </c>
      <c r="E788" s="14">
        <v>-190</v>
      </c>
      <c r="F788" s="14">
        <v>-3.14</v>
      </c>
      <c r="G788" s="14">
        <v>1290005</v>
      </c>
      <c r="H788" s="14">
        <v>88528</v>
      </c>
      <c r="I788" s="14">
        <v>-89080</v>
      </c>
      <c r="J788" s="14">
        <v>3659</v>
      </c>
      <c r="K788" s="14">
        <v>-28799</v>
      </c>
      <c r="L788" s="14">
        <v>-6885</v>
      </c>
      <c r="M788" s="14">
        <v>-61150</v>
      </c>
      <c r="N788" s="14">
        <v>-1338</v>
      </c>
      <c r="O788" s="14">
        <v>-769</v>
      </c>
      <c r="P788" s="14">
        <v>-18938</v>
      </c>
      <c r="Q788" s="14">
        <v>0</v>
      </c>
      <c r="R788" s="14">
        <v>0</v>
      </c>
      <c r="S788" s="14">
        <v>-2780</v>
      </c>
      <c r="T788" s="14">
        <v>-327</v>
      </c>
      <c r="U788" s="11">
        <f>D788*G788</f>
        <v>7559429300</v>
      </c>
      <c r="V788" s="11">
        <f>D788*L788</f>
        <v>-40346100</v>
      </c>
      <c r="W788" s="11">
        <f>D788*J788</f>
        <v>21441740</v>
      </c>
      <c r="X788" s="11">
        <f>D788*I788</f>
        <v>-522008800</v>
      </c>
    </row>
    <row r="789" spans="1:24" x14ac:dyDescent="0.3">
      <c r="A789" s="14" t="str">
        <f>VLOOKUP(B789,stocks!$B$3:$D$3093,2,FALSE)</f>
        <v>지엔씨에너지</v>
      </c>
      <c r="B789" s="6" t="s">
        <v>15357</v>
      </c>
      <c r="C789" s="6" t="s">
        <v>14402</v>
      </c>
      <c r="D789" s="14">
        <v>5710</v>
      </c>
      <c r="E789" s="14">
        <v>-10</v>
      </c>
      <c r="F789" s="14">
        <v>-0.17</v>
      </c>
      <c r="G789" s="14">
        <v>256347</v>
      </c>
      <c r="H789" s="14">
        <v>-4902</v>
      </c>
      <c r="I789" s="14">
        <v>174</v>
      </c>
      <c r="J789" s="14">
        <v>3746</v>
      </c>
      <c r="K789" s="14">
        <v>4095</v>
      </c>
      <c r="L789" s="14">
        <v>0</v>
      </c>
      <c r="M789" s="14">
        <v>174</v>
      </c>
      <c r="N789" s="14">
        <v>0</v>
      </c>
      <c r="O789" s="14">
        <v>0</v>
      </c>
      <c r="P789" s="14">
        <v>0</v>
      </c>
      <c r="Q789" s="14">
        <v>0</v>
      </c>
      <c r="R789" s="14">
        <v>0</v>
      </c>
      <c r="S789" s="14">
        <v>-270</v>
      </c>
      <c r="T789" s="14">
        <v>1252</v>
      </c>
      <c r="U789" s="11">
        <f>D789*G789</f>
        <v>1463741370</v>
      </c>
      <c r="V789" s="11">
        <f>D789*L789</f>
        <v>0</v>
      </c>
      <c r="W789" s="11">
        <f>D789*J789</f>
        <v>21389660</v>
      </c>
      <c r="X789" s="11">
        <f>D789*I789</f>
        <v>993540</v>
      </c>
    </row>
    <row r="790" spans="1:24" x14ac:dyDescent="0.3">
      <c r="A790" s="14" t="str">
        <f>VLOOKUP(B790,stocks!$B$3:$D$3093,2,FALSE)</f>
        <v>마이크로디지탈</v>
      </c>
      <c r="B790" s="6" t="s">
        <v>13475</v>
      </c>
      <c r="C790" s="6" t="s">
        <v>14402</v>
      </c>
      <c r="D790" s="14">
        <v>23800</v>
      </c>
      <c r="E790" s="14">
        <v>-650</v>
      </c>
      <c r="F790" s="14">
        <v>-2.66</v>
      </c>
      <c r="G790" s="14">
        <v>117805</v>
      </c>
      <c r="H790" s="14">
        <v>-11172</v>
      </c>
      <c r="I790" s="14">
        <v>7035</v>
      </c>
      <c r="J790" s="14">
        <v>896</v>
      </c>
      <c r="K790" s="14">
        <v>1337</v>
      </c>
      <c r="L790" s="14">
        <v>0</v>
      </c>
      <c r="M790" s="14">
        <v>15</v>
      </c>
      <c r="N790" s="14">
        <v>0</v>
      </c>
      <c r="O790" s="14">
        <v>7020</v>
      </c>
      <c r="P790" s="14">
        <v>0</v>
      </c>
      <c r="Q790" s="14">
        <v>0</v>
      </c>
      <c r="R790" s="14">
        <v>0</v>
      </c>
      <c r="S790" s="14">
        <v>2500</v>
      </c>
      <c r="T790" s="14">
        <v>741</v>
      </c>
      <c r="U790" s="11">
        <f>D790*G790</f>
        <v>2803759000</v>
      </c>
      <c r="V790" s="11">
        <f>D790*L790</f>
        <v>0</v>
      </c>
      <c r="W790" s="11">
        <f>D790*J790</f>
        <v>21324800</v>
      </c>
      <c r="X790" s="11">
        <f>D790*I790</f>
        <v>167433000</v>
      </c>
    </row>
    <row r="791" spans="1:24" x14ac:dyDescent="0.3">
      <c r="A791" s="14" t="str">
        <f>VLOOKUP(B791,stocks!$B$3:$D$3093,2,FALSE)</f>
        <v>엔시트론</v>
      </c>
      <c r="B791" s="6" t="s">
        <v>15271</v>
      </c>
      <c r="C791" s="6" t="s">
        <v>14402</v>
      </c>
      <c r="D791" s="14">
        <v>1220</v>
      </c>
      <c r="E791" s="14">
        <v>0</v>
      </c>
      <c r="F791" s="14">
        <v>0</v>
      </c>
      <c r="G791" s="14">
        <v>166251</v>
      </c>
      <c r="H791" s="14">
        <v>-17285</v>
      </c>
      <c r="I791" s="14">
        <v>0</v>
      </c>
      <c r="J791" s="14">
        <v>17281</v>
      </c>
      <c r="K791" s="14">
        <v>17281</v>
      </c>
      <c r="L791" s="14">
        <v>0</v>
      </c>
      <c r="M791" s="14">
        <v>0</v>
      </c>
      <c r="N791" s="14">
        <v>0</v>
      </c>
      <c r="O791" s="14">
        <v>0</v>
      </c>
      <c r="P791" s="14">
        <v>0</v>
      </c>
      <c r="Q791" s="14">
        <v>0</v>
      </c>
      <c r="R791" s="14">
        <v>0</v>
      </c>
      <c r="S791" s="14">
        <v>0</v>
      </c>
      <c r="T791" s="14">
        <v>4</v>
      </c>
      <c r="U791" s="11">
        <f>D791*G791</f>
        <v>202826220</v>
      </c>
      <c r="V791" s="11">
        <f>D791*L791</f>
        <v>0</v>
      </c>
      <c r="W791" s="11">
        <f>D791*J791</f>
        <v>21082820</v>
      </c>
      <c r="X791" s="11">
        <f>D791*I791</f>
        <v>0</v>
      </c>
    </row>
    <row r="792" spans="1:24" x14ac:dyDescent="0.3">
      <c r="A792" s="14" t="str">
        <f>VLOOKUP(B792,stocks!$B$3:$D$3093,2,FALSE)</f>
        <v>인터엠</v>
      </c>
      <c r="B792" s="6" t="s">
        <v>14664</v>
      </c>
      <c r="C792" s="6" t="s">
        <v>14402</v>
      </c>
      <c r="D792" s="14">
        <v>1785</v>
      </c>
      <c r="E792" s="14">
        <v>-20</v>
      </c>
      <c r="F792" s="14">
        <v>-1.1100000000000001</v>
      </c>
      <c r="G792" s="14">
        <v>156745</v>
      </c>
      <c r="H792" s="14">
        <v>-11693</v>
      </c>
      <c r="I792" s="14">
        <v>0</v>
      </c>
      <c r="J792" s="14">
        <v>11693</v>
      </c>
      <c r="K792" s="14">
        <v>12472</v>
      </c>
      <c r="L792" s="14">
        <v>0</v>
      </c>
      <c r="M792" s="14">
        <v>0</v>
      </c>
      <c r="N792" s="14">
        <v>0</v>
      </c>
      <c r="O792" s="14">
        <v>0</v>
      </c>
      <c r="P792" s="14">
        <v>0</v>
      </c>
      <c r="Q792" s="14">
        <v>0</v>
      </c>
      <c r="R792" s="14">
        <v>0</v>
      </c>
      <c r="S792" s="14">
        <v>0</v>
      </c>
      <c r="T792" s="14">
        <v>0</v>
      </c>
      <c r="U792" s="11">
        <f>D792*G792</f>
        <v>279789825</v>
      </c>
      <c r="V792" s="11">
        <f>D792*L792</f>
        <v>0</v>
      </c>
      <c r="W792" s="11">
        <f>D792*J792</f>
        <v>20872005</v>
      </c>
      <c r="X792" s="11">
        <f>D792*I792</f>
        <v>0</v>
      </c>
    </row>
    <row r="793" spans="1:24" x14ac:dyDescent="0.3">
      <c r="A793" s="14" t="str">
        <f>VLOOKUP(B793,stocks!$B$3:$D$3093,2,FALSE)</f>
        <v>원바이오젠</v>
      </c>
      <c r="B793" s="6" t="s">
        <v>16026</v>
      </c>
      <c r="C793" s="6" t="s">
        <v>14402</v>
      </c>
      <c r="D793" s="14">
        <v>2415</v>
      </c>
      <c r="E793" s="14">
        <v>-55</v>
      </c>
      <c r="F793" s="14">
        <v>-2.23</v>
      </c>
      <c r="G793" s="14">
        <v>224693</v>
      </c>
      <c r="H793" s="14">
        <v>-10452</v>
      </c>
      <c r="I793" s="14">
        <v>0</v>
      </c>
      <c r="J793" s="14">
        <v>8612</v>
      </c>
      <c r="K793" s="14">
        <v>8183</v>
      </c>
      <c r="L793" s="14">
        <v>0</v>
      </c>
      <c r="M793" s="14">
        <v>0</v>
      </c>
      <c r="N793" s="14">
        <v>0</v>
      </c>
      <c r="O793" s="14">
        <v>0</v>
      </c>
      <c r="P793" s="14">
        <v>0</v>
      </c>
      <c r="Q793" s="14">
        <v>0</v>
      </c>
      <c r="R793" s="14">
        <v>0</v>
      </c>
      <c r="S793" s="14">
        <v>1840</v>
      </c>
      <c r="T793" s="14">
        <v>0</v>
      </c>
      <c r="U793" s="11">
        <f>D793*G793</f>
        <v>542633595</v>
      </c>
      <c r="V793" s="11">
        <f>D793*L793</f>
        <v>0</v>
      </c>
      <c r="W793" s="11">
        <f>D793*J793</f>
        <v>20797980</v>
      </c>
      <c r="X793" s="11">
        <f>D793*I793</f>
        <v>0</v>
      </c>
    </row>
    <row r="794" spans="1:24" x14ac:dyDescent="0.3">
      <c r="A794" s="14" t="str">
        <f>VLOOKUP(B794,stocks!$B$3:$D$3093,2,FALSE)</f>
        <v>남화토건</v>
      </c>
      <c r="B794" s="6" t="s">
        <v>13736</v>
      </c>
      <c r="C794" s="6" t="s">
        <v>14402</v>
      </c>
      <c r="D794" s="14">
        <v>11650</v>
      </c>
      <c r="E794" s="14">
        <v>-100</v>
      </c>
      <c r="F794" s="14">
        <v>-0.85</v>
      </c>
      <c r="G794" s="14">
        <v>64851</v>
      </c>
      <c r="H794" s="14">
        <v>-1777</v>
      </c>
      <c r="I794" s="14">
        <v>0</v>
      </c>
      <c r="J794" s="14">
        <v>1773</v>
      </c>
      <c r="K794" s="14">
        <v>1773</v>
      </c>
      <c r="L794" s="14">
        <v>0</v>
      </c>
      <c r="M794" s="14">
        <v>0</v>
      </c>
      <c r="N794" s="14">
        <v>0</v>
      </c>
      <c r="O794" s="14">
        <v>0</v>
      </c>
      <c r="P794" s="14">
        <v>0</v>
      </c>
      <c r="Q794" s="14">
        <v>0</v>
      </c>
      <c r="R794" s="14">
        <v>0</v>
      </c>
      <c r="S794" s="14">
        <v>4</v>
      </c>
      <c r="T794" s="14">
        <v>0</v>
      </c>
      <c r="U794" s="11">
        <f>D794*G794</f>
        <v>755514150</v>
      </c>
      <c r="V794" s="11">
        <f>D794*L794</f>
        <v>0</v>
      </c>
      <c r="W794" s="11">
        <f>D794*J794</f>
        <v>20655450</v>
      </c>
      <c r="X794" s="11">
        <f>D794*I794</f>
        <v>0</v>
      </c>
    </row>
    <row r="795" spans="1:24" x14ac:dyDescent="0.3">
      <c r="A795" s="14" t="str">
        <f>VLOOKUP(B795,stocks!$B$3:$D$3093,2,FALSE)</f>
        <v>한일네트웍스</v>
      </c>
      <c r="B795" s="6" t="s">
        <v>14891</v>
      </c>
      <c r="C795" s="6" t="s">
        <v>14402</v>
      </c>
      <c r="D795" s="14">
        <v>7010</v>
      </c>
      <c r="E795" s="14">
        <v>-30</v>
      </c>
      <c r="F795" s="14">
        <v>-0.43</v>
      </c>
      <c r="G795" s="14">
        <v>86282</v>
      </c>
      <c r="H795" s="14">
        <v>-2952</v>
      </c>
      <c r="I795" s="14">
        <v>0</v>
      </c>
      <c r="J795" s="14">
        <v>2914</v>
      </c>
      <c r="K795" s="14">
        <v>3635</v>
      </c>
      <c r="L795" s="14">
        <v>0</v>
      </c>
      <c r="M795" s="14">
        <v>0</v>
      </c>
      <c r="N795" s="14">
        <v>0</v>
      </c>
      <c r="O795" s="14">
        <v>0</v>
      </c>
      <c r="P795" s="14">
        <v>0</v>
      </c>
      <c r="Q795" s="14">
        <v>0</v>
      </c>
      <c r="R795" s="14">
        <v>0</v>
      </c>
      <c r="S795" s="14">
        <v>108</v>
      </c>
      <c r="T795" s="14">
        <v>-70</v>
      </c>
      <c r="U795" s="11">
        <f>D795*G795</f>
        <v>604836820</v>
      </c>
      <c r="V795" s="11">
        <f>D795*L795</f>
        <v>0</v>
      </c>
      <c r="W795" s="11">
        <f>D795*J795</f>
        <v>20427140</v>
      </c>
      <c r="X795" s="11">
        <f>D795*I795</f>
        <v>0</v>
      </c>
    </row>
    <row r="796" spans="1:24" x14ac:dyDescent="0.3">
      <c r="A796" s="14" t="str">
        <f>VLOOKUP(B796,stocks!$B$3:$D$3093,2,FALSE)</f>
        <v>삼화전자</v>
      </c>
      <c r="B796" s="6" t="s">
        <v>14180</v>
      </c>
      <c r="C796" s="6" t="s">
        <v>14402</v>
      </c>
      <c r="D796" s="14">
        <v>4110</v>
      </c>
      <c r="E796" s="14">
        <v>-110</v>
      </c>
      <c r="F796" s="14">
        <v>-2.61</v>
      </c>
      <c r="G796" s="14">
        <v>76589</v>
      </c>
      <c r="H796" s="14">
        <v>-5312</v>
      </c>
      <c r="I796" s="14">
        <v>-5</v>
      </c>
      <c r="J796" s="14">
        <v>4930</v>
      </c>
      <c r="K796" s="14">
        <v>4930</v>
      </c>
      <c r="L796" s="14">
        <v>0</v>
      </c>
      <c r="M796" s="14">
        <v>-5</v>
      </c>
      <c r="N796" s="14">
        <v>0</v>
      </c>
      <c r="O796" s="14">
        <v>0</v>
      </c>
      <c r="P796" s="14">
        <v>0</v>
      </c>
      <c r="Q796" s="14">
        <v>0</v>
      </c>
      <c r="R796" s="14">
        <v>0</v>
      </c>
      <c r="S796" s="14">
        <v>387</v>
      </c>
      <c r="T796" s="14">
        <v>0</v>
      </c>
      <c r="U796" s="11">
        <f>D796*G796</f>
        <v>314780790</v>
      </c>
      <c r="V796" s="11">
        <f>D796*L796</f>
        <v>0</v>
      </c>
      <c r="W796" s="11">
        <f>D796*J796</f>
        <v>20262300</v>
      </c>
      <c r="X796" s="11">
        <f>D796*I796</f>
        <v>-20550</v>
      </c>
    </row>
    <row r="797" spans="1:24" x14ac:dyDescent="0.3">
      <c r="A797" s="14" t="str">
        <f>VLOOKUP(B797,stocks!$B$3:$D$3093,2,FALSE)</f>
        <v>위세아이텍</v>
      </c>
      <c r="B797" s="6" t="s">
        <v>15040</v>
      </c>
      <c r="C797" s="6" t="s">
        <v>14402</v>
      </c>
      <c r="D797" s="14">
        <v>13250</v>
      </c>
      <c r="E797" s="14">
        <v>-150</v>
      </c>
      <c r="F797" s="14">
        <v>-1.1200000000000001</v>
      </c>
      <c r="G797" s="14">
        <v>30760</v>
      </c>
      <c r="H797" s="14">
        <v>-7676</v>
      </c>
      <c r="I797" s="14">
        <v>6090</v>
      </c>
      <c r="J797" s="14">
        <v>1514</v>
      </c>
      <c r="K797" s="14">
        <v>2604</v>
      </c>
      <c r="L797" s="14">
        <v>0</v>
      </c>
      <c r="M797" s="14">
        <v>5000</v>
      </c>
      <c r="N797" s="14">
        <v>0</v>
      </c>
      <c r="O797" s="14">
        <v>1090</v>
      </c>
      <c r="P797" s="14">
        <v>0</v>
      </c>
      <c r="Q797" s="14">
        <v>0</v>
      </c>
      <c r="R797" s="14">
        <v>0</v>
      </c>
      <c r="S797" s="14">
        <v>70</v>
      </c>
      <c r="T797" s="14">
        <v>2</v>
      </c>
      <c r="U797" s="11">
        <f>D797*G797</f>
        <v>407570000</v>
      </c>
      <c r="V797" s="11">
        <f>D797*L797</f>
        <v>0</v>
      </c>
      <c r="W797" s="11">
        <f>D797*J797</f>
        <v>20060500</v>
      </c>
      <c r="X797" s="11">
        <f>D797*I797</f>
        <v>80692500</v>
      </c>
    </row>
    <row r="798" spans="1:24" x14ac:dyDescent="0.3">
      <c r="A798" s="14" t="str">
        <f>VLOOKUP(B798,stocks!$B$3:$D$3093,2,FALSE)</f>
        <v>바른손이앤에이</v>
      </c>
      <c r="B798" s="6" t="s">
        <v>14030</v>
      </c>
      <c r="C798" s="6" t="s">
        <v>14402</v>
      </c>
      <c r="D798" s="14">
        <v>1515</v>
      </c>
      <c r="E798" s="14">
        <v>-25</v>
      </c>
      <c r="F798" s="14">
        <v>-1.62</v>
      </c>
      <c r="G798" s="14">
        <v>485522</v>
      </c>
      <c r="H798" s="14">
        <v>-14392</v>
      </c>
      <c r="I798" s="14">
        <v>6</v>
      </c>
      <c r="J798" s="14">
        <v>13113</v>
      </c>
      <c r="K798" s="14">
        <v>31244</v>
      </c>
      <c r="L798" s="14">
        <v>0</v>
      </c>
      <c r="M798" s="14">
        <v>6</v>
      </c>
      <c r="N798" s="14">
        <v>0</v>
      </c>
      <c r="O798" s="14">
        <v>0</v>
      </c>
      <c r="P798" s="14">
        <v>0</v>
      </c>
      <c r="Q798" s="14">
        <v>0</v>
      </c>
      <c r="R798" s="14">
        <v>0</v>
      </c>
      <c r="S798" s="14">
        <v>0</v>
      </c>
      <c r="T798" s="14">
        <v>1273</v>
      </c>
      <c r="U798" s="11">
        <f>D798*G798</f>
        <v>735565830</v>
      </c>
      <c r="V798" s="11">
        <f>D798*L798</f>
        <v>0</v>
      </c>
      <c r="W798" s="11">
        <f>D798*J798</f>
        <v>19866195</v>
      </c>
      <c r="X798" s="11">
        <f>D798*I798</f>
        <v>9090</v>
      </c>
    </row>
    <row r="799" spans="1:24" x14ac:dyDescent="0.3">
      <c r="A799" s="14" t="str">
        <f>VLOOKUP(B799,stocks!$B$3:$D$3093,2,FALSE)</f>
        <v>인포마크</v>
      </c>
      <c r="B799" s="6" t="s">
        <v>15524</v>
      </c>
      <c r="C799" s="6" t="s">
        <v>14402</v>
      </c>
      <c r="D799" s="14">
        <v>8400</v>
      </c>
      <c r="E799" s="14">
        <v>-260</v>
      </c>
      <c r="F799" s="14">
        <v>-3</v>
      </c>
      <c r="G799" s="14">
        <v>35072</v>
      </c>
      <c r="H799" s="14">
        <v>-2327</v>
      </c>
      <c r="I799" s="14">
        <v>0</v>
      </c>
      <c r="J799" s="14">
        <v>2327</v>
      </c>
      <c r="K799" s="14">
        <v>2201</v>
      </c>
      <c r="L799" s="14">
        <v>0</v>
      </c>
      <c r="M799" s="14">
        <v>0</v>
      </c>
      <c r="N799" s="14">
        <v>0</v>
      </c>
      <c r="O799" s="14">
        <v>0</v>
      </c>
      <c r="P799" s="14">
        <v>0</v>
      </c>
      <c r="Q799" s="14">
        <v>0</v>
      </c>
      <c r="R799" s="14">
        <v>0</v>
      </c>
      <c r="S799" s="14">
        <v>0</v>
      </c>
      <c r="T799" s="14">
        <v>0</v>
      </c>
      <c r="U799" s="11">
        <f>D799*G799</f>
        <v>294604800</v>
      </c>
      <c r="V799" s="11">
        <f>D799*L799</f>
        <v>0</v>
      </c>
      <c r="W799" s="11">
        <f>D799*J799</f>
        <v>19546800</v>
      </c>
      <c r="X799" s="11">
        <f>D799*I799</f>
        <v>0</v>
      </c>
    </row>
    <row r="800" spans="1:24" x14ac:dyDescent="0.3">
      <c r="A800" s="14" t="str">
        <f>VLOOKUP(B800,stocks!$B$3:$D$3093,2,FALSE)</f>
        <v>신한제7호스팩</v>
      </c>
      <c r="B800" s="6" t="s">
        <v>14374</v>
      </c>
      <c r="C800" s="6" t="s">
        <v>14402</v>
      </c>
      <c r="D800" s="14">
        <v>2160</v>
      </c>
      <c r="E800" s="14">
        <v>-140</v>
      </c>
      <c r="F800" s="14">
        <v>-6.09</v>
      </c>
      <c r="G800" s="14">
        <v>594983</v>
      </c>
      <c r="H800" s="14">
        <v>-16529</v>
      </c>
      <c r="I800" s="14">
        <v>0</v>
      </c>
      <c r="J800" s="14">
        <v>8970</v>
      </c>
      <c r="K800" s="14">
        <v>-815</v>
      </c>
      <c r="L800" s="14">
        <v>0</v>
      </c>
      <c r="M800" s="14">
        <v>0</v>
      </c>
      <c r="N800" s="14">
        <v>0</v>
      </c>
      <c r="O800" s="14">
        <v>0</v>
      </c>
      <c r="P800" s="14">
        <v>0</v>
      </c>
      <c r="Q800" s="14">
        <v>0</v>
      </c>
      <c r="R800" s="14">
        <v>0</v>
      </c>
      <c r="S800" s="14">
        <v>6000</v>
      </c>
      <c r="T800" s="14">
        <v>1559</v>
      </c>
      <c r="U800" s="11">
        <f>D800*G800</f>
        <v>1285163280</v>
      </c>
      <c r="V800" s="11">
        <f>D800*L800</f>
        <v>0</v>
      </c>
      <c r="W800" s="11">
        <f>D800*J800</f>
        <v>19375200</v>
      </c>
      <c r="X800" s="11">
        <f>D800*I800</f>
        <v>0</v>
      </c>
    </row>
    <row r="801" spans="1:24" x14ac:dyDescent="0.3">
      <c r="A801" s="14" t="str">
        <f>VLOOKUP(B801,stocks!$B$3:$D$3093,2,FALSE)</f>
        <v>삼성스팩4호</v>
      </c>
      <c r="B801" s="6" t="s">
        <v>14123</v>
      </c>
      <c r="C801" s="6" t="s">
        <v>14402</v>
      </c>
      <c r="D801" s="14">
        <v>10200</v>
      </c>
      <c r="E801" s="14">
        <v>100</v>
      </c>
      <c r="F801" s="14">
        <v>0.99</v>
      </c>
      <c r="G801" s="14">
        <v>3008463</v>
      </c>
      <c r="H801" s="14">
        <v>135243</v>
      </c>
      <c r="I801" s="14">
        <v>-140531</v>
      </c>
      <c r="J801" s="14">
        <v>1892</v>
      </c>
      <c r="K801" s="14">
        <v>-33673</v>
      </c>
      <c r="L801" s="14">
        <v>0</v>
      </c>
      <c r="M801" s="14">
        <v>-59335</v>
      </c>
      <c r="N801" s="14">
        <v>0</v>
      </c>
      <c r="O801" s="14">
        <v>-32912</v>
      </c>
      <c r="P801" s="14">
        <v>-46182</v>
      </c>
      <c r="Q801" s="14">
        <v>-2102</v>
      </c>
      <c r="R801" s="14">
        <v>0</v>
      </c>
      <c r="S801" s="14">
        <v>-1679</v>
      </c>
      <c r="T801" s="14">
        <v>5075</v>
      </c>
      <c r="U801" s="11">
        <f>D801*G801</f>
        <v>30686322600</v>
      </c>
      <c r="V801" s="11">
        <f>D801*L801</f>
        <v>0</v>
      </c>
      <c r="W801" s="11">
        <f>D801*J801</f>
        <v>19298400</v>
      </c>
      <c r="X801" s="11">
        <f>D801*I801</f>
        <v>-1433416200</v>
      </c>
    </row>
    <row r="802" spans="1:24" x14ac:dyDescent="0.3">
      <c r="A802" s="14" t="str">
        <f>VLOOKUP(B802,stocks!$B$3:$D$3093,2,FALSE)</f>
        <v>위드텍</v>
      </c>
      <c r="B802" s="6" t="s">
        <v>16157</v>
      </c>
      <c r="C802" s="6" t="s">
        <v>14402</v>
      </c>
      <c r="D802" s="14">
        <v>22650</v>
      </c>
      <c r="E802" s="14">
        <v>-800</v>
      </c>
      <c r="F802" s="14">
        <v>-3.41</v>
      </c>
      <c r="G802" s="14">
        <v>39079</v>
      </c>
      <c r="H802" s="14">
        <v>476</v>
      </c>
      <c r="I802" s="14">
        <v>-1438</v>
      </c>
      <c r="J802" s="14">
        <v>841</v>
      </c>
      <c r="K802" s="14">
        <v>679</v>
      </c>
      <c r="L802" s="14">
        <v>0</v>
      </c>
      <c r="M802" s="14">
        <v>0</v>
      </c>
      <c r="N802" s="14">
        <v>0</v>
      </c>
      <c r="O802" s="14">
        <v>0</v>
      </c>
      <c r="P802" s="14">
        <v>-1438</v>
      </c>
      <c r="Q802" s="14">
        <v>0</v>
      </c>
      <c r="R802" s="14">
        <v>0</v>
      </c>
      <c r="S802" s="14">
        <v>115</v>
      </c>
      <c r="T802" s="14">
        <v>6</v>
      </c>
      <c r="U802" s="11">
        <f>D802*G802</f>
        <v>885139350</v>
      </c>
      <c r="V802" s="11">
        <f>D802*L802</f>
        <v>0</v>
      </c>
      <c r="W802" s="11">
        <f>D802*J802</f>
        <v>19048650</v>
      </c>
      <c r="X802" s="11">
        <f>D802*I802</f>
        <v>-32570700</v>
      </c>
    </row>
    <row r="803" spans="1:24" x14ac:dyDescent="0.3">
      <c r="A803" s="14" t="str">
        <f>VLOOKUP(B803,stocks!$B$3:$D$3093,2,FALSE)</f>
        <v>화승코퍼레이션</v>
      </c>
      <c r="B803" s="6" t="s">
        <v>14633</v>
      </c>
      <c r="C803" s="6" t="s">
        <v>14402</v>
      </c>
      <c r="D803" s="14">
        <v>3190</v>
      </c>
      <c r="E803" s="14">
        <v>-200</v>
      </c>
      <c r="F803" s="14">
        <v>-5.9</v>
      </c>
      <c r="G803" s="14">
        <v>2309953</v>
      </c>
      <c r="H803" s="14">
        <v>-13454</v>
      </c>
      <c r="I803" s="14">
        <v>-76</v>
      </c>
      <c r="J803" s="14">
        <v>5894</v>
      </c>
      <c r="K803" s="14">
        <v>5561</v>
      </c>
      <c r="L803" s="14">
        <v>0</v>
      </c>
      <c r="M803" s="14">
        <v>-76</v>
      </c>
      <c r="N803" s="14">
        <v>0</v>
      </c>
      <c r="O803" s="14">
        <v>0</v>
      </c>
      <c r="P803" s="14">
        <v>0</v>
      </c>
      <c r="Q803" s="14">
        <v>0</v>
      </c>
      <c r="R803" s="14">
        <v>0</v>
      </c>
      <c r="S803" s="14">
        <v>8328</v>
      </c>
      <c r="T803" s="14">
        <v>-692</v>
      </c>
      <c r="U803" s="11">
        <f>D803*G803</f>
        <v>7368750070</v>
      </c>
      <c r="V803" s="11">
        <f>D803*L803</f>
        <v>0</v>
      </c>
      <c r="W803" s="11">
        <f>D803*J803</f>
        <v>18801860</v>
      </c>
      <c r="X803" s="11">
        <f>D803*I803</f>
        <v>-242440</v>
      </c>
    </row>
    <row r="804" spans="1:24" x14ac:dyDescent="0.3">
      <c r="A804" s="14" t="str">
        <f>VLOOKUP(B804,stocks!$B$3:$D$3093,2,FALSE)</f>
        <v>KBSTAR 코스닥150</v>
      </c>
      <c r="B804" s="6" t="s">
        <v>15848</v>
      </c>
      <c r="C804" s="6" t="s">
        <v>14402</v>
      </c>
      <c r="D804" s="14">
        <v>14275</v>
      </c>
      <c r="E804" s="14">
        <v>-50</v>
      </c>
      <c r="F804" s="14">
        <v>-0.35</v>
      </c>
      <c r="G804" s="14">
        <v>8079</v>
      </c>
      <c r="H804" s="14">
        <v>-225</v>
      </c>
      <c r="I804" s="14">
        <v>-1075</v>
      </c>
      <c r="J804" s="14">
        <v>1300</v>
      </c>
      <c r="K804" s="14">
        <v>0</v>
      </c>
      <c r="L804" s="14">
        <v>0</v>
      </c>
      <c r="M804" s="14">
        <v>1224</v>
      </c>
      <c r="N804" s="14">
        <v>0</v>
      </c>
      <c r="O804" s="14">
        <v>5</v>
      </c>
      <c r="P804" s="14">
        <v>0</v>
      </c>
      <c r="Q804" s="14">
        <v>-2304</v>
      </c>
      <c r="R804" s="14">
        <v>0</v>
      </c>
      <c r="S804" s="14">
        <v>0</v>
      </c>
      <c r="T804" s="14">
        <v>0</v>
      </c>
      <c r="U804" s="11">
        <f>D804*G804</f>
        <v>115327725</v>
      </c>
      <c r="V804" s="11">
        <f>D804*L804</f>
        <v>0</v>
      </c>
      <c r="W804" s="11">
        <f>D804*J804</f>
        <v>18557500</v>
      </c>
      <c r="X804" s="11">
        <f>D804*I804</f>
        <v>-15345625</v>
      </c>
    </row>
    <row r="805" spans="1:24" x14ac:dyDescent="0.3">
      <c r="A805" s="14" t="str">
        <f>VLOOKUP(B805,stocks!$B$3:$D$3093,2,FALSE)</f>
        <v>중앙백신</v>
      </c>
      <c r="B805" s="6" t="s">
        <v>15099</v>
      </c>
      <c r="C805" s="6" t="s">
        <v>14402</v>
      </c>
      <c r="D805" s="14">
        <v>18850</v>
      </c>
      <c r="E805" s="14">
        <v>-250</v>
      </c>
      <c r="F805" s="14">
        <v>-1.31</v>
      </c>
      <c r="G805" s="14">
        <v>184513</v>
      </c>
      <c r="H805" s="14">
        <v>-1003</v>
      </c>
      <c r="I805" s="14">
        <v>-1</v>
      </c>
      <c r="J805" s="14">
        <v>984</v>
      </c>
      <c r="K805" s="14">
        <v>98</v>
      </c>
      <c r="L805" s="14">
        <v>0</v>
      </c>
      <c r="M805" s="14">
        <v>-1</v>
      </c>
      <c r="N805" s="14">
        <v>0</v>
      </c>
      <c r="O805" s="14">
        <v>0</v>
      </c>
      <c r="P805" s="14">
        <v>0</v>
      </c>
      <c r="Q805" s="14">
        <v>0</v>
      </c>
      <c r="R805" s="14">
        <v>0</v>
      </c>
      <c r="S805" s="14">
        <v>30</v>
      </c>
      <c r="T805" s="14">
        <v>-10</v>
      </c>
      <c r="U805" s="11">
        <f>D805*G805</f>
        <v>3478070050</v>
      </c>
      <c r="V805" s="11">
        <f>D805*L805</f>
        <v>0</v>
      </c>
      <c r="W805" s="11">
        <f>D805*J805</f>
        <v>18548400</v>
      </c>
      <c r="X805" s="11">
        <f>D805*I805</f>
        <v>-18850</v>
      </c>
    </row>
    <row r="806" spans="1:24" x14ac:dyDescent="0.3">
      <c r="A806" s="14" t="str">
        <f>VLOOKUP(B806,stocks!$B$3:$D$3093,2,FALSE)</f>
        <v>KODEX 은행</v>
      </c>
      <c r="B806" s="6" t="s">
        <v>15207</v>
      </c>
      <c r="C806" s="6" t="s">
        <v>14402</v>
      </c>
      <c r="D806" s="14">
        <v>7430</v>
      </c>
      <c r="E806" s="14">
        <v>-175</v>
      </c>
      <c r="F806" s="14">
        <v>-2.2999999999999998</v>
      </c>
      <c r="G806" s="14">
        <v>1896027</v>
      </c>
      <c r="H806" s="14">
        <v>406050</v>
      </c>
      <c r="I806" s="14">
        <v>-404817</v>
      </c>
      <c r="J806" s="14">
        <v>2493</v>
      </c>
      <c r="K806" s="14">
        <v>0</v>
      </c>
      <c r="L806" s="14">
        <v>0</v>
      </c>
      <c r="M806" s="14">
        <v>-641604</v>
      </c>
      <c r="N806" s="14">
        <v>0</v>
      </c>
      <c r="O806" s="14">
        <v>-58068</v>
      </c>
      <c r="P806" s="14">
        <v>-40000</v>
      </c>
      <c r="Q806" s="14">
        <v>334855</v>
      </c>
      <c r="R806" s="14">
        <v>0</v>
      </c>
      <c r="S806" s="14">
        <v>-3941</v>
      </c>
      <c r="T806" s="14">
        <v>215</v>
      </c>
      <c r="U806" s="11">
        <f>D806*G806</f>
        <v>14087480610</v>
      </c>
      <c r="V806" s="11">
        <f>D806*L806</f>
        <v>0</v>
      </c>
      <c r="W806" s="11">
        <f>D806*J806</f>
        <v>18522990</v>
      </c>
      <c r="X806" s="11">
        <f>D806*I806</f>
        <v>-3007790310</v>
      </c>
    </row>
    <row r="807" spans="1:24" x14ac:dyDescent="0.3">
      <c r="A807" s="14" t="str">
        <f>VLOOKUP(B807,stocks!$B$3:$D$3093,2,FALSE)</f>
        <v>씨큐브</v>
      </c>
      <c r="B807" s="6" t="s">
        <v>15267</v>
      </c>
      <c r="C807" s="6" t="s">
        <v>14402</v>
      </c>
      <c r="D807" s="14">
        <v>8750</v>
      </c>
      <c r="E807" s="14">
        <v>-30</v>
      </c>
      <c r="F807" s="14">
        <v>-0.34</v>
      </c>
      <c r="G807" s="14">
        <v>27503</v>
      </c>
      <c r="H807" s="14">
        <v>-3775</v>
      </c>
      <c r="I807" s="14">
        <v>1670</v>
      </c>
      <c r="J807" s="14">
        <v>2101</v>
      </c>
      <c r="K807" s="14">
        <v>3709</v>
      </c>
      <c r="L807" s="14">
        <v>0</v>
      </c>
      <c r="M807" s="14">
        <v>0</v>
      </c>
      <c r="N807" s="14">
        <v>0</v>
      </c>
      <c r="O807" s="14">
        <v>1670</v>
      </c>
      <c r="P807" s="14">
        <v>0</v>
      </c>
      <c r="Q807" s="14">
        <v>0</v>
      </c>
      <c r="R807" s="14">
        <v>0</v>
      </c>
      <c r="S807" s="14">
        <v>0</v>
      </c>
      <c r="T807" s="14">
        <v>4</v>
      </c>
      <c r="U807" s="11">
        <f>D807*G807</f>
        <v>240651250</v>
      </c>
      <c r="V807" s="11">
        <f>D807*L807</f>
        <v>0</v>
      </c>
      <c r="W807" s="11">
        <f>D807*J807</f>
        <v>18383750</v>
      </c>
      <c r="X807" s="11">
        <f>D807*I807</f>
        <v>14612500</v>
      </c>
    </row>
    <row r="808" spans="1:24" x14ac:dyDescent="0.3">
      <c r="A808" s="14" t="str">
        <f>VLOOKUP(B808,stocks!$B$3:$D$3093,2,FALSE)</f>
        <v>케이엔더블유</v>
      </c>
      <c r="B808" s="6" t="s">
        <v>15299</v>
      </c>
      <c r="C808" s="6" t="s">
        <v>14402</v>
      </c>
      <c r="D808" s="14">
        <v>9950</v>
      </c>
      <c r="E808" s="14">
        <v>-100</v>
      </c>
      <c r="F808" s="14">
        <v>-1</v>
      </c>
      <c r="G808" s="14">
        <v>40619</v>
      </c>
      <c r="H808" s="14">
        <v>-855</v>
      </c>
      <c r="I808" s="14">
        <v>0</v>
      </c>
      <c r="J808" s="14">
        <v>1835</v>
      </c>
      <c r="K808" s="14">
        <v>1583</v>
      </c>
      <c r="L808" s="14">
        <v>0</v>
      </c>
      <c r="M808" s="14">
        <v>0</v>
      </c>
      <c r="N808" s="14">
        <v>0</v>
      </c>
      <c r="O808" s="14">
        <v>0</v>
      </c>
      <c r="P808" s="14">
        <v>0</v>
      </c>
      <c r="Q808" s="14">
        <v>0</v>
      </c>
      <c r="R808" s="14">
        <v>0</v>
      </c>
      <c r="S808" s="14">
        <v>-980</v>
      </c>
      <c r="T808" s="14">
        <v>0</v>
      </c>
      <c r="U808" s="11">
        <f>D808*G808</f>
        <v>404159050</v>
      </c>
      <c r="V808" s="11">
        <f>D808*L808</f>
        <v>0</v>
      </c>
      <c r="W808" s="11">
        <f>D808*J808</f>
        <v>18258250</v>
      </c>
      <c r="X808" s="11">
        <f>D808*I808</f>
        <v>0</v>
      </c>
    </row>
    <row r="809" spans="1:24" x14ac:dyDescent="0.3">
      <c r="A809" s="14" t="str">
        <f>VLOOKUP(B809,stocks!$B$3:$D$3093,2,FALSE)</f>
        <v>모비릭스</v>
      </c>
      <c r="B809" s="6" t="s">
        <v>13989</v>
      </c>
      <c r="C809" s="6" t="s">
        <v>14402</v>
      </c>
      <c r="D809" s="14">
        <v>21000</v>
      </c>
      <c r="E809" s="14">
        <v>50</v>
      </c>
      <c r="F809" s="14">
        <v>0.24</v>
      </c>
      <c r="G809" s="14">
        <v>27828</v>
      </c>
      <c r="H809" s="14">
        <v>-789</v>
      </c>
      <c r="I809" s="14">
        <v>4</v>
      </c>
      <c r="J809" s="14">
        <v>852</v>
      </c>
      <c r="K809" s="14">
        <v>851</v>
      </c>
      <c r="L809" s="14">
        <v>0</v>
      </c>
      <c r="M809" s="14">
        <v>4</v>
      </c>
      <c r="N809" s="14">
        <v>0</v>
      </c>
      <c r="O809" s="14">
        <v>0</v>
      </c>
      <c r="P809" s="14">
        <v>0</v>
      </c>
      <c r="Q809" s="14">
        <v>0</v>
      </c>
      <c r="R809" s="14">
        <v>0</v>
      </c>
      <c r="S809" s="14">
        <v>0</v>
      </c>
      <c r="T809" s="14">
        <v>-67</v>
      </c>
      <c r="U809" s="11">
        <f>D809*G809</f>
        <v>584388000</v>
      </c>
      <c r="V809" s="11">
        <f>D809*L809</f>
        <v>0</v>
      </c>
      <c r="W809" s="11">
        <f>D809*J809</f>
        <v>17892000</v>
      </c>
      <c r="X809" s="11">
        <f>D809*I809</f>
        <v>84000</v>
      </c>
    </row>
    <row r="810" spans="1:24" x14ac:dyDescent="0.3">
      <c r="A810" s="14" t="str">
        <f>VLOOKUP(B810,stocks!$B$3:$D$3093,2,FALSE)</f>
        <v>세동</v>
      </c>
      <c r="B810" s="6" t="s">
        <v>14251</v>
      </c>
      <c r="C810" s="6" t="s">
        <v>14402</v>
      </c>
      <c r="D810" s="14">
        <v>1850</v>
      </c>
      <c r="E810" s="14">
        <v>-140</v>
      </c>
      <c r="F810" s="14">
        <v>-7.04</v>
      </c>
      <c r="G810" s="14">
        <v>647012</v>
      </c>
      <c r="H810" s="14">
        <v>-9454</v>
      </c>
      <c r="I810" s="14">
        <v>0</v>
      </c>
      <c r="J810" s="14">
        <v>9588</v>
      </c>
      <c r="K810" s="14">
        <v>9588</v>
      </c>
      <c r="L810" s="14">
        <v>0</v>
      </c>
      <c r="M810" s="14">
        <v>0</v>
      </c>
      <c r="N810" s="14">
        <v>0</v>
      </c>
      <c r="O810" s="14">
        <v>0</v>
      </c>
      <c r="P810" s="14">
        <v>0</v>
      </c>
      <c r="Q810" s="14">
        <v>0</v>
      </c>
      <c r="R810" s="14">
        <v>0</v>
      </c>
      <c r="S810" s="14">
        <v>0</v>
      </c>
      <c r="T810" s="14">
        <v>-134</v>
      </c>
      <c r="U810" s="11">
        <f>D810*G810</f>
        <v>1196972200</v>
      </c>
      <c r="V810" s="11">
        <f>D810*L810</f>
        <v>0</v>
      </c>
      <c r="W810" s="11">
        <f>D810*J810</f>
        <v>17737800</v>
      </c>
      <c r="X810" s="11">
        <f>D810*I810</f>
        <v>0</v>
      </c>
    </row>
    <row r="811" spans="1:24" x14ac:dyDescent="0.3">
      <c r="A811" s="14" t="str">
        <f>VLOOKUP(B811,stocks!$B$3:$D$3093,2,FALSE)</f>
        <v>코이즈</v>
      </c>
      <c r="B811" s="6" t="s">
        <v>15361</v>
      </c>
      <c r="C811" s="6" t="s">
        <v>14402</v>
      </c>
      <c r="D811" s="14">
        <v>4590</v>
      </c>
      <c r="E811" s="14">
        <v>-300</v>
      </c>
      <c r="F811" s="14">
        <v>-6.13</v>
      </c>
      <c r="G811" s="14">
        <v>311221</v>
      </c>
      <c r="H811" s="14">
        <v>-5779</v>
      </c>
      <c r="I811" s="14">
        <v>0</v>
      </c>
      <c r="J811" s="14">
        <v>3845</v>
      </c>
      <c r="K811" s="14">
        <v>6343</v>
      </c>
      <c r="L811" s="14">
        <v>0</v>
      </c>
      <c r="M811" s="14">
        <v>0</v>
      </c>
      <c r="N811" s="14">
        <v>0</v>
      </c>
      <c r="O811" s="14">
        <v>0</v>
      </c>
      <c r="P811" s="14">
        <v>0</v>
      </c>
      <c r="Q811" s="14">
        <v>0</v>
      </c>
      <c r="R811" s="14">
        <v>0</v>
      </c>
      <c r="S811" s="14">
        <v>1000</v>
      </c>
      <c r="T811" s="14">
        <v>934</v>
      </c>
      <c r="U811" s="11">
        <f>D811*G811</f>
        <v>1428504390</v>
      </c>
      <c r="V811" s="11">
        <f>D811*L811</f>
        <v>0</v>
      </c>
      <c r="W811" s="11">
        <f>D811*J811</f>
        <v>17648550</v>
      </c>
      <c r="X811" s="11">
        <f>D811*I811</f>
        <v>0</v>
      </c>
    </row>
    <row r="812" spans="1:24" x14ac:dyDescent="0.3">
      <c r="A812" s="14" t="str">
        <f>VLOOKUP(B812,stocks!$B$3:$D$3093,2,FALSE)</f>
        <v>판타지오</v>
      </c>
      <c r="B812" s="6" t="s">
        <v>14756</v>
      </c>
      <c r="C812" s="6" t="s">
        <v>14402</v>
      </c>
      <c r="D812" s="14">
        <v>132</v>
      </c>
      <c r="E812" s="14">
        <v>-2</v>
      </c>
      <c r="F812" s="14">
        <v>-1.49</v>
      </c>
      <c r="G812" s="14">
        <v>13111720</v>
      </c>
      <c r="H812" s="14">
        <v>-107993</v>
      </c>
      <c r="I812" s="14">
        <v>0</v>
      </c>
      <c r="J812" s="14">
        <v>131788</v>
      </c>
      <c r="K812" s="14">
        <v>131798</v>
      </c>
      <c r="L812" s="14">
        <v>0</v>
      </c>
      <c r="M812" s="14">
        <v>0</v>
      </c>
      <c r="N812" s="14">
        <v>0</v>
      </c>
      <c r="O812" s="14">
        <v>0</v>
      </c>
      <c r="P812" s="14">
        <v>0</v>
      </c>
      <c r="Q812" s="14">
        <v>0</v>
      </c>
      <c r="R812" s="14">
        <v>0</v>
      </c>
      <c r="S812" s="14">
        <v>3050</v>
      </c>
      <c r="T812" s="14">
        <v>-26845</v>
      </c>
      <c r="U812" s="11">
        <f>D812*G812</f>
        <v>1730747040</v>
      </c>
      <c r="V812" s="11">
        <f>D812*L812</f>
        <v>0</v>
      </c>
      <c r="W812" s="11">
        <f>D812*J812</f>
        <v>17396016</v>
      </c>
      <c r="X812" s="11">
        <f>D812*I812</f>
        <v>0</v>
      </c>
    </row>
    <row r="813" spans="1:24" x14ac:dyDescent="0.3">
      <c r="A813" s="14" t="str">
        <f>VLOOKUP(B813,stocks!$B$3:$D$3093,2,FALSE)</f>
        <v>KBSTAR 200선물인버스2X</v>
      </c>
      <c r="B813" s="6" t="s">
        <v>15771</v>
      </c>
      <c r="C813" s="6" t="s">
        <v>14402</v>
      </c>
      <c r="D813" s="14">
        <v>1930</v>
      </c>
      <c r="E813" s="14">
        <v>40</v>
      </c>
      <c r="F813" s="14">
        <v>2.12</v>
      </c>
      <c r="G813" s="14">
        <v>903182</v>
      </c>
      <c r="H813" s="14">
        <v>-526340</v>
      </c>
      <c r="I813" s="14">
        <v>517520</v>
      </c>
      <c r="J813" s="14">
        <v>9000</v>
      </c>
      <c r="K813" s="14">
        <v>0</v>
      </c>
      <c r="L813" s="14">
        <v>0</v>
      </c>
      <c r="M813" s="14">
        <v>684929</v>
      </c>
      <c r="N813" s="14">
        <v>0</v>
      </c>
      <c r="O813" s="14">
        <v>0</v>
      </c>
      <c r="P813" s="14">
        <v>0</v>
      </c>
      <c r="Q813" s="14">
        <v>-167409</v>
      </c>
      <c r="R813" s="14">
        <v>0</v>
      </c>
      <c r="S813" s="14">
        <v>-100</v>
      </c>
      <c r="T813" s="14">
        <v>-80</v>
      </c>
      <c r="U813" s="11">
        <f>D813*G813</f>
        <v>1743141260</v>
      </c>
      <c r="V813" s="11">
        <f>D813*L813</f>
        <v>0</v>
      </c>
      <c r="W813" s="11">
        <f>D813*J813</f>
        <v>17370000</v>
      </c>
      <c r="X813" s="11">
        <f>D813*I813</f>
        <v>998813600</v>
      </c>
    </row>
    <row r="814" spans="1:24" x14ac:dyDescent="0.3">
      <c r="A814" s="14" t="str">
        <f>VLOOKUP(B814,stocks!$B$3:$D$3093,2,FALSE)</f>
        <v>인베니아</v>
      </c>
      <c r="B814" s="6" t="s">
        <v>15135</v>
      </c>
      <c r="C814" s="6" t="s">
        <v>14402</v>
      </c>
      <c r="D814" s="14">
        <v>2750</v>
      </c>
      <c r="E814" s="14">
        <v>-45</v>
      </c>
      <c r="F814" s="14">
        <v>-1.61</v>
      </c>
      <c r="G814" s="14">
        <v>260652</v>
      </c>
      <c r="H814" s="14">
        <v>-922</v>
      </c>
      <c r="I814" s="14">
        <v>-2186</v>
      </c>
      <c r="J814" s="14">
        <v>6273</v>
      </c>
      <c r="K814" s="14">
        <v>6570</v>
      </c>
      <c r="L814" s="14">
        <v>0</v>
      </c>
      <c r="M814" s="14">
        <v>-193</v>
      </c>
      <c r="N814" s="14">
        <v>0</v>
      </c>
      <c r="O814" s="14">
        <v>0</v>
      </c>
      <c r="P814" s="14">
        <v>-1993</v>
      </c>
      <c r="Q814" s="14">
        <v>0</v>
      </c>
      <c r="R814" s="14">
        <v>0</v>
      </c>
      <c r="S814" s="14">
        <v>-3115</v>
      </c>
      <c r="T814" s="14">
        <v>-50</v>
      </c>
      <c r="U814" s="11">
        <f>D814*G814</f>
        <v>716793000</v>
      </c>
      <c r="V814" s="11">
        <f>D814*L814</f>
        <v>0</v>
      </c>
      <c r="W814" s="11">
        <f>D814*J814</f>
        <v>17250750</v>
      </c>
      <c r="X814" s="11">
        <f>D814*I814</f>
        <v>-6011500</v>
      </c>
    </row>
    <row r="815" spans="1:24" x14ac:dyDescent="0.3">
      <c r="A815" s="14" t="str">
        <f>VLOOKUP(B815,stocks!$B$3:$D$3093,2,FALSE)</f>
        <v>인지컨트롤스</v>
      </c>
      <c r="B815" s="6" t="s">
        <v>14702</v>
      </c>
      <c r="C815" s="6" t="s">
        <v>14402</v>
      </c>
      <c r="D815" s="14">
        <v>17000</v>
      </c>
      <c r="E815" s="14">
        <v>-250</v>
      </c>
      <c r="F815" s="14">
        <v>-1.45</v>
      </c>
      <c r="G815" s="14">
        <v>137165</v>
      </c>
      <c r="H815" s="14">
        <v>1112</v>
      </c>
      <c r="I815" s="14">
        <v>1003</v>
      </c>
      <c r="J815" s="14">
        <v>1011</v>
      </c>
      <c r="K815" s="14">
        <v>1865</v>
      </c>
      <c r="L815" s="14">
        <v>0</v>
      </c>
      <c r="M815" s="14">
        <v>153</v>
      </c>
      <c r="N815" s="14">
        <v>0</v>
      </c>
      <c r="O815" s="14">
        <v>850</v>
      </c>
      <c r="P815" s="14">
        <v>0</v>
      </c>
      <c r="Q815" s="14">
        <v>0</v>
      </c>
      <c r="R815" s="14">
        <v>0</v>
      </c>
      <c r="S815" s="14">
        <v>25</v>
      </c>
      <c r="T815" s="14">
        <v>-3151</v>
      </c>
      <c r="U815" s="11">
        <f>D815*G815</f>
        <v>2331805000</v>
      </c>
      <c r="V815" s="11">
        <f>D815*L815</f>
        <v>0</v>
      </c>
      <c r="W815" s="11">
        <f>D815*J815</f>
        <v>17187000</v>
      </c>
      <c r="X815" s="11">
        <f>D815*I815</f>
        <v>17051000</v>
      </c>
    </row>
    <row r="816" spans="1:24" x14ac:dyDescent="0.3">
      <c r="A816" s="14" t="str">
        <f>VLOOKUP(B816,stocks!$B$3:$D$3093,2,FALSE)</f>
        <v>디이엔티</v>
      </c>
      <c r="B816" s="6" t="s">
        <v>13403</v>
      </c>
      <c r="C816" s="6" t="s">
        <v>14402</v>
      </c>
      <c r="D816" s="14">
        <v>6910</v>
      </c>
      <c r="E816" s="14">
        <v>-30</v>
      </c>
      <c r="F816" s="14">
        <v>-0.43</v>
      </c>
      <c r="G816" s="14">
        <v>36872</v>
      </c>
      <c r="H816" s="14">
        <v>-2448</v>
      </c>
      <c r="I816" s="14">
        <v>0</v>
      </c>
      <c r="J816" s="14">
        <v>2343</v>
      </c>
      <c r="K816" s="14">
        <v>2343</v>
      </c>
      <c r="L816" s="14">
        <v>0</v>
      </c>
      <c r="M816" s="14">
        <v>0</v>
      </c>
      <c r="N816" s="14">
        <v>0</v>
      </c>
      <c r="O816" s="14">
        <v>0</v>
      </c>
      <c r="P816" s="14">
        <v>0</v>
      </c>
      <c r="Q816" s="14">
        <v>0</v>
      </c>
      <c r="R816" s="14">
        <v>0</v>
      </c>
      <c r="S816" s="14">
        <v>0</v>
      </c>
      <c r="T816" s="14">
        <v>105</v>
      </c>
      <c r="U816" s="11">
        <f>D816*G816</f>
        <v>254785520</v>
      </c>
      <c r="V816" s="11">
        <f>D816*L816</f>
        <v>0</v>
      </c>
      <c r="W816" s="11">
        <f>D816*J816</f>
        <v>16190130</v>
      </c>
      <c r="X816" s="11">
        <f>D816*I816</f>
        <v>0</v>
      </c>
    </row>
    <row r="817" spans="1:24" x14ac:dyDescent="0.3">
      <c r="A817" s="14" t="str">
        <f>VLOOKUP(B817,stocks!$B$3:$D$3093,2,FALSE)</f>
        <v>SNT홀딩스</v>
      </c>
      <c r="B817" s="6" t="s">
        <v>13610</v>
      </c>
      <c r="C817" s="6" t="s">
        <v>14402</v>
      </c>
      <c r="D817" s="14">
        <v>21400</v>
      </c>
      <c r="E817" s="14">
        <v>-50</v>
      </c>
      <c r="F817" s="14">
        <v>-0.23</v>
      </c>
      <c r="G817" s="14">
        <v>15146</v>
      </c>
      <c r="H817" s="14">
        <v>-707</v>
      </c>
      <c r="I817" s="14">
        <v>-41</v>
      </c>
      <c r="J817" s="14">
        <v>748</v>
      </c>
      <c r="K817" s="14">
        <v>1011</v>
      </c>
      <c r="L817" s="14">
        <v>0</v>
      </c>
      <c r="M817" s="14">
        <v>-19</v>
      </c>
      <c r="N817" s="14">
        <v>0</v>
      </c>
      <c r="O817" s="14">
        <v>0</v>
      </c>
      <c r="P817" s="14">
        <v>0</v>
      </c>
      <c r="Q817" s="14">
        <v>-22</v>
      </c>
      <c r="R817" s="14">
        <v>0</v>
      </c>
      <c r="S817" s="14">
        <v>0</v>
      </c>
      <c r="T817" s="14">
        <v>0</v>
      </c>
      <c r="U817" s="11">
        <f>D817*G817</f>
        <v>324124400</v>
      </c>
      <c r="V817" s="11">
        <f>D817*L817</f>
        <v>0</v>
      </c>
      <c r="W817" s="11">
        <f>D817*J817</f>
        <v>16007200</v>
      </c>
      <c r="X817" s="11">
        <f>D817*I817</f>
        <v>-877400</v>
      </c>
    </row>
    <row r="818" spans="1:24" x14ac:dyDescent="0.3">
      <c r="A818" s="14" t="str">
        <f>VLOOKUP(B818,stocks!$B$3:$D$3093,2,FALSE)</f>
        <v>TIGER 200 중공업</v>
      </c>
      <c r="B818" s="6" t="s">
        <v>15433</v>
      </c>
      <c r="C818" s="6" t="s">
        <v>14402</v>
      </c>
      <c r="D818" s="14">
        <v>3940</v>
      </c>
      <c r="E818" s="14">
        <v>35</v>
      </c>
      <c r="F818" s="14">
        <v>0.9</v>
      </c>
      <c r="G818" s="14">
        <v>527485</v>
      </c>
      <c r="H818" s="14">
        <v>365</v>
      </c>
      <c r="I818" s="14">
        <v>2523</v>
      </c>
      <c r="J818" s="14">
        <v>4000</v>
      </c>
      <c r="K818" s="14">
        <v>0</v>
      </c>
      <c r="L818" s="14">
        <v>0</v>
      </c>
      <c r="M818" s="14">
        <v>-18915</v>
      </c>
      <c r="N818" s="14">
        <v>15159</v>
      </c>
      <c r="O818" s="14">
        <v>0</v>
      </c>
      <c r="P818" s="14">
        <v>0</v>
      </c>
      <c r="Q818" s="14">
        <v>6279</v>
      </c>
      <c r="R818" s="14">
        <v>0</v>
      </c>
      <c r="S818" s="14">
        <v>-6589</v>
      </c>
      <c r="T818" s="14">
        <v>-299</v>
      </c>
      <c r="U818" s="11">
        <f>D818*G818</f>
        <v>2078290900</v>
      </c>
      <c r="V818" s="11">
        <f>D818*L818</f>
        <v>0</v>
      </c>
      <c r="W818" s="11">
        <f>D818*J818</f>
        <v>15760000</v>
      </c>
      <c r="X818" s="11">
        <f>D818*I818</f>
        <v>9940620</v>
      </c>
    </row>
    <row r="819" spans="1:24" x14ac:dyDescent="0.3">
      <c r="A819" s="14" t="str">
        <f>VLOOKUP(B819,stocks!$B$3:$D$3093,2,FALSE)</f>
        <v>KINDEX 200TR</v>
      </c>
      <c r="B819" s="6" t="s">
        <v>16107</v>
      </c>
      <c r="C819" s="6" t="s">
        <v>14402</v>
      </c>
      <c r="D819" s="14">
        <v>26235</v>
      </c>
      <c r="E819" s="14">
        <v>-310</v>
      </c>
      <c r="F819" s="14">
        <v>-1.17</v>
      </c>
      <c r="G819" s="14">
        <v>10415</v>
      </c>
      <c r="H819" s="14">
        <v>126</v>
      </c>
      <c r="I819" s="14">
        <v>-710</v>
      </c>
      <c r="J819" s="14">
        <v>584</v>
      </c>
      <c r="K819" s="14">
        <v>0</v>
      </c>
      <c r="L819" s="14">
        <v>0</v>
      </c>
      <c r="M819" s="14">
        <v>7485</v>
      </c>
      <c r="N819" s="14">
        <v>-8695</v>
      </c>
      <c r="O819" s="14">
        <v>500</v>
      </c>
      <c r="P819" s="14">
        <v>0</v>
      </c>
      <c r="Q819" s="14">
        <v>0</v>
      </c>
      <c r="R819" s="14">
        <v>0</v>
      </c>
      <c r="S819" s="14">
        <v>0</v>
      </c>
      <c r="T819" s="14">
        <v>0</v>
      </c>
      <c r="U819" s="11">
        <f>D819*G819</f>
        <v>273237525</v>
      </c>
      <c r="V819" s="11">
        <f>D819*L819</f>
        <v>0</v>
      </c>
      <c r="W819" s="11">
        <f>D819*J819</f>
        <v>15321240</v>
      </c>
      <c r="X819" s="11">
        <f>D819*I819</f>
        <v>-18626850</v>
      </c>
    </row>
    <row r="820" spans="1:24" x14ac:dyDescent="0.3">
      <c r="A820" s="14" t="str">
        <f>VLOOKUP(B820,stocks!$B$3:$D$3093,2,FALSE)</f>
        <v>케이엠제약</v>
      </c>
      <c r="B820" s="6" t="s">
        <v>15670</v>
      </c>
      <c r="C820" s="6" t="s">
        <v>14402</v>
      </c>
      <c r="D820" s="14">
        <v>3040</v>
      </c>
      <c r="E820" s="14">
        <v>25</v>
      </c>
      <c r="F820" s="14">
        <v>0.83</v>
      </c>
      <c r="G820" s="14">
        <v>245547</v>
      </c>
      <c r="H820" s="14">
        <v>-4755</v>
      </c>
      <c r="I820" s="14">
        <v>0</v>
      </c>
      <c r="J820" s="14">
        <v>5015</v>
      </c>
      <c r="K820" s="14">
        <v>5015</v>
      </c>
      <c r="L820" s="14">
        <v>0</v>
      </c>
      <c r="M820" s="14">
        <v>0</v>
      </c>
      <c r="N820" s="14">
        <v>0</v>
      </c>
      <c r="O820" s="14">
        <v>0</v>
      </c>
      <c r="P820" s="14">
        <v>0</v>
      </c>
      <c r="Q820" s="14">
        <v>0</v>
      </c>
      <c r="R820" s="14">
        <v>0</v>
      </c>
      <c r="S820" s="14">
        <v>24</v>
      </c>
      <c r="T820" s="14">
        <v>-284</v>
      </c>
      <c r="U820" s="11">
        <f>D820*G820</f>
        <v>746462880</v>
      </c>
      <c r="V820" s="11">
        <f>D820*L820</f>
        <v>0</v>
      </c>
      <c r="W820" s="11">
        <f>D820*J820</f>
        <v>15245600</v>
      </c>
      <c r="X820" s="11">
        <f>D820*I820</f>
        <v>0</v>
      </c>
    </row>
    <row r="821" spans="1:24" x14ac:dyDescent="0.3">
      <c r="A821" s="14" t="str">
        <f>VLOOKUP(B821,stocks!$B$3:$D$3093,2,FALSE)</f>
        <v>포스코강판</v>
      </c>
      <c r="B821" s="6" t="s">
        <v>14999</v>
      </c>
      <c r="C821" s="6" t="s">
        <v>14402</v>
      </c>
      <c r="D821" s="14">
        <v>62600</v>
      </c>
      <c r="E821" s="14">
        <v>-500</v>
      </c>
      <c r="F821" s="14">
        <v>-0.79</v>
      </c>
      <c r="G821" s="14">
        <v>111803</v>
      </c>
      <c r="H821" s="14">
        <v>-1339</v>
      </c>
      <c r="I821" s="14">
        <v>-885</v>
      </c>
      <c r="J821" s="14">
        <v>236</v>
      </c>
      <c r="K821" s="14">
        <v>-643</v>
      </c>
      <c r="L821" s="14">
        <v>0</v>
      </c>
      <c r="M821" s="14">
        <v>-6</v>
      </c>
      <c r="N821" s="14">
        <v>0</v>
      </c>
      <c r="O821" s="14">
        <v>-663</v>
      </c>
      <c r="P821" s="14">
        <v>-216</v>
      </c>
      <c r="Q821" s="14">
        <v>0</v>
      </c>
      <c r="R821" s="14">
        <v>0</v>
      </c>
      <c r="S821" s="14">
        <v>213</v>
      </c>
      <c r="T821" s="14">
        <v>1775</v>
      </c>
      <c r="U821" s="11">
        <f>D821*G821</f>
        <v>6998867800</v>
      </c>
      <c r="V821" s="11">
        <f>D821*L821</f>
        <v>0</v>
      </c>
      <c r="W821" s="11">
        <f>D821*J821</f>
        <v>14773600</v>
      </c>
      <c r="X821" s="11">
        <f>D821*I821</f>
        <v>-55401000</v>
      </c>
    </row>
    <row r="822" spans="1:24" x14ac:dyDescent="0.3">
      <c r="A822" s="14" t="str">
        <f>VLOOKUP(B822,stocks!$B$3:$D$3093,2,FALSE)</f>
        <v>KOSEF 200</v>
      </c>
      <c r="B822" s="6" t="s">
        <v>15084</v>
      </c>
      <c r="C822" s="6" t="s">
        <v>14402</v>
      </c>
      <c r="D822" s="14">
        <v>43030</v>
      </c>
      <c r="E822" s="14">
        <v>-430</v>
      </c>
      <c r="F822" s="14">
        <v>-0.99</v>
      </c>
      <c r="G822" s="14">
        <v>2922</v>
      </c>
      <c r="H822" s="14">
        <v>825</v>
      </c>
      <c r="I822" s="14">
        <v>-1166</v>
      </c>
      <c r="J822" s="14">
        <v>341</v>
      </c>
      <c r="K822" s="14">
        <v>0</v>
      </c>
      <c r="L822" s="14">
        <v>0</v>
      </c>
      <c r="M822" s="14">
        <v>-1033</v>
      </c>
      <c r="N822" s="14">
        <v>0</v>
      </c>
      <c r="O822" s="14">
        <v>-133</v>
      </c>
      <c r="P822" s="14">
        <v>0</v>
      </c>
      <c r="Q822" s="14">
        <v>0</v>
      </c>
      <c r="R822" s="14">
        <v>0</v>
      </c>
      <c r="S822" s="14">
        <v>0</v>
      </c>
      <c r="T822" s="14">
        <v>0</v>
      </c>
      <c r="U822" s="11">
        <f>D822*G822</f>
        <v>125733660</v>
      </c>
      <c r="V822" s="11">
        <f>D822*L822</f>
        <v>0</v>
      </c>
      <c r="W822" s="11">
        <f>D822*J822</f>
        <v>14673230</v>
      </c>
      <c r="X822" s="11">
        <f>D822*I822</f>
        <v>-50172980</v>
      </c>
    </row>
    <row r="823" spans="1:24" x14ac:dyDescent="0.3">
      <c r="A823" s="14" t="str">
        <f>VLOOKUP(B823,stocks!$B$3:$D$3093,2,FALSE)</f>
        <v>아이엘사이언스</v>
      </c>
      <c r="B823" s="6" t="s">
        <v>16025</v>
      </c>
      <c r="C823" s="6" t="s">
        <v>14402</v>
      </c>
      <c r="D823" s="14">
        <v>3880</v>
      </c>
      <c r="E823" s="14">
        <v>310</v>
      </c>
      <c r="F823" s="14">
        <v>8.68</v>
      </c>
      <c r="G823" s="14">
        <v>711895</v>
      </c>
      <c r="H823" s="14">
        <v>-29089</v>
      </c>
      <c r="I823" s="14">
        <v>25000</v>
      </c>
      <c r="J823" s="14">
        <v>3744</v>
      </c>
      <c r="K823" s="14">
        <v>7682</v>
      </c>
      <c r="L823" s="14">
        <v>0</v>
      </c>
      <c r="M823" s="14">
        <v>25000</v>
      </c>
      <c r="N823" s="14">
        <v>0</v>
      </c>
      <c r="O823" s="14">
        <v>0</v>
      </c>
      <c r="P823" s="14">
        <v>0</v>
      </c>
      <c r="Q823" s="14">
        <v>0</v>
      </c>
      <c r="R823" s="14">
        <v>0</v>
      </c>
      <c r="S823" s="14">
        <v>2334</v>
      </c>
      <c r="T823" s="14">
        <v>-1989</v>
      </c>
      <c r="U823" s="11">
        <f>D823*G823</f>
        <v>2762152600</v>
      </c>
      <c r="V823" s="11">
        <f>D823*L823</f>
        <v>0</v>
      </c>
      <c r="W823" s="11">
        <f>D823*J823</f>
        <v>14526720</v>
      </c>
      <c r="X823" s="11">
        <f>D823*I823</f>
        <v>97000000</v>
      </c>
    </row>
    <row r="824" spans="1:24" x14ac:dyDescent="0.3">
      <c r="A824" s="14" t="str">
        <f>VLOOKUP(B824,stocks!$B$3:$D$3093,2,FALSE)</f>
        <v>하이텍팜</v>
      </c>
      <c r="B824" s="6" t="s">
        <v>15305</v>
      </c>
      <c r="C824" s="6" t="s">
        <v>14402</v>
      </c>
      <c r="D824" s="14">
        <v>14600</v>
      </c>
      <c r="E824" s="14">
        <v>0</v>
      </c>
      <c r="F824" s="14">
        <v>0</v>
      </c>
      <c r="G824" s="14">
        <v>11299</v>
      </c>
      <c r="H824" s="14">
        <v>-1098</v>
      </c>
      <c r="I824" s="14">
        <v>0</v>
      </c>
      <c r="J824" s="14">
        <v>994</v>
      </c>
      <c r="K824" s="14">
        <v>947</v>
      </c>
      <c r="L824" s="14">
        <v>0</v>
      </c>
      <c r="M824" s="14">
        <v>0</v>
      </c>
      <c r="N824" s="14">
        <v>0</v>
      </c>
      <c r="O824" s="14">
        <v>0</v>
      </c>
      <c r="P824" s="14">
        <v>0</v>
      </c>
      <c r="Q824" s="14">
        <v>0</v>
      </c>
      <c r="R824" s="14">
        <v>0</v>
      </c>
      <c r="S824" s="14">
        <v>55</v>
      </c>
      <c r="T824" s="14">
        <v>49</v>
      </c>
      <c r="U824" s="11">
        <f>D824*G824</f>
        <v>164965400</v>
      </c>
      <c r="V824" s="11">
        <f>D824*L824</f>
        <v>0</v>
      </c>
      <c r="W824" s="11">
        <f>D824*J824</f>
        <v>14512400</v>
      </c>
      <c r="X824" s="11">
        <f>D824*I824</f>
        <v>0</v>
      </c>
    </row>
    <row r="825" spans="1:24" x14ac:dyDescent="0.3">
      <c r="A825" s="14" t="str">
        <f>VLOOKUP(B825,stocks!$B$3:$D$3093,2,FALSE)</f>
        <v>계룡건설</v>
      </c>
      <c r="B825" s="6" t="s">
        <v>13642</v>
      </c>
      <c r="C825" s="6" t="s">
        <v>14402</v>
      </c>
      <c r="D825" s="14">
        <v>35250</v>
      </c>
      <c r="E825" s="14">
        <v>-950</v>
      </c>
      <c r="F825" s="14">
        <v>-2.62</v>
      </c>
      <c r="G825" s="14">
        <v>74345</v>
      </c>
      <c r="H825" s="14">
        <v>-1863</v>
      </c>
      <c r="I825" s="14">
        <v>-534</v>
      </c>
      <c r="J825" s="14">
        <v>409</v>
      </c>
      <c r="K825" s="14">
        <v>-119</v>
      </c>
      <c r="L825" s="14">
        <v>0</v>
      </c>
      <c r="M825" s="14">
        <v>-432</v>
      </c>
      <c r="N825" s="14">
        <v>0</v>
      </c>
      <c r="O825" s="14">
        <v>0</v>
      </c>
      <c r="P825" s="14">
        <v>-102</v>
      </c>
      <c r="Q825" s="14">
        <v>0</v>
      </c>
      <c r="R825" s="14">
        <v>0</v>
      </c>
      <c r="S825" s="14">
        <v>2033</v>
      </c>
      <c r="T825" s="14">
        <v>-45</v>
      </c>
      <c r="U825" s="11">
        <f>D825*G825</f>
        <v>2620661250</v>
      </c>
      <c r="V825" s="11">
        <f>D825*L825</f>
        <v>0</v>
      </c>
      <c r="W825" s="11">
        <f>D825*J825</f>
        <v>14417250</v>
      </c>
      <c r="X825" s="11">
        <f>D825*I825</f>
        <v>-18823500</v>
      </c>
    </row>
    <row r="826" spans="1:24" x14ac:dyDescent="0.3">
      <c r="A826" s="14" t="str">
        <f>VLOOKUP(B826,stocks!$B$3:$D$3093,2,FALSE)</f>
        <v>하나금융17호스팩</v>
      </c>
      <c r="B826" s="6" t="s">
        <v>16194</v>
      </c>
      <c r="C826" s="6" t="s">
        <v>14402</v>
      </c>
      <c r="D826" s="14">
        <v>2155</v>
      </c>
      <c r="E826" s="14">
        <v>-20</v>
      </c>
      <c r="F826" s="14">
        <v>-0.92</v>
      </c>
      <c r="G826" s="14">
        <v>190590</v>
      </c>
      <c r="H826" s="14">
        <v>11902</v>
      </c>
      <c r="I826" s="14">
        <v>-21007</v>
      </c>
      <c r="J826" s="14">
        <v>6625</v>
      </c>
      <c r="K826" s="14">
        <v>6222</v>
      </c>
      <c r="L826" s="14">
        <v>0</v>
      </c>
      <c r="M826" s="14">
        <v>0</v>
      </c>
      <c r="N826" s="14">
        <v>0</v>
      </c>
      <c r="O826" s="14">
        <v>0</v>
      </c>
      <c r="P826" s="14">
        <v>0</v>
      </c>
      <c r="Q826" s="14">
        <v>0</v>
      </c>
      <c r="R826" s="14">
        <v>-21007</v>
      </c>
      <c r="S826" s="14">
        <v>3500</v>
      </c>
      <c r="T826" s="14">
        <v>-1020</v>
      </c>
      <c r="U826" s="11">
        <f>D826*G826</f>
        <v>410721450</v>
      </c>
      <c r="V826" s="11">
        <f>D826*L826</f>
        <v>0</v>
      </c>
      <c r="W826" s="11">
        <f>D826*J826</f>
        <v>14276875</v>
      </c>
      <c r="X826" s="11">
        <f>D826*I826</f>
        <v>-45270085</v>
      </c>
    </row>
    <row r="827" spans="1:24" x14ac:dyDescent="0.3">
      <c r="A827" s="14" t="str">
        <f>VLOOKUP(B827,stocks!$B$3:$D$3093,2,FALSE)</f>
        <v>우리바이오</v>
      </c>
      <c r="B827" s="6" t="s">
        <v>15153</v>
      </c>
      <c r="C827" s="6" t="s">
        <v>14402</v>
      </c>
      <c r="D827" s="14">
        <v>4880</v>
      </c>
      <c r="E827" s="14">
        <v>-55</v>
      </c>
      <c r="F827" s="14">
        <v>-1.1100000000000001</v>
      </c>
      <c r="G827" s="14">
        <v>277050</v>
      </c>
      <c r="H827" s="14">
        <v>-2436</v>
      </c>
      <c r="I827" s="14">
        <v>0</v>
      </c>
      <c r="J827" s="14">
        <v>2906</v>
      </c>
      <c r="K827" s="14">
        <v>2699</v>
      </c>
      <c r="L827" s="14">
        <v>0</v>
      </c>
      <c r="M827" s="14">
        <v>0</v>
      </c>
      <c r="N827" s="14">
        <v>0</v>
      </c>
      <c r="O827" s="14">
        <v>0</v>
      </c>
      <c r="P827" s="14">
        <v>0</v>
      </c>
      <c r="Q827" s="14">
        <v>0</v>
      </c>
      <c r="R827" s="14">
        <v>0</v>
      </c>
      <c r="S827" s="14">
        <v>40</v>
      </c>
      <c r="T827" s="14">
        <v>-510</v>
      </c>
      <c r="U827" s="11">
        <f>D827*G827</f>
        <v>1352004000</v>
      </c>
      <c r="V827" s="11">
        <f>D827*L827</f>
        <v>0</v>
      </c>
      <c r="W827" s="11">
        <f>D827*J827</f>
        <v>14181280</v>
      </c>
      <c r="X827" s="11">
        <f>D827*I827</f>
        <v>0</v>
      </c>
    </row>
    <row r="828" spans="1:24" x14ac:dyDescent="0.3">
      <c r="A828" s="14" t="str">
        <f>VLOOKUP(B828,stocks!$B$3:$D$3093,2,FALSE)</f>
        <v>한국컴퓨터</v>
      </c>
      <c r="B828" s="6" t="s">
        <v>14971</v>
      </c>
      <c r="C828" s="6" t="s">
        <v>14402</v>
      </c>
      <c r="D828" s="14">
        <v>5690</v>
      </c>
      <c r="E828" s="14">
        <v>-170</v>
      </c>
      <c r="F828" s="14">
        <v>-2.9</v>
      </c>
      <c r="G828" s="14">
        <v>282875</v>
      </c>
      <c r="H828" s="14">
        <v>-3442</v>
      </c>
      <c r="I828" s="14">
        <v>0</v>
      </c>
      <c r="J828" s="14">
        <v>2489</v>
      </c>
      <c r="K828" s="14">
        <v>2018</v>
      </c>
      <c r="L828" s="14">
        <v>0</v>
      </c>
      <c r="M828" s="14">
        <v>0</v>
      </c>
      <c r="N828" s="14">
        <v>0</v>
      </c>
      <c r="O828" s="14">
        <v>0</v>
      </c>
      <c r="P828" s="14">
        <v>0</v>
      </c>
      <c r="Q828" s="14">
        <v>0</v>
      </c>
      <c r="R828" s="14">
        <v>0</v>
      </c>
      <c r="S828" s="14">
        <v>1000</v>
      </c>
      <c r="T828" s="14">
        <v>-47</v>
      </c>
      <c r="U828" s="11">
        <f>D828*G828</f>
        <v>1609558750</v>
      </c>
      <c r="V828" s="11">
        <f>D828*L828</f>
        <v>0</v>
      </c>
      <c r="W828" s="11">
        <f>D828*J828</f>
        <v>14162410</v>
      </c>
      <c r="X828" s="11">
        <f>D828*I828</f>
        <v>0</v>
      </c>
    </row>
    <row r="829" spans="1:24" x14ac:dyDescent="0.3">
      <c r="A829" s="14" t="str">
        <f>VLOOKUP(B829,stocks!$B$3:$D$3093,2,FALSE)</f>
        <v>상신이디피</v>
      </c>
      <c r="B829" s="6" t="s">
        <v>14190</v>
      </c>
      <c r="C829" s="6" t="s">
        <v>14402</v>
      </c>
      <c r="D829" s="14">
        <v>13400</v>
      </c>
      <c r="E829" s="14">
        <v>-200</v>
      </c>
      <c r="F829" s="14">
        <v>-1.47</v>
      </c>
      <c r="G829" s="14">
        <v>102072</v>
      </c>
      <c r="H829" s="14">
        <v>15843</v>
      </c>
      <c r="I829" s="14">
        <v>-16468</v>
      </c>
      <c r="J829" s="14">
        <v>1055</v>
      </c>
      <c r="K829" s="14">
        <v>1086</v>
      </c>
      <c r="L829" s="14">
        <v>-16939</v>
      </c>
      <c r="M829" s="14">
        <v>471</v>
      </c>
      <c r="N829" s="14">
        <v>0</v>
      </c>
      <c r="O829" s="14">
        <v>0</v>
      </c>
      <c r="P829" s="14">
        <v>0</v>
      </c>
      <c r="Q829" s="14">
        <v>0</v>
      </c>
      <c r="R829" s="14">
        <v>0</v>
      </c>
      <c r="S829" s="14">
        <v>0</v>
      </c>
      <c r="T829" s="14">
        <v>-430</v>
      </c>
      <c r="U829" s="11">
        <f>D829*G829</f>
        <v>1367764800</v>
      </c>
      <c r="V829" s="11">
        <f>D829*L829</f>
        <v>-226982600</v>
      </c>
      <c r="W829" s="11">
        <f>D829*J829</f>
        <v>14137000</v>
      </c>
      <c r="X829" s="11">
        <f>D829*I829</f>
        <v>-220671200</v>
      </c>
    </row>
    <row r="830" spans="1:24" x14ac:dyDescent="0.3">
      <c r="A830" s="14" t="str">
        <f>VLOOKUP(B830,stocks!$B$3:$D$3093,2,FALSE)</f>
        <v>인천도시가스</v>
      </c>
      <c r="B830" s="6" t="s">
        <v>14778</v>
      </c>
      <c r="C830" s="6" t="s">
        <v>14402</v>
      </c>
      <c r="D830" s="14">
        <v>28700</v>
      </c>
      <c r="E830" s="14">
        <v>-200</v>
      </c>
      <c r="F830" s="14">
        <v>-0.69</v>
      </c>
      <c r="G830" s="14">
        <v>2662</v>
      </c>
      <c r="H830" s="14">
        <v>-480</v>
      </c>
      <c r="I830" s="14">
        <v>-4</v>
      </c>
      <c r="J830" s="14">
        <v>484</v>
      </c>
      <c r="K830" s="14">
        <v>474</v>
      </c>
      <c r="L830" s="14">
        <v>0</v>
      </c>
      <c r="M830" s="14">
        <v>-4</v>
      </c>
      <c r="N830" s="14">
        <v>0</v>
      </c>
      <c r="O830" s="14">
        <v>0</v>
      </c>
      <c r="P830" s="14">
        <v>0</v>
      </c>
      <c r="Q830" s="14">
        <v>0</v>
      </c>
      <c r="R830" s="14">
        <v>0</v>
      </c>
      <c r="S830" s="14">
        <v>0</v>
      </c>
      <c r="T830" s="14">
        <v>0</v>
      </c>
      <c r="U830" s="11">
        <f>D830*G830</f>
        <v>76399400</v>
      </c>
      <c r="V830" s="11">
        <f>D830*L830</f>
        <v>0</v>
      </c>
      <c r="W830" s="11">
        <f>D830*J830</f>
        <v>13890800</v>
      </c>
      <c r="X830" s="11">
        <f>D830*I830</f>
        <v>-114800</v>
      </c>
    </row>
    <row r="831" spans="1:24" x14ac:dyDescent="0.3">
      <c r="A831" s="14" t="str">
        <f>VLOOKUP(B831,stocks!$B$3:$D$3093,2,FALSE)</f>
        <v>대한방직</v>
      </c>
      <c r="B831" s="6" t="s">
        <v>13873</v>
      </c>
      <c r="C831" s="6" t="s">
        <v>14402</v>
      </c>
      <c r="D831" s="14">
        <v>44050</v>
      </c>
      <c r="E831" s="14">
        <v>-50</v>
      </c>
      <c r="F831" s="14">
        <v>-0.11</v>
      </c>
      <c r="G831" s="14">
        <v>4783</v>
      </c>
      <c r="H831" s="14">
        <v>-303</v>
      </c>
      <c r="I831" s="14">
        <v>2</v>
      </c>
      <c r="J831" s="14">
        <v>301</v>
      </c>
      <c r="K831" s="14">
        <v>301</v>
      </c>
      <c r="L831" s="14">
        <v>0</v>
      </c>
      <c r="M831" s="14">
        <v>2</v>
      </c>
      <c r="N831" s="14">
        <v>0</v>
      </c>
      <c r="O831" s="14">
        <v>0</v>
      </c>
      <c r="P831" s="14">
        <v>0</v>
      </c>
      <c r="Q831" s="14">
        <v>0</v>
      </c>
      <c r="R831" s="14">
        <v>0</v>
      </c>
      <c r="S831" s="14">
        <v>0</v>
      </c>
      <c r="T831" s="14">
        <v>0</v>
      </c>
      <c r="U831" s="11">
        <f>D831*G831</f>
        <v>210691150</v>
      </c>
      <c r="V831" s="11">
        <f>D831*L831</f>
        <v>0</v>
      </c>
      <c r="W831" s="11">
        <f>D831*J831</f>
        <v>13259050</v>
      </c>
      <c r="X831" s="11">
        <f>D831*I831</f>
        <v>88100</v>
      </c>
    </row>
    <row r="832" spans="1:24" x14ac:dyDescent="0.3">
      <c r="A832" s="14" t="str">
        <f>VLOOKUP(B832,stocks!$B$3:$D$3093,2,FALSE)</f>
        <v>JTC</v>
      </c>
      <c r="B832" s="6" t="s">
        <v>16280</v>
      </c>
      <c r="C832" s="6" t="s">
        <v>14402</v>
      </c>
      <c r="D832" s="14">
        <v>5760</v>
      </c>
      <c r="E832" s="14">
        <v>-320</v>
      </c>
      <c r="F832" s="14">
        <v>-5.26</v>
      </c>
      <c r="G832" s="14">
        <v>542423</v>
      </c>
      <c r="H832" s="14">
        <v>18972</v>
      </c>
      <c r="I832" s="14">
        <v>-8894</v>
      </c>
      <c r="J832" s="14">
        <v>2296</v>
      </c>
      <c r="K832" s="14">
        <v>0</v>
      </c>
      <c r="L832" s="14">
        <v>-1008</v>
      </c>
      <c r="M832" s="14">
        <v>0</v>
      </c>
      <c r="N832" s="14">
        <v>0</v>
      </c>
      <c r="O832" s="14">
        <v>-4476</v>
      </c>
      <c r="P832" s="14">
        <v>-3059</v>
      </c>
      <c r="Q832" s="14">
        <v>0</v>
      </c>
      <c r="R832" s="14">
        <v>-351</v>
      </c>
      <c r="S832" s="14">
        <v>-12412</v>
      </c>
      <c r="T832" s="14">
        <v>38</v>
      </c>
      <c r="U832" s="11">
        <f>D832*G832</f>
        <v>3124356480</v>
      </c>
      <c r="V832" s="11">
        <f>D832*L832</f>
        <v>-5806080</v>
      </c>
      <c r="W832" s="11">
        <f>D832*J832</f>
        <v>13224960</v>
      </c>
      <c r="X832" s="11">
        <f>D832*I832</f>
        <v>-51229440</v>
      </c>
    </row>
    <row r="833" spans="1:24" x14ac:dyDescent="0.3">
      <c r="A833" s="14" t="str">
        <f>VLOOKUP(B833,stocks!$B$3:$D$3093,2,FALSE)</f>
        <v>대동전자</v>
      </c>
      <c r="B833" s="6" t="s">
        <v>13813</v>
      </c>
      <c r="C833" s="6" t="s">
        <v>14402</v>
      </c>
      <c r="D833" s="14">
        <v>8100</v>
      </c>
      <c r="E833" s="14">
        <v>-100</v>
      </c>
      <c r="F833" s="14">
        <v>-1.22</v>
      </c>
      <c r="G833" s="14">
        <v>21566</v>
      </c>
      <c r="H833" s="14">
        <v>-1509</v>
      </c>
      <c r="I833" s="14">
        <v>6</v>
      </c>
      <c r="J833" s="14">
        <v>1612</v>
      </c>
      <c r="K833" s="14">
        <v>1612</v>
      </c>
      <c r="L833" s="14">
        <v>0</v>
      </c>
      <c r="M833" s="14">
        <v>6</v>
      </c>
      <c r="N833" s="14">
        <v>0</v>
      </c>
      <c r="O833" s="14">
        <v>0</v>
      </c>
      <c r="P833" s="14">
        <v>0</v>
      </c>
      <c r="Q833" s="14">
        <v>0</v>
      </c>
      <c r="R833" s="14">
        <v>0</v>
      </c>
      <c r="S833" s="14">
        <v>-1</v>
      </c>
      <c r="T833" s="14">
        <v>-108</v>
      </c>
      <c r="U833" s="11">
        <f>D833*G833</f>
        <v>174684600</v>
      </c>
      <c r="V833" s="11">
        <f>D833*L833</f>
        <v>0</v>
      </c>
      <c r="W833" s="11">
        <f>D833*J833</f>
        <v>13057200</v>
      </c>
      <c r="X833" s="11">
        <f>D833*I833</f>
        <v>48600</v>
      </c>
    </row>
    <row r="834" spans="1:24" x14ac:dyDescent="0.3">
      <c r="A834" s="14" t="str">
        <f>VLOOKUP(B834,stocks!$B$3:$D$3093,2,FALSE)</f>
        <v>대창솔루션</v>
      </c>
      <c r="B834" s="6" t="s">
        <v>13867</v>
      </c>
      <c r="C834" s="6" t="s">
        <v>14402</v>
      </c>
      <c r="D834" s="14">
        <v>640</v>
      </c>
      <c r="E834" s="14">
        <v>-17</v>
      </c>
      <c r="F834" s="14">
        <v>-2.59</v>
      </c>
      <c r="G834" s="14">
        <v>5191546</v>
      </c>
      <c r="H834" s="14">
        <v>-56586</v>
      </c>
      <c r="I834" s="14">
        <v>0</v>
      </c>
      <c r="J834" s="14">
        <v>19755</v>
      </c>
      <c r="K834" s="14">
        <v>3783</v>
      </c>
      <c r="L834" s="14">
        <v>0</v>
      </c>
      <c r="M834" s="14">
        <v>0</v>
      </c>
      <c r="N834" s="14">
        <v>0</v>
      </c>
      <c r="O834" s="14">
        <v>0</v>
      </c>
      <c r="P834" s="14">
        <v>0</v>
      </c>
      <c r="Q834" s="14">
        <v>0</v>
      </c>
      <c r="R834" s="14">
        <v>0</v>
      </c>
      <c r="S834" s="14">
        <v>-2</v>
      </c>
      <c r="T834" s="14">
        <v>36833</v>
      </c>
      <c r="U834" s="11">
        <f>D834*G834</f>
        <v>3322589440</v>
      </c>
      <c r="V834" s="11">
        <f>D834*L834</f>
        <v>0</v>
      </c>
      <c r="W834" s="11">
        <f>D834*J834</f>
        <v>12643200</v>
      </c>
      <c r="X834" s="11">
        <f>D834*I834</f>
        <v>0</v>
      </c>
    </row>
    <row r="835" spans="1:24" x14ac:dyDescent="0.3">
      <c r="A835" s="14" t="str">
        <f>VLOOKUP(B835,stocks!$B$3:$D$3093,2,FALSE)</f>
        <v>서울리거</v>
      </c>
      <c r="B835" s="6" t="s">
        <v>14209</v>
      </c>
      <c r="C835" s="6" t="s">
        <v>14402</v>
      </c>
      <c r="D835" s="14">
        <v>1350</v>
      </c>
      <c r="E835" s="14">
        <v>-80</v>
      </c>
      <c r="F835" s="14">
        <v>-5.59</v>
      </c>
      <c r="G835" s="14">
        <v>863053</v>
      </c>
      <c r="H835" s="14">
        <v>-6274</v>
      </c>
      <c r="I835" s="14">
        <v>0</v>
      </c>
      <c r="J835" s="14">
        <v>9042</v>
      </c>
      <c r="K835" s="14">
        <v>9042</v>
      </c>
      <c r="L835" s="14">
        <v>0</v>
      </c>
      <c r="M835" s="14">
        <v>0</v>
      </c>
      <c r="N835" s="14">
        <v>0</v>
      </c>
      <c r="O835" s="14">
        <v>0</v>
      </c>
      <c r="P835" s="14">
        <v>0</v>
      </c>
      <c r="Q835" s="14">
        <v>0</v>
      </c>
      <c r="R835" s="14">
        <v>0</v>
      </c>
      <c r="S835" s="14">
        <v>-3301</v>
      </c>
      <c r="T835" s="14">
        <v>533</v>
      </c>
      <c r="U835" s="11">
        <f>D835*G835</f>
        <v>1165121550</v>
      </c>
      <c r="V835" s="11">
        <f>D835*L835</f>
        <v>0</v>
      </c>
      <c r="W835" s="11">
        <f>D835*J835</f>
        <v>12206700</v>
      </c>
      <c r="X835" s="11">
        <f>D835*I835</f>
        <v>0</v>
      </c>
    </row>
    <row r="836" spans="1:24" x14ac:dyDescent="0.3">
      <c r="A836" s="14" t="str">
        <f>VLOOKUP(B836,stocks!$B$3:$D$3093,2,FALSE)</f>
        <v>대림통상</v>
      </c>
      <c r="B836" s="6" t="s">
        <v>13817</v>
      </c>
      <c r="C836" s="6" t="s">
        <v>14402</v>
      </c>
      <c r="D836" s="14">
        <v>4545</v>
      </c>
      <c r="E836" s="14">
        <v>-110</v>
      </c>
      <c r="F836" s="14">
        <v>-2.36</v>
      </c>
      <c r="G836" s="14">
        <v>75045</v>
      </c>
      <c r="H836" s="14">
        <v>16228</v>
      </c>
      <c r="I836" s="14">
        <v>-18887</v>
      </c>
      <c r="J836" s="14">
        <v>2659</v>
      </c>
      <c r="K836" s="14">
        <v>1459</v>
      </c>
      <c r="L836" s="14">
        <v>0</v>
      </c>
      <c r="M836" s="14">
        <v>-18887</v>
      </c>
      <c r="N836" s="14">
        <v>0</v>
      </c>
      <c r="O836" s="14">
        <v>0</v>
      </c>
      <c r="P836" s="14">
        <v>0</v>
      </c>
      <c r="Q836" s="14">
        <v>0</v>
      </c>
      <c r="R836" s="14">
        <v>0</v>
      </c>
      <c r="S836" s="14">
        <v>0</v>
      </c>
      <c r="T836" s="14">
        <v>0</v>
      </c>
      <c r="U836" s="11">
        <f>D836*G836</f>
        <v>341079525</v>
      </c>
      <c r="V836" s="11">
        <f>D836*L836</f>
        <v>0</v>
      </c>
      <c r="W836" s="11">
        <f>D836*J836</f>
        <v>12085155</v>
      </c>
      <c r="X836" s="11">
        <f>D836*I836</f>
        <v>-85841415</v>
      </c>
    </row>
    <row r="837" spans="1:24" x14ac:dyDescent="0.3">
      <c r="A837" s="14" t="str">
        <f>VLOOKUP(B837,stocks!$B$3:$D$3093,2,FALSE)</f>
        <v>시공테크</v>
      </c>
      <c r="B837" s="6" t="s">
        <v>14331</v>
      </c>
      <c r="C837" s="6" t="s">
        <v>14402</v>
      </c>
      <c r="D837" s="14">
        <v>8420</v>
      </c>
      <c r="E837" s="14">
        <v>-100</v>
      </c>
      <c r="F837" s="14">
        <v>-1.17</v>
      </c>
      <c r="G837" s="14">
        <v>132670</v>
      </c>
      <c r="H837" s="14">
        <v>-1034</v>
      </c>
      <c r="I837" s="14">
        <v>0</v>
      </c>
      <c r="J837" s="14">
        <v>1434</v>
      </c>
      <c r="K837" s="14">
        <v>507</v>
      </c>
      <c r="L837" s="14">
        <v>0</v>
      </c>
      <c r="M837" s="14">
        <v>0</v>
      </c>
      <c r="N837" s="14">
        <v>0</v>
      </c>
      <c r="O837" s="14">
        <v>0</v>
      </c>
      <c r="P837" s="14">
        <v>0</v>
      </c>
      <c r="Q837" s="14">
        <v>0</v>
      </c>
      <c r="R837" s="14">
        <v>0</v>
      </c>
      <c r="S837" s="14">
        <v>0</v>
      </c>
      <c r="T837" s="14">
        <v>-400</v>
      </c>
      <c r="U837" s="11">
        <f>D837*G837</f>
        <v>1117081400</v>
      </c>
      <c r="V837" s="11">
        <f>D837*L837</f>
        <v>0</v>
      </c>
      <c r="W837" s="11">
        <f>D837*J837</f>
        <v>12074280</v>
      </c>
      <c r="X837" s="11">
        <f>D837*I837</f>
        <v>0</v>
      </c>
    </row>
    <row r="838" spans="1:24" x14ac:dyDescent="0.3">
      <c r="A838" s="14" t="str">
        <f>VLOOKUP(B838,stocks!$B$3:$D$3093,2,FALSE)</f>
        <v>코오롱생명과학</v>
      </c>
      <c r="B838" s="6" t="s">
        <v>15283</v>
      </c>
      <c r="C838" s="6" t="s">
        <v>14402</v>
      </c>
      <c r="D838" s="14">
        <v>25600</v>
      </c>
      <c r="E838" s="14">
        <v>200</v>
      </c>
      <c r="F838" s="14">
        <v>0.79</v>
      </c>
      <c r="G838" s="14">
        <v>32133</v>
      </c>
      <c r="H838" s="14">
        <v>-1647</v>
      </c>
      <c r="I838" s="14">
        <v>0</v>
      </c>
      <c r="J838" s="14">
        <v>471</v>
      </c>
      <c r="K838" s="14">
        <v>471</v>
      </c>
      <c r="L838" s="14">
        <v>0</v>
      </c>
      <c r="M838" s="14">
        <v>0</v>
      </c>
      <c r="N838" s="14">
        <v>0</v>
      </c>
      <c r="O838" s="14">
        <v>0</v>
      </c>
      <c r="P838" s="14">
        <v>0</v>
      </c>
      <c r="Q838" s="14">
        <v>0</v>
      </c>
      <c r="R838" s="14">
        <v>0</v>
      </c>
      <c r="S838" s="14">
        <v>1176</v>
      </c>
      <c r="T838" s="14">
        <v>0</v>
      </c>
      <c r="U838" s="11">
        <f>D838*G838</f>
        <v>822604800</v>
      </c>
      <c r="V838" s="11">
        <f>D838*L838</f>
        <v>0</v>
      </c>
      <c r="W838" s="11">
        <f>D838*J838</f>
        <v>12057600</v>
      </c>
      <c r="X838" s="11">
        <f>D838*I838</f>
        <v>0</v>
      </c>
    </row>
    <row r="839" spans="1:24" x14ac:dyDescent="0.3">
      <c r="A839" s="14" t="str">
        <f>VLOOKUP(B839,stocks!$B$3:$D$3093,2,FALSE)</f>
        <v>LS네트웍스</v>
      </c>
      <c r="B839" s="6" t="s">
        <v>13573</v>
      </c>
      <c r="C839" s="6" t="s">
        <v>14402</v>
      </c>
      <c r="D839" s="14">
        <v>3825</v>
      </c>
      <c r="E839" s="14">
        <v>-5</v>
      </c>
      <c r="F839" s="14">
        <v>-0.13</v>
      </c>
      <c r="G839" s="14">
        <v>194080</v>
      </c>
      <c r="H839" s="14">
        <v>-7288</v>
      </c>
      <c r="I839" s="14">
        <v>-48</v>
      </c>
      <c r="J839" s="14">
        <v>3135</v>
      </c>
      <c r="K839" s="14">
        <v>2973</v>
      </c>
      <c r="L839" s="14">
        <v>0</v>
      </c>
      <c r="M839" s="14">
        <v>-53</v>
      </c>
      <c r="N839" s="14">
        <v>5</v>
      </c>
      <c r="O839" s="14">
        <v>0</v>
      </c>
      <c r="P839" s="14">
        <v>0</v>
      </c>
      <c r="Q839" s="14">
        <v>0</v>
      </c>
      <c r="R839" s="14">
        <v>0</v>
      </c>
      <c r="S839" s="14">
        <v>3801</v>
      </c>
      <c r="T839" s="14">
        <v>400</v>
      </c>
      <c r="U839" s="11">
        <f>D839*G839</f>
        <v>742356000</v>
      </c>
      <c r="V839" s="11">
        <f>D839*L839</f>
        <v>0</v>
      </c>
      <c r="W839" s="11">
        <f>D839*J839</f>
        <v>11991375</v>
      </c>
      <c r="X839" s="11">
        <f>D839*I839</f>
        <v>-183600</v>
      </c>
    </row>
    <row r="840" spans="1:24" x14ac:dyDescent="0.3">
      <c r="A840" s="14" t="str">
        <f>VLOOKUP(B840,stocks!$B$3:$D$3093,2,FALSE)</f>
        <v>잉글우드랩</v>
      </c>
      <c r="B840" s="6" t="s">
        <v>16278</v>
      </c>
      <c r="C840" s="6" t="s">
        <v>14402</v>
      </c>
      <c r="D840" s="14">
        <v>7750</v>
      </c>
      <c r="E840" s="14">
        <v>-260</v>
      </c>
      <c r="F840" s="14">
        <v>-3.25</v>
      </c>
      <c r="G840" s="14">
        <v>378480</v>
      </c>
      <c r="H840" s="14">
        <v>8338</v>
      </c>
      <c r="I840" s="14">
        <v>-10190</v>
      </c>
      <c r="J840" s="14">
        <v>1544</v>
      </c>
      <c r="K840" s="14">
        <v>0</v>
      </c>
      <c r="L840" s="14">
        <v>0</v>
      </c>
      <c r="M840" s="14">
        <v>-9365</v>
      </c>
      <c r="N840" s="14">
        <v>0</v>
      </c>
      <c r="O840" s="14">
        <v>-825</v>
      </c>
      <c r="P840" s="14">
        <v>0</v>
      </c>
      <c r="Q840" s="14">
        <v>0</v>
      </c>
      <c r="R840" s="14">
        <v>0</v>
      </c>
      <c r="S840" s="14">
        <v>103</v>
      </c>
      <c r="T840" s="14">
        <v>205</v>
      </c>
      <c r="U840" s="11">
        <f>D840*G840</f>
        <v>2933220000</v>
      </c>
      <c r="V840" s="11">
        <f>D840*L840</f>
        <v>0</v>
      </c>
      <c r="W840" s="11">
        <f>D840*J840</f>
        <v>11966000</v>
      </c>
      <c r="X840" s="11">
        <f>D840*I840</f>
        <v>-78972500</v>
      </c>
    </row>
    <row r="841" spans="1:24" x14ac:dyDescent="0.3">
      <c r="A841" s="14" t="str">
        <f>VLOOKUP(B841,stocks!$B$3:$D$3093,2,FALSE)</f>
        <v>광명전기</v>
      </c>
      <c r="B841" s="6" t="s">
        <v>13659</v>
      </c>
      <c r="C841" s="6" t="s">
        <v>14402</v>
      </c>
      <c r="D841" s="14">
        <v>3250</v>
      </c>
      <c r="E841" s="14">
        <v>-85</v>
      </c>
      <c r="F841" s="14">
        <v>-2.5499999999999998</v>
      </c>
      <c r="G841" s="14">
        <v>3133280</v>
      </c>
      <c r="H841" s="14">
        <v>-2409</v>
      </c>
      <c r="I841" s="14">
        <v>-43</v>
      </c>
      <c r="J841" s="14">
        <v>3674</v>
      </c>
      <c r="K841" s="14">
        <v>3007</v>
      </c>
      <c r="L841" s="14">
        <v>0</v>
      </c>
      <c r="M841" s="14">
        <v>-43</v>
      </c>
      <c r="N841" s="14">
        <v>0</v>
      </c>
      <c r="O841" s="14">
        <v>0</v>
      </c>
      <c r="P841" s="14">
        <v>0</v>
      </c>
      <c r="Q841" s="14">
        <v>0</v>
      </c>
      <c r="R841" s="14">
        <v>0</v>
      </c>
      <c r="S841" s="14">
        <v>-2000</v>
      </c>
      <c r="T841" s="14">
        <v>778</v>
      </c>
      <c r="U841" s="11">
        <f>D841*G841</f>
        <v>10183160000</v>
      </c>
      <c r="V841" s="11">
        <f>D841*L841</f>
        <v>0</v>
      </c>
      <c r="W841" s="11">
        <f>D841*J841</f>
        <v>11940500</v>
      </c>
      <c r="X841" s="11">
        <f>D841*I841</f>
        <v>-139750</v>
      </c>
    </row>
    <row r="842" spans="1:24" x14ac:dyDescent="0.3">
      <c r="A842" s="14" t="str">
        <f>VLOOKUP(B842,stocks!$B$3:$D$3093,2,FALSE)</f>
        <v>하이골드12호</v>
      </c>
      <c r="B842" s="6" t="s">
        <v>15517</v>
      </c>
      <c r="C842" s="6" t="s">
        <v>14402</v>
      </c>
      <c r="D842" s="14">
        <v>2535</v>
      </c>
      <c r="E842" s="14">
        <v>5</v>
      </c>
      <c r="F842" s="14">
        <v>0.2</v>
      </c>
      <c r="G842" s="14">
        <v>94724</v>
      </c>
      <c r="H842" s="14">
        <v>-34790</v>
      </c>
      <c r="I842" s="14">
        <v>40099</v>
      </c>
      <c r="J842" s="14">
        <v>4691</v>
      </c>
      <c r="K842" s="14">
        <v>4691</v>
      </c>
      <c r="L842" s="14">
        <v>0</v>
      </c>
      <c r="M842" s="14">
        <v>36146</v>
      </c>
      <c r="N842" s="14">
        <v>0</v>
      </c>
      <c r="O842" s="14">
        <v>0</v>
      </c>
      <c r="P842" s="14">
        <v>3953</v>
      </c>
      <c r="Q842" s="14">
        <v>0</v>
      </c>
      <c r="R842" s="14">
        <v>0</v>
      </c>
      <c r="S842" s="14">
        <v>0</v>
      </c>
      <c r="T842" s="14">
        <v>-10000</v>
      </c>
      <c r="U842" s="11">
        <f>D842*G842</f>
        <v>240125340</v>
      </c>
      <c r="V842" s="11">
        <f>D842*L842</f>
        <v>0</v>
      </c>
      <c r="W842" s="11">
        <f>D842*J842</f>
        <v>11891685</v>
      </c>
      <c r="X842" s="11">
        <f>D842*I842</f>
        <v>101650965</v>
      </c>
    </row>
    <row r="843" spans="1:24" x14ac:dyDescent="0.3">
      <c r="A843" s="14" t="str">
        <f>VLOOKUP(B843,stocks!$B$3:$D$3093,2,FALSE)</f>
        <v>한화에스비아이스팩</v>
      </c>
      <c r="B843" s="6" t="s">
        <v>16059</v>
      </c>
      <c r="C843" s="6" t="s">
        <v>14402</v>
      </c>
      <c r="D843" s="14">
        <v>4200</v>
      </c>
      <c r="E843" s="14">
        <v>-10</v>
      </c>
      <c r="F843" s="14">
        <v>-0.24</v>
      </c>
      <c r="G843" s="14">
        <v>1337817</v>
      </c>
      <c r="H843" s="14">
        <v>450</v>
      </c>
      <c r="I843" s="14">
        <v>0</v>
      </c>
      <c r="J843" s="14">
        <v>2807</v>
      </c>
      <c r="K843" s="14">
        <v>4436</v>
      </c>
      <c r="L843" s="14">
        <v>0</v>
      </c>
      <c r="M843" s="14">
        <v>0</v>
      </c>
      <c r="N843" s="14">
        <v>0</v>
      </c>
      <c r="O843" s="14">
        <v>0</v>
      </c>
      <c r="P843" s="14">
        <v>0</v>
      </c>
      <c r="Q843" s="14">
        <v>0</v>
      </c>
      <c r="R843" s="14">
        <v>0</v>
      </c>
      <c r="S843" s="14">
        <v>0</v>
      </c>
      <c r="T843" s="14">
        <v>-3257</v>
      </c>
      <c r="U843" s="11">
        <f>D843*G843</f>
        <v>5618831400</v>
      </c>
      <c r="V843" s="11">
        <f>D843*L843</f>
        <v>0</v>
      </c>
      <c r="W843" s="11">
        <f>D843*J843</f>
        <v>11789400</v>
      </c>
      <c r="X843" s="11">
        <f>D843*I843</f>
        <v>0</v>
      </c>
    </row>
    <row r="844" spans="1:24" x14ac:dyDescent="0.3">
      <c r="A844" s="14" t="str">
        <f>VLOOKUP(B844,stocks!$B$3:$D$3093,2,FALSE)</f>
        <v>아모그린텍</v>
      </c>
      <c r="B844" s="6" t="s">
        <v>15386</v>
      </c>
      <c r="C844" s="6" t="s">
        <v>14402</v>
      </c>
      <c r="D844" s="14">
        <v>14000</v>
      </c>
      <c r="E844" s="14">
        <v>0</v>
      </c>
      <c r="F844" s="14">
        <v>0</v>
      </c>
      <c r="G844" s="14">
        <v>42405</v>
      </c>
      <c r="H844" s="14">
        <v>-2975</v>
      </c>
      <c r="I844" s="14">
        <v>1426</v>
      </c>
      <c r="J844" s="14">
        <v>812</v>
      </c>
      <c r="K844" s="14">
        <v>1852</v>
      </c>
      <c r="L844" s="14">
        <v>0</v>
      </c>
      <c r="M844" s="14">
        <v>386</v>
      </c>
      <c r="N844" s="14">
        <v>0</v>
      </c>
      <c r="O844" s="14">
        <v>1040</v>
      </c>
      <c r="P844" s="14">
        <v>0</v>
      </c>
      <c r="Q844" s="14">
        <v>0</v>
      </c>
      <c r="R844" s="14">
        <v>0</v>
      </c>
      <c r="S844" s="14">
        <v>500</v>
      </c>
      <c r="T844" s="14">
        <v>237</v>
      </c>
      <c r="U844" s="11">
        <f>D844*G844</f>
        <v>593670000</v>
      </c>
      <c r="V844" s="11">
        <f>D844*L844</f>
        <v>0</v>
      </c>
      <c r="W844" s="11">
        <f>D844*J844</f>
        <v>11368000</v>
      </c>
      <c r="X844" s="11">
        <f>D844*I844</f>
        <v>19964000</v>
      </c>
    </row>
    <row r="845" spans="1:24" x14ac:dyDescent="0.3">
      <c r="A845" s="14" t="str">
        <f>VLOOKUP(B845,stocks!$B$3:$D$3093,2,FALSE)</f>
        <v>대창스틸</v>
      </c>
      <c r="B845" s="6" t="s">
        <v>13868</v>
      </c>
      <c r="C845" s="6" t="s">
        <v>14402</v>
      </c>
      <c r="D845" s="14">
        <v>3645</v>
      </c>
      <c r="E845" s="14">
        <v>-140</v>
      </c>
      <c r="F845" s="14">
        <v>-3.7</v>
      </c>
      <c r="G845" s="14">
        <v>383589</v>
      </c>
      <c r="H845" s="14">
        <v>-1464</v>
      </c>
      <c r="I845" s="14">
        <v>0</v>
      </c>
      <c r="J845" s="14">
        <v>3066</v>
      </c>
      <c r="K845" s="14">
        <v>5720</v>
      </c>
      <c r="L845" s="14">
        <v>0</v>
      </c>
      <c r="M845" s="14">
        <v>0</v>
      </c>
      <c r="N845" s="14">
        <v>0</v>
      </c>
      <c r="O845" s="14">
        <v>0</v>
      </c>
      <c r="P845" s="14">
        <v>0</v>
      </c>
      <c r="Q845" s="14">
        <v>0</v>
      </c>
      <c r="R845" s="14">
        <v>0</v>
      </c>
      <c r="S845" s="14">
        <v>58</v>
      </c>
      <c r="T845" s="14">
        <v>-1660</v>
      </c>
      <c r="U845" s="11">
        <f>D845*G845</f>
        <v>1398181905</v>
      </c>
      <c r="V845" s="11">
        <f>D845*L845</f>
        <v>0</v>
      </c>
      <c r="W845" s="11">
        <f>D845*J845</f>
        <v>11175570</v>
      </c>
      <c r="X845" s="11">
        <f>D845*I845</f>
        <v>0</v>
      </c>
    </row>
    <row r="846" spans="1:24" x14ac:dyDescent="0.3">
      <c r="A846" s="14" t="str">
        <f>VLOOKUP(B846,stocks!$B$3:$D$3093,2,FALSE)</f>
        <v>KBSTAR 코스피</v>
      </c>
      <c r="B846" s="6" t="s">
        <v>15990</v>
      </c>
      <c r="C846" s="6" t="s">
        <v>14402</v>
      </c>
      <c r="D846" s="14">
        <v>32560</v>
      </c>
      <c r="E846" s="14">
        <v>-285</v>
      </c>
      <c r="F846" s="14">
        <v>-0.87</v>
      </c>
      <c r="G846" s="14">
        <v>57956</v>
      </c>
      <c r="H846" s="14">
        <v>58</v>
      </c>
      <c r="I846" s="14">
        <v>-388</v>
      </c>
      <c r="J846" s="14">
        <v>330</v>
      </c>
      <c r="K846" s="14">
        <v>0</v>
      </c>
      <c r="L846" s="14">
        <v>0</v>
      </c>
      <c r="M846" s="14">
        <v>48122</v>
      </c>
      <c r="N846" s="14">
        <v>0</v>
      </c>
      <c r="O846" s="14">
        <v>-48510</v>
      </c>
      <c r="P846" s="14">
        <v>0</v>
      </c>
      <c r="Q846" s="14">
        <v>0</v>
      </c>
      <c r="R846" s="14">
        <v>0</v>
      </c>
      <c r="S846" s="14">
        <v>0</v>
      </c>
      <c r="T846" s="14">
        <v>0</v>
      </c>
      <c r="U846" s="11">
        <f>D846*G846</f>
        <v>1887047360</v>
      </c>
      <c r="V846" s="11">
        <f>D846*L846</f>
        <v>0</v>
      </c>
      <c r="W846" s="11">
        <f>D846*J846</f>
        <v>10744800</v>
      </c>
      <c r="X846" s="11">
        <f>D846*I846</f>
        <v>-12633280</v>
      </c>
    </row>
    <row r="847" spans="1:24" x14ac:dyDescent="0.3">
      <c r="A847" s="14" t="str">
        <f>VLOOKUP(B847,stocks!$B$3:$D$3093,2,FALSE)</f>
        <v>에코캡</v>
      </c>
      <c r="B847" s="6" t="s">
        <v>15393</v>
      </c>
      <c r="C847" s="6" t="s">
        <v>14402</v>
      </c>
      <c r="D847" s="14">
        <v>4630</v>
      </c>
      <c r="E847" s="14">
        <v>65</v>
      </c>
      <c r="F847" s="14">
        <v>1.42</v>
      </c>
      <c r="G847" s="14">
        <v>227145</v>
      </c>
      <c r="H847" s="14">
        <v>-2307</v>
      </c>
      <c r="I847" s="14">
        <v>0</v>
      </c>
      <c r="J847" s="14">
        <v>2307</v>
      </c>
      <c r="K847" s="14">
        <v>1820</v>
      </c>
      <c r="L847" s="14">
        <v>0</v>
      </c>
      <c r="M847" s="14">
        <v>0</v>
      </c>
      <c r="N847" s="14">
        <v>0</v>
      </c>
      <c r="O847" s="14">
        <v>0</v>
      </c>
      <c r="P847" s="14">
        <v>0</v>
      </c>
      <c r="Q847" s="14">
        <v>0</v>
      </c>
      <c r="R847" s="14">
        <v>0</v>
      </c>
      <c r="S847" s="14">
        <v>0</v>
      </c>
      <c r="T847" s="14">
        <v>0</v>
      </c>
      <c r="U847" s="11">
        <f>D847*G847</f>
        <v>1051681350</v>
      </c>
      <c r="V847" s="11">
        <f>D847*L847</f>
        <v>0</v>
      </c>
      <c r="W847" s="11">
        <f>D847*J847</f>
        <v>10681410</v>
      </c>
      <c r="X847" s="11">
        <f>D847*I847</f>
        <v>0</v>
      </c>
    </row>
    <row r="848" spans="1:24" x14ac:dyDescent="0.3">
      <c r="A848" s="14" t="str">
        <f>VLOOKUP(B848,stocks!$B$3:$D$3093,2,FALSE)</f>
        <v>아우딘퓨쳐스</v>
      </c>
      <c r="B848" s="6" t="s">
        <v>15685</v>
      </c>
      <c r="C848" s="6" t="s">
        <v>14402</v>
      </c>
      <c r="D848" s="14">
        <v>2885</v>
      </c>
      <c r="E848" s="14">
        <v>-165</v>
      </c>
      <c r="F848" s="14">
        <v>-5.41</v>
      </c>
      <c r="G848" s="14">
        <v>418946</v>
      </c>
      <c r="H848" s="14">
        <v>235931</v>
      </c>
      <c r="I848" s="14">
        <v>-205875</v>
      </c>
      <c r="J848" s="14">
        <v>3691</v>
      </c>
      <c r="K848" s="14">
        <v>12805</v>
      </c>
      <c r="L848" s="14">
        <v>10000</v>
      </c>
      <c r="M848" s="14">
        <v>-129704</v>
      </c>
      <c r="N848" s="14">
        <v>0</v>
      </c>
      <c r="O848" s="14">
        <v>0</v>
      </c>
      <c r="P848" s="14">
        <v>-86171</v>
      </c>
      <c r="Q848" s="14">
        <v>0</v>
      </c>
      <c r="R848" s="14">
        <v>0</v>
      </c>
      <c r="S848" s="14">
        <v>-37948</v>
      </c>
      <c r="T848" s="14">
        <v>4201</v>
      </c>
      <c r="U848" s="11">
        <f>D848*G848</f>
        <v>1208659210</v>
      </c>
      <c r="V848" s="11">
        <f>D848*L848</f>
        <v>28850000</v>
      </c>
      <c r="W848" s="11">
        <f>D848*J848</f>
        <v>10648535</v>
      </c>
      <c r="X848" s="11">
        <f>D848*I848</f>
        <v>-593949375</v>
      </c>
    </row>
    <row r="849" spans="1:24" x14ac:dyDescent="0.3">
      <c r="A849" s="14" t="str">
        <f>VLOOKUP(B849,stocks!$B$3:$D$3093,2,FALSE)</f>
        <v>큐로홀딩스</v>
      </c>
      <c r="B849" s="6" t="s">
        <v>14937</v>
      </c>
      <c r="C849" s="6" t="s">
        <v>14402</v>
      </c>
      <c r="D849" s="14">
        <v>620</v>
      </c>
      <c r="E849" s="14">
        <v>-22</v>
      </c>
      <c r="F849" s="14">
        <v>-3.43</v>
      </c>
      <c r="G849" s="14">
        <v>370424</v>
      </c>
      <c r="H849" s="14">
        <v>-17071</v>
      </c>
      <c r="I849" s="14">
        <v>0</v>
      </c>
      <c r="J849" s="14">
        <v>17074</v>
      </c>
      <c r="K849" s="14">
        <v>17074</v>
      </c>
      <c r="L849" s="14">
        <v>0</v>
      </c>
      <c r="M849" s="14">
        <v>0</v>
      </c>
      <c r="N849" s="14">
        <v>0</v>
      </c>
      <c r="O849" s="14">
        <v>0</v>
      </c>
      <c r="P849" s="14">
        <v>0</v>
      </c>
      <c r="Q849" s="14">
        <v>0</v>
      </c>
      <c r="R849" s="14">
        <v>0</v>
      </c>
      <c r="S849" s="14">
        <v>-2</v>
      </c>
      <c r="T849" s="14">
        <v>-1</v>
      </c>
      <c r="U849" s="11">
        <f>D849*G849</f>
        <v>229662880</v>
      </c>
      <c r="V849" s="11">
        <f>D849*L849</f>
        <v>0</v>
      </c>
      <c r="W849" s="11">
        <f>D849*J849</f>
        <v>10585880</v>
      </c>
      <c r="X849" s="11">
        <f>D849*I849</f>
        <v>0</v>
      </c>
    </row>
    <row r="850" spans="1:24" x14ac:dyDescent="0.3">
      <c r="A850" s="14" t="str">
        <f>VLOOKUP(B850,stocks!$B$3:$D$3093,2,FALSE)</f>
        <v>미래테크놀로지</v>
      </c>
      <c r="B850" s="6" t="s">
        <v>14015</v>
      </c>
      <c r="C850" s="6" t="s">
        <v>14402</v>
      </c>
      <c r="D850" s="14">
        <v>13050</v>
      </c>
      <c r="E850" s="14">
        <v>250</v>
      </c>
      <c r="F850" s="14">
        <v>1.95</v>
      </c>
      <c r="G850" s="14">
        <v>22012</v>
      </c>
      <c r="H850" s="14">
        <v>-1838</v>
      </c>
      <c r="I850" s="14">
        <v>0</v>
      </c>
      <c r="J850" s="14">
        <v>808</v>
      </c>
      <c r="K850" s="14">
        <v>750</v>
      </c>
      <c r="L850" s="14">
        <v>0</v>
      </c>
      <c r="M850" s="14">
        <v>0</v>
      </c>
      <c r="N850" s="14">
        <v>0</v>
      </c>
      <c r="O850" s="14">
        <v>0</v>
      </c>
      <c r="P850" s="14">
        <v>0</v>
      </c>
      <c r="Q850" s="14">
        <v>0</v>
      </c>
      <c r="R850" s="14">
        <v>0</v>
      </c>
      <c r="S850" s="14">
        <v>1031</v>
      </c>
      <c r="T850" s="14">
        <v>-1</v>
      </c>
      <c r="U850" s="11">
        <f>D850*G850</f>
        <v>287256600</v>
      </c>
      <c r="V850" s="11">
        <f>D850*L850</f>
        <v>0</v>
      </c>
      <c r="W850" s="11">
        <f>D850*J850</f>
        <v>10544400</v>
      </c>
      <c r="X850" s="11">
        <f>D850*I850</f>
        <v>0</v>
      </c>
    </row>
    <row r="851" spans="1:24" x14ac:dyDescent="0.3">
      <c r="A851" s="14" t="str">
        <f>VLOOKUP(B851,stocks!$B$3:$D$3093,2,FALSE)</f>
        <v>TIGER 코스닥150선물인버스</v>
      </c>
      <c r="B851" s="6" t="s">
        <v>15759</v>
      </c>
      <c r="C851" s="6" t="s">
        <v>14402</v>
      </c>
      <c r="D851" s="14">
        <v>4565</v>
      </c>
      <c r="E851" s="14">
        <v>20</v>
      </c>
      <c r="F851" s="14">
        <v>0.44</v>
      </c>
      <c r="G851" s="14">
        <v>199774</v>
      </c>
      <c r="H851" s="14">
        <v>38075</v>
      </c>
      <c r="I851" s="14">
        <v>-50683</v>
      </c>
      <c r="J851" s="14">
        <v>2308</v>
      </c>
      <c r="K851" s="14">
        <v>0</v>
      </c>
      <c r="L851" s="14">
        <v>0</v>
      </c>
      <c r="M851" s="14">
        <v>-50683</v>
      </c>
      <c r="N851" s="14">
        <v>0</v>
      </c>
      <c r="O851" s="14">
        <v>0</v>
      </c>
      <c r="P851" s="14">
        <v>0</v>
      </c>
      <c r="Q851" s="14">
        <v>0</v>
      </c>
      <c r="R851" s="14">
        <v>0</v>
      </c>
      <c r="S851" s="14">
        <v>10300</v>
      </c>
      <c r="T851" s="14">
        <v>0</v>
      </c>
      <c r="U851" s="11">
        <f>D851*G851</f>
        <v>911968310</v>
      </c>
      <c r="V851" s="11">
        <f>D851*L851</f>
        <v>0</v>
      </c>
      <c r="W851" s="11">
        <f>D851*J851</f>
        <v>10536020</v>
      </c>
      <c r="X851" s="11">
        <f>D851*I851</f>
        <v>-231367895</v>
      </c>
    </row>
    <row r="852" spans="1:24" x14ac:dyDescent="0.3">
      <c r="A852" s="14" t="str">
        <f>VLOOKUP(B852,stocks!$B$3:$D$3093,2,FALSE)</f>
        <v>나우IB</v>
      </c>
      <c r="B852" s="6" t="s">
        <v>13722</v>
      </c>
      <c r="C852" s="6" t="s">
        <v>14402</v>
      </c>
      <c r="D852" s="14">
        <v>13300</v>
      </c>
      <c r="E852" s="14">
        <v>-300</v>
      </c>
      <c r="F852" s="14">
        <v>-2.21</v>
      </c>
      <c r="G852" s="14">
        <v>40898</v>
      </c>
      <c r="H852" s="14">
        <v>-484</v>
      </c>
      <c r="I852" s="14">
        <v>0</v>
      </c>
      <c r="J852" s="14">
        <v>786</v>
      </c>
      <c r="K852" s="14">
        <v>785</v>
      </c>
      <c r="L852" s="14">
        <v>0</v>
      </c>
      <c r="M852" s="14">
        <v>0</v>
      </c>
      <c r="N852" s="14">
        <v>0</v>
      </c>
      <c r="O852" s="14">
        <v>0</v>
      </c>
      <c r="P852" s="14">
        <v>0</v>
      </c>
      <c r="Q852" s="14">
        <v>0</v>
      </c>
      <c r="R852" s="14">
        <v>0</v>
      </c>
      <c r="S852" s="14">
        <v>0</v>
      </c>
      <c r="T852" s="14">
        <v>-302</v>
      </c>
      <c r="U852" s="11">
        <f>D852*G852</f>
        <v>543943400</v>
      </c>
      <c r="V852" s="11">
        <f>D852*L852</f>
        <v>0</v>
      </c>
      <c r="W852" s="11">
        <f>D852*J852</f>
        <v>10453800</v>
      </c>
      <c r="X852" s="11">
        <f>D852*I852</f>
        <v>0</v>
      </c>
    </row>
    <row r="853" spans="1:24" x14ac:dyDescent="0.3">
      <c r="A853" s="14" t="str">
        <f>VLOOKUP(B853,stocks!$B$3:$D$3093,2,FALSE)</f>
        <v>대보마그네틱</v>
      </c>
      <c r="B853" s="6" t="s">
        <v>13820</v>
      </c>
      <c r="C853" s="6" t="s">
        <v>14402</v>
      </c>
      <c r="D853" s="14">
        <v>34450</v>
      </c>
      <c r="E853" s="14">
        <v>-250</v>
      </c>
      <c r="F853" s="14">
        <v>-0.72</v>
      </c>
      <c r="G853" s="14">
        <v>18848</v>
      </c>
      <c r="H853" s="14">
        <v>-865</v>
      </c>
      <c r="I853" s="14">
        <v>461</v>
      </c>
      <c r="J853" s="14">
        <v>301</v>
      </c>
      <c r="K853" s="14">
        <v>252</v>
      </c>
      <c r="L853" s="14">
        <v>0</v>
      </c>
      <c r="M853" s="14">
        <v>461</v>
      </c>
      <c r="N853" s="14">
        <v>0</v>
      </c>
      <c r="O853" s="14">
        <v>0</v>
      </c>
      <c r="P853" s="14">
        <v>0</v>
      </c>
      <c r="Q853" s="14">
        <v>0</v>
      </c>
      <c r="R853" s="14">
        <v>0</v>
      </c>
      <c r="S853" s="14">
        <v>82</v>
      </c>
      <c r="T853" s="14">
        <v>21</v>
      </c>
      <c r="U853" s="11">
        <f>D853*G853</f>
        <v>649313600</v>
      </c>
      <c r="V853" s="11">
        <f>D853*L853</f>
        <v>0</v>
      </c>
      <c r="W853" s="11">
        <f>D853*J853</f>
        <v>10369450</v>
      </c>
      <c r="X853" s="11">
        <f>D853*I853</f>
        <v>15881450</v>
      </c>
    </row>
    <row r="854" spans="1:24" x14ac:dyDescent="0.3">
      <c r="A854" s="14" t="str">
        <f>VLOOKUP(B854,stocks!$B$3:$D$3093,2,FALSE)</f>
        <v>S&amp;K폴리텍</v>
      </c>
      <c r="B854" s="6" t="s">
        <v>15211</v>
      </c>
      <c r="C854" s="6" t="s">
        <v>14402</v>
      </c>
      <c r="D854" s="14">
        <v>6030</v>
      </c>
      <c r="E854" s="14">
        <v>-50</v>
      </c>
      <c r="F854" s="14">
        <v>-0.82</v>
      </c>
      <c r="G854" s="14">
        <v>53483</v>
      </c>
      <c r="H854" s="14">
        <v>-1710</v>
      </c>
      <c r="I854" s="14">
        <v>0</v>
      </c>
      <c r="J854" s="14">
        <v>1710</v>
      </c>
      <c r="K854" s="14">
        <v>1234</v>
      </c>
      <c r="L854" s="14">
        <v>0</v>
      </c>
      <c r="M854" s="14">
        <v>0</v>
      </c>
      <c r="N854" s="14">
        <v>0</v>
      </c>
      <c r="O854" s="14">
        <v>0</v>
      </c>
      <c r="P854" s="14">
        <v>0</v>
      </c>
      <c r="Q854" s="14">
        <v>0</v>
      </c>
      <c r="R854" s="14">
        <v>0</v>
      </c>
      <c r="S854" s="14">
        <v>0</v>
      </c>
      <c r="T854" s="14">
        <v>0</v>
      </c>
      <c r="U854" s="11">
        <f>D854*G854</f>
        <v>322502490</v>
      </c>
      <c r="V854" s="11">
        <f>D854*L854</f>
        <v>0</v>
      </c>
      <c r="W854" s="11">
        <f>D854*J854</f>
        <v>10311300</v>
      </c>
      <c r="X854" s="11">
        <f>D854*I854</f>
        <v>0</v>
      </c>
    </row>
    <row r="855" spans="1:24" x14ac:dyDescent="0.3">
      <c r="A855" s="14" t="str">
        <f>VLOOKUP(B855,stocks!$B$3:$D$3093,2,FALSE)</f>
        <v>프로스테믹스</v>
      </c>
      <c r="B855" s="6" t="s">
        <v>15594</v>
      </c>
      <c r="C855" s="6" t="s">
        <v>14402</v>
      </c>
      <c r="D855" s="14">
        <v>3215</v>
      </c>
      <c r="E855" s="14">
        <v>15</v>
      </c>
      <c r="F855" s="14">
        <v>0.47</v>
      </c>
      <c r="G855" s="14">
        <v>140860</v>
      </c>
      <c r="H855" s="14">
        <v>1835</v>
      </c>
      <c r="I855" s="14">
        <v>-4</v>
      </c>
      <c r="J855" s="14">
        <v>3169</v>
      </c>
      <c r="K855" s="14">
        <v>1058</v>
      </c>
      <c r="L855" s="14">
        <v>0</v>
      </c>
      <c r="M855" s="14">
        <v>-4</v>
      </c>
      <c r="N855" s="14">
        <v>0</v>
      </c>
      <c r="O855" s="14">
        <v>0</v>
      </c>
      <c r="P855" s="14">
        <v>0</v>
      </c>
      <c r="Q855" s="14">
        <v>0</v>
      </c>
      <c r="R855" s="14">
        <v>0</v>
      </c>
      <c r="S855" s="14">
        <v>-5000</v>
      </c>
      <c r="T855" s="14">
        <v>0</v>
      </c>
      <c r="U855" s="11">
        <f>D855*G855</f>
        <v>452864900</v>
      </c>
      <c r="V855" s="11">
        <f>D855*L855</f>
        <v>0</v>
      </c>
      <c r="W855" s="11">
        <f>D855*J855</f>
        <v>10188335</v>
      </c>
      <c r="X855" s="11">
        <f>D855*I855</f>
        <v>-12860</v>
      </c>
    </row>
    <row r="856" spans="1:24" x14ac:dyDescent="0.3">
      <c r="A856" s="14" t="str">
        <f>VLOOKUP(B856,stocks!$B$3:$D$3093,2,FALSE)</f>
        <v>딜리</v>
      </c>
      <c r="B856" s="6" t="s">
        <v>13417</v>
      </c>
      <c r="C856" s="6" t="s">
        <v>14402</v>
      </c>
      <c r="D856" s="14">
        <v>2025</v>
      </c>
      <c r="E856" s="14">
        <v>-30</v>
      </c>
      <c r="F856" s="14">
        <v>-1.46</v>
      </c>
      <c r="G856" s="14">
        <v>310823</v>
      </c>
      <c r="H856" s="14">
        <v>-12040</v>
      </c>
      <c r="I856" s="14">
        <v>7140</v>
      </c>
      <c r="J856" s="14">
        <v>5000</v>
      </c>
      <c r="K856" s="14">
        <v>9874</v>
      </c>
      <c r="L856" s="14">
        <v>0</v>
      </c>
      <c r="M856" s="14">
        <v>0</v>
      </c>
      <c r="N856" s="14">
        <v>0</v>
      </c>
      <c r="O856" s="14">
        <v>7140</v>
      </c>
      <c r="P856" s="14">
        <v>0</v>
      </c>
      <c r="Q856" s="14">
        <v>0</v>
      </c>
      <c r="R856" s="14">
        <v>0</v>
      </c>
      <c r="S856" s="14">
        <v>0</v>
      </c>
      <c r="T856" s="14">
        <v>-100</v>
      </c>
      <c r="U856" s="11">
        <f>D856*G856</f>
        <v>629416575</v>
      </c>
      <c r="V856" s="11">
        <f>D856*L856</f>
        <v>0</v>
      </c>
      <c r="W856" s="11">
        <f>D856*J856</f>
        <v>10125000</v>
      </c>
      <c r="X856" s="11">
        <f>D856*I856</f>
        <v>14458500</v>
      </c>
    </row>
    <row r="857" spans="1:24" x14ac:dyDescent="0.3">
      <c r="A857" s="14" t="str">
        <f>VLOOKUP(B857,stocks!$B$3:$D$3093,2,FALSE)</f>
        <v>새로닉스</v>
      </c>
      <c r="B857" s="6" t="s">
        <v>14194</v>
      </c>
      <c r="C857" s="6" t="s">
        <v>14402</v>
      </c>
      <c r="D857" s="14">
        <v>11050</v>
      </c>
      <c r="E857" s="14">
        <v>-200</v>
      </c>
      <c r="F857" s="14">
        <v>-1.78</v>
      </c>
      <c r="G857" s="14">
        <v>70129</v>
      </c>
      <c r="H857" s="14">
        <v>-502</v>
      </c>
      <c r="I857" s="14">
        <v>0</v>
      </c>
      <c r="J857" s="14">
        <v>915</v>
      </c>
      <c r="K857" s="14">
        <v>3090</v>
      </c>
      <c r="L857" s="14">
        <v>0</v>
      </c>
      <c r="M857" s="14">
        <v>0</v>
      </c>
      <c r="N857" s="14">
        <v>0</v>
      </c>
      <c r="O857" s="14">
        <v>0</v>
      </c>
      <c r="P857" s="14">
        <v>0</v>
      </c>
      <c r="Q857" s="14">
        <v>0</v>
      </c>
      <c r="R857" s="14">
        <v>0</v>
      </c>
      <c r="S857" s="14">
        <v>-300</v>
      </c>
      <c r="T857" s="14">
        <v>-113</v>
      </c>
      <c r="U857" s="11">
        <f>D857*G857</f>
        <v>774925450</v>
      </c>
      <c r="V857" s="11">
        <f>D857*L857</f>
        <v>0</v>
      </c>
      <c r="W857" s="11">
        <f>D857*J857</f>
        <v>10110750</v>
      </c>
      <c r="X857" s="11">
        <f>D857*I857</f>
        <v>0</v>
      </c>
    </row>
    <row r="858" spans="1:24" x14ac:dyDescent="0.3">
      <c r="A858" s="14" t="str">
        <f>VLOOKUP(B858,stocks!$B$3:$D$3093,2,FALSE)</f>
        <v>TS트릴리온</v>
      </c>
      <c r="B858" s="6" t="s">
        <v>16058</v>
      </c>
      <c r="C858" s="6" t="s">
        <v>14402</v>
      </c>
      <c r="D858" s="14">
        <v>1375</v>
      </c>
      <c r="E858" s="14">
        <v>10</v>
      </c>
      <c r="F858" s="14">
        <v>0.73</v>
      </c>
      <c r="G858" s="14">
        <v>172352</v>
      </c>
      <c r="H858" s="14">
        <v>-1008</v>
      </c>
      <c r="I858" s="14">
        <v>0</v>
      </c>
      <c r="J858" s="14">
        <v>7200</v>
      </c>
      <c r="K858" s="14">
        <v>7200</v>
      </c>
      <c r="L858" s="14">
        <v>0</v>
      </c>
      <c r="M858" s="14">
        <v>0</v>
      </c>
      <c r="N858" s="14">
        <v>0</v>
      </c>
      <c r="O858" s="14">
        <v>0</v>
      </c>
      <c r="P858" s="14">
        <v>0</v>
      </c>
      <c r="Q858" s="14">
        <v>0</v>
      </c>
      <c r="R858" s="14">
        <v>0</v>
      </c>
      <c r="S858" s="14">
        <v>-6110</v>
      </c>
      <c r="T858" s="14">
        <v>-82</v>
      </c>
      <c r="U858" s="11">
        <f>D858*G858</f>
        <v>236984000</v>
      </c>
      <c r="V858" s="11">
        <f>D858*L858</f>
        <v>0</v>
      </c>
      <c r="W858" s="11">
        <f>D858*J858</f>
        <v>9900000</v>
      </c>
      <c r="X858" s="11">
        <f>D858*I858</f>
        <v>0</v>
      </c>
    </row>
    <row r="859" spans="1:24" x14ac:dyDescent="0.3">
      <c r="A859" s="14" t="str">
        <f>VLOOKUP(B859,stocks!$B$3:$D$3093,2,FALSE)</f>
        <v>지노믹트리</v>
      </c>
      <c r="B859" s="6" t="s">
        <v>15689</v>
      </c>
      <c r="C859" s="6" t="s">
        <v>14402</v>
      </c>
      <c r="D859" s="14">
        <v>13400</v>
      </c>
      <c r="E859" s="14">
        <v>0</v>
      </c>
      <c r="F859" s="14">
        <v>0</v>
      </c>
      <c r="G859" s="14">
        <v>75027</v>
      </c>
      <c r="H859" s="14">
        <v>-566</v>
      </c>
      <c r="I859" s="14">
        <v>-125</v>
      </c>
      <c r="J859" s="14">
        <v>721</v>
      </c>
      <c r="K859" s="14">
        <v>510</v>
      </c>
      <c r="L859" s="14">
        <v>0</v>
      </c>
      <c r="M859" s="14">
        <v>-125</v>
      </c>
      <c r="N859" s="14">
        <v>0</v>
      </c>
      <c r="O859" s="14">
        <v>0</v>
      </c>
      <c r="P859" s="14">
        <v>0</v>
      </c>
      <c r="Q859" s="14">
        <v>0</v>
      </c>
      <c r="R859" s="14">
        <v>0</v>
      </c>
      <c r="S859" s="14">
        <v>0</v>
      </c>
      <c r="T859" s="14">
        <v>-30</v>
      </c>
      <c r="U859" s="11">
        <f>D859*G859</f>
        <v>1005361800</v>
      </c>
      <c r="V859" s="11">
        <f>D859*L859</f>
        <v>0</v>
      </c>
      <c r="W859" s="11">
        <f>D859*J859</f>
        <v>9661400</v>
      </c>
      <c r="X859" s="11">
        <f>D859*I859</f>
        <v>-1675000</v>
      </c>
    </row>
    <row r="860" spans="1:24" x14ac:dyDescent="0.3">
      <c r="A860" s="14" t="str">
        <f>VLOOKUP(B860,stocks!$B$3:$D$3093,2,FALSE)</f>
        <v>버킷스튜디오</v>
      </c>
      <c r="B860" s="6" t="s">
        <v>14049</v>
      </c>
      <c r="C860" s="6" t="s">
        <v>14402</v>
      </c>
      <c r="D860" s="14">
        <v>2150</v>
      </c>
      <c r="E860" s="14">
        <v>25</v>
      </c>
      <c r="F860" s="14">
        <v>1.18</v>
      </c>
      <c r="G860" s="14">
        <v>289428</v>
      </c>
      <c r="H860" s="14">
        <v>-1817</v>
      </c>
      <c r="I860" s="14">
        <v>2375</v>
      </c>
      <c r="J860" s="14">
        <v>4442</v>
      </c>
      <c r="K860" s="14">
        <v>6105</v>
      </c>
      <c r="L860" s="14">
        <v>0</v>
      </c>
      <c r="M860" s="14">
        <v>0</v>
      </c>
      <c r="N860" s="14">
        <v>0</v>
      </c>
      <c r="O860" s="14">
        <v>0</v>
      </c>
      <c r="P860" s="14">
        <v>2375</v>
      </c>
      <c r="Q860" s="14">
        <v>0</v>
      </c>
      <c r="R860" s="14">
        <v>0</v>
      </c>
      <c r="S860" s="14">
        <v>-5000</v>
      </c>
      <c r="T860" s="14">
        <v>0</v>
      </c>
      <c r="U860" s="11">
        <f>D860*G860</f>
        <v>622270200</v>
      </c>
      <c r="V860" s="11">
        <f>D860*L860</f>
        <v>0</v>
      </c>
      <c r="W860" s="11">
        <f>D860*J860</f>
        <v>9550300</v>
      </c>
      <c r="X860" s="11">
        <f>D860*I860</f>
        <v>5106250</v>
      </c>
    </row>
    <row r="861" spans="1:24" x14ac:dyDescent="0.3">
      <c r="A861" s="14" t="str">
        <f>VLOOKUP(B861,stocks!$B$3:$D$3093,2,FALSE)</f>
        <v>TIGER 200 IT</v>
      </c>
      <c r="B861" s="6" t="s">
        <v>15436</v>
      </c>
      <c r="C861" s="6" t="s">
        <v>14402</v>
      </c>
      <c r="D861" s="14">
        <v>37950</v>
      </c>
      <c r="E861" s="14">
        <v>-140</v>
      </c>
      <c r="F861" s="14">
        <v>-0.37</v>
      </c>
      <c r="G861" s="14">
        <v>121569</v>
      </c>
      <c r="H861" s="14">
        <v>-7610</v>
      </c>
      <c r="I861" s="14">
        <v>7349</v>
      </c>
      <c r="J861" s="14">
        <v>250</v>
      </c>
      <c r="K861" s="14">
        <v>0</v>
      </c>
      <c r="L861" s="14">
        <v>0</v>
      </c>
      <c r="M861" s="14">
        <v>-8375</v>
      </c>
      <c r="N861" s="14">
        <v>27</v>
      </c>
      <c r="O861" s="14">
        <v>-9995</v>
      </c>
      <c r="P861" s="14">
        <v>0</v>
      </c>
      <c r="Q861" s="14">
        <v>25692</v>
      </c>
      <c r="R861" s="14">
        <v>0</v>
      </c>
      <c r="S861" s="14">
        <v>-14</v>
      </c>
      <c r="T861" s="14">
        <v>25</v>
      </c>
      <c r="U861" s="11">
        <f>D861*G861</f>
        <v>4613543550</v>
      </c>
      <c r="V861" s="11">
        <f>D861*L861</f>
        <v>0</v>
      </c>
      <c r="W861" s="11">
        <f>D861*J861</f>
        <v>9487500</v>
      </c>
      <c r="X861" s="11">
        <f>D861*I861</f>
        <v>278894550</v>
      </c>
    </row>
    <row r="862" spans="1:24" x14ac:dyDescent="0.3">
      <c r="A862" s="14" t="str">
        <f>VLOOKUP(B862,stocks!$B$3:$D$3093,2,FALSE)</f>
        <v>SUN&amp;L</v>
      </c>
      <c r="B862" s="6" t="s">
        <v>14231</v>
      </c>
      <c r="C862" s="6" t="s">
        <v>14402</v>
      </c>
      <c r="D862" s="14">
        <v>6160</v>
      </c>
      <c r="E862" s="14">
        <v>-110</v>
      </c>
      <c r="F862" s="14">
        <v>-1.75</v>
      </c>
      <c r="G862" s="14">
        <v>36961</v>
      </c>
      <c r="H862" s="14">
        <v>-1504</v>
      </c>
      <c r="I862" s="14">
        <v>-13</v>
      </c>
      <c r="J862" s="14">
        <v>1517</v>
      </c>
      <c r="K862" s="14">
        <v>1517</v>
      </c>
      <c r="L862" s="14">
        <v>0</v>
      </c>
      <c r="M862" s="14">
        <v>-13</v>
      </c>
      <c r="N862" s="14">
        <v>0</v>
      </c>
      <c r="O862" s="14">
        <v>0</v>
      </c>
      <c r="P862" s="14">
        <v>0</v>
      </c>
      <c r="Q862" s="14">
        <v>0</v>
      </c>
      <c r="R862" s="14">
        <v>0</v>
      </c>
      <c r="S862" s="14">
        <v>0</v>
      </c>
      <c r="T862" s="14">
        <v>0</v>
      </c>
      <c r="U862" s="11">
        <f>D862*G862</f>
        <v>227679760</v>
      </c>
      <c r="V862" s="11">
        <f>D862*L862</f>
        <v>0</v>
      </c>
      <c r="W862" s="11">
        <f>D862*J862</f>
        <v>9344720</v>
      </c>
      <c r="X862" s="11">
        <f>D862*I862</f>
        <v>-80080</v>
      </c>
    </row>
    <row r="863" spans="1:24" x14ac:dyDescent="0.3">
      <c r="A863" s="14" t="str">
        <f>VLOOKUP(B863,stocks!$B$3:$D$3093,2,FALSE)</f>
        <v>KOSEF 인도Nifty50(합성)</v>
      </c>
      <c r="B863" s="6" t="s">
        <v>15589</v>
      </c>
      <c r="C863" s="6" t="s">
        <v>14402</v>
      </c>
      <c r="D863" s="14">
        <v>16285</v>
      </c>
      <c r="E863" s="14">
        <v>-40</v>
      </c>
      <c r="F863" s="14">
        <v>-0.25</v>
      </c>
      <c r="G863" s="14">
        <v>25311</v>
      </c>
      <c r="H863" s="14">
        <v>-11014</v>
      </c>
      <c r="I863" s="14">
        <v>10430</v>
      </c>
      <c r="J863" s="14">
        <v>566</v>
      </c>
      <c r="K863" s="14">
        <v>0</v>
      </c>
      <c r="L863" s="14">
        <v>0</v>
      </c>
      <c r="M863" s="14">
        <v>8774</v>
      </c>
      <c r="N863" s="14">
        <v>0</v>
      </c>
      <c r="O863" s="14">
        <v>0</v>
      </c>
      <c r="P863" s="14">
        <v>0</v>
      </c>
      <c r="Q863" s="14">
        <v>1656</v>
      </c>
      <c r="R863" s="14">
        <v>0</v>
      </c>
      <c r="S863" s="14">
        <v>1</v>
      </c>
      <c r="T863" s="14">
        <v>17</v>
      </c>
      <c r="U863" s="11">
        <f>D863*G863</f>
        <v>412189635</v>
      </c>
      <c r="V863" s="11">
        <f>D863*L863</f>
        <v>0</v>
      </c>
      <c r="W863" s="11">
        <f>D863*J863</f>
        <v>9217310</v>
      </c>
      <c r="X863" s="11">
        <f>D863*I863</f>
        <v>169852550</v>
      </c>
    </row>
    <row r="864" spans="1:24" x14ac:dyDescent="0.3">
      <c r="A864" s="14" t="str">
        <f>VLOOKUP(B864,stocks!$B$3:$D$3093,2,FALSE)</f>
        <v>한탑</v>
      </c>
      <c r="B864" s="6" t="s">
        <v>14465</v>
      </c>
      <c r="C864" s="6" t="s">
        <v>14402</v>
      </c>
      <c r="D864" s="14">
        <v>1835</v>
      </c>
      <c r="E864" s="14">
        <v>-15</v>
      </c>
      <c r="F864" s="14">
        <v>-0.81</v>
      </c>
      <c r="G864" s="14">
        <v>261989</v>
      </c>
      <c r="H864" s="14">
        <v>-4395</v>
      </c>
      <c r="I864" s="14">
        <v>-615</v>
      </c>
      <c r="J864" s="14">
        <v>4980</v>
      </c>
      <c r="K864" s="14">
        <v>6950</v>
      </c>
      <c r="L864" s="14">
        <v>0</v>
      </c>
      <c r="M864" s="14">
        <v>-615</v>
      </c>
      <c r="N864" s="14">
        <v>0</v>
      </c>
      <c r="O864" s="14">
        <v>0</v>
      </c>
      <c r="P864" s="14">
        <v>0</v>
      </c>
      <c r="Q864" s="14">
        <v>0</v>
      </c>
      <c r="R864" s="14">
        <v>0</v>
      </c>
      <c r="S864" s="14">
        <v>0</v>
      </c>
      <c r="T864" s="14">
        <v>30</v>
      </c>
      <c r="U864" s="11">
        <f>D864*G864</f>
        <v>480749815</v>
      </c>
      <c r="V864" s="11">
        <f>D864*L864</f>
        <v>0</v>
      </c>
      <c r="W864" s="11">
        <f>D864*J864</f>
        <v>9138300</v>
      </c>
      <c r="X864" s="11">
        <f>D864*I864</f>
        <v>-1128525</v>
      </c>
    </row>
    <row r="865" spans="1:24" x14ac:dyDescent="0.3">
      <c r="A865" s="14" t="str">
        <f>VLOOKUP(B865,stocks!$B$3:$D$3093,2,FALSE)</f>
        <v>한일진공</v>
      </c>
      <c r="B865" s="6" t="s">
        <v>15381</v>
      </c>
      <c r="C865" s="6" t="s">
        <v>14402</v>
      </c>
      <c r="D865" s="14">
        <v>1175</v>
      </c>
      <c r="E865" s="14">
        <v>-45</v>
      </c>
      <c r="F865" s="14">
        <v>-3.69</v>
      </c>
      <c r="G865" s="14">
        <v>578904</v>
      </c>
      <c r="H865" s="14">
        <v>-6407</v>
      </c>
      <c r="I865" s="14">
        <v>0</v>
      </c>
      <c r="J865" s="14">
        <v>7568</v>
      </c>
      <c r="K865" s="14">
        <v>7568</v>
      </c>
      <c r="L865" s="14">
        <v>0</v>
      </c>
      <c r="M865" s="14">
        <v>0</v>
      </c>
      <c r="N865" s="14">
        <v>0</v>
      </c>
      <c r="O865" s="14">
        <v>0</v>
      </c>
      <c r="P865" s="14">
        <v>0</v>
      </c>
      <c r="Q865" s="14">
        <v>0</v>
      </c>
      <c r="R865" s="14">
        <v>0</v>
      </c>
      <c r="S865" s="14">
        <v>-7905</v>
      </c>
      <c r="T865" s="14">
        <v>6744</v>
      </c>
      <c r="U865" s="11">
        <f>D865*G865</f>
        <v>680212200</v>
      </c>
      <c r="V865" s="11">
        <f>D865*L865</f>
        <v>0</v>
      </c>
      <c r="W865" s="11">
        <f>D865*J865</f>
        <v>8892400</v>
      </c>
      <c r="X865" s="11">
        <f>D865*I865</f>
        <v>0</v>
      </c>
    </row>
    <row r="866" spans="1:24" x14ac:dyDescent="0.3">
      <c r="A866" s="14" t="str">
        <f>VLOOKUP(B866,stocks!$B$3:$D$3093,2,FALSE)</f>
        <v>싸이버원</v>
      </c>
      <c r="B866" s="6" t="s">
        <v>14384</v>
      </c>
      <c r="C866" s="6" t="s">
        <v>14402</v>
      </c>
      <c r="D866" s="14">
        <v>14500</v>
      </c>
      <c r="E866" s="14">
        <v>0</v>
      </c>
      <c r="F866" s="14">
        <v>0</v>
      </c>
      <c r="G866" s="14">
        <v>20082</v>
      </c>
      <c r="H866" s="14">
        <v>-435</v>
      </c>
      <c r="I866" s="14">
        <v>-128</v>
      </c>
      <c r="J866" s="14">
        <v>613</v>
      </c>
      <c r="K866" s="14">
        <v>613</v>
      </c>
      <c r="L866" s="14">
        <v>0</v>
      </c>
      <c r="M866" s="14">
        <v>0</v>
      </c>
      <c r="N866" s="14">
        <v>0</v>
      </c>
      <c r="O866" s="14">
        <v>-128</v>
      </c>
      <c r="P866" s="14">
        <v>0</v>
      </c>
      <c r="Q866" s="14">
        <v>0</v>
      </c>
      <c r="R866" s="14">
        <v>0</v>
      </c>
      <c r="S866" s="14">
        <v>0</v>
      </c>
      <c r="T866" s="14">
        <v>-50</v>
      </c>
      <c r="U866" s="11">
        <f>D866*G866</f>
        <v>291189000</v>
      </c>
      <c r="V866" s="11">
        <f>D866*L866</f>
        <v>0</v>
      </c>
      <c r="W866" s="11">
        <f>D866*J866</f>
        <v>8888500</v>
      </c>
      <c r="X866" s="11">
        <f>D866*I866</f>
        <v>-1856000</v>
      </c>
    </row>
    <row r="867" spans="1:24" x14ac:dyDescent="0.3">
      <c r="A867" s="14" t="str">
        <f>VLOOKUP(B867,stocks!$B$3:$D$3093,2,FALSE)</f>
        <v>TIGER 200 건설</v>
      </c>
      <c r="B867" s="6" t="s">
        <v>15432</v>
      </c>
      <c r="C867" s="6" t="s">
        <v>14402</v>
      </c>
      <c r="D867" s="14">
        <v>3295</v>
      </c>
      <c r="E867" s="14">
        <v>-40</v>
      </c>
      <c r="F867" s="14">
        <v>-1.2</v>
      </c>
      <c r="G867" s="14">
        <v>717404</v>
      </c>
      <c r="H867" s="14">
        <v>7729</v>
      </c>
      <c r="I867" s="14">
        <v>4658</v>
      </c>
      <c r="J867" s="14">
        <v>2613</v>
      </c>
      <c r="K867" s="14">
        <v>0</v>
      </c>
      <c r="L867" s="14">
        <v>0</v>
      </c>
      <c r="M867" s="14">
        <v>-397655</v>
      </c>
      <c r="N867" s="14">
        <v>30257</v>
      </c>
      <c r="O867" s="14">
        <v>0</v>
      </c>
      <c r="P867" s="14">
        <v>0</v>
      </c>
      <c r="Q867" s="14">
        <v>372056</v>
      </c>
      <c r="R867" s="14">
        <v>0</v>
      </c>
      <c r="S867" s="14">
        <v>-15000</v>
      </c>
      <c r="T867" s="14">
        <v>0</v>
      </c>
      <c r="U867" s="11">
        <f>D867*G867</f>
        <v>2363846180</v>
      </c>
      <c r="V867" s="11">
        <f>D867*L867</f>
        <v>0</v>
      </c>
      <c r="W867" s="11">
        <f>D867*J867</f>
        <v>8609835</v>
      </c>
      <c r="X867" s="11">
        <f>D867*I867</f>
        <v>15348110</v>
      </c>
    </row>
    <row r="868" spans="1:24" x14ac:dyDescent="0.3">
      <c r="A868" s="14" t="str">
        <f>VLOOKUP(B868,stocks!$B$3:$D$3093,2,FALSE)</f>
        <v>글로벌에스엠</v>
      </c>
      <c r="B868" s="6" t="s">
        <v>13686</v>
      </c>
      <c r="C868" s="6" t="s">
        <v>14402</v>
      </c>
      <c r="D868" s="14">
        <v>1240</v>
      </c>
      <c r="E868" s="14">
        <v>-15</v>
      </c>
      <c r="F868" s="14">
        <v>-1.2</v>
      </c>
      <c r="G868" s="14">
        <v>707086</v>
      </c>
      <c r="H868" s="14">
        <v>-39289</v>
      </c>
      <c r="I868" s="14">
        <v>20562</v>
      </c>
      <c r="J868" s="14">
        <v>6922</v>
      </c>
      <c r="K868" s="14">
        <v>0</v>
      </c>
      <c r="L868" s="14">
        <v>0</v>
      </c>
      <c r="M868" s="14">
        <v>0</v>
      </c>
      <c r="N868" s="14">
        <v>0</v>
      </c>
      <c r="O868" s="14">
        <v>0</v>
      </c>
      <c r="P868" s="14">
        <v>20562</v>
      </c>
      <c r="Q868" s="14">
        <v>0</v>
      </c>
      <c r="R868" s="14">
        <v>0</v>
      </c>
      <c r="S868" s="14">
        <v>605</v>
      </c>
      <c r="T868" s="14">
        <v>11200</v>
      </c>
      <c r="U868" s="11">
        <f>D868*G868</f>
        <v>876786640</v>
      </c>
      <c r="V868" s="11">
        <f>D868*L868</f>
        <v>0</v>
      </c>
      <c r="W868" s="11">
        <f>D868*J868</f>
        <v>8583280</v>
      </c>
      <c r="X868" s="11">
        <f>D868*I868</f>
        <v>25496880</v>
      </c>
    </row>
    <row r="869" spans="1:24" x14ac:dyDescent="0.3">
      <c r="A869" s="14" t="str">
        <f>VLOOKUP(B869,stocks!$B$3:$D$3093,2,FALSE)</f>
        <v>모두투어리츠</v>
      </c>
      <c r="B869" s="6" t="s">
        <v>13984</v>
      </c>
      <c r="C869" s="6" t="s">
        <v>14402</v>
      </c>
      <c r="D869" s="14">
        <v>4915</v>
      </c>
      <c r="E869" s="14">
        <v>-115</v>
      </c>
      <c r="F869" s="14">
        <v>-2.29</v>
      </c>
      <c r="G869" s="14">
        <v>58105</v>
      </c>
      <c r="H869" s="14">
        <v>1621</v>
      </c>
      <c r="I869" s="14">
        <v>-7685</v>
      </c>
      <c r="J869" s="14">
        <v>1739</v>
      </c>
      <c r="K869" s="14">
        <v>1739</v>
      </c>
      <c r="L869" s="14">
        <v>0</v>
      </c>
      <c r="M869" s="14">
        <v>-7685</v>
      </c>
      <c r="N869" s="14">
        <v>0</v>
      </c>
      <c r="O869" s="14">
        <v>0</v>
      </c>
      <c r="P869" s="14">
        <v>0</v>
      </c>
      <c r="Q869" s="14">
        <v>0</v>
      </c>
      <c r="R869" s="14">
        <v>0</v>
      </c>
      <c r="S869" s="14">
        <v>3330</v>
      </c>
      <c r="T869" s="14">
        <v>995</v>
      </c>
      <c r="U869" s="11">
        <f>D869*G869</f>
        <v>285586075</v>
      </c>
      <c r="V869" s="11">
        <f>D869*L869</f>
        <v>0</v>
      </c>
      <c r="W869" s="11">
        <f>D869*J869</f>
        <v>8547185</v>
      </c>
      <c r="X869" s="11">
        <f>D869*I869</f>
        <v>-37771775</v>
      </c>
    </row>
    <row r="870" spans="1:24" x14ac:dyDescent="0.3">
      <c r="A870" s="14" t="str">
        <f>VLOOKUP(B870,stocks!$B$3:$D$3093,2,FALSE)</f>
        <v>티라유텍</v>
      </c>
      <c r="B870" s="6" t="s">
        <v>16081</v>
      </c>
      <c r="C870" s="6" t="s">
        <v>14402</v>
      </c>
      <c r="D870" s="14">
        <v>15200</v>
      </c>
      <c r="E870" s="14">
        <v>-100</v>
      </c>
      <c r="F870" s="14">
        <v>-0.65</v>
      </c>
      <c r="G870" s="14">
        <v>18920</v>
      </c>
      <c r="H870" s="14">
        <v>-585</v>
      </c>
      <c r="I870" s="14">
        <v>0</v>
      </c>
      <c r="J870" s="14">
        <v>554</v>
      </c>
      <c r="K870" s="14">
        <v>554</v>
      </c>
      <c r="L870" s="14">
        <v>0</v>
      </c>
      <c r="M870" s="14">
        <v>0</v>
      </c>
      <c r="N870" s="14">
        <v>0</v>
      </c>
      <c r="O870" s="14">
        <v>0</v>
      </c>
      <c r="P870" s="14">
        <v>0</v>
      </c>
      <c r="Q870" s="14">
        <v>0</v>
      </c>
      <c r="R870" s="14">
        <v>0</v>
      </c>
      <c r="S870" s="14">
        <v>-300</v>
      </c>
      <c r="T870" s="14">
        <v>331</v>
      </c>
      <c r="U870" s="11">
        <f>D870*G870</f>
        <v>287584000</v>
      </c>
      <c r="V870" s="11">
        <f>D870*L870</f>
        <v>0</v>
      </c>
      <c r="W870" s="11">
        <f>D870*J870</f>
        <v>8420800</v>
      </c>
      <c r="X870" s="11">
        <f>D870*I870</f>
        <v>0</v>
      </c>
    </row>
    <row r="871" spans="1:24" x14ac:dyDescent="0.3">
      <c r="A871" s="14" t="str">
        <f>VLOOKUP(B871,stocks!$B$3:$D$3093,2,FALSE)</f>
        <v>아이디스</v>
      </c>
      <c r="B871" s="6" t="s">
        <v>15455</v>
      </c>
      <c r="C871" s="6" t="s">
        <v>14402</v>
      </c>
      <c r="D871" s="14">
        <v>27500</v>
      </c>
      <c r="E871" s="14">
        <v>-250</v>
      </c>
      <c r="F871" s="14">
        <v>-0.9</v>
      </c>
      <c r="G871" s="14">
        <v>17592</v>
      </c>
      <c r="H871" s="14">
        <v>-737</v>
      </c>
      <c r="I871" s="14">
        <v>329</v>
      </c>
      <c r="J871" s="14">
        <v>303</v>
      </c>
      <c r="K871" s="14">
        <v>1785</v>
      </c>
      <c r="L871" s="14">
        <v>0</v>
      </c>
      <c r="M871" s="14">
        <v>329</v>
      </c>
      <c r="N871" s="14">
        <v>0</v>
      </c>
      <c r="O871" s="14">
        <v>0</v>
      </c>
      <c r="P871" s="14">
        <v>0</v>
      </c>
      <c r="Q871" s="14">
        <v>0</v>
      </c>
      <c r="R871" s="14">
        <v>0</v>
      </c>
      <c r="S871" s="14">
        <v>0</v>
      </c>
      <c r="T871" s="14">
        <v>105</v>
      </c>
      <c r="U871" s="11">
        <f>D871*G871</f>
        <v>483780000</v>
      </c>
      <c r="V871" s="11">
        <f>D871*L871</f>
        <v>0</v>
      </c>
      <c r="W871" s="11">
        <f>D871*J871</f>
        <v>8332500</v>
      </c>
      <c r="X871" s="11">
        <f>D871*I871</f>
        <v>9047500</v>
      </c>
    </row>
    <row r="872" spans="1:24" x14ac:dyDescent="0.3">
      <c r="A872" s="14" t="str">
        <f>VLOOKUP(B872,stocks!$B$3:$D$3093,2,FALSE)</f>
        <v>원풍</v>
      </c>
      <c r="B872" s="6" t="s">
        <v>14572</v>
      </c>
      <c r="C872" s="6" t="s">
        <v>14402</v>
      </c>
      <c r="D872" s="14">
        <v>6630</v>
      </c>
      <c r="E872" s="14">
        <v>-310</v>
      </c>
      <c r="F872" s="14">
        <v>-4.47</v>
      </c>
      <c r="G872" s="14">
        <v>282104</v>
      </c>
      <c r="H872" s="14">
        <v>-1639</v>
      </c>
      <c r="I872" s="14">
        <v>0</v>
      </c>
      <c r="J872" s="14">
        <v>1253</v>
      </c>
      <c r="K872" s="14">
        <v>2779</v>
      </c>
      <c r="L872" s="14">
        <v>0</v>
      </c>
      <c r="M872" s="14">
        <v>0</v>
      </c>
      <c r="N872" s="14">
        <v>0</v>
      </c>
      <c r="O872" s="14">
        <v>0</v>
      </c>
      <c r="P872" s="14">
        <v>0</v>
      </c>
      <c r="Q872" s="14">
        <v>0</v>
      </c>
      <c r="R872" s="14">
        <v>0</v>
      </c>
      <c r="S872" s="14">
        <v>386</v>
      </c>
      <c r="T872" s="14">
        <v>0</v>
      </c>
      <c r="U872" s="11">
        <f>D872*G872</f>
        <v>1870349520</v>
      </c>
      <c r="V872" s="11">
        <f>D872*L872</f>
        <v>0</v>
      </c>
      <c r="W872" s="11">
        <f>D872*J872</f>
        <v>8307390</v>
      </c>
      <c r="X872" s="11">
        <f>D872*I872</f>
        <v>0</v>
      </c>
    </row>
    <row r="873" spans="1:24" x14ac:dyDescent="0.3">
      <c r="A873" s="14" t="str">
        <f>VLOOKUP(B873,stocks!$B$3:$D$3093,2,FALSE)</f>
        <v>웹스</v>
      </c>
      <c r="B873" s="6" t="s">
        <v>15583</v>
      </c>
      <c r="C873" s="6" t="s">
        <v>14402</v>
      </c>
      <c r="D873" s="14">
        <v>7970</v>
      </c>
      <c r="E873" s="14">
        <v>-430</v>
      </c>
      <c r="F873" s="14">
        <v>-5.12</v>
      </c>
      <c r="G873" s="14">
        <v>2808471</v>
      </c>
      <c r="H873" s="14">
        <v>-1138</v>
      </c>
      <c r="I873" s="14">
        <v>3184</v>
      </c>
      <c r="J873" s="14">
        <v>1035</v>
      </c>
      <c r="K873" s="14">
        <v>1045</v>
      </c>
      <c r="L873" s="14">
        <v>0</v>
      </c>
      <c r="M873" s="14">
        <v>0</v>
      </c>
      <c r="N873" s="14">
        <v>0</v>
      </c>
      <c r="O873" s="14">
        <v>1155</v>
      </c>
      <c r="P873" s="14">
        <v>2029</v>
      </c>
      <c r="Q873" s="14">
        <v>0</v>
      </c>
      <c r="R873" s="14">
        <v>0</v>
      </c>
      <c r="S873" s="14">
        <v>8200</v>
      </c>
      <c r="T873" s="14">
        <v>-11281</v>
      </c>
      <c r="U873" s="11">
        <f>D873*G873</f>
        <v>22383513870</v>
      </c>
      <c r="V873" s="11">
        <f>D873*L873</f>
        <v>0</v>
      </c>
      <c r="W873" s="11">
        <f>D873*J873</f>
        <v>8248950</v>
      </c>
      <c r="X873" s="11">
        <f>D873*I873</f>
        <v>25376480</v>
      </c>
    </row>
    <row r="874" spans="1:24" x14ac:dyDescent="0.3">
      <c r="A874" s="14" t="str">
        <f>VLOOKUP(B874,stocks!$B$3:$D$3093,2,FALSE)</f>
        <v>KODEX 고배당</v>
      </c>
      <c r="B874" s="6" t="s">
        <v>15890</v>
      </c>
      <c r="C874" s="6" t="s">
        <v>14402</v>
      </c>
      <c r="D874" s="14">
        <v>9990</v>
      </c>
      <c r="E874" s="14">
        <v>-95</v>
      </c>
      <c r="F874" s="14">
        <v>-0.94</v>
      </c>
      <c r="G874" s="14">
        <v>17424</v>
      </c>
      <c r="H874" s="14">
        <v>12432</v>
      </c>
      <c r="I874" s="14">
        <v>-13377</v>
      </c>
      <c r="J874" s="14">
        <v>823</v>
      </c>
      <c r="K874" s="14">
        <v>0</v>
      </c>
      <c r="L874" s="14">
        <v>0</v>
      </c>
      <c r="M874" s="14">
        <v>-13377</v>
      </c>
      <c r="N874" s="14">
        <v>0</v>
      </c>
      <c r="O874" s="14">
        <v>0</v>
      </c>
      <c r="P874" s="14">
        <v>0</v>
      </c>
      <c r="Q874" s="14">
        <v>0</v>
      </c>
      <c r="R874" s="14">
        <v>0</v>
      </c>
      <c r="S874" s="14">
        <v>100</v>
      </c>
      <c r="T874" s="14">
        <v>22</v>
      </c>
      <c r="U874" s="11">
        <f>D874*G874</f>
        <v>174065760</v>
      </c>
      <c r="V874" s="11">
        <f>D874*L874</f>
        <v>0</v>
      </c>
      <c r="W874" s="11">
        <f>D874*J874</f>
        <v>8221770</v>
      </c>
      <c r="X874" s="11">
        <f>D874*I874</f>
        <v>-133636230</v>
      </c>
    </row>
    <row r="875" spans="1:24" x14ac:dyDescent="0.3">
      <c r="A875" s="14" t="str">
        <f>VLOOKUP(B875,stocks!$B$3:$D$3093,2,FALSE)</f>
        <v>네오리진</v>
      </c>
      <c r="B875" s="6" t="s">
        <v>13738</v>
      </c>
      <c r="C875" s="6" t="s">
        <v>14402</v>
      </c>
      <c r="D875" s="14">
        <v>1710</v>
      </c>
      <c r="E875" s="14">
        <v>0</v>
      </c>
      <c r="F875" s="14">
        <v>0</v>
      </c>
      <c r="G875" s="14">
        <v>120158</v>
      </c>
      <c r="H875" s="14">
        <v>-6144</v>
      </c>
      <c r="I875" s="14">
        <v>0</v>
      </c>
      <c r="J875" s="14">
        <v>4715</v>
      </c>
      <c r="K875" s="14">
        <v>4715</v>
      </c>
      <c r="L875" s="14">
        <v>0</v>
      </c>
      <c r="M875" s="14">
        <v>0</v>
      </c>
      <c r="N875" s="14">
        <v>0</v>
      </c>
      <c r="O875" s="14">
        <v>0</v>
      </c>
      <c r="P875" s="14">
        <v>0</v>
      </c>
      <c r="Q875" s="14">
        <v>0</v>
      </c>
      <c r="R875" s="14">
        <v>0</v>
      </c>
      <c r="S875" s="14">
        <v>1000</v>
      </c>
      <c r="T875" s="14">
        <v>429</v>
      </c>
      <c r="U875" s="11">
        <f>D875*G875</f>
        <v>205470180</v>
      </c>
      <c r="V875" s="11">
        <f>D875*L875</f>
        <v>0</v>
      </c>
      <c r="W875" s="11">
        <f>D875*J875</f>
        <v>8062650</v>
      </c>
      <c r="X875" s="11">
        <f>D875*I875</f>
        <v>0</v>
      </c>
    </row>
    <row r="876" spans="1:24" x14ac:dyDescent="0.3">
      <c r="A876" s="14" t="str">
        <f>VLOOKUP(B876,stocks!$B$3:$D$3093,2,FALSE)</f>
        <v>유진투자증권</v>
      </c>
      <c r="B876" s="6" t="s">
        <v>14436</v>
      </c>
      <c r="C876" s="6" t="s">
        <v>14402</v>
      </c>
      <c r="D876" s="14">
        <v>4520</v>
      </c>
      <c r="E876" s="14">
        <v>-100</v>
      </c>
      <c r="F876" s="14">
        <v>-2.16</v>
      </c>
      <c r="G876" s="14">
        <v>484971</v>
      </c>
      <c r="H876" s="14">
        <v>-14886</v>
      </c>
      <c r="I876" s="14">
        <v>1559</v>
      </c>
      <c r="J876" s="14">
        <v>1770</v>
      </c>
      <c r="K876" s="14">
        <v>1748</v>
      </c>
      <c r="L876" s="14">
        <v>0</v>
      </c>
      <c r="M876" s="14">
        <v>1552</v>
      </c>
      <c r="N876" s="14">
        <v>7</v>
      </c>
      <c r="O876" s="14">
        <v>0</v>
      </c>
      <c r="P876" s="14">
        <v>0</v>
      </c>
      <c r="Q876" s="14">
        <v>0</v>
      </c>
      <c r="R876" s="14">
        <v>0</v>
      </c>
      <c r="S876" s="14">
        <v>-300</v>
      </c>
      <c r="T876" s="14">
        <v>11857</v>
      </c>
      <c r="U876" s="11">
        <f>D876*G876</f>
        <v>2192068920</v>
      </c>
      <c r="V876" s="11">
        <f>D876*L876</f>
        <v>0</v>
      </c>
      <c r="W876" s="11">
        <f>D876*J876</f>
        <v>8000400</v>
      </c>
      <c r="X876" s="11">
        <f>D876*I876</f>
        <v>7046680</v>
      </c>
    </row>
    <row r="877" spans="1:24" x14ac:dyDescent="0.3">
      <c r="A877" s="14" t="str">
        <f>VLOOKUP(B877,stocks!$B$3:$D$3093,2,FALSE)</f>
        <v>영흥</v>
      </c>
      <c r="B877" s="6" t="s">
        <v>14623</v>
      </c>
      <c r="C877" s="6" t="s">
        <v>14402</v>
      </c>
      <c r="D877" s="14">
        <v>1230</v>
      </c>
      <c r="E877" s="14">
        <v>-5</v>
      </c>
      <c r="F877" s="14">
        <v>-0.4</v>
      </c>
      <c r="G877" s="14">
        <v>328577</v>
      </c>
      <c r="H877" s="14">
        <v>-6399</v>
      </c>
      <c r="I877" s="14">
        <v>-94</v>
      </c>
      <c r="J877" s="14">
        <v>6493</v>
      </c>
      <c r="K877" s="14">
        <v>6493</v>
      </c>
      <c r="L877" s="14">
        <v>0</v>
      </c>
      <c r="M877" s="14">
        <v>-94</v>
      </c>
      <c r="N877" s="14">
        <v>0</v>
      </c>
      <c r="O877" s="14">
        <v>0</v>
      </c>
      <c r="P877" s="14">
        <v>0</v>
      </c>
      <c r="Q877" s="14">
        <v>0</v>
      </c>
      <c r="R877" s="14">
        <v>0</v>
      </c>
      <c r="S877" s="14">
        <v>0</v>
      </c>
      <c r="T877" s="14">
        <v>0</v>
      </c>
      <c r="U877" s="11">
        <f>D877*G877</f>
        <v>404149710</v>
      </c>
      <c r="V877" s="11">
        <f>D877*L877</f>
        <v>0</v>
      </c>
      <c r="W877" s="11">
        <f>D877*J877</f>
        <v>7986390</v>
      </c>
      <c r="X877" s="11">
        <f>D877*I877</f>
        <v>-115620</v>
      </c>
    </row>
    <row r="878" spans="1:24" x14ac:dyDescent="0.3">
      <c r="A878" s="14" t="str">
        <f>VLOOKUP(B878,stocks!$B$3:$D$3093,2,FALSE)</f>
        <v>하나금융14호스팩</v>
      </c>
      <c r="B878" s="6" t="s">
        <v>16111</v>
      </c>
      <c r="C878" s="6" t="s">
        <v>14402</v>
      </c>
      <c r="D878" s="14">
        <v>2165</v>
      </c>
      <c r="E878" s="14">
        <v>20</v>
      </c>
      <c r="F878" s="14">
        <v>0.93</v>
      </c>
      <c r="G878" s="14">
        <v>55287</v>
      </c>
      <c r="H878" s="14">
        <v>4002</v>
      </c>
      <c r="I878" s="14">
        <v>-8000</v>
      </c>
      <c r="J878" s="14">
        <v>3678</v>
      </c>
      <c r="K878" s="14">
        <v>3678</v>
      </c>
      <c r="L878" s="14">
        <v>0</v>
      </c>
      <c r="M878" s="14">
        <v>0</v>
      </c>
      <c r="N878" s="14">
        <v>0</v>
      </c>
      <c r="O878" s="14">
        <v>0</v>
      </c>
      <c r="P878" s="14">
        <v>-8000</v>
      </c>
      <c r="Q878" s="14">
        <v>0</v>
      </c>
      <c r="R878" s="14">
        <v>0</v>
      </c>
      <c r="S878" s="14">
        <v>0</v>
      </c>
      <c r="T878" s="14">
        <v>320</v>
      </c>
      <c r="U878" s="11">
        <f>D878*G878</f>
        <v>119696355</v>
      </c>
      <c r="V878" s="11">
        <f>D878*L878</f>
        <v>0</v>
      </c>
      <c r="W878" s="11">
        <f>D878*J878</f>
        <v>7962870</v>
      </c>
      <c r="X878" s="11">
        <f>D878*I878</f>
        <v>-17320000</v>
      </c>
    </row>
    <row r="879" spans="1:24" x14ac:dyDescent="0.3">
      <c r="A879" s="14" t="str">
        <f>VLOOKUP(B879,stocks!$B$3:$D$3093,2,FALSE)</f>
        <v>플레이디</v>
      </c>
      <c r="B879" s="6" t="s">
        <v>15716</v>
      </c>
      <c r="C879" s="6" t="s">
        <v>14402</v>
      </c>
      <c r="D879" s="14">
        <v>10250</v>
      </c>
      <c r="E879" s="14">
        <v>-150</v>
      </c>
      <c r="F879" s="14">
        <v>-1.44</v>
      </c>
      <c r="G879" s="14">
        <v>40270</v>
      </c>
      <c r="H879" s="14">
        <v>-1076</v>
      </c>
      <c r="I879" s="14">
        <v>0</v>
      </c>
      <c r="J879" s="14">
        <v>776</v>
      </c>
      <c r="K879" s="14">
        <v>776</v>
      </c>
      <c r="L879" s="14">
        <v>0</v>
      </c>
      <c r="M879" s="14">
        <v>0</v>
      </c>
      <c r="N879" s="14">
        <v>0</v>
      </c>
      <c r="O879" s="14">
        <v>0</v>
      </c>
      <c r="P879" s="14">
        <v>0</v>
      </c>
      <c r="Q879" s="14">
        <v>0</v>
      </c>
      <c r="R879" s="14">
        <v>0</v>
      </c>
      <c r="S879" s="14">
        <v>0</v>
      </c>
      <c r="T879" s="14">
        <v>300</v>
      </c>
      <c r="U879" s="11">
        <f>D879*G879</f>
        <v>412767500</v>
      </c>
      <c r="V879" s="11">
        <f>D879*L879</f>
        <v>0</v>
      </c>
      <c r="W879" s="11">
        <f>D879*J879</f>
        <v>7954000</v>
      </c>
      <c r="X879" s="11">
        <f>D879*I879</f>
        <v>0</v>
      </c>
    </row>
    <row r="880" spans="1:24" x14ac:dyDescent="0.3">
      <c r="A880" s="14" t="str">
        <f>VLOOKUP(B880,stocks!$B$3:$D$3093,2,FALSE)</f>
        <v>우진아이엔에스</v>
      </c>
      <c r="B880" s="6" t="s">
        <v>14599</v>
      </c>
      <c r="C880" s="6" t="s">
        <v>14402</v>
      </c>
      <c r="D880" s="14">
        <v>9030</v>
      </c>
      <c r="E880" s="14">
        <v>-30</v>
      </c>
      <c r="F880" s="14">
        <v>-0.33</v>
      </c>
      <c r="G880" s="14">
        <v>19874</v>
      </c>
      <c r="H880" s="14">
        <v>-4251</v>
      </c>
      <c r="I880" s="14">
        <v>3400</v>
      </c>
      <c r="J880" s="14">
        <v>851</v>
      </c>
      <c r="K880" s="14">
        <v>851</v>
      </c>
      <c r="L880" s="14">
        <v>0</v>
      </c>
      <c r="M880" s="14">
        <v>-45</v>
      </c>
      <c r="N880" s="14">
        <v>0</v>
      </c>
      <c r="O880" s="14">
        <v>0</v>
      </c>
      <c r="P880" s="14">
        <v>3445</v>
      </c>
      <c r="Q880" s="14">
        <v>0</v>
      </c>
      <c r="R880" s="14">
        <v>0</v>
      </c>
      <c r="S880" s="14">
        <v>0</v>
      </c>
      <c r="T880" s="14">
        <v>0</v>
      </c>
      <c r="U880" s="11">
        <f>D880*G880</f>
        <v>179462220</v>
      </c>
      <c r="V880" s="11">
        <f>D880*L880</f>
        <v>0</v>
      </c>
      <c r="W880" s="11">
        <f>D880*J880</f>
        <v>7684530</v>
      </c>
      <c r="X880" s="11">
        <f>D880*I880</f>
        <v>30702000</v>
      </c>
    </row>
    <row r="881" spans="1:24" x14ac:dyDescent="0.3">
      <c r="A881" s="14" t="str">
        <f>VLOOKUP(B881,stocks!$B$3:$D$3093,2,FALSE)</f>
        <v>대한항공우</v>
      </c>
      <c r="B881" s="6" t="s">
        <v>13881</v>
      </c>
      <c r="C881" s="6" t="s">
        <v>14402</v>
      </c>
      <c r="D881" s="14">
        <v>43100</v>
      </c>
      <c r="E881" s="14">
        <v>-1000</v>
      </c>
      <c r="F881" s="14">
        <v>-2.27</v>
      </c>
      <c r="G881" s="14">
        <v>19230</v>
      </c>
      <c r="H881" s="14">
        <v>144</v>
      </c>
      <c r="I881" s="14">
        <v>-320</v>
      </c>
      <c r="J881" s="14">
        <v>176</v>
      </c>
      <c r="K881" s="14">
        <v>0</v>
      </c>
      <c r="L881" s="14">
        <v>0</v>
      </c>
      <c r="M881" s="14">
        <v>0</v>
      </c>
      <c r="N881" s="14">
        <v>0</v>
      </c>
      <c r="O881" s="14">
        <v>-320</v>
      </c>
      <c r="P881" s="14">
        <v>0</v>
      </c>
      <c r="Q881" s="14">
        <v>0</v>
      </c>
      <c r="R881" s="14">
        <v>0</v>
      </c>
      <c r="S881" s="14">
        <v>0</v>
      </c>
      <c r="T881" s="14">
        <v>0</v>
      </c>
      <c r="U881" s="11">
        <f>D881*G881</f>
        <v>828813000</v>
      </c>
      <c r="V881" s="11">
        <f>D881*L881</f>
        <v>0</v>
      </c>
      <c r="W881" s="11">
        <f>D881*J881</f>
        <v>7585600</v>
      </c>
      <c r="X881" s="11">
        <f>D881*I881</f>
        <v>-13792000</v>
      </c>
    </row>
    <row r="882" spans="1:24" x14ac:dyDescent="0.3">
      <c r="A882" s="14" t="str">
        <f>VLOOKUP(B882,stocks!$B$3:$D$3093,2,FALSE)</f>
        <v>로체시스템즈</v>
      </c>
      <c r="B882" s="6" t="s">
        <v>13443</v>
      </c>
      <c r="C882" s="6" t="s">
        <v>14402</v>
      </c>
      <c r="D882" s="14">
        <v>5900</v>
      </c>
      <c r="E882" s="14">
        <v>-90</v>
      </c>
      <c r="F882" s="14">
        <v>-1.5</v>
      </c>
      <c r="G882" s="14">
        <v>60569</v>
      </c>
      <c r="H882" s="14">
        <v>-1746</v>
      </c>
      <c r="I882" s="14">
        <v>0</v>
      </c>
      <c r="J882" s="14">
        <v>1284</v>
      </c>
      <c r="K882" s="14">
        <v>1484</v>
      </c>
      <c r="L882" s="14">
        <v>0</v>
      </c>
      <c r="M882" s="14">
        <v>0</v>
      </c>
      <c r="N882" s="14">
        <v>0</v>
      </c>
      <c r="O882" s="14">
        <v>0</v>
      </c>
      <c r="P882" s="14">
        <v>0</v>
      </c>
      <c r="Q882" s="14">
        <v>0</v>
      </c>
      <c r="R882" s="14">
        <v>0</v>
      </c>
      <c r="S882" s="14">
        <v>462</v>
      </c>
      <c r="T882" s="14">
        <v>0</v>
      </c>
      <c r="U882" s="11">
        <f>D882*G882</f>
        <v>357357100</v>
      </c>
      <c r="V882" s="11">
        <f>D882*L882</f>
        <v>0</v>
      </c>
      <c r="W882" s="11">
        <f>D882*J882</f>
        <v>7575600</v>
      </c>
      <c r="X882" s="11">
        <f>D882*I882</f>
        <v>0</v>
      </c>
    </row>
    <row r="883" spans="1:24" x14ac:dyDescent="0.3">
      <c r="A883" s="14" t="str">
        <f>VLOOKUP(B883,stocks!$B$3:$D$3093,2,FALSE)</f>
        <v>세화피앤씨</v>
      </c>
      <c r="B883" s="6" t="s">
        <v>14279</v>
      </c>
      <c r="C883" s="6" t="s">
        <v>14402</v>
      </c>
      <c r="D883" s="14">
        <v>4325</v>
      </c>
      <c r="E883" s="14">
        <v>5</v>
      </c>
      <c r="F883" s="14">
        <v>0.12</v>
      </c>
      <c r="G883" s="14">
        <v>352163</v>
      </c>
      <c r="H883" s="14">
        <v>-2221</v>
      </c>
      <c r="I883" s="14">
        <v>0</v>
      </c>
      <c r="J883" s="14">
        <v>1733</v>
      </c>
      <c r="K883" s="14">
        <v>1733</v>
      </c>
      <c r="L883" s="14">
        <v>0</v>
      </c>
      <c r="M883" s="14">
        <v>0</v>
      </c>
      <c r="N883" s="14">
        <v>0</v>
      </c>
      <c r="O883" s="14">
        <v>0</v>
      </c>
      <c r="P883" s="14">
        <v>0</v>
      </c>
      <c r="Q883" s="14">
        <v>0</v>
      </c>
      <c r="R883" s="14">
        <v>0</v>
      </c>
      <c r="S883" s="14">
        <v>0</v>
      </c>
      <c r="T883" s="14">
        <v>488</v>
      </c>
      <c r="U883" s="11">
        <f>D883*G883</f>
        <v>1523104975</v>
      </c>
      <c r="V883" s="11">
        <f>D883*L883</f>
        <v>0</v>
      </c>
      <c r="W883" s="11">
        <f>D883*J883</f>
        <v>7495225</v>
      </c>
      <c r="X883" s="11">
        <f>D883*I883</f>
        <v>0</v>
      </c>
    </row>
    <row r="884" spans="1:24" x14ac:dyDescent="0.3">
      <c r="A884" s="14" t="str">
        <f>VLOOKUP(B884,stocks!$B$3:$D$3093,2,FALSE)</f>
        <v>녹십자웰빙</v>
      </c>
      <c r="B884" s="6" t="s">
        <v>13779</v>
      </c>
      <c r="C884" s="6" t="s">
        <v>14402</v>
      </c>
      <c r="D884" s="14">
        <v>11650</v>
      </c>
      <c r="E884" s="14">
        <v>-150</v>
      </c>
      <c r="F884" s="14">
        <v>-1.27</v>
      </c>
      <c r="G884" s="14">
        <v>32476</v>
      </c>
      <c r="H884" s="14">
        <v>224</v>
      </c>
      <c r="I884" s="14">
        <v>0</v>
      </c>
      <c r="J884" s="14">
        <v>632</v>
      </c>
      <c r="K884" s="14">
        <v>632</v>
      </c>
      <c r="L884" s="14">
        <v>0</v>
      </c>
      <c r="M884" s="14">
        <v>0</v>
      </c>
      <c r="N884" s="14">
        <v>0</v>
      </c>
      <c r="O884" s="14">
        <v>0</v>
      </c>
      <c r="P884" s="14">
        <v>0</v>
      </c>
      <c r="Q884" s="14">
        <v>0</v>
      </c>
      <c r="R884" s="14">
        <v>0</v>
      </c>
      <c r="S884" s="14">
        <v>-860</v>
      </c>
      <c r="T884" s="14">
        <v>4</v>
      </c>
      <c r="U884" s="11">
        <f>D884*G884</f>
        <v>378345400</v>
      </c>
      <c r="V884" s="11">
        <f>D884*L884</f>
        <v>0</v>
      </c>
      <c r="W884" s="11">
        <f>D884*J884</f>
        <v>7362800</v>
      </c>
      <c r="X884" s="11">
        <f>D884*I884</f>
        <v>0</v>
      </c>
    </row>
    <row r="885" spans="1:24" x14ac:dyDescent="0.3">
      <c r="A885" s="14" t="str">
        <f>VLOOKUP(B885,stocks!$B$3:$D$3093,2,FALSE)</f>
        <v>TIGER KRX바이오K-뉴딜</v>
      </c>
      <c r="B885" s="6" t="s">
        <v>16202</v>
      </c>
      <c r="C885" s="6" t="s">
        <v>14402</v>
      </c>
      <c r="D885" s="14">
        <v>10660</v>
      </c>
      <c r="E885" s="14">
        <v>105</v>
      </c>
      <c r="F885" s="14">
        <v>0.99</v>
      </c>
      <c r="G885" s="14">
        <v>282811</v>
      </c>
      <c r="H885" s="14">
        <v>-40826</v>
      </c>
      <c r="I885" s="14">
        <v>40235</v>
      </c>
      <c r="J885" s="14">
        <v>683</v>
      </c>
      <c r="K885" s="14">
        <v>0</v>
      </c>
      <c r="L885" s="14">
        <v>0</v>
      </c>
      <c r="M885" s="14">
        <v>45444</v>
      </c>
      <c r="N885" s="14">
        <v>33</v>
      </c>
      <c r="O885" s="14">
        <v>185</v>
      </c>
      <c r="P885" s="14">
        <v>83</v>
      </c>
      <c r="Q885" s="14">
        <v>-5510</v>
      </c>
      <c r="R885" s="14">
        <v>0</v>
      </c>
      <c r="S885" s="14">
        <v>0</v>
      </c>
      <c r="T885" s="14">
        <v>-92</v>
      </c>
      <c r="U885" s="11">
        <f>D885*G885</f>
        <v>3014765260</v>
      </c>
      <c r="V885" s="11">
        <f>D885*L885</f>
        <v>0</v>
      </c>
      <c r="W885" s="11">
        <f>D885*J885</f>
        <v>7280780</v>
      </c>
      <c r="X885" s="11">
        <f>D885*I885</f>
        <v>428905100</v>
      </c>
    </row>
    <row r="886" spans="1:24" x14ac:dyDescent="0.3">
      <c r="A886" s="14" t="str">
        <f>VLOOKUP(B886,stocks!$B$3:$D$3093,2,FALSE)</f>
        <v>부산주공</v>
      </c>
      <c r="B886" s="6" t="s">
        <v>14071</v>
      </c>
      <c r="C886" s="6" t="s">
        <v>14402</v>
      </c>
      <c r="D886" s="14">
        <v>650</v>
      </c>
      <c r="E886" s="14">
        <v>-10</v>
      </c>
      <c r="F886" s="14">
        <v>-1.52</v>
      </c>
      <c r="G886" s="14">
        <v>1027664</v>
      </c>
      <c r="H886" s="14">
        <v>-15840</v>
      </c>
      <c r="I886" s="14">
        <v>0</v>
      </c>
      <c r="J886" s="14">
        <v>10530</v>
      </c>
      <c r="K886" s="14">
        <v>10530</v>
      </c>
      <c r="L886" s="14">
        <v>0</v>
      </c>
      <c r="M886" s="14">
        <v>0</v>
      </c>
      <c r="N886" s="14">
        <v>0</v>
      </c>
      <c r="O886" s="14">
        <v>0</v>
      </c>
      <c r="P886" s="14">
        <v>0</v>
      </c>
      <c r="Q886" s="14">
        <v>0</v>
      </c>
      <c r="R886" s="14">
        <v>0</v>
      </c>
      <c r="S886" s="14">
        <v>0</v>
      </c>
      <c r="T886" s="14">
        <v>5310</v>
      </c>
      <c r="U886" s="11">
        <f>D886*G886</f>
        <v>667981600</v>
      </c>
      <c r="V886" s="11">
        <f>D886*L886</f>
        <v>0</v>
      </c>
      <c r="W886" s="11">
        <f>D886*J886</f>
        <v>6844500</v>
      </c>
      <c r="X886" s="11">
        <f>D886*I886</f>
        <v>0</v>
      </c>
    </row>
    <row r="887" spans="1:24" x14ac:dyDescent="0.3">
      <c r="A887" s="14" t="str">
        <f>VLOOKUP(B887,stocks!$B$3:$D$3093,2,FALSE)</f>
        <v>한국주강</v>
      </c>
      <c r="B887" s="6" t="s">
        <v>14723</v>
      </c>
      <c r="C887" s="6" t="s">
        <v>14402</v>
      </c>
      <c r="D887" s="14">
        <v>2825</v>
      </c>
      <c r="E887" s="14">
        <v>-40</v>
      </c>
      <c r="F887" s="14">
        <v>-1.4</v>
      </c>
      <c r="G887" s="14">
        <v>113228</v>
      </c>
      <c r="H887" s="14">
        <v>-2508</v>
      </c>
      <c r="I887" s="14">
        <v>55</v>
      </c>
      <c r="J887" s="14">
        <v>2382</v>
      </c>
      <c r="K887" s="14">
        <v>2382</v>
      </c>
      <c r="L887" s="14">
        <v>0</v>
      </c>
      <c r="M887" s="14">
        <v>55</v>
      </c>
      <c r="N887" s="14">
        <v>0</v>
      </c>
      <c r="O887" s="14">
        <v>0</v>
      </c>
      <c r="P887" s="14">
        <v>0</v>
      </c>
      <c r="Q887" s="14">
        <v>0</v>
      </c>
      <c r="R887" s="14">
        <v>0</v>
      </c>
      <c r="S887" s="14">
        <v>0</v>
      </c>
      <c r="T887" s="14">
        <v>71</v>
      </c>
      <c r="U887" s="11">
        <f>D887*G887</f>
        <v>319869100</v>
      </c>
      <c r="V887" s="11">
        <f>D887*L887</f>
        <v>0</v>
      </c>
      <c r="W887" s="11">
        <f>D887*J887</f>
        <v>6729150</v>
      </c>
      <c r="X887" s="11">
        <f>D887*I887</f>
        <v>155375</v>
      </c>
    </row>
    <row r="888" spans="1:24" x14ac:dyDescent="0.3">
      <c r="A888" s="14" t="str">
        <f>VLOOKUP(B888,stocks!$B$3:$D$3093,2,FALSE)</f>
        <v>크라운제과</v>
      </c>
      <c r="B888" s="6" t="s">
        <v>15820</v>
      </c>
      <c r="C888" s="6" t="s">
        <v>14402</v>
      </c>
      <c r="D888" s="14">
        <v>13600</v>
      </c>
      <c r="E888" s="14">
        <v>-550</v>
      </c>
      <c r="F888" s="14">
        <v>-3.89</v>
      </c>
      <c r="G888" s="14">
        <v>126744</v>
      </c>
      <c r="H888" s="14">
        <v>-1578</v>
      </c>
      <c r="I888" s="14">
        <v>797</v>
      </c>
      <c r="J888" s="14">
        <v>480</v>
      </c>
      <c r="K888" s="14">
        <v>1378</v>
      </c>
      <c r="L888" s="14">
        <v>898</v>
      </c>
      <c r="M888" s="14">
        <v>-101</v>
      </c>
      <c r="N888" s="14">
        <v>0</v>
      </c>
      <c r="O888" s="14">
        <v>0</v>
      </c>
      <c r="P888" s="14">
        <v>0</v>
      </c>
      <c r="Q888" s="14">
        <v>0</v>
      </c>
      <c r="R888" s="14">
        <v>0</v>
      </c>
      <c r="S888" s="14">
        <v>310</v>
      </c>
      <c r="T888" s="14">
        <v>-9</v>
      </c>
      <c r="U888" s="11">
        <f>D888*G888</f>
        <v>1723718400</v>
      </c>
      <c r="V888" s="11">
        <f>D888*L888</f>
        <v>12212800</v>
      </c>
      <c r="W888" s="11">
        <f>D888*J888</f>
        <v>6528000</v>
      </c>
      <c r="X888" s="11">
        <f>D888*I888</f>
        <v>10839200</v>
      </c>
    </row>
    <row r="889" spans="1:24" x14ac:dyDescent="0.3">
      <c r="A889" s="14" t="str">
        <f>VLOOKUP(B889,stocks!$B$3:$D$3093,2,FALSE)</f>
        <v>프레스티지바이오로직스</v>
      </c>
      <c r="B889" s="6" t="s">
        <v>16124</v>
      </c>
      <c r="C889" s="6" t="s">
        <v>14402</v>
      </c>
      <c r="D889" s="14">
        <v>13850</v>
      </c>
      <c r="E889" s="14">
        <v>-50</v>
      </c>
      <c r="F889" s="14">
        <v>-0.36</v>
      </c>
      <c r="G889" s="14">
        <v>293410</v>
      </c>
      <c r="H889" s="14">
        <v>20980</v>
      </c>
      <c r="I889" s="14">
        <v>-21664</v>
      </c>
      <c r="J889" s="14">
        <v>454</v>
      </c>
      <c r="K889" s="14">
        <v>-3129</v>
      </c>
      <c r="L889" s="14">
        <v>-20021</v>
      </c>
      <c r="M889" s="14">
        <v>13</v>
      </c>
      <c r="N889" s="14">
        <v>0</v>
      </c>
      <c r="O889" s="14">
        <v>-1656</v>
      </c>
      <c r="P889" s="14">
        <v>0</v>
      </c>
      <c r="Q889" s="14">
        <v>0</v>
      </c>
      <c r="R889" s="14">
        <v>0</v>
      </c>
      <c r="S889" s="14">
        <v>300</v>
      </c>
      <c r="T889" s="14">
        <v>-70</v>
      </c>
      <c r="U889" s="11">
        <f>D889*G889</f>
        <v>4063728500</v>
      </c>
      <c r="V889" s="11">
        <f>D889*L889</f>
        <v>-277290850</v>
      </c>
      <c r="W889" s="11">
        <f>D889*J889</f>
        <v>6287900</v>
      </c>
      <c r="X889" s="11">
        <f>D889*I889</f>
        <v>-300046400</v>
      </c>
    </row>
    <row r="890" spans="1:24" x14ac:dyDescent="0.3">
      <c r="A890" s="14" t="str">
        <f>VLOOKUP(B890,stocks!$B$3:$D$3093,2,FALSE)</f>
        <v>애경유화</v>
      </c>
      <c r="B890" s="6" t="s">
        <v>15499</v>
      </c>
      <c r="C890" s="6" t="s">
        <v>14402</v>
      </c>
      <c r="D890" s="14">
        <v>11650</v>
      </c>
      <c r="E890" s="14">
        <v>-450</v>
      </c>
      <c r="F890" s="14">
        <v>-3.72</v>
      </c>
      <c r="G890" s="14">
        <v>406459</v>
      </c>
      <c r="H890" s="14">
        <v>63188</v>
      </c>
      <c r="I890" s="14">
        <v>-64536</v>
      </c>
      <c r="J890" s="14">
        <v>538</v>
      </c>
      <c r="K890" s="14">
        <v>-2667</v>
      </c>
      <c r="L890" s="14">
        <v>-34638</v>
      </c>
      <c r="M890" s="14">
        <v>-14</v>
      </c>
      <c r="N890" s="14">
        <v>0</v>
      </c>
      <c r="O890" s="14">
        <v>0</v>
      </c>
      <c r="P890" s="14">
        <v>0</v>
      </c>
      <c r="Q890" s="14">
        <v>-29884</v>
      </c>
      <c r="R890" s="14">
        <v>0</v>
      </c>
      <c r="S890" s="14">
        <v>-115</v>
      </c>
      <c r="T890" s="14">
        <v>925</v>
      </c>
      <c r="U890" s="11">
        <f>D890*G890</f>
        <v>4735247350</v>
      </c>
      <c r="V890" s="11">
        <f>D890*L890</f>
        <v>-403532700</v>
      </c>
      <c r="W890" s="11">
        <f>D890*J890</f>
        <v>6267700</v>
      </c>
      <c r="X890" s="11">
        <f>D890*I890</f>
        <v>-751844400</v>
      </c>
    </row>
    <row r="891" spans="1:24" x14ac:dyDescent="0.3">
      <c r="A891" s="14" t="str">
        <f>VLOOKUP(B891,stocks!$B$3:$D$3093,2,FALSE)</f>
        <v>SNT에너지</v>
      </c>
      <c r="B891" s="6" t="s">
        <v>13608</v>
      </c>
      <c r="C891" s="6" t="s">
        <v>14402</v>
      </c>
      <c r="D891" s="14">
        <v>23750</v>
      </c>
      <c r="E891" s="14">
        <v>-450</v>
      </c>
      <c r="F891" s="14">
        <v>-1.86</v>
      </c>
      <c r="G891" s="14">
        <v>89714</v>
      </c>
      <c r="H891" s="14">
        <v>-363</v>
      </c>
      <c r="I891" s="14">
        <v>92</v>
      </c>
      <c r="J891" s="14">
        <v>262</v>
      </c>
      <c r="K891" s="14">
        <v>241</v>
      </c>
      <c r="L891" s="14">
        <v>0</v>
      </c>
      <c r="M891" s="14">
        <v>112</v>
      </c>
      <c r="N891" s="14">
        <v>0</v>
      </c>
      <c r="O891" s="14">
        <v>0</v>
      </c>
      <c r="P891" s="14">
        <v>0</v>
      </c>
      <c r="Q891" s="14">
        <v>-20</v>
      </c>
      <c r="R891" s="14">
        <v>0</v>
      </c>
      <c r="S891" s="14">
        <v>0</v>
      </c>
      <c r="T891" s="14">
        <v>9</v>
      </c>
      <c r="U891" s="11">
        <f>D891*G891</f>
        <v>2130707500</v>
      </c>
      <c r="V891" s="11">
        <f>D891*L891</f>
        <v>0</v>
      </c>
      <c r="W891" s="11">
        <f>D891*J891</f>
        <v>6222500</v>
      </c>
      <c r="X891" s="11">
        <f>D891*I891</f>
        <v>2185000</v>
      </c>
    </row>
    <row r="892" spans="1:24" x14ac:dyDescent="0.3">
      <c r="A892" s="14" t="str">
        <f>VLOOKUP(B892,stocks!$B$3:$D$3093,2,FALSE)</f>
        <v>진양화학</v>
      </c>
      <c r="B892" s="6" t="s">
        <v>14936</v>
      </c>
      <c r="C892" s="6" t="s">
        <v>14402</v>
      </c>
      <c r="D892" s="14">
        <v>4170</v>
      </c>
      <c r="E892" s="14">
        <v>-20</v>
      </c>
      <c r="F892" s="14">
        <v>-0.48</v>
      </c>
      <c r="G892" s="14">
        <v>57409</v>
      </c>
      <c r="H892" s="14">
        <v>-1446</v>
      </c>
      <c r="I892" s="14">
        <v>-12</v>
      </c>
      <c r="J892" s="14">
        <v>1458</v>
      </c>
      <c r="K892" s="14">
        <v>1413</v>
      </c>
      <c r="L892" s="14">
        <v>0</v>
      </c>
      <c r="M892" s="14">
        <v>-12</v>
      </c>
      <c r="N892" s="14">
        <v>0</v>
      </c>
      <c r="O892" s="14">
        <v>0</v>
      </c>
      <c r="P892" s="14">
        <v>0</v>
      </c>
      <c r="Q892" s="14">
        <v>0</v>
      </c>
      <c r="R892" s="14">
        <v>0</v>
      </c>
      <c r="S892" s="14">
        <v>0</v>
      </c>
      <c r="T892" s="14">
        <v>0</v>
      </c>
      <c r="U892" s="11">
        <f>D892*G892</f>
        <v>239395530</v>
      </c>
      <c r="V892" s="11">
        <f>D892*L892</f>
        <v>0</v>
      </c>
      <c r="W892" s="11">
        <f>D892*J892</f>
        <v>6079860</v>
      </c>
      <c r="X892" s="11">
        <f>D892*I892</f>
        <v>-50040</v>
      </c>
    </row>
    <row r="893" spans="1:24" x14ac:dyDescent="0.3">
      <c r="A893" s="14" t="str">
        <f>VLOOKUP(B893,stocks!$B$3:$D$3093,2,FALSE)</f>
        <v>제일전기공업</v>
      </c>
      <c r="B893" s="6" t="s">
        <v>15585</v>
      </c>
      <c r="C893" s="6" t="s">
        <v>14402</v>
      </c>
      <c r="D893" s="14">
        <v>22050</v>
      </c>
      <c r="E893" s="14">
        <v>0</v>
      </c>
      <c r="F893" s="14">
        <v>0</v>
      </c>
      <c r="G893" s="14">
        <v>73180</v>
      </c>
      <c r="H893" s="14">
        <v>20257</v>
      </c>
      <c r="I893" s="14">
        <v>-20500</v>
      </c>
      <c r="J893" s="14">
        <v>262</v>
      </c>
      <c r="K893" s="14">
        <v>271</v>
      </c>
      <c r="L893" s="14">
        <v>0</v>
      </c>
      <c r="M893" s="14">
        <v>-5000</v>
      </c>
      <c r="N893" s="14">
        <v>0</v>
      </c>
      <c r="O893" s="14">
        <v>0</v>
      </c>
      <c r="P893" s="14">
        <v>-15500</v>
      </c>
      <c r="Q893" s="14">
        <v>0</v>
      </c>
      <c r="R893" s="14">
        <v>0</v>
      </c>
      <c r="S893" s="14">
        <v>-20</v>
      </c>
      <c r="T893" s="14">
        <v>1</v>
      </c>
      <c r="U893" s="11">
        <f>D893*G893</f>
        <v>1613619000</v>
      </c>
      <c r="V893" s="11">
        <f>D893*L893</f>
        <v>0</v>
      </c>
      <c r="W893" s="11">
        <f>D893*J893</f>
        <v>5777100</v>
      </c>
      <c r="X893" s="11">
        <f>D893*I893</f>
        <v>-452025000</v>
      </c>
    </row>
    <row r="894" spans="1:24" x14ac:dyDescent="0.3">
      <c r="A894" s="14" t="str">
        <f>VLOOKUP(B894,stocks!$B$3:$D$3093,2,FALSE)</f>
        <v>삼영전자</v>
      </c>
      <c r="B894" s="6" t="s">
        <v>14157</v>
      </c>
      <c r="C894" s="6" t="s">
        <v>14402</v>
      </c>
      <c r="D894" s="14">
        <v>12900</v>
      </c>
      <c r="E894" s="14">
        <v>-150</v>
      </c>
      <c r="F894" s="14">
        <v>-1.1499999999999999</v>
      </c>
      <c r="G894" s="14">
        <v>77568</v>
      </c>
      <c r="H894" s="14">
        <v>-13842</v>
      </c>
      <c r="I894" s="14">
        <v>13348</v>
      </c>
      <c r="J894" s="14">
        <v>441</v>
      </c>
      <c r="K894" s="14">
        <v>687</v>
      </c>
      <c r="L894" s="14">
        <v>-41</v>
      </c>
      <c r="M894" s="14">
        <v>-85</v>
      </c>
      <c r="N894" s="14">
        <v>71</v>
      </c>
      <c r="O894" s="14">
        <v>0</v>
      </c>
      <c r="P894" s="14">
        <v>13187</v>
      </c>
      <c r="Q894" s="14">
        <v>216</v>
      </c>
      <c r="R894" s="14">
        <v>0</v>
      </c>
      <c r="S894" s="14">
        <v>50</v>
      </c>
      <c r="T894" s="14">
        <v>3</v>
      </c>
      <c r="U894" s="11">
        <f>D894*G894</f>
        <v>1000627200</v>
      </c>
      <c r="V894" s="11">
        <f>D894*L894</f>
        <v>-528900</v>
      </c>
      <c r="W894" s="11">
        <f>D894*J894</f>
        <v>5688900</v>
      </c>
      <c r="X894" s="11">
        <f>D894*I894</f>
        <v>172189200</v>
      </c>
    </row>
    <row r="895" spans="1:24" x14ac:dyDescent="0.3">
      <c r="A895" s="14" t="str">
        <f>VLOOKUP(B895,stocks!$B$3:$D$3093,2,FALSE)</f>
        <v>아센디오</v>
      </c>
      <c r="B895" s="6" t="s">
        <v>14624</v>
      </c>
      <c r="C895" s="6" t="s">
        <v>14402</v>
      </c>
      <c r="D895" s="14">
        <v>2730</v>
      </c>
      <c r="E895" s="14">
        <v>-60</v>
      </c>
      <c r="F895" s="14">
        <v>-2.15</v>
      </c>
      <c r="G895" s="14">
        <v>98434</v>
      </c>
      <c r="H895" s="14">
        <v>13617</v>
      </c>
      <c r="I895" s="14">
        <v>0</v>
      </c>
      <c r="J895" s="14">
        <v>2078</v>
      </c>
      <c r="K895" s="14">
        <v>2078</v>
      </c>
      <c r="L895" s="14">
        <v>0</v>
      </c>
      <c r="M895" s="14">
        <v>0</v>
      </c>
      <c r="N895" s="14">
        <v>0</v>
      </c>
      <c r="O895" s="14">
        <v>0</v>
      </c>
      <c r="P895" s="14">
        <v>0</v>
      </c>
      <c r="Q895" s="14">
        <v>0</v>
      </c>
      <c r="R895" s="14">
        <v>0</v>
      </c>
      <c r="S895" s="14">
        <v>-16153</v>
      </c>
      <c r="T895" s="14">
        <v>458</v>
      </c>
      <c r="U895" s="11">
        <f>D895*G895</f>
        <v>268724820</v>
      </c>
      <c r="V895" s="11">
        <f>D895*L895</f>
        <v>0</v>
      </c>
      <c r="W895" s="11">
        <f>D895*J895</f>
        <v>5672940</v>
      </c>
      <c r="X895" s="11">
        <f>D895*I895</f>
        <v>0</v>
      </c>
    </row>
    <row r="896" spans="1:24" x14ac:dyDescent="0.3">
      <c r="A896" s="14" t="str">
        <f>VLOOKUP(B896,stocks!$B$3:$D$3093,2,FALSE)</f>
        <v>린드먼아시아</v>
      </c>
      <c r="B896" s="6" t="s">
        <v>13469</v>
      </c>
      <c r="C896" s="6" t="s">
        <v>14402</v>
      </c>
      <c r="D896" s="14">
        <v>6690</v>
      </c>
      <c r="E896" s="14">
        <v>-160</v>
      </c>
      <c r="F896" s="14">
        <v>-2.34</v>
      </c>
      <c r="G896" s="14">
        <v>72934</v>
      </c>
      <c r="H896" s="14">
        <v>-833</v>
      </c>
      <c r="I896" s="14">
        <v>0</v>
      </c>
      <c r="J896" s="14">
        <v>833</v>
      </c>
      <c r="K896" s="14">
        <v>833</v>
      </c>
      <c r="L896" s="14">
        <v>0</v>
      </c>
      <c r="M896" s="14">
        <v>0</v>
      </c>
      <c r="N896" s="14">
        <v>0</v>
      </c>
      <c r="O896" s="14">
        <v>0</v>
      </c>
      <c r="P896" s="14">
        <v>0</v>
      </c>
      <c r="Q896" s="14">
        <v>0</v>
      </c>
      <c r="R896" s="14">
        <v>0</v>
      </c>
      <c r="S896" s="14">
        <v>0</v>
      </c>
      <c r="T896" s="14">
        <v>0</v>
      </c>
      <c r="U896" s="11">
        <f>D896*G896</f>
        <v>487928460</v>
      </c>
      <c r="V896" s="11">
        <f>D896*L896</f>
        <v>0</v>
      </c>
      <c r="W896" s="11">
        <f>D896*J896</f>
        <v>5572770</v>
      </c>
      <c r="X896" s="11">
        <f>D896*I896</f>
        <v>0</v>
      </c>
    </row>
    <row r="897" spans="1:24" x14ac:dyDescent="0.3">
      <c r="A897" s="14" t="str">
        <f>VLOOKUP(B897,stocks!$B$3:$D$3093,2,FALSE)</f>
        <v>두산2우B</v>
      </c>
      <c r="B897" s="6" t="s">
        <v>13965</v>
      </c>
      <c r="C897" s="6" t="s">
        <v>14402</v>
      </c>
      <c r="D897" s="14">
        <v>132500</v>
      </c>
      <c r="E897" s="14">
        <v>0</v>
      </c>
      <c r="F897" s="14">
        <v>0</v>
      </c>
      <c r="G897" s="14">
        <v>19112</v>
      </c>
      <c r="H897" s="14">
        <v>-54</v>
      </c>
      <c r="I897" s="14">
        <v>0</v>
      </c>
      <c r="J897" s="14">
        <v>42</v>
      </c>
      <c r="K897" s="14">
        <v>0</v>
      </c>
      <c r="L897" s="14">
        <v>0</v>
      </c>
      <c r="M897" s="14">
        <v>0</v>
      </c>
      <c r="N897" s="14">
        <v>0</v>
      </c>
      <c r="O897" s="14">
        <v>0</v>
      </c>
      <c r="P897" s="14">
        <v>0</v>
      </c>
      <c r="Q897" s="14">
        <v>0</v>
      </c>
      <c r="R897" s="14">
        <v>0</v>
      </c>
      <c r="S897" s="14">
        <v>0</v>
      </c>
      <c r="T897" s="14">
        <v>12</v>
      </c>
      <c r="U897" s="11">
        <f>D897*G897</f>
        <v>2532340000</v>
      </c>
      <c r="V897" s="11">
        <f>D897*L897</f>
        <v>0</v>
      </c>
      <c r="W897" s="11">
        <f>D897*J897</f>
        <v>5565000</v>
      </c>
      <c r="X897" s="11">
        <f>D897*I897</f>
        <v>0</v>
      </c>
    </row>
    <row r="898" spans="1:24" x14ac:dyDescent="0.3">
      <c r="A898" s="14" t="str">
        <f>VLOOKUP(B898,stocks!$B$3:$D$3093,2,FALSE)</f>
        <v>TIGER 200 헬스케어</v>
      </c>
      <c r="B898" s="6" t="s">
        <v>15681</v>
      </c>
      <c r="C898" s="6" t="s">
        <v>14402</v>
      </c>
      <c r="D898" s="14">
        <v>25580</v>
      </c>
      <c r="E898" s="14">
        <v>100</v>
      </c>
      <c r="F898" s="14">
        <v>0.39</v>
      </c>
      <c r="G898" s="14">
        <v>6295</v>
      </c>
      <c r="H898" s="14">
        <v>-521</v>
      </c>
      <c r="I898" s="14">
        <v>309</v>
      </c>
      <c r="J898" s="14">
        <v>212</v>
      </c>
      <c r="K898" s="14">
        <v>0</v>
      </c>
      <c r="L898" s="14">
        <v>0</v>
      </c>
      <c r="M898" s="14">
        <v>309</v>
      </c>
      <c r="N898" s="14">
        <v>0</v>
      </c>
      <c r="O898" s="14">
        <v>0</v>
      </c>
      <c r="P898" s="14">
        <v>0</v>
      </c>
      <c r="Q898" s="14">
        <v>0</v>
      </c>
      <c r="R898" s="14">
        <v>0</v>
      </c>
      <c r="S898" s="14">
        <v>0</v>
      </c>
      <c r="T898" s="14">
        <v>0</v>
      </c>
      <c r="U898" s="11">
        <f>D898*G898</f>
        <v>161026100</v>
      </c>
      <c r="V898" s="11">
        <f>D898*L898</f>
        <v>0</v>
      </c>
      <c r="W898" s="11">
        <f>D898*J898</f>
        <v>5422960</v>
      </c>
      <c r="X898" s="11">
        <f>D898*I898</f>
        <v>7904220</v>
      </c>
    </row>
    <row r="899" spans="1:24" x14ac:dyDescent="0.3">
      <c r="A899" s="14" t="str">
        <f>VLOOKUP(B899,stocks!$B$3:$D$3093,2,FALSE)</f>
        <v>KODEX 국고채3년</v>
      </c>
      <c r="B899" s="6" t="s">
        <v>15327</v>
      </c>
      <c r="C899" s="6" t="s">
        <v>14402</v>
      </c>
      <c r="D899" s="14">
        <v>57910</v>
      </c>
      <c r="E899" s="14">
        <v>-90</v>
      </c>
      <c r="F899" s="14">
        <v>-0.16</v>
      </c>
      <c r="G899" s="14">
        <v>42084</v>
      </c>
      <c r="H899" s="14">
        <v>-26</v>
      </c>
      <c r="I899" s="14">
        <v>-95</v>
      </c>
      <c r="J899" s="14">
        <v>92</v>
      </c>
      <c r="K899" s="14">
        <v>0</v>
      </c>
      <c r="L899" s="14">
        <v>0</v>
      </c>
      <c r="M899" s="14">
        <v>40787</v>
      </c>
      <c r="N899" s="14">
        <v>-40882</v>
      </c>
      <c r="O899" s="14">
        <v>0</v>
      </c>
      <c r="P899" s="14">
        <v>0</v>
      </c>
      <c r="Q899" s="14">
        <v>0</v>
      </c>
      <c r="R899" s="14">
        <v>0</v>
      </c>
      <c r="S899" s="14">
        <v>29</v>
      </c>
      <c r="T899" s="14">
        <v>0</v>
      </c>
      <c r="U899" s="11">
        <f>D899*G899</f>
        <v>2437084440</v>
      </c>
      <c r="V899" s="11">
        <f>D899*L899</f>
        <v>0</v>
      </c>
      <c r="W899" s="11">
        <f>D899*J899</f>
        <v>5327720</v>
      </c>
      <c r="X899" s="11">
        <f>D899*I899</f>
        <v>-5501450</v>
      </c>
    </row>
    <row r="900" spans="1:24" x14ac:dyDescent="0.3">
      <c r="A900" s="14" t="str">
        <f>VLOOKUP(B900,stocks!$B$3:$D$3093,2,FALSE)</f>
        <v>KINDEX 베트남VN30(합성)</v>
      </c>
      <c r="B900" s="6" t="s">
        <v>15749</v>
      </c>
      <c r="C900" s="6" t="s">
        <v>14402</v>
      </c>
      <c r="D900" s="14">
        <v>21400</v>
      </c>
      <c r="E900" s="14">
        <v>-140</v>
      </c>
      <c r="F900" s="14">
        <v>-0.65</v>
      </c>
      <c r="G900" s="14">
        <v>66761</v>
      </c>
      <c r="H900" s="14">
        <v>-2204</v>
      </c>
      <c r="I900" s="14">
        <v>3021</v>
      </c>
      <c r="J900" s="14">
        <v>244</v>
      </c>
      <c r="K900" s="14">
        <v>0</v>
      </c>
      <c r="L900" s="14">
        <v>0</v>
      </c>
      <c r="M900" s="14">
        <v>7335</v>
      </c>
      <c r="N900" s="14">
        <v>0</v>
      </c>
      <c r="O900" s="14">
        <v>0</v>
      </c>
      <c r="P900" s="14">
        <v>0</v>
      </c>
      <c r="Q900" s="14">
        <v>-4314</v>
      </c>
      <c r="R900" s="14">
        <v>0</v>
      </c>
      <c r="S900" s="14">
        <v>-1002</v>
      </c>
      <c r="T900" s="14">
        <v>-59</v>
      </c>
      <c r="U900" s="11">
        <f>D900*G900</f>
        <v>1428685400</v>
      </c>
      <c r="V900" s="11">
        <f>D900*L900</f>
        <v>0</v>
      </c>
      <c r="W900" s="11">
        <f>D900*J900</f>
        <v>5221600</v>
      </c>
      <c r="X900" s="11">
        <f>D900*I900</f>
        <v>64649400</v>
      </c>
    </row>
    <row r="901" spans="1:24" x14ac:dyDescent="0.3">
      <c r="A901" s="14" t="str">
        <f>VLOOKUP(B901,stocks!$B$3:$D$3093,2,FALSE)</f>
        <v>THE MIDONG</v>
      </c>
      <c r="B901" s="6" t="s">
        <v>13890</v>
      </c>
      <c r="C901" s="6" t="s">
        <v>14402</v>
      </c>
      <c r="D901" s="14">
        <v>1810</v>
      </c>
      <c r="E901" s="14">
        <v>-25</v>
      </c>
      <c r="F901" s="14">
        <v>-1.36</v>
      </c>
      <c r="G901" s="14">
        <v>99778</v>
      </c>
      <c r="H901" s="14">
        <v>-2801</v>
      </c>
      <c r="I901" s="14">
        <v>0</v>
      </c>
      <c r="J901" s="14">
        <v>2801</v>
      </c>
      <c r="K901" s="14">
        <v>2801</v>
      </c>
      <c r="L901" s="14">
        <v>0</v>
      </c>
      <c r="M901" s="14">
        <v>0</v>
      </c>
      <c r="N901" s="14">
        <v>0</v>
      </c>
      <c r="O901" s="14">
        <v>0</v>
      </c>
      <c r="P901" s="14">
        <v>0</v>
      </c>
      <c r="Q901" s="14">
        <v>0</v>
      </c>
      <c r="R901" s="14">
        <v>0</v>
      </c>
      <c r="S901" s="14">
        <v>0</v>
      </c>
      <c r="T901" s="14">
        <v>0</v>
      </c>
      <c r="U901" s="11">
        <f>D901*G901</f>
        <v>180598180</v>
      </c>
      <c r="V901" s="11">
        <f>D901*L901</f>
        <v>0</v>
      </c>
      <c r="W901" s="11">
        <f>D901*J901</f>
        <v>5069810</v>
      </c>
      <c r="X901" s="11">
        <f>D901*I901</f>
        <v>0</v>
      </c>
    </row>
    <row r="902" spans="1:24" x14ac:dyDescent="0.3">
      <c r="A902" s="14" t="str">
        <f>VLOOKUP(B902,stocks!$B$3:$D$3093,2,FALSE)</f>
        <v>대한화섬</v>
      </c>
      <c r="B902" s="6" t="s">
        <v>13884</v>
      </c>
      <c r="C902" s="6" t="s">
        <v>14402</v>
      </c>
      <c r="D902" s="14">
        <v>155500</v>
      </c>
      <c r="E902" s="14">
        <v>-7000</v>
      </c>
      <c r="F902" s="14">
        <v>-4.3099999999999996</v>
      </c>
      <c r="G902" s="14">
        <v>1837</v>
      </c>
      <c r="H902" s="14">
        <v>392</v>
      </c>
      <c r="I902" s="14">
        <v>-421</v>
      </c>
      <c r="J902" s="14">
        <v>32</v>
      </c>
      <c r="K902" s="14">
        <v>44</v>
      </c>
      <c r="L902" s="14">
        <v>0</v>
      </c>
      <c r="M902" s="14">
        <v>-1</v>
      </c>
      <c r="N902" s="14">
        <v>0</v>
      </c>
      <c r="O902" s="14">
        <v>0</v>
      </c>
      <c r="P902" s="14">
        <v>-420</v>
      </c>
      <c r="Q902" s="14">
        <v>0</v>
      </c>
      <c r="R902" s="14">
        <v>0</v>
      </c>
      <c r="S902" s="14">
        <v>0</v>
      </c>
      <c r="T902" s="14">
        <v>-3</v>
      </c>
      <c r="U902" s="11">
        <f>D902*G902</f>
        <v>285653500</v>
      </c>
      <c r="V902" s="11">
        <f>D902*L902</f>
        <v>0</v>
      </c>
      <c r="W902" s="11">
        <f>D902*J902</f>
        <v>4976000</v>
      </c>
      <c r="X902" s="11">
        <f>D902*I902</f>
        <v>-65465500</v>
      </c>
    </row>
    <row r="903" spans="1:24" x14ac:dyDescent="0.3">
      <c r="A903" s="14" t="str">
        <f>VLOOKUP(B903,stocks!$B$3:$D$3093,2,FALSE)</f>
        <v>신흥</v>
      </c>
      <c r="B903" s="6" t="s">
        <v>14378</v>
      </c>
      <c r="C903" s="6" t="s">
        <v>14402</v>
      </c>
      <c r="D903" s="14">
        <v>15050</v>
      </c>
      <c r="E903" s="14">
        <v>-300</v>
      </c>
      <c r="F903" s="14">
        <v>-1.95</v>
      </c>
      <c r="G903" s="14">
        <v>12582</v>
      </c>
      <c r="H903" s="14">
        <v>-535</v>
      </c>
      <c r="I903" s="14">
        <v>-12</v>
      </c>
      <c r="J903" s="14">
        <v>319</v>
      </c>
      <c r="K903" s="14">
        <v>259</v>
      </c>
      <c r="L903" s="14">
        <v>0</v>
      </c>
      <c r="M903" s="14">
        <v>-12</v>
      </c>
      <c r="N903" s="14">
        <v>0</v>
      </c>
      <c r="O903" s="14">
        <v>0</v>
      </c>
      <c r="P903" s="14">
        <v>0</v>
      </c>
      <c r="Q903" s="14">
        <v>0</v>
      </c>
      <c r="R903" s="14">
        <v>0</v>
      </c>
      <c r="S903" s="14">
        <v>228</v>
      </c>
      <c r="T903" s="14">
        <v>0</v>
      </c>
      <c r="U903" s="11">
        <f>D903*G903</f>
        <v>189359100</v>
      </c>
      <c r="V903" s="11">
        <f>D903*L903</f>
        <v>0</v>
      </c>
      <c r="W903" s="11">
        <f>D903*J903</f>
        <v>4800950</v>
      </c>
      <c r="X903" s="11">
        <f>D903*I903</f>
        <v>-180600</v>
      </c>
    </row>
    <row r="904" spans="1:24" x14ac:dyDescent="0.3">
      <c r="A904" s="14" t="str">
        <f>VLOOKUP(B904,stocks!$B$3:$D$3093,2,FALSE)</f>
        <v>유유제약1우</v>
      </c>
      <c r="B904" s="6" t="s">
        <v>14411</v>
      </c>
      <c r="C904" s="6" t="s">
        <v>14402</v>
      </c>
      <c r="D904" s="14">
        <v>14150</v>
      </c>
      <c r="E904" s="14">
        <v>-500</v>
      </c>
      <c r="F904" s="14">
        <v>-3.41</v>
      </c>
      <c r="G904" s="14">
        <v>87034</v>
      </c>
      <c r="H904" s="14">
        <v>1301</v>
      </c>
      <c r="I904" s="14">
        <v>0</v>
      </c>
      <c r="J904" s="14">
        <v>321</v>
      </c>
      <c r="K904" s="14">
        <v>0</v>
      </c>
      <c r="L904" s="14">
        <v>0</v>
      </c>
      <c r="M904" s="14">
        <v>0</v>
      </c>
      <c r="N904" s="14">
        <v>0</v>
      </c>
      <c r="O904" s="14">
        <v>0</v>
      </c>
      <c r="P904" s="14">
        <v>0</v>
      </c>
      <c r="Q904" s="14">
        <v>0</v>
      </c>
      <c r="R904" s="14">
        <v>0</v>
      </c>
      <c r="S904" s="14">
        <v>0</v>
      </c>
      <c r="T904" s="14">
        <v>-1622</v>
      </c>
      <c r="U904" s="11">
        <f>D904*G904</f>
        <v>1231531100</v>
      </c>
      <c r="V904" s="11">
        <f>D904*L904</f>
        <v>0</v>
      </c>
      <c r="W904" s="11">
        <f>D904*J904</f>
        <v>4542150</v>
      </c>
      <c r="X904" s="11">
        <f>D904*I904</f>
        <v>0</v>
      </c>
    </row>
    <row r="905" spans="1:24" x14ac:dyDescent="0.3">
      <c r="A905" s="14" t="str">
        <f>VLOOKUP(B905,stocks!$B$3:$D$3093,2,FALSE)</f>
        <v>성우전자</v>
      </c>
      <c r="B905" s="6" t="s">
        <v>14243</v>
      </c>
      <c r="C905" s="6" t="s">
        <v>14402</v>
      </c>
      <c r="D905" s="14">
        <v>3285</v>
      </c>
      <c r="E905" s="14">
        <v>-30</v>
      </c>
      <c r="F905" s="14">
        <v>-0.9</v>
      </c>
      <c r="G905" s="14">
        <v>80673</v>
      </c>
      <c r="H905" s="14">
        <v>-1516</v>
      </c>
      <c r="I905" s="14">
        <v>-117</v>
      </c>
      <c r="J905" s="14">
        <v>1340</v>
      </c>
      <c r="K905" s="14">
        <v>1572</v>
      </c>
      <c r="L905" s="14">
        <v>0</v>
      </c>
      <c r="M905" s="14">
        <v>-117</v>
      </c>
      <c r="N905" s="14">
        <v>0</v>
      </c>
      <c r="O905" s="14">
        <v>0</v>
      </c>
      <c r="P905" s="14">
        <v>0</v>
      </c>
      <c r="Q905" s="14">
        <v>0</v>
      </c>
      <c r="R905" s="14">
        <v>0</v>
      </c>
      <c r="S905" s="14">
        <v>293</v>
      </c>
      <c r="T905" s="14">
        <v>0</v>
      </c>
      <c r="U905" s="11">
        <f>D905*G905</f>
        <v>265010805</v>
      </c>
      <c r="V905" s="11">
        <f>D905*L905</f>
        <v>0</v>
      </c>
      <c r="W905" s="11">
        <f>D905*J905</f>
        <v>4401900</v>
      </c>
      <c r="X905" s="11">
        <f>D905*I905</f>
        <v>-384345</v>
      </c>
    </row>
    <row r="906" spans="1:24" x14ac:dyDescent="0.3">
      <c r="A906" s="14" t="str">
        <f>VLOOKUP(B906,stocks!$B$3:$D$3093,2,FALSE)</f>
        <v>씨케이에이치</v>
      </c>
      <c r="B906" s="6" t="s">
        <v>16269</v>
      </c>
      <c r="C906" s="6" t="s">
        <v>14402</v>
      </c>
      <c r="D906" s="14">
        <v>320</v>
      </c>
      <c r="E906" s="14">
        <v>2</v>
      </c>
      <c r="F906" s="14">
        <v>0.63</v>
      </c>
      <c r="G906" s="14">
        <v>300235</v>
      </c>
      <c r="H906" s="14">
        <v>-5616</v>
      </c>
      <c r="I906" s="14">
        <v>0</v>
      </c>
      <c r="J906" s="14">
        <v>13610</v>
      </c>
      <c r="K906" s="14">
        <v>0</v>
      </c>
      <c r="L906" s="14">
        <v>0</v>
      </c>
      <c r="M906" s="14">
        <v>0</v>
      </c>
      <c r="N906" s="14">
        <v>0</v>
      </c>
      <c r="O906" s="14">
        <v>0</v>
      </c>
      <c r="P906" s="14">
        <v>0</v>
      </c>
      <c r="Q906" s="14">
        <v>0</v>
      </c>
      <c r="R906" s="14">
        <v>0</v>
      </c>
      <c r="S906" s="14">
        <v>0</v>
      </c>
      <c r="T906" s="14">
        <v>-7994</v>
      </c>
      <c r="U906" s="11">
        <f>D906*G906</f>
        <v>96075200</v>
      </c>
      <c r="V906" s="11">
        <f>D906*L906</f>
        <v>0</v>
      </c>
      <c r="W906" s="11">
        <f>D906*J906</f>
        <v>4355200</v>
      </c>
      <c r="X906" s="11">
        <f>D906*I906</f>
        <v>0</v>
      </c>
    </row>
    <row r="907" spans="1:24" x14ac:dyDescent="0.3">
      <c r="A907" s="14" t="str">
        <f>VLOOKUP(B907,stocks!$B$3:$D$3093,2,FALSE)</f>
        <v>디에이피</v>
      </c>
      <c r="B907" s="6" t="s">
        <v>13394</v>
      </c>
      <c r="C907" s="6" t="s">
        <v>14402</v>
      </c>
      <c r="D907" s="14">
        <v>4095</v>
      </c>
      <c r="E907" s="14">
        <v>30</v>
      </c>
      <c r="F907" s="14">
        <v>0.74</v>
      </c>
      <c r="G907" s="14">
        <v>34667</v>
      </c>
      <c r="H907" s="14">
        <v>-1036</v>
      </c>
      <c r="I907" s="14">
        <v>0</v>
      </c>
      <c r="J907" s="14">
        <v>1035</v>
      </c>
      <c r="K907" s="14">
        <v>1035</v>
      </c>
      <c r="L907" s="14">
        <v>0</v>
      </c>
      <c r="M907" s="14">
        <v>0</v>
      </c>
      <c r="N907" s="14">
        <v>0</v>
      </c>
      <c r="O907" s="14">
        <v>0</v>
      </c>
      <c r="P907" s="14">
        <v>0</v>
      </c>
      <c r="Q907" s="14">
        <v>0</v>
      </c>
      <c r="R907" s="14">
        <v>0</v>
      </c>
      <c r="S907" s="14">
        <v>0</v>
      </c>
      <c r="T907" s="14">
        <v>1</v>
      </c>
      <c r="U907" s="11">
        <f>D907*G907</f>
        <v>141961365</v>
      </c>
      <c r="V907" s="11">
        <f>D907*L907</f>
        <v>0</v>
      </c>
      <c r="W907" s="11">
        <f>D907*J907</f>
        <v>4238325</v>
      </c>
      <c r="X907" s="11">
        <f>D907*I907</f>
        <v>0</v>
      </c>
    </row>
    <row r="908" spans="1:24" x14ac:dyDescent="0.3">
      <c r="A908" s="14" t="str">
        <f>VLOOKUP(B908,stocks!$B$3:$D$3093,2,FALSE)</f>
        <v>모바일리더</v>
      </c>
      <c r="B908" s="6" t="s">
        <v>13985</v>
      </c>
      <c r="C908" s="6" t="s">
        <v>14402</v>
      </c>
      <c r="D908" s="14">
        <v>20700</v>
      </c>
      <c r="E908" s="14">
        <v>-500</v>
      </c>
      <c r="F908" s="14">
        <v>-2.36</v>
      </c>
      <c r="G908" s="14">
        <v>8890</v>
      </c>
      <c r="H908" s="14">
        <v>-203</v>
      </c>
      <c r="I908" s="14">
        <v>0</v>
      </c>
      <c r="J908" s="14">
        <v>203</v>
      </c>
      <c r="K908" s="14">
        <v>-56</v>
      </c>
      <c r="L908" s="14">
        <v>0</v>
      </c>
      <c r="M908" s="14">
        <v>0</v>
      </c>
      <c r="N908" s="14">
        <v>0</v>
      </c>
      <c r="O908" s="14">
        <v>0</v>
      </c>
      <c r="P908" s="14">
        <v>0</v>
      </c>
      <c r="Q908" s="14">
        <v>0</v>
      </c>
      <c r="R908" s="14">
        <v>0</v>
      </c>
      <c r="S908" s="14">
        <v>0</v>
      </c>
      <c r="T908" s="14">
        <v>0</v>
      </c>
      <c r="U908" s="11">
        <f>D908*G908</f>
        <v>184023000</v>
      </c>
      <c r="V908" s="11">
        <f>D908*L908</f>
        <v>0</v>
      </c>
      <c r="W908" s="11">
        <f>D908*J908</f>
        <v>4202100</v>
      </c>
      <c r="X908" s="11">
        <f>D908*I908</f>
        <v>0</v>
      </c>
    </row>
    <row r="909" spans="1:24" x14ac:dyDescent="0.3">
      <c r="A909" s="14" t="str">
        <f>VLOOKUP(B909,stocks!$B$3:$D$3093,2,FALSE)</f>
        <v>제주맥주</v>
      </c>
      <c r="B909" s="6" t="s">
        <v>15875</v>
      </c>
      <c r="C909" s="6" t="s">
        <v>14402</v>
      </c>
      <c r="D909" s="14">
        <v>4355</v>
      </c>
      <c r="E909" s="14">
        <v>-85</v>
      </c>
      <c r="F909" s="14">
        <v>-1.91</v>
      </c>
      <c r="G909" s="14">
        <v>641258</v>
      </c>
      <c r="H909" s="14">
        <v>-1306</v>
      </c>
      <c r="I909" s="14">
        <v>0</v>
      </c>
      <c r="J909" s="14">
        <v>956</v>
      </c>
      <c r="K909" s="14">
        <v>951</v>
      </c>
      <c r="L909" s="14">
        <v>0</v>
      </c>
      <c r="M909" s="14">
        <v>0</v>
      </c>
      <c r="N909" s="14">
        <v>0</v>
      </c>
      <c r="O909" s="14">
        <v>0</v>
      </c>
      <c r="P909" s="14">
        <v>0</v>
      </c>
      <c r="Q909" s="14">
        <v>0</v>
      </c>
      <c r="R909" s="14">
        <v>0</v>
      </c>
      <c r="S909" s="14">
        <v>920</v>
      </c>
      <c r="T909" s="14">
        <v>-570</v>
      </c>
      <c r="U909" s="11">
        <f>D909*G909</f>
        <v>2792678590</v>
      </c>
      <c r="V909" s="11">
        <f>D909*L909</f>
        <v>0</v>
      </c>
      <c r="W909" s="11">
        <f>D909*J909</f>
        <v>4163380</v>
      </c>
      <c r="X909" s="11">
        <f>D909*I909</f>
        <v>0</v>
      </c>
    </row>
    <row r="910" spans="1:24" x14ac:dyDescent="0.3">
      <c r="A910" s="14" t="str">
        <f>VLOOKUP(B910,stocks!$B$3:$D$3093,2,FALSE)</f>
        <v>에이치엘사이언스</v>
      </c>
      <c r="B910" s="6" t="s">
        <v>15724</v>
      </c>
      <c r="C910" s="6" t="s">
        <v>14402</v>
      </c>
      <c r="D910" s="14">
        <v>39300</v>
      </c>
      <c r="E910" s="14">
        <v>-350</v>
      </c>
      <c r="F910" s="14">
        <v>-0.88</v>
      </c>
      <c r="G910" s="14">
        <v>8311</v>
      </c>
      <c r="H910" s="14">
        <v>-65</v>
      </c>
      <c r="I910" s="14">
        <v>-43</v>
      </c>
      <c r="J910" s="14">
        <v>104</v>
      </c>
      <c r="K910" s="14">
        <v>109</v>
      </c>
      <c r="L910" s="14">
        <v>0</v>
      </c>
      <c r="M910" s="14">
        <v>-48</v>
      </c>
      <c r="N910" s="14">
        <v>0</v>
      </c>
      <c r="O910" s="14">
        <v>5</v>
      </c>
      <c r="P910" s="14">
        <v>0</v>
      </c>
      <c r="Q910" s="14">
        <v>0</v>
      </c>
      <c r="R910" s="14">
        <v>0</v>
      </c>
      <c r="S910" s="14">
        <v>0</v>
      </c>
      <c r="T910" s="14">
        <v>4</v>
      </c>
      <c r="U910" s="11">
        <f>D910*G910</f>
        <v>326622300</v>
      </c>
      <c r="V910" s="11">
        <f>D910*L910</f>
        <v>0</v>
      </c>
      <c r="W910" s="11">
        <f>D910*J910</f>
        <v>4087200</v>
      </c>
      <c r="X910" s="11">
        <f>D910*I910</f>
        <v>-1689900</v>
      </c>
    </row>
    <row r="911" spans="1:24" x14ac:dyDescent="0.3">
      <c r="A911" s="14" t="str">
        <f>VLOOKUP(B911,stocks!$B$3:$D$3093,2,FALSE)</f>
        <v>화천기계</v>
      </c>
      <c r="B911" s="6" t="s">
        <v>14606</v>
      </c>
      <c r="C911" s="6" t="s">
        <v>14402</v>
      </c>
      <c r="D911" s="14">
        <v>2910</v>
      </c>
      <c r="E911" s="14">
        <v>-75</v>
      </c>
      <c r="F911" s="14">
        <v>-2.5099999999999998</v>
      </c>
      <c r="G911" s="14">
        <v>117398</v>
      </c>
      <c r="H911" s="14">
        <v>-1356</v>
      </c>
      <c r="I911" s="14">
        <v>-23</v>
      </c>
      <c r="J911" s="14">
        <v>1379</v>
      </c>
      <c r="K911" s="14">
        <v>1379</v>
      </c>
      <c r="L911" s="14">
        <v>0</v>
      </c>
      <c r="M911" s="14">
        <v>-23</v>
      </c>
      <c r="N911" s="14">
        <v>0</v>
      </c>
      <c r="O911" s="14">
        <v>0</v>
      </c>
      <c r="P911" s="14">
        <v>0</v>
      </c>
      <c r="Q911" s="14">
        <v>0</v>
      </c>
      <c r="R911" s="14">
        <v>0</v>
      </c>
      <c r="S911" s="14">
        <v>0</v>
      </c>
      <c r="T911" s="14">
        <v>0</v>
      </c>
      <c r="U911" s="11">
        <f>D911*G911</f>
        <v>341628180</v>
      </c>
      <c r="V911" s="11">
        <f>D911*L911</f>
        <v>0</v>
      </c>
      <c r="W911" s="11">
        <f>D911*J911</f>
        <v>4012890</v>
      </c>
      <c r="X911" s="11">
        <f>D911*I911</f>
        <v>-66930</v>
      </c>
    </row>
    <row r="912" spans="1:24" x14ac:dyDescent="0.3">
      <c r="A912" s="14" t="str">
        <f>VLOOKUP(B912,stocks!$B$3:$D$3093,2,FALSE)</f>
        <v>현대에이치티</v>
      </c>
      <c r="B912" s="6" t="s">
        <v>14831</v>
      </c>
      <c r="C912" s="6" t="s">
        <v>14402</v>
      </c>
      <c r="D912" s="14">
        <v>10050</v>
      </c>
      <c r="E912" s="14">
        <v>-50</v>
      </c>
      <c r="F912" s="14">
        <v>-0.5</v>
      </c>
      <c r="G912" s="14">
        <v>25518</v>
      </c>
      <c r="H912" s="14">
        <v>-399</v>
      </c>
      <c r="I912" s="14">
        <v>0</v>
      </c>
      <c r="J912" s="14">
        <v>399</v>
      </c>
      <c r="K912" s="14">
        <v>-465</v>
      </c>
      <c r="L912" s="14">
        <v>0</v>
      </c>
      <c r="M912" s="14">
        <v>0</v>
      </c>
      <c r="N912" s="14">
        <v>0</v>
      </c>
      <c r="O912" s="14">
        <v>0</v>
      </c>
      <c r="P912" s="14">
        <v>0</v>
      </c>
      <c r="Q912" s="14">
        <v>0</v>
      </c>
      <c r="R912" s="14">
        <v>0</v>
      </c>
      <c r="S912" s="14">
        <v>0</v>
      </c>
      <c r="T912" s="14">
        <v>0</v>
      </c>
      <c r="U912" s="11">
        <f>D912*G912</f>
        <v>256455900</v>
      </c>
      <c r="V912" s="11">
        <f>D912*L912</f>
        <v>0</v>
      </c>
      <c r="W912" s="11">
        <f>D912*J912</f>
        <v>4009950</v>
      </c>
      <c r="X912" s="11">
        <f>D912*I912</f>
        <v>0</v>
      </c>
    </row>
    <row r="913" spans="1:24" x14ac:dyDescent="0.3">
      <c r="A913" s="14" t="str">
        <f>VLOOKUP(B913,stocks!$B$3:$D$3093,2,FALSE)</f>
        <v>일승</v>
      </c>
      <c r="B913" s="6" t="s">
        <v>16114</v>
      </c>
      <c r="C913" s="6" t="s">
        <v>14402</v>
      </c>
      <c r="D913" s="14">
        <v>3760</v>
      </c>
      <c r="E913" s="14">
        <v>195</v>
      </c>
      <c r="F913" s="14">
        <v>5.47</v>
      </c>
      <c r="G913" s="14">
        <v>656884</v>
      </c>
      <c r="H913" s="14">
        <v>4885</v>
      </c>
      <c r="I913" s="14">
        <v>-7000</v>
      </c>
      <c r="J913" s="14">
        <v>1015</v>
      </c>
      <c r="K913" s="14">
        <v>245</v>
      </c>
      <c r="L913" s="14">
        <v>0</v>
      </c>
      <c r="M913" s="14">
        <v>-7000</v>
      </c>
      <c r="N913" s="14">
        <v>0</v>
      </c>
      <c r="O913" s="14">
        <v>0</v>
      </c>
      <c r="P913" s="14">
        <v>0</v>
      </c>
      <c r="Q913" s="14">
        <v>0</v>
      </c>
      <c r="R913" s="14">
        <v>0</v>
      </c>
      <c r="S913" s="14">
        <v>0</v>
      </c>
      <c r="T913" s="14">
        <v>1100</v>
      </c>
      <c r="U913" s="11">
        <f>D913*G913</f>
        <v>2469883840</v>
      </c>
      <c r="V913" s="11">
        <f>D913*L913</f>
        <v>0</v>
      </c>
      <c r="W913" s="11">
        <f>D913*J913</f>
        <v>3816400</v>
      </c>
      <c r="X913" s="11">
        <f>D913*I913</f>
        <v>-26320000</v>
      </c>
    </row>
    <row r="914" spans="1:24" x14ac:dyDescent="0.3">
      <c r="A914" s="14" t="str">
        <f>VLOOKUP(B914,stocks!$B$3:$D$3093,2,FALSE)</f>
        <v>이엔드디</v>
      </c>
      <c r="B914" s="6" t="s">
        <v>15269</v>
      </c>
      <c r="C914" s="6" t="s">
        <v>14402</v>
      </c>
      <c r="D914" s="14">
        <v>28350</v>
      </c>
      <c r="E914" s="14">
        <v>-650</v>
      </c>
      <c r="F914" s="14">
        <v>-2.2400000000000002</v>
      </c>
      <c r="G914" s="14">
        <v>80799</v>
      </c>
      <c r="H914" s="14">
        <v>-5973</v>
      </c>
      <c r="I914" s="14">
        <v>3422</v>
      </c>
      <c r="J914" s="14">
        <v>131</v>
      </c>
      <c r="K914" s="14">
        <v>-694</v>
      </c>
      <c r="L914" s="14">
        <v>0</v>
      </c>
      <c r="M914" s="14">
        <v>8495</v>
      </c>
      <c r="N914" s="14">
        <v>0</v>
      </c>
      <c r="O914" s="14">
        <v>-4236</v>
      </c>
      <c r="P914" s="14">
        <v>-837</v>
      </c>
      <c r="Q914" s="14">
        <v>0</v>
      </c>
      <c r="R914" s="14">
        <v>0</v>
      </c>
      <c r="S914" s="14">
        <v>2326</v>
      </c>
      <c r="T914" s="14">
        <v>94</v>
      </c>
      <c r="U914" s="11">
        <f>D914*G914</f>
        <v>2290651650</v>
      </c>
      <c r="V914" s="11">
        <f>D914*L914</f>
        <v>0</v>
      </c>
      <c r="W914" s="11">
        <f>D914*J914</f>
        <v>3713850</v>
      </c>
      <c r="X914" s="11">
        <f>D914*I914</f>
        <v>97013700</v>
      </c>
    </row>
    <row r="915" spans="1:24" x14ac:dyDescent="0.3">
      <c r="A915" s="14" t="str">
        <f>VLOOKUP(B915,stocks!$B$3:$D$3093,2,FALSE)</f>
        <v>TIGER 부동산인프라고배당</v>
      </c>
      <c r="B915" s="6" t="s">
        <v>16097</v>
      </c>
      <c r="C915" s="6" t="s">
        <v>14402</v>
      </c>
      <c r="D915" s="14">
        <v>5850</v>
      </c>
      <c r="E915" s="14">
        <v>-70</v>
      </c>
      <c r="F915" s="14">
        <v>-1.18</v>
      </c>
      <c r="G915" s="14">
        <v>221094</v>
      </c>
      <c r="H915" s="14">
        <v>97628</v>
      </c>
      <c r="I915" s="14">
        <v>-98677</v>
      </c>
      <c r="J915" s="14">
        <v>605</v>
      </c>
      <c r="K915" s="14">
        <v>0</v>
      </c>
      <c r="L915" s="14">
        <v>0</v>
      </c>
      <c r="M915" s="14">
        <v>-124830</v>
      </c>
      <c r="N915" s="14">
        <v>0</v>
      </c>
      <c r="O915" s="14">
        <v>0</v>
      </c>
      <c r="P915" s="14">
        <v>0</v>
      </c>
      <c r="Q915" s="14">
        <v>26153</v>
      </c>
      <c r="R915" s="14">
        <v>0</v>
      </c>
      <c r="S915" s="14">
        <v>442</v>
      </c>
      <c r="T915" s="14">
        <v>2</v>
      </c>
      <c r="U915" s="11">
        <f>D915*G915</f>
        <v>1293399900</v>
      </c>
      <c r="V915" s="11">
        <f>D915*L915</f>
        <v>0</v>
      </c>
      <c r="W915" s="11">
        <f>D915*J915</f>
        <v>3539250</v>
      </c>
      <c r="X915" s="11">
        <f>D915*I915</f>
        <v>-577260450</v>
      </c>
    </row>
    <row r="916" spans="1:24" x14ac:dyDescent="0.3">
      <c r="A916" s="14" t="str">
        <f>VLOOKUP(B916,stocks!$B$3:$D$3093,2,FALSE)</f>
        <v>엔케이</v>
      </c>
      <c r="B916" s="6" t="s">
        <v>15168</v>
      </c>
      <c r="C916" s="6" t="s">
        <v>14402</v>
      </c>
      <c r="D916" s="14">
        <v>1385</v>
      </c>
      <c r="E916" s="14">
        <v>-15</v>
      </c>
      <c r="F916" s="14">
        <v>-1.07</v>
      </c>
      <c r="G916" s="14">
        <v>851664</v>
      </c>
      <c r="H916" s="14">
        <v>-14551</v>
      </c>
      <c r="I916" s="14">
        <v>-80</v>
      </c>
      <c r="J916" s="14">
        <v>2528</v>
      </c>
      <c r="K916" s="14">
        <v>2537</v>
      </c>
      <c r="L916" s="14">
        <v>0</v>
      </c>
      <c r="M916" s="14">
        <v>-80</v>
      </c>
      <c r="N916" s="14">
        <v>0</v>
      </c>
      <c r="O916" s="14">
        <v>0</v>
      </c>
      <c r="P916" s="14">
        <v>0</v>
      </c>
      <c r="Q916" s="14">
        <v>0</v>
      </c>
      <c r="R916" s="14">
        <v>0</v>
      </c>
      <c r="S916" s="14">
        <v>0</v>
      </c>
      <c r="T916" s="14">
        <v>12103</v>
      </c>
      <c r="U916" s="11">
        <f>D916*G916</f>
        <v>1179554640</v>
      </c>
      <c r="V916" s="11">
        <f>D916*L916</f>
        <v>0</v>
      </c>
      <c r="W916" s="11">
        <f>D916*J916</f>
        <v>3501280</v>
      </c>
      <c r="X916" s="11">
        <f>D916*I916</f>
        <v>-110800</v>
      </c>
    </row>
    <row r="917" spans="1:24" x14ac:dyDescent="0.3">
      <c r="A917" s="14" t="str">
        <f>VLOOKUP(B917,stocks!$B$3:$D$3093,2,FALSE)</f>
        <v>엔에스엔</v>
      </c>
      <c r="B917" s="6" t="s">
        <v>14746</v>
      </c>
      <c r="C917" s="6" t="s">
        <v>14402</v>
      </c>
      <c r="D917" s="14">
        <v>1300</v>
      </c>
      <c r="E917" s="14">
        <v>-35</v>
      </c>
      <c r="F917" s="14">
        <v>-2.62</v>
      </c>
      <c r="G917" s="14">
        <v>412800</v>
      </c>
      <c r="H917" s="14">
        <v>-5926</v>
      </c>
      <c r="I917" s="14">
        <v>0</v>
      </c>
      <c r="J917" s="14">
        <v>2551</v>
      </c>
      <c r="K917" s="14">
        <v>-2183</v>
      </c>
      <c r="L917" s="14">
        <v>0</v>
      </c>
      <c r="M917" s="14">
        <v>0</v>
      </c>
      <c r="N917" s="14">
        <v>0</v>
      </c>
      <c r="O917" s="14">
        <v>0</v>
      </c>
      <c r="P917" s="14">
        <v>0</v>
      </c>
      <c r="Q917" s="14">
        <v>0</v>
      </c>
      <c r="R917" s="14">
        <v>0</v>
      </c>
      <c r="S917" s="14">
        <v>904</v>
      </c>
      <c r="T917" s="14">
        <v>2471</v>
      </c>
      <c r="U917" s="11">
        <f>D917*G917</f>
        <v>536640000</v>
      </c>
      <c r="V917" s="11">
        <f>D917*L917</f>
        <v>0</v>
      </c>
      <c r="W917" s="11">
        <f>D917*J917</f>
        <v>3316300</v>
      </c>
      <c r="X917" s="11">
        <f>D917*I917</f>
        <v>0</v>
      </c>
    </row>
    <row r="918" spans="1:24" x14ac:dyDescent="0.3">
      <c r="A918" s="14" t="str">
        <f>VLOOKUP(B918,stocks!$B$3:$D$3093,2,FALSE)</f>
        <v>동구바이오제약</v>
      </c>
      <c r="B918" s="6" t="s">
        <v>13913</v>
      </c>
      <c r="C918" s="6" t="s">
        <v>14402</v>
      </c>
      <c r="D918" s="14">
        <v>9220</v>
      </c>
      <c r="E918" s="14">
        <v>20</v>
      </c>
      <c r="F918" s="14">
        <v>0.22</v>
      </c>
      <c r="G918" s="14">
        <v>161800</v>
      </c>
      <c r="H918" s="14">
        <v>-2355</v>
      </c>
      <c r="I918" s="14">
        <v>0</v>
      </c>
      <c r="J918" s="14">
        <v>359</v>
      </c>
      <c r="K918" s="14">
        <v>4651</v>
      </c>
      <c r="L918" s="14">
        <v>0</v>
      </c>
      <c r="M918" s="14">
        <v>0</v>
      </c>
      <c r="N918" s="14">
        <v>0</v>
      </c>
      <c r="O918" s="14">
        <v>0</v>
      </c>
      <c r="P918" s="14">
        <v>0</v>
      </c>
      <c r="Q918" s="14">
        <v>0</v>
      </c>
      <c r="R918" s="14">
        <v>0</v>
      </c>
      <c r="S918" s="14">
        <v>2002</v>
      </c>
      <c r="T918" s="14">
        <v>-6</v>
      </c>
      <c r="U918" s="11">
        <f>D918*G918</f>
        <v>1491796000</v>
      </c>
      <c r="V918" s="11">
        <f>D918*L918</f>
        <v>0</v>
      </c>
      <c r="W918" s="11">
        <f>D918*J918</f>
        <v>3309980</v>
      </c>
      <c r="X918" s="11">
        <f>D918*I918</f>
        <v>0</v>
      </c>
    </row>
    <row r="919" spans="1:24" x14ac:dyDescent="0.3">
      <c r="A919" s="14" t="str">
        <f>VLOOKUP(B919,stocks!$B$3:$D$3093,2,FALSE)</f>
        <v>DL이앤씨우</v>
      </c>
      <c r="B919" s="6" t="s">
        <v>13358</v>
      </c>
      <c r="C919" s="6" t="s">
        <v>14402</v>
      </c>
      <c r="D919" s="14">
        <v>78100</v>
      </c>
      <c r="E919" s="14">
        <v>-800</v>
      </c>
      <c r="F919" s="14">
        <v>-1.01</v>
      </c>
      <c r="G919" s="14">
        <v>10674</v>
      </c>
      <c r="H919" s="14">
        <v>-33</v>
      </c>
      <c r="I919" s="14">
        <v>-26</v>
      </c>
      <c r="J919" s="14">
        <v>42</v>
      </c>
      <c r="K919" s="14">
        <v>0</v>
      </c>
      <c r="L919" s="14">
        <v>0</v>
      </c>
      <c r="M919" s="14">
        <v>-26</v>
      </c>
      <c r="N919" s="14">
        <v>0</v>
      </c>
      <c r="O919" s="14">
        <v>0</v>
      </c>
      <c r="P919" s="14">
        <v>0</v>
      </c>
      <c r="Q919" s="14">
        <v>0</v>
      </c>
      <c r="R919" s="14">
        <v>0</v>
      </c>
      <c r="S919" s="14">
        <v>10</v>
      </c>
      <c r="T919" s="14">
        <v>7</v>
      </c>
      <c r="U919" s="11">
        <f>D919*G919</f>
        <v>833639400</v>
      </c>
      <c r="V919" s="11">
        <f>D919*L919</f>
        <v>0</v>
      </c>
      <c r="W919" s="11">
        <f>D919*J919</f>
        <v>3280200</v>
      </c>
      <c r="X919" s="11">
        <f>D919*I919</f>
        <v>-2030600</v>
      </c>
    </row>
    <row r="920" spans="1:24" x14ac:dyDescent="0.3">
      <c r="A920" s="14" t="str">
        <f>VLOOKUP(B920,stocks!$B$3:$D$3093,2,FALSE)</f>
        <v>이화산업</v>
      </c>
      <c r="B920" s="6" t="s">
        <v>14427</v>
      </c>
      <c r="C920" s="6" t="s">
        <v>14402</v>
      </c>
      <c r="D920" s="14">
        <v>20400</v>
      </c>
      <c r="E920" s="14">
        <v>-750</v>
      </c>
      <c r="F920" s="14">
        <v>-3.55</v>
      </c>
      <c r="G920" s="14">
        <v>8828</v>
      </c>
      <c r="H920" s="14">
        <v>-634</v>
      </c>
      <c r="I920" s="14">
        <v>-3</v>
      </c>
      <c r="J920" s="14">
        <v>147</v>
      </c>
      <c r="K920" s="14">
        <v>146</v>
      </c>
      <c r="L920" s="14">
        <v>0</v>
      </c>
      <c r="M920" s="14">
        <v>-3</v>
      </c>
      <c r="N920" s="14">
        <v>0</v>
      </c>
      <c r="O920" s="14">
        <v>0</v>
      </c>
      <c r="P920" s="14">
        <v>0</v>
      </c>
      <c r="Q920" s="14">
        <v>0</v>
      </c>
      <c r="R920" s="14">
        <v>0</v>
      </c>
      <c r="S920" s="14">
        <v>477</v>
      </c>
      <c r="T920" s="14">
        <v>13</v>
      </c>
      <c r="U920" s="11">
        <f>D920*G920</f>
        <v>180091200</v>
      </c>
      <c r="V920" s="11">
        <f>D920*L920</f>
        <v>0</v>
      </c>
      <c r="W920" s="11">
        <f>D920*J920</f>
        <v>2998800</v>
      </c>
      <c r="X920" s="11">
        <f>D920*I920</f>
        <v>-61200</v>
      </c>
    </row>
    <row r="921" spans="1:24" x14ac:dyDescent="0.3">
      <c r="A921" s="14" t="str">
        <f>VLOOKUP(B921,stocks!$B$3:$D$3093,2,FALSE)</f>
        <v>엑스큐어</v>
      </c>
      <c r="B921" s="6" t="s">
        <v>15087</v>
      </c>
      <c r="C921" s="6" t="s">
        <v>14402</v>
      </c>
      <c r="D921" s="14">
        <v>4590</v>
      </c>
      <c r="E921" s="14">
        <v>-60</v>
      </c>
      <c r="F921" s="14">
        <v>-1.29</v>
      </c>
      <c r="G921" s="14">
        <v>271260</v>
      </c>
      <c r="H921" s="14">
        <v>-2237</v>
      </c>
      <c r="I921" s="14">
        <v>0</v>
      </c>
      <c r="J921" s="14">
        <v>621</v>
      </c>
      <c r="K921" s="14">
        <v>897</v>
      </c>
      <c r="L921" s="14">
        <v>0</v>
      </c>
      <c r="M921" s="14">
        <v>0</v>
      </c>
      <c r="N921" s="14">
        <v>0</v>
      </c>
      <c r="O921" s="14">
        <v>0</v>
      </c>
      <c r="P921" s="14">
        <v>0</v>
      </c>
      <c r="Q921" s="14">
        <v>0</v>
      </c>
      <c r="R921" s="14">
        <v>0</v>
      </c>
      <c r="S921" s="14">
        <v>1737</v>
      </c>
      <c r="T921" s="14">
        <v>-121</v>
      </c>
      <c r="U921" s="11">
        <f>D921*G921</f>
        <v>1245083400</v>
      </c>
      <c r="V921" s="11">
        <f>D921*L921</f>
        <v>0</v>
      </c>
      <c r="W921" s="11">
        <f>D921*J921</f>
        <v>2850390</v>
      </c>
      <c r="X921" s="11">
        <f>D921*I921</f>
        <v>0</v>
      </c>
    </row>
    <row r="922" spans="1:24" x14ac:dyDescent="0.3">
      <c r="A922" s="14" t="str">
        <f>VLOOKUP(B922,stocks!$B$3:$D$3093,2,FALSE)</f>
        <v>코디엠</v>
      </c>
      <c r="B922" s="6" t="s">
        <v>15661</v>
      </c>
      <c r="C922" s="6" t="s">
        <v>14402</v>
      </c>
      <c r="D922" s="14">
        <v>270</v>
      </c>
      <c r="E922" s="14">
        <v>-3</v>
      </c>
      <c r="F922" s="14">
        <v>-1.1000000000000001</v>
      </c>
      <c r="G922" s="14">
        <v>3790670</v>
      </c>
      <c r="H922" s="14">
        <v>31481</v>
      </c>
      <c r="I922" s="14">
        <v>0</v>
      </c>
      <c r="J922" s="14">
        <v>10436</v>
      </c>
      <c r="K922" s="14">
        <v>40</v>
      </c>
      <c r="L922" s="14">
        <v>0</v>
      </c>
      <c r="M922" s="14">
        <v>0</v>
      </c>
      <c r="N922" s="14">
        <v>0</v>
      </c>
      <c r="O922" s="14">
        <v>0</v>
      </c>
      <c r="P922" s="14">
        <v>0</v>
      </c>
      <c r="Q922" s="14">
        <v>0</v>
      </c>
      <c r="R922" s="14">
        <v>0</v>
      </c>
      <c r="S922" s="14">
        <v>0</v>
      </c>
      <c r="T922" s="14">
        <v>-41917</v>
      </c>
      <c r="U922" s="11">
        <f>D922*G922</f>
        <v>1023480900</v>
      </c>
      <c r="V922" s="11">
        <f>D922*L922</f>
        <v>0</v>
      </c>
      <c r="W922" s="11">
        <f>D922*J922</f>
        <v>2817720</v>
      </c>
      <c r="X922" s="11">
        <f>D922*I922</f>
        <v>0</v>
      </c>
    </row>
    <row r="923" spans="1:24" x14ac:dyDescent="0.3">
      <c r="A923" s="14" t="str">
        <f>VLOOKUP(B923,stocks!$B$3:$D$3093,2,FALSE)</f>
        <v>이베스트스팩5호</v>
      </c>
      <c r="B923" s="6" t="s">
        <v>16159</v>
      </c>
      <c r="C923" s="6" t="s">
        <v>14402</v>
      </c>
      <c r="D923" s="14">
        <v>2155</v>
      </c>
      <c r="E923" s="14">
        <v>-20</v>
      </c>
      <c r="F923" s="14">
        <v>-0.92</v>
      </c>
      <c r="G923" s="14">
        <v>103262</v>
      </c>
      <c r="H923" s="14">
        <v>-6276</v>
      </c>
      <c r="I923" s="14">
        <v>0</v>
      </c>
      <c r="J923" s="14">
        <v>1282</v>
      </c>
      <c r="K923" s="14">
        <v>429</v>
      </c>
      <c r="L923" s="14">
        <v>0</v>
      </c>
      <c r="M923" s="14">
        <v>0</v>
      </c>
      <c r="N923" s="14">
        <v>0</v>
      </c>
      <c r="O923" s="14">
        <v>0</v>
      </c>
      <c r="P923" s="14">
        <v>0</v>
      </c>
      <c r="Q923" s="14">
        <v>0</v>
      </c>
      <c r="R923" s="14">
        <v>0</v>
      </c>
      <c r="S923" s="14">
        <v>5000</v>
      </c>
      <c r="T923" s="14">
        <v>-6</v>
      </c>
      <c r="U923" s="11">
        <f>D923*G923</f>
        <v>222529610</v>
      </c>
      <c r="V923" s="11">
        <f>D923*L923</f>
        <v>0</v>
      </c>
      <c r="W923" s="11">
        <f>D923*J923</f>
        <v>2762710</v>
      </c>
      <c r="X923" s="11">
        <f>D923*I923</f>
        <v>0</v>
      </c>
    </row>
    <row r="924" spans="1:24" x14ac:dyDescent="0.3">
      <c r="A924" s="14" t="str">
        <f>VLOOKUP(B924,stocks!$B$3:$D$3093,2,FALSE)</f>
        <v>알엔투테크놀로지</v>
      </c>
      <c r="B924" s="6" t="s">
        <v>15471</v>
      </c>
      <c r="C924" s="6" t="s">
        <v>14402</v>
      </c>
      <c r="D924" s="14">
        <v>15400</v>
      </c>
      <c r="E924" s="14">
        <v>-50</v>
      </c>
      <c r="F924" s="14">
        <v>-0.32</v>
      </c>
      <c r="G924" s="14">
        <v>32308</v>
      </c>
      <c r="H924" s="14">
        <v>2853</v>
      </c>
      <c r="I924" s="14">
        <v>-3470</v>
      </c>
      <c r="J924" s="14">
        <v>172</v>
      </c>
      <c r="K924" s="14">
        <v>172</v>
      </c>
      <c r="L924" s="14">
        <v>0</v>
      </c>
      <c r="M924" s="14">
        <v>530</v>
      </c>
      <c r="N924" s="14">
        <v>0</v>
      </c>
      <c r="O924" s="14">
        <v>0</v>
      </c>
      <c r="P924" s="14">
        <v>-4000</v>
      </c>
      <c r="Q924" s="14">
        <v>0</v>
      </c>
      <c r="R924" s="14">
        <v>0</v>
      </c>
      <c r="S924" s="14">
        <v>443</v>
      </c>
      <c r="T924" s="14">
        <v>2</v>
      </c>
      <c r="U924" s="11">
        <f>D924*G924</f>
        <v>497543200</v>
      </c>
      <c r="V924" s="11">
        <f>D924*L924</f>
        <v>0</v>
      </c>
      <c r="W924" s="11">
        <f>D924*J924</f>
        <v>2648800</v>
      </c>
      <c r="X924" s="11">
        <f>D924*I924</f>
        <v>-53438000</v>
      </c>
    </row>
    <row r="925" spans="1:24" x14ac:dyDescent="0.3">
      <c r="A925" s="14" t="str">
        <f>VLOOKUP(B925,stocks!$B$3:$D$3093,2,FALSE)</f>
        <v>체시스</v>
      </c>
      <c r="B925" s="6" t="s">
        <v>14766</v>
      </c>
      <c r="C925" s="6" t="s">
        <v>14402</v>
      </c>
      <c r="D925" s="14">
        <v>1665</v>
      </c>
      <c r="E925" s="14">
        <v>-30</v>
      </c>
      <c r="F925" s="14">
        <v>-1.77</v>
      </c>
      <c r="G925" s="14">
        <v>210903</v>
      </c>
      <c r="H925" s="14">
        <v>-1423</v>
      </c>
      <c r="I925" s="14">
        <v>-15</v>
      </c>
      <c r="J925" s="14">
        <v>1438</v>
      </c>
      <c r="K925" s="14">
        <v>1438</v>
      </c>
      <c r="L925" s="14">
        <v>0</v>
      </c>
      <c r="M925" s="14">
        <v>-15</v>
      </c>
      <c r="N925" s="14">
        <v>0</v>
      </c>
      <c r="O925" s="14">
        <v>0</v>
      </c>
      <c r="P925" s="14">
        <v>0</v>
      </c>
      <c r="Q925" s="14">
        <v>0</v>
      </c>
      <c r="R925" s="14">
        <v>0</v>
      </c>
      <c r="S925" s="14">
        <v>0</v>
      </c>
      <c r="T925" s="14">
        <v>0</v>
      </c>
      <c r="U925" s="11">
        <f>D925*G925</f>
        <v>351153495</v>
      </c>
      <c r="V925" s="11">
        <f>D925*L925</f>
        <v>0</v>
      </c>
      <c r="W925" s="11">
        <f>D925*J925</f>
        <v>2394270</v>
      </c>
      <c r="X925" s="11">
        <f>D925*I925</f>
        <v>-24975</v>
      </c>
    </row>
    <row r="926" spans="1:24" x14ac:dyDescent="0.3">
      <c r="A926" s="14" t="str">
        <f>VLOOKUP(B926,stocks!$B$3:$D$3093,2,FALSE)</f>
        <v>TIGER 골드선물(H)</v>
      </c>
      <c r="B926" s="6" t="s">
        <v>16069</v>
      </c>
      <c r="C926" s="6" t="s">
        <v>14402</v>
      </c>
      <c r="D926" s="14">
        <v>12850</v>
      </c>
      <c r="E926" s="14">
        <v>-50</v>
      </c>
      <c r="F926" s="14">
        <v>-0.39</v>
      </c>
      <c r="G926" s="14">
        <v>18358</v>
      </c>
      <c r="H926" s="14">
        <v>5808</v>
      </c>
      <c r="I926" s="14">
        <v>-5994</v>
      </c>
      <c r="J926" s="14">
        <v>178</v>
      </c>
      <c r="K926" s="14">
        <v>0</v>
      </c>
      <c r="L926" s="14">
        <v>0</v>
      </c>
      <c r="M926" s="14">
        <v>-5994</v>
      </c>
      <c r="N926" s="14">
        <v>0</v>
      </c>
      <c r="O926" s="14">
        <v>0</v>
      </c>
      <c r="P926" s="14">
        <v>0</v>
      </c>
      <c r="Q926" s="14">
        <v>0</v>
      </c>
      <c r="R926" s="14">
        <v>0</v>
      </c>
      <c r="S926" s="14">
        <v>0</v>
      </c>
      <c r="T926" s="14">
        <v>8</v>
      </c>
      <c r="U926" s="11">
        <f>D926*G926</f>
        <v>235900300</v>
      </c>
      <c r="V926" s="11">
        <f>D926*L926</f>
        <v>0</v>
      </c>
      <c r="W926" s="11">
        <f>D926*J926</f>
        <v>2287300</v>
      </c>
      <c r="X926" s="11">
        <f>D926*I926</f>
        <v>-77022900</v>
      </c>
    </row>
    <row r="927" spans="1:24" x14ac:dyDescent="0.3">
      <c r="A927" s="14" t="str">
        <f>VLOOKUP(B927,stocks!$B$3:$D$3093,2,FALSE)</f>
        <v>디케이티</v>
      </c>
      <c r="B927" s="6" t="s">
        <v>13413</v>
      </c>
      <c r="C927" s="6" t="s">
        <v>14402</v>
      </c>
      <c r="D927" s="14">
        <v>19850</v>
      </c>
      <c r="E927" s="14">
        <v>-100</v>
      </c>
      <c r="F927" s="14">
        <v>-0.5</v>
      </c>
      <c r="G927" s="14">
        <v>33730</v>
      </c>
      <c r="H927" s="14">
        <v>-6557</v>
      </c>
      <c r="I927" s="14">
        <v>4386</v>
      </c>
      <c r="J927" s="14">
        <v>110</v>
      </c>
      <c r="K927" s="14">
        <v>268</v>
      </c>
      <c r="L927" s="14">
        <v>0</v>
      </c>
      <c r="M927" s="14">
        <v>6386</v>
      </c>
      <c r="N927" s="14">
        <v>0</v>
      </c>
      <c r="O927" s="14">
        <v>0</v>
      </c>
      <c r="P927" s="14">
        <v>-2000</v>
      </c>
      <c r="Q927" s="14">
        <v>0</v>
      </c>
      <c r="R927" s="14">
        <v>0</v>
      </c>
      <c r="S927" s="14">
        <v>2010</v>
      </c>
      <c r="T927" s="14">
        <v>51</v>
      </c>
      <c r="U927" s="11">
        <f>D927*G927</f>
        <v>669540500</v>
      </c>
      <c r="V927" s="11">
        <f>D927*L927</f>
        <v>0</v>
      </c>
      <c r="W927" s="11">
        <f>D927*J927</f>
        <v>2183500</v>
      </c>
      <c r="X927" s="11">
        <f>D927*I927</f>
        <v>87062100</v>
      </c>
    </row>
    <row r="928" spans="1:24" x14ac:dyDescent="0.3">
      <c r="A928" s="14" t="str">
        <f>VLOOKUP(B928,stocks!$B$3:$D$3093,2,FALSE)</f>
        <v>조광피혁</v>
      </c>
      <c r="B928" s="6" t="s">
        <v>14510</v>
      </c>
      <c r="C928" s="6" t="s">
        <v>14402</v>
      </c>
      <c r="D928" s="14">
        <v>55600</v>
      </c>
      <c r="E928" s="14">
        <v>-400</v>
      </c>
      <c r="F928" s="14">
        <v>-0.71</v>
      </c>
      <c r="G928" s="14">
        <v>2989</v>
      </c>
      <c r="H928" s="14">
        <v>-236</v>
      </c>
      <c r="I928" s="14">
        <v>197</v>
      </c>
      <c r="J928" s="14">
        <v>38</v>
      </c>
      <c r="K928" s="14">
        <v>265</v>
      </c>
      <c r="L928" s="14">
        <v>227</v>
      </c>
      <c r="M928" s="14">
        <v>-30</v>
      </c>
      <c r="N928" s="14">
        <v>0</v>
      </c>
      <c r="O928" s="14">
        <v>0</v>
      </c>
      <c r="P928" s="14">
        <v>0</v>
      </c>
      <c r="Q928" s="14">
        <v>0</v>
      </c>
      <c r="R928" s="14">
        <v>0</v>
      </c>
      <c r="S928" s="14">
        <v>1</v>
      </c>
      <c r="T928" s="14">
        <v>0</v>
      </c>
      <c r="U928" s="11">
        <f>D928*G928</f>
        <v>166188400</v>
      </c>
      <c r="V928" s="11">
        <f>D928*L928</f>
        <v>12621200</v>
      </c>
      <c r="W928" s="11">
        <f>D928*J928</f>
        <v>2112800</v>
      </c>
      <c r="X928" s="11">
        <f>D928*I928</f>
        <v>10953200</v>
      </c>
    </row>
    <row r="929" spans="1:24" x14ac:dyDescent="0.3">
      <c r="A929" s="14" t="str">
        <f>VLOOKUP(B929,stocks!$B$3:$D$3093,2,FALSE)</f>
        <v>한양증권우</v>
      </c>
      <c r="B929" s="6" t="s">
        <v>14447</v>
      </c>
      <c r="C929" s="6" t="s">
        <v>14402</v>
      </c>
      <c r="D929" s="14">
        <v>23000</v>
      </c>
      <c r="E929" s="14">
        <v>-1300</v>
      </c>
      <c r="F929" s="14">
        <v>-5.35</v>
      </c>
      <c r="G929" s="14">
        <v>17109</v>
      </c>
      <c r="H929" s="14">
        <v>-80</v>
      </c>
      <c r="I929" s="14">
        <v>0</v>
      </c>
      <c r="J929" s="14">
        <v>80</v>
      </c>
      <c r="K929" s="14">
        <v>0</v>
      </c>
      <c r="L929" s="14">
        <v>0</v>
      </c>
      <c r="M929" s="14">
        <v>0</v>
      </c>
      <c r="N929" s="14">
        <v>0</v>
      </c>
      <c r="O929" s="14">
        <v>0</v>
      </c>
      <c r="P929" s="14">
        <v>0</v>
      </c>
      <c r="Q929" s="14">
        <v>0</v>
      </c>
      <c r="R929" s="14">
        <v>0</v>
      </c>
      <c r="S929" s="14">
        <v>0</v>
      </c>
      <c r="T929" s="14">
        <v>0</v>
      </c>
      <c r="U929" s="11">
        <f>D929*G929</f>
        <v>393507000</v>
      </c>
      <c r="V929" s="11">
        <f>D929*L929</f>
        <v>0</v>
      </c>
      <c r="W929" s="11">
        <f>D929*J929</f>
        <v>1840000</v>
      </c>
      <c r="X929" s="11">
        <f>D929*I929</f>
        <v>0</v>
      </c>
    </row>
    <row r="930" spans="1:24" x14ac:dyDescent="0.3">
      <c r="A930" s="14" t="str">
        <f>VLOOKUP(B930,stocks!$B$3:$D$3093,2,FALSE)</f>
        <v>슈피겐코리아</v>
      </c>
      <c r="B930" s="6" t="s">
        <v>14320</v>
      </c>
      <c r="C930" s="6" t="s">
        <v>14402</v>
      </c>
      <c r="D930" s="14">
        <v>57800</v>
      </c>
      <c r="E930" s="14">
        <v>1100</v>
      </c>
      <c r="F930" s="14">
        <v>1.94</v>
      </c>
      <c r="G930" s="14">
        <v>86177</v>
      </c>
      <c r="H930" s="14">
        <v>-1728</v>
      </c>
      <c r="I930" s="14">
        <v>2267</v>
      </c>
      <c r="J930" s="14">
        <v>31</v>
      </c>
      <c r="K930" s="14">
        <v>4889</v>
      </c>
      <c r="L930" s="14">
        <v>-100</v>
      </c>
      <c r="M930" s="14">
        <v>-1382</v>
      </c>
      <c r="N930" s="14">
        <v>-540</v>
      </c>
      <c r="O930" s="14">
        <v>3964</v>
      </c>
      <c r="P930" s="14">
        <v>-5</v>
      </c>
      <c r="Q930" s="14">
        <v>0</v>
      </c>
      <c r="R930" s="14">
        <v>330</v>
      </c>
      <c r="S930" s="14">
        <v>-612</v>
      </c>
      <c r="T930" s="14">
        <v>42</v>
      </c>
      <c r="U930" s="11">
        <f>D930*G930</f>
        <v>4981030600</v>
      </c>
      <c r="V930" s="11">
        <f>D930*L930</f>
        <v>-5780000</v>
      </c>
      <c r="W930" s="11">
        <f>D930*J930</f>
        <v>1791800</v>
      </c>
      <c r="X930" s="11">
        <f>D930*I930</f>
        <v>131032600</v>
      </c>
    </row>
    <row r="931" spans="1:24" x14ac:dyDescent="0.3">
      <c r="A931" s="14" t="str">
        <f>VLOOKUP(B931,stocks!$B$3:$D$3093,2,FALSE)</f>
        <v>하나제약</v>
      </c>
      <c r="B931" s="6" t="s">
        <v>15950</v>
      </c>
      <c r="C931" s="6" t="s">
        <v>14402</v>
      </c>
      <c r="D931" s="14">
        <v>22500</v>
      </c>
      <c r="E931" s="14">
        <v>-300</v>
      </c>
      <c r="F931" s="14">
        <v>-1.32</v>
      </c>
      <c r="G931" s="14">
        <v>88162</v>
      </c>
      <c r="H931" s="14">
        <v>771</v>
      </c>
      <c r="I931" s="14">
        <v>-1006</v>
      </c>
      <c r="J931" s="14">
        <v>79</v>
      </c>
      <c r="K931" s="14">
        <v>79</v>
      </c>
      <c r="L931" s="14">
        <v>0</v>
      </c>
      <c r="M931" s="14">
        <v>-1006</v>
      </c>
      <c r="N931" s="14">
        <v>0</v>
      </c>
      <c r="O931" s="14">
        <v>0</v>
      </c>
      <c r="P931" s="14">
        <v>0</v>
      </c>
      <c r="Q931" s="14">
        <v>0</v>
      </c>
      <c r="R931" s="14">
        <v>0</v>
      </c>
      <c r="S931" s="14">
        <v>48</v>
      </c>
      <c r="T931" s="14">
        <v>108</v>
      </c>
      <c r="U931" s="11">
        <f>D931*G931</f>
        <v>1983645000</v>
      </c>
      <c r="V931" s="11">
        <f>D931*L931</f>
        <v>0</v>
      </c>
      <c r="W931" s="11">
        <f>D931*J931</f>
        <v>1777500</v>
      </c>
      <c r="X931" s="11">
        <f>D931*I931</f>
        <v>-22635000</v>
      </c>
    </row>
    <row r="932" spans="1:24" x14ac:dyDescent="0.3">
      <c r="A932" s="14" t="str">
        <f>VLOOKUP(B932,stocks!$B$3:$D$3093,2,FALSE)</f>
        <v>경남스틸</v>
      </c>
      <c r="B932" s="6" t="s">
        <v>13629</v>
      </c>
      <c r="C932" s="6" t="s">
        <v>14402</v>
      </c>
      <c r="D932" s="14">
        <v>4105</v>
      </c>
      <c r="E932" s="14">
        <v>30</v>
      </c>
      <c r="F932" s="14">
        <v>0.74</v>
      </c>
      <c r="G932" s="14">
        <v>885331</v>
      </c>
      <c r="H932" s="14">
        <v>-736</v>
      </c>
      <c r="I932" s="14">
        <v>0</v>
      </c>
      <c r="J932" s="14">
        <v>426</v>
      </c>
      <c r="K932" s="14">
        <v>9519</v>
      </c>
      <c r="L932" s="14">
        <v>0</v>
      </c>
      <c r="M932" s="14">
        <v>0</v>
      </c>
      <c r="N932" s="14">
        <v>0</v>
      </c>
      <c r="O932" s="14">
        <v>0</v>
      </c>
      <c r="P932" s="14">
        <v>0</v>
      </c>
      <c r="Q932" s="14">
        <v>0</v>
      </c>
      <c r="R932" s="14">
        <v>0</v>
      </c>
      <c r="S932" s="14">
        <v>0</v>
      </c>
      <c r="T932" s="14">
        <v>310</v>
      </c>
      <c r="U932" s="11">
        <f>D932*G932</f>
        <v>3634283755</v>
      </c>
      <c r="V932" s="11">
        <f>D932*L932</f>
        <v>0</v>
      </c>
      <c r="W932" s="11">
        <f>D932*J932</f>
        <v>1748730</v>
      </c>
      <c r="X932" s="11">
        <f>D932*I932</f>
        <v>0</v>
      </c>
    </row>
    <row r="933" spans="1:24" x14ac:dyDescent="0.3">
      <c r="A933" s="14" t="str">
        <f>VLOOKUP(B933,stocks!$B$3:$D$3093,2,FALSE)</f>
        <v>KODEX 미국S&amp;P고배당커버드콜(합성 H)</v>
      </c>
      <c r="B933" s="6" t="s">
        <v>15876</v>
      </c>
      <c r="C933" s="6" t="s">
        <v>14402</v>
      </c>
      <c r="D933" s="14">
        <v>10570</v>
      </c>
      <c r="E933" s="14">
        <v>50</v>
      </c>
      <c r="F933" s="14">
        <v>0.48</v>
      </c>
      <c r="G933" s="14">
        <v>38667</v>
      </c>
      <c r="H933" s="14">
        <v>10378</v>
      </c>
      <c r="I933" s="14">
        <v>-10528</v>
      </c>
      <c r="J933" s="14">
        <v>144</v>
      </c>
      <c r="K933" s="14">
        <v>0</v>
      </c>
      <c r="L933" s="14">
        <v>0</v>
      </c>
      <c r="M933" s="14">
        <v>-11563</v>
      </c>
      <c r="N933" s="14">
        <v>0</v>
      </c>
      <c r="O933" s="14">
        <v>0</v>
      </c>
      <c r="P933" s="14">
        <v>0</v>
      </c>
      <c r="Q933" s="14">
        <v>1035</v>
      </c>
      <c r="R933" s="14">
        <v>0</v>
      </c>
      <c r="S933" s="14">
        <v>6</v>
      </c>
      <c r="T933" s="14">
        <v>0</v>
      </c>
      <c r="U933" s="11">
        <f>D933*G933</f>
        <v>408710190</v>
      </c>
      <c r="V933" s="11">
        <f>D933*L933</f>
        <v>0</v>
      </c>
      <c r="W933" s="11">
        <f>D933*J933</f>
        <v>1522080</v>
      </c>
      <c r="X933" s="11">
        <f>D933*I933</f>
        <v>-111280960</v>
      </c>
    </row>
    <row r="934" spans="1:24" x14ac:dyDescent="0.3">
      <c r="A934" s="14" t="str">
        <f>VLOOKUP(B934,stocks!$B$3:$D$3093,2,FALSE)</f>
        <v>KINDEX 인버스</v>
      </c>
      <c r="B934" s="6" t="s">
        <v>15465</v>
      </c>
      <c r="C934" s="6" t="s">
        <v>14402</v>
      </c>
      <c r="D934" s="14">
        <v>4585</v>
      </c>
      <c r="E934" s="14">
        <v>35</v>
      </c>
      <c r="F934" s="14">
        <v>0.77</v>
      </c>
      <c r="G934" s="14">
        <v>36285</v>
      </c>
      <c r="H934" s="14">
        <v>-357</v>
      </c>
      <c r="I934" s="14">
        <v>51</v>
      </c>
      <c r="J934" s="14">
        <v>306</v>
      </c>
      <c r="K934" s="14">
        <v>0</v>
      </c>
      <c r="L934" s="14">
        <v>0</v>
      </c>
      <c r="M934" s="14">
        <v>51</v>
      </c>
      <c r="N934" s="14">
        <v>0</v>
      </c>
      <c r="O934" s="14">
        <v>0</v>
      </c>
      <c r="P934" s="14">
        <v>0</v>
      </c>
      <c r="Q934" s="14">
        <v>0</v>
      </c>
      <c r="R934" s="14">
        <v>0</v>
      </c>
      <c r="S934" s="14">
        <v>0</v>
      </c>
      <c r="T934" s="14">
        <v>0</v>
      </c>
      <c r="U934" s="11">
        <f>D934*G934</f>
        <v>166366725</v>
      </c>
      <c r="V934" s="11">
        <f>D934*L934</f>
        <v>0</v>
      </c>
      <c r="W934" s="11">
        <f>D934*J934</f>
        <v>1403010</v>
      </c>
      <c r="X934" s="11">
        <f>D934*I934</f>
        <v>233835</v>
      </c>
    </row>
    <row r="935" spans="1:24" x14ac:dyDescent="0.3">
      <c r="A935" s="14" t="str">
        <f>VLOOKUP(B935,stocks!$B$3:$D$3093,2,FALSE)</f>
        <v>대유에이피</v>
      </c>
      <c r="B935" s="6" t="s">
        <v>13860</v>
      </c>
      <c r="C935" s="6" t="s">
        <v>14402</v>
      </c>
      <c r="D935" s="14">
        <v>8660</v>
      </c>
      <c r="E935" s="14">
        <v>-30</v>
      </c>
      <c r="F935" s="14">
        <v>-0.35</v>
      </c>
      <c r="G935" s="14">
        <v>88954</v>
      </c>
      <c r="H935" s="14">
        <v>-547</v>
      </c>
      <c r="I935" s="14">
        <v>0</v>
      </c>
      <c r="J935" s="14">
        <v>149</v>
      </c>
      <c r="K935" s="14">
        <v>-588</v>
      </c>
      <c r="L935" s="14">
        <v>0</v>
      </c>
      <c r="M935" s="14">
        <v>0</v>
      </c>
      <c r="N935" s="14">
        <v>0</v>
      </c>
      <c r="O935" s="14">
        <v>0</v>
      </c>
      <c r="P935" s="14">
        <v>0</v>
      </c>
      <c r="Q935" s="14">
        <v>0</v>
      </c>
      <c r="R935" s="14">
        <v>0</v>
      </c>
      <c r="S935" s="14">
        <v>399</v>
      </c>
      <c r="T935" s="14">
        <v>-1</v>
      </c>
      <c r="U935" s="11">
        <f>D935*G935</f>
        <v>770341640</v>
      </c>
      <c r="V935" s="11">
        <f>D935*L935</f>
        <v>0</v>
      </c>
      <c r="W935" s="11">
        <f>D935*J935</f>
        <v>1290340</v>
      </c>
      <c r="X935" s="11">
        <f>D935*I935</f>
        <v>0</v>
      </c>
    </row>
    <row r="936" spans="1:24" x14ac:dyDescent="0.3">
      <c r="A936" s="14" t="str">
        <f>VLOOKUP(B936,stocks!$B$3:$D$3093,2,FALSE)</f>
        <v>태영건설우</v>
      </c>
      <c r="B936" s="6" t="s">
        <v>14584</v>
      </c>
      <c r="C936" s="6" t="s">
        <v>14402</v>
      </c>
      <c r="D936" s="14">
        <v>17350</v>
      </c>
      <c r="E936" s="14">
        <v>-250</v>
      </c>
      <c r="F936" s="14">
        <v>-1.42</v>
      </c>
      <c r="G936" s="14">
        <v>29688</v>
      </c>
      <c r="H936" s="14">
        <v>-101</v>
      </c>
      <c r="I936" s="14">
        <v>0</v>
      </c>
      <c r="J936" s="14">
        <v>73</v>
      </c>
      <c r="K936" s="14">
        <v>0</v>
      </c>
      <c r="L936" s="14">
        <v>0</v>
      </c>
      <c r="M936" s="14">
        <v>0</v>
      </c>
      <c r="N936" s="14">
        <v>0</v>
      </c>
      <c r="O936" s="14">
        <v>0</v>
      </c>
      <c r="P936" s="14">
        <v>0</v>
      </c>
      <c r="Q936" s="14">
        <v>0</v>
      </c>
      <c r="R936" s="14">
        <v>0</v>
      </c>
      <c r="S936" s="14">
        <v>18</v>
      </c>
      <c r="T936" s="14">
        <v>10</v>
      </c>
      <c r="U936" s="11">
        <f>D936*G936</f>
        <v>515086800</v>
      </c>
      <c r="V936" s="11">
        <f>D936*L936</f>
        <v>0</v>
      </c>
      <c r="W936" s="11">
        <f>D936*J936</f>
        <v>1266550</v>
      </c>
      <c r="X936" s="11">
        <f>D936*I936</f>
        <v>0</v>
      </c>
    </row>
    <row r="937" spans="1:24" x14ac:dyDescent="0.3">
      <c r="A937" s="14" t="str">
        <f>VLOOKUP(B937,stocks!$B$3:$D$3093,2,FALSE)</f>
        <v>KODEX 증권</v>
      </c>
      <c r="B937" s="6" t="s">
        <v>15285</v>
      </c>
      <c r="C937" s="6" t="s">
        <v>14402</v>
      </c>
      <c r="D937" s="14">
        <v>8325</v>
      </c>
      <c r="E937" s="14">
        <v>-160</v>
      </c>
      <c r="F937" s="14">
        <v>-1.89</v>
      </c>
      <c r="G937" s="14">
        <v>198325</v>
      </c>
      <c r="H937" s="14">
        <v>28486</v>
      </c>
      <c r="I937" s="14">
        <v>-28664</v>
      </c>
      <c r="J937" s="14">
        <v>150</v>
      </c>
      <c r="K937" s="14">
        <v>0</v>
      </c>
      <c r="L937" s="14">
        <v>0</v>
      </c>
      <c r="M937" s="14">
        <v>-31890</v>
      </c>
      <c r="N937" s="14">
        <v>0</v>
      </c>
      <c r="O937" s="14">
        <v>0</v>
      </c>
      <c r="P937" s="14">
        <v>0</v>
      </c>
      <c r="Q937" s="14">
        <v>3226</v>
      </c>
      <c r="R937" s="14">
        <v>0</v>
      </c>
      <c r="S937" s="14">
        <v>28</v>
      </c>
      <c r="T937" s="14">
        <v>0</v>
      </c>
      <c r="U937" s="11">
        <f>D937*G937</f>
        <v>1651055625</v>
      </c>
      <c r="V937" s="11">
        <f>D937*L937</f>
        <v>0</v>
      </c>
      <c r="W937" s="11">
        <f>D937*J937</f>
        <v>1248750</v>
      </c>
      <c r="X937" s="11">
        <f>D937*I937</f>
        <v>-238627800</v>
      </c>
    </row>
    <row r="938" spans="1:24" x14ac:dyDescent="0.3">
      <c r="A938" s="14" t="str">
        <f>VLOOKUP(B938,stocks!$B$3:$D$3093,2,FALSE)</f>
        <v>얼라인드</v>
      </c>
      <c r="B938" s="6" t="s">
        <v>15719</v>
      </c>
      <c r="C938" s="6" t="s">
        <v>14402</v>
      </c>
      <c r="D938" s="14">
        <v>8580</v>
      </c>
      <c r="E938" s="14">
        <v>-130</v>
      </c>
      <c r="F938" s="14">
        <v>-1.49</v>
      </c>
      <c r="G938" s="14">
        <v>9701</v>
      </c>
      <c r="H938" s="14">
        <v>-198</v>
      </c>
      <c r="I938" s="14">
        <v>0</v>
      </c>
      <c r="J938" s="14">
        <v>143</v>
      </c>
      <c r="K938" s="14">
        <v>143</v>
      </c>
      <c r="L938" s="14">
        <v>0</v>
      </c>
      <c r="M938" s="14">
        <v>0</v>
      </c>
      <c r="N938" s="14">
        <v>0</v>
      </c>
      <c r="O938" s="14">
        <v>0</v>
      </c>
      <c r="P938" s="14">
        <v>0</v>
      </c>
      <c r="Q938" s="14">
        <v>0</v>
      </c>
      <c r="R938" s="14">
        <v>0</v>
      </c>
      <c r="S938" s="14">
        <v>55</v>
      </c>
      <c r="T938" s="14">
        <v>0</v>
      </c>
      <c r="U938" s="11">
        <f>D938*G938</f>
        <v>83234580</v>
      </c>
      <c r="V938" s="11">
        <f>D938*L938</f>
        <v>0</v>
      </c>
      <c r="W938" s="11">
        <f>D938*J938</f>
        <v>1226940</v>
      </c>
      <c r="X938" s="11">
        <f>D938*I938</f>
        <v>0</v>
      </c>
    </row>
    <row r="939" spans="1:24" x14ac:dyDescent="0.3">
      <c r="A939" s="14" t="str">
        <f>VLOOKUP(B939,stocks!$B$3:$D$3093,2,FALSE)</f>
        <v>젠큐릭스</v>
      </c>
      <c r="B939" s="6" t="s">
        <v>15694</v>
      </c>
      <c r="C939" s="6" t="s">
        <v>14402</v>
      </c>
      <c r="D939" s="14">
        <v>22350</v>
      </c>
      <c r="E939" s="14">
        <v>-350</v>
      </c>
      <c r="F939" s="14">
        <v>-1.54</v>
      </c>
      <c r="G939" s="14">
        <v>42859</v>
      </c>
      <c r="H939" s="14">
        <v>-81</v>
      </c>
      <c r="I939" s="14">
        <v>23</v>
      </c>
      <c r="J939" s="14">
        <v>54</v>
      </c>
      <c r="K939" s="14">
        <v>-324</v>
      </c>
      <c r="L939" s="14">
        <v>0</v>
      </c>
      <c r="M939" s="14">
        <v>23</v>
      </c>
      <c r="N939" s="14">
        <v>0</v>
      </c>
      <c r="O939" s="14">
        <v>0</v>
      </c>
      <c r="P939" s="14">
        <v>0</v>
      </c>
      <c r="Q939" s="14">
        <v>0</v>
      </c>
      <c r="R939" s="14">
        <v>0</v>
      </c>
      <c r="S939" s="14">
        <v>4</v>
      </c>
      <c r="T939" s="14">
        <v>0</v>
      </c>
      <c r="U939" s="11">
        <f>D939*G939</f>
        <v>957898650</v>
      </c>
      <c r="V939" s="11">
        <f>D939*L939</f>
        <v>0</v>
      </c>
      <c r="W939" s="11">
        <f>D939*J939</f>
        <v>1206900</v>
      </c>
      <c r="X939" s="11">
        <f>D939*I939</f>
        <v>514050</v>
      </c>
    </row>
    <row r="940" spans="1:24" x14ac:dyDescent="0.3">
      <c r="A940" s="14" t="str">
        <f>VLOOKUP(B940,stocks!$B$3:$D$3093,2,FALSE)</f>
        <v>베노홀딩스</v>
      </c>
      <c r="B940" s="6" t="s">
        <v>14051</v>
      </c>
      <c r="C940" s="6" t="s">
        <v>14402</v>
      </c>
      <c r="D940" s="14">
        <v>6470</v>
      </c>
      <c r="E940" s="14">
        <v>-130</v>
      </c>
      <c r="F940" s="14">
        <v>-1.97</v>
      </c>
      <c r="G940" s="14">
        <v>70479</v>
      </c>
      <c r="H940" s="14">
        <v>-424</v>
      </c>
      <c r="I940" s="14">
        <v>45</v>
      </c>
      <c r="J940" s="14">
        <v>179</v>
      </c>
      <c r="K940" s="14">
        <v>435</v>
      </c>
      <c r="L940" s="14">
        <v>0</v>
      </c>
      <c r="M940" s="14">
        <v>45</v>
      </c>
      <c r="N940" s="14">
        <v>0</v>
      </c>
      <c r="O940" s="14">
        <v>0</v>
      </c>
      <c r="P940" s="14">
        <v>0</v>
      </c>
      <c r="Q940" s="14">
        <v>0</v>
      </c>
      <c r="R940" s="14">
        <v>0</v>
      </c>
      <c r="S940" s="14">
        <v>0</v>
      </c>
      <c r="T940" s="14">
        <v>200</v>
      </c>
      <c r="U940" s="11">
        <f>D940*G940</f>
        <v>455999130</v>
      </c>
      <c r="V940" s="11">
        <f>D940*L940</f>
        <v>0</v>
      </c>
      <c r="W940" s="11">
        <f>D940*J940</f>
        <v>1158130</v>
      </c>
      <c r="X940" s="11">
        <f>D940*I940</f>
        <v>291150</v>
      </c>
    </row>
    <row r="941" spans="1:24" x14ac:dyDescent="0.3">
      <c r="A941" s="14" t="str">
        <f>VLOOKUP(B941,stocks!$B$3:$D$3093,2,FALSE)</f>
        <v>KODEX 배당가치</v>
      </c>
      <c r="B941" s="6" t="s">
        <v>16091</v>
      </c>
      <c r="C941" s="6" t="s">
        <v>14402</v>
      </c>
      <c r="D941" s="14">
        <v>13600</v>
      </c>
      <c r="E941" s="14">
        <v>-205</v>
      </c>
      <c r="F941" s="14">
        <v>-1.48</v>
      </c>
      <c r="G941" s="14">
        <v>19740</v>
      </c>
      <c r="H941" s="14">
        <v>2661</v>
      </c>
      <c r="I941" s="14">
        <v>-2745</v>
      </c>
      <c r="J941" s="14">
        <v>84</v>
      </c>
      <c r="K941" s="14">
        <v>0</v>
      </c>
      <c r="L941" s="14">
        <v>0</v>
      </c>
      <c r="M941" s="14">
        <v>-2745</v>
      </c>
      <c r="N941" s="14">
        <v>0</v>
      </c>
      <c r="O941" s="14">
        <v>0</v>
      </c>
      <c r="P941" s="14">
        <v>0</v>
      </c>
      <c r="Q941" s="14">
        <v>0</v>
      </c>
      <c r="R941" s="14">
        <v>0</v>
      </c>
      <c r="S941" s="14">
        <v>0</v>
      </c>
      <c r="T941" s="14">
        <v>0</v>
      </c>
      <c r="U941" s="11">
        <f>D941*G941</f>
        <v>268464000</v>
      </c>
      <c r="V941" s="11">
        <f>D941*L941</f>
        <v>0</v>
      </c>
      <c r="W941" s="11">
        <f>D941*J941</f>
        <v>1142400</v>
      </c>
      <c r="X941" s="11">
        <f>D941*I941</f>
        <v>-37332000</v>
      </c>
    </row>
    <row r="942" spans="1:24" x14ac:dyDescent="0.3">
      <c r="A942" s="14" t="str">
        <f>VLOOKUP(B942,stocks!$B$3:$D$3093,2,FALSE)</f>
        <v>유앤아이</v>
      </c>
      <c r="B942" s="6" t="s">
        <v>14987</v>
      </c>
      <c r="C942" s="6" t="s">
        <v>14402</v>
      </c>
      <c r="D942" s="14">
        <v>4845</v>
      </c>
      <c r="E942" s="14">
        <v>-35</v>
      </c>
      <c r="F942" s="14">
        <v>-0.72</v>
      </c>
      <c r="G942" s="14">
        <v>23369</v>
      </c>
      <c r="H942" s="14">
        <v>-345</v>
      </c>
      <c r="I942" s="14">
        <v>-359</v>
      </c>
      <c r="J942" s="14">
        <v>224</v>
      </c>
      <c r="K942" s="14">
        <v>224</v>
      </c>
      <c r="L942" s="14">
        <v>0</v>
      </c>
      <c r="M942" s="14">
        <v>-359</v>
      </c>
      <c r="N942" s="14">
        <v>0</v>
      </c>
      <c r="O942" s="14">
        <v>0</v>
      </c>
      <c r="P942" s="14">
        <v>0</v>
      </c>
      <c r="Q942" s="14">
        <v>0</v>
      </c>
      <c r="R942" s="14">
        <v>0</v>
      </c>
      <c r="S942" s="14">
        <v>480</v>
      </c>
      <c r="T942" s="14">
        <v>0</v>
      </c>
      <c r="U942" s="11">
        <f>D942*G942</f>
        <v>113222805</v>
      </c>
      <c r="V942" s="11">
        <f>D942*L942</f>
        <v>0</v>
      </c>
      <c r="W942" s="11">
        <f>D942*J942</f>
        <v>1085280</v>
      </c>
      <c r="X942" s="11">
        <f>D942*I942</f>
        <v>-1739355</v>
      </c>
    </row>
    <row r="943" spans="1:24" x14ac:dyDescent="0.3">
      <c r="A943" s="14" t="str">
        <f>VLOOKUP(B943,stocks!$B$3:$D$3093,2,FALSE)</f>
        <v>TIGER 미국다우존스30</v>
      </c>
      <c r="B943" s="6" t="s">
        <v>15745</v>
      </c>
      <c r="C943" s="6" t="s">
        <v>14402</v>
      </c>
      <c r="D943" s="14">
        <v>19065</v>
      </c>
      <c r="E943" s="14">
        <v>-320</v>
      </c>
      <c r="F943" s="14">
        <v>-1.65</v>
      </c>
      <c r="G943" s="14">
        <v>41924</v>
      </c>
      <c r="H943" s="14">
        <v>15722</v>
      </c>
      <c r="I943" s="14">
        <v>-15710</v>
      </c>
      <c r="J943" s="14">
        <v>55</v>
      </c>
      <c r="K943" s="14">
        <v>0</v>
      </c>
      <c r="L943" s="14">
        <v>0</v>
      </c>
      <c r="M943" s="14">
        <v>-16240</v>
      </c>
      <c r="N943" s="14">
        <v>0</v>
      </c>
      <c r="O943" s="14">
        <v>0</v>
      </c>
      <c r="P943" s="14">
        <v>0</v>
      </c>
      <c r="Q943" s="14">
        <v>530</v>
      </c>
      <c r="R943" s="14">
        <v>0</v>
      </c>
      <c r="S943" s="14">
        <v>3</v>
      </c>
      <c r="T943" s="14">
        <v>-70</v>
      </c>
      <c r="U943" s="11">
        <f>D943*G943</f>
        <v>799281060</v>
      </c>
      <c r="V943" s="11">
        <f>D943*L943</f>
        <v>0</v>
      </c>
      <c r="W943" s="11">
        <f>D943*J943</f>
        <v>1048575</v>
      </c>
      <c r="X943" s="11">
        <f>D943*I943</f>
        <v>-299511150</v>
      </c>
    </row>
    <row r="944" spans="1:24" x14ac:dyDescent="0.3">
      <c r="A944" s="14" t="str">
        <f>VLOOKUP(B944,stocks!$B$3:$D$3093,2,FALSE)</f>
        <v>KODEX 중국본토CSI300</v>
      </c>
      <c r="B944" s="6" t="s">
        <v>15900</v>
      </c>
      <c r="C944" s="6" t="s">
        <v>14402</v>
      </c>
      <c r="D944" s="14">
        <v>14230</v>
      </c>
      <c r="E944" s="14">
        <v>-155</v>
      </c>
      <c r="F944" s="14">
        <v>-1.08</v>
      </c>
      <c r="G944" s="14">
        <v>54603</v>
      </c>
      <c r="H944" s="14">
        <v>10149</v>
      </c>
      <c r="I944" s="14">
        <v>-10222</v>
      </c>
      <c r="J944" s="14">
        <v>72</v>
      </c>
      <c r="K944" s="14">
        <v>0</v>
      </c>
      <c r="L944" s="14">
        <v>0</v>
      </c>
      <c r="M944" s="14">
        <v>-8432</v>
      </c>
      <c r="N944" s="14">
        <v>-13420</v>
      </c>
      <c r="O944" s="14">
        <v>0</v>
      </c>
      <c r="P944" s="14">
        <v>0</v>
      </c>
      <c r="Q944" s="14">
        <v>11630</v>
      </c>
      <c r="R944" s="14">
        <v>0</v>
      </c>
      <c r="S944" s="14">
        <v>0</v>
      </c>
      <c r="T944" s="14">
        <v>1</v>
      </c>
      <c r="U944" s="11">
        <f>D944*G944</f>
        <v>777000690</v>
      </c>
      <c r="V944" s="11">
        <f>D944*L944</f>
        <v>0</v>
      </c>
      <c r="W944" s="11">
        <f>D944*J944</f>
        <v>1024560</v>
      </c>
      <c r="X944" s="11">
        <f>D944*I944</f>
        <v>-145459060</v>
      </c>
    </row>
    <row r="945" spans="1:24" x14ac:dyDescent="0.3">
      <c r="A945" s="14" t="str">
        <f>VLOOKUP(B945,stocks!$B$3:$D$3093,2,FALSE)</f>
        <v>파나진</v>
      </c>
      <c r="B945" s="6" t="s">
        <v>14894</v>
      </c>
      <c r="C945" s="6" t="s">
        <v>14402</v>
      </c>
      <c r="D945" s="14">
        <v>5580</v>
      </c>
      <c r="E945" s="14">
        <v>20</v>
      </c>
      <c r="F945" s="14">
        <v>0.36</v>
      </c>
      <c r="G945" s="14">
        <v>41894</v>
      </c>
      <c r="H945" s="14">
        <v>-3903</v>
      </c>
      <c r="I945" s="14">
        <v>2741</v>
      </c>
      <c r="J945" s="14">
        <v>167</v>
      </c>
      <c r="K945" s="14">
        <v>2797</v>
      </c>
      <c r="L945" s="14">
        <v>0</v>
      </c>
      <c r="M945" s="14">
        <v>111</v>
      </c>
      <c r="N945" s="14">
        <v>0</v>
      </c>
      <c r="O945" s="14">
        <v>2630</v>
      </c>
      <c r="P945" s="14">
        <v>0</v>
      </c>
      <c r="Q945" s="14">
        <v>0</v>
      </c>
      <c r="R945" s="14">
        <v>0</v>
      </c>
      <c r="S945" s="14">
        <v>1000</v>
      </c>
      <c r="T945" s="14">
        <v>-5</v>
      </c>
      <c r="U945" s="11">
        <f>D945*G945</f>
        <v>233768520</v>
      </c>
      <c r="V945" s="11">
        <f>D945*L945</f>
        <v>0</v>
      </c>
      <c r="W945" s="11">
        <f>D945*J945</f>
        <v>931860</v>
      </c>
      <c r="X945" s="11">
        <f>D945*I945</f>
        <v>15294780</v>
      </c>
    </row>
    <row r="946" spans="1:24" x14ac:dyDescent="0.3">
      <c r="A946" s="14" t="str">
        <f>VLOOKUP(B946,stocks!$B$3:$D$3093,2,FALSE)</f>
        <v>CSA 코스믹</v>
      </c>
      <c r="B946" s="6" t="s">
        <v>15159</v>
      </c>
      <c r="C946" s="6" t="s">
        <v>14402</v>
      </c>
      <c r="D946" s="14">
        <v>1940</v>
      </c>
      <c r="E946" s="14">
        <v>-50</v>
      </c>
      <c r="F946" s="14">
        <v>-2.5099999999999998</v>
      </c>
      <c r="G946" s="14">
        <v>111550</v>
      </c>
      <c r="H946" s="14">
        <v>-6498</v>
      </c>
      <c r="I946" s="14">
        <v>0</v>
      </c>
      <c r="J946" s="14">
        <v>449</v>
      </c>
      <c r="K946" s="14">
        <v>449</v>
      </c>
      <c r="L946" s="14">
        <v>0</v>
      </c>
      <c r="M946" s="14">
        <v>0</v>
      </c>
      <c r="N946" s="14">
        <v>0</v>
      </c>
      <c r="O946" s="14">
        <v>0</v>
      </c>
      <c r="P946" s="14">
        <v>0</v>
      </c>
      <c r="Q946" s="14">
        <v>0</v>
      </c>
      <c r="R946" s="14">
        <v>0</v>
      </c>
      <c r="S946" s="14">
        <v>6350</v>
      </c>
      <c r="T946" s="14">
        <v>-301</v>
      </c>
      <c r="U946" s="11">
        <f>D946*G946</f>
        <v>216407000</v>
      </c>
      <c r="V946" s="11">
        <f>D946*L946</f>
        <v>0</v>
      </c>
      <c r="W946" s="11">
        <f>D946*J946</f>
        <v>871060</v>
      </c>
      <c r="X946" s="11">
        <f>D946*I946</f>
        <v>0</v>
      </c>
    </row>
    <row r="947" spans="1:24" x14ac:dyDescent="0.3">
      <c r="A947" s="14" t="str">
        <f>VLOOKUP(B947,stocks!$B$3:$D$3093,2,FALSE)</f>
        <v>한국9호스팩</v>
      </c>
      <c r="B947" s="6" t="s">
        <v>16220</v>
      </c>
      <c r="C947" s="6" t="s">
        <v>14402</v>
      </c>
      <c r="D947" s="14">
        <v>2215</v>
      </c>
      <c r="E947" s="14">
        <v>-150</v>
      </c>
      <c r="F947" s="14">
        <v>-6.34</v>
      </c>
      <c r="G947" s="14">
        <v>570978</v>
      </c>
      <c r="H947" s="14">
        <v>13702</v>
      </c>
      <c r="I947" s="14">
        <v>-2573</v>
      </c>
      <c r="J947" s="14">
        <v>328</v>
      </c>
      <c r="K947" s="14">
        <v>-5958</v>
      </c>
      <c r="L947" s="14">
        <v>0</v>
      </c>
      <c r="M947" s="14">
        <v>0</v>
      </c>
      <c r="N947" s="14">
        <v>0</v>
      </c>
      <c r="O947" s="14">
        <v>0</v>
      </c>
      <c r="P947" s="14">
        <v>-2573</v>
      </c>
      <c r="Q947" s="14">
        <v>0</v>
      </c>
      <c r="R947" s="14">
        <v>0</v>
      </c>
      <c r="S947" s="14">
        <v>-5618</v>
      </c>
      <c r="T947" s="14">
        <v>-5839</v>
      </c>
      <c r="U947" s="11">
        <f>D947*G947</f>
        <v>1264716270</v>
      </c>
      <c r="V947" s="11">
        <f>D947*L947</f>
        <v>0</v>
      </c>
      <c r="W947" s="11">
        <f>D947*J947</f>
        <v>726520</v>
      </c>
      <c r="X947" s="11">
        <f>D947*I947</f>
        <v>-5699195</v>
      </c>
    </row>
    <row r="948" spans="1:24" x14ac:dyDescent="0.3">
      <c r="A948" s="14" t="str">
        <f>VLOOKUP(B948,stocks!$B$3:$D$3093,2,FALSE)</f>
        <v>씨씨에스</v>
      </c>
      <c r="B948" s="6" t="s">
        <v>14399</v>
      </c>
      <c r="C948" s="6" t="s">
        <v>14402</v>
      </c>
      <c r="D948" s="14">
        <v>959</v>
      </c>
      <c r="E948" s="14">
        <v>-12</v>
      </c>
      <c r="F948" s="14">
        <v>-1.24</v>
      </c>
      <c r="G948" s="14">
        <v>525134</v>
      </c>
      <c r="H948" s="14">
        <v>-1177</v>
      </c>
      <c r="I948" s="14">
        <v>0</v>
      </c>
      <c r="J948" s="14">
        <v>657</v>
      </c>
      <c r="K948" s="14">
        <v>-4920</v>
      </c>
      <c r="L948" s="14">
        <v>0</v>
      </c>
      <c r="M948" s="14">
        <v>0</v>
      </c>
      <c r="N948" s="14">
        <v>0</v>
      </c>
      <c r="O948" s="14">
        <v>0</v>
      </c>
      <c r="P948" s="14">
        <v>0</v>
      </c>
      <c r="Q948" s="14">
        <v>0</v>
      </c>
      <c r="R948" s="14">
        <v>0</v>
      </c>
      <c r="S948" s="14">
        <v>520</v>
      </c>
      <c r="T948" s="14">
        <v>0</v>
      </c>
      <c r="U948" s="11">
        <f>D948*G948</f>
        <v>503603506</v>
      </c>
      <c r="V948" s="11">
        <f>D948*L948</f>
        <v>0</v>
      </c>
      <c r="W948" s="11">
        <f>D948*J948</f>
        <v>630063</v>
      </c>
      <c r="X948" s="11">
        <f>D948*I948</f>
        <v>0</v>
      </c>
    </row>
    <row r="949" spans="1:24" x14ac:dyDescent="0.3">
      <c r="A949" s="14" t="str">
        <f>VLOOKUP(B949,stocks!$B$3:$D$3093,2,FALSE)</f>
        <v>대상홀딩스우</v>
      </c>
      <c r="B949" s="6" t="s">
        <v>13824</v>
      </c>
      <c r="C949" s="6" t="s">
        <v>14402</v>
      </c>
      <c r="D949" s="14">
        <v>14450</v>
      </c>
      <c r="E949" s="14">
        <v>-650</v>
      </c>
      <c r="F949" s="14">
        <v>-4.3</v>
      </c>
      <c r="G949" s="14">
        <v>26717</v>
      </c>
      <c r="H949" s="14">
        <v>-43</v>
      </c>
      <c r="I949" s="14">
        <v>0</v>
      </c>
      <c r="J949" s="14">
        <v>43</v>
      </c>
      <c r="K949" s="14">
        <v>0</v>
      </c>
      <c r="L949" s="14">
        <v>0</v>
      </c>
      <c r="M949" s="14">
        <v>0</v>
      </c>
      <c r="N949" s="14">
        <v>0</v>
      </c>
      <c r="O949" s="14">
        <v>0</v>
      </c>
      <c r="P949" s="14">
        <v>0</v>
      </c>
      <c r="Q949" s="14">
        <v>0</v>
      </c>
      <c r="R949" s="14">
        <v>0</v>
      </c>
      <c r="S949" s="14">
        <v>0</v>
      </c>
      <c r="T949" s="14">
        <v>0</v>
      </c>
      <c r="U949" s="11">
        <f>D949*G949</f>
        <v>386060650</v>
      </c>
      <c r="V949" s="11">
        <f>D949*L949</f>
        <v>0</v>
      </c>
      <c r="W949" s="11">
        <f>D949*J949</f>
        <v>621350</v>
      </c>
      <c r="X949" s="11">
        <f>D949*I949</f>
        <v>0</v>
      </c>
    </row>
    <row r="950" spans="1:24" x14ac:dyDescent="0.3">
      <c r="A950" s="14" t="str">
        <f>VLOOKUP(B950,stocks!$B$3:$D$3093,2,FALSE)</f>
        <v>새론오토모티브</v>
      </c>
      <c r="B950" s="6" t="s">
        <v>14195</v>
      </c>
      <c r="C950" s="6" t="s">
        <v>14402</v>
      </c>
      <c r="D950" s="14">
        <v>6330</v>
      </c>
      <c r="E950" s="14">
        <v>-40</v>
      </c>
      <c r="F950" s="14">
        <v>-0.63</v>
      </c>
      <c r="G950" s="14">
        <v>9000</v>
      </c>
      <c r="H950" s="14">
        <v>-1387</v>
      </c>
      <c r="I950" s="14">
        <v>-38</v>
      </c>
      <c r="J950" s="14">
        <v>75</v>
      </c>
      <c r="K950" s="14">
        <v>75</v>
      </c>
      <c r="L950" s="14">
        <v>0</v>
      </c>
      <c r="M950" s="14">
        <v>-38</v>
      </c>
      <c r="N950" s="14">
        <v>0</v>
      </c>
      <c r="O950" s="14">
        <v>0</v>
      </c>
      <c r="P950" s="14">
        <v>0</v>
      </c>
      <c r="Q950" s="14">
        <v>0</v>
      </c>
      <c r="R950" s="14">
        <v>0</v>
      </c>
      <c r="S950" s="14">
        <v>1350</v>
      </c>
      <c r="T950" s="14">
        <v>0</v>
      </c>
      <c r="U950" s="11">
        <f>D950*G950</f>
        <v>56970000</v>
      </c>
      <c r="V950" s="11">
        <f>D950*L950</f>
        <v>0</v>
      </c>
      <c r="W950" s="11">
        <f>D950*J950</f>
        <v>474750</v>
      </c>
      <c r="X950" s="11">
        <f>D950*I950</f>
        <v>-240540</v>
      </c>
    </row>
    <row r="951" spans="1:24" x14ac:dyDescent="0.3">
      <c r="A951" s="14" t="str">
        <f>VLOOKUP(B951,stocks!$B$3:$D$3093,2,FALSE)</f>
        <v>동일금속</v>
      </c>
      <c r="B951" s="6" t="s">
        <v>13956</v>
      </c>
      <c r="C951" s="6" t="s">
        <v>14402</v>
      </c>
      <c r="D951" s="14">
        <v>14100</v>
      </c>
      <c r="E951" s="14">
        <v>0</v>
      </c>
      <c r="F951" s="14">
        <v>0</v>
      </c>
      <c r="G951" s="14">
        <v>11127</v>
      </c>
      <c r="H951" s="14">
        <v>-28</v>
      </c>
      <c r="I951" s="14">
        <v>0</v>
      </c>
      <c r="J951" s="14">
        <v>28</v>
      </c>
      <c r="K951" s="14">
        <v>26</v>
      </c>
      <c r="L951" s="14">
        <v>0</v>
      </c>
      <c r="M951" s="14">
        <v>0</v>
      </c>
      <c r="N951" s="14">
        <v>0</v>
      </c>
      <c r="O951" s="14">
        <v>0</v>
      </c>
      <c r="P951" s="14">
        <v>0</v>
      </c>
      <c r="Q951" s="14">
        <v>0</v>
      </c>
      <c r="R951" s="14">
        <v>0</v>
      </c>
      <c r="S951" s="14">
        <v>0</v>
      </c>
      <c r="T951" s="14">
        <v>0</v>
      </c>
      <c r="U951" s="11">
        <f>D951*G951</f>
        <v>156890700</v>
      </c>
      <c r="V951" s="11">
        <f>D951*L951</f>
        <v>0</v>
      </c>
      <c r="W951" s="11">
        <f>D951*J951</f>
        <v>394800</v>
      </c>
      <c r="X951" s="11">
        <f>D951*I951</f>
        <v>0</v>
      </c>
    </row>
    <row r="952" spans="1:24" x14ac:dyDescent="0.3">
      <c r="A952" s="14" t="str">
        <f>VLOOKUP(B952,stocks!$B$3:$D$3093,2,FALSE)</f>
        <v>위지트</v>
      </c>
      <c r="B952" s="6" t="s">
        <v>14794</v>
      </c>
      <c r="C952" s="6" t="s">
        <v>14402</v>
      </c>
      <c r="D952" s="14">
        <v>1360</v>
      </c>
      <c r="E952" s="14">
        <v>-45</v>
      </c>
      <c r="F952" s="14">
        <v>-3.2</v>
      </c>
      <c r="G952" s="14">
        <v>1032354</v>
      </c>
      <c r="H952" s="14">
        <v>-4500</v>
      </c>
      <c r="I952" s="14">
        <v>0</v>
      </c>
      <c r="J952" s="14">
        <v>247</v>
      </c>
      <c r="K952" s="14">
        <v>-284</v>
      </c>
      <c r="L952" s="14">
        <v>0</v>
      </c>
      <c r="M952" s="14">
        <v>0</v>
      </c>
      <c r="N952" s="14">
        <v>0</v>
      </c>
      <c r="O952" s="14">
        <v>0</v>
      </c>
      <c r="P952" s="14">
        <v>0</v>
      </c>
      <c r="Q952" s="14">
        <v>0</v>
      </c>
      <c r="R952" s="14">
        <v>0</v>
      </c>
      <c r="S952" s="14">
        <v>0</v>
      </c>
      <c r="T952" s="14">
        <v>4253</v>
      </c>
      <c r="U952" s="11">
        <f>D952*G952</f>
        <v>1404001440</v>
      </c>
      <c r="V952" s="11">
        <f>D952*L952</f>
        <v>0</v>
      </c>
      <c r="W952" s="11">
        <f>D952*J952</f>
        <v>335920</v>
      </c>
      <c r="X952" s="11">
        <f>D952*I952</f>
        <v>0</v>
      </c>
    </row>
    <row r="953" spans="1:24" x14ac:dyDescent="0.3">
      <c r="A953" s="14" t="str">
        <f>VLOOKUP(B953,stocks!$B$3:$D$3093,2,FALSE)</f>
        <v>신영와코루</v>
      </c>
      <c r="B953" s="6" t="s">
        <v>14356</v>
      </c>
      <c r="C953" s="6" t="s">
        <v>14402</v>
      </c>
      <c r="D953" s="14">
        <v>119000</v>
      </c>
      <c r="E953" s="14">
        <v>-9500</v>
      </c>
      <c r="F953" s="14">
        <v>-7.39</v>
      </c>
      <c r="G953" s="14">
        <v>1988</v>
      </c>
      <c r="H953" s="14">
        <v>-2</v>
      </c>
      <c r="I953" s="14">
        <v>0</v>
      </c>
      <c r="J953" s="14">
        <v>2</v>
      </c>
      <c r="K953" s="14">
        <v>2</v>
      </c>
      <c r="L953" s="14">
        <v>0</v>
      </c>
      <c r="M953" s="14">
        <v>0</v>
      </c>
      <c r="N953" s="14">
        <v>0</v>
      </c>
      <c r="O953" s="14">
        <v>0</v>
      </c>
      <c r="P953" s="14">
        <v>0</v>
      </c>
      <c r="Q953" s="14">
        <v>0</v>
      </c>
      <c r="R953" s="14">
        <v>0</v>
      </c>
      <c r="S953" s="14">
        <v>0</v>
      </c>
      <c r="T953" s="14">
        <v>0</v>
      </c>
      <c r="U953" s="11">
        <f>D953*G953</f>
        <v>236572000</v>
      </c>
      <c r="V953" s="11">
        <f>D953*L953</f>
        <v>0</v>
      </c>
      <c r="W953" s="11">
        <f>D953*J953</f>
        <v>238000</v>
      </c>
      <c r="X953" s="11">
        <f>D953*I953</f>
        <v>0</v>
      </c>
    </row>
    <row r="954" spans="1:24" x14ac:dyDescent="0.3">
      <c r="A954" s="14" t="str">
        <f>VLOOKUP(B954,stocks!$B$3:$D$3093,2,FALSE)</f>
        <v>신한 인버스 2X WTI원유 선물 ETN(H)</v>
      </c>
      <c r="B954" s="6" t="s">
        <v>16307</v>
      </c>
      <c r="C954" s="6" t="s">
        <v>14402</v>
      </c>
      <c r="D954" s="14">
        <v>540</v>
      </c>
      <c r="E954" s="14">
        <v>-10</v>
      </c>
      <c r="F954" s="14">
        <v>-1.82</v>
      </c>
      <c r="G954" s="14">
        <v>1258792</v>
      </c>
      <c r="H954" s="14">
        <v>345832</v>
      </c>
      <c r="I954" s="14">
        <v>-348310</v>
      </c>
      <c r="J954" s="14">
        <v>278</v>
      </c>
      <c r="K954" s="14">
        <v>0</v>
      </c>
      <c r="L954" s="14">
        <v>0</v>
      </c>
      <c r="M954" s="14">
        <v>-348310</v>
      </c>
      <c r="N954" s="14">
        <v>0</v>
      </c>
      <c r="O954" s="14">
        <v>0</v>
      </c>
      <c r="P954" s="14">
        <v>0</v>
      </c>
      <c r="Q954" s="14">
        <v>0</v>
      </c>
      <c r="R954" s="14">
        <v>0</v>
      </c>
      <c r="S954" s="14">
        <v>0</v>
      </c>
      <c r="T954" s="14">
        <v>2200</v>
      </c>
      <c r="U954" s="11">
        <f>D954*G954</f>
        <v>679747680</v>
      </c>
      <c r="V954" s="11">
        <f>D954*L954</f>
        <v>0</v>
      </c>
      <c r="W954" s="11">
        <f>D954*J954</f>
        <v>150120</v>
      </c>
      <c r="X954" s="11">
        <f>D954*I954</f>
        <v>-188087400</v>
      </c>
    </row>
    <row r="955" spans="1:24" x14ac:dyDescent="0.3">
      <c r="A955" s="14" t="str">
        <f>VLOOKUP(B955,stocks!$B$3:$D$3093,2,FALSE)</f>
        <v>전방</v>
      </c>
      <c r="B955" s="6" t="s">
        <v>14433</v>
      </c>
      <c r="C955" s="6" t="s">
        <v>14402</v>
      </c>
      <c r="D955" s="14">
        <v>40000</v>
      </c>
      <c r="E955" s="14">
        <v>-850</v>
      </c>
      <c r="F955" s="14">
        <v>-2.08</v>
      </c>
      <c r="G955" s="14">
        <v>1028</v>
      </c>
      <c r="H955" s="14">
        <v>-1</v>
      </c>
      <c r="I955" s="14">
        <v>-1</v>
      </c>
      <c r="J955" s="14">
        <v>2</v>
      </c>
      <c r="K955" s="14">
        <v>2</v>
      </c>
      <c r="L955" s="14">
        <v>0</v>
      </c>
      <c r="M955" s="14">
        <v>-1</v>
      </c>
      <c r="N955" s="14">
        <v>0</v>
      </c>
      <c r="O955" s="14">
        <v>0</v>
      </c>
      <c r="P955" s="14">
        <v>0</v>
      </c>
      <c r="Q955" s="14">
        <v>0</v>
      </c>
      <c r="R955" s="14">
        <v>0</v>
      </c>
      <c r="S955" s="14">
        <v>0</v>
      </c>
      <c r="T955" s="14">
        <v>0</v>
      </c>
      <c r="U955" s="11">
        <f>D955*G955</f>
        <v>41120000</v>
      </c>
      <c r="V955" s="11">
        <f>D955*L955</f>
        <v>0</v>
      </c>
      <c r="W955" s="11">
        <f>D955*J955</f>
        <v>80000</v>
      </c>
      <c r="X955" s="11">
        <f>D955*I955</f>
        <v>-40000</v>
      </c>
    </row>
    <row r="956" spans="1:24" x14ac:dyDescent="0.3">
      <c r="A956" s="14" t="str">
        <f>VLOOKUP(B956,stocks!$B$3:$D$3093,2,FALSE)</f>
        <v>HANARO 코스닥150</v>
      </c>
      <c r="B956" s="6" t="s">
        <v>15995</v>
      </c>
      <c r="C956" s="6" t="s">
        <v>14402</v>
      </c>
      <c r="D956" s="14">
        <v>14390</v>
      </c>
      <c r="E956" s="14">
        <v>-50</v>
      </c>
      <c r="F956" s="14">
        <v>-0.35</v>
      </c>
      <c r="G956" s="14">
        <v>213</v>
      </c>
      <c r="H956" s="14">
        <v>-141</v>
      </c>
      <c r="I956" s="14">
        <v>136</v>
      </c>
      <c r="J956" s="14">
        <v>5</v>
      </c>
      <c r="K956" s="14">
        <v>0</v>
      </c>
      <c r="L956" s="14">
        <v>0</v>
      </c>
      <c r="M956" s="14">
        <v>74</v>
      </c>
      <c r="N956" s="14">
        <v>0</v>
      </c>
      <c r="O956" s="14">
        <v>0</v>
      </c>
      <c r="P956" s="14">
        <v>0</v>
      </c>
      <c r="Q956" s="14">
        <v>62</v>
      </c>
      <c r="R956" s="14">
        <v>0</v>
      </c>
      <c r="S956" s="14">
        <v>0</v>
      </c>
      <c r="T956" s="14">
        <v>0</v>
      </c>
      <c r="U956" s="11">
        <f>D956*G956</f>
        <v>3065070</v>
      </c>
      <c r="V956" s="11">
        <f>D956*L956</f>
        <v>0</v>
      </c>
      <c r="W956" s="11">
        <f>D956*J956</f>
        <v>71950</v>
      </c>
      <c r="X956" s="11">
        <f>D956*I956</f>
        <v>1957040</v>
      </c>
    </row>
    <row r="957" spans="1:24" x14ac:dyDescent="0.3">
      <c r="A957" s="14" t="str">
        <f>VLOOKUP(B957,stocks!$B$3:$D$3093,2,FALSE)</f>
        <v>세종메디칼</v>
      </c>
      <c r="B957" s="6" t="s">
        <v>14270</v>
      </c>
      <c r="C957" s="6" t="s">
        <v>14402</v>
      </c>
      <c r="D957" s="14">
        <v>10100</v>
      </c>
      <c r="E957" s="14">
        <v>100</v>
      </c>
      <c r="F957" s="14">
        <v>1</v>
      </c>
      <c r="G957" s="14">
        <v>19462</v>
      </c>
      <c r="H957" s="14">
        <v>-3202</v>
      </c>
      <c r="I957" s="14">
        <v>3200</v>
      </c>
      <c r="J957" s="14">
        <v>2</v>
      </c>
      <c r="K957" s="14">
        <v>2</v>
      </c>
      <c r="L957" s="14">
        <v>0</v>
      </c>
      <c r="M957" s="14">
        <v>0</v>
      </c>
      <c r="N957" s="14">
        <v>0</v>
      </c>
      <c r="O957" s="14">
        <v>0</v>
      </c>
      <c r="P957" s="14">
        <v>3200</v>
      </c>
      <c r="Q957" s="14">
        <v>0</v>
      </c>
      <c r="R957" s="14">
        <v>0</v>
      </c>
      <c r="S957" s="14">
        <v>0</v>
      </c>
      <c r="T957" s="14">
        <v>0</v>
      </c>
      <c r="U957" s="11">
        <f>D957*G957</f>
        <v>196566200</v>
      </c>
      <c r="V957" s="11">
        <f>D957*L957</f>
        <v>0</v>
      </c>
      <c r="W957" s="11">
        <f>D957*J957</f>
        <v>20200</v>
      </c>
      <c r="X957" s="11">
        <f>D957*I957</f>
        <v>32320000</v>
      </c>
    </row>
    <row r="958" spans="1:24" x14ac:dyDescent="0.3">
      <c r="A958" s="14" t="str">
        <f>VLOOKUP(B958,stocks!$B$3:$D$3093,2,FALSE)</f>
        <v>KBSTAR 코스닥150선물레버리지</v>
      </c>
      <c r="B958" s="6" t="s">
        <v>15884</v>
      </c>
      <c r="C958" s="6" t="s">
        <v>14402</v>
      </c>
      <c r="D958" s="14">
        <v>15225</v>
      </c>
      <c r="E958" s="14">
        <v>-125</v>
      </c>
      <c r="F958" s="14">
        <v>-0.81</v>
      </c>
      <c r="G958" s="14">
        <v>10950</v>
      </c>
      <c r="H958" s="14">
        <v>636</v>
      </c>
      <c r="I958" s="14">
        <v>-637</v>
      </c>
      <c r="J958" s="14">
        <v>1</v>
      </c>
      <c r="K958" s="14">
        <v>0</v>
      </c>
      <c r="L958" s="14">
        <v>0</v>
      </c>
      <c r="M958" s="14">
        <v>179</v>
      </c>
      <c r="N958" s="14">
        <v>0</v>
      </c>
      <c r="O958" s="14">
        <v>0</v>
      </c>
      <c r="P958" s="14">
        <v>0</v>
      </c>
      <c r="Q958" s="14">
        <v>-816</v>
      </c>
      <c r="R958" s="14">
        <v>0</v>
      </c>
      <c r="S958" s="14">
        <v>0</v>
      </c>
      <c r="T958" s="14">
        <v>0</v>
      </c>
      <c r="U958" s="11">
        <f>D958*G958</f>
        <v>166713750</v>
      </c>
      <c r="V958" s="11">
        <f>D958*L958</f>
        <v>0</v>
      </c>
      <c r="W958" s="11">
        <f>D958*J958</f>
        <v>15225</v>
      </c>
      <c r="X958" s="11">
        <f>D958*I958</f>
        <v>-9698325</v>
      </c>
    </row>
    <row r="959" spans="1:24" x14ac:dyDescent="0.3">
      <c r="A959" s="14" t="str">
        <f>VLOOKUP(B959,stocks!$B$3:$D$3093,2,FALSE)</f>
        <v>KOSEF 200선물인버스2X</v>
      </c>
      <c r="B959" s="6" t="s">
        <v>15779</v>
      </c>
      <c r="C959" s="6" t="s">
        <v>14402</v>
      </c>
      <c r="D959" s="14">
        <v>1910</v>
      </c>
      <c r="E959" s="14">
        <v>40</v>
      </c>
      <c r="F959" s="14">
        <v>2.14</v>
      </c>
      <c r="G959" s="14">
        <v>95246</v>
      </c>
      <c r="H959" s="14">
        <v>-59563</v>
      </c>
      <c r="I959" s="14">
        <v>59562</v>
      </c>
      <c r="J959" s="14">
        <v>1</v>
      </c>
      <c r="K959" s="14">
        <v>0</v>
      </c>
      <c r="L959" s="14">
        <v>0</v>
      </c>
      <c r="M959" s="14">
        <v>59560</v>
      </c>
      <c r="N959" s="14">
        <v>0</v>
      </c>
      <c r="O959" s="14">
        <v>2</v>
      </c>
      <c r="P959" s="14">
        <v>0</v>
      </c>
      <c r="Q959" s="14">
        <v>0</v>
      </c>
      <c r="R959" s="14">
        <v>0</v>
      </c>
      <c r="S959" s="14">
        <v>0</v>
      </c>
      <c r="T959" s="14">
        <v>0</v>
      </c>
      <c r="U959" s="11">
        <f>D959*G959</f>
        <v>181919860</v>
      </c>
      <c r="V959" s="11">
        <f>D959*L959</f>
        <v>0</v>
      </c>
      <c r="W959" s="11">
        <f>D959*J959</f>
        <v>1910</v>
      </c>
      <c r="X959" s="11">
        <f>D959*I959</f>
        <v>113763420</v>
      </c>
    </row>
    <row r="960" spans="1:24" x14ac:dyDescent="0.3">
      <c r="A960" s="14" t="str">
        <f>VLOOKUP(B960,stocks!$B$3:$D$3093,2,FALSE)</f>
        <v>SBS</v>
      </c>
      <c r="B960" s="6" t="s">
        <v>14776</v>
      </c>
      <c r="C960" s="6" t="s">
        <v>14402</v>
      </c>
      <c r="D960" s="14">
        <v>50600</v>
      </c>
      <c r="E960" s="14">
        <v>-200</v>
      </c>
      <c r="F960" s="14">
        <v>-0.39</v>
      </c>
      <c r="G960" s="14">
        <v>211040</v>
      </c>
      <c r="H960" s="14">
        <v>-18147</v>
      </c>
      <c r="I960" s="14">
        <v>14157</v>
      </c>
      <c r="J960" s="14">
        <v>0</v>
      </c>
      <c r="K960" s="14">
        <v>-651</v>
      </c>
      <c r="L960" s="14">
        <v>185</v>
      </c>
      <c r="M960" s="14">
        <v>-290</v>
      </c>
      <c r="N960" s="14">
        <v>-668</v>
      </c>
      <c r="O960" s="14">
        <v>10608</v>
      </c>
      <c r="P960" s="14">
        <v>4205</v>
      </c>
      <c r="Q960" s="14">
        <v>0</v>
      </c>
      <c r="R960" s="14">
        <v>117</v>
      </c>
      <c r="S960" s="14">
        <v>-753</v>
      </c>
      <c r="T960" s="14">
        <v>4743</v>
      </c>
      <c r="U960" s="11">
        <f>D960*G960</f>
        <v>10678624000</v>
      </c>
      <c r="V960" s="11">
        <f>D960*L960</f>
        <v>9361000</v>
      </c>
      <c r="W960" s="11">
        <f>D960*J960</f>
        <v>0</v>
      </c>
      <c r="X960" s="11">
        <f>D960*I960</f>
        <v>716344200</v>
      </c>
    </row>
    <row r="961" spans="1:24" x14ac:dyDescent="0.3">
      <c r="A961" s="14" t="str">
        <f>VLOOKUP(B961,stocks!$B$3:$D$3093,2,FALSE)</f>
        <v>KOSEF 단기자금</v>
      </c>
      <c r="B961" s="6" t="s">
        <v>15401</v>
      </c>
      <c r="C961" s="6" t="s">
        <v>14402</v>
      </c>
      <c r="D961" s="14">
        <v>101085</v>
      </c>
      <c r="E961" s="14">
        <v>5</v>
      </c>
      <c r="F961" s="14">
        <v>0</v>
      </c>
      <c r="G961" s="14">
        <v>1227481</v>
      </c>
      <c r="H961" s="14">
        <v>-1395</v>
      </c>
      <c r="I961" s="14">
        <v>1396</v>
      </c>
      <c r="J961" s="14">
        <v>0</v>
      </c>
      <c r="K961" s="14">
        <v>0</v>
      </c>
      <c r="L961" s="14">
        <v>0</v>
      </c>
      <c r="M961" s="14">
        <v>1396</v>
      </c>
      <c r="N961" s="14">
        <v>0</v>
      </c>
      <c r="O961" s="14">
        <v>0</v>
      </c>
      <c r="P961" s="14">
        <v>0</v>
      </c>
      <c r="Q961" s="14">
        <v>0</v>
      </c>
      <c r="R961" s="14">
        <v>0</v>
      </c>
      <c r="S961" s="14">
        <v>-1</v>
      </c>
      <c r="T961" s="14">
        <v>0</v>
      </c>
      <c r="U961" s="11">
        <f>D961*G961</f>
        <v>124079916885</v>
      </c>
      <c r="V961" s="11">
        <f>D961*L961</f>
        <v>0</v>
      </c>
      <c r="W961" s="11">
        <f>D961*J961</f>
        <v>0</v>
      </c>
      <c r="X961" s="11">
        <f>D961*I961</f>
        <v>141114660</v>
      </c>
    </row>
    <row r="962" spans="1:24" x14ac:dyDescent="0.3">
      <c r="A962" s="14" t="str">
        <f>VLOOKUP(B962,stocks!$B$3:$D$3093,2,FALSE)</f>
        <v>KODEX 단기채권PLUS</v>
      </c>
      <c r="B962" s="6" t="s">
        <v>15626</v>
      </c>
      <c r="C962" s="6" t="s">
        <v>14402</v>
      </c>
      <c r="D962" s="14">
        <v>103100</v>
      </c>
      <c r="E962" s="14">
        <v>0</v>
      </c>
      <c r="F962" s="14">
        <v>0</v>
      </c>
      <c r="G962" s="14">
        <v>707200</v>
      </c>
      <c r="H962" s="14">
        <v>1353</v>
      </c>
      <c r="I962" s="14">
        <v>-1353</v>
      </c>
      <c r="J962" s="14">
        <v>0</v>
      </c>
      <c r="K962" s="14">
        <v>0</v>
      </c>
      <c r="L962" s="14">
        <v>0</v>
      </c>
      <c r="M962" s="14">
        <v>-4086</v>
      </c>
      <c r="N962" s="14">
        <v>1595</v>
      </c>
      <c r="O962" s="14">
        <v>0</v>
      </c>
      <c r="P962" s="14">
        <v>0</v>
      </c>
      <c r="Q962" s="14">
        <v>0</v>
      </c>
      <c r="R962" s="14">
        <v>1138</v>
      </c>
      <c r="S962" s="14">
        <v>0</v>
      </c>
      <c r="T962" s="14">
        <v>0</v>
      </c>
      <c r="U962" s="11">
        <f>D962*G962</f>
        <v>72912320000</v>
      </c>
      <c r="V962" s="11">
        <f>D962*L962</f>
        <v>0</v>
      </c>
      <c r="W962" s="11">
        <f>D962*J962</f>
        <v>0</v>
      </c>
      <c r="X962" s="11">
        <f>D962*I962</f>
        <v>-139494300</v>
      </c>
    </row>
    <row r="963" spans="1:24" x14ac:dyDescent="0.3">
      <c r="A963" s="14" t="str">
        <f>VLOOKUP(B963,stocks!$B$3:$D$3093,2,FALSE)</f>
        <v>KOSEF 통안채1년</v>
      </c>
      <c r="B963" s="6" t="s">
        <v>15364</v>
      </c>
      <c r="C963" s="6" t="s">
        <v>14402</v>
      </c>
      <c r="D963" s="14">
        <v>101165</v>
      </c>
      <c r="E963" s="14">
        <v>-5</v>
      </c>
      <c r="F963" s="14">
        <v>0</v>
      </c>
      <c r="G963" s="14">
        <v>310842</v>
      </c>
      <c r="H963" s="14">
        <v>-165</v>
      </c>
      <c r="I963" s="14">
        <v>165</v>
      </c>
      <c r="J963" s="14">
        <v>0</v>
      </c>
      <c r="K963" s="14">
        <v>0</v>
      </c>
      <c r="L963" s="14">
        <v>0</v>
      </c>
      <c r="M963" s="14">
        <v>165</v>
      </c>
      <c r="N963" s="14">
        <v>0</v>
      </c>
      <c r="O963" s="14">
        <v>0</v>
      </c>
      <c r="P963" s="14">
        <v>0</v>
      </c>
      <c r="Q963" s="14">
        <v>0</v>
      </c>
      <c r="R963" s="14">
        <v>0</v>
      </c>
      <c r="S963" s="14">
        <v>0</v>
      </c>
      <c r="T963" s="14">
        <v>0</v>
      </c>
      <c r="U963" s="11">
        <f>D963*G963</f>
        <v>31446330930</v>
      </c>
      <c r="V963" s="11">
        <f>D963*L963</f>
        <v>0</v>
      </c>
      <c r="W963" s="11">
        <f>D963*J963</f>
        <v>0</v>
      </c>
      <c r="X963" s="11">
        <f>D963*I963</f>
        <v>16692225</v>
      </c>
    </row>
    <row r="964" spans="1:24" x14ac:dyDescent="0.3">
      <c r="A964" s="14" t="str">
        <f>VLOOKUP(B964,stocks!$B$3:$D$3093,2,FALSE)</f>
        <v>KNN</v>
      </c>
      <c r="B964" s="6" t="s">
        <v>14997</v>
      </c>
      <c r="C964" s="6" t="s">
        <v>14402</v>
      </c>
      <c r="D964" s="14">
        <v>2100</v>
      </c>
      <c r="E964" s="14">
        <v>-20</v>
      </c>
      <c r="F964" s="14">
        <v>-0.94</v>
      </c>
      <c r="G964" s="14">
        <v>6411514</v>
      </c>
      <c r="H964" s="14">
        <v>56796</v>
      </c>
      <c r="I964" s="14">
        <v>0</v>
      </c>
      <c r="J964" s="14">
        <v>0</v>
      </c>
      <c r="K964" s="14">
        <v>-8735</v>
      </c>
      <c r="L964" s="14">
        <v>0</v>
      </c>
      <c r="M964" s="14">
        <v>0</v>
      </c>
      <c r="N964" s="14">
        <v>0</v>
      </c>
      <c r="O964" s="14">
        <v>0</v>
      </c>
      <c r="P964" s="14">
        <v>0</v>
      </c>
      <c r="Q964" s="14">
        <v>0</v>
      </c>
      <c r="R964" s="14">
        <v>0</v>
      </c>
      <c r="S964" s="14">
        <v>-10486</v>
      </c>
      <c r="T964" s="14">
        <v>-46310</v>
      </c>
      <c r="U964" s="11">
        <f>D964*G964</f>
        <v>13464179400</v>
      </c>
      <c r="V964" s="11">
        <f>D964*L964</f>
        <v>0</v>
      </c>
      <c r="W964" s="11">
        <f>D964*J964</f>
        <v>0</v>
      </c>
      <c r="X964" s="11">
        <f>D964*I964</f>
        <v>0</v>
      </c>
    </row>
    <row r="965" spans="1:24" x14ac:dyDescent="0.3">
      <c r="A965" s="14" t="str">
        <f>VLOOKUP(B965,stocks!$B$3:$D$3093,2,FALSE)</f>
        <v>TIGER 미국테크TOP10 INDXX</v>
      </c>
      <c r="B965" s="6" t="s">
        <v>16249</v>
      </c>
      <c r="C965" s="6" t="s">
        <v>14402</v>
      </c>
      <c r="D965" s="14">
        <v>10435</v>
      </c>
      <c r="E965" s="14">
        <v>-25</v>
      </c>
      <c r="F965" s="14">
        <v>-0.24</v>
      </c>
      <c r="G965" s="14">
        <v>1183779</v>
      </c>
      <c r="H965" s="14">
        <v>354881</v>
      </c>
      <c r="I965" s="14">
        <v>-363591</v>
      </c>
      <c r="J965" s="14">
        <v>0</v>
      </c>
      <c r="K965" s="14">
        <v>0</v>
      </c>
      <c r="L965" s="14">
        <v>0</v>
      </c>
      <c r="M965" s="14">
        <v>-579785</v>
      </c>
      <c r="N965" s="14">
        <v>0</v>
      </c>
      <c r="O965" s="14">
        <v>0</v>
      </c>
      <c r="P965" s="14">
        <v>0</v>
      </c>
      <c r="Q965" s="14">
        <v>216194</v>
      </c>
      <c r="R965" s="14">
        <v>0</v>
      </c>
      <c r="S965" s="14">
        <v>7950</v>
      </c>
      <c r="T965" s="14">
        <v>760</v>
      </c>
      <c r="U965" s="11">
        <f>D965*G965</f>
        <v>12352733865</v>
      </c>
      <c r="V965" s="11">
        <f>D965*L965</f>
        <v>0</v>
      </c>
      <c r="W965" s="11">
        <f>D965*J965</f>
        <v>0</v>
      </c>
      <c r="X965" s="11">
        <f>D965*I965</f>
        <v>-3794072085</v>
      </c>
    </row>
    <row r="966" spans="1:24" x14ac:dyDescent="0.3">
      <c r="A966" s="14" t="str">
        <f>VLOOKUP(B966,stocks!$B$3:$D$3093,2,FALSE)</f>
        <v>KBSTAR 단기통안채</v>
      </c>
      <c r="B966" s="6" t="s">
        <v>15580</v>
      </c>
      <c r="C966" s="6" t="s">
        <v>14402</v>
      </c>
      <c r="D966" s="14">
        <v>104470</v>
      </c>
      <c r="E966" s="14">
        <v>5</v>
      </c>
      <c r="F966" s="14">
        <v>0</v>
      </c>
      <c r="G966" s="14">
        <v>110676</v>
      </c>
      <c r="H966" s="14">
        <v>8146</v>
      </c>
      <c r="I966" s="14">
        <v>-8194</v>
      </c>
      <c r="J966" s="14">
        <v>0</v>
      </c>
      <c r="K966" s="14">
        <v>0</v>
      </c>
      <c r="L966" s="14">
        <v>0</v>
      </c>
      <c r="M966" s="14">
        <v>-8225</v>
      </c>
      <c r="N966" s="14">
        <v>0</v>
      </c>
      <c r="O966" s="14">
        <v>10</v>
      </c>
      <c r="P966" s="14">
        <v>21</v>
      </c>
      <c r="Q966" s="14">
        <v>0</v>
      </c>
      <c r="R966" s="14">
        <v>0</v>
      </c>
      <c r="S966" s="14">
        <v>48</v>
      </c>
      <c r="T966" s="14">
        <v>0</v>
      </c>
      <c r="U966" s="11">
        <f>D966*G966</f>
        <v>11562321720</v>
      </c>
      <c r="V966" s="11">
        <f>D966*L966</f>
        <v>0</v>
      </c>
      <c r="W966" s="11">
        <f>D966*J966</f>
        <v>0</v>
      </c>
      <c r="X966" s="11">
        <f>D966*I966</f>
        <v>-856027180</v>
      </c>
    </row>
    <row r="967" spans="1:24" x14ac:dyDescent="0.3">
      <c r="A967" s="14" t="str">
        <f>VLOOKUP(B967,stocks!$B$3:$D$3093,2,FALSE)</f>
        <v>TIGER 단기통안채</v>
      </c>
      <c r="B967" s="6" t="s">
        <v>15491</v>
      </c>
      <c r="C967" s="6" t="s">
        <v>14402</v>
      </c>
      <c r="D967" s="14">
        <v>100220</v>
      </c>
      <c r="E967" s="14">
        <v>0</v>
      </c>
      <c r="F967" s="14">
        <v>0</v>
      </c>
      <c r="G967" s="14">
        <v>91316</v>
      </c>
      <c r="H967" s="14">
        <v>-392</v>
      </c>
      <c r="I967" s="14">
        <v>391</v>
      </c>
      <c r="J967" s="14">
        <v>0</v>
      </c>
      <c r="K967" s="14">
        <v>0</v>
      </c>
      <c r="L967" s="14">
        <v>0</v>
      </c>
      <c r="M967" s="14">
        <v>391</v>
      </c>
      <c r="N967" s="14">
        <v>0</v>
      </c>
      <c r="O967" s="14">
        <v>0</v>
      </c>
      <c r="P967" s="14">
        <v>0</v>
      </c>
      <c r="Q967" s="14">
        <v>0</v>
      </c>
      <c r="R967" s="14">
        <v>0</v>
      </c>
      <c r="S967" s="14">
        <v>1</v>
      </c>
      <c r="T967" s="14">
        <v>0</v>
      </c>
      <c r="U967" s="11">
        <f>D967*G967</f>
        <v>9151689520</v>
      </c>
      <c r="V967" s="11">
        <f>D967*L967</f>
        <v>0</v>
      </c>
      <c r="W967" s="11">
        <f>D967*J967</f>
        <v>0</v>
      </c>
      <c r="X967" s="11">
        <f>D967*I967</f>
        <v>39186020</v>
      </c>
    </row>
    <row r="968" spans="1:24" x14ac:dyDescent="0.3">
      <c r="A968" s="14" t="str">
        <f>VLOOKUP(B968,stocks!$B$3:$D$3093,2,FALSE)</f>
        <v>TIGER 미국S&amp;P500</v>
      </c>
      <c r="B968" s="6" t="s">
        <v>16189</v>
      </c>
      <c r="C968" s="6" t="s">
        <v>14402</v>
      </c>
      <c r="D968" s="14">
        <v>11905</v>
      </c>
      <c r="E968" s="14">
        <v>-155</v>
      </c>
      <c r="F968" s="14">
        <v>-1.29</v>
      </c>
      <c r="G968" s="14">
        <v>744505</v>
      </c>
      <c r="H968" s="14">
        <v>473720</v>
      </c>
      <c r="I968" s="14">
        <v>-475957</v>
      </c>
      <c r="J968" s="14">
        <v>0</v>
      </c>
      <c r="K968" s="14">
        <v>0</v>
      </c>
      <c r="L968" s="14">
        <v>0</v>
      </c>
      <c r="M968" s="14">
        <v>-416241</v>
      </c>
      <c r="N968" s="14">
        <v>0</v>
      </c>
      <c r="O968" s="14">
        <v>-40000</v>
      </c>
      <c r="P968" s="14">
        <v>-20000</v>
      </c>
      <c r="Q968" s="14">
        <v>284</v>
      </c>
      <c r="R968" s="14">
        <v>0</v>
      </c>
      <c r="S968" s="14">
        <v>253</v>
      </c>
      <c r="T968" s="14">
        <v>1984</v>
      </c>
      <c r="U968" s="11">
        <f>D968*G968</f>
        <v>8863332025</v>
      </c>
      <c r="V968" s="11">
        <f>D968*L968</f>
        <v>0</v>
      </c>
      <c r="W968" s="11">
        <f>D968*J968</f>
        <v>0</v>
      </c>
      <c r="X968" s="11">
        <f>D968*I968</f>
        <v>-5666268085</v>
      </c>
    </row>
    <row r="969" spans="1:24" x14ac:dyDescent="0.3">
      <c r="A969" s="14" t="str">
        <f>VLOOKUP(B969,stocks!$B$3:$D$3093,2,FALSE)</f>
        <v>HANARO e커머스</v>
      </c>
      <c r="B969" s="6" t="s">
        <v>16083</v>
      </c>
      <c r="C969" s="6" t="s">
        <v>14402</v>
      </c>
      <c r="D969" s="14">
        <v>20165</v>
      </c>
      <c r="E969" s="14">
        <v>-185</v>
      </c>
      <c r="F969" s="14">
        <v>-0.91</v>
      </c>
      <c r="G969" s="14">
        <v>290581</v>
      </c>
      <c r="H969" s="14">
        <v>6599</v>
      </c>
      <c r="I969" s="14">
        <v>-6867</v>
      </c>
      <c r="J969" s="14">
        <v>0</v>
      </c>
      <c r="K969" s="14">
        <v>0</v>
      </c>
      <c r="L969" s="14">
        <v>0</v>
      </c>
      <c r="M969" s="14">
        <v>-152801</v>
      </c>
      <c r="N969" s="14">
        <v>0</v>
      </c>
      <c r="O969" s="14">
        <v>50</v>
      </c>
      <c r="P969" s="14">
        <v>-115461</v>
      </c>
      <c r="Q969" s="14">
        <v>261345</v>
      </c>
      <c r="R969" s="14">
        <v>0</v>
      </c>
      <c r="S969" s="14">
        <v>0</v>
      </c>
      <c r="T969" s="14">
        <v>268</v>
      </c>
      <c r="U969" s="11">
        <f>D969*G969</f>
        <v>5859565865</v>
      </c>
      <c r="V969" s="11">
        <f>D969*L969</f>
        <v>0</v>
      </c>
      <c r="W969" s="11">
        <f>D969*J969</f>
        <v>0</v>
      </c>
      <c r="X969" s="11">
        <f>D969*I969</f>
        <v>-138473055</v>
      </c>
    </row>
    <row r="970" spans="1:24" x14ac:dyDescent="0.3">
      <c r="A970" s="14" t="str">
        <f>VLOOKUP(B970,stocks!$B$3:$D$3093,2,FALSE)</f>
        <v>TIGER 여행레저</v>
      </c>
      <c r="B970" s="6" t="s">
        <v>15691</v>
      </c>
      <c r="C970" s="6" t="s">
        <v>14402</v>
      </c>
      <c r="D970" s="14">
        <v>5505</v>
      </c>
      <c r="E970" s="14">
        <v>-215</v>
      </c>
      <c r="F970" s="14">
        <v>-3.76</v>
      </c>
      <c r="G970" s="14">
        <v>911202</v>
      </c>
      <c r="H970" s="14">
        <v>-3816</v>
      </c>
      <c r="I970" s="14">
        <v>19391</v>
      </c>
      <c r="J970" s="14">
        <v>0</v>
      </c>
      <c r="K970" s="14">
        <v>0</v>
      </c>
      <c r="L970" s="14">
        <v>0</v>
      </c>
      <c r="M970" s="14">
        <v>89657</v>
      </c>
      <c r="N970" s="14">
        <v>0</v>
      </c>
      <c r="O970" s="14">
        <v>4907</v>
      </c>
      <c r="P970" s="14">
        <v>11579</v>
      </c>
      <c r="Q970" s="14">
        <v>-86752</v>
      </c>
      <c r="R970" s="14">
        <v>0</v>
      </c>
      <c r="S970" s="14">
        <v>-16620</v>
      </c>
      <c r="T970" s="14">
        <v>1045</v>
      </c>
      <c r="U970" s="11">
        <f>D970*G970</f>
        <v>5016167010</v>
      </c>
      <c r="V970" s="11">
        <f>D970*L970</f>
        <v>0</v>
      </c>
      <c r="W970" s="11">
        <f>D970*J970</f>
        <v>0</v>
      </c>
      <c r="X970" s="11">
        <f>D970*I970</f>
        <v>106747455</v>
      </c>
    </row>
    <row r="971" spans="1:24" x14ac:dyDescent="0.3">
      <c r="A971" s="14" t="str">
        <f>VLOOKUP(B971,stocks!$B$3:$D$3093,2,FALSE)</f>
        <v>KINDEX 미국S&amp;P500</v>
      </c>
      <c r="B971" s="6" t="s">
        <v>16188</v>
      </c>
      <c r="C971" s="6" t="s">
        <v>14402</v>
      </c>
      <c r="D971" s="14">
        <v>11990</v>
      </c>
      <c r="E971" s="14">
        <v>-150</v>
      </c>
      <c r="F971" s="14">
        <v>-1.24</v>
      </c>
      <c r="G971" s="14">
        <v>361385</v>
      </c>
      <c r="H971" s="14">
        <v>255506</v>
      </c>
      <c r="I971" s="14">
        <v>-257940</v>
      </c>
      <c r="J971" s="14">
        <v>0</v>
      </c>
      <c r="K971" s="14">
        <v>0</v>
      </c>
      <c r="L971" s="14">
        <v>0</v>
      </c>
      <c r="M971" s="14">
        <v>-276177</v>
      </c>
      <c r="N971" s="14">
        <v>0</v>
      </c>
      <c r="O971" s="14">
        <v>-3283</v>
      </c>
      <c r="P971" s="14">
        <v>0</v>
      </c>
      <c r="Q971" s="14">
        <v>21520</v>
      </c>
      <c r="R971" s="14">
        <v>0</v>
      </c>
      <c r="S971" s="14">
        <v>1640</v>
      </c>
      <c r="T971" s="14">
        <v>794</v>
      </c>
      <c r="U971" s="11">
        <f>D971*G971</f>
        <v>4333006150</v>
      </c>
      <c r="V971" s="11">
        <f>D971*L971</f>
        <v>0</v>
      </c>
      <c r="W971" s="11">
        <f>D971*J971</f>
        <v>0</v>
      </c>
      <c r="X971" s="11">
        <f>D971*I971</f>
        <v>-3092700600</v>
      </c>
    </row>
    <row r="972" spans="1:24" x14ac:dyDescent="0.3">
      <c r="A972" s="14" t="str">
        <f>VLOOKUP(B972,stocks!$B$3:$D$3093,2,FALSE)</f>
        <v>삼성 레버리지 WTI원유 선물 ETN</v>
      </c>
      <c r="B972" s="6" t="s">
        <v>16373</v>
      </c>
      <c r="C972" s="6" t="s">
        <v>14402</v>
      </c>
      <c r="D972" s="14">
        <v>940</v>
      </c>
      <c r="E972" s="14">
        <v>35</v>
      </c>
      <c r="F972" s="14">
        <v>3.87</v>
      </c>
      <c r="G972" s="14">
        <v>4151966</v>
      </c>
      <c r="H972" s="14">
        <v>-1101391</v>
      </c>
      <c r="I972" s="14">
        <v>1201028</v>
      </c>
      <c r="J972" s="14">
        <v>0</v>
      </c>
      <c r="K972" s="14">
        <v>0</v>
      </c>
      <c r="L972" s="14">
        <v>0</v>
      </c>
      <c r="M972" s="14">
        <v>1201028</v>
      </c>
      <c r="N972" s="14">
        <v>0</v>
      </c>
      <c r="O972" s="14">
        <v>0</v>
      </c>
      <c r="P972" s="14">
        <v>0</v>
      </c>
      <c r="Q972" s="14">
        <v>0</v>
      </c>
      <c r="R972" s="14">
        <v>0</v>
      </c>
      <c r="S972" s="14">
        <v>-99987</v>
      </c>
      <c r="T972" s="14">
        <v>350</v>
      </c>
      <c r="U972" s="11">
        <f>D972*G972</f>
        <v>3902848040</v>
      </c>
      <c r="V972" s="11">
        <f>D972*L972</f>
        <v>0</v>
      </c>
      <c r="W972" s="11">
        <f>D972*J972</f>
        <v>0</v>
      </c>
      <c r="X972" s="11">
        <f>D972*I972</f>
        <v>1128966320</v>
      </c>
    </row>
    <row r="973" spans="1:24" x14ac:dyDescent="0.3">
      <c r="A973" s="14" t="str">
        <f>VLOOKUP(B973,stocks!$B$3:$D$3093,2,FALSE)</f>
        <v>신한 S&amp;P500 VIX S/T 선물 ETN C</v>
      </c>
      <c r="B973" s="6" t="s">
        <v>16334</v>
      </c>
      <c r="C973" s="6" t="s">
        <v>14402</v>
      </c>
      <c r="D973" s="14">
        <v>13290</v>
      </c>
      <c r="E973" s="14">
        <v>1205</v>
      </c>
      <c r="F973" s="14">
        <v>9.9700000000000006</v>
      </c>
      <c r="G973" s="14">
        <v>288553</v>
      </c>
      <c r="H973" s="14">
        <v>-112059</v>
      </c>
      <c r="I973" s="14">
        <v>112570</v>
      </c>
      <c r="J973" s="14">
        <v>0</v>
      </c>
      <c r="K973" s="14">
        <v>0</v>
      </c>
      <c r="L973" s="14">
        <v>0</v>
      </c>
      <c r="M973" s="14">
        <v>112570</v>
      </c>
      <c r="N973" s="14">
        <v>0</v>
      </c>
      <c r="O973" s="14">
        <v>0</v>
      </c>
      <c r="P973" s="14">
        <v>0</v>
      </c>
      <c r="Q973" s="14">
        <v>0</v>
      </c>
      <c r="R973" s="14">
        <v>0</v>
      </c>
      <c r="S973" s="14">
        <v>0</v>
      </c>
      <c r="T973" s="14">
        <v>-511</v>
      </c>
      <c r="U973" s="11">
        <f>D973*G973</f>
        <v>3834869370</v>
      </c>
      <c r="V973" s="11">
        <f>D973*L973</f>
        <v>0</v>
      </c>
      <c r="W973" s="11">
        <f>D973*J973</f>
        <v>0</v>
      </c>
      <c r="X973" s="11">
        <f>D973*I973</f>
        <v>1496055300</v>
      </c>
    </row>
    <row r="974" spans="1:24" x14ac:dyDescent="0.3">
      <c r="A974" s="14" t="str">
        <f>VLOOKUP(B974,stocks!$B$3:$D$3093,2,FALSE)</f>
        <v>KODEX 미국S&amp;P500TR</v>
      </c>
      <c r="B974" s="6" t="s">
        <v>16245</v>
      </c>
      <c r="C974" s="6" t="s">
        <v>14402</v>
      </c>
      <c r="D974" s="14">
        <v>10380</v>
      </c>
      <c r="E974" s="14">
        <v>-145</v>
      </c>
      <c r="F974" s="14">
        <v>-1.38</v>
      </c>
      <c r="G974" s="14">
        <v>314928</v>
      </c>
      <c r="H974" s="14">
        <v>209076</v>
      </c>
      <c r="I974" s="14">
        <v>-215954</v>
      </c>
      <c r="J974" s="14">
        <v>0</v>
      </c>
      <c r="K974" s="14">
        <v>0</v>
      </c>
      <c r="L974" s="14">
        <v>0</v>
      </c>
      <c r="M974" s="14">
        <v>-215954</v>
      </c>
      <c r="N974" s="14">
        <v>0</v>
      </c>
      <c r="O974" s="14">
        <v>0</v>
      </c>
      <c r="P974" s="14">
        <v>0</v>
      </c>
      <c r="Q974" s="14">
        <v>0</v>
      </c>
      <c r="R974" s="14">
        <v>0</v>
      </c>
      <c r="S974" s="14">
        <v>6309</v>
      </c>
      <c r="T974" s="14">
        <v>569</v>
      </c>
      <c r="U974" s="11">
        <f>D974*G974</f>
        <v>3268952640</v>
      </c>
      <c r="V974" s="11">
        <f>D974*L974</f>
        <v>0</v>
      </c>
      <c r="W974" s="11">
        <f>D974*J974</f>
        <v>0</v>
      </c>
      <c r="X974" s="11">
        <f>D974*I974</f>
        <v>-2241602520</v>
      </c>
    </row>
    <row r="975" spans="1:24" x14ac:dyDescent="0.3">
      <c r="A975" s="14" t="str">
        <f>VLOOKUP(B975,stocks!$B$3:$D$3093,2,FALSE)</f>
        <v>KODEX 철강</v>
      </c>
      <c r="B975" s="6" t="s">
        <v>15348</v>
      </c>
      <c r="C975" s="6" t="s">
        <v>14402</v>
      </c>
      <c r="D975" s="14">
        <v>9895</v>
      </c>
      <c r="E975" s="14">
        <v>-185</v>
      </c>
      <c r="F975" s="14">
        <v>-1.84</v>
      </c>
      <c r="G975" s="14">
        <v>325159</v>
      </c>
      <c r="H975" s="14">
        <v>30048</v>
      </c>
      <c r="I975" s="14">
        <v>-37010</v>
      </c>
      <c r="J975" s="14">
        <v>0</v>
      </c>
      <c r="K975" s="14">
        <v>0</v>
      </c>
      <c r="L975" s="14">
        <v>0</v>
      </c>
      <c r="M975" s="14">
        <v>-41615</v>
      </c>
      <c r="N975" s="14">
        <v>0</v>
      </c>
      <c r="O975" s="14">
        <v>0</v>
      </c>
      <c r="P975" s="14">
        <v>78</v>
      </c>
      <c r="Q975" s="14">
        <v>4527</v>
      </c>
      <c r="R975" s="14">
        <v>0</v>
      </c>
      <c r="S975" s="14">
        <v>6977</v>
      </c>
      <c r="T975" s="14">
        <v>-15</v>
      </c>
      <c r="U975" s="11">
        <f>D975*G975</f>
        <v>3217448305</v>
      </c>
      <c r="V975" s="11">
        <f>D975*L975</f>
        <v>0</v>
      </c>
      <c r="W975" s="11">
        <f>D975*J975</f>
        <v>0</v>
      </c>
      <c r="X975" s="11">
        <f>D975*I975</f>
        <v>-366213950</v>
      </c>
    </row>
    <row r="976" spans="1:24" x14ac:dyDescent="0.3">
      <c r="A976" s="14" t="str">
        <f>VLOOKUP(B976,stocks!$B$3:$D$3093,2,FALSE)</f>
        <v>KODEX K-미래차액티브</v>
      </c>
      <c r="B976" s="6" t="s">
        <v>16257</v>
      </c>
      <c r="C976" s="6" t="s">
        <v>14402</v>
      </c>
      <c r="D976" s="14">
        <v>10690</v>
      </c>
      <c r="E976" s="14">
        <v>-75</v>
      </c>
      <c r="F976" s="14">
        <v>-0.7</v>
      </c>
      <c r="G976" s="14">
        <v>298784</v>
      </c>
      <c r="H976" s="14">
        <v>87956</v>
      </c>
      <c r="I976" s="14">
        <v>-88715</v>
      </c>
      <c r="J976" s="14">
        <v>0</v>
      </c>
      <c r="K976" s="14">
        <v>0</v>
      </c>
      <c r="L976" s="14">
        <v>0</v>
      </c>
      <c r="M976" s="14">
        <v>-88715</v>
      </c>
      <c r="N976" s="14">
        <v>0</v>
      </c>
      <c r="O976" s="14">
        <v>0</v>
      </c>
      <c r="P976" s="14">
        <v>0</v>
      </c>
      <c r="Q976" s="14">
        <v>0</v>
      </c>
      <c r="R976" s="14">
        <v>0</v>
      </c>
      <c r="S976" s="14">
        <v>650</v>
      </c>
      <c r="T976" s="14">
        <v>109</v>
      </c>
      <c r="U976" s="11">
        <f>D976*G976</f>
        <v>3194000960</v>
      </c>
      <c r="V976" s="11">
        <f>D976*L976</f>
        <v>0</v>
      </c>
      <c r="W976" s="11">
        <f>D976*J976</f>
        <v>0</v>
      </c>
      <c r="X976" s="11">
        <f>D976*I976</f>
        <v>-948363350</v>
      </c>
    </row>
    <row r="977" spans="1:24" x14ac:dyDescent="0.3">
      <c r="A977" s="14" t="str">
        <f>VLOOKUP(B977,stocks!$B$3:$D$3093,2,FALSE)</f>
        <v>TIGER KRX인터넷K-뉴딜</v>
      </c>
      <c r="B977" s="6" t="s">
        <v>16205</v>
      </c>
      <c r="C977" s="6" t="s">
        <v>14402</v>
      </c>
      <c r="D977" s="14">
        <v>12740</v>
      </c>
      <c r="E977" s="14">
        <v>10</v>
      </c>
      <c r="F977" s="14">
        <v>0.08</v>
      </c>
      <c r="G977" s="14">
        <v>207836</v>
      </c>
      <c r="H977" s="14">
        <v>-20978</v>
      </c>
      <c r="I977" s="14">
        <v>20914</v>
      </c>
      <c r="J977" s="14">
        <v>0</v>
      </c>
      <c r="K977" s="14">
        <v>0</v>
      </c>
      <c r="L977" s="14">
        <v>0</v>
      </c>
      <c r="M977" s="14">
        <v>-77780</v>
      </c>
      <c r="N977" s="14">
        <v>62</v>
      </c>
      <c r="O977" s="14">
        <v>23</v>
      </c>
      <c r="P977" s="14">
        <v>-1730</v>
      </c>
      <c r="Q977" s="14">
        <v>100339</v>
      </c>
      <c r="R977" s="14">
        <v>0</v>
      </c>
      <c r="S977" s="14">
        <v>61</v>
      </c>
      <c r="T977" s="14">
        <v>3</v>
      </c>
      <c r="U977" s="11">
        <f>D977*G977</f>
        <v>2647830640</v>
      </c>
      <c r="V977" s="11">
        <f>D977*L977</f>
        <v>0</v>
      </c>
      <c r="W977" s="11">
        <f>D977*J977</f>
        <v>0</v>
      </c>
      <c r="X977" s="11">
        <f>D977*I977</f>
        <v>266444360</v>
      </c>
    </row>
    <row r="978" spans="1:24" x14ac:dyDescent="0.3">
      <c r="A978" s="14" t="str">
        <f>VLOOKUP(B978,stocks!$B$3:$D$3093,2,FALSE)</f>
        <v>KODEX 단기채권</v>
      </c>
      <c r="B978" s="6" t="s">
        <v>15483</v>
      </c>
      <c r="C978" s="6" t="s">
        <v>14402</v>
      </c>
      <c r="D978" s="14">
        <v>102820</v>
      </c>
      <c r="E978" s="14">
        <v>0</v>
      </c>
      <c r="F978" s="14">
        <v>0</v>
      </c>
      <c r="G978" s="14">
        <v>25334</v>
      </c>
      <c r="H978" s="14">
        <v>4392</v>
      </c>
      <c r="I978" s="14">
        <v>-4392</v>
      </c>
      <c r="J978" s="14">
        <v>0</v>
      </c>
      <c r="K978" s="14">
        <v>0</v>
      </c>
      <c r="L978" s="14">
        <v>0</v>
      </c>
      <c r="M978" s="14">
        <v>-4392</v>
      </c>
      <c r="N978" s="14">
        <v>0</v>
      </c>
      <c r="O978" s="14">
        <v>0</v>
      </c>
      <c r="P978" s="14">
        <v>0</v>
      </c>
      <c r="Q978" s="14">
        <v>0</v>
      </c>
      <c r="R978" s="14">
        <v>0</v>
      </c>
      <c r="S978" s="14">
        <v>0</v>
      </c>
      <c r="T978" s="14">
        <v>0</v>
      </c>
      <c r="U978" s="11">
        <f>D978*G978</f>
        <v>2604841880</v>
      </c>
      <c r="V978" s="11">
        <f>D978*L978</f>
        <v>0</v>
      </c>
      <c r="W978" s="11">
        <f>D978*J978</f>
        <v>0</v>
      </c>
      <c r="X978" s="11">
        <f>D978*I978</f>
        <v>-451585440</v>
      </c>
    </row>
    <row r="979" spans="1:24" x14ac:dyDescent="0.3">
      <c r="A979" s="14" t="str">
        <f>VLOOKUP(B979,stocks!$B$3:$D$3093,2,FALSE)</f>
        <v>티비씨</v>
      </c>
      <c r="B979" s="6" t="s">
        <v>14775</v>
      </c>
      <c r="C979" s="6" t="s">
        <v>14402</v>
      </c>
      <c r="D979" s="14">
        <v>1605</v>
      </c>
      <c r="E979" s="14">
        <v>-60</v>
      </c>
      <c r="F979" s="14">
        <v>-3.6</v>
      </c>
      <c r="G979" s="14">
        <v>1377982</v>
      </c>
      <c r="H979" s="14">
        <v>-2009</v>
      </c>
      <c r="I979" s="14">
        <v>0</v>
      </c>
      <c r="J979" s="14">
        <v>0</v>
      </c>
      <c r="K979" s="14">
        <v>0</v>
      </c>
      <c r="L979" s="14">
        <v>0</v>
      </c>
      <c r="M979" s="14">
        <v>0</v>
      </c>
      <c r="N979" s="14">
        <v>0</v>
      </c>
      <c r="O979" s="14">
        <v>0</v>
      </c>
      <c r="P979" s="14">
        <v>0</v>
      </c>
      <c r="Q979" s="14">
        <v>0</v>
      </c>
      <c r="R979" s="14">
        <v>0</v>
      </c>
      <c r="S979" s="14">
        <v>-380</v>
      </c>
      <c r="T979" s="14">
        <v>2389</v>
      </c>
      <c r="U979" s="11">
        <f>D979*G979</f>
        <v>2211661110</v>
      </c>
      <c r="V979" s="11">
        <f>D979*L979</f>
        <v>0</v>
      </c>
      <c r="W979" s="11">
        <f>D979*J979</f>
        <v>0</v>
      </c>
      <c r="X979" s="11">
        <f>D979*I979</f>
        <v>0</v>
      </c>
    </row>
    <row r="980" spans="1:24" x14ac:dyDescent="0.3">
      <c r="A980" s="14" t="str">
        <f>VLOOKUP(B980,stocks!$B$3:$D$3093,2,FALSE)</f>
        <v>KBSTAR Fn5G테크</v>
      </c>
      <c r="B980" s="6" t="s">
        <v>16213</v>
      </c>
      <c r="C980" s="6" t="s">
        <v>14402</v>
      </c>
      <c r="D980" s="14">
        <v>11530</v>
      </c>
      <c r="E980" s="14">
        <v>-95</v>
      </c>
      <c r="F980" s="14">
        <v>-0.82</v>
      </c>
      <c r="G980" s="14">
        <v>190577</v>
      </c>
      <c r="H980" s="14">
        <v>37783</v>
      </c>
      <c r="I980" s="14">
        <v>-63833</v>
      </c>
      <c r="J980" s="14">
        <v>0</v>
      </c>
      <c r="K980" s="14">
        <v>0</v>
      </c>
      <c r="L980" s="14">
        <v>0</v>
      </c>
      <c r="M980" s="14">
        <v>-106808</v>
      </c>
      <c r="N980" s="14">
        <v>5500</v>
      </c>
      <c r="O980" s="14">
        <v>1010</v>
      </c>
      <c r="P980" s="14">
        <v>76</v>
      </c>
      <c r="Q980" s="14">
        <v>36389</v>
      </c>
      <c r="R980" s="14">
        <v>0</v>
      </c>
      <c r="S980" s="14">
        <v>25900</v>
      </c>
      <c r="T980" s="14">
        <v>150</v>
      </c>
      <c r="U980" s="11">
        <f>D980*G980</f>
        <v>2197352810</v>
      </c>
      <c r="V980" s="11">
        <f>D980*L980</f>
        <v>0</v>
      </c>
      <c r="W980" s="11">
        <f>D980*J980</f>
        <v>0</v>
      </c>
      <c r="X980" s="11">
        <f>D980*I980</f>
        <v>-735994490</v>
      </c>
    </row>
    <row r="981" spans="1:24" x14ac:dyDescent="0.3">
      <c r="A981" s="14" t="str">
        <f>VLOOKUP(B981,stocks!$B$3:$D$3093,2,FALSE)</f>
        <v>KODEX 미국나스닥100TR</v>
      </c>
      <c r="B981" s="6" t="s">
        <v>16246</v>
      </c>
      <c r="C981" s="6" t="s">
        <v>14402</v>
      </c>
      <c r="D981" s="14">
        <v>10500</v>
      </c>
      <c r="E981" s="14">
        <v>-70</v>
      </c>
      <c r="F981" s="14">
        <v>-0.66</v>
      </c>
      <c r="G981" s="14">
        <v>202406</v>
      </c>
      <c r="H981" s="14">
        <v>116472</v>
      </c>
      <c r="I981" s="14">
        <v>-117810</v>
      </c>
      <c r="J981" s="14">
        <v>0</v>
      </c>
      <c r="K981" s="14">
        <v>0</v>
      </c>
      <c r="L981" s="14">
        <v>0</v>
      </c>
      <c r="M981" s="14">
        <v>-118050</v>
      </c>
      <c r="N981" s="14">
        <v>240</v>
      </c>
      <c r="O981" s="14">
        <v>0</v>
      </c>
      <c r="P981" s="14">
        <v>0</v>
      </c>
      <c r="Q981" s="14">
        <v>0</v>
      </c>
      <c r="R981" s="14">
        <v>0</v>
      </c>
      <c r="S981" s="14">
        <v>1200</v>
      </c>
      <c r="T981" s="14">
        <v>138</v>
      </c>
      <c r="U981" s="11">
        <f>D981*G981</f>
        <v>2125263000</v>
      </c>
      <c r="V981" s="11">
        <f>D981*L981</f>
        <v>0</v>
      </c>
      <c r="W981" s="11">
        <f>D981*J981</f>
        <v>0</v>
      </c>
      <c r="X981" s="11">
        <f>D981*I981</f>
        <v>-1237005000</v>
      </c>
    </row>
    <row r="982" spans="1:24" x14ac:dyDescent="0.3">
      <c r="A982" s="14" t="str">
        <f>VLOOKUP(B982,stocks!$B$3:$D$3093,2,FALSE)</f>
        <v>KINDEX 미국나스닥100</v>
      </c>
      <c r="B982" s="6" t="s">
        <v>16209</v>
      </c>
      <c r="C982" s="6" t="s">
        <v>14402</v>
      </c>
      <c r="D982" s="14">
        <v>12290</v>
      </c>
      <c r="E982" s="14">
        <v>-70</v>
      </c>
      <c r="F982" s="14">
        <v>-0.56999999999999995</v>
      </c>
      <c r="G982" s="14">
        <v>171301</v>
      </c>
      <c r="H982" s="14">
        <v>104237</v>
      </c>
      <c r="I982" s="14">
        <v>-103626</v>
      </c>
      <c r="J982" s="14">
        <v>0</v>
      </c>
      <c r="K982" s="14">
        <v>0</v>
      </c>
      <c r="L982" s="14">
        <v>0</v>
      </c>
      <c r="M982" s="14">
        <v>-103648</v>
      </c>
      <c r="N982" s="14">
        <v>0</v>
      </c>
      <c r="O982" s="14">
        <v>7</v>
      </c>
      <c r="P982" s="14">
        <v>0</v>
      </c>
      <c r="Q982" s="14">
        <v>15</v>
      </c>
      <c r="R982" s="14">
        <v>0</v>
      </c>
      <c r="S982" s="14">
        <v>62</v>
      </c>
      <c r="T982" s="14">
        <v>-673</v>
      </c>
      <c r="U982" s="11">
        <f>D982*G982</f>
        <v>2105289290</v>
      </c>
      <c r="V982" s="11">
        <f>D982*L982</f>
        <v>0</v>
      </c>
      <c r="W982" s="11">
        <f>D982*J982</f>
        <v>0</v>
      </c>
      <c r="X982" s="11">
        <f>D982*I982</f>
        <v>-1273563540</v>
      </c>
    </row>
    <row r="983" spans="1:24" x14ac:dyDescent="0.3">
      <c r="A983" s="14" t="str">
        <f>VLOOKUP(B983,stocks!$B$3:$D$3093,2,FALSE)</f>
        <v>TIGER 코스닥150바이오테크</v>
      </c>
      <c r="B983" s="6" t="s">
        <v>15799</v>
      </c>
      <c r="C983" s="6" t="s">
        <v>14402</v>
      </c>
      <c r="D983" s="14">
        <v>13140</v>
      </c>
      <c r="E983" s="14">
        <v>175</v>
      </c>
      <c r="F983" s="14">
        <v>1.35</v>
      </c>
      <c r="G983" s="14">
        <v>147212</v>
      </c>
      <c r="H983" s="14">
        <v>363</v>
      </c>
      <c r="I983" s="14">
        <v>-363</v>
      </c>
      <c r="J983" s="14">
        <v>0</v>
      </c>
      <c r="K983" s="14">
        <v>0</v>
      </c>
      <c r="L983" s="14">
        <v>0</v>
      </c>
      <c r="M983" s="14">
        <v>-114020</v>
      </c>
      <c r="N983" s="14">
        <v>0</v>
      </c>
      <c r="O983" s="14">
        <v>0</v>
      </c>
      <c r="P983" s="14">
        <v>0</v>
      </c>
      <c r="Q983" s="14">
        <v>113657</v>
      </c>
      <c r="R983" s="14">
        <v>0</v>
      </c>
      <c r="S983" s="14">
        <v>0</v>
      </c>
      <c r="T983" s="14">
        <v>0</v>
      </c>
      <c r="U983" s="11">
        <f>D983*G983</f>
        <v>1934365680</v>
      </c>
      <c r="V983" s="11">
        <f>D983*L983</f>
        <v>0</v>
      </c>
      <c r="W983" s="11">
        <f>D983*J983</f>
        <v>0</v>
      </c>
      <c r="X983" s="11">
        <f>D983*I983</f>
        <v>-4769820</v>
      </c>
    </row>
    <row r="984" spans="1:24" x14ac:dyDescent="0.3">
      <c r="A984" s="14" t="str">
        <f>VLOOKUP(B984,stocks!$B$3:$D$3093,2,FALSE)</f>
        <v>TIGER 원유선물Enhanced(H)</v>
      </c>
      <c r="B984" s="6" t="s">
        <v>15400</v>
      </c>
      <c r="C984" s="6" t="s">
        <v>14402</v>
      </c>
      <c r="D984" s="14">
        <v>3245</v>
      </c>
      <c r="E984" s="14">
        <v>45</v>
      </c>
      <c r="F984" s="14">
        <v>1.41</v>
      </c>
      <c r="G984" s="14">
        <v>594292</v>
      </c>
      <c r="H984" s="14">
        <v>-204179</v>
      </c>
      <c r="I984" s="14">
        <v>203633</v>
      </c>
      <c r="J984" s="14">
        <v>0</v>
      </c>
      <c r="K984" s="14">
        <v>0</v>
      </c>
      <c r="L984" s="14">
        <v>0</v>
      </c>
      <c r="M984" s="14">
        <v>203633</v>
      </c>
      <c r="N984" s="14">
        <v>0</v>
      </c>
      <c r="O984" s="14">
        <v>0</v>
      </c>
      <c r="P984" s="14">
        <v>0</v>
      </c>
      <c r="Q984" s="14">
        <v>0</v>
      </c>
      <c r="R984" s="14">
        <v>0</v>
      </c>
      <c r="S984" s="14">
        <v>546</v>
      </c>
      <c r="T984" s="14">
        <v>0</v>
      </c>
      <c r="U984" s="11">
        <f>D984*G984</f>
        <v>1928477540</v>
      </c>
      <c r="V984" s="11">
        <f>D984*L984</f>
        <v>0</v>
      </c>
      <c r="W984" s="11">
        <f>D984*J984</f>
        <v>0</v>
      </c>
      <c r="X984" s="11">
        <f>D984*I984</f>
        <v>660789085</v>
      </c>
    </row>
    <row r="985" spans="1:24" x14ac:dyDescent="0.3">
      <c r="A985" s="14" t="str">
        <f>VLOOKUP(B985,stocks!$B$3:$D$3093,2,FALSE)</f>
        <v>KODEX 미국S&amp;P500선물(H)</v>
      </c>
      <c r="B985" s="6" t="s">
        <v>15646</v>
      </c>
      <c r="C985" s="6" t="s">
        <v>14402</v>
      </c>
      <c r="D985" s="14">
        <v>19960</v>
      </c>
      <c r="E985" s="14">
        <v>-325</v>
      </c>
      <c r="F985" s="14">
        <v>-1.6</v>
      </c>
      <c r="G985" s="14">
        <v>96423</v>
      </c>
      <c r="H985" s="14">
        <v>30313</v>
      </c>
      <c r="I985" s="14">
        <v>-30448</v>
      </c>
      <c r="J985" s="14">
        <v>0</v>
      </c>
      <c r="K985" s="14">
        <v>0</v>
      </c>
      <c r="L985" s="14">
        <v>0</v>
      </c>
      <c r="M985" s="14">
        <v>-69333</v>
      </c>
      <c r="N985" s="14">
        <v>30550</v>
      </c>
      <c r="O985" s="14">
        <v>0</v>
      </c>
      <c r="P985" s="14">
        <v>0</v>
      </c>
      <c r="Q985" s="14">
        <v>7899</v>
      </c>
      <c r="R985" s="14">
        <v>436</v>
      </c>
      <c r="S985" s="14">
        <v>105</v>
      </c>
      <c r="T985" s="14">
        <v>30</v>
      </c>
      <c r="U985" s="11">
        <f>D985*G985</f>
        <v>1924603080</v>
      </c>
      <c r="V985" s="11">
        <f>D985*L985</f>
        <v>0</v>
      </c>
      <c r="W985" s="11">
        <f>D985*J985</f>
        <v>0</v>
      </c>
      <c r="X985" s="11">
        <f>D985*I985</f>
        <v>-607742080</v>
      </c>
    </row>
    <row r="986" spans="1:24" x14ac:dyDescent="0.3">
      <c r="A986" s="14" t="str">
        <f>VLOOKUP(B986,stocks!$B$3:$D$3093,2,FALSE)</f>
        <v>KODEX 미국달러선물</v>
      </c>
      <c r="B986" s="6" t="s">
        <v>15804</v>
      </c>
      <c r="C986" s="6" t="s">
        <v>14402</v>
      </c>
      <c r="D986" s="14">
        <v>10055</v>
      </c>
      <c r="E986" s="14">
        <v>25</v>
      </c>
      <c r="F986" s="14">
        <v>0.25</v>
      </c>
      <c r="G986" s="14">
        <v>191233</v>
      </c>
      <c r="H986" s="14">
        <v>-51436</v>
      </c>
      <c r="I986" s="14">
        <v>75600</v>
      </c>
      <c r="J986" s="14">
        <v>0</v>
      </c>
      <c r="K986" s="14">
        <v>0</v>
      </c>
      <c r="L986" s="14">
        <v>0</v>
      </c>
      <c r="M986" s="14">
        <v>65977</v>
      </c>
      <c r="N986" s="14">
        <v>9696</v>
      </c>
      <c r="O986" s="14">
        <v>0</v>
      </c>
      <c r="P986" s="14">
        <v>0</v>
      </c>
      <c r="Q986" s="14">
        <v>-73</v>
      </c>
      <c r="R986" s="14">
        <v>0</v>
      </c>
      <c r="S986" s="14">
        <v>-24162</v>
      </c>
      <c r="T986" s="14">
        <v>-2</v>
      </c>
      <c r="U986" s="11">
        <f>D986*G986</f>
        <v>1922847815</v>
      </c>
      <c r="V986" s="11">
        <f>D986*L986</f>
        <v>0</v>
      </c>
      <c r="W986" s="11">
        <f>D986*J986</f>
        <v>0</v>
      </c>
      <c r="X986" s="11">
        <f>D986*I986</f>
        <v>760158000</v>
      </c>
    </row>
    <row r="987" spans="1:24" x14ac:dyDescent="0.3">
      <c r="A987" s="14" t="str">
        <f>VLOOKUP(B987,stocks!$B$3:$D$3093,2,FALSE)</f>
        <v>HANARO Fn K-뉴딜디지털플러스</v>
      </c>
      <c r="B987" s="6" t="s">
        <v>16215</v>
      </c>
      <c r="C987" s="6" t="s">
        <v>14402</v>
      </c>
      <c r="D987" s="14">
        <v>13405</v>
      </c>
      <c r="E987" s="14">
        <v>75</v>
      </c>
      <c r="F987" s="14">
        <v>0.56000000000000005</v>
      </c>
      <c r="G987" s="14">
        <v>136500</v>
      </c>
      <c r="H987" s="14">
        <v>-8934</v>
      </c>
      <c r="I987" s="14">
        <v>8934</v>
      </c>
      <c r="J987" s="14">
        <v>0</v>
      </c>
      <c r="K987" s="14">
        <v>0</v>
      </c>
      <c r="L987" s="14">
        <v>0</v>
      </c>
      <c r="M987" s="14">
        <v>27987</v>
      </c>
      <c r="N987" s="14">
        <v>0</v>
      </c>
      <c r="O987" s="14">
        <v>50</v>
      </c>
      <c r="P987" s="14">
        <v>67102</v>
      </c>
      <c r="Q987" s="14">
        <v>-86205</v>
      </c>
      <c r="R987" s="14">
        <v>0</v>
      </c>
      <c r="S987" s="14">
        <v>0</v>
      </c>
      <c r="T987" s="14">
        <v>0</v>
      </c>
      <c r="U987" s="11">
        <f>D987*G987</f>
        <v>1829782500</v>
      </c>
      <c r="V987" s="11">
        <f>D987*L987</f>
        <v>0</v>
      </c>
      <c r="W987" s="11">
        <f>D987*J987</f>
        <v>0</v>
      </c>
      <c r="X987" s="11">
        <f>D987*I987</f>
        <v>119760270</v>
      </c>
    </row>
    <row r="988" spans="1:24" x14ac:dyDescent="0.3">
      <c r="A988" s="14" t="str">
        <f>VLOOKUP(B988,stocks!$B$3:$D$3093,2,FALSE)</f>
        <v>TIGER 퓨처모빌리티액티브</v>
      </c>
      <c r="B988" s="6" t="s">
        <v>16266</v>
      </c>
      <c r="C988" s="6" t="s">
        <v>14402</v>
      </c>
      <c r="D988" s="14">
        <v>10535</v>
      </c>
      <c r="E988" s="14">
        <v>-20</v>
      </c>
      <c r="F988" s="14">
        <v>-0.19</v>
      </c>
      <c r="G988" s="14">
        <v>173250</v>
      </c>
      <c r="H988" s="14">
        <v>45159</v>
      </c>
      <c r="I988" s="14">
        <v>-46034</v>
      </c>
      <c r="J988" s="14">
        <v>0</v>
      </c>
      <c r="K988" s="14">
        <v>0</v>
      </c>
      <c r="L988" s="14">
        <v>0</v>
      </c>
      <c r="M988" s="14">
        <v>-46034</v>
      </c>
      <c r="N988" s="14">
        <v>0</v>
      </c>
      <c r="O988" s="14">
        <v>0</v>
      </c>
      <c r="P988" s="14">
        <v>0</v>
      </c>
      <c r="Q988" s="14">
        <v>0</v>
      </c>
      <c r="R988" s="14">
        <v>0</v>
      </c>
      <c r="S988" s="14">
        <v>970</v>
      </c>
      <c r="T988" s="14">
        <v>-95</v>
      </c>
      <c r="U988" s="11">
        <f>D988*G988</f>
        <v>1825188750</v>
      </c>
      <c r="V988" s="11">
        <f>D988*L988</f>
        <v>0</v>
      </c>
      <c r="W988" s="11">
        <f>D988*J988</f>
        <v>0</v>
      </c>
      <c r="X988" s="11">
        <f>D988*I988</f>
        <v>-484968190</v>
      </c>
    </row>
    <row r="989" spans="1:24" x14ac:dyDescent="0.3">
      <c r="A989" s="14" t="str">
        <f>VLOOKUP(B989,stocks!$B$3:$D$3093,2,FALSE)</f>
        <v>KBSTAR 내수주플러스</v>
      </c>
      <c r="B989" s="6" t="s">
        <v>16093</v>
      </c>
      <c r="C989" s="6" t="s">
        <v>14402</v>
      </c>
      <c r="D989" s="14">
        <v>11430</v>
      </c>
      <c r="E989" s="14">
        <v>-120</v>
      </c>
      <c r="F989" s="14">
        <v>-1.04</v>
      </c>
      <c r="G989" s="14">
        <v>157105</v>
      </c>
      <c r="H989" s="14">
        <v>-746</v>
      </c>
      <c r="I989" s="14">
        <v>746</v>
      </c>
      <c r="J989" s="14">
        <v>0</v>
      </c>
      <c r="K989" s="14">
        <v>0</v>
      </c>
      <c r="L989" s="14">
        <v>0</v>
      </c>
      <c r="M989" s="14">
        <v>-92070</v>
      </c>
      <c r="N989" s="14">
        <v>0</v>
      </c>
      <c r="O989" s="14">
        <v>5</v>
      </c>
      <c r="P989" s="14">
        <v>-24999</v>
      </c>
      <c r="Q989" s="14">
        <v>117810</v>
      </c>
      <c r="R989" s="14">
        <v>0</v>
      </c>
      <c r="S989" s="14">
        <v>0</v>
      </c>
      <c r="T989" s="14">
        <v>0</v>
      </c>
      <c r="U989" s="11">
        <f>D989*G989</f>
        <v>1795710150</v>
      </c>
      <c r="V989" s="11">
        <f>D989*L989</f>
        <v>0</v>
      </c>
      <c r="W989" s="11">
        <f>D989*J989</f>
        <v>0</v>
      </c>
      <c r="X989" s="11">
        <f>D989*I989</f>
        <v>8526780</v>
      </c>
    </row>
    <row r="990" spans="1:24" x14ac:dyDescent="0.3">
      <c r="A990" s="14" t="str">
        <f>VLOOKUP(B990,stocks!$B$3:$D$3093,2,FALSE)</f>
        <v>신한 레버리지 은 선물 ETN(H)</v>
      </c>
      <c r="B990" s="6" t="s">
        <v>16309</v>
      </c>
      <c r="C990" s="6" t="s">
        <v>14402</v>
      </c>
      <c r="D990" s="14">
        <v>11615</v>
      </c>
      <c r="E990" s="14">
        <v>-225</v>
      </c>
      <c r="F990" s="14">
        <v>-1.9</v>
      </c>
      <c r="G990" s="14">
        <v>153968</v>
      </c>
      <c r="H990" s="14">
        <v>41565</v>
      </c>
      <c r="I990" s="14">
        <v>-40064</v>
      </c>
      <c r="J990" s="14">
        <v>0</v>
      </c>
      <c r="K990" s="14">
        <v>0</v>
      </c>
      <c r="L990" s="14">
        <v>0</v>
      </c>
      <c r="M990" s="14">
        <v>-40064</v>
      </c>
      <c r="N990" s="14">
        <v>0</v>
      </c>
      <c r="O990" s="14">
        <v>0</v>
      </c>
      <c r="P990" s="14">
        <v>0</v>
      </c>
      <c r="Q990" s="14">
        <v>0</v>
      </c>
      <c r="R990" s="14">
        <v>0</v>
      </c>
      <c r="S990" s="14">
        <v>-1629</v>
      </c>
      <c r="T990" s="14">
        <v>128</v>
      </c>
      <c r="U990" s="11">
        <f>D990*G990</f>
        <v>1788338320</v>
      </c>
      <c r="V990" s="11">
        <f>D990*L990</f>
        <v>0</v>
      </c>
      <c r="W990" s="11">
        <f>D990*J990</f>
        <v>0</v>
      </c>
      <c r="X990" s="11">
        <f>D990*I990</f>
        <v>-465343360</v>
      </c>
    </row>
    <row r="991" spans="1:24" x14ac:dyDescent="0.3">
      <c r="A991" s="14" t="str">
        <f>VLOOKUP(B991,stocks!$B$3:$D$3093,2,FALSE)</f>
        <v>KBSTAR 미국S&amp;P500</v>
      </c>
      <c r="B991" s="6" t="s">
        <v>16243</v>
      </c>
      <c r="C991" s="6" t="s">
        <v>14402</v>
      </c>
      <c r="D991" s="14">
        <v>10340</v>
      </c>
      <c r="E991" s="14">
        <v>-140</v>
      </c>
      <c r="F991" s="14">
        <v>-1.34</v>
      </c>
      <c r="G991" s="14">
        <v>167669</v>
      </c>
      <c r="H991" s="14">
        <v>47552</v>
      </c>
      <c r="I991" s="14">
        <v>-47555</v>
      </c>
      <c r="J991" s="14">
        <v>0</v>
      </c>
      <c r="K991" s="14">
        <v>0</v>
      </c>
      <c r="L991" s="14">
        <v>0</v>
      </c>
      <c r="M991" s="14">
        <v>-47555</v>
      </c>
      <c r="N991" s="14">
        <v>0</v>
      </c>
      <c r="O991" s="14">
        <v>0</v>
      </c>
      <c r="P991" s="14">
        <v>0</v>
      </c>
      <c r="Q991" s="14">
        <v>0</v>
      </c>
      <c r="R991" s="14">
        <v>0</v>
      </c>
      <c r="S991" s="14">
        <v>0</v>
      </c>
      <c r="T991" s="14">
        <v>3</v>
      </c>
      <c r="U991" s="11">
        <f>D991*G991</f>
        <v>1733697460</v>
      </c>
      <c r="V991" s="11">
        <f>D991*L991</f>
        <v>0</v>
      </c>
      <c r="W991" s="11">
        <f>D991*J991</f>
        <v>0</v>
      </c>
      <c r="X991" s="11">
        <f>D991*I991</f>
        <v>-491718700</v>
      </c>
    </row>
    <row r="992" spans="1:24" x14ac:dyDescent="0.3">
      <c r="A992" s="14" t="str">
        <f>VLOOKUP(B992,stocks!$B$3:$D$3093,2,FALSE)</f>
        <v>노루홀딩스우</v>
      </c>
      <c r="B992" s="6" t="s">
        <v>13770</v>
      </c>
      <c r="C992" s="6" t="s">
        <v>14402</v>
      </c>
      <c r="D992" s="14">
        <v>92000</v>
      </c>
      <c r="E992" s="14">
        <v>-8500</v>
      </c>
      <c r="F992" s="14">
        <v>-8.4600000000000009</v>
      </c>
      <c r="G992" s="14">
        <v>18635</v>
      </c>
      <c r="H992" s="14">
        <v>0</v>
      </c>
      <c r="I992" s="14">
        <v>0</v>
      </c>
      <c r="J992" s="14">
        <v>0</v>
      </c>
      <c r="K992" s="14">
        <v>0</v>
      </c>
      <c r="L992" s="14">
        <v>0</v>
      </c>
      <c r="M992" s="14">
        <v>0</v>
      </c>
      <c r="N992" s="14">
        <v>0</v>
      </c>
      <c r="O992" s="14">
        <v>0</v>
      </c>
      <c r="P992" s="14">
        <v>0</v>
      </c>
      <c r="Q992" s="14">
        <v>0</v>
      </c>
      <c r="R992" s="14">
        <v>0</v>
      </c>
      <c r="S992" s="14">
        <v>0</v>
      </c>
      <c r="T992" s="14">
        <v>0</v>
      </c>
      <c r="U992" s="11">
        <f>D992*G992</f>
        <v>1714420000</v>
      </c>
      <c r="V992" s="11">
        <f>D992*L992</f>
        <v>0</v>
      </c>
      <c r="W992" s="11">
        <f>D992*J992</f>
        <v>0</v>
      </c>
      <c r="X992" s="11">
        <f>D992*I992</f>
        <v>0</v>
      </c>
    </row>
    <row r="993" spans="1:24" x14ac:dyDescent="0.3">
      <c r="A993" s="14" t="str">
        <f>VLOOKUP(B993,stocks!$B$3:$D$3093,2,FALSE)</f>
        <v>KOSEF 국고채3년</v>
      </c>
      <c r="B993" s="6" t="s">
        <v>15330</v>
      </c>
      <c r="C993" s="6" t="s">
        <v>14402</v>
      </c>
      <c r="D993" s="14">
        <v>112185</v>
      </c>
      <c r="E993" s="14">
        <v>-5</v>
      </c>
      <c r="F993" s="14">
        <v>0</v>
      </c>
      <c r="G993" s="14">
        <v>15053</v>
      </c>
      <c r="H993" s="14">
        <v>-37</v>
      </c>
      <c r="I993" s="14">
        <v>37</v>
      </c>
      <c r="J993" s="14">
        <v>0</v>
      </c>
      <c r="K993" s="14">
        <v>0</v>
      </c>
      <c r="L993" s="14">
        <v>0</v>
      </c>
      <c r="M993" s="14">
        <v>37</v>
      </c>
      <c r="N993" s="14">
        <v>0</v>
      </c>
      <c r="O993" s="14">
        <v>0</v>
      </c>
      <c r="P993" s="14">
        <v>0</v>
      </c>
      <c r="Q993" s="14">
        <v>0</v>
      </c>
      <c r="R993" s="14">
        <v>0</v>
      </c>
      <c r="S993" s="14">
        <v>0</v>
      </c>
      <c r="T993" s="14">
        <v>0</v>
      </c>
      <c r="U993" s="11">
        <f>D993*G993</f>
        <v>1688720805</v>
      </c>
      <c r="V993" s="11">
        <f>D993*L993</f>
        <v>0</v>
      </c>
      <c r="W993" s="11">
        <f>D993*J993</f>
        <v>0</v>
      </c>
      <c r="X993" s="11">
        <f>D993*I993</f>
        <v>4150845</v>
      </c>
    </row>
    <row r="994" spans="1:24" x14ac:dyDescent="0.3">
      <c r="A994" s="14" t="str">
        <f>VLOOKUP(B994,stocks!$B$3:$D$3093,2,FALSE)</f>
        <v>신한 레버리지 WTI원유 선물 ETN(H)</v>
      </c>
      <c r="B994" s="6" t="s">
        <v>16301</v>
      </c>
      <c r="C994" s="6" t="s">
        <v>14402</v>
      </c>
      <c r="D994" s="14">
        <v>795</v>
      </c>
      <c r="E994" s="14">
        <v>30</v>
      </c>
      <c r="F994" s="14">
        <v>3.92</v>
      </c>
      <c r="G994" s="14">
        <v>2119080</v>
      </c>
      <c r="H994" s="14">
        <v>-409648</v>
      </c>
      <c r="I994" s="14">
        <v>354316</v>
      </c>
      <c r="J994" s="14">
        <v>0</v>
      </c>
      <c r="K994" s="14">
        <v>0</v>
      </c>
      <c r="L994" s="14">
        <v>0</v>
      </c>
      <c r="M994" s="14">
        <v>354316</v>
      </c>
      <c r="N994" s="14">
        <v>0</v>
      </c>
      <c r="O994" s="14">
        <v>0</v>
      </c>
      <c r="P994" s="14">
        <v>0</v>
      </c>
      <c r="Q994" s="14">
        <v>0</v>
      </c>
      <c r="R994" s="14">
        <v>0</v>
      </c>
      <c r="S994" s="14">
        <v>51327</v>
      </c>
      <c r="T994" s="14">
        <v>4005</v>
      </c>
      <c r="U994" s="11">
        <f>D994*G994</f>
        <v>1684668600</v>
      </c>
      <c r="V994" s="11">
        <f>D994*L994</f>
        <v>0</v>
      </c>
      <c r="W994" s="11">
        <f>D994*J994</f>
        <v>0</v>
      </c>
      <c r="X994" s="11">
        <f>D994*I994</f>
        <v>281681220</v>
      </c>
    </row>
    <row r="995" spans="1:24" x14ac:dyDescent="0.3">
      <c r="A995" s="14" t="str">
        <f>VLOOKUP(B995,stocks!$B$3:$D$3093,2,FALSE)</f>
        <v>TIGER 유로스탁스50(합성 H)</v>
      </c>
      <c r="B995" s="6" t="s">
        <v>15574</v>
      </c>
      <c r="C995" s="6" t="s">
        <v>14402</v>
      </c>
      <c r="D995" s="14">
        <v>13825</v>
      </c>
      <c r="E995" s="14">
        <v>-395</v>
      </c>
      <c r="F995" s="14">
        <v>-2.78</v>
      </c>
      <c r="G995" s="14">
        <v>115651</v>
      </c>
      <c r="H995" s="14">
        <v>12412</v>
      </c>
      <c r="I995" s="14">
        <v>-12412</v>
      </c>
      <c r="J995" s="14">
        <v>0</v>
      </c>
      <c r="K995" s="14">
        <v>0</v>
      </c>
      <c r="L995" s="14">
        <v>0</v>
      </c>
      <c r="M995" s="14">
        <v>-65817</v>
      </c>
      <c r="N995" s="14">
        <v>50780</v>
      </c>
      <c r="O995" s="14">
        <v>0</v>
      </c>
      <c r="P995" s="14">
        <v>0</v>
      </c>
      <c r="Q995" s="14">
        <v>2625</v>
      </c>
      <c r="R995" s="14">
        <v>0</v>
      </c>
      <c r="S995" s="14">
        <v>0</v>
      </c>
      <c r="T995" s="14">
        <v>0</v>
      </c>
      <c r="U995" s="11">
        <f>D995*G995</f>
        <v>1598875075</v>
      </c>
      <c r="V995" s="11">
        <f>D995*L995</f>
        <v>0</v>
      </c>
      <c r="W995" s="11">
        <f>D995*J995</f>
        <v>0</v>
      </c>
      <c r="X995" s="11">
        <f>D995*I995</f>
        <v>-171595900</v>
      </c>
    </row>
    <row r="996" spans="1:24" x14ac:dyDescent="0.3">
      <c r="A996" s="14" t="str">
        <f>VLOOKUP(B996,stocks!$B$3:$D$3093,2,FALSE)</f>
        <v>KBSTAR ESG사회책임투자</v>
      </c>
      <c r="B996" s="6" t="s">
        <v>15926</v>
      </c>
      <c r="C996" s="6" t="s">
        <v>14402</v>
      </c>
      <c r="D996" s="14">
        <v>14015</v>
      </c>
      <c r="E996" s="14">
        <v>-125</v>
      </c>
      <c r="F996" s="14">
        <v>-0.88</v>
      </c>
      <c r="G996" s="14">
        <v>112103</v>
      </c>
      <c r="H996" s="14">
        <v>4165</v>
      </c>
      <c r="I996" s="14">
        <v>-4165</v>
      </c>
      <c r="J996" s="14">
        <v>0</v>
      </c>
      <c r="K996" s="14">
        <v>0</v>
      </c>
      <c r="L996" s="14">
        <v>0</v>
      </c>
      <c r="M996" s="14">
        <v>-44894</v>
      </c>
      <c r="N996" s="14">
        <v>0</v>
      </c>
      <c r="O996" s="14">
        <v>10</v>
      </c>
      <c r="P996" s="14">
        <v>-10723</v>
      </c>
      <c r="Q996" s="14">
        <v>51442</v>
      </c>
      <c r="R996" s="14">
        <v>0</v>
      </c>
      <c r="S996" s="14">
        <v>0</v>
      </c>
      <c r="T996" s="14">
        <v>0</v>
      </c>
      <c r="U996" s="11">
        <f>D996*G996</f>
        <v>1571123545</v>
      </c>
      <c r="V996" s="11">
        <f>D996*L996</f>
        <v>0</v>
      </c>
      <c r="W996" s="11">
        <f>D996*J996</f>
        <v>0</v>
      </c>
      <c r="X996" s="11">
        <f>D996*I996</f>
        <v>-58372475</v>
      </c>
    </row>
    <row r="997" spans="1:24" x14ac:dyDescent="0.3">
      <c r="A997" s="14" t="str">
        <f>VLOOKUP(B997,stocks!$B$3:$D$3093,2,FALSE)</f>
        <v>TIGER 글로벌BBIG액티브</v>
      </c>
      <c r="B997" s="6" t="s">
        <v>16265</v>
      </c>
      <c r="C997" s="6" t="s">
        <v>14402</v>
      </c>
      <c r="D997" s="14">
        <v>10560</v>
      </c>
      <c r="E997" s="14">
        <v>-55</v>
      </c>
      <c r="F997" s="14">
        <v>-0.52</v>
      </c>
      <c r="G997" s="14">
        <v>142591</v>
      </c>
      <c r="H997" s="14">
        <v>23359</v>
      </c>
      <c r="I997" s="14">
        <v>-25559</v>
      </c>
      <c r="J997" s="14">
        <v>0</v>
      </c>
      <c r="K997" s="14">
        <v>0</v>
      </c>
      <c r="L997" s="14">
        <v>0</v>
      </c>
      <c r="M997" s="14">
        <v>-25559</v>
      </c>
      <c r="N997" s="14">
        <v>0</v>
      </c>
      <c r="O997" s="14">
        <v>0</v>
      </c>
      <c r="P997" s="14">
        <v>0</v>
      </c>
      <c r="Q997" s="14">
        <v>0</v>
      </c>
      <c r="R997" s="14">
        <v>0</v>
      </c>
      <c r="S997" s="14">
        <v>2000</v>
      </c>
      <c r="T997" s="14">
        <v>200</v>
      </c>
      <c r="U997" s="11">
        <f>D997*G997</f>
        <v>1505760960</v>
      </c>
      <c r="V997" s="11">
        <f>D997*L997</f>
        <v>0</v>
      </c>
      <c r="W997" s="11">
        <f>D997*J997</f>
        <v>0</v>
      </c>
      <c r="X997" s="11">
        <f>D997*I997</f>
        <v>-269903040</v>
      </c>
    </row>
    <row r="998" spans="1:24" x14ac:dyDescent="0.3">
      <c r="A998" s="14" t="str">
        <f>VLOOKUP(B998,stocks!$B$3:$D$3093,2,FALSE)</f>
        <v>KBSTAR Fn수소경제테마</v>
      </c>
      <c r="B998" s="6" t="s">
        <v>16214</v>
      </c>
      <c r="C998" s="6" t="s">
        <v>14402</v>
      </c>
      <c r="D998" s="14">
        <v>12765</v>
      </c>
      <c r="E998" s="14">
        <v>-105</v>
      </c>
      <c r="F998" s="14">
        <v>-0.82</v>
      </c>
      <c r="G998" s="14">
        <v>116075</v>
      </c>
      <c r="H998" s="14">
        <v>-1316</v>
      </c>
      <c r="I998" s="14">
        <v>1279</v>
      </c>
      <c r="J998" s="14">
        <v>0</v>
      </c>
      <c r="K998" s="14">
        <v>0</v>
      </c>
      <c r="L998" s="14">
        <v>0</v>
      </c>
      <c r="M998" s="14">
        <v>-41309</v>
      </c>
      <c r="N998" s="14">
        <v>0</v>
      </c>
      <c r="O998" s="14">
        <v>0</v>
      </c>
      <c r="P998" s="14">
        <v>-3745</v>
      </c>
      <c r="Q998" s="14">
        <v>46333</v>
      </c>
      <c r="R998" s="14">
        <v>0</v>
      </c>
      <c r="S998" s="14">
        <v>0</v>
      </c>
      <c r="T998" s="14">
        <v>37</v>
      </c>
      <c r="U998" s="11">
        <f>D998*G998</f>
        <v>1481697375</v>
      </c>
      <c r="V998" s="11">
        <f>D998*L998</f>
        <v>0</v>
      </c>
      <c r="W998" s="11">
        <f>D998*J998</f>
        <v>0</v>
      </c>
      <c r="X998" s="11">
        <f>D998*I998</f>
        <v>16326435</v>
      </c>
    </row>
    <row r="999" spans="1:24" x14ac:dyDescent="0.3">
      <c r="A999" s="14" t="str">
        <f>VLOOKUP(B999,stocks!$B$3:$D$3093,2,FALSE)</f>
        <v>KODEX 한국대만IT프리미어</v>
      </c>
      <c r="B999" s="6" t="s">
        <v>15972</v>
      </c>
      <c r="C999" s="6" t="s">
        <v>14402</v>
      </c>
      <c r="D999" s="14">
        <v>20075</v>
      </c>
      <c r="E999" s="14">
        <v>-255</v>
      </c>
      <c r="F999" s="14">
        <v>-1.25</v>
      </c>
      <c r="G999" s="14">
        <v>72510</v>
      </c>
      <c r="H999" s="14">
        <v>7215</v>
      </c>
      <c r="I999" s="14">
        <v>-6919</v>
      </c>
      <c r="J999" s="14">
        <v>0</v>
      </c>
      <c r="K999" s="14">
        <v>0</v>
      </c>
      <c r="L999" s="14">
        <v>0</v>
      </c>
      <c r="M999" s="14">
        <v>-14927</v>
      </c>
      <c r="N999" s="14">
        <v>0</v>
      </c>
      <c r="O999" s="14">
        <v>24</v>
      </c>
      <c r="P999" s="14">
        <v>0</v>
      </c>
      <c r="Q999" s="14">
        <v>7984</v>
      </c>
      <c r="R999" s="14">
        <v>0</v>
      </c>
      <c r="S999" s="14">
        <v>-297</v>
      </c>
      <c r="T999" s="14">
        <v>1</v>
      </c>
      <c r="U999" s="11">
        <f>D999*G999</f>
        <v>1455638250</v>
      </c>
      <c r="V999" s="11">
        <f>D999*L999</f>
        <v>0</v>
      </c>
      <c r="W999" s="11">
        <f>D999*J999</f>
        <v>0</v>
      </c>
      <c r="X999" s="11">
        <f>D999*I999</f>
        <v>-138898925</v>
      </c>
    </row>
    <row r="1000" spans="1:24" x14ac:dyDescent="0.3">
      <c r="A1000" s="14" t="str">
        <f>VLOOKUP(B1000,stocks!$B$3:$D$3093,2,FALSE)</f>
        <v>삼성 인버스 2X WTI원유 선물 ETN</v>
      </c>
      <c r="B1000" s="6" t="s">
        <v>16376</v>
      </c>
      <c r="C1000" s="6" t="s">
        <v>14402</v>
      </c>
      <c r="D1000" s="14">
        <v>510</v>
      </c>
      <c r="E1000" s="14">
        <v>-15</v>
      </c>
      <c r="F1000" s="14">
        <v>-2.86</v>
      </c>
      <c r="G1000" s="14">
        <v>2852450</v>
      </c>
      <c r="H1000" s="14">
        <v>826577</v>
      </c>
      <c r="I1000" s="14">
        <v>-380817</v>
      </c>
      <c r="J1000" s="14">
        <v>0</v>
      </c>
      <c r="K1000" s="14">
        <v>0</v>
      </c>
      <c r="L1000" s="14">
        <v>0</v>
      </c>
      <c r="M1000" s="14">
        <v>-380817</v>
      </c>
      <c r="N1000" s="14">
        <v>0</v>
      </c>
      <c r="O1000" s="14">
        <v>0</v>
      </c>
      <c r="P1000" s="14">
        <v>0</v>
      </c>
      <c r="Q1000" s="14">
        <v>0</v>
      </c>
      <c r="R1000" s="14">
        <v>0</v>
      </c>
      <c r="S1000" s="14">
        <v>-425023</v>
      </c>
      <c r="T1000" s="14">
        <v>-20737</v>
      </c>
      <c r="U1000" s="11">
        <f>D1000*G1000</f>
        <v>1454749500</v>
      </c>
      <c r="V1000" s="11">
        <f>D1000*L1000</f>
        <v>0</v>
      </c>
      <c r="W1000" s="11">
        <f>D1000*J1000</f>
        <v>0</v>
      </c>
      <c r="X1000" s="11">
        <f>D1000*I1000</f>
        <v>-194216670</v>
      </c>
    </row>
    <row r="1001" spans="1:24" x14ac:dyDescent="0.3">
      <c r="A1001" s="14" t="str">
        <f>VLOOKUP(B1001,stocks!$B$3:$D$3093,2,FALSE)</f>
        <v>KBSTAR 미국나스닥100</v>
      </c>
      <c r="B1001" s="6" t="s">
        <v>16218</v>
      </c>
      <c r="C1001" s="6" t="s">
        <v>14402</v>
      </c>
      <c r="D1001" s="14">
        <v>11880</v>
      </c>
      <c r="E1001" s="14">
        <v>-90</v>
      </c>
      <c r="F1001" s="14">
        <v>-0.75</v>
      </c>
      <c r="G1001" s="14">
        <v>119404</v>
      </c>
      <c r="H1001" s="14">
        <v>44996</v>
      </c>
      <c r="I1001" s="14">
        <v>-45345</v>
      </c>
      <c r="J1001" s="14">
        <v>0</v>
      </c>
      <c r="K1001" s="14">
        <v>0</v>
      </c>
      <c r="L1001" s="14">
        <v>0</v>
      </c>
      <c r="M1001" s="14">
        <v>-24293</v>
      </c>
      <c r="N1001" s="14">
        <v>0</v>
      </c>
      <c r="O1001" s="14">
        <v>0</v>
      </c>
      <c r="P1001" s="14">
        <v>0</v>
      </c>
      <c r="Q1001" s="14">
        <v>-21052</v>
      </c>
      <c r="R1001" s="14">
        <v>0</v>
      </c>
      <c r="S1001" s="14">
        <v>310</v>
      </c>
      <c r="T1001" s="14">
        <v>39</v>
      </c>
      <c r="U1001" s="11">
        <f>D1001*G1001</f>
        <v>1418519520</v>
      </c>
      <c r="V1001" s="11">
        <f>D1001*L1001</f>
        <v>0</v>
      </c>
      <c r="W1001" s="11">
        <f>D1001*J1001</f>
        <v>0</v>
      </c>
      <c r="X1001" s="11">
        <f>D1001*I1001</f>
        <v>-538698600</v>
      </c>
    </row>
    <row r="1002" spans="1:24" x14ac:dyDescent="0.3">
      <c r="A1002" s="14" t="str">
        <f>VLOOKUP(B1002,stocks!$B$3:$D$3093,2,FALSE)</f>
        <v>KOSEF 국고채10년</v>
      </c>
      <c r="B1002" s="6" t="s">
        <v>15470</v>
      </c>
      <c r="C1002" s="6" t="s">
        <v>14402</v>
      </c>
      <c r="D1002" s="14">
        <v>121210</v>
      </c>
      <c r="E1002" s="14">
        <v>345</v>
      </c>
      <c r="F1002" s="14">
        <v>0.28999999999999998</v>
      </c>
      <c r="G1002" s="14">
        <v>11660</v>
      </c>
      <c r="H1002" s="14">
        <v>-841</v>
      </c>
      <c r="I1002" s="14">
        <v>140</v>
      </c>
      <c r="J1002" s="14">
        <v>0</v>
      </c>
      <c r="K1002" s="14">
        <v>0</v>
      </c>
      <c r="L1002" s="14">
        <v>0</v>
      </c>
      <c r="M1002" s="14">
        <v>-7989</v>
      </c>
      <c r="N1002" s="14">
        <v>8129</v>
      </c>
      <c r="O1002" s="14">
        <v>0</v>
      </c>
      <c r="P1002" s="14">
        <v>0</v>
      </c>
      <c r="Q1002" s="14">
        <v>0</v>
      </c>
      <c r="R1002" s="14">
        <v>0</v>
      </c>
      <c r="S1002" s="14">
        <v>701</v>
      </c>
      <c r="T1002" s="14">
        <v>0</v>
      </c>
      <c r="U1002" s="11">
        <f>D1002*G1002</f>
        <v>1413308600</v>
      </c>
      <c r="V1002" s="11">
        <f>D1002*L1002</f>
        <v>0</v>
      </c>
      <c r="W1002" s="11">
        <f>D1002*J1002</f>
        <v>0</v>
      </c>
      <c r="X1002" s="11">
        <f>D1002*I1002</f>
        <v>16969400</v>
      </c>
    </row>
    <row r="1003" spans="1:24" x14ac:dyDescent="0.3">
      <c r="A1003" s="14" t="str">
        <f>VLOOKUP(B1003,stocks!$B$3:$D$3093,2,FALSE)</f>
        <v>동양3우B</v>
      </c>
      <c r="B1003" s="6" t="s">
        <v>13937</v>
      </c>
      <c r="C1003" s="6" t="s">
        <v>14402</v>
      </c>
      <c r="D1003" s="14">
        <v>73200</v>
      </c>
      <c r="E1003" s="14">
        <v>-5800</v>
      </c>
      <c r="F1003" s="14">
        <v>-7.34</v>
      </c>
      <c r="G1003" s="14">
        <v>18921</v>
      </c>
      <c r="H1003" s="14">
        <v>-52</v>
      </c>
      <c r="I1003" s="14">
        <v>0</v>
      </c>
      <c r="J1003" s="14">
        <v>0</v>
      </c>
      <c r="K1003" s="14">
        <v>0</v>
      </c>
      <c r="L1003" s="14">
        <v>0</v>
      </c>
      <c r="M1003" s="14">
        <v>0</v>
      </c>
      <c r="N1003" s="14">
        <v>0</v>
      </c>
      <c r="O1003" s="14">
        <v>0</v>
      </c>
      <c r="P1003" s="14">
        <v>0</v>
      </c>
      <c r="Q1003" s="14">
        <v>0</v>
      </c>
      <c r="R1003" s="14">
        <v>0</v>
      </c>
      <c r="S1003" s="14">
        <v>9</v>
      </c>
      <c r="T1003" s="14">
        <v>43</v>
      </c>
      <c r="U1003" s="11">
        <f>D1003*G1003</f>
        <v>1385017200</v>
      </c>
      <c r="V1003" s="11">
        <f>D1003*L1003</f>
        <v>0</v>
      </c>
      <c r="W1003" s="11">
        <f>D1003*J1003</f>
        <v>0</v>
      </c>
      <c r="X1003" s="11">
        <f>D1003*I1003</f>
        <v>0</v>
      </c>
    </row>
    <row r="1004" spans="1:24" x14ac:dyDescent="0.3">
      <c r="A1004" s="14" t="str">
        <f>VLOOKUP(B1004,stocks!$B$3:$D$3093,2,FALSE)</f>
        <v>KBSTAR 국고채3년</v>
      </c>
      <c r="B1004" s="6" t="s">
        <v>15325</v>
      </c>
      <c r="C1004" s="6" t="s">
        <v>14402</v>
      </c>
      <c r="D1004" s="14">
        <v>112725</v>
      </c>
      <c r="E1004" s="14">
        <v>75</v>
      </c>
      <c r="F1004" s="14">
        <v>7.0000000000000007E-2</v>
      </c>
      <c r="G1004" s="14">
        <v>12222</v>
      </c>
      <c r="H1004" s="14">
        <v>24</v>
      </c>
      <c r="I1004" s="14">
        <v>-24</v>
      </c>
      <c r="J1004" s="14">
        <v>0</v>
      </c>
      <c r="K1004" s="14">
        <v>0</v>
      </c>
      <c r="L1004" s="14">
        <v>0</v>
      </c>
      <c r="M1004" s="14">
        <v>-29</v>
      </c>
      <c r="N1004" s="14">
        <v>0</v>
      </c>
      <c r="O1004" s="14">
        <v>5</v>
      </c>
      <c r="P1004" s="14">
        <v>0</v>
      </c>
      <c r="Q1004" s="14">
        <v>0</v>
      </c>
      <c r="R1004" s="14">
        <v>0</v>
      </c>
      <c r="S1004" s="14">
        <v>0</v>
      </c>
      <c r="T1004" s="14">
        <v>0</v>
      </c>
      <c r="U1004" s="11">
        <f>D1004*G1004</f>
        <v>1377724950</v>
      </c>
      <c r="V1004" s="11">
        <f>D1004*L1004</f>
        <v>0</v>
      </c>
      <c r="W1004" s="11">
        <f>D1004*J1004</f>
        <v>0</v>
      </c>
      <c r="X1004" s="11">
        <f>D1004*I1004</f>
        <v>-2705400</v>
      </c>
    </row>
    <row r="1005" spans="1:24" x14ac:dyDescent="0.3">
      <c r="A1005" s="14" t="str">
        <f>VLOOKUP(B1005,stocks!$B$3:$D$3093,2,FALSE)</f>
        <v>KODEX 운송</v>
      </c>
      <c r="B1005" s="6" t="s">
        <v>15449</v>
      </c>
      <c r="C1005" s="6" t="s">
        <v>14402</v>
      </c>
      <c r="D1005" s="14">
        <v>7255</v>
      </c>
      <c r="E1005" s="14">
        <v>-140</v>
      </c>
      <c r="F1005" s="14">
        <v>-1.89</v>
      </c>
      <c r="G1005" s="14">
        <v>189412</v>
      </c>
      <c r="H1005" s="14">
        <v>-9404</v>
      </c>
      <c r="I1005" s="14">
        <v>9343</v>
      </c>
      <c r="J1005" s="14">
        <v>0</v>
      </c>
      <c r="K1005" s="14">
        <v>0</v>
      </c>
      <c r="L1005" s="14">
        <v>0</v>
      </c>
      <c r="M1005" s="14">
        <v>6254</v>
      </c>
      <c r="N1005" s="14">
        <v>0</v>
      </c>
      <c r="O1005" s="14">
        <v>3022</v>
      </c>
      <c r="P1005" s="14">
        <v>0</v>
      </c>
      <c r="Q1005" s="14">
        <v>67</v>
      </c>
      <c r="R1005" s="14">
        <v>0</v>
      </c>
      <c r="S1005" s="14">
        <v>0</v>
      </c>
      <c r="T1005" s="14">
        <v>61</v>
      </c>
      <c r="U1005" s="11">
        <f>D1005*G1005</f>
        <v>1374184060</v>
      </c>
      <c r="V1005" s="11">
        <f>D1005*L1005</f>
        <v>0</v>
      </c>
      <c r="W1005" s="11">
        <f>D1005*J1005</f>
        <v>0</v>
      </c>
      <c r="X1005" s="11">
        <f>D1005*I1005</f>
        <v>67783465</v>
      </c>
    </row>
    <row r="1006" spans="1:24" x14ac:dyDescent="0.3">
      <c r="A1006" s="14" t="str">
        <f>VLOOKUP(B1006,stocks!$B$3:$D$3093,2,FALSE)</f>
        <v>동부건설우</v>
      </c>
      <c r="B1006" s="6" t="s">
        <v>13922</v>
      </c>
      <c r="C1006" s="6" t="s">
        <v>14402</v>
      </c>
      <c r="D1006" s="14">
        <v>69400</v>
      </c>
      <c r="E1006" s="14">
        <v>4400</v>
      </c>
      <c r="F1006" s="14">
        <v>6.77</v>
      </c>
      <c r="G1006" s="14">
        <v>19344</v>
      </c>
      <c r="H1006" s="14">
        <v>50</v>
      </c>
      <c r="I1006" s="14">
        <v>0</v>
      </c>
      <c r="J1006" s="14">
        <v>0</v>
      </c>
      <c r="K1006" s="14">
        <v>0</v>
      </c>
      <c r="L1006" s="14">
        <v>0</v>
      </c>
      <c r="M1006" s="14">
        <v>0</v>
      </c>
      <c r="N1006" s="14">
        <v>0</v>
      </c>
      <c r="O1006" s="14">
        <v>0</v>
      </c>
      <c r="P1006" s="14">
        <v>0</v>
      </c>
      <c r="Q1006" s="14">
        <v>0</v>
      </c>
      <c r="R1006" s="14">
        <v>0</v>
      </c>
      <c r="S1006" s="14">
        <v>0</v>
      </c>
      <c r="T1006" s="14">
        <v>-50</v>
      </c>
      <c r="U1006" s="11">
        <f>D1006*G1006</f>
        <v>1342473600</v>
      </c>
      <c r="V1006" s="11">
        <f>D1006*L1006</f>
        <v>0</v>
      </c>
      <c r="W1006" s="11">
        <f>D1006*J1006</f>
        <v>0</v>
      </c>
      <c r="X1006" s="11">
        <f>D1006*I1006</f>
        <v>0</v>
      </c>
    </row>
    <row r="1007" spans="1:24" x14ac:dyDescent="0.3">
      <c r="A1007" s="14" t="str">
        <f>VLOOKUP(B1007,stocks!$B$3:$D$3093,2,FALSE)</f>
        <v>TRUE 인버스 2X 나스닥 100 ETN</v>
      </c>
      <c r="B1007" s="6" t="s">
        <v>16423</v>
      </c>
      <c r="C1007" s="6" t="s">
        <v>14402</v>
      </c>
      <c r="D1007" s="14">
        <v>1815</v>
      </c>
      <c r="E1007" s="14">
        <v>25</v>
      </c>
      <c r="F1007" s="14">
        <v>1.4</v>
      </c>
      <c r="G1007" s="14">
        <v>698836</v>
      </c>
      <c r="H1007" s="14">
        <v>-147356</v>
      </c>
      <c r="I1007" s="14">
        <v>146801</v>
      </c>
      <c r="J1007" s="14">
        <v>0</v>
      </c>
      <c r="K1007" s="14">
        <v>0</v>
      </c>
      <c r="L1007" s="14">
        <v>0</v>
      </c>
      <c r="M1007" s="14">
        <v>146801</v>
      </c>
      <c r="N1007" s="14">
        <v>0</v>
      </c>
      <c r="O1007" s="14">
        <v>0</v>
      </c>
      <c r="P1007" s="14">
        <v>0</v>
      </c>
      <c r="Q1007" s="14">
        <v>0</v>
      </c>
      <c r="R1007" s="14">
        <v>0</v>
      </c>
      <c r="S1007" s="14">
        <v>0</v>
      </c>
      <c r="T1007" s="14">
        <v>555</v>
      </c>
      <c r="U1007" s="11">
        <f>D1007*G1007</f>
        <v>1268387340</v>
      </c>
      <c r="V1007" s="11">
        <f>D1007*L1007</f>
        <v>0</v>
      </c>
      <c r="W1007" s="11">
        <f>D1007*J1007</f>
        <v>0</v>
      </c>
      <c r="X1007" s="11">
        <f>D1007*I1007</f>
        <v>266443815</v>
      </c>
    </row>
    <row r="1008" spans="1:24" x14ac:dyDescent="0.3">
      <c r="A1008" s="14" t="str">
        <f>VLOOKUP(B1008,stocks!$B$3:$D$3093,2,FALSE)</f>
        <v>삼성 레버리지 은 선물 ETN(H)</v>
      </c>
      <c r="B1008" s="6" t="s">
        <v>16381</v>
      </c>
      <c r="C1008" s="6" t="s">
        <v>14402</v>
      </c>
      <c r="D1008" s="14">
        <v>19255</v>
      </c>
      <c r="E1008" s="14">
        <v>-345</v>
      </c>
      <c r="F1008" s="14">
        <v>-1.76</v>
      </c>
      <c r="G1008" s="14">
        <v>63736</v>
      </c>
      <c r="H1008" s="14">
        <v>38720</v>
      </c>
      <c r="I1008" s="14">
        <v>-36687</v>
      </c>
      <c r="J1008" s="14">
        <v>0</v>
      </c>
      <c r="K1008" s="14">
        <v>0</v>
      </c>
      <c r="L1008" s="14">
        <v>0</v>
      </c>
      <c r="M1008" s="14">
        <v>-36687</v>
      </c>
      <c r="N1008" s="14">
        <v>0</v>
      </c>
      <c r="O1008" s="14">
        <v>0</v>
      </c>
      <c r="P1008" s="14">
        <v>0</v>
      </c>
      <c r="Q1008" s="14">
        <v>0</v>
      </c>
      <c r="R1008" s="14">
        <v>0</v>
      </c>
      <c r="S1008" s="14">
        <v>-2019</v>
      </c>
      <c r="T1008" s="14">
        <v>-14</v>
      </c>
      <c r="U1008" s="11">
        <f>D1008*G1008</f>
        <v>1227236680</v>
      </c>
      <c r="V1008" s="11">
        <f>D1008*L1008</f>
        <v>0</v>
      </c>
      <c r="W1008" s="11">
        <f>D1008*J1008</f>
        <v>0</v>
      </c>
      <c r="X1008" s="11">
        <f>D1008*I1008</f>
        <v>-706408185</v>
      </c>
    </row>
    <row r="1009" spans="1:24" x14ac:dyDescent="0.3">
      <c r="A1009" s="14" t="str">
        <f>VLOOKUP(B1009,stocks!$B$3:$D$3093,2,FALSE)</f>
        <v>KODEX 미국달러선물레버리지</v>
      </c>
      <c r="B1009" s="6" t="s">
        <v>15805</v>
      </c>
      <c r="C1009" s="6" t="s">
        <v>14402</v>
      </c>
      <c r="D1009" s="14">
        <v>9320</v>
      </c>
      <c r="E1009" s="14">
        <v>35</v>
      </c>
      <c r="F1009" s="14">
        <v>0.38</v>
      </c>
      <c r="G1009" s="14">
        <v>130032</v>
      </c>
      <c r="H1009" s="14">
        <v>-34336</v>
      </c>
      <c r="I1009" s="14">
        <v>32363</v>
      </c>
      <c r="J1009" s="14">
        <v>0</v>
      </c>
      <c r="K1009" s="14">
        <v>0</v>
      </c>
      <c r="L1009" s="14">
        <v>0</v>
      </c>
      <c r="M1009" s="14">
        <v>34801</v>
      </c>
      <c r="N1009" s="14">
        <v>0</v>
      </c>
      <c r="O1009" s="14">
        <v>0</v>
      </c>
      <c r="P1009" s="14">
        <v>0</v>
      </c>
      <c r="Q1009" s="14">
        <v>-2438</v>
      </c>
      <c r="R1009" s="14">
        <v>0</v>
      </c>
      <c r="S1009" s="14">
        <v>1978</v>
      </c>
      <c r="T1009" s="14">
        <v>-5</v>
      </c>
      <c r="U1009" s="11">
        <f>D1009*G1009</f>
        <v>1211898240</v>
      </c>
      <c r="V1009" s="11">
        <f>D1009*L1009</f>
        <v>0</v>
      </c>
      <c r="W1009" s="11">
        <f>D1009*J1009</f>
        <v>0</v>
      </c>
      <c r="X1009" s="11">
        <f>D1009*I1009</f>
        <v>301623160</v>
      </c>
    </row>
    <row r="1010" spans="1:24" x14ac:dyDescent="0.3">
      <c r="A1010" s="14" t="str">
        <f>VLOOKUP(B1010,stocks!$B$3:$D$3093,2,FALSE)</f>
        <v>HANARO 글로벌럭셔리S&amp;P(합성)</v>
      </c>
      <c r="B1010" s="6" t="s">
        <v>16177</v>
      </c>
      <c r="C1010" s="6" t="s">
        <v>14402</v>
      </c>
      <c r="D1010" s="14">
        <v>17830</v>
      </c>
      <c r="E1010" s="14">
        <v>-285</v>
      </c>
      <c r="F1010" s="14">
        <v>-1.57</v>
      </c>
      <c r="G1010" s="14">
        <v>67113</v>
      </c>
      <c r="H1010" s="14">
        <v>23544</v>
      </c>
      <c r="I1010" s="14">
        <v>-23846</v>
      </c>
      <c r="J1010" s="14">
        <v>0</v>
      </c>
      <c r="K1010" s="14">
        <v>0</v>
      </c>
      <c r="L1010" s="14">
        <v>0</v>
      </c>
      <c r="M1010" s="14">
        <v>-54391</v>
      </c>
      <c r="N1010" s="14">
        <v>0</v>
      </c>
      <c r="O1010" s="14">
        <v>0</v>
      </c>
      <c r="P1010" s="14">
        <v>0</v>
      </c>
      <c r="Q1010" s="14">
        <v>30545</v>
      </c>
      <c r="R1010" s="14">
        <v>0</v>
      </c>
      <c r="S1010" s="14">
        <v>0</v>
      </c>
      <c r="T1010" s="14">
        <v>302</v>
      </c>
      <c r="U1010" s="11">
        <f>D1010*G1010</f>
        <v>1196624790</v>
      </c>
      <c r="V1010" s="11">
        <f>D1010*L1010</f>
        <v>0</v>
      </c>
      <c r="W1010" s="11">
        <f>D1010*J1010</f>
        <v>0</v>
      </c>
      <c r="X1010" s="11">
        <f>D1010*I1010</f>
        <v>-425174180</v>
      </c>
    </row>
    <row r="1011" spans="1:24" x14ac:dyDescent="0.3">
      <c r="A1011" s="14" t="str">
        <f>VLOOKUP(B1011,stocks!$B$3:$D$3093,2,FALSE)</f>
        <v>신한 레버리지 천연가스 선물 ETN</v>
      </c>
      <c r="B1011" s="6" t="s">
        <v>16329</v>
      </c>
      <c r="C1011" s="6" t="s">
        <v>14402</v>
      </c>
      <c r="D1011" s="14">
        <v>5480</v>
      </c>
      <c r="E1011" s="14">
        <v>-30</v>
      </c>
      <c r="F1011" s="14">
        <v>-0.54</v>
      </c>
      <c r="G1011" s="14">
        <v>218238</v>
      </c>
      <c r="H1011" s="14">
        <v>-71583</v>
      </c>
      <c r="I1011" s="14">
        <v>72386</v>
      </c>
      <c r="J1011" s="14">
        <v>0</v>
      </c>
      <c r="K1011" s="14">
        <v>0</v>
      </c>
      <c r="L1011" s="14">
        <v>0</v>
      </c>
      <c r="M1011" s="14">
        <v>72386</v>
      </c>
      <c r="N1011" s="14">
        <v>0</v>
      </c>
      <c r="O1011" s="14">
        <v>0</v>
      </c>
      <c r="P1011" s="14">
        <v>0</v>
      </c>
      <c r="Q1011" s="14">
        <v>0</v>
      </c>
      <c r="R1011" s="14">
        <v>0</v>
      </c>
      <c r="S1011" s="14">
        <v>0</v>
      </c>
      <c r="T1011" s="14">
        <v>-803</v>
      </c>
      <c r="U1011" s="11">
        <f>D1011*G1011</f>
        <v>1195944240</v>
      </c>
      <c r="V1011" s="11">
        <f>D1011*L1011</f>
        <v>0</v>
      </c>
      <c r="W1011" s="11">
        <f>D1011*J1011</f>
        <v>0</v>
      </c>
      <c r="X1011" s="11">
        <f>D1011*I1011</f>
        <v>396675280</v>
      </c>
    </row>
    <row r="1012" spans="1:24" x14ac:dyDescent="0.3">
      <c r="A1012" s="14" t="str">
        <f>VLOOKUP(B1012,stocks!$B$3:$D$3093,2,FALSE)</f>
        <v>TIGER 현대차그룹+펀더멘털</v>
      </c>
      <c r="B1012" s="6" t="s">
        <v>15428</v>
      </c>
      <c r="C1012" s="6" t="s">
        <v>14402</v>
      </c>
      <c r="D1012" s="14">
        <v>27790</v>
      </c>
      <c r="E1012" s="14">
        <v>-150</v>
      </c>
      <c r="F1012" s="14">
        <v>-0.54</v>
      </c>
      <c r="G1012" s="14">
        <v>40125</v>
      </c>
      <c r="H1012" s="14">
        <v>5367</v>
      </c>
      <c r="I1012" s="14">
        <v>-4999</v>
      </c>
      <c r="J1012" s="14">
        <v>0</v>
      </c>
      <c r="K1012" s="14">
        <v>0</v>
      </c>
      <c r="L1012" s="14">
        <v>0</v>
      </c>
      <c r="M1012" s="14">
        <v>-8624</v>
      </c>
      <c r="N1012" s="14">
        <v>3625</v>
      </c>
      <c r="O1012" s="14">
        <v>0</v>
      </c>
      <c r="P1012" s="14">
        <v>0</v>
      </c>
      <c r="Q1012" s="14">
        <v>0</v>
      </c>
      <c r="R1012" s="14">
        <v>0</v>
      </c>
      <c r="S1012" s="14">
        <v>-382</v>
      </c>
      <c r="T1012" s="14">
        <v>14</v>
      </c>
      <c r="U1012" s="11">
        <f>D1012*G1012</f>
        <v>1115073750</v>
      </c>
      <c r="V1012" s="11">
        <f>D1012*L1012</f>
        <v>0</v>
      </c>
      <c r="W1012" s="11">
        <f>D1012*J1012</f>
        <v>0</v>
      </c>
      <c r="X1012" s="11">
        <f>D1012*I1012</f>
        <v>-138922210</v>
      </c>
    </row>
    <row r="1013" spans="1:24" x14ac:dyDescent="0.3">
      <c r="A1013" s="14" t="str">
        <f>VLOOKUP(B1013,stocks!$B$3:$D$3093,2,FALSE)</f>
        <v>TIGER 미국S&amp;P500레버리지(합성 H)</v>
      </c>
      <c r="B1013" s="6" t="s">
        <v>15664</v>
      </c>
      <c r="C1013" s="6" t="s">
        <v>14402</v>
      </c>
      <c r="D1013" s="14">
        <v>29635</v>
      </c>
      <c r="E1013" s="14">
        <v>-880</v>
      </c>
      <c r="F1013" s="14">
        <v>-2.88</v>
      </c>
      <c r="G1013" s="14">
        <v>36918</v>
      </c>
      <c r="H1013" s="14">
        <v>31816</v>
      </c>
      <c r="I1013" s="14">
        <v>-31892</v>
      </c>
      <c r="J1013" s="14">
        <v>0</v>
      </c>
      <c r="K1013" s="14">
        <v>0</v>
      </c>
      <c r="L1013" s="14">
        <v>0</v>
      </c>
      <c r="M1013" s="14">
        <v>-31892</v>
      </c>
      <c r="N1013" s="14">
        <v>0</v>
      </c>
      <c r="O1013" s="14">
        <v>0</v>
      </c>
      <c r="P1013" s="14">
        <v>0</v>
      </c>
      <c r="Q1013" s="14">
        <v>0</v>
      </c>
      <c r="R1013" s="14">
        <v>0</v>
      </c>
      <c r="S1013" s="14">
        <v>0</v>
      </c>
      <c r="T1013" s="14">
        <v>76</v>
      </c>
      <c r="U1013" s="11">
        <f>D1013*G1013</f>
        <v>1094064930</v>
      </c>
      <c r="V1013" s="11">
        <f>D1013*L1013</f>
        <v>0</v>
      </c>
      <c r="W1013" s="11">
        <f>D1013*J1013</f>
        <v>0</v>
      </c>
      <c r="X1013" s="11">
        <f>D1013*I1013</f>
        <v>-945119420</v>
      </c>
    </row>
    <row r="1014" spans="1:24" x14ac:dyDescent="0.3">
      <c r="A1014" s="14" t="str">
        <f>VLOOKUP(B1014,stocks!$B$3:$D$3093,2,FALSE)</f>
        <v>TIGER 구리실물</v>
      </c>
      <c r="B1014" s="6" t="s">
        <v>15497</v>
      </c>
      <c r="C1014" s="6" t="s">
        <v>14402</v>
      </c>
      <c r="D1014" s="14">
        <v>9725</v>
      </c>
      <c r="E1014" s="14">
        <v>-215</v>
      </c>
      <c r="F1014" s="14">
        <v>-2.16</v>
      </c>
      <c r="G1014" s="14">
        <v>108711</v>
      </c>
      <c r="H1014" s="14">
        <v>22527</v>
      </c>
      <c r="I1014" s="14">
        <v>-22529</v>
      </c>
      <c r="J1014" s="14">
        <v>0</v>
      </c>
      <c r="K1014" s="14">
        <v>0</v>
      </c>
      <c r="L1014" s="14">
        <v>0</v>
      </c>
      <c r="M1014" s="14">
        <v>-25513</v>
      </c>
      <c r="N1014" s="14">
        <v>0</v>
      </c>
      <c r="O1014" s="14">
        <v>2984</v>
      </c>
      <c r="P1014" s="14">
        <v>0</v>
      </c>
      <c r="Q1014" s="14">
        <v>0</v>
      </c>
      <c r="R1014" s="14">
        <v>0</v>
      </c>
      <c r="S1014" s="14">
        <v>0</v>
      </c>
      <c r="T1014" s="14">
        <v>2</v>
      </c>
      <c r="U1014" s="11">
        <f>D1014*G1014</f>
        <v>1057214475</v>
      </c>
      <c r="V1014" s="11">
        <f>D1014*L1014</f>
        <v>0</v>
      </c>
      <c r="W1014" s="11">
        <f>D1014*J1014</f>
        <v>0</v>
      </c>
      <c r="X1014" s="11">
        <f>D1014*I1014</f>
        <v>-219094525</v>
      </c>
    </row>
    <row r="1015" spans="1:24" x14ac:dyDescent="0.3">
      <c r="A1015" s="14" t="str">
        <f>VLOOKUP(B1015,stocks!$B$3:$D$3093,2,FALSE)</f>
        <v>KINDEX 일본Nikkei225(H)</v>
      </c>
      <c r="B1015" s="6" t="s">
        <v>15722</v>
      </c>
      <c r="C1015" s="6" t="s">
        <v>14402</v>
      </c>
      <c r="D1015" s="14">
        <v>18435</v>
      </c>
      <c r="E1015" s="14">
        <v>-620</v>
      </c>
      <c r="F1015" s="14">
        <v>-3.25</v>
      </c>
      <c r="G1015" s="14">
        <v>56503</v>
      </c>
      <c r="H1015" s="14">
        <v>3782</v>
      </c>
      <c r="I1015" s="14">
        <v>-3782</v>
      </c>
      <c r="J1015" s="14">
        <v>0</v>
      </c>
      <c r="K1015" s="14">
        <v>0</v>
      </c>
      <c r="L1015" s="14">
        <v>0</v>
      </c>
      <c r="M1015" s="14">
        <v>-16351</v>
      </c>
      <c r="N1015" s="14">
        <v>0</v>
      </c>
      <c r="O1015" s="14">
        <v>0</v>
      </c>
      <c r="P1015" s="14">
        <v>0</v>
      </c>
      <c r="Q1015" s="14">
        <v>12569</v>
      </c>
      <c r="R1015" s="14">
        <v>0</v>
      </c>
      <c r="S1015" s="14">
        <v>0</v>
      </c>
      <c r="T1015" s="14">
        <v>0</v>
      </c>
      <c r="U1015" s="11">
        <f>D1015*G1015</f>
        <v>1041632805</v>
      </c>
      <c r="V1015" s="11">
        <f>D1015*L1015</f>
        <v>0</v>
      </c>
      <c r="W1015" s="11">
        <f>D1015*J1015</f>
        <v>0</v>
      </c>
      <c r="X1015" s="11">
        <f>D1015*I1015</f>
        <v>-69721170</v>
      </c>
    </row>
    <row r="1016" spans="1:24" x14ac:dyDescent="0.3">
      <c r="A1016" s="14" t="str">
        <f>VLOOKUP(B1016,stocks!$B$3:$D$3093,2,FALSE)</f>
        <v>SK4호스팩</v>
      </c>
      <c r="B1016" s="6" t="s">
        <v>16023</v>
      </c>
      <c r="C1016" s="6" t="s">
        <v>14402</v>
      </c>
      <c r="D1016" s="14">
        <v>2090</v>
      </c>
      <c r="E1016" s="14">
        <v>-55</v>
      </c>
      <c r="F1016" s="14">
        <v>-2.56</v>
      </c>
      <c r="G1016" s="14">
        <v>492272</v>
      </c>
      <c r="H1016" s="14">
        <v>3514</v>
      </c>
      <c r="I1016" s="14">
        <v>0</v>
      </c>
      <c r="J1016" s="14">
        <v>0</v>
      </c>
      <c r="K1016" s="14">
        <v>-1316</v>
      </c>
      <c r="L1016" s="14">
        <v>0</v>
      </c>
      <c r="M1016" s="14">
        <v>0</v>
      </c>
      <c r="N1016" s="14">
        <v>0</v>
      </c>
      <c r="O1016" s="14">
        <v>0</v>
      </c>
      <c r="P1016" s="14">
        <v>0</v>
      </c>
      <c r="Q1016" s="14">
        <v>0</v>
      </c>
      <c r="R1016" s="14">
        <v>0</v>
      </c>
      <c r="S1016" s="14">
        <v>2380</v>
      </c>
      <c r="T1016" s="14">
        <v>-5894</v>
      </c>
      <c r="U1016" s="11">
        <f>D1016*G1016</f>
        <v>1028848480</v>
      </c>
      <c r="V1016" s="11">
        <f>D1016*L1016</f>
        <v>0</v>
      </c>
      <c r="W1016" s="11">
        <f>D1016*J1016</f>
        <v>0</v>
      </c>
      <c r="X1016" s="11">
        <f>D1016*I1016</f>
        <v>0</v>
      </c>
    </row>
    <row r="1017" spans="1:24" x14ac:dyDescent="0.3">
      <c r="A1017" s="14" t="str">
        <f>VLOOKUP(B1017,stocks!$B$3:$D$3093,2,FALSE)</f>
        <v>KODEX 미국러셀2000(H)</v>
      </c>
      <c r="B1017" s="6" t="s">
        <v>15894</v>
      </c>
      <c r="C1017" s="6" t="s">
        <v>14402</v>
      </c>
      <c r="D1017" s="14">
        <v>14520</v>
      </c>
      <c r="E1017" s="14">
        <v>-525</v>
      </c>
      <c r="F1017" s="14">
        <v>-3.49</v>
      </c>
      <c r="G1017" s="14">
        <v>69274</v>
      </c>
      <c r="H1017" s="14">
        <v>15818</v>
      </c>
      <c r="I1017" s="14">
        <v>-15850</v>
      </c>
      <c r="J1017" s="14">
        <v>0</v>
      </c>
      <c r="K1017" s="14">
        <v>0</v>
      </c>
      <c r="L1017" s="14">
        <v>0</v>
      </c>
      <c r="M1017" s="14">
        <v>-59400</v>
      </c>
      <c r="N1017" s="14">
        <v>4700</v>
      </c>
      <c r="O1017" s="14">
        <v>0</v>
      </c>
      <c r="P1017" s="14">
        <v>0</v>
      </c>
      <c r="Q1017" s="14">
        <v>38850</v>
      </c>
      <c r="R1017" s="14">
        <v>0</v>
      </c>
      <c r="S1017" s="14">
        <v>30</v>
      </c>
      <c r="T1017" s="14">
        <v>2</v>
      </c>
      <c r="U1017" s="11">
        <f>D1017*G1017</f>
        <v>1005858480</v>
      </c>
      <c r="V1017" s="11">
        <f>D1017*L1017</f>
        <v>0</v>
      </c>
      <c r="W1017" s="11">
        <f>D1017*J1017</f>
        <v>0</v>
      </c>
      <c r="X1017" s="11">
        <f>D1017*I1017</f>
        <v>-230142000</v>
      </c>
    </row>
    <row r="1018" spans="1:24" x14ac:dyDescent="0.3">
      <c r="A1018" s="14" t="str">
        <f>VLOOKUP(B1018,stocks!$B$3:$D$3093,2,FALSE)</f>
        <v>KINDEX 미국다우존스리츠(합성 H)</v>
      </c>
      <c r="B1018" s="6" t="s">
        <v>15538</v>
      </c>
      <c r="C1018" s="6" t="s">
        <v>14402</v>
      </c>
      <c r="D1018" s="14">
        <v>92460</v>
      </c>
      <c r="E1018" s="14">
        <v>-860</v>
      </c>
      <c r="F1018" s="14">
        <v>-0.92</v>
      </c>
      <c r="G1018" s="14">
        <v>10545</v>
      </c>
      <c r="H1018" s="14">
        <v>112</v>
      </c>
      <c r="I1018" s="14">
        <v>-112</v>
      </c>
      <c r="J1018" s="14">
        <v>0</v>
      </c>
      <c r="K1018" s="14">
        <v>0</v>
      </c>
      <c r="L1018" s="14">
        <v>0</v>
      </c>
      <c r="M1018" s="14">
        <v>-9967</v>
      </c>
      <c r="N1018" s="14">
        <v>0</v>
      </c>
      <c r="O1018" s="14">
        <v>0</v>
      </c>
      <c r="P1018" s="14">
        <v>0</v>
      </c>
      <c r="Q1018" s="14">
        <v>9855</v>
      </c>
      <c r="R1018" s="14">
        <v>0</v>
      </c>
      <c r="S1018" s="14">
        <v>0</v>
      </c>
      <c r="T1018" s="14">
        <v>0</v>
      </c>
      <c r="U1018" s="11">
        <f>D1018*G1018</f>
        <v>974990700</v>
      </c>
      <c r="V1018" s="11">
        <f>D1018*L1018</f>
        <v>0</v>
      </c>
      <c r="W1018" s="11">
        <f>D1018*J1018</f>
        <v>0</v>
      </c>
      <c r="X1018" s="11">
        <f>D1018*I1018</f>
        <v>-10355520</v>
      </c>
    </row>
    <row r="1019" spans="1:24" x14ac:dyDescent="0.3">
      <c r="A1019" s="14" t="str">
        <f>VLOOKUP(B1019,stocks!$B$3:$D$3093,2,FALSE)</f>
        <v>KODEX 미디어&amp;엔터테인먼트</v>
      </c>
      <c r="B1019" s="6" t="s">
        <v>15827</v>
      </c>
      <c r="C1019" s="6" t="s">
        <v>14402</v>
      </c>
      <c r="D1019" s="14">
        <v>25445</v>
      </c>
      <c r="E1019" s="14">
        <v>-195</v>
      </c>
      <c r="F1019" s="14">
        <v>-0.76</v>
      </c>
      <c r="G1019" s="14">
        <v>36208</v>
      </c>
      <c r="H1019" s="14">
        <v>2384</v>
      </c>
      <c r="I1019" s="14">
        <v>-2385</v>
      </c>
      <c r="J1019" s="14">
        <v>0</v>
      </c>
      <c r="K1019" s="14">
        <v>0</v>
      </c>
      <c r="L1019" s="14">
        <v>0</v>
      </c>
      <c r="M1019" s="14">
        <v>-3325</v>
      </c>
      <c r="N1019" s="14">
        <v>0</v>
      </c>
      <c r="O1019" s="14">
        <v>32</v>
      </c>
      <c r="P1019" s="14">
        <v>906</v>
      </c>
      <c r="Q1019" s="14">
        <v>2</v>
      </c>
      <c r="R1019" s="14">
        <v>0</v>
      </c>
      <c r="S1019" s="14">
        <v>0</v>
      </c>
      <c r="T1019" s="14">
        <v>1</v>
      </c>
      <c r="U1019" s="11">
        <f>D1019*G1019</f>
        <v>921312560</v>
      </c>
      <c r="V1019" s="11">
        <f>D1019*L1019</f>
        <v>0</v>
      </c>
      <c r="W1019" s="11">
        <f>D1019*J1019</f>
        <v>0</v>
      </c>
      <c r="X1019" s="11">
        <f>D1019*I1019</f>
        <v>-60686325</v>
      </c>
    </row>
    <row r="1020" spans="1:24" x14ac:dyDescent="0.3">
      <c r="A1020" s="14" t="str">
        <f>VLOOKUP(B1020,stocks!$B$3:$D$3093,2,FALSE)</f>
        <v>TIGER 200 에너지화학</v>
      </c>
      <c r="B1020" s="6" t="s">
        <v>15435</v>
      </c>
      <c r="C1020" s="6" t="s">
        <v>14402</v>
      </c>
      <c r="D1020" s="14">
        <v>20685</v>
      </c>
      <c r="E1020" s="14">
        <v>-275</v>
      </c>
      <c r="F1020" s="14">
        <v>-1.31</v>
      </c>
      <c r="G1020" s="14">
        <v>43958</v>
      </c>
      <c r="H1020" s="14">
        <v>-5053</v>
      </c>
      <c r="I1020" s="14">
        <v>5053</v>
      </c>
      <c r="J1020" s="14">
        <v>0</v>
      </c>
      <c r="K1020" s="14">
        <v>0</v>
      </c>
      <c r="L1020" s="14">
        <v>0</v>
      </c>
      <c r="M1020" s="14">
        <v>30053</v>
      </c>
      <c r="N1020" s="14">
        <v>0</v>
      </c>
      <c r="O1020" s="14">
        <v>-25000</v>
      </c>
      <c r="P1020" s="14">
        <v>0</v>
      </c>
      <c r="Q1020" s="14">
        <v>0</v>
      </c>
      <c r="R1020" s="14">
        <v>0</v>
      </c>
      <c r="S1020" s="14">
        <v>0</v>
      </c>
      <c r="T1020" s="14">
        <v>0</v>
      </c>
      <c r="U1020" s="11">
        <f>D1020*G1020</f>
        <v>909271230</v>
      </c>
      <c r="V1020" s="11">
        <f>D1020*L1020</f>
        <v>0</v>
      </c>
      <c r="W1020" s="11">
        <f>D1020*J1020</f>
        <v>0</v>
      </c>
      <c r="X1020" s="11">
        <f>D1020*I1020</f>
        <v>104521305</v>
      </c>
    </row>
    <row r="1021" spans="1:24" x14ac:dyDescent="0.3">
      <c r="A1021" s="14" t="str">
        <f>VLOOKUP(B1021,stocks!$B$3:$D$3093,2,FALSE)</f>
        <v>깨끗한나라우</v>
      </c>
      <c r="B1021" s="6" t="s">
        <v>13709</v>
      </c>
      <c r="C1021" s="6" t="s">
        <v>14402</v>
      </c>
      <c r="D1021" s="14">
        <v>35350</v>
      </c>
      <c r="E1021" s="14">
        <v>850</v>
      </c>
      <c r="F1021" s="14">
        <v>2.46</v>
      </c>
      <c r="G1021" s="14">
        <v>24933</v>
      </c>
      <c r="H1021" s="14">
        <v>170</v>
      </c>
      <c r="I1021" s="14">
        <v>0</v>
      </c>
      <c r="J1021" s="14">
        <v>0</v>
      </c>
      <c r="K1021" s="14">
        <v>0</v>
      </c>
      <c r="L1021" s="14">
        <v>0</v>
      </c>
      <c r="M1021" s="14">
        <v>0</v>
      </c>
      <c r="N1021" s="14">
        <v>0</v>
      </c>
      <c r="O1021" s="14">
        <v>0</v>
      </c>
      <c r="P1021" s="14">
        <v>0</v>
      </c>
      <c r="Q1021" s="14">
        <v>0</v>
      </c>
      <c r="R1021" s="14">
        <v>0</v>
      </c>
      <c r="S1021" s="14">
        <v>0</v>
      </c>
      <c r="T1021" s="14">
        <v>-170</v>
      </c>
      <c r="U1021" s="11">
        <f>D1021*G1021</f>
        <v>881381550</v>
      </c>
      <c r="V1021" s="11">
        <f>D1021*L1021</f>
        <v>0</v>
      </c>
      <c r="W1021" s="11">
        <f>D1021*J1021</f>
        <v>0</v>
      </c>
      <c r="X1021" s="11">
        <f>D1021*I1021</f>
        <v>0</v>
      </c>
    </row>
    <row r="1022" spans="1:24" x14ac:dyDescent="0.3">
      <c r="A1022" s="14" t="str">
        <f>VLOOKUP(B1022,stocks!$B$3:$D$3093,2,FALSE)</f>
        <v>신한 레버리지 구리 선물 ETN</v>
      </c>
      <c r="B1022" s="6" t="s">
        <v>16317</v>
      </c>
      <c r="C1022" s="6" t="s">
        <v>14402</v>
      </c>
      <c r="D1022" s="14">
        <v>19665</v>
      </c>
      <c r="E1022" s="14">
        <v>-415</v>
      </c>
      <c r="F1022" s="14">
        <v>-2.0699999999999998</v>
      </c>
      <c r="G1022" s="14">
        <v>43023</v>
      </c>
      <c r="H1022" s="14">
        <v>-1539</v>
      </c>
      <c r="I1022" s="14">
        <v>1403</v>
      </c>
      <c r="J1022" s="14">
        <v>0</v>
      </c>
      <c r="K1022" s="14">
        <v>0</v>
      </c>
      <c r="L1022" s="14">
        <v>0</v>
      </c>
      <c r="M1022" s="14">
        <v>1403</v>
      </c>
      <c r="N1022" s="14">
        <v>0</v>
      </c>
      <c r="O1022" s="14">
        <v>0</v>
      </c>
      <c r="P1022" s="14">
        <v>0</v>
      </c>
      <c r="Q1022" s="14">
        <v>0</v>
      </c>
      <c r="R1022" s="14">
        <v>0</v>
      </c>
      <c r="S1022" s="14">
        <v>0</v>
      </c>
      <c r="T1022" s="14">
        <v>136</v>
      </c>
      <c r="U1022" s="11">
        <f>D1022*G1022</f>
        <v>846047295</v>
      </c>
      <c r="V1022" s="11">
        <f>D1022*L1022</f>
        <v>0</v>
      </c>
      <c r="W1022" s="11">
        <f>D1022*J1022</f>
        <v>0</v>
      </c>
      <c r="X1022" s="11">
        <f>D1022*I1022</f>
        <v>27589995</v>
      </c>
    </row>
    <row r="1023" spans="1:24" x14ac:dyDescent="0.3">
      <c r="A1023" s="14" t="str">
        <f>VLOOKUP(B1023,stocks!$B$3:$D$3093,2,FALSE)</f>
        <v>KODEX K-신재생에너지액티브</v>
      </c>
      <c r="B1023" s="6" t="s">
        <v>16256</v>
      </c>
      <c r="C1023" s="6" t="s">
        <v>14402</v>
      </c>
      <c r="D1023" s="14">
        <v>10305</v>
      </c>
      <c r="E1023" s="14">
        <v>-150</v>
      </c>
      <c r="F1023" s="14">
        <v>-1.43</v>
      </c>
      <c r="G1023" s="14">
        <v>81489</v>
      </c>
      <c r="H1023" s="14">
        <v>36610</v>
      </c>
      <c r="I1023" s="14">
        <v>-36543</v>
      </c>
      <c r="J1023" s="14">
        <v>0</v>
      </c>
      <c r="K1023" s="14">
        <v>0</v>
      </c>
      <c r="L1023" s="14">
        <v>0</v>
      </c>
      <c r="M1023" s="14">
        <v>-36543</v>
      </c>
      <c r="N1023" s="14">
        <v>0</v>
      </c>
      <c r="O1023" s="14">
        <v>0</v>
      </c>
      <c r="P1023" s="14">
        <v>0</v>
      </c>
      <c r="Q1023" s="14">
        <v>0</v>
      </c>
      <c r="R1023" s="14">
        <v>0</v>
      </c>
      <c r="S1023" s="14">
        <v>30</v>
      </c>
      <c r="T1023" s="14">
        <v>-97</v>
      </c>
      <c r="U1023" s="11">
        <f>D1023*G1023</f>
        <v>839744145</v>
      </c>
      <c r="V1023" s="11">
        <f>D1023*L1023</f>
        <v>0</v>
      </c>
      <c r="W1023" s="11">
        <f>D1023*J1023</f>
        <v>0</v>
      </c>
      <c r="X1023" s="11">
        <f>D1023*I1023</f>
        <v>-376575615</v>
      </c>
    </row>
    <row r="1024" spans="1:24" x14ac:dyDescent="0.3">
      <c r="A1024" s="14" t="str">
        <f>VLOOKUP(B1024,stocks!$B$3:$D$3093,2,FALSE)</f>
        <v>TIMEFOLIO Kstock액티브</v>
      </c>
      <c r="B1024" s="6" t="s">
        <v>16264</v>
      </c>
      <c r="C1024" s="6" t="s">
        <v>14402</v>
      </c>
      <c r="D1024" s="14">
        <v>10220</v>
      </c>
      <c r="E1024" s="14">
        <v>-75</v>
      </c>
      <c r="F1024" s="14">
        <v>-0.73</v>
      </c>
      <c r="G1024" s="14">
        <v>78523</v>
      </c>
      <c r="H1024" s="14">
        <v>6712</v>
      </c>
      <c r="I1024" s="14">
        <v>-7212</v>
      </c>
      <c r="J1024" s="14">
        <v>0</v>
      </c>
      <c r="K1024" s="14">
        <v>0</v>
      </c>
      <c r="L1024" s="14">
        <v>0</v>
      </c>
      <c r="M1024" s="14">
        <v>-12716</v>
      </c>
      <c r="N1024" s="14">
        <v>0</v>
      </c>
      <c r="O1024" s="14">
        <v>5504</v>
      </c>
      <c r="P1024" s="14">
        <v>0</v>
      </c>
      <c r="Q1024" s="14">
        <v>0</v>
      </c>
      <c r="R1024" s="14">
        <v>0</v>
      </c>
      <c r="S1024" s="14">
        <v>0</v>
      </c>
      <c r="T1024" s="14">
        <v>500</v>
      </c>
      <c r="U1024" s="11">
        <f>D1024*G1024</f>
        <v>802505060</v>
      </c>
      <c r="V1024" s="11">
        <f>D1024*L1024</f>
        <v>0</v>
      </c>
      <c r="W1024" s="11">
        <f>D1024*J1024</f>
        <v>0</v>
      </c>
      <c r="X1024" s="11">
        <f>D1024*I1024</f>
        <v>-73706640</v>
      </c>
    </row>
    <row r="1025" spans="1:24" x14ac:dyDescent="0.3">
      <c r="A1025" s="14" t="str">
        <f>VLOOKUP(B1025,stocks!$B$3:$D$3093,2,FALSE)</f>
        <v>미래에셋 레버리지 원유선물혼합 ETN(H)</v>
      </c>
      <c r="B1025" s="6" t="s">
        <v>16354</v>
      </c>
      <c r="C1025" s="6" t="s">
        <v>14402</v>
      </c>
      <c r="D1025" s="14">
        <v>5400</v>
      </c>
      <c r="E1025" s="14">
        <v>155</v>
      </c>
      <c r="F1025" s="14">
        <v>2.96</v>
      </c>
      <c r="G1025" s="14">
        <v>143161</v>
      </c>
      <c r="H1025" s="14">
        <v>-41280</v>
      </c>
      <c r="I1025" s="14">
        <v>33128</v>
      </c>
      <c r="J1025" s="14">
        <v>0</v>
      </c>
      <c r="K1025" s="14">
        <v>0</v>
      </c>
      <c r="L1025" s="14">
        <v>0</v>
      </c>
      <c r="M1025" s="14">
        <v>33128</v>
      </c>
      <c r="N1025" s="14">
        <v>0</v>
      </c>
      <c r="O1025" s="14">
        <v>0</v>
      </c>
      <c r="P1025" s="14">
        <v>0</v>
      </c>
      <c r="Q1025" s="14">
        <v>0</v>
      </c>
      <c r="R1025" s="14">
        <v>0</v>
      </c>
      <c r="S1025" s="14">
        <v>-550</v>
      </c>
      <c r="T1025" s="14">
        <v>8702</v>
      </c>
      <c r="U1025" s="11">
        <f>D1025*G1025</f>
        <v>773069400</v>
      </c>
      <c r="V1025" s="11">
        <f>D1025*L1025</f>
        <v>0</v>
      </c>
      <c r="W1025" s="11">
        <f>D1025*J1025</f>
        <v>0</v>
      </c>
      <c r="X1025" s="11">
        <f>D1025*I1025</f>
        <v>178891200</v>
      </c>
    </row>
    <row r="1026" spans="1:24" x14ac:dyDescent="0.3">
      <c r="A1026" s="14" t="str">
        <f>VLOOKUP(B1026,stocks!$B$3:$D$3093,2,FALSE)</f>
        <v>대덕1우</v>
      </c>
      <c r="B1026" s="6" t="s">
        <v>13361</v>
      </c>
      <c r="C1026" s="6" t="s">
        <v>14402</v>
      </c>
      <c r="D1026" s="14">
        <v>13500</v>
      </c>
      <c r="E1026" s="14">
        <v>-950</v>
      </c>
      <c r="F1026" s="14">
        <v>-6.57</v>
      </c>
      <c r="G1026" s="14">
        <v>54496</v>
      </c>
      <c r="H1026" s="14">
        <v>-10</v>
      </c>
      <c r="I1026" s="14">
        <v>0</v>
      </c>
      <c r="J1026" s="14">
        <v>0</v>
      </c>
      <c r="K1026" s="14">
        <v>0</v>
      </c>
      <c r="L1026" s="14">
        <v>0</v>
      </c>
      <c r="M1026" s="14">
        <v>0</v>
      </c>
      <c r="N1026" s="14">
        <v>0</v>
      </c>
      <c r="O1026" s="14">
        <v>0</v>
      </c>
      <c r="P1026" s="14">
        <v>0</v>
      </c>
      <c r="Q1026" s="14">
        <v>0</v>
      </c>
      <c r="R1026" s="14">
        <v>0</v>
      </c>
      <c r="S1026" s="14">
        <v>0</v>
      </c>
      <c r="T1026" s="14">
        <v>10</v>
      </c>
      <c r="U1026" s="11">
        <f>D1026*G1026</f>
        <v>735696000</v>
      </c>
      <c r="V1026" s="11">
        <f>D1026*L1026</f>
        <v>0</v>
      </c>
      <c r="W1026" s="11">
        <f>D1026*J1026</f>
        <v>0</v>
      </c>
      <c r="X1026" s="11">
        <f>D1026*I1026</f>
        <v>0</v>
      </c>
    </row>
    <row r="1027" spans="1:24" x14ac:dyDescent="0.3">
      <c r="A1027" s="14" t="str">
        <f>VLOOKUP(B1027,stocks!$B$3:$D$3093,2,FALSE)</f>
        <v>남양유업우</v>
      </c>
      <c r="B1027" s="6" t="s">
        <v>13732</v>
      </c>
      <c r="C1027" s="6" t="s">
        <v>14402</v>
      </c>
      <c r="D1027" s="14">
        <v>303000</v>
      </c>
      <c r="E1027" s="14">
        <v>9000</v>
      </c>
      <c r="F1027" s="14">
        <v>3.06</v>
      </c>
      <c r="G1027" s="14">
        <v>2395</v>
      </c>
      <c r="H1027" s="14">
        <v>70</v>
      </c>
      <c r="I1027" s="14">
        <v>12</v>
      </c>
      <c r="J1027" s="14">
        <v>0</v>
      </c>
      <c r="K1027" s="14">
        <v>0</v>
      </c>
      <c r="L1027" s="14">
        <v>0</v>
      </c>
      <c r="M1027" s="14">
        <v>12</v>
      </c>
      <c r="N1027" s="14">
        <v>0</v>
      </c>
      <c r="O1027" s="14">
        <v>0</v>
      </c>
      <c r="P1027" s="14">
        <v>0</v>
      </c>
      <c r="Q1027" s="14">
        <v>0</v>
      </c>
      <c r="R1027" s="14">
        <v>0</v>
      </c>
      <c r="S1027" s="14">
        <v>-79</v>
      </c>
      <c r="T1027" s="14">
        <v>-3</v>
      </c>
      <c r="U1027" s="11">
        <f>D1027*G1027</f>
        <v>725685000</v>
      </c>
      <c r="V1027" s="11">
        <f>D1027*L1027</f>
        <v>0</v>
      </c>
      <c r="W1027" s="11">
        <f>D1027*J1027</f>
        <v>0</v>
      </c>
      <c r="X1027" s="11">
        <f>D1027*I1027</f>
        <v>3636000</v>
      </c>
    </row>
    <row r="1028" spans="1:24" x14ac:dyDescent="0.3">
      <c r="A1028" s="14" t="str">
        <f>VLOOKUP(B1028,stocks!$B$3:$D$3093,2,FALSE)</f>
        <v>TIGER 200IT레버리지</v>
      </c>
      <c r="B1028" s="6" t="s">
        <v>15737</v>
      </c>
      <c r="C1028" s="6" t="s">
        <v>14402</v>
      </c>
      <c r="D1028" s="14">
        <v>65130</v>
      </c>
      <c r="E1028" s="14">
        <v>-715</v>
      </c>
      <c r="F1028" s="14">
        <v>-1.0900000000000001</v>
      </c>
      <c r="G1028" s="14">
        <v>10763</v>
      </c>
      <c r="H1028" s="14">
        <v>-6075</v>
      </c>
      <c r="I1028" s="14">
        <v>6052</v>
      </c>
      <c r="J1028" s="14">
        <v>0</v>
      </c>
      <c r="K1028" s="14">
        <v>0</v>
      </c>
      <c r="L1028" s="14">
        <v>0</v>
      </c>
      <c r="M1028" s="14">
        <v>6052</v>
      </c>
      <c r="N1028" s="14">
        <v>0</v>
      </c>
      <c r="O1028" s="14">
        <v>0</v>
      </c>
      <c r="P1028" s="14">
        <v>0</v>
      </c>
      <c r="Q1028" s="14">
        <v>0</v>
      </c>
      <c r="R1028" s="14">
        <v>0</v>
      </c>
      <c r="S1028" s="14">
        <v>0</v>
      </c>
      <c r="T1028" s="14">
        <v>23</v>
      </c>
      <c r="U1028" s="11">
        <f>D1028*G1028</f>
        <v>700994190</v>
      </c>
      <c r="V1028" s="11">
        <f>D1028*L1028</f>
        <v>0</v>
      </c>
      <c r="W1028" s="11">
        <f>D1028*J1028</f>
        <v>0</v>
      </c>
      <c r="X1028" s="11">
        <f>D1028*I1028</f>
        <v>394166760</v>
      </c>
    </row>
    <row r="1029" spans="1:24" x14ac:dyDescent="0.3">
      <c r="A1029" s="14" t="str">
        <f>VLOOKUP(B1029,stocks!$B$3:$D$3093,2,FALSE)</f>
        <v>동양2우B</v>
      </c>
      <c r="B1029" s="6" t="s">
        <v>13936</v>
      </c>
      <c r="C1029" s="6" t="s">
        <v>14402</v>
      </c>
      <c r="D1029" s="14">
        <v>25400</v>
      </c>
      <c r="E1029" s="14">
        <v>-1600</v>
      </c>
      <c r="F1029" s="14">
        <v>-5.93</v>
      </c>
      <c r="G1029" s="14">
        <v>27359</v>
      </c>
      <c r="H1029" s="14">
        <v>-210</v>
      </c>
      <c r="I1029" s="14">
        <v>0</v>
      </c>
      <c r="J1029" s="14">
        <v>0</v>
      </c>
      <c r="K1029" s="14">
        <v>0</v>
      </c>
      <c r="L1029" s="14">
        <v>0</v>
      </c>
      <c r="M1029" s="14">
        <v>0</v>
      </c>
      <c r="N1029" s="14">
        <v>0</v>
      </c>
      <c r="O1029" s="14">
        <v>0</v>
      </c>
      <c r="P1029" s="14">
        <v>0</v>
      </c>
      <c r="Q1029" s="14">
        <v>0</v>
      </c>
      <c r="R1029" s="14">
        <v>0</v>
      </c>
      <c r="S1029" s="14">
        <v>0</v>
      </c>
      <c r="T1029" s="14">
        <v>210</v>
      </c>
      <c r="U1029" s="11">
        <f>D1029*G1029</f>
        <v>694918600</v>
      </c>
      <c r="V1029" s="11">
        <f>D1029*L1029</f>
        <v>0</v>
      </c>
      <c r="W1029" s="11">
        <f>D1029*J1029</f>
        <v>0</v>
      </c>
      <c r="X1029" s="11">
        <f>D1029*I1029</f>
        <v>0</v>
      </c>
    </row>
    <row r="1030" spans="1:24" x14ac:dyDescent="0.3">
      <c r="A1030" s="14" t="str">
        <f>VLOOKUP(B1030,stocks!$B$3:$D$3093,2,FALSE)</f>
        <v>신한 인버스 2X 은 선물 ETN(H)</v>
      </c>
      <c r="B1030" s="6" t="s">
        <v>16310</v>
      </c>
      <c r="C1030" s="6" t="s">
        <v>14402</v>
      </c>
      <c r="D1030" s="14">
        <v>2095</v>
      </c>
      <c r="E1030" s="14">
        <v>40</v>
      </c>
      <c r="F1030" s="14">
        <v>1.95</v>
      </c>
      <c r="G1030" s="14">
        <v>313634</v>
      </c>
      <c r="H1030" s="14">
        <v>-38191</v>
      </c>
      <c r="I1030" s="14">
        <v>46582</v>
      </c>
      <c r="J1030" s="14">
        <v>0</v>
      </c>
      <c r="K1030" s="14">
        <v>0</v>
      </c>
      <c r="L1030" s="14">
        <v>0</v>
      </c>
      <c r="M1030" s="14">
        <v>46582</v>
      </c>
      <c r="N1030" s="14">
        <v>0</v>
      </c>
      <c r="O1030" s="14">
        <v>0</v>
      </c>
      <c r="P1030" s="14">
        <v>0</v>
      </c>
      <c r="Q1030" s="14">
        <v>0</v>
      </c>
      <c r="R1030" s="14">
        <v>0</v>
      </c>
      <c r="S1030" s="14">
        <v>0</v>
      </c>
      <c r="T1030" s="14">
        <v>-8391</v>
      </c>
      <c r="U1030" s="11">
        <f>D1030*G1030</f>
        <v>657063230</v>
      </c>
      <c r="V1030" s="11">
        <f>D1030*L1030</f>
        <v>0</v>
      </c>
      <c r="W1030" s="11">
        <f>D1030*J1030</f>
        <v>0</v>
      </c>
      <c r="X1030" s="11">
        <f>D1030*I1030</f>
        <v>97589290</v>
      </c>
    </row>
    <row r="1031" spans="1:24" x14ac:dyDescent="0.3">
      <c r="A1031" s="14" t="str">
        <f>VLOOKUP(B1031,stocks!$B$3:$D$3093,2,FALSE)</f>
        <v>KODEX TRF3070</v>
      </c>
      <c r="B1031" s="6" t="s">
        <v>16098</v>
      </c>
      <c r="C1031" s="6" t="s">
        <v>14402</v>
      </c>
      <c r="D1031" s="14">
        <v>11175</v>
      </c>
      <c r="E1031" s="14">
        <v>-15</v>
      </c>
      <c r="F1031" s="14">
        <v>-0.13</v>
      </c>
      <c r="G1031" s="14">
        <v>56285</v>
      </c>
      <c r="H1031" s="14">
        <v>2155</v>
      </c>
      <c r="I1031" s="14">
        <v>-3355</v>
      </c>
      <c r="J1031" s="14">
        <v>0</v>
      </c>
      <c r="K1031" s="14">
        <v>0</v>
      </c>
      <c r="L1031" s="14">
        <v>0</v>
      </c>
      <c r="M1031" s="14">
        <v>20554</v>
      </c>
      <c r="N1031" s="14">
        <v>70</v>
      </c>
      <c r="O1031" s="14">
        <v>0</v>
      </c>
      <c r="P1031" s="14">
        <v>0</v>
      </c>
      <c r="Q1031" s="14">
        <v>-23979</v>
      </c>
      <c r="R1031" s="14">
        <v>0</v>
      </c>
      <c r="S1031" s="14">
        <v>1200</v>
      </c>
      <c r="T1031" s="14">
        <v>0</v>
      </c>
      <c r="U1031" s="11">
        <f>D1031*G1031</f>
        <v>628984875</v>
      </c>
      <c r="V1031" s="11">
        <f>D1031*L1031</f>
        <v>0</v>
      </c>
      <c r="W1031" s="11">
        <f>D1031*J1031</f>
        <v>0</v>
      </c>
      <c r="X1031" s="11">
        <f>D1031*I1031</f>
        <v>-37492125</v>
      </c>
    </row>
    <row r="1032" spans="1:24" x14ac:dyDescent="0.3">
      <c r="A1032" s="14" t="str">
        <f>VLOOKUP(B1032,stocks!$B$3:$D$3093,2,FALSE)</f>
        <v>노루페인트우</v>
      </c>
      <c r="B1032" s="6" t="s">
        <v>13768</v>
      </c>
      <c r="C1032" s="6" t="s">
        <v>14402</v>
      </c>
      <c r="D1032" s="14">
        <v>35150</v>
      </c>
      <c r="E1032" s="14">
        <v>-2400</v>
      </c>
      <c r="F1032" s="14">
        <v>-6.39</v>
      </c>
      <c r="G1032" s="14">
        <v>17681</v>
      </c>
      <c r="H1032" s="14">
        <v>-27</v>
      </c>
      <c r="I1032" s="14">
        <v>0</v>
      </c>
      <c r="J1032" s="14">
        <v>0</v>
      </c>
      <c r="K1032" s="14">
        <v>0</v>
      </c>
      <c r="L1032" s="14">
        <v>0</v>
      </c>
      <c r="M1032" s="14">
        <v>0</v>
      </c>
      <c r="N1032" s="14">
        <v>0</v>
      </c>
      <c r="O1032" s="14">
        <v>0</v>
      </c>
      <c r="P1032" s="14">
        <v>0</v>
      </c>
      <c r="Q1032" s="14">
        <v>0</v>
      </c>
      <c r="R1032" s="14">
        <v>0</v>
      </c>
      <c r="S1032" s="14">
        <v>0</v>
      </c>
      <c r="T1032" s="14">
        <v>27</v>
      </c>
      <c r="U1032" s="11">
        <f>D1032*G1032</f>
        <v>621487150</v>
      </c>
      <c r="V1032" s="11">
        <f>D1032*L1032</f>
        <v>0</v>
      </c>
      <c r="W1032" s="11">
        <f>D1032*J1032</f>
        <v>0</v>
      </c>
      <c r="X1032" s="11">
        <f>D1032*I1032</f>
        <v>0</v>
      </c>
    </row>
    <row r="1033" spans="1:24" x14ac:dyDescent="0.3">
      <c r="A1033" s="14" t="str">
        <f>VLOOKUP(B1033,stocks!$B$3:$D$3093,2,FALSE)</f>
        <v>TIGER 코스닥150IT</v>
      </c>
      <c r="B1033" s="6" t="s">
        <v>15798</v>
      </c>
      <c r="C1033" s="6" t="s">
        <v>14402</v>
      </c>
      <c r="D1033" s="14">
        <v>16545</v>
      </c>
      <c r="E1033" s="14">
        <v>-170</v>
      </c>
      <c r="F1033" s="14">
        <v>-1.02</v>
      </c>
      <c r="G1033" s="14">
        <v>36284</v>
      </c>
      <c r="H1033" s="14">
        <v>-31465</v>
      </c>
      <c r="I1033" s="14">
        <v>31465</v>
      </c>
      <c r="J1033" s="14">
        <v>0</v>
      </c>
      <c r="K1033" s="14">
        <v>0</v>
      </c>
      <c r="L1033" s="14">
        <v>0</v>
      </c>
      <c r="M1033" s="14">
        <v>31405</v>
      </c>
      <c r="N1033" s="14">
        <v>0</v>
      </c>
      <c r="O1033" s="14">
        <v>0</v>
      </c>
      <c r="P1033" s="14">
        <v>0</v>
      </c>
      <c r="Q1033" s="14">
        <v>60</v>
      </c>
      <c r="R1033" s="14">
        <v>0</v>
      </c>
      <c r="S1033" s="14">
        <v>0</v>
      </c>
      <c r="T1033" s="14">
        <v>0</v>
      </c>
      <c r="U1033" s="11">
        <f>D1033*G1033</f>
        <v>600318780</v>
      </c>
      <c r="V1033" s="11">
        <f>D1033*L1033</f>
        <v>0</v>
      </c>
      <c r="W1033" s="11">
        <f>D1033*J1033</f>
        <v>0</v>
      </c>
      <c r="X1033" s="11">
        <f>D1033*I1033</f>
        <v>520588425</v>
      </c>
    </row>
    <row r="1034" spans="1:24" x14ac:dyDescent="0.3">
      <c r="A1034" s="14" t="str">
        <f>VLOOKUP(B1034,stocks!$B$3:$D$3093,2,FALSE)</f>
        <v>TRUE 인버스 2X 천연가스 선물 ETN(H)</v>
      </c>
      <c r="B1034" s="6" t="s">
        <v>16425</v>
      </c>
      <c r="C1034" s="6" t="s">
        <v>14402</v>
      </c>
      <c r="D1034" s="14">
        <v>15650</v>
      </c>
      <c r="E1034" s="14">
        <v>120</v>
      </c>
      <c r="F1034" s="14">
        <v>0.77</v>
      </c>
      <c r="G1034" s="14">
        <v>38241</v>
      </c>
      <c r="H1034" s="14">
        <v>22890</v>
      </c>
      <c r="I1034" s="14">
        <v>-22890</v>
      </c>
      <c r="J1034" s="14">
        <v>0</v>
      </c>
      <c r="K1034" s="14">
        <v>0</v>
      </c>
      <c r="L1034" s="14">
        <v>0</v>
      </c>
      <c r="M1034" s="14">
        <v>-22890</v>
      </c>
      <c r="N1034" s="14">
        <v>0</v>
      </c>
      <c r="O1034" s="14">
        <v>0</v>
      </c>
      <c r="P1034" s="14">
        <v>0</v>
      </c>
      <c r="Q1034" s="14">
        <v>0</v>
      </c>
      <c r="R1034" s="14">
        <v>0</v>
      </c>
      <c r="S1034" s="14">
        <v>0</v>
      </c>
      <c r="T1034" s="14">
        <v>0</v>
      </c>
      <c r="U1034" s="11">
        <f>D1034*G1034</f>
        <v>598471650</v>
      </c>
      <c r="V1034" s="11">
        <f>D1034*L1034</f>
        <v>0</v>
      </c>
      <c r="W1034" s="11">
        <f>D1034*J1034</f>
        <v>0</v>
      </c>
      <c r="X1034" s="11">
        <f>D1034*I1034</f>
        <v>-358228500</v>
      </c>
    </row>
    <row r="1035" spans="1:24" x14ac:dyDescent="0.3">
      <c r="A1035" s="14" t="str">
        <f>VLOOKUP(B1035,stocks!$B$3:$D$3093,2,FALSE)</f>
        <v>신한 인버스 2X 천연가스 선물 ETN(H)</v>
      </c>
      <c r="B1035" s="6" t="s">
        <v>16311</v>
      </c>
      <c r="C1035" s="6" t="s">
        <v>14402</v>
      </c>
      <c r="D1035" s="14">
        <v>5155</v>
      </c>
      <c r="E1035" s="14">
        <v>45</v>
      </c>
      <c r="F1035" s="14">
        <v>0.88</v>
      </c>
      <c r="G1035" s="14">
        <v>113011</v>
      </c>
      <c r="H1035" s="14">
        <v>32653</v>
      </c>
      <c r="I1035" s="14">
        <v>-32653</v>
      </c>
      <c r="J1035" s="14">
        <v>0</v>
      </c>
      <c r="K1035" s="14">
        <v>0</v>
      </c>
      <c r="L1035" s="14">
        <v>0</v>
      </c>
      <c r="M1035" s="14">
        <v>-32653</v>
      </c>
      <c r="N1035" s="14">
        <v>0</v>
      </c>
      <c r="O1035" s="14">
        <v>0</v>
      </c>
      <c r="P1035" s="14">
        <v>0</v>
      </c>
      <c r="Q1035" s="14">
        <v>0</v>
      </c>
      <c r="R1035" s="14">
        <v>0</v>
      </c>
      <c r="S1035" s="14">
        <v>0</v>
      </c>
      <c r="T1035" s="14">
        <v>0</v>
      </c>
      <c r="U1035" s="11">
        <f>D1035*G1035</f>
        <v>582571705</v>
      </c>
      <c r="V1035" s="11">
        <f>D1035*L1035</f>
        <v>0</v>
      </c>
      <c r="W1035" s="11">
        <f>D1035*J1035</f>
        <v>0</v>
      </c>
      <c r="X1035" s="11">
        <f>D1035*I1035</f>
        <v>-168326215</v>
      </c>
    </row>
    <row r="1036" spans="1:24" x14ac:dyDescent="0.3">
      <c r="A1036" s="14" t="str">
        <f>VLOOKUP(B1036,stocks!$B$3:$D$3093,2,FALSE)</f>
        <v>삼성 S&amp;P500 VIX S/T 선물 ETN(H) C</v>
      </c>
      <c r="B1036" s="6" t="s">
        <v>16391</v>
      </c>
      <c r="C1036" s="6" t="s">
        <v>14402</v>
      </c>
      <c r="D1036" s="14">
        <v>13275</v>
      </c>
      <c r="E1036" s="14">
        <v>1210</v>
      </c>
      <c r="F1036" s="14">
        <v>10.029999999999999</v>
      </c>
      <c r="G1036" s="14">
        <v>43236</v>
      </c>
      <c r="H1036" s="14">
        <v>-32858</v>
      </c>
      <c r="I1036" s="14">
        <v>32924</v>
      </c>
      <c r="J1036" s="14">
        <v>0</v>
      </c>
      <c r="K1036" s="14">
        <v>0</v>
      </c>
      <c r="L1036" s="14">
        <v>0</v>
      </c>
      <c r="M1036" s="14">
        <v>32924</v>
      </c>
      <c r="N1036" s="14">
        <v>0</v>
      </c>
      <c r="O1036" s="14">
        <v>0</v>
      </c>
      <c r="P1036" s="14">
        <v>0</v>
      </c>
      <c r="Q1036" s="14">
        <v>0</v>
      </c>
      <c r="R1036" s="14">
        <v>0</v>
      </c>
      <c r="S1036" s="14">
        <v>0</v>
      </c>
      <c r="T1036" s="14">
        <v>-66</v>
      </c>
      <c r="U1036" s="11">
        <f>D1036*G1036</f>
        <v>573957900</v>
      </c>
      <c r="V1036" s="11">
        <f>D1036*L1036</f>
        <v>0</v>
      </c>
      <c r="W1036" s="11">
        <f>D1036*J1036</f>
        <v>0</v>
      </c>
      <c r="X1036" s="11">
        <f>D1036*I1036</f>
        <v>437066100</v>
      </c>
    </row>
    <row r="1037" spans="1:24" x14ac:dyDescent="0.3">
      <c r="A1037" s="14" t="str">
        <f>VLOOKUP(B1037,stocks!$B$3:$D$3093,2,FALSE)</f>
        <v>신한 인버스 2X 천연가스 선물 ETN</v>
      </c>
      <c r="B1037" s="6" t="s">
        <v>16330</v>
      </c>
      <c r="C1037" s="6" t="s">
        <v>14402</v>
      </c>
      <c r="D1037" s="14">
        <v>7320</v>
      </c>
      <c r="E1037" s="14">
        <v>75</v>
      </c>
      <c r="F1037" s="14">
        <v>1.04</v>
      </c>
      <c r="G1037" s="14">
        <v>75240</v>
      </c>
      <c r="H1037" s="14">
        <v>-14327</v>
      </c>
      <c r="I1037" s="14">
        <v>14427</v>
      </c>
      <c r="J1037" s="14">
        <v>0</v>
      </c>
      <c r="K1037" s="14">
        <v>0</v>
      </c>
      <c r="L1037" s="14">
        <v>0</v>
      </c>
      <c r="M1037" s="14">
        <v>14427</v>
      </c>
      <c r="N1037" s="14">
        <v>0</v>
      </c>
      <c r="O1037" s="14">
        <v>0</v>
      </c>
      <c r="P1037" s="14">
        <v>0</v>
      </c>
      <c r="Q1037" s="14">
        <v>0</v>
      </c>
      <c r="R1037" s="14">
        <v>0</v>
      </c>
      <c r="S1037" s="14">
        <v>0</v>
      </c>
      <c r="T1037" s="14">
        <v>-100</v>
      </c>
      <c r="U1037" s="11">
        <f>D1037*G1037</f>
        <v>550756800</v>
      </c>
      <c r="V1037" s="11">
        <f>D1037*L1037</f>
        <v>0</v>
      </c>
      <c r="W1037" s="11">
        <f>D1037*J1037</f>
        <v>0</v>
      </c>
      <c r="X1037" s="11">
        <f>D1037*I1037</f>
        <v>105605640</v>
      </c>
    </row>
    <row r="1038" spans="1:24" x14ac:dyDescent="0.3">
      <c r="A1038" s="14" t="str">
        <f>VLOOKUP(B1038,stocks!$B$3:$D$3093,2,FALSE)</f>
        <v>삼성 레버리지 구리 선물 ETN(H)</v>
      </c>
      <c r="B1038" s="6" t="s">
        <v>16383</v>
      </c>
      <c r="C1038" s="6" t="s">
        <v>14402</v>
      </c>
      <c r="D1038" s="14">
        <v>18415</v>
      </c>
      <c r="E1038" s="14">
        <v>-465</v>
      </c>
      <c r="F1038" s="14">
        <v>-2.46</v>
      </c>
      <c r="G1038" s="14">
        <v>29813</v>
      </c>
      <c r="H1038" s="14">
        <v>-6133</v>
      </c>
      <c r="I1038" s="14">
        <v>6203</v>
      </c>
      <c r="J1038" s="14">
        <v>0</v>
      </c>
      <c r="K1038" s="14">
        <v>0</v>
      </c>
      <c r="L1038" s="14">
        <v>0</v>
      </c>
      <c r="M1038" s="14">
        <v>6203</v>
      </c>
      <c r="N1038" s="14">
        <v>0</v>
      </c>
      <c r="O1038" s="14">
        <v>0</v>
      </c>
      <c r="P1038" s="14">
        <v>0</v>
      </c>
      <c r="Q1038" s="14">
        <v>0</v>
      </c>
      <c r="R1038" s="14">
        <v>0</v>
      </c>
      <c r="S1038" s="14">
        <v>0</v>
      </c>
      <c r="T1038" s="14">
        <v>-70</v>
      </c>
      <c r="U1038" s="11">
        <f>D1038*G1038</f>
        <v>549006395</v>
      </c>
      <c r="V1038" s="11">
        <f>D1038*L1038</f>
        <v>0</v>
      </c>
      <c r="W1038" s="11">
        <f>D1038*J1038</f>
        <v>0</v>
      </c>
      <c r="X1038" s="11">
        <f>D1038*I1038</f>
        <v>114228245</v>
      </c>
    </row>
    <row r="1039" spans="1:24" x14ac:dyDescent="0.3">
      <c r="A1039" s="14" t="str">
        <f>VLOOKUP(B1039,stocks!$B$3:$D$3093,2,FALSE)</f>
        <v>KINDEX 골드선물 레버리지(합성 H)</v>
      </c>
      <c r="B1039" s="6" t="s">
        <v>15667</v>
      </c>
      <c r="C1039" s="6" t="s">
        <v>14402</v>
      </c>
      <c r="D1039" s="14">
        <v>16775</v>
      </c>
      <c r="E1039" s="14">
        <v>-215</v>
      </c>
      <c r="F1039" s="14">
        <v>-1.27</v>
      </c>
      <c r="G1039" s="14">
        <v>32605</v>
      </c>
      <c r="H1039" s="14">
        <v>16308</v>
      </c>
      <c r="I1039" s="14">
        <v>-16396</v>
      </c>
      <c r="J1039" s="14">
        <v>0</v>
      </c>
      <c r="K1039" s="14">
        <v>0</v>
      </c>
      <c r="L1039" s="14">
        <v>0</v>
      </c>
      <c r="M1039" s="14">
        <v>-16396</v>
      </c>
      <c r="N1039" s="14">
        <v>0</v>
      </c>
      <c r="O1039" s="14">
        <v>0</v>
      </c>
      <c r="P1039" s="14">
        <v>0</v>
      </c>
      <c r="Q1039" s="14">
        <v>0</v>
      </c>
      <c r="R1039" s="14">
        <v>0</v>
      </c>
      <c r="S1039" s="14">
        <v>1</v>
      </c>
      <c r="T1039" s="14">
        <v>87</v>
      </c>
      <c r="U1039" s="11">
        <f>D1039*G1039</f>
        <v>546948875</v>
      </c>
      <c r="V1039" s="11">
        <f>D1039*L1039</f>
        <v>0</v>
      </c>
      <c r="W1039" s="11">
        <f>D1039*J1039</f>
        <v>0</v>
      </c>
      <c r="X1039" s="11">
        <f>D1039*I1039</f>
        <v>-275042900</v>
      </c>
    </row>
    <row r="1040" spans="1:24" x14ac:dyDescent="0.3">
      <c r="A1040" s="14" t="str">
        <f>VLOOKUP(B1040,stocks!$B$3:$D$3093,2,FALSE)</f>
        <v>신원우</v>
      </c>
      <c r="B1040" s="6" t="s">
        <v>14361</v>
      </c>
      <c r="C1040" s="6" t="s">
        <v>14402</v>
      </c>
      <c r="D1040" s="14">
        <v>56500</v>
      </c>
      <c r="E1040" s="14">
        <v>-2000</v>
      </c>
      <c r="F1040" s="14">
        <v>-3.42</v>
      </c>
      <c r="G1040" s="14">
        <v>9383</v>
      </c>
      <c r="H1040" s="14">
        <v>-66</v>
      </c>
      <c r="I1040" s="14">
        <v>0</v>
      </c>
      <c r="J1040" s="14">
        <v>0</v>
      </c>
      <c r="K1040" s="14">
        <v>0</v>
      </c>
      <c r="L1040" s="14">
        <v>0</v>
      </c>
      <c r="M1040" s="14">
        <v>0</v>
      </c>
      <c r="N1040" s="14">
        <v>0</v>
      </c>
      <c r="O1040" s="14">
        <v>0</v>
      </c>
      <c r="P1040" s="14">
        <v>0</v>
      </c>
      <c r="Q1040" s="14">
        <v>0</v>
      </c>
      <c r="R1040" s="14">
        <v>0</v>
      </c>
      <c r="S1040" s="14">
        <v>5</v>
      </c>
      <c r="T1040" s="14">
        <v>61</v>
      </c>
      <c r="U1040" s="11">
        <f>D1040*G1040</f>
        <v>530139500</v>
      </c>
      <c r="V1040" s="11">
        <f>D1040*L1040</f>
        <v>0</v>
      </c>
      <c r="W1040" s="11">
        <f>D1040*J1040</f>
        <v>0</v>
      </c>
      <c r="X1040" s="11">
        <f>D1040*I1040</f>
        <v>0</v>
      </c>
    </row>
    <row r="1041" spans="1:24" x14ac:dyDescent="0.3">
      <c r="A1041" s="14" t="str">
        <f>VLOOKUP(B1041,stocks!$B$3:$D$3093,2,FALSE)</f>
        <v>크라운제과우</v>
      </c>
      <c r="B1041" s="6" t="s">
        <v>15821</v>
      </c>
      <c r="C1041" s="6" t="s">
        <v>14402</v>
      </c>
      <c r="D1041" s="14">
        <v>20600</v>
      </c>
      <c r="E1041" s="14">
        <v>-1400</v>
      </c>
      <c r="F1041" s="14">
        <v>-6.36</v>
      </c>
      <c r="G1041" s="14">
        <v>25531</v>
      </c>
      <c r="H1041" s="14">
        <v>77</v>
      </c>
      <c r="I1041" s="14">
        <v>0</v>
      </c>
      <c r="J1041" s="14">
        <v>0</v>
      </c>
      <c r="K1041" s="14">
        <v>0</v>
      </c>
      <c r="L1041" s="14">
        <v>0</v>
      </c>
      <c r="M1041" s="14">
        <v>0</v>
      </c>
      <c r="N1041" s="14">
        <v>0</v>
      </c>
      <c r="O1041" s="14">
        <v>0</v>
      </c>
      <c r="P1041" s="14">
        <v>0</v>
      </c>
      <c r="Q1041" s="14">
        <v>0</v>
      </c>
      <c r="R1041" s="14">
        <v>0</v>
      </c>
      <c r="S1041" s="14">
        <v>0</v>
      </c>
      <c r="T1041" s="14">
        <v>-77</v>
      </c>
      <c r="U1041" s="11">
        <f>D1041*G1041</f>
        <v>525938600</v>
      </c>
      <c r="V1041" s="11">
        <f>D1041*L1041</f>
        <v>0</v>
      </c>
      <c r="W1041" s="11">
        <f>D1041*J1041</f>
        <v>0</v>
      </c>
      <c r="X1041" s="11">
        <f>D1041*I1041</f>
        <v>0</v>
      </c>
    </row>
    <row r="1042" spans="1:24" x14ac:dyDescent="0.3">
      <c r="A1042" s="14" t="str">
        <f>VLOOKUP(B1042,stocks!$B$3:$D$3093,2,FALSE)</f>
        <v>성신양회우</v>
      </c>
      <c r="B1042" s="6" t="s">
        <v>14240</v>
      </c>
      <c r="C1042" s="6" t="s">
        <v>14402</v>
      </c>
      <c r="D1042" s="14">
        <v>20150</v>
      </c>
      <c r="E1042" s="14">
        <v>-400</v>
      </c>
      <c r="F1042" s="14">
        <v>-1.95</v>
      </c>
      <c r="G1042" s="14">
        <v>26061</v>
      </c>
      <c r="H1042" s="14">
        <v>0</v>
      </c>
      <c r="I1042" s="14">
        <v>0</v>
      </c>
      <c r="J1042" s="14">
        <v>0</v>
      </c>
      <c r="K1042" s="14">
        <v>0</v>
      </c>
      <c r="L1042" s="14">
        <v>0</v>
      </c>
      <c r="M1042" s="14">
        <v>0</v>
      </c>
      <c r="N1042" s="14">
        <v>0</v>
      </c>
      <c r="O1042" s="14">
        <v>0</v>
      </c>
      <c r="P1042" s="14">
        <v>0</v>
      </c>
      <c r="Q1042" s="14">
        <v>0</v>
      </c>
      <c r="R1042" s="14">
        <v>0</v>
      </c>
      <c r="S1042" s="14">
        <v>0</v>
      </c>
      <c r="T1042" s="14">
        <v>0</v>
      </c>
      <c r="U1042" s="11">
        <f>D1042*G1042</f>
        <v>525129150</v>
      </c>
      <c r="V1042" s="11">
        <f>D1042*L1042</f>
        <v>0</v>
      </c>
      <c r="W1042" s="11">
        <f>D1042*J1042</f>
        <v>0</v>
      </c>
      <c r="X1042" s="11">
        <f>D1042*I1042</f>
        <v>0</v>
      </c>
    </row>
    <row r="1043" spans="1:24" x14ac:dyDescent="0.3">
      <c r="A1043" s="14" t="str">
        <f>VLOOKUP(B1043,stocks!$B$3:$D$3093,2,FALSE)</f>
        <v>KODEX 미국채울트라30년선물인버스(H)</v>
      </c>
      <c r="B1043" s="6" t="s">
        <v>15993</v>
      </c>
      <c r="C1043" s="6" t="s">
        <v>14402</v>
      </c>
      <c r="D1043" s="14">
        <v>7400</v>
      </c>
      <c r="E1043" s="14">
        <v>-175</v>
      </c>
      <c r="F1043" s="14">
        <v>-2.31</v>
      </c>
      <c r="G1043" s="14">
        <v>70848</v>
      </c>
      <c r="H1043" s="14">
        <v>-8738</v>
      </c>
      <c r="I1043" s="14">
        <v>20223</v>
      </c>
      <c r="J1043" s="14">
        <v>0</v>
      </c>
      <c r="K1043" s="14">
        <v>0</v>
      </c>
      <c r="L1043" s="14">
        <v>0</v>
      </c>
      <c r="M1043" s="14">
        <v>20223</v>
      </c>
      <c r="N1043" s="14">
        <v>0</v>
      </c>
      <c r="O1043" s="14">
        <v>0</v>
      </c>
      <c r="P1043" s="14">
        <v>0</v>
      </c>
      <c r="Q1043" s="14">
        <v>0</v>
      </c>
      <c r="R1043" s="14">
        <v>0</v>
      </c>
      <c r="S1043" s="14">
        <v>-11485</v>
      </c>
      <c r="T1043" s="14">
        <v>0</v>
      </c>
      <c r="U1043" s="11">
        <f>D1043*G1043</f>
        <v>524275200</v>
      </c>
      <c r="V1043" s="11">
        <f>D1043*L1043</f>
        <v>0</v>
      </c>
      <c r="W1043" s="11">
        <f>D1043*J1043</f>
        <v>0</v>
      </c>
      <c r="X1043" s="11">
        <f>D1043*I1043</f>
        <v>149650200</v>
      </c>
    </row>
    <row r="1044" spans="1:24" x14ac:dyDescent="0.3">
      <c r="A1044" s="14" t="str">
        <f>VLOOKUP(B1044,stocks!$B$3:$D$3093,2,FALSE)</f>
        <v>KODEX 보험</v>
      </c>
      <c r="B1044" s="6" t="s">
        <v>15448</v>
      </c>
      <c r="C1044" s="6" t="s">
        <v>14402</v>
      </c>
      <c r="D1044" s="14">
        <v>6320</v>
      </c>
      <c r="E1044" s="14">
        <v>-100</v>
      </c>
      <c r="F1044" s="14">
        <v>-1.56</v>
      </c>
      <c r="G1044" s="14">
        <v>82944</v>
      </c>
      <c r="H1044" s="14">
        <v>6961</v>
      </c>
      <c r="I1044" s="14">
        <v>-7088</v>
      </c>
      <c r="J1044" s="14">
        <v>0</v>
      </c>
      <c r="K1044" s="14">
        <v>0</v>
      </c>
      <c r="L1044" s="14">
        <v>0</v>
      </c>
      <c r="M1044" s="14">
        <v>-7088</v>
      </c>
      <c r="N1044" s="14">
        <v>0</v>
      </c>
      <c r="O1044" s="14">
        <v>0</v>
      </c>
      <c r="P1044" s="14">
        <v>0</v>
      </c>
      <c r="Q1044" s="14">
        <v>0</v>
      </c>
      <c r="R1044" s="14">
        <v>0</v>
      </c>
      <c r="S1044" s="14">
        <v>0</v>
      </c>
      <c r="T1044" s="14">
        <v>127</v>
      </c>
      <c r="U1044" s="11">
        <f>D1044*G1044</f>
        <v>524206080</v>
      </c>
      <c r="V1044" s="11">
        <f>D1044*L1044</f>
        <v>0</v>
      </c>
      <c r="W1044" s="11">
        <f>D1044*J1044</f>
        <v>0</v>
      </c>
      <c r="X1044" s="11">
        <f>D1044*I1044</f>
        <v>-44796160</v>
      </c>
    </row>
    <row r="1045" spans="1:24" x14ac:dyDescent="0.3">
      <c r="A1045" s="14" t="str">
        <f>VLOOKUP(B1045,stocks!$B$3:$D$3093,2,FALSE)</f>
        <v>대신 인버스 철광석 선물 ETN(H)</v>
      </c>
      <c r="B1045" s="6" t="s">
        <v>16343</v>
      </c>
      <c r="C1045" s="6" t="s">
        <v>14402</v>
      </c>
      <c r="D1045" s="14">
        <v>1095</v>
      </c>
      <c r="E1045" s="14">
        <v>55</v>
      </c>
      <c r="F1045" s="14">
        <v>5.29</v>
      </c>
      <c r="G1045" s="14">
        <v>454973</v>
      </c>
      <c r="H1045" s="14">
        <v>301486</v>
      </c>
      <c r="I1045" s="14">
        <v>-308082</v>
      </c>
      <c r="J1045" s="14">
        <v>0</v>
      </c>
      <c r="K1045" s="14">
        <v>0</v>
      </c>
      <c r="L1045" s="14">
        <v>0</v>
      </c>
      <c r="M1045" s="14">
        <v>-308082</v>
      </c>
      <c r="N1045" s="14">
        <v>0</v>
      </c>
      <c r="O1045" s="14">
        <v>0</v>
      </c>
      <c r="P1045" s="14">
        <v>0</v>
      </c>
      <c r="Q1045" s="14">
        <v>0</v>
      </c>
      <c r="R1045" s="14">
        <v>0</v>
      </c>
      <c r="S1045" s="14">
        <v>6596</v>
      </c>
      <c r="T1045" s="14">
        <v>0</v>
      </c>
      <c r="U1045" s="11">
        <f>D1045*G1045</f>
        <v>498195435</v>
      </c>
      <c r="V1045" s="11">
        <f>D1045*L1045</f>
        <v>0</v>
      </c>
      <c r="W1045" s="11">
        <f>D1045*J1045</f>
        <v>0</v>
      </c>
      <c r="X1045" s="11">
        <f>D1045*I1045</f>
        <v>-337349790</v>
      </c>
    </row>
    <row r="1046" spans="1:24" x14ac:dyDescent="0.3">
      <c r="A1046" s="14" t="str">
        <f>VLOOKUP(B1046,stocks!$B$3:$D$3093,2,FALSE)</f>
        <v>삼성 인버스 2X 구리 선물 ETN(H)</v>
      </c>
      <c r="B1046" s="6" t="s">
        <v>16384</v>
      </c>
      <c r="C1046" s="6" t="s">
        <v>14402</v>
      </c>
      <c r="D1046" s="14">
        <v>3440</v>
      </c>
      <c r="E1046" s="14">
        <v>80</v>
      </c>
      <c r="F1046" s="14">
        <v>2.38</v>
      </c>
      <c r="G1046" s="14">
        <v>143377</v>
      </c>
      <c r="H1046" s="14">
        <v>-39606</v>
      </c>
      <c r="I1046" s="14">
        <v>39606</v>
      </c>
      <c r="J1046" s="14">
        <v>0</v>
      </c>
      <c r="K1046" s="14">
        <v>0</v>
      </c>
      <c r="L1046" s="14">
        <v>0</v>
      </c>
      <c r="M1046" s="14">
        <v>39606</v>
      </c>
      <c r="N1046" s="14">
        <v>0</v>
      </c>
      <c r="O1046" s="14">
        <v>0</v>
      </c>
      <c r="P1046" s="14">
        <v>0</v>
      </c>
      <c r="Q1046" s="14">
        <v>0</v>
      </c>
      <c r="R1046" s="14">
        <v>0</v>
      </c>
      <c r="S1046" s="14">
        <v>0</v>
      </c>
      <c r="T1046" s="14">
        <v>0</v>
      </c>
      <c r="U1046" s="11">
        <f>D1046*G1046</f>
        <v>493216880</v>
      </c>
      <c r="V1046" s="11">
        <f>D1046*L1046</f>
        <v>0</v>
      </c>
      <c r="W1046" s="11">
        <f>D1046*J1046</f>
        <v>0</v>
      </c>
      <c r="X1046" s="11">
        <f>D1046*I1046</f>
        <v>136244640</v>
      </c>
    </row>
    <row r="1047" spans="1:24" x14ac:dyDescent="0.3">
      <c r="A1047" s="14" t="str">
        <f>VLOOKUP(B1047,stocks!$B$3:$D$3093,2,FALSE)</f>
        <v>삼성 인버스 2X 나스닥 100 ETN(H)</v>
      </c>
      <c r="B1047" s="6" t="s">
        <v>16390</v>
      </c>
      <c r="C1047" s="6" t="s">
        <v>14402</v>
      </c>
      <c r="D1047" s="14">
        <v>7420</v>
      </c>
      <c r="E1047" s="14">
        <v>145</v>
      </c>
      <c r="F1047" s="14">
        <v>1.99</v>
      </c>
      <c r="G1047" s="14">
        <v>66395</v>
      </c>
      <c r="H1047" s="14">
        <v>-56837</v>
      </c>
      <c r="I1047" s="14">
        <v>56747</v>
      </c>
      <c r="J1047" s="14">
        <v>0</v>
      </c>
      <c r="K1047" s="14">
        <v>0</v>
      </c>
      <c r="L1047" s="14">
        <v>0</v>
      </c>
      <c r="M1047" s="14">
        <v>56747</v>
      </c>
      <c r="N1047" s="14">
        <v>0</v>
      </c>
      <c r="O1047" s="14">
        <v>0</v>
      </c>
      <c r="P1047" s="14">
        <v>0</v>
      </c>
      <c r="Q1047" s="14">
        <v>0</v>
      </c>
      <c r="R1047" s="14">
        <v>0</v>
      </c>
      <c r="S1047" s="14">
        <v>0</v>
      </c>
      <c r="T1047" s="14">
        <v>90</v>
      </c>
      <c r="U1047" s="11">
        <f>D1047*G1047</f>
        <v>492650900</v>
      </c>
      <c r="V1047" s="11">
        <f>D1047*L1047</f>
        <v>0</v>
      </c>
      <c r="W1047" s="11">
        <f>D1047*J1047</f>
        <v>0</v>
      </c>
      <c r="X1047" s="11">
        <f>D1047*I1047</f>
        <v>421062740</v>
      </c>
    </row>
    <row r="1048" spans="1:24" x14ac:dyDescent="0.3">
      <c r="A1048" s="14" t="str">
        <f>VLOOKUP(B1048,stocks!$B$3:$D$3093,2,FALSE)</f>
        <v>ARIRANG 미국다우존스고배당주(합성 H)</v>
      </c>
      <c r="B1048" s="6" t="s">
        <v>15617</v>
      </c>
      <c r="C1048" s="6" t="s">
        <v>14402</v>
      </c>
      <c r="D1048" s="14">
        <v>15270</v>
      </c>
      <c r="E1048" s="14">
        <v>-375</v>
      </c>
      <c r="F1048" s="14">
        <v>-2.4</v>
      </c>
      <c r="G1048" s="14">
        <v>31733</v>
      </c>
      <c r="H1048" s="14">
        <v>7236</v>
      </c>
      <c r="I1048" s="14">
        <v>-7239</v>
      </c>
      <c r="J1048" s="14">
        <v>0</v>
      </c>
      <c r="K1048" s="14">
        <v>0</v>
      </c>
      <c r="L1048" s="14">
        <v>0</v>
      </c>
      <c r="M1048" s="14">
        <v>-17375</v>
      </c>
      <c r="N1048" s="14">
        <v>0</v>
      </c>
      <c r="O1048" s="14">
        <v>0</v>
      </c>
      <c r="P1048" s="14">
        <v>0</v>
      </c>
      <c r="Q1048" s="14">
        <v>10136</v>
      </c>
      <c r="R1048" s="14">
        <v>0</v>
      </c>
      <c r="S1048" s="14">
        <v>3</v>
      </c>
      <c r="T1048" s="14">
        <v>0</v>
      </c>
      <c r="U1048" s="11">
        <f>D1048*G1048</f>
        <v>484562910</v>
      </c>
      <c r="V1048" s="11">
        <f>D1048*L1048</f>
        <v>0</v>
      </c>
      <c r="W1048" s="11">
        <f>D1048*J1048</f>
        <v>0</v>
      </c>
      <c r="X1048" s="11">
        <f>D1048*I1048</f>
        <v>-110539530</v>
      </c>
    </row>
    <row r="1049" spans="1:24" x14ac:dyDescent="0.3">
      <c r="A1049" s="14" t="str">
        <f>VLOOKUP(B1049,stocks!$B$3:$D$3093,2,FALSE)</f>
        <v>TIGER 은행</v>
      </c>
      <c r="B1049" s="6" t="s">
        <v>15209</v>
      </c>
      <c r="C1049" s="6" t="s">
        <v>14402</v>
      </c>
      <c r="D1049" s="14">
        <v>7755</v>
      </c>
      <c r="E1049" s="14">
        <v>-195</v>
      </c>
      <c r="F1049" s="14">
        <v>-2.4500000000000002</v>
      </c>
      <c r="G1049" s="14">
        <v>62198</v>
      </c>
      <c r="H1049" s="14">
        <v>30688</v>
      </c>
      <c r="I1049" s="14">
        <v>-30689</v>
      </c>
      <c r="J1049" s="14">
        <v>0</v>
      </c>
      <c r="K1049" s="14">
        <v>0</v>
      </c>
      <c r="L1049" s="14">
        <v>0</v>
      </c>
      <c r="M1049" s="14">
        <v>-39185</v>
      </c>
      <c r="N1049" s="14">
        <v>0</v>
      </c>
      <c r="O1049" s="14">
        <v>640</v>
      </c>
      <c r="P1049" s="14">
        <v>0</v>
      </c>
      <c r="Q1049" s="14">
        <v>7856</v>
      </c>
      <c r="R1049" s="14">
        <v>0</v>
      </c>
      <c r="S1049" s="14">
        <v>0</v>
      </c>
      <c r="T1049" s="14">
        <v>1</v>
      </c>
      <c r="U1049" s="11">
        <f>D1049*G1049</f>
        <v>482345490</v>
      </c>
      <c r="V1049" s="11">
        <f>D1049*L1049</f>
        <v>0</v>
      </c>
      <c r="W1049" s="11">
        <f>D1049*J1049</f>
        <v>0</v>
      </c>
      <c r="X1049" s="11">
        <f>D1049*I1049</f>
        <v>-237993195</v>
      </c>
    </row>
    <row r="1050" spans="1:24" x14ac:dyDescent="0.3">
      <c r="A1050" s="14" t="str">
        <f>VLOOKUP(B1050,stocks!$B$3:$D$3093,2,FALSE)</f>
        <v>네비게이터 친환경자동차밸류체인액티브</v>
      </c>
      <c r="B1050" s="6" t="s">
        <v>16262</v>
      </c>
      <c r="C1050" s="6" t="s">
        <v>14402</v>
      </c>
      <c r="D1050" s="14">
        <v>10555</v>
      </c>
      <c r="E1050" s="14">
        <v>-15</v>
      </c>
      <c r="F1050" s="14">
        <v>-0.14000000000000001</v>
      </c>
      <c r="G1050" s="14">
        <v>45575</v>
      </c>
      <c r="H1050" s="14">
        <v>10603</v>
      </c>
      <c r="I1050" s="14">
        <v>-10603</v>
      </c>
      <c r="J1050" s="14">
        <v>0</v>
      </c>
      <c r="K1050" s="14">
        <v>0</v>
      </c>
      <c r="L1050" s="14">
        <v>0</v>
      </c>
      <c r="M1050" s="14">
        <v>-10613</v>
      </c>
      <c r="N1050" s="14">
        <v>0</v>
      </c>
      <c r="O1050" s="14">
        <v>10</v>
      </c>
      <c r="P1050" s="14">
        <v>0</v>
      </c>
      <c r="Q1050" s="14">
        <v>0</v>
      </c>
      <c r="R1050" s="14">
        <v>0</v>
      </c>
      <c r="S1050" s="14">
        <v>0</v>
      </c>
      <c r="T1050" s="14">
        <v>0</v>
      </c>
      <c r="U1050" s="11">
        <f>D1050*G1050</f>
        <v>481044125</v>
      </c>
      <c r="V1050" s="11">
        <f>D1050*L1050</f>
        <v>0</v>
      </c>
      <c r="W1050" s="11">
        <f>D1050*J1050</f>
        <v>0</v>
      </c>
      <c r="X1050" s="11">
        <f>D1050*I1050</f>
        <v>-111914665</v>
      </c>
    </row>
    <row r="1051" spans="1:24" x14ac:dyDescent="0.3">
      <c r="A1051" s="14" t="str">
        <f>VLOOKUP(B1051,stocks!$B$3:$D$3093,2,FALSE)</f>
        <v>신한 레버리지 다우존스지수 선물 ETN(H)</v>
      </c>
      <c r="B1051" s="6" t="s">
        <v>16302</v>
      </c>
      <c r="C1051" s="6" t="s">
        <v>14402</v>
      </c>
      <c r="D1051" s="14">
        <v>32350</v>
      </c>
      <c r="E1051" s="14">
        <v>-1255</v>
      </c>
      <c r="F1051" s="14">
        <v>-3.73</v>
      </c>
      <c r="G1051" s="14">
        <v>12500</v>
      </c>
      <c r="H1051" s="14">
        <v>7805</v>
      </c>
      <c r="I1051" s="14">
        <v>-7916</v>
      </c>
      <c r="J1051" s="14">
        <v>0</v>
      </c>
      <c r="K1051" s="14">
        <v>0</v>
      </c>
      <c r="L1051" s="14">
        <v>0</v>
      </c>
      <c r="M1051" s="14">
        <v>-7916</v>
      </c>
      <c r="N1051" s="14">
        <v>0</v>
      </c>
      <c r="O1051" s="14">
        <v>0</v>
      </c>
      <c r="P1051" s="14">
        <v>0</v>
      </c>
      <c r="Q1051" s="14">
        <v>0</v>
      </c>
      <c r="R1051" s="14">
        <v>0</v>
      </c>
      <c r="S1051" s="14">
        <v>100</v>
      </c>
      <c r="T1051" s="14">
        <v>11</v>
      </c>
      <c r="U1051" s="11">
        <f>D1051*G1051</f>
        <v>404375000</v>
      </c>
      <c r="V1051" s="11">
        <f>D1051*L1051</f>
        <v>0</v>
      </c>
      <c r="W1051" s="11">
        <f>D1051*J1051</f>
        <v>0</v>
      </c>
      <c r="X1051" s="11">
        <f>D1051*I1051</f>
        <v>-256082600</v>
      </c>
    </row>
    <row r="1052" spans="1:24" x14ac:dyDescent="0.3">
      <c r="A1052" s="14" t="str">
        <f>VLOOKUP(B1052,stocks!$B$3:$D$3093,2,FALSE)</f>
        <v>삼성 인버스 2X 은 선물 ETN(H)</v>
      </c>
      <c r="B1052" s="6" t="s">
        <v>16382</v>
      </c>
      <c r="C1052" s="6" t="s">
        <v>14402</v>
      </c>
      <c r="D1052" s="14">
        <v>1440</v>
      </c>
      <c r="E1052" s="14">
        <v>25</v>
      </c>
      <c r="F1052" s="14">
        <v>1.77</v>
      </c>
      <c r="G1052" s="14">
        <v>274925</v>
      </c>
      <c r="H1052" s="14">
        <v>-51389</v>
      </c>
      <c r="I1052" s="14">
        <v>51389</v>
      </c>
      <c r="J1052" s="14">
        <v>0</v>
      </c>
      <c r="K1052" s="14">
        <v>0</v>
      </c>
      <c r="L1052" s="14">
        <v>0</v>
      </c>
      <c r="M1052" s="14">
        <v>51389</v>
      </c>
      <c r="N1052" s="14">
        <v>0</v>
      </c>
      <c r="O1052" s="14">
        <v>0</v>
      </c>
      <c r="P1052" s="14">
        <v>0</v>
      </c>
      <c r="Q1052" s="14">
        <v>0</v>
      </c>
      <c r="R1052" s="14">
        <v>0</v>
      </c>
      <c r="S1052" s="14">
        <v>0</v>
      </c>
      <c r="T1052" s="14">
        <v>0</v>
      </c>
      <c r="U1052" s="11">
        <f>D1052*G1052</f>
        <v>395892000</v>
      </c>
      <c r="V1052" s="11">
        <f>D1052*L1052</f>
        <v>0</v>
      </c>
      <c r="W1052" s="11">
        <f>D1052*J1052</f>
        <v>0</v>
      </c>
      <c r="X1052" s="11">
        <f>D1052*I1052</f>
        <v>74000160</v>
      </c>
    </row>
    <row r="1053" spans="1:24" x14ac:dyDescent="0.3">
      <c r="A1053" s="14" t="str">
        <f>VLOOKUP(B1053,stocks!$B$3:$D$3093,2,FALSE)</f>
        <v>KODEX 3대농산물선물(H)</v>
      </c>
      <c r="B1053" s="6" t="s">
        <v>15850</v>
      </c>
      <c r="C1053" s="6" t="s">
        <v>14402</v>
      </c>
      <c r="D1053" s="14">
        <v>10830</v>
      </c>
      <c r="E1053" s="14">
        <v>265</v>
      </c>
      <c r="F1053" s="14">
        <v>2.5099999999999998</v>
      </c>
      <c r="G1053" s="14">
        <v>36274</v>
      </c>
      <c r="H1053" s="14">
        <v>-9979</v>
      </c>
      <c r="I1053" s="14">
        <v>10144</v>
      </c>
      <c r="J1053" s="14">
        <v>0</v>
      </c>
      <c r="K1053" s="14">
        <v>0</v>
      </c>
      <c r="L1053" s="14">
        <v>0</v>
      </c>
      <c r="M1053" s="14">
        <v>10144</v>
      </c>
      <c r="N1053" s="14">
        <v>0</v>
      </c>
      <c r="O1053" s="14">
        <v>0</v>
      </c>
      <c r="P1053" s="14">
        <v>0</v>
      </c>
      <c r="Q1053" s="14">
        <v>0</v>
      </c>
      <c r="R1053" s="14">
        <v>0</v>
      </c>
      <c r="S1053" s="14">
        <v>0</v>
      </c>
      <c r="T1053" s="14">
        <v>-165</v>
      </c>
      <c r="U1053" s="11">
        <f>D1053*G1053</f>
        <v>392847420</v>
      </c>
      <c r="V1053" s="11">
        <f>D1053*L1053</f>
        <v>0</v>
      </c>
      <c r="W1053" s="11">
        <f>D1053*J1053</f>
        <v>0</v>
      </c>
      <c r="X1053" s="11">
        <f>D1053*I1053</f>
        <v>109859520</v>
      </c>
    </row>
    <row r="1054" spans="1:24" x14ac:dyDescent="0.3">
      <c r="A1054" s="14" t="str">
        <f>VLOOKUP(B1054,stocks!$B$3:$D$3093,2,FALSE)</f>
        <v>삼성중공우</v>
      </c>
      <c r="B1054" s="6" t="s">
        <v>14135</v>
      </c>
      <c r="C1054" s="6" t="s">
        <v>14402</v>
      </c>
      <c r="D1054" s="14">
        <v>303000</v>
      </c>
      <c r="E1054" s="14">
        <v>-4000</v>
      </c>
      <c r="F1054" s="14">
        <v>-1.3</v>
      </c>
      <c r="G1054" s="14">
        <v>1265</v>
      </c>
      <c r="H1054" s="14">
        <v>-18</v>
      </c>
      <c r="I1054" s="14">
        <v>0</v>
      </c>
      <c r="J1054" s="14">
        <v>0</v>
      </c>
      <c r="K1054" s="14">
        <v>0</v>
      </c>
      <c r="L1054" s="14">
        <v>0</v>
      </c>
      <c r="M1054" s="14">
        <v>0</v>
      </c>
      <c r="N1054" s="14">
        <v>0</v>
      </c>
      <c r="O1054" s="14">
        <v>0</v>
      </c>
      <c r="P1054" s="14">
        <v>0</v>
      </c>
      <c r="Q1054" s="14">
        <v>0</v>
      </c>
      <c r="R1054" s="14">
        <v>0</v>
      </c>
      <c r="S1054" s="14">
        <v>10</v>
      </c>
      <c r="T1054" s="14">
        <v>8</v>
      </c>
      <c r="U1054" s="11">
        <f>D1054*G1054</f>
        <v>383295000</v>
      </c>
      <c r="V1054" s="11">
        <f>D1054*L1054</f>
        <v>0</v>
      </c>
      <c r="W1054" s="11">
        <f>D1054*J1054</f>
        <v>0</v>
      </c>
      <c r="X1054" s="11">
        <f>D1054*I1054</f>
        <v>0</v>
      </c>
    </row>
    <row r="1055" spans="1:24" x14ac:dyDescent="0.3">
      <c r="A1055" s="14" t="str">
        <f>VLOOKUP(B1055,stocks!$B$3:$D$3093,2,FALSE)</f>
        <v>KODEX 에너지화학</v>
      </c>
      <c r="B1055" s="6" t="s">
        <v>15346</v>
      </c>
      <c r="C1055" s="6" t="s">
        <v>14402</v>
      </c>
      <c r="D1055" s="14">
        <v>19705</v>
      </c>
      <c r="E1055" s="14">
        <v>-95</v>
      </c>
      <c r="F1055" s="14">
        <v>-0.48</v>
      </c>
      <c r="G1055" s="14">
        <v>19131</v>
      </c>
      <c r="H1055" s="14">
        <v>-3886</v>
      </c>
      <c r="I1055" s="14">
        <v>6168</v>
      </c>
      <c r="J1055" s="14">
        <v>0</v>
      </c>
      <c r="K1055" s="14">
        <v>0</v>
      </c>
      <c r="L1055" s="14">
        <v>0</v>
      </c>
      <c r="M1055" s="14">
        <v>5594</v>
      </c>
      <c r="N1055" s="14">
        <v>0</v>
      </c>
      <c r="O1055" s="14">
        <v>63</v>
      </c>
      <c r="P1055" s="14">
        <v>0</v>
      </c>
      <c r="Q1055" s="14">
        <v>511</v>
      </c>
      <c r="R1055" s="14">
        <v>0</v>
      </c>
      <c r="S1055" s="14">
        <v>-2500</v>
      </c>
      <c r="T1055" s="14">
        <v>218</v>
      </c>
      <c r="U1055" s="11">
        <f>D1055*G1055</f>
        <v>376976355</v>
      </c>
      <c r="V1055" s="11">
        <f>D1055*L1055</f>
        <v>0</v>
      </c>
      <c r="W1055" s="11">
        <f>D1055*J1055</f>
        <v>0</v>
      </c>
      <c r="X1055" s="11">
        <f>D1055*I1055</f>
        <v>121540440</v>
      </c>
    </row>
    <row r="1056" spans="1:24" x14ac:dyDescent="0.3">
      <c r="A1056" s="14" t="str">
        <f>VLOOKUP(B1056,stocks!$B$3:$D$3093,2,FALSE)</f>
        <v>TIGER Fn신재생에너지</v>
      </c>
      <c r="B1056" s="6" t="s">
        <v>16241</v>
      </c>
      <c r="C1056" s="6" t="s">
        <v>14402</v>
      </c>
      <c r="D1056" s="14">
        <v>10670</v>
      </c>
      <c r="E1056" s="14">
        <v>-170</v>
      </c>
      <c r="F1056" s="14">
        <v>-1.57</v>
      </c>
      <c r="G1056" s="14">
        <v>32244</v>
      </c>
      <c r="H1056" s="14">
        <v>-3863</v>
      </c>
      <c r="I1056" s="14">
        <v>3861</v>
      </c>
      <c r="J1056" s="14">
        <v>0</v>
      </c>
      <c r="K1056" s="14">
        <v>0</v>
      </c>
      <c r="L1056" s="14">
        <v>0</v>
      </c>
      <c r="M1056" s="14">
        <v>3861</v>
      </c>
      <c r="N1056" s="14">
        <v>0</v>
      </c>
      <c r="O1056" s="14">
        <v>0</v>
      </c>
      <c r="P1056" s="14">
        <v>0</v>
      </c>
      <c r="Q1056" s="14">
        <v>0</v>
      </c>
      <c r="R1056" s="14">
        <v>0</v>
      </c>
      <c r="S1056" s="14">
        <v>0</v>
      </c>
      <c r="T1056" s="14">
        <v>2</v>
      </c>
      <c r="U1056" s="11">
        <f>D1056*G1056</f>
        <v>344043480</v>
      </c>
      <c r="V1056" s="11">
        <f>D1056*L1056</f>
        <v>0</v>
      </c>
      <c r="W1056" s="11">
        <f>D1056*J1056</f>
        <v>0</v>
      </c>
      <c r="X1056" s="11">
        <f>D1056*I1056</f>
        <v>41196870</v>
      </c>
    </row>
    <row r="1057" spans="1:24" x14ac:dyDescent="0.3">
      <c r="A1057" s="14" t="str">
        <f>VLOOKUP(B1057,stocks!$B$3:$D$3093,2,FALSE)</f>
        <v>HANARO Fn5G산업</v>
      </c>
      <c r="B1057" s="6" t="s">
        <v>16212</v>
      </c>
      <c r="C1057" s="6" t="s">
        <v>14402</v>
      </c>
      <c r="D1057" s="14">
        <v>13335</v>
      </c>
      <c r="E1057" s="14">
        <v>-160</v>
      </c>
      <c r="F1057" s="14">
        <v>-1.19</v>
      </c>
      <c r="G1057" s="14">
        <v>25577</v>
      </c>
      <c r="H1057" s="14">
        <v>-701</v>
      </c>
      <c r="I1057" s="14">
        <v>701</v>
      </c>
      <c r="J1057" s="14">
        <v>0</v>
      </c>
      <c r="K1057" s="14">
        <v>0</v>
      </c>
      <c r="L1057" s="14">
        <v>0</v>
      </c>
      <c r="M1057" s="14">
        <v>-17829</v>
      </c>
      <c r="N1057" s="14">
        <v>0</v>
      </c>
      <c r="O1057" s="14">
        <v>50</v>
      </c>
      <c r="P1057" s="14">
        <v>-1031</v>
      </c>
      <c r="Q1057" s="14">
        <v>19511</v>
      </c>
      <c r="R1057" s="14">
        <v>0</v>
      </c>
      <c r="S1057" s="14">
        <v>0</v>
      </c>
      <c r="T1057" s="14">
        <v>0</v>
      </c>
      <c r="U1057" s="11">
        <f>D1057*G1057</f>
        <v>341069295</v>
      </c>
      <c r="V1057" s="11">
        <f>D1057*L1057</f>
        <v>0</v>
      </c>
      <c r="W1057" s="11">
        <f>D1057*J1057</f>
        <v>0</v>
      </c>
      <c r="X1057" s="11">
        <f>D1057*I1057</f>
        <v>9347835</v>
      </c>
    </row>
    <row r="1058" spans="1:24" x14ac:dyDescent="0.3">
      <c r="A1058" s="14" t="str">
        <f>VLOOKUP(B1058,stocks!$B$3:$D$3093,2,FALSE)</f>
        <v>TIGER 단기채권액티브</v>
      </c>
      <c r="B1058" s="6" t="s">
        <v>15861</v>
      </c>
      <c r="C1058" s="6" t="s">
        <v>14402</v>
      </c>
      <c r="D1058" s="14">
        <v>50085</v>
      </c>
      <c r="E1058" s="14">
        <v>0</v>
      </c>
      <c r="F1058" s="14">
        <v>0</v>
      </c>
      <c r="G1058" s="14">
        <v>6774</v>
      </c>
      <c r="H1058" s="14">
        <v>1008</v>
      </c>
      <c r="I1058" s="14">
        <v>-1007</v>
      </c>
      <c r="J1058" s="14">
        <v>0</v>
      </c>
      <c r="K1058" s="14">
        <v>0</v>
      </c>
      <c r="L1058" s="14">
        <v>0</v>
      </c>
      <c r="M1058" s="14">
        <v>-1007</v>
      </c>
      <c r="N1058" s="14">
        <v>0</v>
      </c>
      <c r="O1058" s="14">
        <v>0</v>
      </c>
      <c r="P1058" s="14">
        <v>0</v>
      </c>
      <c r="Q1058" s="14">
        <v>0</v>
      </c>
      <c r="R1058" s="14">
        <v>0</v>
      </c>
      <c r="S1058" s="14">
        <v>-1</v>
      </c>
      <c r="T1058" s="14">
        <v>0</v>
      </c>
      <c r="U1058" s="11">
        <f>D1058*G1058</f>
        <v>339275790</v>
      </c>
      <c r="V1058" s="11">
        <f>D1058*L1058</f>
        <v>0</v>
      </c>
      <c r="W1058" s="11">
        <f>D1058*J1058</f>
        <v>0</v>
      </c>
      <c r="X1058" s="11">
        <f>D1058*I1058</f>
        <v>-50435595</v>
      </c>
    </row>
    <row r="1059" spans="1:24" x14ac:dyDescent="0.3">
      <c r="A1059" s="14" t="str">
        <f>VLOOKUP(B1059,stocks!$B$3:$D$3093,2,FALSE)</f>
        <v>TIGER 일본니케이225</v>
      </c>
      <c r="B1059" s="6" t="s">
        <v>15728</v>
      </c>
      <c r="C1059" s="6" t="s">
        <v>14402</v>
      </c>
      <c r="D1059" s="14">
        <v>17215</v>
      </c>
      <c r="E1059" s="14">
        <v>-460</v>
      </c>
      <c r="F1059" s="14">
        <v>-2.6</v>
      </c>
      <c r="G1059" s="14">
        <v>19218</v>
      </c>
      <c r="H1059" s="14">
        <v>2560</v>
      </c>
      <c r="I1059" s="14">
        <v>-2558</v>
      </c>
      <c r="J1059" s="14">
        <v>0</v>
      </c>
      <c r="K1059" s="14">
        <v>0</v>
      </c>
      <c r="L1059" s="14">
        <v>0</v>
      </c>
      <c r="M1059" s="14">
        <v>-2558</v>
      </c>
      <c r="N1059" s="14">
        <v>0</v>
      </c>
      <c r="O1059" s="14">
        <v>0</v>
      </c>
      <c r="P1059" s="14">
        <v>0</v>
      </c>
      <c r="Q1059" s="14">
        <v>0</v>
      </c>
      <c r="R1059" s="14">
        <v>0</v>
      </c>
      <c r="S1059" s="14">
        <v>-2</v>
      </c>
      <c r="T1059" s="14">
        <v>0</v>
      </c>
      <c r="U1059" s="11">
        <f>D1059*G1059</f>
        <v>330837870</v>
      </c>
      <c r="V1059" s="11">
        <f>D1059*L1059</f>
        <v>0</v>
      </c>
      <c r="W1059" s="11">
        <f>D1059*J1059</f>
        <v>0</v>
      </c>
      <c r="X1059" s="11">
        <f>D1059*I1059</f>
        <v>-44035970</v>
      </c>
    </row>
    <row r="1060" spans="1:24" x14ac:dyDescent="0.3">
      <c r="A1060" s="14" t="str">
        <f>VLOOKUP(B1060,stocks!$B$3:$D$3093,2,FALSE)</f>
        <v>KINDEX 인도네시아MSCI(합성)</v>
      </c>
      <c r="B1060" s="6" t="s">
        <v>15788</v>
      </c>
      <c r="C1060" s="6" t="s">
        <v>14402</v>
      </c>
      <c r="D1060" s="14">
        <v>7965</v>
      </c>
      <c r="E1060" s="14">
        <v>-55</v>
      </c>
      <c r="F1060" s="14">
        <v>-0.69</v>
      </c>
      <c r="G1060" s="14">
        <v>41471</v>
      </c>
      <c r="H1060" s="14">
        <v>15802</v>
      </c>
      <c r="I1060" s="14">
        <v>-15805</v>
      </c>
      <c r="J1060" s="14">
        <v>0</v>
      </c>
      <c r="K1060" s="14">
        <v>0</v>
      </c>
      <c r="L1060" s="14">
        <v>0</v>
      </c>
      <c r="M1060" s="14">
        <v>-22153</v>
      </c>
      <c r="N1060" s="14">
        <v>0</v>
      </c>
      <c r="O1060" s="14">
        <v>0</v>
      </c>
      <c r="P1060" s="14">
        <v>0</v>
      </c>
      <c r="Q1060" s="14">
        <v>6348</v>
      </c>
      <c r="R1060" s="14">
        <v>0</v>
      </c>
      <c r="S1060" s="14">
        <v>0</v>
      </c>
      <c r="T1060" s="14">
        <v>3</v>
      </c>
      <c r="U1060" s="11">
        <f>D1060*G1060</f>
        <v>330316515</v>
      </c>
      <c r="V1060" s="11">
        <f>D1060*L1060</f>
        <v>0</v>
      </c>
      <c r="W1060" s="11">
        <f>D1060*J1060</f>
        <v>0</v>
      </c>
      <c r="X1060" s="11">
        <f>D1060*I1060</f>
        <v>-125886825</v>
      </c>
    </row>
    <row r="1061" spans="1:24" x14ac:dyDescent="0.3">
      <c r="A1061" s="14" t="str">
        <f>VLOOKUP(B1061,stocks!$B$3:$D$3093,2,FALSE)</f>
        <v>KODEX WTI원유선물인버스(H)</v>
      </c>
      <c r="B1061" s="6" t="s">
        <v>15849</v>
      </c>
      <c r="C1061" s="6" t="s">
        <v>14402</v>
      </c>
      <c r="D1061" s="14">
        <v>8595</v>
      </c>
      <c r="E1061" s="14">
        <v>-145</v>
      </c>
      <c r="F1061" s="14">
        <v>-1.66</v>
      </c>
      <c r="G1061" s="14">
        <v>38375</v>
      </c>
      <c r="H1061" s="14">
        <v>25884</v>
      </c>
      <c r="I1061" s="14">
        <v>-25784</v>
      </c>
      <c r="J1061" s="14">
        <v>0</v>
      </c>
      <c r="K1061" s="14">
        <v>0</v>
      </c>
      <c r="L1061" s="14">
        <v>0</v>
      </c>
      <c r="M1061" s="14">
        <v>-25784</v>
      </c>
      <c r="N1061" s="14">
        <v>0</v>
      </c>
      <c r="O1061" s="14">
        <v>0</v>
      </c>
      <c r="P1061" s="14">
        <v>0</v>
      </c>
      <c r="Q1061" s="14">
        <v>0</v>
      </c>
      <c r="R1061" s="14">
        <v>0</v>
      </c>
      <c r="S1061" s="14">
        <v>-100</v>
      </c>
      <c r="T1061" s="14">
        <v>0</v>
      </c>
      <c r="U1061" s="11">
        <f>D1061*G1061</f>
        <v>329833125</v>
      </c>
      <c r="V1061" s="11">
        <f>D1061*L1061</f>
        <v>0</v>
      </c>
      <c r="W1061" s="11">
        <f>D1061*J1061</f>
        <v>0</v>
      </c>
      <c r="X1061" s="11">
        <f>D1061*I1061</f>
        <v>-221613480</v>
      </c>
    </row>
    <row r="1062" spans="1:24" x14ac:dyDescent="0.3">
      <c r="A1062" s="14" t="str">
        <f>VLOOKUP(B1062,stocks!$B$3:$D$3093,2,FALSE)</f>
        <v>KBSTAR 200커뮤니케이션서비스</v>
      </c>
      <c r="B1062" s="6" t="s">
        <v>16051</v>
      </c>
      <c r="C1062" s="6" t="s">
        <v>14402</v>
      </c>
      <c r="D1062" s="14">
        <v>21645</v>
      </c>
      <c r="E1062" s="14">
        <v>-245</v>
      </c>
      <c r="F1062" s="14">
        <v>-1.1200000000000001</v>
      </c>
      <c r="G1062" s="14">
        <v>14952</v>
      </c>
      <c r="H1062" s="14">
        <v>272</v>
      </c>
      <c r="I1062" s="14">
        <v>-272</v>
      </c>
      <c r="J1062" s="14">
        <v>0</v>
      </c>
      <c r="K1062" s="14">
        <v>0</v>
      </c>
      <c r="L1062" s="14">
        <v>0</v>
      </c>
      <c r="M1062" s="14">
        <v>9723</v>
      </c>
      <c r="N1062" s="14">
        <v>-10000</v>
      </c>
      <c r="O1062" s="14">
        <v>5</v>
      </c>
      <c r="P1062" s="14">
        <v>0</v>
      </c>
      <c r="Q1062" s="14">
        <v>0</v>
      </c>
      <c r="R1062" s="14">
        <v>0</v>
      </c>
      <c r="S1062" s="14">
        <v>0</v>
      </c>
      <c r="T1062" s="14">
        <v>0</v>
      </c>
      <c r="U1062" s="11">
        <f>D1062*G1062</f>
        <v>323636040</v>
      </c>
      <c r="V1062" s="11">
        <f>D1062*L1062</f>
        <v>0</v>
      </c>
      <c r="W1062" s="11">
        <f>D1062*J1062</f>
        <v>0</v>
      </c>
      <c r="X1062" s="11">
        <f>D1062*I1062</f>
        <v>-5887440</v>
      </c>
    </row>
    <row r="1063" spans="1:24" x14ac:dyDescent="0.3">
      <c r="A1063" s="14" t="str">
        <f>VLOOKUP(B1063,stocks!$B$3:$D$3093,2,FALSE)</f>
        <v>TIGER 일본엔선물</v>
      </c>
      <c r="B1063" s="6" t="s">
        <v>15945</v>
      </c>
      <c r="C1063" s="6" t="s">
        <v>14402</v>
      </c>
      <c r="D1063" s="14">
        <v>10190</v>
      </c>
      <c r="E1063" s="14">
        <v>60</v>
      </c>
      <c r="F1063" s="14">
        <v>0.59</v>
      </c>
      <c r="G1063" s="14">
        <v>31138</v>
      </c>
      <c r="H1063" s="14">
        <v>-751</v>
      </c>
      <c r="I1063" s="14">
        <v>751</v>
      </c>
      <c r="J1063" s="14">
        <v>0</v>
      </c>
      <c r="K1063" s="14">
        <v>0</v>
      </c>
      <c r="L1063" s="14">
        <v>0</v>
      </c>
      <c r="M1063" s="14">
        <v>751</v>
      </c>
      <c r="N1063" s="14">
        <v>0</v>
      </c>
      <c r="O1063" s="14">
        <v>0</v>
      </c>
      <c r="P1063" s="14">
        <v>0</v>
      </c>
      <c r="Q1063" s="14">
        <v>0</v>
      </c>
      <c r="R1063" s="14">
        <v>0</v>
      </c>
      <c r="S1063" s="14">
        <v>0</v>
      </c>
      <c r="T1063" s="14">
        <v>0</v>
      </c>
      <c r="U1063" s="11">
        <f>D1063*G1063</f>
        <v>317296220</v>
      </c>
      <c r="V1063" s="11">
        <f>D1063*L1063</f>
        <v>0</v>
      </c>
      <c r="W1063" s="11">
        <f>D1063*J1063</f>
        <v>0</v>
      </c>
      <c r="X1063" s="11">
        <f>D1063*I1063</f>
        <v>7652690</v>
      </c>
    </row>
    <row r="1064" spans="1:24" x14ac:dyDescent="0.3">
      <c r="A1064" s="14" t="str">
        <f>VLOOKUP(B1064,stocks!$B$3:$D$3093,2,FALSE)</f>
        <v>ARIRANG 신흥국MSCI(합성 H)</v>
      </c>
      <c r="B1064" s="6" t="s">
        <v>15576</v>
      </c>
      <c r="C1064" s="6" t="s">
        <v>14402</v>
      </c>
      <c r="D1064" s="14">
        <v>12960</v>
      </c>
      <c r="E1064" s="14">
        <v>-75</v>
      </c>
      <c r="F1064" s="14">
        <v>-0.57999999999999996</v>
      </c>
      <c r="G1064" s="14">
        <v>24232</v>
      </c>
      <c r="H1064" s="14">
        <v>5241</v>
      </c>
      <c r="I1064" s="14">
        <v>-5241</v>
      </c>
      <c r="J1064" s="14">
        <v>0</v>
      </c>
      <c r="K1064" s="14">
        <v>0</v>
      </c>
      <c r="L1064" s="14">
        <v>0</v>
      </c>
      <c r="M1064" s="14">
        <v>-7231</v>
      </c>
      <c r="N1064" s="14">
        <v>1900</v>
      </c>
      <c r="O1064" s="14">
        <v>0</v>
      </c>
      <c r="P1064" s="14">
        <v>0</v>
      </c>
      <c r="Q1064" s="14">
        <v>90</v>
      </c>
      <c r="R1064" s="14">
        <v>0</v>
      </c>
      <c r="S1064" s="14">
        <v>0</v>
      </c>
      <c r="T1064" s="14">
        <v>0</v>
      </c>
      <c r="U1064" s="11">
        <f>D1064*G1064</f>
        <v>314046720</v>
      </c>
      <c r="V1064" s="11">
        <f>D1064*L1064</f>
        <v>0</v>
      </c>
      <c r="W1064" s="11">
        <f>D1064*J1064</f>
        <v>0</v>
      </c>
      <c r="X1064" s="11">
        <f>D1064*I1064</f>
        <v>-67923360</v>
      </c>
    </row>
    <row r="1065" spans="1:24" x14ac:dyDescent="0.3">
      <c r="A1065" s="14" t="str">
        <f>VLOOKUP(B1065,stocks!$B$3:$D$3093,2,FALSE)</f>
        <v>TIGER LG그룹+펀더멘털</v>
      </c>
      <c r="B1065" s="6" t="s">
        <v>15427</v>
      </c>
      <c r="C1065" s="6" t="s">
        <v>14402</v>
      </c>
      <c r="D1065" s="14">
        <v>11965</v>
      </c>
      <c r="E1065" s="14">
        <v>-45</v>
      </c>
      <c r="F1065" s="14">
        <v>-0.37</v>
      </c>
      <c r="G1065" s="14">
        <v>26189</v>
      </c>
      <c r="H1065" s="14">
        <v>7525</v>
      </c>
      <c r="I1065" s="14">
        <v>-8032</v>
      </c>
      <c r="J1065" s="14">
        <v>0</v>
      </c>
      <c r="K1065" s="14">
        <v>0</v>
      </c>
      <c r="L1065" s="14">
        <v>0</v>
      </c>
      <c r="M1065" s="14">
        <v>-14392</v>
      </c>
      <c r="N1065" s="14">
        <v>6360</v>
      </c>
      <c r="O1065" s="14">
        <v>0</v>
      </c>
      <c r="P1065" s="14">
        <v>0</v>
      </c>
      <c r="Q1065" s="14">
        <v>0</v>
      </c>
      <c r="R1065" s="14">
        <v>0</v>
      </c>
      <c r="S1065" s="14">
        <v>500</v>
      </c>
      <c r="T1065" s="14">
        <v>7</v>
      </c>
      <c r="U1065" s="11">
        <f>D1065*G1065</f>
        <v>313351385</v>
      </c>
      <c r="V1065" s="11">
        <f>D1065*L1065</f>
        <v>0</v>
      </c>
      <c r="W1065" s="11">
        <f>D1065*J1065</f>
        <v>0</v>
      </c>
      <c r="X1065" s="11">
        <f>D1065*I1065</f>
        <v>-96102880</v>
      </c>
    </row>
    <row r="1066" spans="1:24" x14ac:dyDescent="0.3">
      <c r="A1066" s="14" t="str">
        <f>VLOOKUP(B1066,stocks!$B$3:$D$3093,2,FALSE)</f>
        <v>크라운해태홀딩스우</v>
      </c>
      <c r="B1066" s="6" t="s">
        <v>14531</v>
      </c>
      <c r="C1066" s="6" t="s">
        <v>14402</v>
      </c>
      <c r="D1066" s="14">
        <v>19950</v>
      </c>
      <c r="E1066" s="14">
        <v>-1350</v>
      </c>
      <c r="F1066" s="14">
        <v>-6.34</v>
      </c>
      <c r="G1066" s="14">
        <v>15499</v>
      </c>
      <c r="H1066" s="14">
        <v>-10</v>
      </c>
      <c r="I1066" s="14">
        <v>0</v>
      </c>
      <c r="J1066" s="14">
        <v>0</v>
      </c>
      <c r="K1066" s="14">
        <v>0</v>
      </c>
      <c r="L1066" s="14">
        <v>0</v>
      </c>
      <c r="M1066" s="14">
        <v>0</v>
      </c>
      <c r="N1066" s="14">
        <v>0</v>
      </c>
      <c r="O1066" s="14">
        <v>0</v>
      </c>
      <c r="P1066" s="14">
        <v>0</v>
      </c>
      <c r="Q1066" s="14">
        <v>0</v>
      </c>
      <c r="R1066" s="14">
        <v>0</v>
      </c>
      <c r="S1066" s="14">
        <v>0</v>
      </c>
      <c r="T1066" s="14">
        <v>10</v>
      </c>
      <c r="U1066" s="11">
        <f>D1066*G1066</f>
        <v>309205050</v>
      </c>
      <c r="V1066" s="11">
        <f>D1066*L1066</f>
        <v>0</v>
      </c>
      <c r="W1066" s="11">
        <f>D1066*J1066</f>
        <v>0</v>
      </c>
      <c r="X1066" s="11">
        <f>D1066*I1066</f>
        <v>0</v>
      </c>
    </row>
    <row r="1067" spans="1:24" x14ac:dyDescent="0.3">
      <c r="A1067" s="14" t="str">
        <f>VLOOKUP(B1067,stocks!$B$3:$D$3093,2,FALSE)</f>
        <v>KODEX 미국채울트라30년선물(H)</v>
      </c>
      <c r="B1067" s="6" t="s">
        <v>15992</v>
      </c>
      <c r="C1067" s="6" t="s">
        <v>14402</v>
      </c>
      <c r="D1067" s="14">
        <v>12420</v>
      </c>
      <c r="E1067" s="14">
        <v>255</v>
      </c>
      <c r="F1067" s="14">
        <v>2.1</v>
      </c>
      <c r="G1067" s="14">
        <v>24692</v>
      </c>
      <c r="H1067" s="14">
        <v>8326</v>
      </c>
      <c r="I1067" s="14">
        <v>-7980</v>
      </c>
      <c r="J1067" s="14">
        <v>0</v>
      </c>
      <c r="K1067" s="14">
        <v>0</v>
      </c>
      <c r="L1067" s="14">
        <v>0</v>
      </c>
      <c r="M1067" s="14">
        <v>-8003</v>
      </c>
      <c r="N1067" s="14">
        <v>0</v>
      </c>
      <c r="O1067" s="14">
        <v>0</v>
      </c>
      <c r="P1067" s="14">
        <v>0</v>
      </c>
      <c r="Q1067" s="14">
        <v>23</v>
      </c>
      <c r="R1067" s="14">
        <v>0</v>
      </c>
      <c r="S1067" s="14">
        <v>-316</v>
      </c>
      <c r="T1067" s="14">
        <v>-30</v>
      </c>
      <c r="U1067" s="11">
        <f>D1067*G1067</f>
        <v>306674640</v>
      </c>
      <c r="V1067" s="11">
        <f>D1067*L1067</f>
        <v>0</v>
      </c>
      <c r="W1067" s="11">
        <f>D1067*J1067</f>
        <v>0</v>
      </c>
      <c r="X1067" s="11">
        <f>D1067*I1067</f>
        <v>-99111600</v>
      </c>
    </row>
    <row r="1068" spans="1:24" x14ac:dyDescent="0.3">
      <c r="A1068" s="14" t="str">
        <f>VLOOKUP(B1068,stocks!$B$3:$D$3093,2,FALSE)</f>
        <v>KINDEX 중국본토CSI300</v>
      </c>
      <c r="B1068" s="6" t="s">
        <v>15512</v>
      </c>
      <c r="C1068" s="6" t="s">
        <v>14402</v>
      </c>
      <c r="D1068" s="14">
        <v>31415</v>
      </c>
      <c r="E1068" s="14">
        <v>-225</v>
      </c>
      <c r="F1068" s="14">
        <v>-0.71</v>
      </c>
      <c r="G1068" s="14">
        <v>9719</v>
      </c>
      <c r="H1068" s="14">
        <v>-3255</v>
      </c>
      <c r="I1068" s="14">
        <v>3255</v>
      </c>
      <c r="J1068" s="14">
        <v>0</v>
      </c>
      <c r="K1068" s="14">
        <v>0</v>
      </c>
      <c r="L1068" s="14">
        <v>0</v>
      </c>
      <c r="M1068" s="14">
        <v>-4921</v>
      </c>
      <c r="N1068" s="14">
        <v>0</v>
      </c>
      <c r="O1068" s="14">
        <v>2460</v>
      </c>
      <c r="P1068" s="14">
        <v>5705</v>
      </c>
      <c r="Q1068" s="14">
        <v>11</v>
      </c>
      <c r="R1068" s="14">
        <v>0</v>
      </c>
      <c r="S1068" s="14">
        <v>0</v>
      </c>
      <c r="T1068" s="14">
        <v>0</v>
      </c>
      <c r="U1068" s="11">
        <f>D1068*G1068</f>
        <v>305322385</v>
      </c>
      <c r="V1068" s="11">
        <f>D1068*L1068</f>
        <v>0</v>
      </c>
      <c r="W1068" s="11">
        <f>D1068*J1068</f>
        <v>0</v>
      </c>
      <c r="X1068" s="11">
        <f>D1068*I1068</f>
        <v>102255825</v>
      </c>
    </row>
    <row r="1069" spans="1:24" x14ac:dyDescent="0.3">
      <c r="A1069" s="14" t="str">
        <f>VLOOKUP(B1069,stocks!$B$3:$D$3093,2,FALSE)</f>
        <v>KODEX 기계장비</v>
      </c>
      <c r="B1069" s="6" t="s">
        <v>15284</v>
      </c>
      <c r="C1069" s="6" t="s">
        <v>14402</v>
      </c>
      <c r="D1069" s="14">
        <v>6275</v>
      </c>
      <c r="E1069" s="14">
        <v>0</v>
      </c>
      <c r="F1069" s="14">
        <v>0</v>
      </c>
      <c r="G1069" s="14">
        <v>47758</v>
      </c>
      <c r="H1069" s="14">
        <v>-8175</v>
      </c>
      <c r="I1069" s="14">
        <v>8173</v>
      </c>
      <c r="J1069" s="14">
        <v>0</v>
      </c>
      <c r="K1069" s="14">
        <v>0</v>
      </c>
      <c r="L1069" s="14">
        <v>0</v>
      </c>
      <c r="M1069" s="14">
        <v>8173</v>
      </c>
      <c r="N1069" s="14">
        <v>0</v>
      </c>
      <c r="O1069" s="14">
        <v>0</v>
      </c>
      <c r="P1069" s="14">
        <v>0</v>
      </c>
      <c r="Q1069" s="14">
        <v>0</v>
      </c>
      <c r="R1069" s="14">
        <v>0</v>
      </c>
      <c r="S1069" s="14">
        <v>0</v>
      </c>
      <c r="T1069" s="14">
        <v>2</v>
      </c>
      <c r="U1069" s="11">
        <f>D1069*G1069</f>
        <v>299681450</v>
      </c>
      <c r="V1069" s="11">
        <f>D1069*L1069</f>
        <v>0</v>
      </c>
      <c r="W1069" s="11">
        <f>D1069*J1069</f>
        <v>0</v>
      </c>
      <c r="X1069" s="11">
        <f>D1069*I1069</f>
        <v>51285575</v>
      </c>
    </row>
    <row r="1070" spans="1:24" x14ac:dyDescent="0.3">
      <c r="A1070" s="14" t="str">
        <f>VLOOKUP(B1070,stocks!$B$3:$D$3093,2,FALSE)</f>
        <v>KBSTAR 중국본토대형주CSI100</v>
      </c>
      <c r="B1070" s="6" t="s">
        <v>15521</v>
      </c>
      <c r="C1070" s="6" t="s">
        <v>14402</v>
      </c>
      <c r="D1070" s="14">
        <v>21655</v>
      </c>
      <c r="E1070" s="14">
        <v>-235</v>
      </c>
      <c r="F1070" s="14">
        <v>-1.07</v>
      </c>
      <c r="G1070" s="14">
        <v>13772</v>
      </c>
      <c r="H1070" s="14">
        <v>1714</v>
      </c>
      <c r="I1070" s="14">
        <v>-1714</v>
      </c>
      <c r="J1070" s="14">
        <v>0</v>
      </c>
      <c r="K1070" s="14">
        <v>0</v>
      </c>
      <c r="L1070" s="14">
        <v>0</v>
      </c>
      <c r="M1070" s="14">
        <v>-12565</v>
      </c>
      <c r="N1070" s="14">
        <v>0</v>
      </c>
      <c r="O1070" s="14">
        <v>0</v>
      </c>
      <c r="P1070" s="14">
        <v>0</v>
      </c>
      <c r="Q1070" s="14">
        <v>10851</v>
      </c>
      <c r="R1070" s="14">
        <v>0</v>
      </c>
      <c r="S1070" s="14">
        <v>0</v>
      </c>
      <c r="T1070" s="14">
        <v>0</v>
      </c>
      <c r="U1070" s="11">
        <f>D1070*G1070</f>
        <v>298232660</v>
      </c>
      <c r="V1070" s="11">
        <f>D1070*L1070</f>
        <v>0</v>
      </c>
      <c r="W1070" s="11">
        <f>D1070*J1070</f>
        <v>0</v>
      </c>
      <c r="X1070" s="11">
        <f>D1070*I1070</f>
        <v>-37116670</v>
      </c>
    </row>
    <row r="1071" spans="1:24" x14ac:dyDescent="0.3">
      <c r="A1071" s="14" t="str">
        <f>VLOOKUP(B1071,stocks!$B$3:$D$3093,2,FALSE)</f>
        <v>TIMEFOLIO BBIG액티브</v>
      </c>
      <c r="B1071" s="6" t="s">
        <v>16263</v>
      </c>
      <c r="C1071" s="6" t="s">
        <v>14402</v>
      </c>
      <c r="D1071" s="14">
        <v>10420</v>
      </c>
      <c r="E1071" s="14">
        <v>50</v>
      </c>
      <c r="F1071" s="14">
        <v>0.48</v>
      </c>
      <c r="G1071" s="14">
        <v>28583</v>
      </c>
      <c r="H1071" s="14">
        <v>-2139</v>
      </c>
      <c r="I1071" s="14">
        <v>2139</v>
      </c>
      <c r="J1071" s="14">
        <v>0</v>
      </c>
      <c r="K1071" s="14">
        <v>0</v>
      </c>
      <c r="L1071" s="14">
        <v>0</v>
      </c>
      <c r="M1071" s="14">
        <v>2139</v>
      </c>
      <c r="N1071" s="14">
        <v>0</v>
      </c>
      <c r="O1071" s="14">
        <v>0</v>
      </c>
      <c r="P1071" s="14">
        <v>0</v>
      </c>
      <c r="Q1071" s="14">
        <v>0</v>
      </c>
      <c r="R1071" s="14">
        <v>0</v>
      </c>
      <c r="S1071" s="14">
        <v>0</v>
      </c>
      <c r="T1071" s="14">
        <v>0</v>
      </c>
      <c r="U1071" s="11">
        <f>D1071*G1071</f>
        <v>297834860</v>
      </c>
      <c r="V1071" s="11">
        <f>D1071*L1071</f>
        <v>0</v>
      </c>
      <c r="W1071" s="11">
        <f>D1071*J1071</f>
        <v>0</v>
      </c>
      <c r="X1071" s="11">
        <f>D1071*I1071</f>
        <v>22288380</v>
      </c>
    </row>
    <row r="1072" spans="1:24" x14ac:dyDescent="0.3">
      <c r="A1072" s="14" t="str">
        <f>VLOOKUP(B1072,stocks!$B$3:$D$3093,2,FALSE)</f>
        <v>TIGER 200 철강소재</v>
      </c>
      <c r="B1072" s="6" t="s">
        <v>15434</v>
      </c>
      <c r="C1072" s="6" t="s">
        <v>14402</v>
      </c>
      <c r="D1072" s="14">
        <v>9765</v>
      </c>
      <c r="E1072" s="14">
        <v>-235</v>
      </c>
      <c r="F1072" s="14">
        <v>-2.35</v>
      </c>
      <c r="G1072" s="14">
        <v>30132</v>
      </c>
      <c r="H1072" s="14">
        <v>8939</v>
      </c>
      <c r="I1072" s="14">
        <v>-9053</v>
      </c>
      <c r="J1072" s="14">
        <v>0</v>
      </c>
      <c r="K1072" s="14">
        <v>0</v>
      </c>
      <c r="L1072" s="14">
        <v>0</v>
      </c>
      <c r="M1072" s="14">
        <v>-9053</v>
      </c>
      <c r="N1072" s="14">
        <v>0</v>
      </c>
      <c r="O1072" s="14">
        <v>0</v>
      </c>
      <c r="P1072" s="14">
        <v>0</v>
      </c>
      <c r="Q1072" s="14">
        <v>0</v>
      </c>
      <c r="R1072" s="14">
        <v>0</v>
      </c>
      <c r="S1072" s="14">
        <v>94</v>
      </c>
      <c r="T1072" s="14">
        <v>20</v>
      </c>
      <c r="U1072" s="11">
        <f>D1072*G1072</f>
        <v>294238980</v>
      </c>
      <c r="V1072" s="11">
        <f>D1072*L1072</f>
        <v>0</v>
      </c>
      <c r="W1072" s="11">
        <f>D1072*J1072</f>
        <v>0</v>
      </c>
      <c r="X1072" s="11">
        <f>D1072*I1072</f>
        <v>-88402545</v>
      </c>
    </row>
    <row r="1073" spans="1:24" x14ac:dyDescent="0.3">
      <c r="A1073" s="14" t="str">
        <f>VLOOKUP(B1073,stocks!$B$3:$D$3093,2,FALSE)</f>
        <v>KODEX 배당성장</v>
      </c>
      <c r="B1073" s="6" t="s">
        <v>15614</v>
      </c>
      <c r="C1073" s="6" t="s">
        <v>14402</v>
      </c>
      <c r="D1073" s="14">
        <v>15460</v>
      </c>
      <c r="E1073" s="14">
        <v>-235</v>
      </c>
      <c r="F1073" s="14">
        <v>-1.5</v>
      </c>
      <c r="G1073" s="14">
        <v>18792</v>
      </c>
      <c r="H1073" s="14">
        <v>2492</v>
      </c>
      <c r="I1073" s="14">
        <v>-2492</v>
      </c>
      <c r="J1073" s="14">
        <v>0</v>
      </c>
      <c r="K1073" s="14">
        <v>0</v>
      </c>
      <c r="L1073" s="14">
        <v>0</v>
      </c>
      <c r="M1073" s="14">
        <v>-14986</v>
      </c>
      <c r="N1073" s="14">
        <v>0</v>
      </c>
      <c r="O1073" s="14">
        <v>8</v>
      </c>
      <c r="P1073" s="14">
        <v>0</v>
      </c>
      <c r="Q1073" s="14">
        <v>12486</v>
      </c>
      <c r="R1073" s="14">
        <v>0</v>
      </c>
      <c r="S1073" s="14">
        <v>0</v>
      </c>
      <c r="T1073" s="14">
        <v>0</v>
      </c>
      <c r="U1073" s="11">
        <f>D1073*G1073</f>
        <v>290524320</v>
      </c>
      <c r="V1073" s="11">
        <f>D1073*L1073</f>
        <v>0</v>
      </c>
      <c r="W1073" s="11">
        <f>D1073*J1073</f>
        <v>0</v>
      </c>
      <c r="X1073" s="11">
        <f>D1073*I1073</f>
        <v>-38526320</v>
      </c>
    </row>
    <row r="1074" spans="1:24" x14ac:dyDescent="0.3">
      <c r="A1074" s="14" t="str">
        <f>VLOOKUP(B1074,stocks!$B$3:$D$3093,2,FALSE)</f>
        <v>TIGER KRX게임K-뉴딜</v>
      </c>
      <c r="B1074" s="6" t="s">
        <v>16204</v>
      </c>
      <c r="C1074" s="6" t="s">
        <v>14402</v>
      </c>
      <c r="D1074" s="14">
        <v>11110</v>
      </c>
      <c r="E1074" s="14">
        <v>-180</v>
      </c>
      <c r="F1074" s="14">
        <v>-1.59</v>
      </c>
      <c r="G1074" s="14">
        <v>25667</v>
      </c>
      <c r="H1074" s="14">
        <v>11059</v>
      </c>
      <c r="I1074" s="14">
        <v>-11276</v>
      </c>
      <c r="J1074" s="14">
        <v>0</v>
      </c>
      <c r="K1074" s="14">
        <v>0</v>
      </c>
      <c r="L1074" s="14">
        <v>0</v>
      </c>
      <c r="M1074" s="14">
        <v>-11151</v>
      </c>
      <c r="N1074" s="14">
        <v>31</v>
      </c>
      <c r="O1074" s="14">
        <v>0</v>
      </c>
      <c r="P1074" s="14">
        <v>-209</v>
      </c>
      <c r="Q1074" s="14">
        <v>53</v>
      </c>
      <c r="R1074" s="14">
        <v>0</v>
      </c>
      <c r="S1074" s="14">
        <v>217</v>
      </c>
      <c r="T1074" s="14">
        <v>0</v>
      </c>
      <c r="U1074" s="11">
        <f>D1074*G1074</f>
        <v>285160370</v>
      </c>
      <c r="V1074" s="11">
        <f>D1074*L1074</f>
        <v>0</v>
      </c>
      <c r="W1074" s="11">
        <f>D1074*J1074</f>
        <v>0</v>
      </c>
      <c r="X1074" s="11">
        <f>D1074*I1074</f>
        <v>-125276360</v>
      </c>
    </row>
    <row r="1075" spans="1:24" x14ac:dyDescent="0.3">
      <c r="A1075" s="14" t="str">
        <f>VLOOKUP(B1075,stocks!$B$3:$D$3093,2,FALSE)</f>
        <v>삼성 레버리지 금 선물 ETN(H)</v>
      </c>
      <c r="B1075" s="6" t="s">
        <v>16378</v>
      </c>
      <c r="C1075" s="6" t="s">
        <v>14402</v>
      </c>
      <c r="D1075" s="14">
        <v>29805</v>
      </c>
      <c r="E1075" s="14">
        <v>-300</v>
      </c>
      <c r="F1075" s="14">
        <v>-1</v>
      </c>
      <c r="G1075" s="14">
        <v>9554</v>
      </c>
      <c r="H1075" s="14">
        <v>4016</v>
      </c>
      <c r="I1075" s="14">
        <v>-4026</v>
      </c>
      <c r="J1075" s="14">
        <v>0</v>
      </c>
      <c r="K1075" s="14">
        <v>0</v>
      </c>
      <c r="L1075" s="14">
        <v>0</v>
      </c>
      <c r="M1075" s="14">
        <v>-4026</v>
      </c>
      <c r="N1075" s="14">
        <v>0</v>
      </c>
      <c r="O1075" s="14">
        <v>0</v>
      </c>
      <c r="P1075" s="14">
        <v>0</v>
      </c>
      <c r="Q1075" s="14">
        <v>0</v>
      </c>
      <c r="R1075" s="14">
        <v>0</v>
      </c>
      <c r="S1075" s="14">
        <v>0</v>
      </c>
      <c r="T1075" s="14">
        <v>10</v>
      </c>
      <c r="U1075" s="11">
        <f>D1075*G1075</f>
        <v>284756970</v>
      </c>
      <c r="V1075" s="11">
        <f>D1075*L1075</f>
        <v>0</v>
      </c>
      <c r="W1075" s="11">
        <f>D1075*J1075</f>
        <v>0</v>
      </c>
      <c r="X1075" s="11">
        <f>D1075*I1075</f>
        <v>-119994930</v>
      </c>
    </row>
    <row r="1076" spans="1:24" x14ac:dyDescent="0.3">
      <c r="A1076" s="14" t="str">
        <f>VLOOKUP(B1076,stocks!$B$3:$D$3093,2,FALSE)</f>
        <v>KODEX 미국채10년선물</v>
      </c>
      <c r="B1076" s="6" t="s">
        <v>16031</v>
      </c>
      <c r="C1076" s="6" t="s">
        <v>14402</v>
      </c>
      <c r="D1076" s="14">
        <v>11505</v>
      </c>
      <c r="E1076" s="14">
        <v>100</v>
      </c>
      <c r="F1076" s="14">
        <v>0.88</v>
      </c>
      <c r="G1076" s="14">
        <v>24693</v>
      </c>
      <c r="H1076" s="14">
        <v>9473</v>
      </c>
      <c r="I1076" s="14">
        <v>-9430</v>
      </c>
      <c r="J1076" s="14">
        <v>0</v>
      </c>
      <c r="K1076" s="14">
        <v>0</v>
      </c>
      <c r="L1076" s="14">
        <v>0</v>
      </c>
      <c r="M1076" s="14">
        <v>-9548</v>
      </c>
      <c r="N1076" s="14">
        <v>0</v>
      </c>
      <c r="O1076" s="14">
        <v>0</v>
      </c>
      <c r="P1076" s="14">
        <v>0</v>
      </c>
      <c r="Q1076" s="14">
        <v>118</v>
      </c>
      <c r="R1076" s="14">
        <v>0</v>
      </c>
      <c r="S1076" s="14">
        <v>0</v>
      </c>
      <c r="T1076" s="14">
        <v>-43</v>
      </c>
      <c r="U1076" s="11">
        <f>D1076*G1076</f>
        <v>284092965</v>
      </c>
      <c r="V1076" s="11">
        <f>D1076*L1076</f>
        <v>0</v>
      </c>
      <c r="W1076" s="11">
        <f>D1076*J1076</f>
        <v>0</v>
      </c>
      <c r="X1076" s="11">
        <f>D1076*I1076</f>
        <v>-108492150</v>
      </c>
    </row>
    <row r="1077" spans="1:24" x14ac:dyDescent="0.3">
      <c r="A1077" s="14" t="str">
        <f>VLOOKUP(B1077,stocks!$B$3:$D$3093,2,FALSE)</f>
        <v>TIGER 의료기기</v>
      </c>
      <c r="B1077" s="6" t="s">
        <v>16027</v>
      </c>
      <c r="C1077" s="6" t="s">
        <v>14402</v>
      </c>
      <c r="D1077" s="14">
        <v>20025</v>
      </c>
      <c r="E1077" s="14">
        <v>330</v>
      </c>
      <c r="F1077" s="14">
        <v>1.68</v>
      </c>
      <c r="G1077" s="14">
        <v>14000</v>
      </c>
      <c r="H1077" s="14">
        <v>6849</v>
      </c>
      <c r="I1077" s="14">
        <v>-6849</v>
      </c>
      <c r="J1077" s="14">
        <v>0</v>
      </c>
      <c r="K1077" s="14">
        <v>0</v>
      </c>
      <c r="L1077" s="14">
        <v>0</v>
      </c>
      <c r="M1077" s="14">
        <v>-6849</v>
      </c>
      <c r="N1077" s="14">
        <v>0</v>
      </c>
      <c r="O1077" s="14">
        <v>0</v>
      </c>
      <c r="P1077" s="14">
        <v>0</v>
      </c>
      <c r="Q1077" s="14">
        <v>0</v>
      </c>
      <c r="R1077" s="14">
        <v>0</v>
      </c>
      <c r="S1077" s="14">
        <v>0</v>
      </c>
      <c r="T1077" s="14">
        <v>0</v>
      </c>
      <c r="U1077" s="11">
        <f>D1077*G1077</f>
        <v>280350000</v>
      </c>
      <c r="V1077" s="11">
        <f>D1077*L1077</f>
        <v>0</v>
      </c>
      <c r="W1077" s="11">
        <f>D1077*J1077</f>
        <v>0</v>
      </c>
      <c r="X1077" s="11">
        <f>D1077*I1077</f>
        <v>-137151225</v>
      </c>
    </row>
    <row r="1078" spans="1:24" x14ac:dyDescent="0.3">
      <c r="A1078" s="14" t="str">
        <f>VLOOKUP(B1078,stocks!$B$3:$D$3093,2,FALSE)</f>
        <v>ARIRANG 고배당주채권혼합</v>
      </c>
      <c r="B1078" s="6" t="s">
        <v>15765</v>
      </c>
      <c r="C1078" s="6" t="s">
        <v>14402</v>
      </c>
      <c r="D1078" s="14">
        <v>11090</v>
      </c>
      <c r="E1078" s="14">
        <v>-105</v>
      </c>
      <c r="F1078" s="14">
        <v>-0.94</v>
      </c>
      <c r="G1078" s="14">
        <v>25232</v>
      </c>
      <c r="H1078" s="14">
        <v>865</v>
      </c>
      <c r="I1078" s="14">
        <v>-865</v>
      </c>
      <c r="J1078" s="14">
        <v>0</v>
      </c>
      <c r="K1078" s="14">
        <v>0</v>
      </c>
      <c r="L1078" s="14">
        <v>0</v>
      </c>
      <c r="M1078" s="14">
        <v>-4209</v>
      </c>
      <c r="N1078" s="14">
        <v>0</v>
      </c>
      <c r="O1078" s="14">
        <v>20</v>
      </c>
      <c r="P1078" s="14">
        <v>0</v>
      </c>
      <c r="Q1078" s="14">
        <v>3324</v>
      </c>
      <c r="R1078" s="14">
        <v>0</v>
      </c>
      <c r="S1078" s="14">
        <v>0</v>
      </c>
      <c r="T1078" s="14">
        <v>0</v>
      </c>
      <c r="U1078" s="11">
        <f>D1078*G1078</f>
        <v>279822880</v>
      </c>
      <c r="V1078" s="11">
        <f>D1078*L1078</f>
        <v>0</v>
      </c>
      <c r="W1078" s="11">
        <f>D1078*J1078</f>
        <v>0</v>
      </c>
      <c r="X1078" s="11">
        <f>D1078*I1078</f>
        <v>-9592850</v>
      </c>
    </row>
    <row r="1079" spans="1:24" x14ac:dyDescent="0.3">
      <c r="A1079" s="14" t="str">
        <f>VLOOKUP(B1079,stocks!$B$3:$D$3093,2,FALSE)</f>
        <v>KODEX 미국달러선물인버스2X</v>
      </c>
      <c r="B1079" s="6" t="s">
        <v>15806</v>
      </c>
      <c r="C1079" s="6" t="s">
        <v>14402</v>
      </c>
      <c r="D1079" s="14">
        <v>9645</v>
      </c>
      <c r="E1079" s="14">
        <v>-45</v>
      </c>
      <c r="F1079" s="14">
        <v>-0.46</v>
      </c>
      <c r="G1079" s="14">
        <v>28696</v>
      </c>
      <c r="H1079" s="14">
        <v>-6465</v>
      </c>
      <c r="I1079" s="14">
        <v>6465</v>
      </c>
      <c r="J1079" s="14">
        <v>0</v>
      </c>
      <c r="K1079" s="14">
        <v>0</v>
      </c>
      <c r="L1079" s="14">
        <v>0</v>
      </c>
      <c r="M1079" s="14">
        <v>2465</v>
      </c>
      <c r="N1079" s="14">
        <v>0</v>
      </c>
      <c r="O1079" s="14">
        <v>0</v>
      </c>
      <c r="P1079" s="14">
        <v>4000</v>
      </c>
      <c r="Q1079" s="14">
        <v>0</v>
      </c>
      <c r="R1079" s="14">
        <v>0</v>
      </c>
      <c r="S1079" s="14">
        <v>0</v>
      </c>
      <c r="T1079" s="14">
        <v>0</v>
      </c>
      <c r="U1079" s="11">
        <f>D1079*G1079</f>
        <v>276772920</v>
      </c>
      <c r="V1079" s="11">
        <f>D1079*L1079</f>
        <v>0</v>
      </c>
      <c r="W1079" s="11">
        <f>D1079*J1079</f>
        <v>0</v>
      </c>
      <c r="X1079" s="11">
        <f>D1079*I1079</f>
        <v>62354925</v>
      </c>
    </row>
    <row r="1080" spans="1:24" x14ac:dyDescent="0.3">
      <c r="A1080" s="14" t="str">
        <f>VLOOKUP(B1080,stocks!$B$3:$D$3093,2,FALSE)</f>
        <v>KBSTAR V&amp;S셀렉트밸류채권혼합</v>
      </c>
      <c r="B1080" s="6" t="s">
        <v>15729</v>
      </c>
      <c r="C1080" s="6" t="s">
        <v>14402</v>
      </c>
      <c r="D1080" s="14">
        <v>12585</v>
      </c>
      <c r="E1080" s="14">
        <v>-55</v>
      </c>
      <c r="F1080" s="14">
        <v>-0.44</v>
      </c>
      <c r="G1080" s="14">
        <v>21499</v>
      </c>
      <c r="H1080" s="14">
        <v>43</v>
      </c>
      <c r="I1080" s="14">
        <v>-43</v>
      </c>
      <c r="J1080" s="14">
        <v>0</v>
      </c>
      <c r="K1080" s="14">
        <v>0</v>
      </c>
      <c r="L1080" s="14">
        <v>0</v>
      </c>
      <c r="M1080" s="14">
        <v>-53</v>
      </c>
      <c r="N1080" s="14">
        <v>0</v>
      </c>
      <c r="O1080" s="14">
        <v>10</v>
      </c>
      <c r="P1080" s="14">
        <v>0</v>
      </c>
      <c r="Q1080" s="14">
        <v>0</v>
      </c>
      <c r="R1080" s="14">
        <v>0</v>
      </c>
      <c r="S1080" s="14">
        <v>0</v>
      </c>
      <c r="T1080" s="14">
        <v>0</v>
      </c>
      <c r="U1080" s="11">
        <f>D1080*G1080</f>
        <v>270564915</v>
      </c>
      <c r="V1080" s="11">
        <f>D1080*L1080</f>
        <v>0</v>
      </c>
      <c r="W1080" s="11">
        <f>D1080*J1080</f>
        <v>0</v>
      </c>
      <c r="X1080" s="11">
        <f>D1080*I1080</f>
        <v>-541155</v>
      </c>
    </row>
    <row r="1081" spans="1:24" x14ac:dyDescent="0.3">
      <c r="A1081" s="14" t="str">
        <f>VLOOKUP(B1081,stocks!$B$3:$D$3093,2,FALSE)</f>
        <v>TRUE 레버리지 천연가스 선물 ETN(H)</v>
      </c>
      <c r="B1081" s="6" t="s">
        <v>16424</v>
      </c>
      <c r="C1081" s="6" t="s">
        <v>14402</v>
      </c>
      <c r="D1081" s="14">
        <v>5325</v>
      </c>
      <c r="E1081" s="14">
        <v>-45</v>
      </c>
      <c r="F1081" s="14">
        <v>-0.84</v>
      </c>
      <c r="G1081" s="14">
        <v>50522</v>
      </c>
      <c r="H1081" s="14">
        <v>-6812</v>
      </c>
      <c r="I1081" s="14">
        <v>6412</v>
      </c>
      <c r="J1081" s="14">
        <v>0</v>
      </c>
      <c r="K1081" s="14">
        <v>0</v>
      </c>
      <c r="L1081" s="14">
        <v>0</v>
      </c>
      <c r="M1081" s="14">
        <v>6412</v>
      </c>
      <c r="N1081" s="14">
        <v>0</v>
      </c>
      <c r="O1081" s="14">
        <v>0</v>
      </c>
      <c r="P1081" s="14">
        <v>0</v>
      </c>
      <c r="Q1081" s="14">
        <v>0</v>
      </c>
      <c r="R1081" s="14">
        <v>0</v>
      </c>
      <c r="S1081" s="14">
        <v>0</v>
      </c>
      <c r="T1081" s="14">
        <v>400</v>
      </c>
      <c r="U1081" s="11">
        <f>D1081*G1081</f>
        <v>269029650</v>
      </c>
      <c r="V1081" s="11">
        <f>D1081*L1081</f>
        <v>0</v>
      </c>
      <c r="W1081" s="11">
        <f>D1081*J1081</f>
        <v>0</v>
      </c>
      <c r="X1081" s="11">
        <f>D1081*I1081</f>
        <v>34143900</v>
      </c>
    </row>
    <row r="1082" spans="1:24" x14ac:dyDescent="0.3">
      <c r="A1082" s="14" t="str">
        <f>VLOOKUP(B1082,stocks!$B$3:$D$3093,2,FALSE)</f>
        <v>KBSTAR 대형고배당10TR</v>
      </c>
      <c r="B1082" s="6" t="s">
        <v>16053</v>
      </c>
      <c r="C1082" s="6" t="s">
        <v>14402</v>
      </c>
      <c r="D1082" s="14">
        <v>16990</v>
      </c>
      <c r="E1082" s="14">
        <v>-205</v>
      </c>
      <c r="F1082" s="14">
        <v>-1.19</v>
      </c>
      <c r="G1082" s="14">
        <v>15699</v>
      </c>
      <c r="H1082" s="14">
        <v>3451</v>
      </c>
      <c r="I1082" s="14">
        <v>-3451</v>
      </c>
      <c r="J1082" s="14">
        <v>0</v>
      </c>
      <c r="K1082" s="14">
        <v>0</v>
      </c>
      <c r="L1082" s="14">
        <v>0</v>
      </c>
      <c r="M1082" s="14">
        <v>-5218</v>
      </c>
      <c r="N1082" s="14">
        <v>0</v>
      </c>
      <c r="O1082" s="14">
        <v>5</v>
      </c>
      <c r="P1082" s="14">
        <v>0</v>
      </c>
      <c r="Q1082" s="14">
        <v>1762</v>
      </c>
      <c r="R1082" s="14">
        <v>0</v>
      </c>
      <c r="S1082" s="14">
        <v>0</v>
      </c>
      <c r="T1082" s="14">
        <v>0</v>
      </c>
      <c r="U1082" s="11">
        <f>D1082*G1082</f>
        <v>266726010</v>
      </c>
      <c r="V1082" s="11">
        <f>D1082*L1082</f>
        <v>0</v>
      </c>
      <c r="W1082" s="11">
        <f>D1082*J1082</f>
        <v>0</v>
      </c>
      <c r="X1082" s="11">
        <f>D1082*I1082</f>
        <v>-58632490</v>
      </c>
    </row>
    <row r="1083" spans="1:24" x14ac:dyDescent="0.3">
      <c r="A1083" s="14" t="str">
        <f>VLOOKUP(B1083,stocks!$B$3:$D$3093,2,FALSE)</f>
        <v>KBSTAR 200건설</v>
      </c>
      <c r="B1083" s="6" t="s">
        <v>15911</v>
      </c>
      <c r="C1083" s="6" t="s">
        <v>14402</v>
      </c>
      <c r="D1083" s="14">
        <v>13355</v>
      </c>
      <c r="E1083" s="14">
        <v>-145</v>
      </c>
      <c r="F1083" s="14">
        <v>-1.07</v>
      </c>
      <c r="G1083" s="14">
        <v>19645</v>
      </c>
      <c r="H1083" s="14">
        <v>-890</v>
      </c>
      <c r="I1083" s="14">
        <v>790</v>
      </c>
      <c r="J1083" s="14">
        <v>0</v>
      </c>
      <c r="K1083" s="14">
        <v>0</v>
      </c>
      <c r="L1083" s="14">
        <v>0</v>
      </c>
      <c r="M1083" s="14">
        <v>-15215</v>
      </c>
      <c r="N1083" s="14">
        <v>16000</v>
      </c>
      <c r="O1083" s="14">
        <v>5</v>
      </c>
      <c r="P1083" s="14">
        <v>0</v>
      </c>
      <c r="Q1083" s="14">
        <v>0</v>
      </c>
      <c r="R1083" s="14">
        <v>0</v>
      </c>
      <c r="S1083" s="14">
        <v>100</v>
      </c>
      <c r="T1083" s="14">
        <v>0</v>
      </c>
      <c r="U1083" s="11">
        <f>D1083*G1083</f>
        <v>262358975</v>
      </c>
      <c r="V1083" s="11">
        <f>D1083*L1083</f>
        <v>0</v>
      </c>
      <c r="W1083" s="11">
        <f>D1083*J1083</f>
        <v>0</v>
      </c>
      <c r="X1083" s="11">
        <f>D1083*I1083</f>
        <v>10550450</v>
      </c>
    </row>
    <row r="1084" spans="1:24" x14ac:dyDescent="0.3">
      <c r="A1084" s="14" t="str">
        <f>VLOOKUP(B1084,stocks!$B$3:$D$3093,2,FALSE)</f>
        <v>신한 인버스 2X 구리 선물 ETN</v>
      </c>
      <c r="B1084" s="6" t="s">
        <v>16318</v>
      </c>
      <c r="C1084" s="6" t="s">
        <v>14402</v>
      </c>
      <c r="D1084" s="14">
        <v>3210</v>
      </c>
      <c r="E1084" s="14">
        <v>80</v>
      </c>
      <c r="F1084" s="14">
        <v>2.56</v>
      </c>
      <c r="G1084" s="14">
        <v>80059</v>
      </c>
      <c r="H1084" s="14">
        <v>2499</v>
      </c>
      <c r="I1084" s="14">
        <v>9451</v>
      </c>
      <c r="J1084" s="14">
        <v>0</v>
      </c>
      <c r="K1084" s="14">
        <v>0</v>
      </c>
      <c r="L1084" s="14">
        <v>0</v>
      </c>
      <c r="M1084" s="14">
        <v>9451</v>
      </c>
      <c r="N1084" s="14">
        <v>0</v>
      </c>
      <c r="O1084" s="14">
        <v>0</v>
      </c>
      <c r="P1084" s="14">
        <v>0</v>
      </c>
      <c r="Q1084" s="14">
        <v>0</v>
      </c>
      <c r="R1084" s="14">
        <v>0</v>
      </c>
      <c r="S1084" s="14">
        <v>-11950</v>
      </c>
      <c r="T1084" s="14">
        <v>0</v>
      </c>
      <c r="U1084" s="11">
        <f>D1084*G1084</f>
        <v>256989390</v>
      </c>
      <c r="V1084" s="11">
        <f>D1084*L1084</f>
        <v>0</v>
      </c>
      <c r="W1084" s="11">
        <f>D1084*J1084</f>
        <v>0</v>
      </c>
      <c r="X1084" s="11">
        <f>D1084*I1084</f>
        <v>30337710</v>
      </c>
    </row>
    <row r="1085" spans="1:24" x14ac:dyDescent="0.3">
      <c r="A1085" s="14" t="str">
        <f>VLOOKUP(B1085,stocks!$B$3:$D$3093,2,FALSE)</f>
        <v>KBSTAR 팔라듐선물(H)</v>
      </c>
      <c r="B1085" s="6" t="s">
        <v>16121</v>
      </c>
      <c r="C1085" s="6" t="s">
        <v>14402</v>
      </c>
      <c r="D1085" s="14">
        <v>14295</v>
      </c>
      <c r="E1085" s="14">
        <v>-355</v>
      </c>
      <c r="F1085" s="14">
        <v>-2.42</v>
      </c>
      <c r="G1085" s="14">
        <v>17494</v>
      </c>
      <c r="H1085" s="14">
        <v>13149</v>
      </c>
      <c r="I1085" s="14">
        <v>-12765</v>
      </c>
      <c r="J1085" s="14">
        <v>0</v>
      </c>
      <c r="K1085" s="14">
        <v>0</v>
      </c>
      <c r="L1085" s="14">
        <v>0</v>
      </c>
      <c r="M1085" s="14">
        <v>-12765</v>
      </c>
      <c r="N1085" s="14">
        <v>0</v>
      </c>
      <c r="O1085" s="14">
        <v>0</v>
      </c>
      <c r="P1085" s="14">
        <v>0</v>
      </c>
      <c r="Q1085" s="14">
        <v>0</v>
      </c>
      <c r="R1085" s="14">
        <v>0</v>
      </c>
      <c r="S1085" s="14">
        <v>-428</v>
      </c>
      <c r="T1085" s="14">
        <v>44</v>
      </c>
      <c r="U1085" s="11">
        <f>D1085*G1085</f>
        <v>250076730</v>
      </c>
      <c r="V1085" s="11">
        <f>D1085*L1085</f>
        <v>0</v>
      </c>
      <c r="W1085" s="11">
        <f>D1085*J1085</f>
        <v>0</v>
      </c>
      <c r="X1085" s="11">
        <f>D1085*I1085</f>
        <v>-182475675</v>
      </c>
    </row>
    <row r="1086" spans="1:24" x14ac:dyDescent="0.3">
      <c r="A1086" s="14" t="str">
        <f>VLOOKUP(B1086,stocks!$B$3:$D$3093,2,FALSE)</f>
        <v>TIGER 유로스탁스배당30</v>
      </c>
      <c r="B1086" s="6" t="s">
        <v>15746</v>
      </c>
      <c r="C1086" s="6" t="s">
        <v>14402</v>
      </c>
      <c r="D1086" s="14">
        <v>12985</v>
      </c>
      <c r="E1086" s="14">
        <v>-380</v>
      </c>
      <c r="F1086" s="14">
        <v>-2.84</v>
      </c>
      <c r="G1086" s="14">
        <v>19009</v>
      </c>
      <c r="H1086" s="14">
        <v>11209</v>
      </c>
      <c r="I1086" s="14">
        <v>-11223</v>
      </c>
      <c r="J1086" s="14">
        <v>0</v>
      </c>
      <c r="K1086" s="14">
        <v>0</v>
      </c>
      <c r="L1086" s="14">
        <v>0</v>
      </c>
      <c r="M1086" s="14">
        <v>-11223</v>
      </c>
      <c r="N1086" s="14">
        <v>0</v>
      </c>
      <c r="O1086" s="14">
        <v>0</v>
      </c>
      <c r="P1086" s="14">
        <v>0</v>
      </c>
      <c r="Q1086" s="14">
        <v>0</v>
      </c>
      <c r="R1086" s="14">
        <v>0</v>
      </c>
      <c r="S1086" s="14">
        <v>0</v>
      </c>
      <c r="T1086" s="14">
        <v>14</v>
      </c>
      <c r="U1086" s="11">
        <f>D1086*G1086</f>
        <v>246831865</v>
      </c>
      <c r="V1086" s="11">
        <f>D1086*L1086</f>
        <v>0</v>
      </c>
      <c r="W1086" s="11">
        <f>D1086*J1086</f>
        <v>0</v>
      </c>
      <c r="X1086" s="11">
        <f>D1086*I1086</f>
        <v>-145730655</v>
      </c>
    </row>
    <row r="1087" spans="1:24" x14ac:dyDescent="0.3">
      <c r="A1087" s="14" t="str">
        <f>VLOOKUP(B1087,stocks!$B$3:$D$3093,2,FALSE)</f>
        <v>TIGER 방송통신</v>
      </c>
      <c r="B1087" s="6" t="s">
        <v>15255</v>
      </c>
      <c r="C1087" s="6" t="s">
        <v>14402</v>
      </c>
      <c r="D1087" s="14">
        <v>10250</v>
      </c>
      <c r="E1087" s="14">
        <v>-180</v>
      </c>
      <c r="F1087" s="14">
        <v>-1.73</v>
      </c>
      <c r="G1087" s="14">
        <v>24052</v>
      </c>
      <c r="H1087" s="14">
        <v>-5049</v>
      </c>
      <c r="I1087" s="14">
        <v>5049</v>
      </c>
      <c r="J1087" s="14">
        <v>0</v>
      </c>
      <c r="K1087" s="14">
        <v>0</v>
      </c>
      <c r="L1087" s="14">
        <v>0</v>
      </c>
      <c r="M1087" s="14">
        <v>5049</v>
      </c>
      <c r="N1087" s="14">
        <v>0</v>
      </c>
      <c r="O1087" s="14">
        <v>0</v>
      </c>
      <c r="P1087" s="14">
        <v>0</v>
      </c>
      <c r="Q1087" s="14">
        <v>0</v>
      </c>
      <c r="R1087" s="14">
        <v>0</v>
      </c>
      <c r="S1087" s="14">
        <v>0</v>
      </c>
      <c r="T1087" s="14">
        <v>0</v>
      </c>
      <c r="U1087" s="11">
        <f>D1087*G1087</f>
        <v>246533000</v>
      </c>
      <c r="V1087" s="11">
        <f>D1087*L1087</f>
        <v>0</v>
      </c>
      <c r="W1087" s="11">
        <f>D1087*J1087</f>
        <v>0</v>
      </c>
      <c r="X1087" s="11">
        <f>D1087*I1087</f>
        <v>51752250</v>
      </c>
    </row>
    <row r="1088" spans="1:24" x14ac:dyDescent="0.3">
      <c r="A1088" s="14" t="str">
        <f>VLOOKUP(B1088,stocks!$B$3:$D$3093,2,FALSE)</f>
        <v>QV 레버리지 WTI원유 선물 ETN(H)</v>
      </c>
      <c r="B1088" s="6" t="s">
        <v>16397</v>
      </c>
      <c r="C1088" s="6" t="s">
        <v>14402</v>
      </c>
      <c r="D1088" s="14">
        <v>765</v>
      </c>
      <c r="E1088" s="14">
        <v>20</v>
      </c>
      <c r="F1088" s="14">
        <v>2.68</v>
      </c>
      <c r="G1088" s="14">
        <v>321782</v>
      </c>
      <c r="H1088" s="14">
        <v>-86309</v>
      </c>
      <c r="I1088" s="14">
        <v>100423</v>
      </c>
      <c r="J1088" s="14">
        <v>0</v>
      </c>
      <c r="K1088" s="14">
        <v>0</v>
      </c>
      <c r="L1088" s="14">
        <v>0</v>
      </c>
      <c r="M1088" s="14">
        <v>100423</v>
      </c>
      <c r="N1088" s="14">
        <v>0</v>
      </c>
      <c r="O1088" s="14">
        <v>0</v>
      </c>
      <c r="P1088" s="14">
        <v>0</v>
      </c>
      <c r="Q1088" s="14">
        <v>0</v>
      </c>
      <c r="R1088" s="14">
        <v>0</v>
      </c>
      <c r="S1088" s="14">
        <v>0</v>
      </c>
      <c r="T1088" s="14">
        <v>-14114</v>
      </c>
      <c r="U1088" s="11">
        <f>D1088*G1088</f>
        <v>246163230</v>
      </c>
      <c r="V1088" s="11">
        <f>D1088*L1088</f>
        <v>0</v>
      </c>
      <c r="W1088" s="11">
        <f>D1088*J1088</f>
        <v>0</v>
      </c>
      <c r="X1088" s="11">
        <f>D1088*I1088</f>
        <v>76823595</v>
      </c>
    </row>
    <row r="1089" spans="1:24" x14ac:dyDescent="0.3">
      <c r="A1089" s="14" t="str">
        <f>VLOOKUP(B1089,stocks!$B$3:$D$3093,2,FALSE)</f>
        <v>ARIRANG 200선물레버리지</v>
      </c>
      <c r="B1089" s="6" t="s">
        <v>15777</v>
      </c>
      <c r="C1089" s="6" t="s">
        <v>14402</v>
      </c>
      <c r="D1089" s="14">
        <v>51240</v>
      </c>
      <c r="E1089" s="14">
        <v>-1015</v>
      </c>
      <c r="F1089" s="14">
        <v>-1.94</v>
      </c>
      <c r="G1089" s="14">
        <v>4735</v>
      </c>
      <c r="H1089" s="14">
        <v>962</v>
      </c>
      <c r="I1089" s="14">
        <v>-962</v>
      </c>
      <c r="J1089" s="14">
        <v>0</v>
      </c>
      <c r="K1089" s="14">
        <v>0</v>
      </c>
      <c r="L1089" s="14">
        <v>0</v>
      </c>
      <c r="M1089" s="14">
        <v>-4608</v>
      </c>
      <c r="N1089" s="14">
        <v>0</v>
      </c>
      <c r="O1089" s="14">
        <v>3646</v>
      </c>
      <c r="P1089" s="14">
        <v>0</v>
      </c>
      <c r="Q1089" s="14">
        <v>0</v>
      </c>
      <c r="R1089" s="14">
        <v>0</v>
      </c>
      <c r="S1089" s="14">
        <v>0</v>
      </c>
      <c r="T1089" s="14">
        <v>0</v>
      </c>
      <c r="U1089" s="11">
        <f>D1089*G1089</f>
        <v>242621400</v>
      </c>
      <c r="V1089" s="11">
        <f>D1089*L1089</f>
        <v>0</v>
      </c>
      <c r="W1089" s="11">
        <f>D1089*J1089</f>
        <v>0</v>
      </c>
      <c r="X1089" s="11">
        <f>D1089*I1089</f>
        <v>-49292880</v>
      </c>
    </row>
    <row r="1090" spans="1:24" x14ac:dyDescent="0.3">
      <c r="A1090" s="14" t="str">
        <f>VLOOKUP(B1090,stocks!$B$3:$D$3093,2,FALSE)</f>
        <v>TIGER 200에너지화학레버리지</v>
      </c>
      <c r="B1090" s="6" t="s">
        <v>15738</v>
      </c>
      <c r="C1090" s="6" t="s">
        <v>14402</v>
      </c>
      <c r="D1090" s="14">
        <v>22365</v>
      </c>
      <c r="E1090" s="14">
        <v>-435</v>
      </c>
      <c r="F1090" s="14">
        <v>-1.91</v>
      </c>
      <c r="G1090" s="14">
        <v>10506</v>
      </c>
      <c r="H1090" s="14">
        <v>2592</v>
      </c>
      <c r="I1090" s="14">
        <v>-2592</v>
      </c>
      <c r="J1090" s="14">
        <v>0</v>
      </c>
      <c r="K1090" s="14">
        <v>0</v>
      </c>
      <c r="L1090" s="14">
        <v>0</v>
      </c>
      <c r="M1090" s="14">
        <v>-2592</v>
      </c>
      <c r="N1090" s="14">
        <v>0</v>
      </c>
      <c r="O1090" s="14">
        <v>0</v>
      </c>
      <c r="P1090" s="14">
        <v>0</v>
      </c>
      <c r="Q1090" s="14">
        <v>0</v>
      </c>
      <c r="R1090" s="14">
        <v>0</v>
      </c>
      <c r="S1090" s="14">
        <v>0</v>
      </c>
      <c r="T1090" s="14">
        <v>0</v>
      </c>
      <c r="U1090" s="11">
        <f>D1090*G1090</f>
        <v>234966690</v>
      </c>
      <c r="V1090" s="11">
        <f>D1090*L1090</f>
        <v>0</v>
      </c>
      <c r="W1090" s="11">
        <f>D1090*J1090</f>
        <v>0</v>
      </c>
      <c r="X1090" s="11">
        <f>D1090*I1090</f>
        <v>-57970080</v>
      </c>
    </row>
    <row r="1091" spans="1:24" x14ac:dyDescent="0.3">
      <c r="A1091" s="14" t="str">
        <f>VLOOKUP(B1091,stocks!$B$3:$D$3093,2,FALSE)</f>
        <v>ARIRANG 미국장기우량회사채</v>
      </c>
      <c r="B1091" s="6" t="s">
        <v>16110</v>
      </c>
      <c r="C1091" s="6" t="s">
        <v>14402</v>
      </c>
      <c r="D1091" s="14">
        <v>99640</v>
      </c>
      <c r="E1091" s="14">
        <v>2170</v>
      </c>
      <c r="F1091" s="14">
        <v>2.23</v>
      </c>
      <c r="G1091" s="14">
        <v>2353</v>
      </c>
      <c r="H1091" s="14">
        <v>281</v>
      </c>
      <c r="I1091" s="14">
        <v>-281</v>
      </c>
      <c r="J1091" s="14">
        <v>0</v>
      </c>
      <c r="K1091" s="14">
        <v>0</v>
      </c>
      <c r="L1091" s="14">
        <v>0</v>
      </c>
      <c r="M1091" s="14">
        <v>-279</v>
      </c>
      <c r="N1091" s="14">
        <v>0</v>
      </c>
      <c r="O1091" s="14">
        <v>0</v>
      </c>
      <c r="P1091" s="14">
        <v>0</v>
      </c>
      <c r="Q1091" s="14">
        <v>-2</v>
      </c>
      <c r="R1091" s="14">
        <v>0</v>
      </c>
      <c r="S1091" s="14">
        <v>0</v>
      </c>
      <c r="T1091" s="14">
        <v>0</v>
      </c>
      <c r="U1091" s="11">
        <f>D1091*G1091</f>
        <v>234452920</v>
      </c>
      <c r="V1091" s="11">
        <f>D1091*L1091</f>
        <v>0</v>
      </c>
      <c r="W1091" s="11">
        <f>D1091*J1091</f>
        <v>0</v>
      </c>
      <c r="X1091" s="11">
        <f>D1091*I1091</f>
        <v>-27998840</v>
      </c>
    </row>
    <row r="1092" spans="1:24" x14ac:dyDescent="0.3">
      <c r="A1092" s="14" t="str">
        <f>VLOOKUP(B1092,stocks!$B$3:$D$3093,2,FALSE)</f>
        <v>한국ANKOR유전</v>
      </c>
      <c r="B1092" s="6" t="s">
        <v>15481</v>
      </c>
      <c r="C1092" s="6" t="s">
        <v>14402</v>
      </c>
      <c r="D1092" s="14">
        <v>1595</v>
      </c>
      <c r="E1092" s="14">
        <v>-15</v>
      </c>
      <c r="F1092" s="14">
        <v>-0.93</v>
      </c>
      <c r="G1092" s="14">
        <v>146917</v>
      </c>
      <c r="H1092" s="14">
        <v>-63000</v>
      </c>
      <c r="I1092" s="14">
        <v>60000</v>
      </c>
      <c r="J1092" s="14">
        <v>0</v>
      </c>
      <c r="K1092" s="14">
        <v>0</v>
      </c>
      <c r="L1092" s="14">
        <v>0</v>
      </c>
      <c r="M1092" s="14">
        <v>0</v>
      </c>
      <c r="N1092" s="14">
        <v>0</v>
      </c>
      <c r="O1092" s="14">
        <v>0</v>
      </c>
      <c r="P1092" s="14">
        <v>60000</v>
      </c>
      <c r="Q1092" s="14">
        <v>0</v>
      </c>
      <c r="R1092" s="14">
        <v>0</v>
      </c>
      <c r="S1092" s="14">
        <v>3000</v>
      </c>
      <c r="T1092" s="14">
        <v>0</v>
      </c>
      <c r="U1092" s="11">
        <f>D1092*G1092</f>
        <v>234332615</v>
      </c>
      <c r="V1092" s="11">
        <f>D1092*L1092</f>
        <v>0</v>
      </c>
      <c r="W1092" s="11">
        <f>D1092*J1092</f>
        <v>0</v>
      </c>
      <c r="X1092" s="11">
        <f>D1092*I1092</f>
        <v>95700000</v>
      </c>
    </row>
    <row r="1093" spans="1:24" x14ac:dyDescent="0.3">
      <c r="A1093" s="14" t="str">
        <f>VLOOKUP(B1093,stocks!$B$3:$D$3093,2,FALSE)</f>
        <v>TIGER 인도니프티50레버리지(합성)</v>
      </c>
      <c r="B1093" s="6" t="s">
        <v>15709</v>
      </c>
      <c r="C1093" s="6" t="s">
        <v>14402</v>
      </c>
      <c r="D1093" s="14">
        <v>19345</v>
      </c>
      <c r="E1093" s="14">
        <v>230</v>
      </c>
      <c r="F1093" s="14">
        <v>1.2</v>
      </c>
      <c r="G1093" s="14">
        <v>11955</v>
      </c>
      <c r="H1093" s="14">
        <v>-6406</v>
      </c>
      <c r="I1093" s="14">
        <v>6846</v>
      </c>
      <c r="J1093" s="14">
        <v>0</v>
      </c>
      <c r="K1093" s="14">
        <v>0</v>
      </c>
      <c r="L1093" s="14">
        <v>0</v>
      </c>
      <c r="M1093" s="14">
        <v>6846</v>
      </c>
      <c r="N1093" s="14">
        <v>0</v>
      </c>
      <c r="O1093" s="14">
        <v>0</v>
      </c>
      <c r="P1093" s="14">
        <v>0</v>
      </c>
      <c r="Q1093" s="14">
        <v>0</v>
      </c>
      <c r="R1093" s="14">
        <v>0</v>
      </c>
      <c r="S1093" s="14">
        <v>-440</v>
      </c>
      <c r="T1093" s="14">
        <v>0</v>
      </c>
      <c r="U1093" s="11">
        <f>D1093*G1093</f>
        <v>231269475</v>
      </c>
      <c r="V1093" s="11">
        <f>D1093*L1093</f>
        <v>0</v>
      </c>
      <c r="W1093" s="11">
        <f>D1093*J1093</f>
        <v>0</v>
      </c>
      <c r="X1093" s="11">
        <f>D1093*I1093</f>
        <v>132435870</v>
      </c>
    </row>
    <row r="1094" spans="1:24" x14ac:dyDescent="0.3">
      <c r="A1094" s="14" t="str">
        <f>VLOOKUP(B1094,stocks!$B$3:$D$3093,2,FALSE)</f>
        <v>한화우</v>
      </c>
      <c r="B1094" s="6" t="s">
        <v>14430</v>
      </c>
      <c r="C1094" s="6" t="s">
        <v>14402</v>
      </c>
      <c r="D1094" s="14">
        <v>46250</v>
      </c>
      <c r="E1094" s="14">
        <v>0</v>
      </c>
      <c r="F1094" s="14">
        <v>0</v>
      </c>
      <c r="G1094" s="14">
        <v>4809</v>
      </c>
      <c r="H1094" s="14">
        <v>0</v>
      </c>
      <c r="I1094" s="14">
        <v>0</v>
      </c>
      <c r="J1094" s="14">
        <v>0</v>
      </c>
      <c r="K1094" s="14">
        <v>0</v>
      </c>
      <c r="L1094" s="14">
        <v>0</v>
      </c>
      <c r="M1094" s="14">
        <v>0</v>
      </c>
      <c r="N1094" s="14">
        <v>0</v>
      </c>
      <c r="O1094" s="14">
        <v>0</v>
      </c>
      <c r="P1094" s="14">
        <v>0</v>
      </c>
      <c r="Q1094" s="14">
        <v>0</v>
      </c>
      <c r="R1094" s="14">
        <v>0</v>
      </c>
      <c r="S1094" s="14">
        <v>0</v>
      </c>
      <c r="T1094" s="14">
        <v>0</v>
      </c>
      <c r="U1094" s="11">
        <f>D1094*G1094</f>
        <v>222416250</v>
      </c>
      <c r="V1094" s="11">
        <f>D1094*L1094</f>
        <v>0</v>
      </c>
      <c r="W1094" s="11">
        <f>D1094*J1094</f>
        <v>0</v>
      </c>
      <c r="X1094" s="11">
        <f>D1094*I1094</f>
        <v>0</v>
      </c>
    </row>
    <row r="1095" spans="1:24" x14ac:dyDescent="0.3">
      <c r="A1095" s="14" t="str">
        <f>VLOOKUP(B1095,stocks!$B$3:$D$3093,2,FALSE)</f>
        <v>케이비제20호스팩</v>
      </c>
      <c r="B1095" s="6" t="s">
        <v>16145</v>
      </c>
      <c r="C1095" s="6" t="s">
        <v>14402</v>
      </c>
      <c r="D1095" s="14">
        <v>2140</v>
      </c>
      <c r="E1095" s="14">
        <v>-5</v>
      </c>
      <c r="F1095" s="14">
        <v>-0.23</v>
      </c>
      <c r="G1095" s="14">
        <v>101840</v>
      </c>
      <c r="H1095" s="14">
        <v>-1408</v>
      </c>
      <c r="I1095" s="14">
        <v>0</v>
      </c>
      <c r="J1095" s="14">
        <v>0</v>
      </c>
      <c r="K1095" s="14">
        <v>0</v>
      </c>
      <c r="L1095" s="14">
        <v>0</v>
      </c>
      <c r="M1095" s="14">
        <v>0</v>
      </c>
      <c r="N1095" s="14">
        <v>0</v>
      </c>
      <c r="O1095" s="14">
        <v>0</v>
      </c>
      <c r="P1095" s="14">
        <v>0</v>
      </c>
      <c r="Q1095" s="14">
        <v>0</v>
      </c>
      <c r="R1095" s="14">
        <v>0</v>
      </c>
      <c r="S1095" s="14">
        <v>1408</v>
      </c>
      <c r="T1095" s="14">
        <v>0</v>
      </c>
      <c r="U1095" s="11">
        <f>D1095*G1095</f>
        <v>217937600</v>
      </c>
      <c r="V1095" s="11">
        <f>D1095*L1095</f>
        <v>0</v>
      </c>
      <c r="W1095" s="11">
        <f>D1095*J1095</f>
        <v>0</v>
      </c>
      <c r="X1095" s="11">
        <f>D1095*I1095</f>
        <v>0</v>
      </c>
    </row>
    <row r="1096" spans="1:24" x14ac:dyDescent="0.3">
      <c r="A1096" s="14" t="str">
        <f>VLOOKUP(B1096,stocks!$B$3:$D$3093,2,FALSE)</f>
        <v>KODEX 삼성그룹밸류</v>
      </c>
      <c r="B1096" s="6" t="s">
        <v>15616</v>
      </c>
      <c r="C1096" s="6" t="s">
        <v>14402</v>
      </c>
      <c r="D1096" s="14">
        <v>9695</v>
      </c>
      <c r="E1096" s="14">
        <v>-85</v>
      </c>
      <c r="F1096" s="14">
        <v>-0.87</v>
      </c>
      <c r="G1096" s="14">
        <v>22330</v>
      </c>
      <c r="H1096" s="14">
        <v>-11269</v>
      </c>
      <c r="I1096" s="14">
        <v>11317</v>
      </c>
      <c r="J1096" s="14">
        <v>0</v>
      </c>
      <c r="K1096" s="14">
        <v>0</v>
      </c>
      <c r="L1096" s="14">
        <v>0</v>
      </c>
      <c r="M1096" s="14">
        <v>16219</v>
      </c>
      <c r="N1096" s="14">
        <v>-517</v>
      </c>
      <c r="O1096" s="14">
        <v>-4385</v>
      </c>
      <c r="P1096" s="14">
        <v>0</v>
      </c>
      <c r="Q1096" s="14">
        <v>0</v>
      </c>
      <c r="R1096" s="14">
        <v>0</v>
      </c>
      <c r="S1096" s="14">
        <v>0</v>
      </c>
      <c r="T1096" s="14">
        <v>-48</v>
      </c>
      <c r="U1096" s="11">
        <f>D1096*G1096</f>
        <v>216489350</v>
      </c>
      <c r="V1096" s="11">
        <f>D1096*L1096</f>
        <v>0</v>
      </c>
      <c r="W1096" s="11">
        <f>D1096*J1096</f>
        <v>0</v>
      </c>
      <c r="X1096" s="11">
        <f>D1096*I1096</f>
        <v>109718315</v>
      </c>
    </row>
    <row r="1097" spans="1:24" x14ac:dyDescent="0.3">
      <c r="A1097" s="14" t="str">
        <f>VLOOKUP(B1097,stocks!$B$3:$D$3093,2,FALSE)</f>
        <v>TIGER 200동일가중</v>
      </c>
      <c r="B1097" s="6" t="s">
        <v>15768</v>
      </c>
      <c r="C1097" s="6" t="s">
        <v>14402</v>
      </c>
      <c r="D1097" s="14">
        <v>13415</v>
      </c>
      <c r="E1097" s="14">
        <v>-150</v>
      </c>
      <c r="F1097" s="14">
        <v>-1.1100000000000001</v>
      </c>
      <c r="G1097" s="14">
        <v>15522</v>
      </c>
      <c r="H1097" s="14">
        <v>0</v>
      </c>
      <c r="I1097" s="14">
        <v>0</v>
      </c>
      <c r="J1097" s="14">
        <v>0</v>
      </c>
      <c r="K1097" s="14">
        <v>0</v>
      </c>
      <c r="L1097" s="14">
        <v>0</v>
      </c>
      <c r="M1097" s="14">
        <v>-14895</v>
      </c>
      <c r="N1097" s="14">
        <v>14895</v>
      </c>
      <c r="O1097" s="14">
        <v>0</v>
      </c>
      <c r="P1097" s="14">
        <v>0</v>
      </c>
      <c r="Q1097" s="14">
        <v>0</v>
      </c>
      <c r="R1097" s="14">
        <v>0</v>
      </c>
      <c r="S1097" s="14">
        <v>0</v>
      </c>
      <c r="T1097" s="14">
        <v>0</v>
      </c>
      <c r="U1097" s="11">
        <f>D1097*G1097</f>
        <v>208227630</v>
      </c>
      <c r="V1097" s="11">
        <f>D1097*L1097</f>
        <v>0</v>
      </c>
      <c r="W1097" s="11">
        <f>D1097*J1097</f>
        <v>0</v>
      </c>
      <c r="X1097" s="11">
        <f>D1097*I1097</f>
        <v>0</v>
      </c>
    </row>
    <row r="1098" spans="1:24" x14ac:dyDescent="0.3">
      <c r="A1098" s="14" t="str">
        <f>VLOOKUP(B1098,stocks!$B$3:$D$3093,2,FALSE)</f>
        <v>KODEX 멀티에셋하이인컴(H)</v>
      </c>
      <c r="B1098" s="6" t="s">
        <v>16074</v>
      </c>
      <c r="C1098" s="6" t="s">
        <v>14402</v>
      </c>
      <c r="D1098" s="14">
        <v>10830</v>
      </c>
      <c r="E1098" s="14">
        <v>-25</v>
      </c>
      <c r="F1098" s="14">
        <v>-0.23</v>
      </c>
      <c r="G1098" s="14">
        <v>19144</v>
      </c>
      <c r="H1098" s="14">
        <v>351</v>
      </c>
      <c r="I1098" s="14">
        <v>-351</v>
      </c>
      <c r="J1098" s="14">
        <v>0</v>
      </c>
      <c r="K1098" s="14">
        <v>0</v>
      </c>
      <c r="L1098" s="14">
        <v>0</v>
      </c>
      <c r="M1098" s="14">
        <v>18696</v>
      </c>
      <c r="N1098" s="14">
        <v>0</v>
      </c>
      <c r="O1098" s="14">
        <v>0</v>
      </c>
      <c r="P1098" s="14">
        <v>0</v>
      </c>
      <c r="Q1098" s="14">
        <v>-19047</v>
      </c>
      <c r="R1098" s="14">
        <v>0</v>
      </c>
      <c r="S1098" s="14">
        <v>0</v>
      </c>
      <c r="T1098" s="14">
        <v>0</v>
      </c>
      <c r="U1098" s="11">
        <f>D1098*G1098</f>
        <v>207329520</v>
      </c>
      <c r="V1098" s="11">
        <f>D1098*L1098</f>
        <v>0</v>
      </c>
      <c r="W1098" s="11">
        <f>D1098*J1098</f>
        <v>0</v>
      </c>
      <c r="X1098" s="11">
        <f>D1098*I1098</f>
        <v>-3801330</v>
      </c>
    </row>
    <row r="1099" spans="1:24" x14ac:dyDescent="0.3">
      <c r="A1099" s="14" t="str">
        <f>VLOOKUP(B1099,stocks!$B$3:$D$3093,2,FALSE)</f>
        <v>TIGER 유로스탁스레버리지(합성 H)</v>
      </c>
      <c r="B1099" s="6" t="s">
        <v>15665</v>
      </c>
      <c r="C1099" s="6" t="s">
        <v>14402</v>
      </c>
      <c r="D1099" s="14">
        <v>9800</v>
      </c>
      <c r="E1099" s="14">
        <v>-540</v>
      </c>
      <c r="F1099" s="14">
        <v>-5.22</v>
      </c>
      <c r="G1099" s="14">
        <v>20868</v>
      </c>
      <c r="H1099" s="14">
        <v>13509</v>
      </c>
      <c r="I1099" s="14">
        <v>-14212</v>
      </c>
      <c r="J1099" s="14">
        <v>0</v>
      </c>
      <c r="K1099" s="14">
        <v>0</v>
      </c>
      <c r="L1099" s="14">
        <v>0</v>
      </c>
      <c r="M1099" s="14">
        <v>-14212</v>
      </c>
      <c r="N1099" s="14">
        <v>0</v>
      </c>
      <c r="O1099" s="14">
        <v>0</v>
      </c>
      <c r="P1099" s="14">
        <v>0</v>
      </c>
      <c r="Q1099" s="14">
        <v>0</v>
      </c>
      <c r="R1099" s="14">
        <v>0</v>
      </c>
      <c r="S1099" s="14">
        <v>10</v>
      </c>
      <c r="T1099" s="14">
        <v>693</v>
      </c>
      <c r="U1099" s="11">
        <f>D1099*G1099</f>
        <v>204506400</v>
      </c>
      <c r="V1099" s="11">
        <f>D1099*L1099</f>
        <v>0</v>
      </c>
      <c r="W1099" s="11">
        <f>D1099*J1099</f>
        <v>0</v>
      </c>
      <c r="X1099" s="11">
        <f>D1099*I1099</f>
        <v>-139277600</v>
      </c>
    </row>
    <row r="1100" spans="1:24" x14ac:dyDescent="0.3">
      <c r="A1100" s="14" t="str">
        <f>VLOOKUP(B1100,stocks!$B$3:$D$3093,2,FALSE)</f>
        <v>KODEX 국채선물10년인버스</v>
      </c>
      <c r="B1100" s="6" t="s">
        <v>15528</v>
      </c>
      <c r="C1100" s="6" t="s">
        <v>14402</v>
      </c>
      <c r="D1100" s="14">
        <v>46865</v>
      </c>
      <c r="E1100" s="14">
        <v>-165</v>
      </c>
      <c r="F1100" s="14">
        <v>-0.35</v>
      </c>
      <c r="G1100" s="14">
        <v>4273</v>
      </c>
      <c r="H1100" s="14">
        <v>2174</v>
      </c>
      <c r="I1100" s="14">
        <v>-2174</v>
      </c>
      <c r="J1100" s="14">
        <v>0</v>
      </c>
      <c r="K1100" s="14">
        <v>0</v>
      </c>
      <c r="L1100" s="14">
        <v>0</v>
      </c>
      <c r="M1100" s="14">
        <v>-2174</v>
      </c>
      <c r="N1100" s="14">
        <v>0</v>
      </c>
      <c r="O1100" s="14">
        <v>0</v>
      </c>
      <c r="P1100" s="14">
        <v>0</v>
      </c>
      <c r="Q1100" s="14">
        <v>0</v>
      </c>
      <c r="R1100" s="14">
        <v>0</v>
      </c>
      <c r="S1100" s="14">
        <v>0</v>
      </c>
      <c r="T1100" s="14">
        <v>0</v>
      </c>
      <c r="U1100" s="11">
        <f>D1100*G1100</f>
        <v>200254145</v>
      </c>
      <c r="V1100" s="11">
        <f>D1100*L1100</f>
        <v>0</v>
      </c>
      <c r="W1100" s="11">
        <f>D1100*J1100</f>
        <v>0</v>
      </c>
      <c r="X1100" s="11">
        <f>D1100*I1100</f>
        <v>-101884510</v>
      </c>
    </row>
    <row r="1101" spans="1:24" x14ac:dyDescent="0.3">
      <c r="A1101" s="14" t="str">
        <f>VLOOKUP(B1101,stocks!$B$3:$D$3093,2,FALSE)</f>
        <v>진흥기업2우B</v>
      </c>
      <c r="B1101" s="6" t="s">
        <v>14468</v>
      </c>
      <c r="C1101" s="6" t="s">
        <v>14402</v>
      </c>
      <c r="D1101" s="14">
        <v>18000</v>
      </c>
      <c r="E1101" s="14">
        <v>-200</v>
      </c>
      <c r="F1101" s="14">
        <v>-1.1000000000000001</v>
      </c>
      <c r="G1101" s="14">
        <v>11086</v>
      </c>
      <c r="H1101" s="14">
        <v>-43</v>
      </c>
      <c r="I1101" s="14">
        <v>0</v>
      </c>
      <c r="J1101" s="14">
        <v>0</v>
      </c>
      <c r="K1101" s="14">
        <v>0</v>
      </c>
      <c r="L1101" s="14">
        <v>0</v>
      </c>
      <c r="M1101" s="14">
        <v>0</v>
      </c>
      <c r="N1101" s="14">
        <v>0</v>
      </c>
      <c r="O1101" s="14">
        <v>0</v>
      </c>
      <c r="P1101" s="14">
        <v>0</v>
      </c>
      <c r="Q1101" s="14">
        <v>0</v>
      </c>
      <c r="R1101" s="14">
        <v>0</v>
      </c>
      <c r="S1101" s="14">
        <v>3</v>
      </c>
      <c r="T1101" s="14">
        <v>40</v>
      </c>
      <c r="U1101" s="11">
        <f>D1101*G1101</f>
        <v>199548000</v>
      </c>
      <c r="V1101" s="11">
        <f>D1101*L1101</f>
        <v>0</v>
      </c>
      <c r="W1101" s="11">
        <f>D1101*J1101</f>
        <v>0</v>
      </c>
      <c r="X1101" s="11">
        <f>D1101*I1101</f>
        <v>0</v>
      </c>
    </row>
    <row r="1102" spans="1:24" x14ac:dyDescent="0.3">
      <c r="A1102" s="14" t="str">
        <f>VLOOKUP(B1102,stocks!$B$3:$D$3093,2,FALSE)</f>
        <v>KODEX S&amp;P글로벌인프라(합성)</v>
      </c>
      <c r="B1102" s="6" t="s">
        <v>15843</v>
      </c>
      <c r="C1102" s="6" t="s">
        <v>14402</v>
      </c>
      <c r="D1102" s="14">
        <v>11780</v>
      </c>
      <c r="E1102" s="14">
        <v>-230</v>
      </c>
      <c r="F1102" s="14">
        <v>-1.92</v>
      </c>
      <c r="G1102" s="14">
        <v>16891</v>
      </c>
      <c r="H1102" s="14">
        <v>2115</v>
      </c>
      <c r="I1102" s="14">
        <v>-2116</v>
      </c>
      <c r="J1102" s="14">
        <v>0</v>
      </c>
      <c r="K1102" s="14">
        <v>0</v>
      </c>
      <c r="L1102" s="14">
        <v>0</v>
      </c>
      <c r="M1102" s="14">
        <v>-2498</v>
      </c>
      <c r="N1102" s="14">
        <v>0</v>
      </c>
      <c r="O1102" s="14">
        <v>0</v>
      </c>
      <c r="P1102" s="14">
        <v>0</v>
      </c>
      <c r="Q1102" s="14">
        <v>382</v>
      </c>
      <c r="R1102" s="14">
        <v>0</v>
      </c>
      <c r="S1102" s="14">
        <v>1</v>
      </c>
      <c r="T1102" s="14">
        <v>0</v>
      </c>
      <c r="U1102" s="11">
        <f>D1102*G1102</f>
        <v>198975980</v>
      </c>
      <c r="V1102" s="11">
        <f>D1102*L1102</f>
        <v>0</v>
      </c>
      <c r="W1102" s="11">
        <f>D1102*J1102</f>
        <v>0</v>
      </c>
      <c r="X1102" s="11">
        <f>D1102*I1102</f>
        <v>-24926480</v>
      </c>
    </row>
    <row r="1103" spans="1:24" x14ac:dyDescent="0.3">
      <c r="A1103" s="14" t="str">
        <f>VLOOKUP(B1103,stocks!$B$3:$D$3093,2,FALSE)</f>
        <v>TIGER 차이나HSCEI</v>
      </c>
      <c r="B1103" s="6" t="s">
        <v>15747</v>
      </c>
      <c r="C1103" s="6" t="s">
        <v>14402</v>
      </c>
      <c r="D1103" s="14">
        <v>12650</v>
      </c>
      <c r="E1103" s="14">
        <v>-35</v>
      </c>
      <c r="F1103" s="14">
        <v>-0.28000000000000003</v>
      </c>
      <c r="G1103" s="14">
        <v>15592</v>
      </c>
      <c r="H1103" s="14">
        <v>2441</v>
      </c>
      <c r="I1103" s="14">
        <v>-2439</v>
      </c>
      <c r="J1103" s="14">
        <v>0</v>
      </c>
      <c r="K1103" s="14">
        <v>0</v>
      </c>
      <c r="L1103" s="14">
        <v>0</v>
      </c>
      <c r="M1103" s="14">
        <v>-10391</v>
      </c>
      <c r="N1103" s="14">
        <v>0</v>
      </c>
      <c r="O1103" s="14">
        <v>0</v>
      </c>
      <c r="P1103" s="14">
        <v>0</v>
      </c>
      <c r="Q1103" s="14">
        <v>7952</v>
      </c>
      <c r="R1103" s="14">
        <v>0</v>
      </c>
      <c r="S1103" s="14">
        <v>-2</v>
      </c>
      <c r="T1103" s="14">
        <v>0</v>
      </c>
      <c r="U1103" s="11">
        <f>D1103*G1103</f>
        <v>197238800</v>
      </c>
      <c r="V1103" s="11">
        <f>D1103*L1103</f>
        <v>0</v>
      </c>
      <c r="W1103" s="11">
        <f>D1103*J1103</f>
        <v>0</v>
      </c>
      <c r="X1103" s="11">
        <f>D1103*I1103</f>
        <v>-30853350</v>
      </c>
    </row>
    <row r="1104" spans="1:24" x14ac:dyDescent="0.3">
      <c r="A1104" s="14" t="str">
        <f>VLOOKUP(B1104,stocks!$B$3:$D$3093,2,FALSE)</f>
        <v>신영증권우</v>
      </c>
      <c r="B1104" s="6" t="s">
        <v>14357</v>
      </c>
      <c r="C1104" s="6" t="s">
        <v>14402</v>
      </c>
      <c r="D1104" s="14">
        <v>64500</v>
      </c>
      <c r="E1104" s="14">
        <v>-500</v>
      </c>
      <c r="F1104" s="14">
        <v>-0.77</v>
      </c>
      <c r="G1104" s="14">
        <v>3025</v>
      </c>
      <c r="H1104" s="14">
        <v>-1041</v>
      </c>
      <c r="I1104" s="14">
        <v>1041</v>
      </c>
      <c r="J1104" s="14">
        <v>0</v>
      </c>
      <c r="K1104" s="14">
        <v>0</v>
      </c>
      <c r="L1104" s="14">
        <v>0</v>
      </c>
      <c r="M1104" s="14">
        <v>1048</v>
      </c>
      <c r="N1104" s="14">
        <v>0</v>
      </c>
      <c r="O1104" s="14">
        <v>0</v>
      </c>
      <c r="P1104" s="14">
        <v>0</v>
      </c>
      <c r="Q1104" s="14">
        <v>-7</v>
      </c>
      <c r="R1104" s="14">
        <v>0</v>
      </c>
      <c r="S1104" s="14">
        <v>0</v>
      </c>
      <c r="T1104" s="14">
        <v>0</v>
      </c>
      <c r="U1104" s="11">
        <f>D1104*G1104</f>
        <v>195112500</v>
      </c>
      <c r="V1104" s="11">
        <f>D1104*L1104</f>
        <v>0</v>
      </c>
      <c r="W1104" s="11">
        <f>D1104*J1104</f>
        <v>0</v>
      </c>
      <c r="X1104" s="11">
        <f>D1104*I1104</f>
        <v>67144500</v>
      </c>
    </row>
    <row r="1105" spans="1:24" x14ac:dyDescent="0.3">
      <c r="A1105" s="14" t="str">
        <f>VLOOKUP(B1105,stocks!$B$3:$D$3093,2,FALSE)</f>
        <v>TIGER 200 경기소비재</v>
      </c>
      <c r="B1105" s="6" t="s">
        <v>15439</v>
      </c>
      <c r="C1105" s="6" t="s">
        <v>14402</v>
      </c>
      <c r="D1105" s="14">
        <v>19820</v>
      </c>
      <c r="E1105" s="14">
        <v>-240</v>
      </c>
      <c r="F1105" s="14">
        <v>-1.2</v>
      </c>
      <c r="G1105" s="14">
        <v>9821</v>
      </c>
      <c r="H1105" s="14">
        <v>-1859</v>
      </c>
      <c r="I1105" s="14">
        <v>1859</v>
      </c>
      <c r="J1105" s="14">
        <v>0</v>
      </c>
      <c r="K1105" s="14">
        <v>0</v>
      </c>
      <c r="L1105" s="14">
        <v>0</v>
      </c>
      <c r="M1105" s="14">
        <v>2090</v>
      </c>
      <c r="N1105" s="14">
        <v>0</v>
      </c>
      <c r="O1105" s="14">
        <v>0</v>
      </c>
      <c r="P1105" s="14">
        <v>0</v>
      </c>
      <c r="Q1105" s="14">
        <v>-231</v>
      </c>
      <c r="R1105" s="14">
        <v>0</v>
      </c>
      <c r="S1105" s="14">
        <v>0</v>
      </c>
      <c r="T1105" s="14">
        <v>0</v>
      </c>
      <c r="U1105" s="11">
        <f>D1105*G1105</f>
        <v>194652220</v>
      </c>
      <c r="V1105" s="11">
        <f>D1105*L1105</f>
        <v>0</v>
      </c>
      <c r="W1105" s="11">
        <f>D1105*J1105</f>
        <v>0</v>
      </c>
      <c r="X1105" s="11">
        <f>D1105*I1105</f>
        <v>36845380</v>
      </c>
    </row>
    <row r="1106" spans="1:24" x14ac:dyDescent="0.3">
      <c r="A1106" s="14" t="str">
        <f>VLOOKUP(B1106,stocks!$B$3:$D$3093,2,FALSE)</f>
        <v>롯데지주우</v>
      </c>
      <c r="B1106" s="6" t="s">
        <v>13451</v>
      </c>
      <c r="C1106" s="6" t="s">
        <v>14402</v>
      </c>
      <c r="D1106" s="14">
        <v>63000</v>
      </c>
      <c r="E1106" s="14">
        <v>-1100</v>
      </c>
      <c r="F1106" s="14">
        <v>-1.72</v>
      </c>
      <c r="G1106" s="14">
        <v>3086</v>
      </c>
      <c r="H1106" s="14">
        <v>0</v>
      </c>
      <c r="I1106" s="14">
        <v>0</v>
      </c>
      <c r="J1106" s="14">
        <v>0</v>
      </c>
      <c r="K1106" s="14">
        <v>0</v>
      </c>
      <c r="L1106" s="14">
        <v>0</v>
      </c>
      <c r="M1106" s="14">
        <v>0</v>
      </c>
      <c r="N1106" s="14">
        <v>0</v>
      </c>
      <c r="O1106" s="14">
        <v>0</v>
      </c>
      <c r="P1106" s="14">
        <v>0</v>
      </c>
      <c r="Q1106" s="14">
        <v>0</v>
      </c>
      <c r="R1106" s="14">
        <v>0</v>
      </c>
      <c r="S1106" s="14">
        <v>0</v>
      </c>
      <c r="T1106" s="14">
        <v>0</v>
      </c>
      <c r="U1106" s="11">
        <f>D1106*G1106</f>
        <v>194418000</v>
      </c>
      <c r="V1106" s="11">
        <f>D1106*L1106</f>
        <v>0</v>
      </c>
      <c r="W1106" s="11">
        <f>D1106*J1106</f>
        <v>0</v>
      </c>
      <c r="X1106" s="11">
        <f>D1106*I1106</f>
        <v>0</v>
      </c>
    </row>
    <row r="1107" spans="1:24" x14ac:dyDescent="0.3">
      <c r="A1107" s="14" t="str">
        <f>VLOOKUP(B1107,stocks!$B$3:$D$3093,2,FALSE)</f>
        <v>TIGER 지주회사</v>
      </c>
      <c r="B1107" s="6" t="s">
        <v>16028</v>
      </c>
      <c r="C1107" s="6" t="s">
        <v>14402</v>
      </c>
      <c r="D1107" s="14">
        <v>12810</v>
      </c>
      <c r="E1107" s="14">
        <v>-65</v>
      </c>
      <c r="F1107" s="14">
        <v>-0.5</v>
      </c>
      <c r="G1107" s="14">
        <v>14762</v>
      </c>
      <c r="H1107" s="14">
        <v>3312</v>
      </c>
      <c r="I1107" s="14">
        <v>-3264</v>
      </c>
      <c r="J1107" s="14">
        <v>0</v>
      </c>
      <c r="K1107" s="14">
        <v>0</v>
      </c>
      <c r="L1107" s="14">
        <v>0</v>
      </c>
      <c r="M1107" s="14">
        <v>-13264</v>
      </c>
      <c r="N1107" s="14">
        <v>0</v>
      </c>
      <c r="O1107" s="14">
        <v>0</v>
      </c>
      <c r="P1107" s="14">
        <v>0</v>
      </c>
      <c r="Q1107" s="14">
        <v>0</v>
      </c>
      <c r="R1107" s="14">
        <v>10000</v>
      </c>
      <c r="S1107" s="14">
        <v>0</v>
      </c>
      <c r="T1107" s="14">
        <v>-48</v>
      </c>
      <c r="U1107" s="11">
        <f>D1107*G1107</f>
        <v>189101220</v>
      </c>
      <c r="V1107" s="11">
        <f>D1107*L1107</f>
        <v>0</v>
      </c>
      <c r="W1107" s="11">
        <f>D1107*J1107</f>
        <v>0</v>
      </c>
      <c r="X1107" s="11">
        <f>D1107*I1107</f>
        <v>-41811840</v>
      </c>
    </row>
    <row r="1108" spans="1:24" x14ac:dyDescent="0.3">
      <c r="A1108" s="14" t="str">
        <f>VLOOKUP(B1108,stocks!$B$3:$D$3093,2,FALSE)</f>
        <v>하이트진로홀딩스우</v>
      </c>
      <c r="B1108" s="6" t="s">
        <v>14409</v>
      </c>
      <c r="C1108" s="6" t="s">
        <v>14402</v>
      </c>
      <c r="D1108" s="14">
        <v>20900</v>
      </c>
      <c r="E1108" s="14">
        <v>750</v>
      </c>
      <c r="F1108" s="14">
        <v>3.72</v>
      </c>
      <c r="G1108" s="14">
        <v>8637</v>
      </c>
      <c r="H1108" s="14">
        <v>0</v>
      </c>
      <c r="I1108" s="14">
        <v>0</v>
      </c>
      <c r="J1108" s="14">
        <v>0</v>
      </c>
      <c r="K1108" s="14">
        <v>0</v>
      </c>
      <c r="L1108" s="14">
        <v>0</v>
      </c>
      <c r="M1108" s="14">
        <v>0</v>
      </c>
      <c r="N1108" s="14">
        <v>0</v>
      </c>
      <c r="O1108" s="14">
        <v>0</v>
      </c>
      <c r="P1108" s="14">
        <v>0</v>
      </c>
      <c r="Q1108" s="14">
        <v>0</v>
      </c>
      <c r="R1108" s="14">
        <v>0</v>
      </c>
      <c r="S1108" s="14">
        <v>0</v>
      </c>
      <c r="T1108" s="14">
        <v>0</v>
      </c>
      <c r="U1108" s="11">
        <f>D1108*G1108</f>
        <v>180513300</v>
      </c>
      <c r="V1108" s="11">
        <f>D1108*L1108</f>
        <v>0</v>
      </c>
      <c r="W1108" s="11">
        <f>D1108*J1108</f>
        <v>0</v>
      </c>
      <c r="X1108" s="11">
        <f>D1108*I1108</f>
        <v>0</v>
      </c>
    </row>
    <row r="1109" spans="1:24" x14ac:dyDescent="0.3">
      <c r="A1109" s="14" t="str">
        <f>VLOOKUP(B1109,stocks!$B$3:$D$3093,2,FALSE)</f>
        <v>TIGER 라틴35</v>
      </c>
      <c r="B1109" s="6" t="s">
        <v>15297</v>
      </c>
      <c r="C1109" s="6" t="s">
        <v>14402</v>
      </c>
      <c r="D1109" s="14">
        <v>3700</v>
      </c>
      <c r="E1109" s="14">
        <v>-20</v>
      </c>
      <c r="F1109" s="14">
        <v>-0.54</v>
      </c>
      <c r="G1109" s="14">
        <v>48549</v>
      </c>
      <c r="H1109" s="14">
        <v>-40655</v>
      </c>
      <c r="I1109" s="14">
        <v>40655</v>
      </c>
      <c r="J1109" s="14">
        <v>0</v>
      </c>
      <c r="K1109" s="14">
        <v>0</v>
      </c>
      <c r="L1109" s="14">
        <v>0</v>
      </c>
      <c r="M1109" s="14">
        <v>40655</v>
      </c>
      <c r="N1109" s="14">
        <v>0</v>
      </c>
      <c r="O1109" s="14">
        <v>0</v>
      </c>
      <c r="P1109" s="14">
        <v>0</v>
      </c>
      <c r="Q1109" s="14">
        <v>0</v>
      </c>
      <c r="R1109" s="14">
        <v>0</v>
      </c>
      <c r="S1109" s="14">
        <v>0</v>
      </c>
      <c r="T1109" s="14">
        <v>0</v>
      </c>
      <c r="U1109" s="11">
        <f>D1109*G1109</f>
        <v>179631300</v>
      </c>
      <c r="V1109" s="11">
        <f>D1109*L1109</f>
        <v>0</v>
      </c>
      <c r="W1109" s="11">
        <f>D1109*J1109</f>
        <v>0</v>
      </c>
      <c r="X1109" s="11">
        <f>D1109*I1109</f>
        <v>150423500</v>
      </c>
    </row>
    <row r="1110" spans="1:24" x14ac:dyDescent="0.3">
      <c r="A1110" s="14" t="str">
        <f>VLOOKUP(B1110,stocks!$B$3:$D$3093,2,FALSE)</f>
        <v>신한 레버리지 금 선물 ETN</v>
      </c>
      <c r="B1110" s="6" t="s">
        <v>16314</v>
      </c>
      <c r="C1110" s="6" t="s">
        <v>14402</v>
      </c>
      <c r="D1110" s="14">
        <v>15775</v>
      </c>
      <c r="E1110" s="14">
        <v>-130</v>
      </c>
      <c r="F1110" s="14">
        <v>-0.82</v>
      </c>
      <c r="G1110" s="14">
        <v>11359</v>
      </c>
      <c r="H1110" s="14">
        <v>-3679</v>
      </c>
      <c r="I1110" s="14">
        <v>3679</v>
      </c>
      <c r="J1110" s="14">
        <v>0</v>
      </c>
      <c r="K1110" s="14">
        <v>0</v>
      </c>
      <c r="L1110" s="14">
        <v>0</v>
      </c>
      <c r="M1110" s="14">
        <v>3679</v>
      </c>
      <c r="N1110" s="14">
        <v>0</v>
      </c>
      <c r="O1110" s="14">
        <v>0</v>
      </c>
      <c r="P1110" s="14">
        <v>0</v>
      </c>
      <c r="Q1110" s="14">
        <v>0</v>
      </c>
      <c r="R1110" s="14">
        <v>0</v>
      </c>
      <c r="S1110" s="14">
        <v>0</v>
      </c>
      <c r="T1110" s="14">
        <v>0</v>
      </c>
      <c r="U1110" s="11">
        <f>D1110*G1110</f>
        <v>179188225</v>
      </c>
      <c r="V1110" s="11">
        <f>D1110*L1110</f>
        <v>0</v>
      </c>
      <c r="W1110" s="11">
        <f>D1110*J1110</f>
        <v>0</v>
      </c>
      <c r="X1110" s="11">
        <f>D1110*I1110</f>
        <v>58036225</v>
      </c>
    </row>
    <row r="1111" spans="1:24" x14ac:dyDescent="0.3">
      <c r="A1111" s="14" t="str">
        <f>VLOOKUP(B1111,stocks!$B$3:$D$3093,2,FALSE)</f>
        <v>신한 옥수수 선물 ETN(H)</v>
      </c>
      <c r="B1111" s="6" t="s">
        <v>16295</v>
      </c>
      <c r="C1111" s="6" t="s">
        <v>14402</v>
      </c>
      <c r="D1111" s="14">
        <v>9520</v>
      </c>
      <c r="E1111" s="14">
        <v>260</v>
      </c>
      <c r="F1111" s="14">
        <v>2.81</v>
      </c>
      <c r="G1111" s="14">
        <v>18706</v>
      </c>
      <c r="H1111" s="14">
        <v>-13331</v>
      </c>
      <c r="I1111" s="14">
        <v>13359</v>
      </c>
      <c r="J1111" s="14">
        <v>0</v>
      </c>
      <c r="K1111" s="14">
        <v>0</v>
      </c>
      <c r="L1111" s="14">
        <v>0</v>
      </c>
      <c r="M1111" s="14">
        <v>13359</v>
      </c>
      <c r="N1111" s="14">
        <v>0</v>
      </c>
      <c r="O1111" s="14">
        <v>0</v>
      </c>
      <c r="P1111" s="14">
        <v>0</v>
      </c>
      <c r="Q1111" s="14">
        <v>0</v>
      </c>
      <c r="R1111" s="14">
        <v>0</v>
      </c>
      <c r="S1111" s="14">
        <v>0</v>
      </c>
      <c r="T1111" s="14">
        <v>-28</v>
      </c>
      <c r="U1111" s="11">
        <f>D1111*G1111</f>
        <v>178081120</v>
      </c>
      <c r="V1111" s="11">
        <f>D1111*L1111</f>
        <v>0</v>
      </c>
      <c r="W1111" s="11">
        <f>D1111*J1111</f>
        <v>0</v>
      </c>
      <c r="X1111" s="11">
        <f>D1111*I1111</f>
        <v>127177680</v>
      </c>
    </row>
    <row r="1112" spans="1:24" x14ac:dyDescent="0.3">
      <c r="A1112" s="14" t="str">
        <f>VLOOKUP(B1112,stocks!$B$3:$D$3093,2,FALSE)</f>
        <v>삼성 인버스 2X 천연가스 선물 ETN B</v>
      </c>
      <c r="B1112" s="6" t="s">
        <v>16388</v>
      </c>
      <c r="C1112" s="6" t="s">
        <v>14402</v>
      </c>
      <c r="D1112" s="14">
        <v>19040</v>
      </c>
      <c r="E1112" s="14">
        <v>210</v>
      </c>
      <c r="F1112" s="14">
        <v>1.1200000000000001</v>
      </c>
      <c r="G1112" s="14">
        <v>9237</v>
      </c>
      <c r="H1112" s="14">
        <v>-5156</v>
      </c>
      <c r="I1112" s="14">
        <v>5156</v>
      </c>
      <c r="J1112" s="14">
        <v>0</v>
      </c>
      <c r="K1112" s="14">
        <v>0</v>
      </c>
      <c r="L1112" s="14">
        <v>0</v>
      </c>
      <c r="M1112" s="14">
        <v>5156</v>
      </c>
      <c r="N1112" s="14">
        <v>0</v>
      </c>
      <c r="O1112" s="14">
        <v>0</v>
      </c>
      <c r="P1112" s="14">
        <v>0</v>
      </c>
      <c r="Q1112" s="14">
        <v>0</v>
      </c>
      <c r="R1112" s="14">
        <v>0</v>
      </c>
      <c r="S1112" s="14">
        <v>0</v>
      </c>
      <c r="T1112" s="14">
        <v>0</v>
      </c>
      <c r="U1112" s="11">
        <f>D1112*G1112</f>
        <v>175872480</v>
      </c>
      <c r="V1112" s="11">
        <f>D1112*L1112</f>
        <v>0</v>
      </c>
      <c r="W1112" s="11">
        <f>D1112*J1112</f>
        <v>0</v>
      </c>
      <c r="X1112" s="11">
        <f>D1112*I1112</f>
        <v>98170240</v>
      </c>
    </row>
    <row r="1113" spans="1:24" x14ac:dyDescent="0.3">
      <c r="A1113" s="14" t="str">
        <f>VLOOKUP(B1113,stocks!$B$3:$D$3093,2,FALSE)</f>
        <v>네비게이터 ESG액티브</v>
      </c>
      <c r="B1113" s="6" t="s">
        <v>16261</v>
      </c>
      <c r="C1113" s="6" t="s">
        <v>14402</v>
      </c>
      <c r="D1113" s="14">
        <v>10100</v>
      </c>
      <c r="E1113" s="14">
        <v>-60</v>
      </c>
      <c r="F1113" s="14">
        <v>-0.59</v>
      </c>
      <c r="G1113" s="14">
        <v>17394</v>
      </c>
      <c r="H1113" s="14">
        <v>12417</v>
      </c>
      <c r="I1113" s="14">
        <v>-12417</v>
      </c>
      <c r="J1113" s="14">
        <v>0</v>
      </c>
      <c r="K1113" s="14">
        <v>0</v>
      </c>
      <c r="L1113" s="14">
        <v>0</v>
      </c>
      <c r="M1113" s="14">
        <v>-12427</v>
      </c>
      <c r="N1113" s="14">
        <v>0</v>
      </c>
      <c r="O1113" s="14">
        <v>10</v>
      </c>
      <c r="P1113" s="14">
        <v>0</v>
      </c>
      <c r="Q1113" s="14">
        <v>0</v>
      </c>
      <c r="R1113" s="14">
        <v>0</v>
      </c>
      <c r="S1113" s="14">
        <v>0</v>
      </c>
      <c r="T1113" s="14">
        <v>0</v>
      </c>
      <c r="U1113" s="11">
        <f>D1113*G1113</f>
        <v>175679400</v>
      </c>
      <c r="V1113" s="11">
        <f>D1113*L1113</f>
        <v>0</v>
      </c>
      <c r="W1113" s="11">
        <f>D1113*J1113</f>
        <v>0</v>
      </c>
      <c r="X1113" s="11">
        <f>D1113*I1113</f>
        <v>-125411700</v>
      </c>
    </row>
    <row r="1114" spans="1:24" x14ac:dyDescent="0.3">
      <c r="A1114" s="14" t="str">
        <f>VLOOKUP(B1114,stocks!$B$3:$D$3093,2,FALSE)</f>
        <v>KODEX 미국달러선물인버스</v>
      </c>
      <c r="B1114" s="6" t="s">
        <v>15807</v>
      </c>
      <c r="C1114" s="6" t="s">
        <v>14402</v>
      </c>
      <c r="D1114" s="14">
        <v>10090</v>
      </c>
      <c r="E1114" s="14">
        <v>-20</v>
      </c>
      <c r="F1114" s="14">
        <v>-0.2</v>
      </c>
      <c r="G1114" s="14">
        <v>17331</v>
      </c>
      <c r="H1114" s="14">
        <v>2149</v>
      </c>
      <c r="I1114" s="14">
        <v>-2149</v>
      </c>
      <c r="J1114" s="14">
        <v>0</v>
      </c>
      <c r="K1114" s="14">
        <v>0</v>
      </c>
      <c r="L1114" s="14">
        <v>0</v>
      </c>
      <c r="M1114" s="14">
        <v>-16848</v>
      </c>
      <c r="N1114" s="14">
        <v>0</v>
      </c>
      <c r="O1114" s="14">
        <v>15000</v>
      </c>
      <c r="P1114" s="14">
        <v>0</v>
      </c>
      <c r="Q1114" s="14">
        <v>-301</v>
      </c>
      <c r="R1114" s="14">
        <v>0</v>
      </c>
      <c r="S1114" s="14">
        <v>0</v>
      </c>
      <c r="T1114" s="14">
        <v>0</v>
      </c>
      <c r="U1114" s="11">
        <f>D1114*G1114</f>
        <v>174869790</v>
      </c>
      <c r="V1114" s="11">
        <f>D1114*L1114</f>
        <v>0</v>
      </c>
      <c r="W1114" s="11">
        <f>D1114*J1114</f>
        <v>0</v>
      </c>
      <c r="X1114" s="11">
        <f>D1114*I1114</f>
        <v>-21683410</v>
      </c>
    </row>
    <row r="1115" spans="1:24" x14ac:dyDescent="0.3">
      <c r="A1115" s="14" t="str">
        <f>VLOOKUP(B1115,stocks!$B$3:$D$3093,2,FALSE)</f>
        <v>KODEX 200롱코스닥150숏선물</v>
      </c>
      <c r="B1115" s="6" t="s">
        <v>16186</v>
      </c>
      <c r="C1115" s="6" t="s">
        <v>14402</v>
      </c>
      <c r="D1115" s="14">
        <v>11920</v>
      </c>
      <c r="E1115" s="14">
        <v>-115</v>
      </c>
      <c r="F1115" s="14">
        <v>-0.96</v>
      </c>
      <c r="G1115" s="14">
        <v>14487</v>
      </c>
      <c r="H1115" s="14">
        <v>13333</v>
      </c>
      <c r="I1115" s="14">
        <v>-13333</v>
      </c>
      <c r="J1115" s="14">
        <v>0</v>
      </c>
      <c r="K1115" s="14">
        <v>0</v>
      </c>
      <c r="L1115" s="14">
        <v>0</v>
      </c>
      <c r="M1115" s="14">
        <v>-13333</v>
      </c>
      <c r="N1115" s="14">
        <v>0</v>
      </c>
      <c r="O1115" s="14">
        <v>0</v>
      </c>
      <c r="P1115" s="14">
        <v>0</v>
      </c>
      <c r="Q1115" s="14">
        <v>0</v>
      </c>
      <c r="R1115" s="14">
        <v>0</v>
      </c>
      <c r="S1115" s="14">
        <v>0</v>
      </c>
      <c r="T1115" s="14">
        <v>0</v>
      </c>
      <c r="U1115" s="11">
        <f>D1115*G1115</f>
        <v>172685040</v>
      </c>
      <c r="V1115" s="11">
        <f>D1115*L1115</f>
        <v>0</v>
      </c>
      <c r="W1115" s="11">
        <f>D1115*J1115</f>
        <v>0</v>
      </c>
      <c r="X1115" s="11">
        <f>D1115*I1115</f>
        <v>-158929360</v>
      </c>
    </row>
    <row r="1116" spans="1:24" x14ac:dyDescent="0.3">
      <c r="A1116" s="14" t="str">
        <f>VLOOKUP(B1116,stocks!$B$3:$D$3093,2,FALSE)</f>
        <v>삼성 레버리지 China A50 선물 ETN(H)</v>
      </c>
      <c r="B1116" s="6" t="s">
        <v>16372</v>
      </c>
      <c r="C1116" s="6" t="s">
        <v>14402</v>
      </c>
      <c r="D1116" s="14">
        <v>59310</v>
      </c>
      <c r="E1116" s="14">
        <v>-1585</v>
      </c>
      <c r="F1116" s="14">
        <v>-2.6</v>
      </c>
      <c r="G1116" s="14">
        <v>2882</v>
      </c>
      <c r="H1116" s="14">
        <v>102</v>
      </c>
      <c r="I1116" s="14">
        <v>-102</v>
      </c>
      <c r="J1116" s="14">
        <v>0</v>
      </c>
      <c r="K1116" s="14">
        <v>0</v>
      </c>
      <c r="L1116" s="14">
        <v>0</v>
      </c>
      <c r="M1116" s="14">
        <v>-102</v>
      </c>
      <c r="N1116" s="14">
        <v>0</v>
      </c>
      <c r="O1116" s="14">
        <v>0</v>
      </c>
      <c r="P1116" s="14">
        <v>0</v>
      </c>
      <c r="Q1116" s="14">
        <v>0</v>
      </c>
      <c r="R1116" s="14">
        <v>0</v>
      </c>
      <c r="S1116" s="14">
        <v>0</v>
      </c>
      <c r="T1116" s="14">
        <v>0</v>
      </c>
      <c r="U1116" s="11">
        <f>D1116*G1116</f>
        <v>170931420</v>
      </c>
      <c r="V1116" s="11">
        <f>D1116*L1116</f>
        <v>0</v>
      </c>
      <c r="W1116" s="11">
        <f>D1116*J1116</f>
        <v>0</v>
      </c>
      <c r="X1116" s="11">
        <f>D1116*I1116</f>
        <v>-6049620</v>
      </c>
    </row>
    <row r="1117" spans="1:24" x14ac:dyDescent="0.3">
      <c r="A1117" s="14" t="str">
        <f>VLOOKUP(B1117,stocks!$B$3:$D$3093,2,FALSE)</f>
        <v>성문전자우</v>
      </c>
      <c r="B1117" s="6" t="s">
        <v>14237</v>
      </c>
      <c r="C1117" s="6" t="s">
        <v>14402</v>
      </c>
      <c r="D1117" s="14">
        <v>11500</v>
      </c>
      <c r="E1117" s="14">
        <v>-500</v>
      </c>
      <c r="F1117" s="14">
        <v>-4.17</v>
      </c>
      <c r="G1117" s="14">
        <v>14688</v>
      </c>
      <c r="H1117" s="14">
        <v>0</v>
      </c>
      <c r="I1117" s="14">
        <v>0</v>
      </c>
      <c r="J1117" s="14">
        <v>0</v>
      </c>
      <c r="K1117" s="14">
        <v>0</v>
      </c>
      <c r="L1117" s="14">
        <v>0</v>
      </c>
      <c r="M1117" s="14">
        <v>0</v>
      </c>
      <c r="N1117" s="14">
        <v>0</v>
      </c>
      <c r="O1117" s="14">
        <v>0</v>
      </c>
      <c r="P1117" s="14">
        <v>0</v>
      </c>
      <c r="Q1117" s="14">
        <v>0</v>
      </c>
      <c r="R1117" s="14">
        <v>0</v>
      </c>
      <c r="S1117" s="14">
        <v>0</v>
      </c>
      <c r="T1117" s="14">
        <v>0</v>
      </c>
      <c r="U1117" s="11">
        <f>D1117*G1117</f>
        <v>168912000</v>
      </c>
      <c r="V1117" s="11">
        <f>D1117*L1117</f>
        <v>0</v>
      </c>
      <c r="W1117" s="11">
        <f>D1117*J1117</f>
        <v>0</v>
      </c>
      <c r="X1117" s="11">
        <f>D1117*I1117</f>
        <v>0</v>
      </c>
    </row>
    <row r="1118" spans="1:24" x14ac:dyDescent="0.3">
      <c r="A1118" s="14" t="str">
        <f>VLOOKUP(B1118,stocks!$B$3:$D$3093,2,FALSE)</f>
        <v>KINDEX KIS종합채권(AA-이상)액티브</v>
      </c>
      <c r="B1118" s="6" t="s">
        <v>16179</v>
      </c>
      <c r="C1118" s="6" t="s">
        <v>14402</v>
      </c>
      <c r="D1118" s="14">
        <v>98530</v>
      </c>
      <c r="E1118" s="14">
        <v>145</v>
      </c>
      <c r="F1118" s="14">
        <v>0.15</v>
      </c>
      <c r="G1118" s="14">
        <v>1661</v>
      </c>
      <c r="H1118" s="14">
        <v>-1</v>
      </c>
      <c r="I1118" s="14">
        <v>1</v>
      </c>
      <c r="J1118" s="14">
        <v>0</v>
      </c>
      <c r="K1118" s="14">
        <v>0</v>
      </c>
      <c r="L1118" s="14">
        <v>0</v>
      </c>
      <c r="M1118" s="14">
        <v>341</v>
      </c>
      <c r="N1118" s="14">
        <v>0</v>
      </c>
      <c r="O1118" s="14">
        <v>-340</v>
      </c>
      <c r="P1118" s="14">
        <v>0</v>
      </c>
      <c r="Q1118" s="14">
        <v>0</v>
      </c>
      <c r="R1118" s="14">
        <v>0</v>
      </c>
      <c r="S1118" s="14">
        <v>0</v>
      </c>
      <c r="T1118" s="14">
        <v>0</v>
      </c>
      <c r="U1118" s="11">
        <f>D1118*G1118</f>
        <v>163658330</v>
      </c>
      <c r="V1118" s="11">
        <f>D1118*L1118</f>
        <v>0</v>
      </c>
      <c r="W1118" s="11">
        <f>D1118*J1118</f>
        <v>0</v>
      </c>
      <c r="X1118" s="11">
        <f>D1118*I1118</f>
        <v>98530</v>
      </c>
    </row>
    <row r="1119" spans="1:24" x14ac:dyDescent="0.3">
      <c r="A1119" s="14" t="str">
        <f>VLOOKUP(B1119,stocks!$B$3:$D$3093,2,FALSE)</f>
        <v>현대비앤지스틸우</v>
      </c>
      <c r="B1119" s="6" t="s">
        <v>14507</v>
      </c>
      <c r="C1119" s="6" t="s">
        <v>14402</v>
      </c>
      <c r="D1119" s="14">
        <v>94300</v>
      </c>
      <c r="E1119" s="14">
        <v>-1100</v>
      </c>
      <c r="F1119" s="14">
        <v>-1.1499999999999999</v>
      </c>
      <c r="G1119" s="14">
        <v>1730</v>
      </c>
      <c r="H1119" s="14">
        <v>-2</v>
      </c>
      <c r="I1119" s="14">
        <v>0</v>
      </c>
      <c r="J1119" s="14">
        <v>0</v>
      </c>
      <c r="K1119" s="14">
        <v>0</v>
      </c>
      <c r="L1119" s="14">
        <v>0</v>
      </c>
      <c r="M1119" s="14">
        <v>0</v>
      </c>
      <c r="N1119" s="14">
        <v>0</v>
      </c>
      <c r="O1119" s="14">
        <v>0</v>
      </c>
      <c r="P1119" s="14">
        <v>0</v>
      </c>
      <c r="Q1119" s="14">
        <v>0</v>
      </c>
      <c r="R1119" s="14">
        <v>0</v>
      </c>
      <c r="S1119" s="14">
        <v>2</v>
      </c>
      <c r="T1119" s="14">
        <v>0</v>
      </c>
      <c r="U1119" s="11">
        <f>D1119*G1119</f>
        <v>163139000</v>
      </c>
      <c r="V1119" s="11">
        <f>D1119*L1119</f>
        <v>0</v>
      </c>
      <c r="W1119" s="11">
        <f>D1119*J1119</f>
        <v>0</v>
      </c>
      <c r="X1119" s="11">
        <f>D1119*I1119</f>
        <v>0</v>
      </c>
    </row>
    <row r="1120" spans="1:24" x14ac:dyDescent="0.3">
      <c r="A1120" s="14" t="str">
        <f>VLOOKUP(B1120,stocks!$B$3:$D$3093,2,FALSE)</f>
        <v>ARIRANG 우량회사채50 1년</v>
      </c>
      <c r="B1120" s="6" t="s">
        <v>15725</v>
      </c>
      <c r="C1120" s="6" t="s">
        <v>14402</v>
      </c>
      <c r="D1120" s="14">
        <v>108535</v>
      </c>
      <c r="E1120" s="14">
        <v>5</v>
      </c>
      <c r="F1120" s="14">
        <v>0</v>
      </c>
      <c r="G1120" s="14">
        <v>1460</v>
      </c>
      <c r="H1120" s="14">
        <v>-542</v>
      </c>
      <c r="I1120" s="14">
        <v>542</v>
      </c>
      <c r="J1120" s="14">
        <v>0</v>
      </c>
      <c r="K1120" s="14">
        <v>0</v>
      </c>
      <c r="L1120" s="14">
        <v>0</v>
      </c>
      <c r="M1120" s="14">
        <v>540</v>
      </c>
      <c r="N1120" s="14">
        <v>0</v>
      </c>
      <c r="O1120" s="14">
        <v>0</v>
      </c>
      <c r="P1120" s="14">
        <v>0</v>
      </c>
      <c r="Q1120" s="14">
        <v>2</v>
      </c>
      <c r="R1120" s="14">
        <v>0</v>
      </c>
      <c r="S1120" s="14">
        <v>0</v>
      </c>
      <c r="T1120" s="14">
        <v>0</v>
      </c>
      <c r="U1120" s="11">
        <f>D1120*G1120</f>
        <v>158461100</v>
      </c>
      <c r="V1120" s="11">
        <f>D1120*L1120</f>
        <v>0</v>
      </c>
      <c r="W1120" s="11">
        <f>D1120*J1120</f>
        <v>0</v>
      </c>
      <c r="X1120" s="11">
        <f>D1120*I1120</f>
        <v>58825970</v>
      </c>
    </row>
    <row r="1121" spans="1:24" x14ac:dyDescent="0.3">
      <c r="A1121" s="14" t="str">
        <f>VLOOKUP(B1121,stocks!$B$3:$D$3093,2,FALSE)</f>
        <v>미래에셋 인버스 원유선물혼합 ETN(H)</v>
      </c>
      <c r="B1121" s="6" t="s">
        <v>16356</v>
      </c>
      <c r="C1121" s="6" t="s">
        <v>14402</v>
      </c>
      <c r="D1121" s="14">
        <v>7535</v>
      </c>
      <c r="E1121" s="14">
        <v>-110</v>
      </c>
      <c r="F1121" s="14">
        <v>-1.44</v>
      </c>
      <c r="G1121" s="14">
        <v>20636</v>
      </c>
      <c r="H1121" s="14">
        <v>400</v>
      </c>
      <c r="I1121" s="14">
        <v>-400</v>
      </c>
      <c r="J1121" s="14">
        <v>0</v>
      </c>
      <c r="K1121" s="14">
        <v>0</v>
      </c>
      <c r="L1121" s="14">
        <v>0</v>
      </c>
      <c r="M1121" s="14">
        <v>-400</v>
      </c>
      <c r="N1121" s="14">
        <v>0</v>
      </c>
      <c r="O1121" s="14">
        <v>0</v>
      </c>
      <c r="P1121" s="14">
        <v>0</v>
      </c>
      <c r="Q1121" s="14">
        <v>0</v>
      </c>
      <c r="R1121" s="14">
        <v>0</v>
      </c>
      <c r="S1121" s="14">
        <v>0</v>
      </c>
      <c r="T1121" s="14">
        <v>0</v>
      </c>
      <c r="U1121" s="11">
        <f>D1121*G1121</f>
        <v>155492260</v>
      </c>
      <c r="V1121" s="11">
        <f>D1121*L1121</f>
        <v>0</v>
      </c>
      <c r="W1121" s="11">
        <f>D1121*J1121</f>
        <v>0</v>
      </c>
      <c r="X1121" s="11">
        <f>D1121*I1121</f>
        <v>-3014000</v>
      </c>
    </row>
    <row r="1122" spans="1:24" x14ac:dyDescent="0.3">
      <c r="A1122" s="14" t="str">
        <f>VLOOKUP(B1122,stocks!$B$3:$D$3093,2,FALSE)</f>
        <v>HANARO 200선물레버리지</v>
      </c>
      <c r="B1122" s="6" t="s">
        <v>16010</v>
      </c>
      <c r="C1122" s="6" t="s">
        <v>14402</v>
      </c>
      <c r="D1122" s="14">
        <v>30925</v>
      </c>
      <c r="E1122" s="14">
        <v>-570</v>
      </c>
      <c r="F1122" s="14">
        <v>-1.81</v>
      </c>
      <c r="G1122" s="14">
        <v>5007</v>
      </c>
      <c r="H1122" s="14">
        <v>3231</v>
      </c>
      <c r="I1122" s="14">
        <v>-3231</v>
      </c>
      <c r="J1122" s="14">
        <v>0</v>
      </c>
      <c r="K1122" s="14">
        <v>0</v>
      </c>
      <c r="L1122" s="14">
        <v>0</v>
      </c>
      <c r="M1122" s="14">
        <v>-3231</v>
      </c>
      <c r="N1122" s="14">
        <v>0</v>
      </c>
      <c r="O1122" s="14">
        <v>0</v>
      </c>
      <c r="P1122" s="14">
        <v>0</v>
      </c>
      <c r="Q1122" s="14">
        <v>0</v>
      </c>
      <c r="R1122" s="14">
        <v>0</v>
      </c>
      <c r="S1122" s="14">
        <v>0</v>
      </c>
      <c r="T1122" s="14">
        <v>0</v>
      </c>
      <c r="U1122" s="11">
        <f>D1122*G1122</f>
        <v>154841475</v>
      </c>
      <c r="V1122" s="11">
        <f>D1122*L1122</f>
        <v>0</v>
      </c>
      <c r="W1122" s="11">
        <f>D1122*J1122</f>
        <v>0</v>
      </c>
      <c r="X1122" s="11">
        <f>D1122*I1122</f>
        <v>-99918675</v>
      </c>
    </row>
    <row r="1123" spans="1:24" x14ac:dyDescent="0.3">
      <c r="A1123" s="14" t="str">
        <f>VLOOKUP(B1123,stocks!$B$3:$D$3093,2,FALSE)</f>
        <v>태양금속우</v>
      </c>
      <c r="B1123" s="6" t="s">
        <v>14503</v>
      </c>
      <c r="C1123" s="6" t="s">
        <v>14402</v>
      </c>
      <c r="D1123" s="14">
        <v>3645</v>
      </c>
      <c r="E1123" s="14">
        <v>-75</v>
      </c>
      <c r="F1123" s="14">
        <v>-2.02</v>
      </c>
      <c r="G1123" s="14">
        <v>42372</v>
      </c>
      <c r="H1123" s="14">
        <v>-39</v>
      </c>
      <c r="I1123" s="14">
        <v>0</v>
      </c>
      <c r="J1123" s="14">
        <v>0</v>
      </c>
      <c r="K1123" s="14">
        <v>0</v>
      </c>
      <c r="L1123" s="14">
        <v>0</v>
      </c>
      <c r="M1123" s="14">
        <v>0</v>
      </c>
      <c r="N1123" s="14">
        <v>0</v>
      </c>
      <c r="O1123" s="14">
        <v>0</v>
      </c>
      <c r="P1123" s="14">
        <v>0</v>
      </c>
      <c r="Q1123" s="14">
        <v>0</v>
      </c>
      <c r="R1123" s="14">
        <v>0</v>
      </c>
      <c r="S1123" s="14">
        <v>39</v>
      </c>
      <c r="T1123" s="14">
        <v>0</v>
      </c>
      <c r="U1123" s="11">
        <f>D1123*G1123</f>
        <v>154445940</v>
      </c>
      <c r="V1123" s="11">
        <f>D1123*L1123</f>
        <v>0</v>
      </c>
      <c r="W1123" s="11">
        <f>D1123*J1123</f>
        <v>0</v>
      </c>
      <c r="X1123" s="11">
        <f>D1123*I1123</f>
        <v>0</v>
      </c>
    </row>
    <row r="1124" spans="1:24" x14ac:dyDescent="0.3">
      <c r="A1124" s="14" t="str">
        <f>VLOOKUP(B1124,stocks!$B$3:$D$3093,2,FALSE)</f>
        <v>KODEX 경기소비재</v>
      </c>
      <c r="B1124" s="6" t="s">
        <v>15829</v>
      </c>
      <c r="C1124" s="6" t="s">
        <v>14402</v>
      </c>
      <c r="D1124" s="14">
        <v>13460</v>
      </c>
      <c r="E1124" s="14">
        <v>-55</v>
      </c>
      <c r="F1124" s="14">
        <v>-0.41</v>
      </c>
      <c r="G1124" s="14">
        <v>11426</v>
      </c>
      <c r="H1124" s="14">
        <v>978</v>
      </c>
      <c r="I1124" s="14">
        <v>-1071</v>
      </c>
      <c r="J1124" s="14">
        <v>0</v>
      </c>
      <c r="K1124" s="14">
        <v>0</v>
      </c>
      <c r="L1124" s="14">
        <v>0</v>
      </c>
      <c r="M1124" s="14">
        <v>-1100</v>
      </c>
      <c r="N1124" s="14">
        <v>0</v>
      </c>
      <c r="O1124" s="14">
        <v>0</v>
      </c>
      <c r="P1124" s="14">
        <v>0</v>
      </c>
      <c r="Q1124" s="14">
        <v>29</v>
      </c>
      <c r="R1124" s="14">
        <v>0</v>
      </c>
      <c r="S1124" s="14">
        <v>-7</v>
      </c>
      <c r="T1124" s="14">
        <v>100</v>
      </c>
      <c r="U1124" s="11">
        <f>D1124*G1124</f>
        <v>153793960</v>
      </c>
      <c r="V1124" s="11">
        <f>D1124*L1124</f>
        <v>0</v>
      </c>
      <c r="W1124" s="11">
        <f>D1124*J1124</f>
        <v>0</v>
      </c>
      <c r="X1124" s="11">
        <f>D1124*I1124</f>
        <v>-14415660</v>
      </c>
    </row>
    <row r="1125" spans="1:24" x14ac:dyDescent="0.3">
      <c r="A1125" s="14" t="str">
        <f>VLOOKUP(B1125,stocks!$B$3:$D$3093,2,FALSE)</f>
        <v>TIGER 경기방어</v>
      </c>
      <c r="B1125" s="6" t="s">
        <v>15438</v>
      </c>
      <c r="C1125" s="6" t="s">
        <v>14402</v>
      </c>
      <c r="D1125" s="14">
        <v>12840</v>
      </c>
      <c r="E1125" s="14">
        <v>-50</v>
      </c>
      <c r="F1125" s="14">
        <v>-0.39</v>
      </c>
      <c r="G1125" s="14">
        <v>11959</v>
      </c>
      <c r="H1125" s="14">
        <v>244</v>
      </c>
      <c r="I1125" s="14">
        <v>-244</v>
      </c>
      <c r="J1125" s="14">
        <v>0</v>
      </c>
      <c r="K1125" s="14">
        <v>0</v>
      </c>
      <c r="L1125" s="14">
        <v>0</v>
      </c>
      <c r="M1125" s="14">
        <v>7123</v>
      </c>
      <c r="N1125" s="14">
        <v>0</v>
      </c>
      <c r="O1125" s="14">
        <v>0</v>
      </c>
      <c r="P1125" s="14">
        <v>0</v>
      </c>
      <c r="Q1125" s="14">
        <v>-7367</v>
      </c>
      <c r="R1125" s="14">
        <v>0</v>
      </c>
      <c r="S1125" s="14">
        <v>0</v>
      </c>
      <c r="T1125" s="14">
        <v>0</v>
      </c>
      <c r="U1125" s="11">
        <f>D1125*G1125</f>
        <v>153553560</v>
      </c>
      <c r="V1125" s="11">
        <f>D1125*L1125</f>
        <v>0</v>
      </c>
      <c r="W1125" s="11">
        <f>D1125*J1125</f>
        <v>0</v>
      </c>
      <c r="X1125" s="11">
        <f>D1125*I1125</f>
        <v>-3132960</v>
      </c>
    </row>
    <row r="1126" spans="1:24" x14ac:dyDescent="0.3">
      <c r="A1126" s="14" t="str">
        <f>VLOOKUP(B1126,stocks!$B$3:$D$3093,2,FALSE)</f>
        <v>삼성 레버리지 나스닥 100 ETN(H)</v>
      </c>
      <c r="B1126" s="6" t="s">
        <v>16389</v>
      </c>
      <c r="C1126" s="6" t="s">
        <v>14402</v>
      </c>
      <c r="D1126" s="14">
        <v>12205</v>
      </c>
      <c r="E1126" s="14">
        <v>-245</v>
      </c>
      <c r="F1126" s="14">
        <v>-1.97</v>
      </c>
      <c r="G1126" s="14">
        <v>12487</v>
      </c>
      <c r="H1126" s="14">
        <v>3272</v>
      </c>
      <c r="I1126" s="14">
        <v>-3275</v>
      </c>
      <c r="J1126" s="14">
        <v>0</v>
      </c>
      <c r="K1126" s="14">
        <v>0</v>
      </c>
      <c r="L1126" s="14">
        <v>0</v>
      </c>
      <c r="M1126" s="14">
        <v>-3275</v>
      </c>
      <c r="N1126" s="14">
        <v>0</v>
      </c>
      <c r="O1126" s="14">
        <v>0</v>
      </c>
      <c r="P1126" s="14">
        <v>0</v>
      </c>
      <c r="Q1126" s="14">
        <v>0</v>
      </c>
      <c r="R1126" s="14">
        <v>0</v>
      </c>
      <c r="S1126" s="14">
        <v>0</v>
      </c>
      <c r="T1126" s="14">
        <v>3</v>
      </c>
      <c r="U1126" s="11">
        <f>D1126*G1126</f>
        <v>152403835</v>
      </c>
      <c r="V1126" s="11">
        <f>D1126*L1126</f>
        <v>0</v>
      </c>
      <c r="W1126" s="11">
        <f>D1126*J1126</f>
        <v>0</v>
      </c>
      <c r="X1126" s="11">
        <f>D1126*I1126</f>
        <v>-39971375</v>
      </c>
    </row>
    <row r="1127" spans="1:24" x14ac:dyDescent="0.3">
      <c r="A1127" s="14" t="str">
        <f>VLOOKUP(B1127,stocks!$B$3:$D$3093,2,FALSE)</f>
        <v>서울식품우</v>
      </c>
      <c r="B1127" s="6" t="s">
        <v>14212</v>
      </c>
      <c r="C1127" s="6" t="s">
        <v>14402</v>
      </c>
      <c r="D1127" s="14">
        <v>5650</v>
      </c>
      <c r="E1127" s="14">
        <v>-170</v>
      </c>
      <c r="F1127" s="14">
        <v>-2.92</v>
      </c>
      <c r="G1127" s="14">
        <v>26923</v>
      </c>
      <c r="H1127" s="14">
        <v>0</v>
      </c>
      <c r="I1127" s="14">
        <v>0</v>
      </c>
      <c r="J1127" s="14">
        <v>0</v>
      </c>
      <c r="K1127" s="14">
        <v>0</v>
      </c>
      <c r="L1127" s="14">
        <v>0</v>
      </c>
      <c r="M1127" s="14">
        <v>0</v>
      </c>
      <c r="N1127" s="14">
        <v>0</v>
      </c>
      <c r="O1127" s="14">
        <v>0</v>
      </c>
      <c r="P1127" s="14">
        <v>0</v>
      </c>
      <c r="Q1127" s="14">
        <v>0</v>
      </c>
      <c r="R1127" s="14">
        <v>0</v>
      </c>
      <c r="S1127" s="14">
        <v>0</v>
      </c>
      <c r="T1127" s="14">
        <v>0</v>
      </c>
      <c r="U1127" s="11">
        <f>D1127*G1127</f>
        <v>152114950</v>
      </c>
      <c r="V1127" s="11">
        <f>D1127*L1127</f>
        <v>0</v>
      </c>
      <c r="W1127" s="11">
        <f>D1127*J1127</f>
        <v>0</v>
      </c>
      <c r="X1127" s="11">
        <f>D1127*I1127</f>
        <v>0</v>
      </c>
    </row>
    <row r="1128" spans="1:24" x14ac:dyDescent="0.3">
      <c r="A1128" s="14" t="str">
        <f>VLOOKUP(B1128,stocks!$B$3:$D$3093,2,FALSE)</f>
        <v>KBSTAR 200중공업</v>
      </c>
      <c r="B1128" s="6" t="s">
        <v>15907</v>
      </c>
      <c r="C1128" s="6" t="s">
        <v>14402</v>
      </c>
      <c r="D1128" s="14">
        <v>12100</v>
      </c>
      <c r="E1128" s="14">
        <v>70</v>
      </c>
      <c r="F1128" s="14">
        <v>0.57999999999999996</v>
      </c>
      <c r="G1128" s="14">
        <v>12494</v>
      </c>
      <c r="H1128" s="14">
        <v>-4082</v>
      </c>
      <c r="I1128" s="14">
        <v>4393</v>
      </c>
      <c r="J1128" s="14">
        <v>0</v>
      </c>
      <c r="K1128" s="14">
        <v>0</v>
      </c>
      <c r="L1128" s="14">
        <v>0</v>
      </c>
      <c r="M1128" s="14">
        <v>4388</v>
      </c>
      <c r="N1128" s="14">
        <v>0</v>
      </c>
      <c r="O1128" s="14">
        <v>5</v>
      </c>
      <c r="P1128" s="14">
        <v>0</v>
      </c>
      <c r="Q1128" s="14">
        <v>0</v>
      </c>
      <c r="R1128" s="14">
        <v>0</v>
      </c>
      <c r="S1128" s="14">
        <v>-311</v>
      </c>
      <c r="T1128" s="14">
        <v>0</v>
      </c>
      <c r="U1128" s="11">
        <f>D1128*G1128</f>
        <v>151177400</v>
      </c>
      <c r="V1128" s="11">
        <f>D1128*L1128</f>
        <v>0</v>
      </c>
      <c r="W1128" s="11">
        <f>D1128*J1128</f>
        <v>0</v>
      </c>
      <c r="X1128" s="11">
        <f>D1128*I1128</f>
        <v>53155300</v>
      </c>
    </row>
    <row r="1129" spans="1:24" x14ac:dyDescent="0.3">
      <c r="A1129" s="14" t="str">
        <f>VLOOKUP(B1129,stocks!$B$3:$D$3093,2,FALSE)</f>
        <v>HANARO Fn전기&amp;수소차</v>
      </c>
      <c r="B1129" s="6" t="s">
        <v>16251</v>
      </c>
      <c r="C1129" s="6" t="s">
        <v>14402</v>
      </c>
      <c r="D1129" s="14">
        <v>10380</v>
      </c>
      <c r="E1129" s="14">
        <v>-95</v>
      </c>
      <c r="F1129" s="14">
        <v>-0.91</v>
      </c>
      <c r="G1129" s="14">
        <v>14556</v>
      </c>
      <c r="H1129" s="14">
        <v>5472</v>
      </c>
      <c r="I1129" s="14">
        <v>-5472</v>
      </c>
      <c r="J1129" s="14">
        <v>0</v>
      </c>
      <c r="K1129" s="14">
        <v>0</v>
      </c>
      <c r="L1129" s="14">
        <v>0</v>
      </c>
      <c r="M1129" s="14">
        <v>-5522</v>
      </c>
      <c r="N1129" s="14">
        <v>0</v>
      </c>
      <c r="O1129" s="14">
        <v>50</v>
      </c>
      <c r="P1129" s="14">
        <v>0</v>
      </c>
      <c r="Q1129" s="14">
        <v>0</v>
      </c>
      <c r="R1129" s="14">
        <v>0</v>
      </c>
      <c r="S1129" s="14">
        <v>0</v>
      </c>
      <c r="T1129" s="14">
        <v>0</v>
      </c>
      <c r="U1129" s="11">
        <f>D1129*G1129</f>
        <v>151091280</v>
      </c>
      <c r="V1129" s="11">
        <f>D1129*L1129</f>
        <v>0</v>
      </c>
      <c r="W1129" s="11">
        <f>D1129*J1129</f>
        <v>0</v>
      </c>
      <c r="X1129" s="11">
        <f>D1129*I1129</f>
        <v>-56799360</v>
      </c>
    </row>
    <row r="1130" spans="1:24" x14ac:dyDescent="0.3">
      <c r="A1130" s="14" t="str">
        <f>VLOOKUP(B1130,stocks!$B$3:$D$3093,2,FALSE)</f>
        <v>KODEX 혁신기술테마액티브</v>
      </c>
      <c r="B1130" s="6" t="s">
        <v>16200</v>
      </c>
      <c r="C1130" s="6" t="s">
        <v>14402</v>
      </c>
      <c r="D1130" s="14">
        <v>14010</v>
      </c>
      <c r="E1130" s="14">
        <v>-95</v>
      </c>
      <c r="F1130" s="14">
        <v>-0.67</v>
      </c>
      <c r="G1130" s="14">
        <v>10742</v>
      </c>
      <c r="H1130" s="14">
        <v>409</v>
      </c>
      <c r="I1130" s="14">
        <v>-409</v>
      </c>
      <c r="J1130" s="14">
        <v>0</v>
      </c>
      <c r="K1130" s="14">
        <v>0</v>
      </c>
      <c r="L1130" s="14">
        <v>0</v>
      </c>
      <c r="M1130" s="14">
        <v>6283</v>
      </c>
      <c r="N1130" s="14">
        <v>0</v>
      </c>
      <c r="O1130" s="14">
        <v>0</v>
      </c>
      <c r="P1130" s="14">
        <v>0</v>
      </c>
      <c r="Q1130" s="14">
        <v>-6692</v>
      </c>
      <c r="R1130" s="14">
        <v>0</v>
      </c>
      <c r="S1130" s="14">
        <v>0</v>
      </c>
      <c r="T1130" s="14">
        <v>0</v>
      </c>
      <c r="U1130" s="11">
        <f>D1130*G1130</f>
        <v>150495420</v>
      </c>
      <c r="V1130" s="11">
        <f>D1130*L1130</f>
        <v>0</v>
      </c>
      <c r="W1130" s="11">
        <f>D1130*J1130</f>
        <v>0</v>
      </c>
      <c r="X1130" s="11">
        <f>D1130*I1130</f>
        <v>-5730090</v>
      </c>
    </row>
    <row r="1131" spans="1:24" x14ac:dyDescent="0.3">
      <c r="A1131" s="14" t="str">
        <f>VLOOKUP(B1131,stocks!$B$3:$D$3093,2,FALSE)</f>
        <v>KODEX China H 레버리지(H)</v>
      </c>
      <c r="B1131" s="6" t="s">
        <v>15597</v>
      </c>
      <c r="C1131" s="6" t="s">
        <v>14402</v>
      </c>
      <c r="D1131" s="14">
        <v>6715</v>
      </c>
      <c r="E1131" s="14">
        <v>-115</v>
      </c>
      <c r="F1131" s="14">
        <v>-1.68</v>
      </c>
      <c r="G1131" s="14">
        <v>22251</v>
      </c>
      <c r="H1131" s="14">
        <v>15748</v>
      </c>
      <c r="I1131" s="14">
        <v>-15897</v>
      </c>
      <c r="J1131" s="14">
        <v>0</v>
      </c>
      <c r="K1131" s="14">
        <v>0</v>
      </c>
      <c r="L1131" s="14">
        <v>0</v>
      </c>
      <c r="M1131" s="14">
        <v>-15897</v>
      </c>
      <c r="N1131" s="14">
        <v>0</v>
      </c>
      <c r="O1131" s="14">
        <v>0</v>
      </c>
      <c r="P1131" s="14">
        <v>0</v>
      </c>
      <c r="Q1131" s="14">
        <v>0</v>
      </c>
      <c r="R1131" s="14">
        <v>0</v>
      </c>
      <c r="S1131" s="14">
        <v>0</v>
      </c>
      <c r="T1131" s="14">
        <v>149</v>
      </c>
      <c r="U1131" s="11">
        <f>D1131*G1131</f>
        <v>149415465</v>
      </c>
      <c r="V1131" s="11">
        <f>D1131*L1131</f>
        <v>0</v>
      </c>
      <c r="W1131" s="11">
        <f>D1131*J1131</f>
        <v>0</v>
      </c>
      <c r="X1131" s="11">
        <f>D1131*I1131</f>
        <v>-106748355</v>
      </c>
    </row>
    <row r="1132" spans="1:24" x14ac:dyDescent="0.3">
      <c r="A1132" s="14" t="str">
        <f>VLOOKUP(B1132,stocks!$B$3:$D$3093,2,FALSE)</f>
        <v>TIGER 미국S&amp;P500선물인버스(H)</v>
      </c>
      <c r="B1132" s="6" t="s">
        <v>15663</v>
      </c>
      <c r="C1132" s="6" t="s">
        <v>14402</v>
      </c>
      <c r="D1132" s="14">
        <v>4050</v>
      </c>
      <c r="E1132" s="14">
        <v>60</v>
      </c>
      <c r="F1132" s="14">
        <v>1.5</v>
      </c>
      <c r="G1132" s="14">
        <v>36575</v>
      </c>
      <c r="H1132" s="14">
        <v>-10001</v>
      </c>
      <c r="I1132" s="14">
        <v>9901</v>
      </c>
      <c r="J1132" s="14">
        <v>0</v>
      </c>
      <c r="K1132" s="14">
        <v>0</v>
      </c>
      <c r="L1132" s="14">
        <v>0</v>
      </c>
      <c r="M1132" s="14">
        <v>9901</v>
      </c>
      <c r="N1132" s="14">
        <v>0</v>
      </c>
      <c r="O1132" s="14">
        <v>0</v>
      </c>
      <c r="P1132" s="14">
        <v>0</v>
      </c>
      <c r="Q1132" s="14">
        <v>0</v>
      </c>
      <c r="R1132" s="14">
        <v>0</v>
      </c>
      <c r="S1132" s="14">
        <v>0</v>
      </c>
      <c r="T1132" s="14">
        <v>100</v>
      </c>
      <c r="U1132" s="11">
        <f>D1132*G1132</f>
        <v>148128750</v>
      </c>
      <c r="V1132" s="11">
        <f>D1132*L1132</f>
        <v>0</v>
      </c>
      <c r="W1132" s="11">
        <f>D1132*J1132</f>
        <v>0</v>
      </c>
      <c r="X1132" s="11">
        <f>D1132*I1132</f>
        <v>40099050</v>
      </c>
    </row>
    <row r="1133" spans="1:24" x14ac:dyDescent="0.3">
      <c r="A1133" s="14" t="str">
        <f>VLOOKUP(B1133,stocks!$B$3:$D$3093,2,FALSE)</f>
        <v>코오롱글로벌우</v>
      </c>
      <c r="B1133" s="6" t="s">
        <v>14478</v>
      </c>
      <c r="C1133" s="6" t="s">
        <v>14402</v>
      </c>
      <c r="D1133" s="14">
        <v>32700</v>
      </c>
      <c r="E1133" s="14">
        <v>-1200</v>
      </c>
      <c r="F1133" s="14">
        <v>-3.54</v>
      </c>
      <c r="G1133" s="14">
        <v>4254</v>
      </c>
      <c r="H1133" s="14">
        <v>-36</v>
      </c>
      <c r="I1133" s="14">
        <v>0</v>
      </c>
      <c r="J1133" s="14">
        <v>0</v>
      </c>
      <c r="K1133" s="14">
        <v>0</v>
      </c>
      <c r="L1133" s="14">
        <v>0</v>
      </c>
      <c r="M1133" s="14">
        <v>0</v>
      </c>
      <c r="N1133" s="14">
        <v>0</v>
      </c>
      <c r="O1133" s="14">
        <v>0</v>
      </c>
      <c r="P1133" s="14">
        <v>0</v>
      </c>
      <c r="Q1133" s="14">
        <v>0</v>
      </c>
      <c r="R1133" s="14">
        <v>0</v>
      </c>
      <c r="S1133" s="14">
        <v>0</v>
      </c>
      <c r="T1133" s="14">
        <v>36</v>
      </c>
      <c r="U1133" s="11">
        <f>D1133*G1133</f>
        <v>139105800</v>
      </c>
      <c r="V1133" s="11">
        <f>D1133*L1133</f>
        <v>0</v>
      </c>
      <c r="W1133" s="11">
        <f>D1133*J1133</f>
        <v>0</v>
      </c>
      <c r="X1133" s="11">
        <f>D1133*I1133</f>
        <v>0</v>
      </c>
    </row>
    <row r="1134" spans="1:24" x14ac:dyDescent="0.3">
      <c r="A1134" s="14" t="str">
        <f>VLOOKUP(B1134,stocks!$B$3:$D$3093,2,FALSE)</f>
        <v>TRUE 레버리지 나스닥 100 ETN</v>
      </c>
      <c r="B1134" s="6" t="s">
        <v>16422</v>
      </c>
      <c r="C1134" s="6" t="s">
        <v>14402</v>
      </c>
      <c r="D1134" s="14">
        <v>25205</v>
      </c>
      <c r="E1134" s="14">
        <v>-420</v>
      </c>
      <c r="F1134" s="14">
        <v>-1.64</v>
      </c>
      <c r="G1134" s="14">
        <v>5504</v>
      </c>
      <c r="H1134" s="14">
        <v>587</v>
      </c>
      <c r="I1134" s="14">
        <v>-587</v>
      </c>
      <c r="J1134" s="14">
        <v>0</v>
      </c>
      <c r="K1134" s="14">
        <v>0</v>
      </c>
      <c r="L1134" s="14">
        <v>0</v>
      </c>
      <c r="M1134" s="14">
        <v>-587</v>
      </c>
      <c r="N1134" s="14">
        <v>0</v>
      </c>
      <c r="O1134" s="14">
        <v>0</v>
      </c>
      <c r="P1134" s="14">
        <v>0</v>
      </c>
      <c r="Q1134" s="14">
        <v>0</v>
      </c>
      <c r="R1134" s="14">
        <v>0</v>
      </c>
      <c r="S1134" s="14">
        <v>0</v>
      </c>
      <c r="T1134" s="14">
        <v>0</v>
      </c>
      <c r="U1134" s="11">
        <f>D1134*G1134</f>
        <v>138728320</v>
      </c>
      <c r="V1134" s="11">
        <f>D1134*L1134</f>
        <v>0</v>
      </c>
      <c r="W1134" s="11">
        <f>D1134*J1134</f>
        <v>0</v>
      </c>
      <c r="X1134" s="11">
        <f>D1134*I1134</f>
        <v>-14795335</v>
      </c>
    </row>
    <row r="1135" spans="1:24" x14ac:dyDescent="0.3">
      <c r="A1135" s="14" t="str">
        <f>VLOOKUP(B1135,stocks!$B$3:$D$3093,2,FALSE)</f>
        <v>SK증권우</v>
      </c>
      <c r="B1135" s="6" t="s">
        <v>13603</v>
      </c>
      <c r="C1135" s="6" t="s">
        <v>14402</v>
      </c>
      <c r="D1135" s="14">
        <v>4880</v>
      </c>
      <c r="E1135" s="14">
        <v>-75</v>
      </c>
      <c r="F1135" s="14">
        <v>-1.51</v>
      </c>
      <c r="G1135" s="14">
        <v>28204</v>
      </c>
      <c r="H1135" s="14">
        <v>-25</v>
      </c>
      <c r="I1135" s="14">
        <v>0</v>
      </c>
      <c r="J1135" s="14">
        <v>0</v>
      </c>
      <c r="K1135" s="14">
        <v>0</v>
      </c>
      <c r="L1135" s="14">
        <v>0</v>
      </c>
      <c r="M1135" s="14">
        <v>0</v>
      </c>
      <c r="N1135" s="14">
        <v>0</v>
      </c>
      <c r="O1135" s="14">
        <v>0</v>
      </c>
      <c r="P1135" s="14">
        <v>0</v>
      </c>
      <c r="Q1135" s="14">
        <v>0</v>
      </c>
      <c r="R1135" s="14">
        <v>0</v>
      </c>
      <c r="S1135" s="14">
        <v>0</v>
      </c>
      <c r="T1135" s="14">
        <v>25</v>
      </c>
      <c r="U1135" s="11">
        <f>D1135*G1135</f>
        <v>137635520</v>
      </c>
      <c r="V1135" s="11">
        <f>D1135*L1135</f>
        <v>0</v>
      </c>
      <c r="W1135" s="11">
        <f>D1135*J1135</f>
        <v>0</v>
      </c>
      <c r="X1135" s="11">
        <f>D1135*I1135</f>
        <v>0</v>
      </c>
    </row>
    <row r="1136" spans="1:24" x14ac:dyDescent="0.3">
      <c r="A1136" s="14" t="str">
        <f>VLOOKUP(B1136,stocks!$B$3:$D$3093,2,FALSE)</f>
        <v>미래에셋 중국 심천 100 ETN</v>
      </c>
      <c r="B1136" s="6" t="s">
        <v>16455</v>
      </c>
      <c r="C1136" s="6" t="s">
        <v>14402</v>
      </c>
      <c r="D1136" s="14">
        <v>19585</v>
      </c>
      <c r="E1136" s="14">
        <v>-80</v>
      </c>
      <c r="F1136" s="14">
        <v>-0.41</v>
      </c>
      <c r="G1136" s="14">
        <v>6912</v>
      </c>
      <c r="H1136" s="14">
        <v>6</v>
      </c>
      <c r="I1136" s="14">
        <v>-6</v>
      </c>
      <c r="J1136" s="14">
        <v>0</v>
      </c>
      <c r="K1136" s="14">
        <v>0</v>
      </c>
      <c r="L1136" s="14">
        <v>0</v>
      </c>
      <c r="M1136" s="14">
        <v>-6</v>
      </c>
      <c r="N1136" s="14">
        <v>0</v>
      </c>
      <c r="O1136" s="14">
        <v>0</v>
      </c>
      <c r="P1136" s="14">
        <v>0</v>
      </c>
      <c r="Q1136" s="14">
        <v>0</v>
      </c>
      <c r="R1136" s="14">
        <v>0</v>
      </c>
      <c r="S1136" s="14">
        <v>0</v>
      </c>
      <c r="T1136" s="14">
        <v>0</v>
      </c>
      <c r="U1136" s="11">
        <f>D1136*G1136</f>
        <v>135371520</v>
      </c>
      <c r="V1136" s="11">
        <f>D1136*L1136</f>
        <v>0</v>
      </c>
      <c r="W1136" s="11">
        <f>D1136*J1136</f>
        <v>0</v>
      </c>
      <c r="X1136" s="11">
        <f>D1136*I1136</f>
        <v>-117510</v>
      </c>
    </row>
    <row r="1137" spans="1:24" x14ac:dyDescent="0.3">
      <c r="A1137" s="14" t="str">
        <f>VLOOKUP(B1137,stocks!$B$3:$D$3093,2,FALSE)</f>
        <v>흥국화재우</v>
      </c>
      <c r="B1137" s="6" t="s">
        <v>14419</v>
      </c>
      <c r="C1137" s="6" t="s">
        <v>14402</v>
      </c>
      <c r="D1137" s="14">
        <v>11200</v>
      </c>
      <c r="E1137" s="14">
        <v>-100</v>
      </c>
      <c r="F1137" s="14">
        <v>-0.88</v>
      </c>
      <c r="G1137" s="14">
        <v>11967</v>
      </c>
      <c r="H1137" s="14">
        <v>0</v>
      </c>
      <c r="I1137" s="14">
        <v>0</v>
      </c>
      <c r="J1137" s="14">
        <v>0</v>
      </c>
      <c r="K1137" s="14">
        <v>0</v>
      </c>
      <c r="L1137" s="14">
        <v>0</v>
      </c>
      <c r="M1137" s="14">
        <v>0</v>
      </c>
      <c r="N1137" s="14">
        <v>0</v>
      </c>
      <c r="O1137" s="14">
        <v>0</v>
      </c>
      <c r="P1137" s="14">
        <v>0</v>
      </c>
      <c r="Q1137" s="14">
        <v>0</v>
      </c>
      <c r="R1137" s="14">
        <v>0</v>
      </c>
      <c r="S1137" s="14">
        <v>0</v>
      </c>
      <c r="T1137" s="14">
        <v>0</v>
      </c>
      <c r="U1137" s="11">
        <f>D1137*G1137</f>
        <v>134030400</v>
      </c>
      <c r="V1137" s="11">
        <f>D1137*L1137</f>
        <v>0</v>
      </c>
      <c r="W1137" s="11">
        <f>D1137*J1137</f>
        <v>0</v>
      </c>
      <c r="X1137" s="11">
        <f>D1137*I1137</f>
        <v>0</v>
      </c>
    </row>
    <row r="1138" spans="1:24" x14ac:dyDescent="0.3">
      <c r="A1138" s="14" t="str">
        <f>VLOOKUP(B1138,stocks!$B$3:$D$3093,2,FALSE)</f>
        <v>베트남개발1</v>
      </c>
      <c r="B1138" s="6" t="s">
        <v>15242</v>
      </c>
      <c r="C1138" s="6" t="s">
        <v>14402</v>
      </c>
      <c r="D1138" s="14">
        <v>230</v>
      </c>
      <c r="E1138" s="14">
        <v>-3</v>
      </c>
      <c r="F1138" s="14">
        <v>-1.29</v>
      </c>
      <c r="G1138" s="14">
        <v>575893</v>
      </c>
      <c r="H1138" s="14">
        <v>-6733</v>
      </c>
      <c r="I1138" s="14">
        <v>6780</v>
      </c>
      <c r="J1138" s="14">
        <v>0</v>
      </c>
      <c r="K1138" s="14">
        <v>0</v>
      </c>
      <c r="L1138" s="14">
        <v>0</v>
      </c>
      <c r="M1138" s="14">
        <v>6780</v>
      </c>
      <c r="N1138" s="14">
        <v>0</v>
      </c>
      <c r="O1138" s="14">
        <v>0</v>
      </c>
      <c r="P1138" s="14">
        <v>0</v>
      </c>
      <c r="Q1138" s="14">
        <v>0</v>
      </c>
      <c r="R1138" s="14">
        <v>0</v>
      </c>
      <c r="S1138" s="14">
        <v>0</v>
      </c>
      <c r="T1138" s="14">
        <v>-47</v>
      </c>
      <c r="U1138" s="11">
        <f>D1138*G1138</f>
        <v>132455390</v>
      </c>
      <c r="V1138" s="11">
        <f>D1138*L1138</f>
        <v>0</v>
      </c>
      <c r="W1138" s="11">
        <f>D1138*J1138</f>
        <v>0</v>
      </c>
      <c r="X1138" s="11">
        <f>D1138*I1138</f>
        <v>1559400</v>
      </c>
    </row>
    <row r="1139" spans="1:24" x14ac:dyDescent="0.3">
      <c r="A1139" s="14" t="str">
        <f>VLOOKUP(B1139,stocks!$B$3:$D$3093,2,FALSE)</f>
        <v>KODEX 배당성장채권혼합</v>
      </c>
      <c r="B1139" s="6" t="s">
        <v>15712</v>
      </c>
      <c r="C1139" s="6" t="s">
        <v>14402</v>
      </c>
      <c r="D1139" s="14">
        <v>12015</v>
      </c>
      <c r="E1139" s="14">
        <v>-65</v>
      </c>
      <c r="F1139" s="14">
        <v>-0.54</v>
      </c>
      <c r="G1139" s="14">
        <v>10917</v>
      </c>
      <c r="H1139" s="14">
        <v>2022</v>
      </c>
      <c r="I1139" s="14">
        <v>-2079</v>
      </c>
      <c r="J1139" s="14">
        <v>0</v>
      </c>
      <c r="K1139" s="14">
        <v>0</v>
      </c>
      <c r="L1139" s="14">
        <v>0</v>
      </c>
      <c r="M1139" s="14">
        <v>-3873</v>
      </c>
      <c r="N1139" s="14">
        <v>0</v>
      </c>
      <c r="O1139" s="14">
        <v>0</v>
      </c>
      <c r="P1139" s="14">
        <v>0</v>
      </c>
      <c r="Q1139" s="14">
        <v>1794</v>
      </c>
      <c r="R1139" s="14">
        <v>0</v>
      </c>
      <c r="S1139" s="14">
        <v>57</v>
      </c>
      <c r="T1139" s="14">
        <v>0</v>
      </c>
      <c r="U1139" s="11">
        <f>D1139*G1139</f>
        <v>131167755</v>
      </c>
      <c r="V1139" s="11">
        <f>D1139*L1139</f>
        <v>0</v>
      </c>
      <c r="W1139" s="11">
        <f>D1139*J1139</f>
        <v>0</v>
      </c>
      <c r="X1139" s="11">
        <f>D1139*I1139</f>
        <v>-24979185</v>
      </c>
    </row>
    <row r="1140" spans="1:24" x14ac:dyDescent="0.3">
      <c r="A1140" s="14" t="str">
        <f>VLOOKUP(B1140,stocks!$B$3:$D$3093,2,FALSE)</f>
        <v>KODEX 국채선물10년</v>
      </c>
      <c r="B1140" s="6" t="s">
        <v>15479</v>
      </c>
      <c r="C1140" s="6" t="s">
        <v>14402</v>
      </c>
      <c r="D1140" s="14">
        <v>69900</v>
      </c>
      <c r="E1140" s="14">
        <v>190</v>
      </c>
      <c r="F1140" s="14">
        <v>0.27</v>
      </c>
      <c r="G1140" s="14">
        <v>1873</v>
      </c>
      <c r="H1140" s="14">
        <v>-1476</v>
      </c>
      <c r="I1140" s="14">
        <v>1476</v>
      </c>
      <c r="J1140" s="14">
        <v>0</v>
      </c>
      <c r="K1140" s="14">
        <v>0</v>
      </c>
      <c r="L1140" s="14">
        <v>0</v>
      </c>
      <c r="M1140" s="14">
        <v>1476</v>
      </c>
      <c r="N1140" s="14">
        <v>0</v>
      </c>
      <c r="O1140" s="14">
        <v>0</v>
      </c>
      <c r="P1140" s="14">
        <v>0</v>
      </c>
      <c r="Q1140" s="14">
        <v>0</v>
      </c>
      <c r="R1140" s="14">
        <v>0</v>
      </c>
      <c r="S1140" s="14">
        <v>0</v>
      </c>
      <c r="T1140" s="14">
        <v>0</v>
      </c>
      <c r="U1140" s="11">
        <f>D1140*G1140</f>
        <v>130922700</v>
      </c>
      <c r="V1140" s="11">
        <f>D1140*L1140</f>
        <v>0</v>
      </c>
      <c r="W1140" s="11">
        <f>D1140*J1140</f>
        <v>0</v>
      </c>
      <c r="X1140" s="11">
        <f>D1140*I1140</f>
        <v>103172400</v>
      </c>
    </row>
    <row r="1141" spans="1:24" x14ac:dyDescent="0.3">
      <c r="A1141" s="14" t="str">
        <f>VLOOKUP(B1141,stocks!$B$3:$D$3093,2,FALSE)</f>
        <v>TRUE 인버스 나스닥 100 ETN</v>
      </c>
      <c r="B1141" s="6" t="s">
        <v>16421</v>
      </c>
      <c r="C1141" s="6" t="s">
        <v>14402</v>
      </c>
      <c r="D1141" s="14">
        <v>4530</v>
      </c>
      <c r="E1141" s="14">
        <v>50</v>
      </c>
      <c r="F1141" s="14">
        <v>1.1200000000000001</v>
      </c>
      <c r="G1141" s="14">
        <v>28210</v>
      </c>
      <c r="H1141" s="14">
        <v>-13526</v>
      </c>
      <c r="I1141" s="14">
        <v>13526</v>
      </c>
      <c r="J1141" s="14">
        <v>0</v>
      </c>
      <c r="K1141" s="14">
        <v>0</v>
      </c>
      <c r="L1141" s="14">
        <v>0</v>
      </c>
      <c r="M1141" s="14">
        <v>13526</v>
      </c>
      <c r="N1141" s="14">
        <v>0</v>
      </c>
      <c r="O1141" s="14">
        <v>0</v>
      </c>
      <c r="P1141" s="14">
        <v>0</v>
      </c>
      <c r="Q1141" s="14">
        <v>0</v>
      </c>
      <c r="R1141" s="14">
        <v>0</v>
      </c>
      <c r="S1141" s="14">
        <v>0</v>
      </c>
      <c r="T1141" s="14">
        <v>0</v>
      </c>
      <c r="U1141" s="11">
        <f>D1141*G1141</f>
        <v>127791300</v>
      </c>
      <c r="V1141" s="11">
        <f>D1141*L1141</f>
        <v>0</v>
      </c>
      <c r="W1141" s="11">
        <f>D1141*J1141</f>
        <v>0</v>
      </c>
      <c r="X1141" s="11">
        <f>D1141*I1141</f>
        <v>61272780</v>
      </c>
    </row>
    <row r="1142" spans="1:24" x14ac:dyDescent="0.3">
      <c r="A1142" s="14" t="str">
        <f>VLOOKUP(B1142,stocks!$B$3:$D$3093,2,FALSE)</f>
        <v>흥국화재2우B</v>
      </c>
      <c r="B1142" s="6" t="s">
        <v>14420</v>
      </c>
      <c r="C1142" s="6" t="s">
        <v>14402</v>
      </c>
      <c r="D1142" s="14">
        <v>30800</v>
      </c>
      <c r="E1142" s="14">
        <v>-600</v>
      </c>
      <c r="F1142" s="14">
        <v>-1.91</v>
      </c>
      <c r="G1142" s="14">
        <v>3991</v>
      </c>
      <c r="H1142" s="14">
        <v>-88</v>
      </c>
      <c r="I1142" s="14">
        <v>88</v>
      </c>
      <c r="J1142" s="14">
        <v>0</v>
      </c>
      <c r="K1142" s="14">
        <v>0</v>
      </c>
      <c r="L1142" s="14">
        <v>0</v>
      </c>
      <c r="M1142" s="14">
        <v>88</v>
      </c>
      <c r="N1142" s="14">
        <v>0</v>
      </c>
      <c r="O1142" s="14">
        <v>0</v>
      </c>
      <c r="P1142" s="14">
        <v>0</v>
      </c>
      <c r="Q1142" s="14">
        <v>0</v>
      </c>
      <c r="R1142" s="14">
        <v>0</v>
      </c>
      <c r="S1142" s="14">
        <v>0</v>
      </c>
      <c r="T1142" s="14">
        <v>0</v>
      </c>
      <c r="U1142" s="11">
        <f>D1142*G1142</f>
        <v>122922800</v>
      </c>
      <c r="V1142" s="11">
        <f>D1142*L1142</f>
        <v>0</v>
      </c>
      <c r="W1142" s="11">
        <f>D1142*J1142</f>
        <v>0</v>
      </c>
      <c r="X1142" s="11">
        <f>D1142*I1142</f>
        <v>2710400</v>
      </c>
    </row>
    <row r="1143" spans="1:24" x14ac:dyDescent="0.3">
      <c r="A1143" s="14" t="str">
        <f>VLOOKUP(B1143,stocks!$B$3:$D$3093,2,FALSE)</f>
        <v>신한 레버리지 Russell 2000 ETN</v>
      </c>
      <c r="B1143" s="6" t="s">
        <v>16332</v>
      </c>
      <c r="C1143" s="6" t="s">
        <v>14402</v>
      </c>
      <c r="D1143" s="14">
        <v>14440</v>
      </c>
      <c r="E1143" s="14">
        <v>-675</v>
      </c>
      <c r="F1143" s="14">
        <v>-4.47</v>
      </c>
      <c r="G1143" s="14">
        <v>8481</v>
      </c>
      <c r="H1143" s="14">
        <v>8451</v>
      </c>
      <c r="I1143" s="14">
        <v>-8451</v>
      </c>
      <c r="J1143" s="14">
        <v>0</v>
      </c>
      <c r="K1143" s="14">
        <v>0</v>
      </c>
      <c r="L1143" s="14">
        <v>0</v>
      </c>
      <c r="M1143" s="14">
        <v>-8451</v>
      </c>
      <c r="N1143" s="14">
        <v>0</v>
      </c>
      <c r="O1143" s="14">
        <v>0</v>
      </c>
      <c r="P1143" s="14">
        <v>0</v>
      </c>
      <c r="Q1143" s="14">
        <v>0</v>
      </c>
      <c r="R1143" s="14">
        <v>0</v>
      </c>
      <c r="S1143" s="14">
        <v>0</v>
      </c>
      <c r="T1143" s="14">
        <v>0</v>
      </c>
      <c r="U1143" s="11">
        <f>D1143*G1143</f>
        <v>122465640</v>
      </c>
      <c r="V1143" s="11">
        <f>D1143*L1143</f>
        <v>0</v>
      </c>
      <c r="W1143" s="11">
        <f>D1143*J1143</f>
        <v>0</v>
      </c>
      <c r="X1143" s="11">
        <f>D1143*I1143</f>
        <v>-122032440</v>
      </c>
    </row>
    <row r="1144" spans="1:24" x14ac:dyDescent="0.3">
      <c r="A1144" s="14" t="str">
        <f>VLOOKUP(B1144,stocks!$B$3:$D$3093,2,FALSE)</f>
        <v>KBSTAR 유로스탁스50(H)</v>
      </c>
      <c r="B1144" s="6" t="s">
        <v>16244</v>
      </c>
      <c r="C1144" s="6" t="s">
        <v>14402</v>
      </c>
      <c r="D1144" s="14">
        <v>10310</v>
      </c>
      <c r="E1144" s="14">
        <v>-295</v>
      </c>
      <c r="F1144" s="14">
        <v>-2.78</v>
      </c>
      <c r="G1144" s="14">
        <v>11619</v>
      </c>
      <c r="H1144" s="14">
        <v>6966</v>
      </c>
      <c r="I1144" s="14">
        <v>-7046</v>
      </c>
      <c r="J1144" s="14">
        <v>0</v>
      </c>
      <c r="K1144" s="14">
        <v>0</v>
      </c>
      <c r="L1144" s="14">
        <v>0</v>
      </c>
      <c r="M1144" s="14">
        <v>-7046</v>
      </c>
      <c r="N1144" s="14">
        <v>0</v>
      </c>
      <c r="O1144" s="14">
        <v>0</v>
      </c>
      <c r="P1144" s="14">
        <v>0</v>
      </c>
      <c r="Q1144" s="14">
        <v>0</v>
      </c>
      <c r="R1144" s="14">
        <v>0</v>
      </c>
      <c r="S1144" s="14">
        <v>80</v>
      </c>
      <c r="T1144" s="14">
        <v>0</v>
      </c>
      <c r="U1144" s="11">
        <f>D1144*G1144</f>
        <v>119791890</v>
      </c>
      <c r="V1144" s="11">
        <f>D1144*L1144</f>
        <v>0</v>
      </c>
      <c r="W1144" s="11">
        <f>D1144*J1144</f>
        <v>0</v>
      </c>
      <c r="X1144" s="11">
        <f>D1144*I1144</f>
        <v>-72644260</v>
      </c>
    </row>
    <row r="1145" spans="1:24" x14ac:dyDescent="0.3">
      <c r="A1145" s="14" t="str">
        <f>VLOOKUP(B1145,stocks!$B$3:$D$3093,2,FALSE)</f>
        <v>KODEX 미국S&amp;P바이오(합성)</v>
      </c>
      <c r="B1145" s="6" t="s">
        <v>15551</v>
      </c>
      <c r="C1145" s="6" t="s">
        <v>14402</v>
      </c>
      <c r="D1145" s="14">
        <v>33025</v>
      </c>
      <c r="E1145" s="14">
        <v>-155</v>
      </c>
      <c r="F1145" s="14">
        <v>-0.47</v>
      </c>
      <c r="G1145" s="14">
        <v>3568</v>
      </c>
      <c r="H1145" s="14">
        <v>-1305</v>
      </c>
      <c r="I1145" s="14">
        <v>1155</v>
      </c>
      <c r="J1145" s="14">
        <v>0</v>
      </c>
      <c r="K1145" s="14">
        <v>0</v>
      </c>
      <c r="L1145" s="14">
        <v>0</v>
      </c>
      <c r="M1145" s="14">
        <v>1155</v>
      </c>
      <c r="N1145" s="14">
        <v>0</v>
      </c>
      <c r="O1145" s="14">
        <v>0</v>
      </c>
      <c r="P1145" s="14">
        <v>0</v>
      </c>
      <c r="Q1145" s="14">
        <v>0</v>
      </c>
      <c r="R1145" s="14">
        <v>0</v>
      </c>
      <c r="S1145" s="14">
        <v>150</v>
      </c>
      <c r="T1145" s="14">
        <v>0</v>
      </c>
      <c r="U1145" s="11">
        <f>D1145*G1145</f>
        <v>117833200</v>
      </c>
      <c r="V1145" s="11">
        <f>D1145*L1145</f>
        <v>0</v>
      </c>
      <c r="W1145" s="11">
        <f>D1145*J1145</f>
        <v>0</v>
      </c>
      <c r="X1145" s="11">
        <f>D1145*I1145</f>
        <v>38143875</v>
      </c>
    </row>
    <row r="1146" spans="1:24" x14ac:dyDescent="0.3">
      <c r="A1146" s="14" t="str">
        <f>VLOOKUP(B1146,stocks!$B$3:$D$3093,2,FALSE)</f>
        <v>KBSTAR 헬스케어채권혼합</v>
      </c>
      <c r="B1146" s="6" t="s">
        <v>15783</v>
      </c>
      <c r="C1146" s="6" t="s">
        <v>14402</v>
      </c>
      <c r="D1146" s="14">
        <v>12490</v>
      </c>
      <c r="E1146" s="14">
        <v>55</v>
      </c>
      <c r="F1146" s="14">
        <v>0.44</v>
      </c>
      <c r="G1146" s="14">
        <v>9374</v>
      </c>
      <c r="H1146" s="14">
        <v>2</v>
      </c>
      <c r="I1146" s="14">
        <v>-2</v>
      </c>
      <c r="J1146" s="14">
        <v>0</v>
      </c>
      <c r="K1146" s="14">
        <v>0</v>
      </c>
      <c r="L1146" s="14">
        <v>0</v>
      </c>
      <c r="M1146" s="14">
        <v>1519</v>
      </c>
      <c r="N1146" s="14">
        <v>0</v>
      </c>
      <c r="O1146" s="14">
        <v>5</v>
      </c>
      <c r="P1146" s="14">
        <v>0</v>
      </c>
      <c r="Q1146" s="14">
        <v>-1526</v>
      </c>
      <c r="R1146" s="14">
        <v>0</v>
      </c>
      <c r="S1146" s="14">
        <v>0</v>
      </c>
      <c r="T1146" s="14">
        <v>0</v>
      </c>
      <c r="U1146" s="11">
        <f>D1146*G1146</f>
        <v>117081260</v>
      </c>
      <c r="V1146" s="11">
        <f>D1146*L1146</f>
        <v>0</v>
      </c>
      <c r="W1146" s="11">
        <f>D1146*J1146</f>
        <v>0</v>
      </c>
      <c r="X1146" s="11">
        <f>D1146*I1146</f>
        <v>-24980</v>
      </c>
    </row>
    <row r="1147" spans="1:24" x14ac:dyDescent="0.3">
      <c r="A1147" s="14" t="str">
        <f>VLOOKUP(B1147,stocks!$B$3:$D$3093,2,FALSE)</f>
        <v>코리아써키트2우B</v>
      </c>
      <c r="B1147" s="6" t="s">
        <v>14567</v>
      </c>
      <c r="C1147" s="6" t="s">
        <v>14402</v>
      </c>
      <c r="D1147" s="14">
        <v>9390</v>
      </c>
      <c r="E1147" s="14">
        <v>-160</v>
      </c>
      <c r="F1147" s="14">
        <v>-1.68</v>
      </c>
      <c r="G1147" s="14">
        <v>12233</v>
      </c>
      <c r="H1147" s="14">
        <v>0</v>
      </c>
      <c r="I1147" s="14">
        <v>0</v>
      </c>
      <c r="J1147" s="14">
        <v>0</v>
      </c>
      <c r="K1147" s="14">
        <v>0</v>
      </c>
      <c r="L1147" s="14">
        <v>0</v>
      </c>
      <c r="M1147" s="14">
        <v>0</v>
      </c>
      <c r="N1147" s="14">
        <v>0</v>
      </c>
      <c r="O1147" s="14">
        <v>0</v>
      </c>
      <c r="P1147" s="14">
        <v>0</v>
      </c>
      <c r="Q1147" s="14">
        <v>0</v>
      </c>
      <c r="R1147" s="14">
        <v>0</v>
      </c>
      <c r="S1147" s="14">
        <v>0</v>
      </c>
      <c r="T1147" s="14">
        <v>0</v>
      </c>
      <c r="U1147" s="11">
        <f>D1147*G1147</f>
        <v>114867870</v>
      </c>
      <c r="V1147" s="11">
        <f>D1147*L1147</f>
        <v>0</v>
      </c>
      <c r="W1147" s="11">
        <f>D1147*J1147</f>
        <v>0</v>
      </c>
      <c r="X1147" s="11">
        <f>D1147*I1147</f>
        <v>0</v>
      </c>
    </row>
    <row r="1148" spans="1:24" x14ac:dyDescent="0.3">
      <c r="A1148" s="14" t="str">
        <f>VLOOKUP(B1148,stocks!$B$3:$D$3093,2,FALSE)</f>
        <v>KBSTAR 200금융</v>
      </c>
      <c r="B1148" s="6" t="s">
        <v>15904</v>
      </c>
      <c r="C1148" s="6" t="s">
        <v>14402</v>
      </c>
      <c r="D1148" s="14">
        <v>8975</v>
      </c>
      <c r="E1148" s="14">
        <v>-210</v>
      </c>
      <c r="F1148" s="14">
        <v>-2.29</v>
      </c>
      <c r="G1148" s="14">
        <v>12715</v>
      </c>
      <c r="H1148" s="14">
        <v>6448</v>
      </c>
      <c r="I1148" s="14">
        <v>-6648</v>
      </c>
      <c r="J1148" s="14">
        <v>0</v>
      </c>
      <c r="K1148" s="14">
        <v>0</v>
      </c>
      <c r="L1148" s="14">
        <v>0</v>
      </c>
      <c r="M1148" s="14">
        <v>-6653</v>
      </c>
      <c r="N1148" s="14">
        <v>0</v>
      </c>
      <c r="O1148" s="14">
        <v>5</v>
      </c>
      <c r="P1148" s="14">
        <v>0</v>
      </c>
      <c r="Q1148" s="14">
        <v>0</v>
      </c>
      <c r="R1148" s="14">
        <v>0</v>
      </c>
      <c r="S1148" s="14">
        <v>0</v>
      </c>
      <c r="T1148" s="14">
        <v>200</v>
      </c>
      <c r="U1148" s="11">
        <f>D1148*G1148</f>
        <v>114117125</v>
      </c>
      <c r="V1148" s="11">
        <f>D1148*L1148</f>
        <v>0</v>
      </c>
      <c r="W1148" s="11">
        <f>D1148*J1148</f>
        <v>0</v>
      </c>
      <c r="X1148" s="11">
        <f>D1148*I1148</f>
        <v>-59665800</v>
      </c>
    </row>
    <row r="1149" spans="1:24" x14ac:dyDescent="0.3">
      <c r="A1149" s="14" t="str">
        <f>VLOOKUP(B1149,stocks!$B$3:$D$3093,2,FALSE)</f>
        <v>KODEX TRF5050</v>
      </c>
      <c r="B1149" s="6" t="s">
        <v>16099</v>
      </c>
      <c r="C1149" s="6" t="s">
        <v>14402</v>
      </c>
      <c r="D1149" s="14">
        <v>11930</v>
      </c>
      <c r="E1149" s="14">
        <v>-65</v>
      </c>
      <c r="F1149" s="14">
        <v>-0.54</v>
      </c>
      <c r="G1149" s="14">
        <v>9504</v>
      </c>
      <c r="H1149" s="14">
        <v>1290</v>
      </c>
      <c r="I1149" s="14">
        <v>-1290</v>
      </c>
      <c r="J1149" s="14">
        <v>0</v>
      </c>
      <c r="K1149" s="14">
        <v>0</v>
      </c>
      <c r="L1149" s="14">
        <v>0</v>
      </c>
      <c r="M1149" s="14">
        <v>-9473</v>
      </c>
      <c r="N1149" s="14">
        <v>0</v>
      </c>
      <c r="O1149" s="14">
        <v>0</v>
      </c>
      <c r="P1149" s="14">
        <v>0</v>
      </c>
      <c r="Q1149" s="14">
        <v>8183</v>
      </c>
      <c r="R1149" s="14">
        <v>0</v>
      </c>
      <c r="S1149" s="14">
        <v>0</v>
      </c>
      <c r="T1149" s="14">
        <v>0</v>
      </c>
      <c r="U1149" s="11">
        <f>D1149*G1149</f>
        <v>113382720</v>
      </c>
      <c r="V1149" s="11">
        <f>D1149*L1149</f>
        <v>0</v>
      </c>
      <c r="W1149" s="11">
        <f>D1149*J1149</f>
        <v>0</v>
      </c>
      <c r="X1149" s="11">
        <f>D1149*I1149</f>
        <v>-15389700</v>
      </c>
    </row>
    <row r="1150" spans="1:24" x14ac:dyDescent="0.3">
      <c r="A1150" s="14" t="str">
        <f>VLOOKUP(B1150,stocks!$B$3:$D$3093,2,FALSE)</f>
        <v>ARIRANG 고배당저변동50</v>
      </c>
      <c r="B1150" s="6" t="s">
        <v>15764</v>
      </c>
      <c r="C1150" s="6" t="s">
        <v>14402</v>
      </c>
      <c r="D1150" s="14">
        <v>11320</v>
      </c>
      <c r="E1150" s="14">
        <v>-195</v>
      </c>
      <c r="F1150" s="14">
        <v>-1.69</v>
      </c>
      <c r="G1150" s="14">
        <v>9677</v>
      </c>
      <c r="H1150" s="14">
        <v>-314</v>
      </c>
      <c r="I1150" s="14">
        <v>312</v>
      </c>
      <c r="J1150" s="14">
        <v>0</v>
      </c>
      <c r="K1150" s="14">
        <v>0</v>
      </c>
      <c r="L1150" s="14">
        <v>0</v>
      </c>
      <c r="M1150" s="14">
        <v>4529</v>
      </c>
      <c r="N1150" s="14">
        <v>0</v>
      </c>
      <c r="O1150" s="14">
        <v>20</v>
      </c>
      <c r="P1150" s="14">
        <v>0</v>
      </c>
      <c r="Q1150" s="14">
        <v>-4237</v>
      </c>
      <c r="R1150" s="14">
        <v>0</v>
      </c>
      <c r="S1150" s="14">
        <v>0</v>
      </c>
      <c r="T1150" s="14">
        <v>2</v>
      </c>
      <c r="U1150" s="11">
        <f>D1150*G1150</f>
        <v>109543640</v>
      </c>
      <c r="V1150" s="11">
        <f>D1150*L1150</f>
        <v>0</v>
      </c>
      <c r="W1150" s="11">
        <f>D1150*J1150</f>
        <v>0</v>
      </c>
      <c r="X1150" s="11">
        <f>D1150*I1150</f>
        <v>3531840</v>
      </c>
    </row>
    <row r="1151" spans="1:24" x14ac:dyDescent="0.3">
      <c r="A1151" s="14" t="str">
        <f>VLOOKUP(B1151,stocks!$B$3:$D$3093,2,FALSE)</f>
        <v>현대건설우</v>
      </c>
      <c r="B1151" s="6" t="s">
        <v>14426</v>
      </c>
      <c r="C1151" s="6" t="s">
        <v>14402</v>
      </c>
      <c r="D1151" s="14">
        <v>216500</v>
      </c>
      <c r="E1151" s="14">
        <v>-1000</v>
      </c>
      <c r="F1151" s="14">
        <v>-0.46</v>
      </c>
      <c r="G1151" s="14">
        <v>495</v>
      </c>
      <c r="H1151" s="14">
        <v>0</v>
      </c>
      <c r="I1151" s="14">
        <v>0</v>
      </c>
      <c r="J1151" s="14">
        <v>0</v>
      </c>
      <c r="K1151" s="14">
        <v>0</v>
      </c>
      <c r="L1151" s="14">
        <v>0</v>
      </c>
      <c r="M1151" s="14">
        <v>0</v>
      </c>
      <c r="N1151" s="14">
        <v>0</v>
      </c>
      <c r="O1151" s="14">
        <v>0</v>
      </c>
      <c r="P1151" s="14">
        <v>0</v>
      </c>
      <c r="Q1151" s="14">
        <v>0</v>
      </c>
      <c r="R1151" s="14">
        <v>0</v>
      </c>
      <c r="S1151" s="14">
        <v>0</v>
      </c>
      <c r="T1151" s="14">
        <v>0</v>
      </c>
      <c r="U1151" s="11">
        <f>D1151*G1151</f>
        <v>107167500</v>
      </c>
      <c r="V1151" s="11">
        <f>D1151*L1151</f>
        <v>0</v>
      </c>
      <c r="W1151" s="11">
        <f>D1151*J1151</f>
        <v>0</v>
      </c>
      <c r="X1151" s="11">
        <f>D1151*I1151</f>
        <v>0</v>
      </c>
    </row>
    <row r="1152" spans="1:24" x14ac:dyDescent="0.3">
      <c r="A1152" s="14" t="str">
        <f>VLOOKUP(B1152,stocks!$B$3:$D$3093,2,FALSE)</f>
        <v>금호건설우</v>
      </c>
      <c r="B1152" s="6" t="s">
        <v>13695</v>
      </c>
      <c r="C1152" s="6" t="s">
        <v>14402</v>
      </c>
      <c r="D1152" s="14">
        <v>37600</v>
      </c>
      <c r="E1152" s="14">
        <v>150</v>
      </c>
      <c r="F1152" s="14">
        <v>0.4</v>
      </c>
      <c r="G1152" s="14">
        <v>2846</v>
      </c>
      <c r="H1152" s="14">
        <v>0</v>
      </c>
      <c r="I1152" s="14">
        <v>0</v>
      </c>
      <c r="J1152" s="14">
        <v>0</v>
      </c>
      <c r="K1152" s="14">
        <v>0</v>
      </c>
      <c r="L1152" s="14">
        <v>0</v>
      </c>
      <c r="M1152" s="14">
        <v>0</v>
      </c>
      <c r="N1152" s="14">
        <v>0</v>
      </c>
      <c r="O1152" s="14">
        <v>0</v>
      </c>
      <c r="P1152" s="14">
        <v>0</v>
      </c>
      <c r="Q1152" s="14">
        <v>0</v>
      </c>
      <c r="R1152" s="14">
        <v>0</v>
      </c>
      <c r="S1152" s="14">
        <v>0</v>
      </c>
      <c r="T1152" s="14">
        <v>0</v>
      </c>
      <c r="U1152" s="11">
        <f>D1152*G1152</f>
        <v>107009600</v>
      </c>
      <c r="V1152" s="11">
        <f>D1152*L1152</f>
        <v>0</v>
      </c>
      <c r="W1152" s="11">
        <f>D1152*J1152</f>
        <v>0</v>
      </c>
      <c r="X1152" s="11">
        <f>D1152*I1152</f>
        <v>0</v>
      </c>
    </row>
    <row r="1153" spans="1:24" x14ac:dyDescent="0.3">
      <c r="A1153" s="14" t="str">
        <f>VLOOKUP(B1153,stocks!$B$3:$D$3093,2,FALSE)</f>
        <v>KODEX Fn K-뉴딜디지털플러스</v>
      </c>
      <c r="B1153" s="6" t="s">
        <v>16219</v>
      </c>
      <c r="C1153" s="6" t="s">
        <v>14402</v>
      </c>
      <c r="D1153" s="14">
        <v>13430</v>
      </c>
      <c r="E1153" s="14">
        <v>145</v>
      </c>
      <c r="F1153" s="14">
        <v>1.0900000000000001</v>
      </c>
      <c r="G1153" s="14">
        <v>7966</v>
      </c>
      <c r="H1153" s="14">
        <v>-4158</v>
      </c>
      <c r="I1153" s="14">
        <v>4180</v>
      </c>
      <c r="J1153" s="14">
        <v>0</v>
      </c>
      <c r="K1153" s="14">
        <v>0</v>
      </c>
      <c r="L1153" s="14">
        <v>0</v>
      </c>
      <c r="M1153" s="14">
        <v>4136</v>
      </c>
      <c r="N1153" s="14">
        <v>0</v>
      </c>
      <c r="O1153" s="14">
        <v>0</v>
      </c>
      <c r="P1153" s="14">
        <v>0</v>
      </c>
      <c r="Q1153" s="14">
        <v>44</v>
      </c>
      <c r="R1153" s="14">
        <v>0</v>
      </c>
      <c r="S1153" s="14">
        <v>0</v>
      </c>
      <c r="T1153" s="14">
        <v>-22</v>
      </c>
      <c r="U1153" s="11">
        <f>D1153*G1153</f>
        <v>106983380</v>
      </c>
      <c r="V1153" s="11">
        <f>D1153*L1153</f>
        <v>0</v>
      </c>
      <c r="W1153" s="11">
        <f>D1153*J1153</f>
        <v>0</v>
      </c>
      <c r="X1153" s="11">
        <f>D1153*I1153</f>
        <v>56137400</v>
      </c>
    </row>
    <row r="1154" spans="1:24" x14ac:dyDescent="0.3">
      <c r="A1154" s="14" t="str">
        <f>VLOOKUP(B1154,stocks!$B$3:$D$3093,2,FALSE)</f>
        <v>QV S&amp;P500 VIX S/T 선물 ETN C</v>
      </c>
      <c r="B1154" s="6" t="s">
        <v>16403</v>
      </c>
      <c r="C1154" s="6" t="s">
        <v>14402</v>
      </c>
      <c r="D1154" s="14">
        <v>13435</v>
      </c>
      <c r="E1154" s="14">
        <v>1315</v>
      </c>
      <c r="F1154" s="14">
        <v>10.85</v>
      </c>
      <c r="G1154" s="14">
        <v>7709</v>
      </c>
      <c r="H1154" s="14">
        <v>-5842</v>
      </c>
      <c r="I1154" s="14">
        <v>5842</v>
      </c>
      <c r="J1154" s="14">
        <v>0</v>
      </c>
      <c r="K1154" s="14">
        <v>0</v>
      </c>
      <c r="L1154" s="14">
        <v>0</v>
      </c>
      <c r="M1154" s="14">
        <v>5842</v>
      </c>
      <c r="N1154" s="14">
        <v>0</v>
      </c>
      <c r="O1154" s="14">
        <v>0</v>
      </c>
      <c r="P1154" s="14">
        <v>0</v>
      </c>
      <c r="Q1154" s="14">
        <v>0</v>
      </c>
      <c r="R1154" s="14">
        <v>0</v>
      </c>
      <c r="S1154" s="14">
        <v>0</v>
      </c>
      <c r="T1154" s="14">
        <v>0</v>
      </c>
      <c r="U1154" s="11">
        <f>D1154*G1154</f>
        <v>103570415</v>
      </c>
      <c r="V1154" s="11">
        <f>D1154*L1154</f>
        <v>0</v>
      </c>
      <c r="W1154" s="11">
        <f>D1154*J1154</f>
        <v>0</v>
      </c>
      <c r="X1154" s="11">
        <f>D1154*I1154</f>
        <v>78487270</v>
      </c>
    </row>
    <row r="1155" spans="1:24" x14ac:dyDescent="0.3">
      <c r="A1155" s="14" t="str">
        <f>VLOOKUP(B1155,stocks!$B$3:$D$3093,2,FALSE)</f>
        <v>KODEX 200ESG</v>
      </c>
      <c r="B1155" s="6" t="s">
        <v>16132</v>
      </c>
      <c r="C1155" s="6" t="s">
        <v>14402</v>
      </c>
      <c r="D1155" s="14">
        <v>15400</v>
      </c>
      <c r="E1155" s="14">
        <v>-145</v>
      </c>
      <c r="F1155" s="14">
        <v>-0.93</v>
      </c>
      <c r="G1155" s="14">
        <v>6662</v>
      </c>
      <c r="H1155" s="14">
        <v>1427</v>
      </c>
      <c r="I1155" s="14">
        <v>-1527</v>
      </c>
      <c r="J1155" s="14">
        <v>0</v>
      </c>
      <c r="K1155" s="14">
        <v>0</v>
      </c>
      <c r="L1155" s="14">
        <v>0</v>
      </c>
      <c r="M1155" s="14">
        <v>-5304</v>
      </c>
      <c r="N1155" s="14">
        <v>0</v>
      </c>
      <c r="O1155" s="14">
        <v>0</v>
      </c>
      <c r="P1155" s="14">
        <v>0</v>
      </c>
      <c r="Q1155" s="14">
        <v>3777</v>
      </c>
      <c r="R1155" s="14">
        <v>0</v>
      </c>
      <c r="S1155" s="14">
        <v>100</v>
      </c>
      <c r="T1155" s="14">
        <v>0</v>
      </c>
      <c r="U1155" s="11">
        <f>D1155*G1155</f>
        <v>102594800</v>
      </c>
      <c r="V1155" s="11">
        <f>D1155*L1155</f>
        <v>0</v>
      </c>
      <c r="W1155" s="11">
        <f>D1155*J1155</f>
        <v>0</v>
      </c>
      <c r="X1155" s="11">
        <f>D1155*I1155</f>
        <v>-23515800</v>
      </c>
    </row>
    <row r="1156" spans="1:24" x14ac:dyDescent="0.3">
      <c r="A1156" s="14" t="str">
        <f>VLOOKUP(B1156,stocks!$B$3:$D$3093,2,FALSE)</f>
        <v>TIGER 코스피고배당</v>
      </c>
      <c r="B1156" s="6" t="s">
        <v>15610</v>
      </c>
      <c r="C1156" s="6" t="s">
        <v>14402</v>
      </c>
      <c r="D1156" s="14">
        <v>14275</v>
      </c>
      <c r="E1156" s="14">
        <v>-290</v>
      </c>
      <c r="F1156" s="14">
        <v>-1.99</v>
      </c>
      <c r="G1156" s="14">
        <v>7161</v>
      </c>
      <c r="H1156" s="14">
        <v>4651</v>
      </c>
      <c r="I1156" s="14">
        <v>-4651</v>
      </c>
      <c r="J1156" s="14">
        <v>0</v>
      </c>
      <c r="K1156" s="14">
        <v>0</v>
      </c>
      <c r="L1156" s="14">
        <v>0</v>
      </c>
      <c r="M1156" s="14">
        <v>-4613</v>
      </c>
      <c r="N1156" s="14">
        <v>0</v>
      </c>
      <c r="O1156" s="14">
        <v>-48</v>
      </c>
      <c r="P1156" s="14">
        <v>0</v>
      </c>
      <c r="Q1156" s="14">
        <v>10</v>
      </c>
      <c r="R1156" s="14">
        <v>0</v>
      </c>
      <c r="S1156" s="14">
        <v>0</v>
      </c>
      <c r="T1156" s="14">
        <v>0</v>
      </c>
      <c r="U1156" s="11">
        <f>D1156*G1156</f>
        <v>102223275</v>
      </c>
      <c r="V1156" s="11">
        <f>D1156*L1156</f>
        <v>0</v>
      </c>
      <c r="W1156" s="11">
        <f>D1156*J1156</f>
        <v>0</v>
      </c>
      <c r="X1156" s="11">
        <f>D1156*I1156</f>
        <v>-66393025</v>
      </c>
    </row>
    <row r="1157" spans="1:24" x14ac:dyDescent="0.3">
      <c r="A1157" s="14" t="str">
        <f>VLOOKUP(B1157,stocks!$B$3:$D$3093,2,FALSE)</f>
        <v>KODEX 미국S&amp;P산업재(합성)</v>
      </c>
      <c r="B1157" s="6" t="s">
        <v>15586</v>
      </c>
      <c r="C1157" s="6" t="s">
        <v>14402</v>
      </c>
      <c r="D1157" s="14">
        <v>19855</v>
      </c>
      <c r="E1157" s="14">
        <v>-105</v>
      </c>
      <c r="F1157" s="14">
        <v>-0.53</v>
      </c>
      <c r="G1157" s="14">
        <v>5128</v>
      </c>
      <c r="H1157" s="14">
        <v>266</v>
      </c>
      <c r="I1157" s="14">
        <v>-266</v>
      </c>
      <c r="J1157" s="14">
        <v>0</v>
      </c>
      <c r="K1157" s="14">
        <v>0</v>
      </c>
      <c r="L1157" s="14">
        <v>0</v>
      </c>
      <c r="M1157" s="14">
        <v>-1862</v>
      </c>
      <c r="N1157" s="14">
        <v>0</v>
      </c>
      <c r="O1157" s="14">
        <v>0</v>
      </c>
      <c r="P1157" s="14">
        <v>0</v>
      </c>
      <c r="Q1157" s="14">
        <v>1596</v>
      </c>
      <c r="R1157" s="14">
        <v>0</v>
      </c>
      <c r="S1157" s="14">
        <v>0</v>
      </c>
      <c r="T1157" s="14">
        <v>0</v>
      </c>
      <c r="U1157" s="11">
        <f>D1157*G1157</f>
        <v>101816440</v>
      </c>
      <c r="V1157" s="11">
        <f>D1157*L1157</f>
        <v>0</v>
      </c>
      <c r="W1157" s="11">
        <f>D1157*J1157</f>
        <v>0</v>
      </c>
      <c r="X1157" s="11">
        <f>D1157*I1157</f>
        <v>-5281430</v>
      </c>
    </row>
    <row r="1158" spans="1:24" x14ac:dyDescent="0.3">
      <c r="A1158" s="14" t="str">
        <f>VLOOKUP(B1158,stocks!$B$3:$D$3093,2,FALSE)</f>
        <v>KODEX 게임산업</v>
      </c>
      <c r="B1158" s="6" t="s">
        <v>15981</v>
      </c>
      <c r="C1158" s="6" t="s">
        <v>14402</v>
      </c>
      <c r="D1158" s="14">
        <v>13150</v>
      </c>
      <c r="E1158" s="14">
        <v>-130</v>
      </c>
      <c r="F1158" s="14">
        <v>-0.98</v>
      </c>
      <c r="G1158" s="14">
        <v>7571</v>
      </c>
      <c r="H1158" s="14">
        <v>4411</v>
      </c>
      <c r="I1158" s="14">
        <v>-4411</v>
      </c>
      <c r="J1158" s="14">
        <v>0</v>
      </c>
      <c r="K1158" s="14">
        <v>0</v>
      </c>
      <c r="L1158" s="14">
        <v>0</v>
      </c>
      <c r="M1158" s="14">
        <v>-4432</v>
      </c>
      <c r="N1158" s="14">
        <v>0</v>
      </c>
      <c r="O1158" s="14">
        <v>21</v>
      </c>
      <c r="P1158" s="14">
        <v>0</v>
      </c>
      <c r="Q1158" s="14">
        <v>0</v>
      </c>
      <c r="R1158" s="14">
        <v>0</v>
      </c>
      <c r="S1158" s="14">
        <v>0</v>
      </c>
      <c r="T1158" s="14">
        <v>0</v>
      </c>
      <c r="U1158" s="11">
        <f>D1158*G1158</f>
        <v>99558650</v>
      </c>
      <c r="V1158" s="11">
        <f>D1158*L1158</f>
        <v>0</v>
      </c>
      <c r="W1158" s="11">
        <f>D1158*J1158</f>
        <v>0</v>
      </c>
      <c r="X1158" s="11">
        <f>D1158*I1158</f>
        <v>-58004650</v>
      </c>
    </row>
    <row r="1159" spans="1:24" x14ac:dyDescent="0.3">
      <c r="A1159" s="14" t="str">
        <f>VLOOKUP(B1159,stocks!$B$3:$D$3093,2,FALSE)</f>
        <v>KBSTAR 미국장기국채선물인버스2X(합성 H)</v>
      </c>
      <c r="B1159" s="6" t="s">
        <v>15839</v>
      </c>
      <c r="C1159" s="6" t="s">
        <v>14402</v>
      </c>
      <c r="D1159" s="14">
        <v>6295</v>
      </c>
      <c r="E1159" s="14">
        <v>-175</v>
      </c>
      <c r="F1159" s="14">
        <v>-2.7</v>
      </c>
      <c r="G1159" s="14">
        <v>15573</v>
      </c>
      <c r="H1159" s="14">
        <v>2960</v>
      </c>
      <c r="I1159" s="14">
        <v>-2960</v>
      </c>
      <c r="J1159" s="14">
        <v>0</v>
      </c>
      <c r="K1159" s="14">
        <v>0</v>
      </c>
      <c r="L1159" s="14">
        <v>0</v>
      </c>
      <c r="M1159" s="14">
        <v>-2960</v>
      </c>
      <c r="N1159" s="14">
        <v>0</v>
      </c>
      <c r="O1159" s="14">
        <v>0</v>
      </c>
      <c r="P1159" s="14">
        <v>0</v>
      </c>
      <c r="Q1159" s="14">
        <v>0</v>
      </c>
      <c r="R1159" s="14">
        <v>0</v>
      </c>
      <c r="S1159" s="14">
        <v>0</v>
      </c>
      <c r="T1159" s="14">
        <v>0</v>
      </c>
      <c r="U1159" s="11">
        <f>D1159*G1159</f>
        <v>98032035</v>
      </c>
      <c r="V1159" s="11">
        <f>D1159*L1159</f>
        <v>0</v>
      </c>
      <c r="W1159" s="11">
        <f>D1159*J1159</f>
        <v>0</v>
      </c>
      <c r="X1159" s="11">
        <f>D1159*I1159</f>
        <v>-18633200</v>
      </c>
    </row>
    <row r="1160" spans="1:24" x14ac:dyDescent="0.3">
      <c r="A1160" s="14" t="str">
        <f>VLOOKUP(B1160,stocks!$B$3:$D$3093,2,FALSE)</f>
        <v>ARIRANG 선진국MSCI(합성 H)</v>
      </c>
      <c r="B1160" s="6" t="s">
        <v>15575</v>
      </c>
      <c r="C1160" s="6" t="s">
        <v>14402</v>
      </c>
      <c r="D1160" s="14">
        <v>12095</v>
      </c>
      <c r="E1160" s="14">
        <v>-260</v>
      </c>
      <c r="F1160" s="14">
        <v>-2.1</v>
      </c>
      <c r="G1160" s="14">
        <v>8023</v>
      </c>
      <c r="H1160" s="14">
        <v>2554</v>
      </c>
      <c r="I1160" s="14">
        <v>-2554</v>
      </c>
      <c r="J1160" s="14">
        <v>0</v>
      </c>
      <c r="K1160" s="14">
        <v>0</v>
      </c>
      <c r="L1160" s="14">
        <v>0</v>
      </c>
      <c r="M1160" s="14">
        <v>-1729</v>
      </c>
      <c r="N1160" s="14">
        <v>0</v>
      </c>
      <c r="O1160" s="14">
        <v>0</v>
      </c>
      <c r="P1160" s="14">
        <v>0</v>
      </c>
      <c r="Q1160" s="14">
        <v>-825</v>
      </c>
      <c r="R1160" s="14">
        <v>0</v>
      </c>
      <c r="S1160" s="14">
        <v>0</v>
      </c>
      <c r="T1160" s="14">
        <v>0</v>
      </c>
      <c r="U1160" s="11">
        <f>D1160*G1160</f>
        <v>97038185</v>
      </c>
      <c r="V1160" s="11">
        <f>D1160*L1160</f>
        <v>0</v>
      </c>
      <c r="W1160" s="11">
        <f>D1160*J1160</f>
        <v>0</v>
      </c>
      <c r="X1160" s="11">
        <f>D1160*I1160</f>
        <v>-30890630</v>
      </c>
    </row>
    <row r="1161" spans="1:24" x14ac:dyDescent="0.3">
      <c r="A1161" s="14" t="str">
        <f>VLOOKUP(B1161,stocks!$B$3:$D$3093,2,FALSE)</f>
        <v>신한 인버스 금 선물 ETN(H)</v>
      </c>
      <c r="B1161" s="6" t="s">
        <v>16288</v>
      </c>
      <c r="C1161" s="6" t="s">
        <v>14402</v>
      </c>
      <c r="D1161" s="14">
        <v>6710</v>
      </c>
      <c r="E1161" s="14">
        <v>35</v>
      </c>
      <c r="F1161" s="14">
        <v>0.52</v>
      </c>
      <c r="G1161" s="14">
        <v>14426</v>
      </c>
      <c r="H1161" s="14">
        <v>3959</v>
      </c>
      <c r="I1161" s="14">
        <v>-3959</v>
      </c>
      <c r="J1161" s="14">
        <v>0</v>
      </c>
      <c r="K1161" s="14">
        <v>0</v>
      </c>
      <c r="L1161" s="14">
        <v>0</v>
      </c>
      <c r="M1161" s="14">
        <v>-3959</v>
      </c>
      <c r="N1161" s="14">
        <v>0</v>
      </c>
      <c r="O1161" s="14">
        <v>0</v>
      </c>
      <c r="P1161" s="14">
        <v>0</v>
      </c>
      <c r="Q1161" s="14">
        <v>0</v>
      </c>
      <c r="R1161" s="14">
        <v>0</v>
      </c>
      <c r="S1161" s="14">
        <v>0</v>
      </c>
      <c r="T1161" s="14">
        <v>0</v>
      </c>
      <c r="U1161" s="11">
        <f>D1161*G1161</f>
        <v>96798460</v>
      </c>
      <c r="V1161" s="11">
        <f>D1161*L1161</f>
        <v>0</v>
      </c>
      <c r="W1161" s="11">
        <f>D1161*J1161</f>
        <v>0</v>
      </c>
      <c r="X1161" s="11">
        <f>D1161*I1161</f>
        <v>-26564890</v>
      </c>
    </row>
    <row r="1162" spans="1:24" x14ac:dyDescent="0.3">
      <c r="A1162" s="14" t="str">
        <f>VLOOKUP(B1162,stocks!$B$3:$D$3093,2,FALSE)</f>
        <v>TIGER S&amp;P글로벌헬스케어(합성)</v>
      </c>
      <c r="B1162" s="6" t="s">
        <v>15756</v>
      </c>
      <c r="C1162" s="6" t="s">
        <v>14402</v>
      </c>
      <c r="D1162" s="14">
        <v>16775</v>
      </c>
      <c r="E1162" s="14">
        <v>-170</v>
      </c>
      <c r="F1162" s="14">
        <v>-1</v>
      </c>
      <c r="G1162" s="14">
        <v>5723</v>
      </c>
      <c r="H1162" s="14">
        <v>1619</v>
      </c>
      <c r="I1162" s="14">
        <v>-1616</v>
      </c>
      <c r="J1162" s="14">
        <v>0</v>
      </c>
      <c r="K1162" s="14">
        <v>0</v>
      </c>
      <c r="L1162" s="14">
        <v>0</v>
      </c>
      <c r="M1162" s="14">
        <v>-1632</v>
      </c>
      <c r="N1162" s="14">
        <v>0</v>
      </c>
      <c r="O1162" s="14">
        <v>0</v>
      </c>
      <c r="P1162" s="14">
        <v>0</v>
      </c>
      <c r="Q1162" s="14">
        <v>16</v>
      </c>
      <c r="R1162" s="14">
        <v>0</v>
      </c>
      <c r="S1162" s="14">
        <v>-3</v>
      </c>
      <c r="T1162" s="14">
        <v>0</v>
      </c>
      <c r="U1162" s="11">
        <f>D1162*G1162</f>
        <v>96003325</v>
      </c>
      <c r="V1162" s="11">
        <f>D1162*L1162</f>
        <v>0</v>
      </c>
      <c r="W1162" s="11">
        <f>D1162*J1162</f>
        <v>0</v>
      </c>
      <c r="X1162" s="11">
        <f>D1162*I1162</f>
        <v>-27108400</v>
      </c>
    </row>
    <row r="1163" spans="1:24" x14ac:dyDescent="0.3">
      <c r="A1163" s="14" t="str">
        <f>VLOOKUP(B1163,stocks!$B$3:$D$3093,2,FALSE)</f>
        <v>KINDEX 일본TOPIX레버리지(H)</v>
      </c>
      <c r="B1163" s="6" t="s">
        <v>15578</v>
      </c>
      <c r="C1163" s="6" t="s">
        <v>14402</v>
      </c>
      <c r="D1163" s="14">
        <v>20345</v>
      </c>
      <c r="E1163" s="14">
        <v>-745</v>
      </c>
      <c r="F1163" s="14">
        <v>-3.53</v>
      </c>
      <c r="G1163" s="14">
        <v>4595</v>
      </c>
      <c r="H1163" s="14">
        <v>4133</v>
      </c>
      <c r="I1163" s="14">
        <v>-4208</v>
      </c>
      <c r="J1163" s="14">
        <v>0</v>
      </c>
      <c r="K1163" s="14">
        <v>0</v>
      </c>
      <c r="L1163" s="14">
        <v>0</v>
      </c>
      <c r="M1163" s="14">
        <v>-4208</v>
      </c>
      <c r="N1163" s="14">
        <v>0</v>
      </c>
      <c r="O1163" s="14">
        <v>0</v>
      </c>
      <c r="P1163" s="14">
        <v>0</v>
      </c>
      <c r="Q1163" s="14">
        <v>0</v>
      </c>
      <c r="R1163" s="14">
        <v>0</v>
      </c>
      <c r="S1163" s="14">
        <v>0</v>
      </c>
      <c r="T1163" s="14">
        <v>75</v>
      </c>
      <c r="U1163" s="11">
        <f>D1163*G1163</f>
        <v>93485275</v>
      </c>
      <c r="V1163" s="11">
        <f>D1163*L1163</f>
        <v>0</v>
      </c>
      <c r="W1163" s="11">
        <f>D1163*J1163</f>
        <v>0</v>
      </c>
      <c r="X1163" s="11">
        <f>D1163*I1163</f>
        <v>-85611760</v>
      </c>
    </row>
    <row r="1164" spans="1:24" x14ac:dyDescent="0.3">
      <c r="A1164" s="14" t="str">
        <f>VLOOKUP(B1164,stocks!$B$3:$D$3093,2,FALSE)</f>
        <v>TIGER 금속선물(H)</v>
      </c>
      <c r="B1164" s="6" t="s">
        <v>15440</v>
      </c>
      <c r="C1164" s="6" t="s">
        <v>14402</v>
      </c>
      <c r="D1164" s="14">
        <v>6545</v>
      </c>
      <c r="E1164" s="14">
        <v>-135</v>
      </c>
      <c r="F1164" s="14">
        <v>-2.02</v>
      </c>
      <c r="G1164" s="14">
        <v>14277</v>
      </c>
      <c r="H1164" s="14">
        <v>-5033</v>
      </c>
      <c r="I1164" s="14">
        <v>3983</v>
      </c>
      <c r="J1164" s="14">
        <v>0</v>
      </c>
      <c r="K1164" s="14">
        <v>0</v>
      </c>
      <c r="L1164" s="14">
        <v>0</v>
      </c>
      <c r="M1164" s="14">
        <v>3983</v>
      </c>
      <c r="N1164" s="14">
        <v>0</v>
      </c>
      <c r="O1164" s="14">
        <v>0</v>
      </c>
      <c r="P1164" s="14">
        <v>0</v>
      </c>
      <c r="Q1164" s="14">
        <v>0</v>
      </c>
      <c r="R1164" s="14">
        <v>0</v>
      </c>
      <c r="S1164" s="14">
        <v>1050</v>
      </c>
      <c r="T1164" s="14">
        <v>0</v>
      </c>
      <c r="U1164" s="11">
        <f>D1164*G1164</f>
        <v>93442965</v>
      </c>
      <c r="V1164" s="11">
        <f>D1164*L1164</f>
        <v>0</v>
      </c>
      <c r="W1164" s="11">
        <f>D1164*J1164</f>
        <v>0</v>
      </c>
      <c r="X1164" s="11">
        <f>D1164*I1164</f>
        <v>26068735</v>
      </c>
    </row>
    <row r="1165" spans="1:24" x14ac:dyDescent="0.3">
      <c r="A1165" s="14" t="str">
        <f>VLOOKUP(B1165,stocks!$B$3:$D$3093,2,FALSE)</f>
        <v>KBSTAR 게임테마</v>
      </c>
      <c r="B1165" s="6" t="s">
        <v>15979</v>
      </c>
      <c r="C1165" s="6" t="s">
        <v>14402</v>
      </c>
      <c r="D1165" s="14">
        <v>15325</v>
      </c>
      <c r="E1165" s="14">
        <v>-180</v>
      </c>
      <c r="F1165" s="14">
        <v>-1.1599999999999999</v>
      </c>
      <c r="G1165" s="14">
        <v>5898</v>
      </c>
      <c r="H1165" s="14">
        <v>588</v>
      </c>
      <c r="I1165" s="14">
        <v>-588</v>
      </c>
      <c r="J1165" s="14">
        <v>0</v>
      </c>
      <c r="K1165" s="14">
        <v>0</v>
      </c>
      <c r="L1165" s="14">
        <v>0</v>
      </c>
      <c r="M1165" s="14">
        <v>-4533</v>
      </c>
      <c r="N1165" s="14">
        <v>0</v>
      </c>
      <c r="O1165" s="14">
        <v>5</v>
      </c>
      <c r="P1165" s="14">
        <v>0</v>
      </c>
      <c r="Q1165" s="14">
        <v>3940</v>
      </c>
      <c r="R1165" s="14">
        <v>0</v>
      </c>
      <c r="S1165" s="14">
        <v>0</v>
      </c>
      <c r="T1165" s="14">
        <v>0</v>
      </c>
      <c r="U1165" s="11">
        <f>D1165*G1165</f>
        <v>90386850</v>
      </c>
      <c r="V1165" s="11">
        <f>D1165*L1165</f>
        <v>0</v>
      </c>
      <c r="W1165" s="11">
        <f>D1165*J1165</f>
        <v>0</v>
      </c>
      <c r="X1165" s="11">
        <f>D1165*I1165</f>
        <v>-9011100</v>
      </c>
    </row>
    <row r="1166" spans="1:24" x14ac:dyDescent="0.3">
      <c r="A1166" s="14" t="str">
        <f>VLOOKUP(B1166,stocks!$B$3:$D$3093,2,FALSE)</f>
        <v>신한 인버스 2X 다우존스지수 선물 ETN(H)</v>
      </c>
      <c r="B1166" s="6" t="s">
        <v>16308</v>
      </c>
      <c r="C1166" s="6" t="s">
        <v>14402</v>
      </c>
      <c r="D1166" s="14">
        <v>2425</v>
      </c>
      <c r="E1166" s="14">
        <v>90</v>
      </c>
      <c r="F1166" s="14">
        <v>3.85</v>
      </c>
      <c r="G1166" s="14">
        <v>36504</v>
      </c>
      <c r="H1166" s="14">
        <v>-15929</v>
      </c>
      <c r="I1166" s="14">
        <v>15929</v>
      </c>
      <c r="J1166" s="14">
        <v>0</v>
      </c>
      <c r="K1166" s="14">
        <v>0</v>
      </c>
      <c r="L1166" s="14">
        <v>0</v>
      </c>
      <c r="M1166" s="14">
        <v>15929</v>
      </c>
      <c r="N1166" s="14">
        <v>0</v>
      </c>
      <c r="O1166" s="14">
        <v>0</v>
      </c>
      <c r="P1166" s="14">
        <v>0</v>
      </c>
      <c r="Q1166" s="14">
        <v>0</v>
      </c>
      <c r="R1166" s="14">
        <v>0</v>
      </c>
      <c r="S1166" s="14">
        <v>0</v>
      </c>
      <c r="T1166" s="14">
        <v>0</v>
      </c>
      <c r="U1166" s="11">
        <f>D1166*G1166</f>
        <v>88522200</v>
      </c>
      <c r="V1166" s="11">
        <f>D1166*L1166</f>
        <v>0</v>
      </c>
      <c r="W1166" s="11">
        <f>D1166*J1166</f>
        <v>0</v>
      </c>
      <c r="X1166" s="11">
        <f>D1166*I1166</f>
        <v>38627825</v>
      </c>
    </row>
    <row r="1167" spans="1:24" x14ac:dyDescent="0.3">
      <c r="A1167" s="14" t="str">
        <f>VLOOKUP(B1167,stocks!$B$3:$D$3093,2,FALSE)</f>
        <v>TRUE 플래티넘 선물 ETN</v>
      </c>
      <c r="B1167" s="6" t="s">
        <v>16431</v>
      </c>
      <c r="C1167" s="6" t="s">
        <v>14402</v>
      </c>
      <c r="D1167" s="14">
        <v>8375</v>
      </c>
      <c r="E1167" s="14">
        <v>-250</v>
      </c>
      <c r="F1167" s="14">
        <v>-2.9</v>
      </c>
      <c r="G1167" s="14">
        <v>10504</v>
      </c>
      <c r="H1167" s="14">
        <v>7296</v>
      </c>
      <c r="I1167" s="14">
        <v>-7296</v>
      </c>
      <c r="J1167" s="14">
        <v>0</v>
      </c>
      <c r="K1167" s="14">
        <v>0</v>
      </c>
      <c r="L1167" s="14">
        <v>0</v>
      </c>
      <c r="M1167" s="14">
        <v>-7296</v>
      </c>
      <c r="N1167" s="14">
        <v>0</v>
      </c>
      <c r="O1167" s="14">
        <v>0</v>
      </c>
      <c r="P1167" s="14">
        <v>0</v>
      </c>
      <c r="Q1167" s="14">
        <v>0</v>
      </c>
      <c r="R1167" s="14">
        <v>0</v>
      </c>
      <c r="S1167" s="14">
        <v>0</v>
      </c>
      <c r="T1167" s="14">
        <v>0</v>
      </c>
      <c r="U1167" s="11">
        <f>D1167*G1167</f>
        <v>87971000</v>
      </c>
      <c r="V1167" s="11">
        <f>D1167*L1167</f>
        <v>0</v>
      </c>
      <c r="W1167" s="11">
        <f>D1167*J1167</f>
        <v>0</v>
      </c>
      <c r="X1167" s="11">
        <f>D1167*I1167</f>
        <v>-61104000</v>
      </c>
    </row>
    <row r="1168" spans="1:24" x14ac:dyDescent="0.3">
      <c r="A1168" s="14" t="str">
        <f>VLOOKUP(B1168,stocks!$B$3:$D$3093,2,FALSE)</f>
        <v>KODEX 콩선물(H)</v>
      </c>
      <c r="B1168" s="6" t="s">
        <v>15431</v>
      </c>
      <c r="C1168" s="6" t="s">
        <v>14402</v>
      </c>
      <c r="D1168" s="14">
        <v>11505</v>
      </c>
      <c r="E1168" s="14">
        <v>240</v>
      </c>
      <c r="F1168" s="14">
        <v>2.13</v>
      </c>
      <c r="G1168" s="14">
        <v>7575</v>
      </c>
      <c r="H1168" s="14">
        <v>605</v>
      </c>
      <c r="I1168" s="14">
        <v>1159</v>
      </c>
      <c r="J1168" s="14">
        <v>0</v>
      </c>
      <c r="K1168" s="14">
        <v>0</v>
      </c>
      <c r="L1168" s="14">
        <v>0</v>
      </c>
      <c r="M1168" s="14">
        <v>1159</v>
      </c>
      <c r="N1168" s="14">
        <v>0</v>
      </c>
      <c r="O1168" s="14">
        <v>0</v>
      </c>
      <c r="P1168" s="14">
        <v>0</v>
      </c>
      <c r="Q1168" s="14">
        <v>0</v>
      </c>
      <c r="R1168" s="14">
        <v>0</v>
      </c>
      <c r="S1168" s="14">
        <v>0</v>
      </c>
      <c r="T1168" s="14">
        <v>-1764</v>
      </c>
      <c r="U1168" s="11">
        <f>D1168*G1168</f>
        <v>87150375</v>
      </c>
      <c r="V1168" s="11">
        <f>D1168*L1168</f>
        <v>0</v>
      </c>
      <c r="W1168" s="11">
        <f>D1168*J1168</f>
        <v>0</v>
      </c>
      <c r="X1168" s="11">
        <f>D1168*I1168</f>
        <v>13334295</v>
      </c>
    </row>
    <row r="1169" spans="1:24" x14ac:dyDescent="0.3">
      <c r="A1169" s="14" t="str">
        <f>VLOOKUP(B1169,stocks!$B$3:$D$3093,2,FALSE)</f>
        <v>신한 인버스 옥수수 선물 ETN(H)</v>
      </c>
      <c r="B1169" s="6" t="s">
        <v>16296</v>
      </c>
      <c r="C1169" s="6" t="s">
        <v>14402</v>
      </c>
      <c r="D1169" s="14">
        <v>8300</v>
      </c>
      <c r="E1169" s="14">
        <v>-245</v>
      </c>
      <c r="F1169" s="14">
        <v>-2.87</v>
      </c>
      <c r="G1169" s="14">
        <v>10364</v>
      </c>
      <c r="H1169" s="14">
        <v>8922</v>
      </c>
      <c r="I1169" s="14">
        <v>-8972</v>
      </c>
      <c r="J1169" s="14">
        <v>0</v>
      </c>
      <c r="K1169" s="14">
        <v>0</v>
      </c>
      <c r="L1169" s="14">
        <v>0</v>
      </c>
      <c r="M1169" s="14">
        <v>-8972</v>
      </c>
      <c r="N1169" s="14">
        <v>0</v>
      </c>
      <c r="O1169" s="14">
        <v>0</v>
      </c>
      <c r="P1169" s="14">
        <v>0</v>
      </c>
      <c r="Q1169" s="14">
        <v>0</v>
      </c>
      <c r="R1169" s="14">
        <v>0</v>
      </c>
      <c r="S1169" s="14">
        <v>50</v>
      </c>
      <c r="T1169" s="14">
        <v>0</v>
      </c>
      <c r="U1169" s="11">
        <f>D1169*G1169</f>
        <v>86021200</v>
      </c>
      <c r="V1169" s="11">
        <f>D1169*L1169</f>
        <v>0</v>
      </c>
      <c r="W1169" s="11">
        <f>D1169*J1169</f>
        <v>0</v>
      </c>
      <c r="X1169" s="11">
        <f>D1169*I1169</f>
        <v>-74467600</v>
      </c>
    </row>
    <row r="1170" spans="1:24" x14ac:dyDescent="0.3">
      <c r="A1170" s="14" t="str">
        <f>VLOOKUP(B1170,stocks!$B$3:$D$3093,2,FALSE)</f>
        <v>신한 FnGuide 5G 테마주 ETN</v>
      </c>
      <c r="B1170" s="6" t="s">
        <v>16328</v>
      </c>
      <c r="C1170" s="6" t="s">
        <v>14402</v>
      </c>
      <c r="D1170" s="14">
        <v>12395</v>
      </c>
      <c r="E1170" s="14">
        <v>-130</v>
      </c>
      <c r="F1170" s="14">
        <v>-1.04</v>
      </c>
      <c r="G1170" s="14">
        <v>6934</v>
      </c>
      <c r="H1170" s="14">
        <v>-57</v>
      </c>
      <c r="I1170" s="14">
        <v>57</v>
      </c>
      <c r="J1170" s="14">
        <v>0</v>
      </c>
      <c r="K1170" s="14">
        <v>0</v>
      </c>
      <c r="L1170" s="14">
        <v>0</v>
      </c>
      <c r="M1170" s="14">
        <v>57</v>
      </c>
      <c r="N1170" s="14">
        <v>0</v>
      </c>
      <c r="O1170" s="14">
        <v>0</v>
      </c>
      <c r="P1170" s="14">
        <v>0</v>
      </c>
      <c r="Q1170" s="14">
        <v>0</v>
      </c>
      <c r="R1170" s="14">
        <v>0</v>
      </c>
      <c r="S1170" s="14">
        <v>0</v>
      </c>
      <c r="T1170" s="14">
        <v>0</v>
      </c>
      <c r="U1170" s="11">
        <f>D1170*G1170</f>
        <v>85946930</v>
      </c>
      <c r="V1170" s="11">
        <f>D1170*L1170</f>
        <v>0</v>
      </c>
      <c r="W1170" s="11">
        <f>D1170*J1170</f>
        <v>0</v>
      </c>
      <c r="X1170" s="11">
        <f>D1170*I1170</f>
        <v>706515</v>
      </c>
    </row>
    <row r="1171" spans="1:24" x14ac:dyDescent="0.3">
      <c r="A1171" s="14" t="str">
        <f>VLOOKUP(B1171,stocks!$B$3:$D$3093,2,FALSE)</f>
        <v>동남합성</v>
      </c>
      <c r="B1171" s="6" t="s">
        <v>14698</v>
      </c>
      <c r="C1171" s="6" t="s">
        <v>14402</v>
      </c>
      <c r="D1171" s="14">
        <v>53400</v>
      </c>
      <c r="E1171" s="14">
        <v>-300</v>
      </c>
      <c r="F1171" s="14">
        <v>-0.56000000000000005</v>
      </c>
      <c r="G1171" s="14">
        <v>1602</v>
      </c>
      <c r="H1171" s="14">
        <v>-770</v>
      </c>
      <c r="I1171" s="14">
        <v>-3</v>
      </c>
      <c r="J1171" s="14">
        <v>0</v>
      </c>
      <c r="K1171" s="14">
        <v>0</v>
      </c>
      <c r="L1171" s="14">
        <v>0</v>
      </c>
      <c r="M1171" s="14">
        <v>-3</v>
      </c>
      <c r="N1171" s="14">
        <v>0</v>
      </c>
      <c r="O1171" s="14">
        <v>0</v>
      </c>
      <c r="P1171" s="14">
        <v>0</v>
      </c>
      <c r="Q1171" s="14">
        <v>0</v>
      </c>
      <c r="R1171" s="14">
        <v>0</v>
      </c>
      <c r="S1171" s="14">
        <v>773</v>
      </c>
      <c r="T1171" s="14">
        <v>0</v>
      </c>
      <c r="U1171" s="11">
        <f>D1171*G1171</f>
        <v>85546800</v>
      </c>
      <c r="V1171" s="11">
        <f>D1171*L1171</f>
        <v>0</v>
      </c>
      <c r="W1171" s="11">
        <f>D1171*J1171</f>
        <v>0</v>
      </c>
      <c r="X1171" s="11">
        <f>D1171*I1171</f>
        <v>-160200</v>
      </c>
    </row>
    <row r="1172" spans="1:24" x14ac:dyDescent="0.3">
      <c r="A1172" s="14" t="str">
        <f>VLOOKUP(B1172,stocks!$B$3:$D$3093,2,FALSE)</f>
        <v>KODEX KRX300레버리지</v>
      </c>
      <c r="B1172" s="6" t="s">
        <v>16021</v>
      </c>
      <c r="C1172" s="6" t="s">
        <v>14402</v>
      </c>
      <c r="D1172" s="14">
        <v>22035</v>
      </c>
      <c r="E1172" s="14">
        <v>-235</v>
      </c>
      <c r="F1172" s="14">
        <v>-1.06</v>
      </c>
      <c r="G1172" s="14">
        <v>3806</v>
      </c>
      <c r="H1172" s="14">
        <v>56</v>
      </c>
      <c r="I1172" s="14">
        <v>-56</v>
      </c>
      <c r="J1172" s="14">
        <v>0</v>
      </c>
      <c r="K1172" s="14">
        <v>0</v>
      </c>
      <c r="L1172" s="14">
        <v>0</v>
      </c>
      <c r="M1172" s="14">
        <v>-2852</v>
      </c>
      <c r="N1172" s="14">
        <v>0</v>
      </c>
      <c r="O1172" s="14">
        <v>2796</v>
      </c>
      <c r="P1172" s="14">
        <v>0</v>
      </c>
      <c r="Q1172" s="14">
        <v>0</v>
      </c>
      <c r="R1172" s="14">
        <v>0</v>
      </c>
      <c r="S1172" s="14">
        <v>0</v>
      </c>
      <c r="T1172" s="14">
        <v>0</v>
      </c>
      <c r="U1172" s="11">
        <f>D1172*G1172</f>
        <v>83865210</v>
      </c>
      <c r="V1172" s="11">
        <f>D1172*L1172</f>
        <v>0</v>
      </c>
      <c r="W1172" s="11">
        <f>D1172*J1172</f>
        <v>0</v>
      </c>
      <c r="X1172" s="11">
        <f>D1172*I1172</f>
        <v>-1233960</v>
      </c>
    </row>
    <row r="1173" spans="1:24" x14ac:dyDescent="0.3">
      <c r="A1173" s="14" t="str">
        <f>VLOOKUP(B1173,stocks!$B$3:$D$3093,2,FALSE)</f>
        <v>JW중외제약우</v>
      </c>
      <c r="B1173" s="6" t="s">
        <v>13542</v>
      </c>
      <c r="C1173" s="6" t="s">
        <v>14402</v>
      </c>
      <c r="D1173" s="14">
        <v>49400</v>
      </c>
      <c r="E1173" s="14">
        <v>-1400</v>
      </c>
      <c r="F1173" s="14">
        <v>-2.76</v>
      </c>
      <c r="G1173" s="14">
        <v>1689</v>
      </c>
      <c r="H1173" s="14">
        <v>0</v>
      </c>
      <c r="I1173" s="14">
        <v>0</v>
      </c>
      <c r="J1173" s="14">
        <v>0</v>
      </c>
      <c r="K1173" s="14">
        <v>0</v>
      </c>
      <c r="L1173" s="14">
        <v>0</v>
      </c>
      <c r="M1173" s="14">
        <v>0</v>
      </c>
      <c r="N1173" s="14">
        <v>0</v>
      </c>
      <c r="O1173" s="14">
        <v>0</v>
      </c>
      <c r="P1173" s="14">
        <v>0</v>
      </c>
      <c r="Q1173" s="14">
        <v>0</v>
      </c>
      <c r="R1173" s="14">
        <v>0</v>
      </c>
      <c r="S1173" s="14">
        <v>0</v>
      </c>
      <c r="T1173" s="14">
        <v>0</v>
      </c>
      <c r="U1173" s="11">
        <f>D1173*G1173</f>
        <v>83436600</v>
      </c>
      <c r="V1173" s="11">
        <f>D1173*L1173</f>
        <v>0</v>
      </c>
      <c r="W1173" s="11">
        <f>D1173*J1173</f>
        <v>0</v>
      </c>
      <c r="X1173" s="11">
        <f>D1173*I1173</f>
        <v>0</v>
      </c>
    </row>
    <row r="1174" spans="1:24" x14ac:dyDescent="0.3">
      <c r="A1174" s="14" t="str">
        <f>VLOOKUP(B1174,stocks!$B$3:$D$3093,2,FALSE)</f>
        <v>KINDEX 일본TOPIX인버스(합성 H)</v>
      </c>
      <c r="B1174" s="6" t="s">
        <v>15603</v>
      </c>
      <c r="C1174" s="6" t="s">
        <v>14402</v>
      </c>
      <c r="D1174" s="14">
        <v>4495</v>
      </c>
      <c r="E1174" s="14">
        <v>100</v>
      </c>
      <c r="F1174" s="14">
        <v>2.2799999999999998</v>
      </c>
      <c r="G1174" s="14">
        <v>18498</v>
      </c>
      <c r="H1174" s="14">
        <v>-10374</v>
      </c>
      <c r="I1174" s="14">
        <v>10374</v>
      </c>
      <c r="J1174" s="14">
        <v>0</v>
      </c>
      <c r="K1174" s="14">
        <v>0</v>
      </c>
      <c r="L1174" s="14">
        <v>0</v>
      </c>
      <c r="M1174" s="14">
        <v>10374</v>
      </c>
      <c r="N1174" s="14">
        <v>0</v>
      </c>
      <c r="O1174" s="14">
        <v>0</v>
      </c>
      <c r="P1174" s="14">
        <v>0</v>
      </c>
      <c r="Q1174" s="14">
        <v>0</v>
      </c>
      <c r="R1174" s="14">
        <v>0</v>
      </c>
      <c r="S1174" s="14">
        <v>0</v>
      </c>
      <c r="T1174" s="14">
        <v>0</v>
      </c>
      <c r="U1174" s="11">
        <f>D1174*G1174</f>
        <v>83148510</v>
      </c>
      <c r="V1174" s="11">
        <f>D1174*L1174</f>
        <v>0</v>
      </c>
      <c r="W1174" s="11">
        <f>D1174*J1174</f>
        <v>0</v>
      </c>
      <c r="X1174" s="11">
        <f>D1174*I1174</f>
        <v>46631130</v>
      </c>
    </row>
    <row r="1175" spans="1:24" x14ac:dyDescent="0.3">
      <c r="A1175" s="14" t="str">
        <f>VLOOKUP(B1175,stocks!$B$3:$D$3093,2,FALSE)</f>
        <v>KB 레버리지 S&amp;P 500 선물 ETN(H)</v>
      </c>
      <c r="B1175" s="6" t="s">
        <v>16444</v>
      </c>
      <c r="C1175" s="6" t="s">
        <v>14402</v>
      </c>
      <c r="D1175" s="14">
        <v>10150</v>
      </c>
      <c r="E1175" s="14">
        <v>-340</v>
      </c>
      <c r="F1175" s="14">
        <v>-3.24</v>
      </c>
      <c r="G1175" s="14">
        <v>8033</v>
      </c>
      <c r="H1175" s="14">
        <v>7015</v>
      </c>
      <c r="I1175" s="14">
        <v>-7015</v>
      </c>
      <c r="J1175" s="14">
        <v>0</v>
      </c>
      <c r="K1175" s="14">
        <v>0</v>
      </c>
      <c r="L1175" s="14">
        <v>0</v>
      </c>
      <c r="M1175" s="14">
        <v>-7015</v>
      </c>
      <c r="N1175" s="14">
        <v>0</v>
      </c>
      <c r="O1175" s="14">
        <v>0</v>
      </c>
      <c r="P1175" s="14">
        <v>0</v>
      </c>
      <c r="Q1175" s="14">
        <v>0</v>
      </c>
      <c r="R1175" s="14">
        <v>0</v>
      </c>
      <c r="S1175" s="14">
        <v>0</v>
      </c>
      <c r="T1175" s="14">
        <v>0</v>
      </c>
      <c r="U1175" s="11">
        <f>D1175*G1175</f>
        <v>81534950</v>
      </c>
      <c r="V1175" s="11">
        <f>D1175*L1175</f>
        <v>0</v>
      </c>
      <c r="W1175" s="11">
        <f>D1175*J1175</f>
        <v>0</v>
      </c>
      <c r="X1175" s="11">
        <f>D1175*I1175</f>
        <v>-71202250</v>
      </c>
    </row>
    <row r="1176" spans="1:24" x14ac:dyDescent="0.3">
      <c r="A1176" s="14" t="str">
        <f>VLOOKUP(B1176,stocks!$B$3:$D$3093,2,FALSE)</f>
        <v>한국패러랠</v>
      </c>
      <c r="B1176" s="6" t="s">
        <v>15511</v>
      </c>
      <c r="C1176" s="6" t="s">
        <v>14402</v>
      </c>
      <c r="D1176" s="14">
        <v>2015</v>
      </c>
      <c r="E1176" s="14">
        <v>-5</v>
      </c>
      <c r="F1176" s="14">
        <v>-0.25</v>
      </c>
      <c r="G1176" s="14">
        <v>40173</v>
      </c>
      <c r="H1176" s="14">
        <v>0</v>
      </c>
      <c r="I1176" s="14">
        <v>0</v>
      </c>
      <c r="J1176" s="14">
        <v>0</v>
      </c>
      <c r="K1176" s="14">
        <v>0</v>
      </c>
      <c r="L1176" s="14">
        <v>0</v>
      </c>
      <c r="M1176" s="14">
        <v>0</v>
      </c>
      <c r="N1176" s="14">
        <v>0</v>
      </c>
      <c r="O1176" s="14">
        <v>0</v>
      </c>
      <c r="P1176" s="14">
        <v>0</v>
      </c>
      <c r="Q1176" s="14">
        <v>0</v>
      </c>
      <c r="R1176" s="14">
        <v>0</v>
      </c>
      <c r="S1176" s="14">
        <v>0</v>
      </c>
      <c r="T1176" s="14">
        <v>0</v>
      </c>
      <c r="U1176" s="11">
        <f>D1176*G1176</f>
        <v>80948595</v>
      </c>
      <c r="V1176" s="11">
        <f>D1176*L1176</f>
        <v>0</v>
      </c>
      <c r="W1176" s="11">
        <f>D1176*J1176</f>
        <v>0</v>
      </c>
      <c r="X1176" s="11">
        <f>D1176*I1176</f>
        <v>0</v>
      </c>
    </row>
    <row r="1177" spans="1:24" x14ac:dyDescent="0.3">
      <c r="A1177" s="14" t="str">
        <f>VLOOKUP(B1177,stocks!$B$3:$D$3093,2,FALSE)</f>
        <v>KODEX 200가치저변동</v>
      </c>
      <c r="B1177" s="6" t="s">
        <v>15660</v>
      </c>
      <c r="C1177" s="6" t="s">
        <v>14402</v>
      </c>
      <c r="D1177" s="14">
        <v>11450</v>
      </c>
      <c r="E1177" s="14">
        <v>-160</v>
      </c>
      <c r="F1177" s="14">
        <v>-1.38</v>
      </c>
      <c r="G1177" s="14">
        <v>6984</v>
      </c>
      <c r="H1177" s="14">
        <v>4892</v>
      </c>
      <c r="I1177" s="14">
        <v>-4892</v>
      </c>
      <c r="J1177" s="14">
        <v>0</v>
      </c>
      <c r="K1177" s="14">
        <v>0</v>
      </c>
      <c r="L1177" s="14">
        <v>0</v>
      </c>
      <c r="M1177" s="14">
        <v>-5685</v>
      </c>
      <c r="N1177" s="14">
        <v>0</v>
      </c>
      <c r="O1177" s="14">
        <v>0</v>
      </c>
      <c r="P1177" s="14">
        <v>0</v>
      </c>
      <c r="Q1177" s="14">
        <v>793</v>
      </c>
      <c r="R1177" s="14">
        <v>0</v>
      </c>
      <c r="S1177" s="14">
        <v>0</v>
      </c>
      <c r="T1177" s="14">
        <v>0</v>
      </c>
      <c r="U1177" s="11">
        <f>D1177*G1177</f>
        <v>79966800</v>
      </c>
      <c r="V1177" s="11">
        <f>D1177*L1177</f>
        <v>0</v>
      </c>
      <c r="W1177" s="11">
        <f>D1177*J1177</f>
        <v>0</v>
      </c>
      <c r="X1177" s="11">
        <f>D1177*I1177</f>
        <v>-56013400</v>
      </c>
    </row>
    <row r="1178" spans="1:24" x14ac:dyDescent="0.3">
      <c r="A1178" s="14" t="str">
        <f>VLOOKUP(B1178,stocks!$B$3:$D$3093,2,FALSE)</f>
        <v>삼성 인버스 2X 금 선물 ETN(H)</v>
      </c>
      <c r="B1178" s="6" t="s">
        <v>16379</v>
      </c>
      <c r="C1178" s="6" t="s">
        <v>14402</v>
      </c>
      <c r="D1178" s="14">
        <v>9915</v>
      </c>
      <c r="E1178" s="14">
        <v>90</v>
      </c>
      <c r="F1178" s="14">
        <v>0.92</v>
      </c>
      <c r="G1178" s="14">
        <v>7985</v>
      </c>
      <c r="H1178" s="14">
        <v>-907</v>
      </c>
      <c r="I1178" s="14">
        <v>907</v>
      </c>
      <c r="J1178" s="14">
        <v>0</v>
      </c>
      <c r="K1178" s="14">
        <v>0</v>
      </c>
      <c r="L1178" s="14">
        <v>0</v>
      </c>
      <c r="M1178" s="14">
        <v>907</v>
      </c>
      <c r="N1178" s="14">
        <v>0</v>
      </c>
      <c r="O1178" s="14">
        <v>0</v>
      </c>
      <c r="P1178" s="14">
        <v>0</v>
      </c>
      <c r="Q1178" s="14">
        <v>0</v>
      </c>
      <c r="R1178" s="14">
        <v>0</v>
      </c>
      <c r="S1178" s="14">
        <v>0</v>
      </c>
      <c r="T1178" s="14">
        <v>0</v>
      </c>
      <c r="U1178" s="11">
        <f>D1178*G1178</f>
        <v>79171275</v>
      </c>
      <c r="V1178" s="11">
        <f>D1178*L1178</f>
        <v>0</v>
      </c>
      <c r="W1178" s="11">
        <f>D1178*J1178</f>
        <v>0</v>
      </c>
      <c r="X1178" s="11">
        <f>D1178*I1178</f>
        <v>8992905</v>
      </c>
    </row>
    <row r="1179" spans="1:24" x14ac:dyDescent="0.3">
      <c r="A1179" s="14" t="str">
        <f>VLOOKUP(B1179,stocks!$B$3:$D$3093,2,FALSE)</f>
        <v>DB하이텍1우</v>
      </c>
      <c r="B1179" s="6" t="s">
        <v>13519</v>
      </c>
      <c r="C1179" s="6" t="s">
        <v>14402</v>
      </c>
      <c r="D1179" s="14">
        <v>123000</v>
      </c>
      <c r="E1179" s="14">
        <v>-500</v>
      </c>
      <c r="F1179" s="14">
        <v>-0.4</v>
      </c>
      <c r="G1179" s="14">
        <v>640</v>
      </c>
      <c r="H1179" s="14">
        <v>0</v>
      </c>
      <c r="I1179" s="14">
        <v>0</v>
      </c>
      <c r="J1179" s="14">
        <v>0</v>
      </c>
      <c r="K1179" s="14">
        <v>0</v>
      </c>
      <c r="L1179" s="14">
        <v>0</v>
      </c>
      <c r="M1179" s="14">
        <v>0</v>
      </c>
      <c r="N1179" s="14">
        <v>0</v>
      </c>
      <c r="O1179" s="14">
        <v>0</v>
      </c>
      <c r="P1179" s="14">
        <v>0</v>
      </c>
      <c r="Q1179" s="14">
        <v>0</v>
      </c>
      <c r="R1179" s="14">
        <v>0</v>
      </c>
      <c r="S1179" s="14">
        <v>0</v>
      </c>
      <c r="T1179" s="14">
        <v>0</v>
      </c>
      <c r="U1179" s="11">
        <f>D1179*G1179</f>
        <v>78720000</v>
      </c>
      <c r="V1179" s="11">
        <f>D1179*L1179</f>
        <v>0</v>
      </c>
      <c r="W1179" s="11">
        <f>D1179*J1179</f>
        <v>0</v>
      </c>
      <c r="X1179" s="11">
        <f>D1179*I1179</f>
        <v>0</v>
      </c>
    </row>
    <row r="1180" spans="1:24" x14ac:dyDescent="0.3">
      <c r="A1180" s="14" t="str">
        <f>VLOOKUP(B1180,stocks!$B$3:$D$3093,2,FALSE)</f>
        <v>TIGER 200 생활소비재</v>
      </c>
      <c r="B1180" s="6" t="s">
        <v>15683</v>
      </c>
      <c r="C1180" s="6" t="s">
        <v>14402</v>
      </c>
      <c r="D1180" s="14">
        <v>12390</v>
      </c>
      <c r="E1180" s="14">
        <v>-210</v>
      </c>
      <c r="F1180" s="14">
        <v>-1.67</v>
      </c>
      <c r="G1180" s="14">
        <v>6322</v>
      </c>
      <c r="H1180" s="14">
        <v>-2063</v>
      </c>
      <c r="I1180" s="14">
        <v>2063</v>
      </c>
      <c r="J1180" s="14">
        <v>0</v>
      </c>
      <c r="K1180" s="14">
        <v>0</v>
      </c>
      <c r="L1180" s="14">
        <v>0</v>
      </c>
      <c r="M1180" s="14">
        <v>2063</v>
      </c>
      <c r="N1180" s="14">
        <v>0</v>
      </c>
      <c r="O1180" s="14">
        <v>0</v>
      </c>
      <c r="P1180" s="14">
        <v>0</v>
      </c>
      <c r="Q1180" s="14">
        <v>0</v>
      </c>
      <c r="R1180" s="14">
        <v>0</v>
      </c>
      <c r="S1180" s="14">
        <v>0</v>
      </c>
      <c r="T1180" s="14">
        <v>0</v>
      </c>
      <c r="U1180" s="11">
        <f>D1180*G1180</f>
        <v>78329580</v>
      </c>
      <c r="V1180" s="11">
        <f>D1180*L1180</f>
        <v>0</v>
      </c>
      <c r="W1180" s="11">
        <f>D1180*J1180</f>
        <v>0</v>
      </c>
      <c r="X1180" s="11">
        <f>D1180*I1180</f>
        <v>25560570</v>
      </c>
    </row>
    <row r="1181" spans="1:24" x14ac:dyDescent="0.3">
      <c r="A1181" s="14" t="str">
        <f>VLOOKUP(B1181,stocks!$B$3:$D$3093,2,FALSE)</f>
        <v>KODEX 200 중소형</v>
      </c>
      <c r="B1181" s="6" t="s">
        <v>15680</v>
      </c>
      <c r="C1181" s="6" t="s">
        <v>14402</v>
      </c>
      <c r="D1181" s="14">
        <v>14915</v>
      </c>
      <c r="E1181" s="14">
        <v>-205</v>
      </c>
      <c r="F1181" s="14">
        <v>-1.36</v>
      </c>
      <c r="G1181" s="14">
        <v>5143</v>
      </c>
      <c r="H1181" s="14">
        <v>109</v>
      </c>
      <c r="I1181" s="14">
        <v>-111</v>
      </c>
      <c r="J1181" s="14">
        <v>0</v>
      </c>
      <c r="K1181" s="14">
        <v>0</v>
      </c>
      <c r="L1181" s="14">
        <v>0</v>
      </c>
      <c r="M1181" s="14">
        <v>-2871</v>
      </c>
      <c r="N1181" s="14">
        <v>0</v>
      </c>
      <c r="O1181" s="14">
        <v>0</v>
      </c>
      <c r="P1181" s="14">
        <v>0</v>
      </c>
      <c r="Q1181" s="14">
        <v>2760</v>
      </c>
      <c r="R1181" s="14">
        <v>0</v>
      </c>
      <c r="S1181" s="14">
        <v>0</v>
      </c>
      <c r="T1181" s="14">
        <v>2</v>
      </c>
      <c r="U1181" s="11">
        <f>D1181*G1181</f>
        <v>76707845</v>
      </c>
      <c r="V1181" s="11">
        <f>D1181*L1181</f>
        <v>0</v>
      </c>
      <c r="W1181" s="11">
        <f>D1181*J1181</f>
        <v>0</v>
      </c>
      <c r="X1181" s="11">
        <f>D1181*I1181</f>
        <v>-1655565</v>
      </c>
    </row>
    <row r="1182" spans="1:24" x14ac:dyDescent="0.3">
      <c r="A1182" s="14" t="str">
        <f>VLOOKUP(B1182,stocks!$B$3:$D$3093,2,FALSE)</f>
        <v>케이비제19호스팩</v>
      </c>
      <c r="B1182" s="6" t="s">
        <v>16103</v>
      </c>
      <c r="C1182" s="6" t="s">
        <v>14402</v>
      </c>
      <c r="D1182" s="14">
        <v>2135</v>
      </c>
      <c r="E1182" s="14">
        <v>-15</v>
      </c>
      <c r="F1182" s="14">
        <v>-0.7</v>
      </c>
      <c r="G1182" s="14">
        <v>35233</v>
      </c>
      <c r="H1182" s="14">
        <v>0</v>
      </c>
      <c r="I1182" s="14">
        <v>0</v>
      </c>
      <c r="J1182" s="14">
        <v>0</v>
      </c>
      <c r="K1182" s="14">
        <v>-50</v>
      </c>
      <c r="L1182" s="14">
        <v>0</v>
      </c>
      <c r="M1182" s="14">
        <v>0</v>
      </c>
      <c r="N1182" s="14">
        <v>0</v>
      </c>
      <c r="O1182" s="14">
        <v>0</v>
      </c>
      <c r="P1182" s="14">
        <v>0</v>
      </c>
      <c r="Q1182" s="14">
        <v>0</v>
      </c>
      <c r="R1182" s="14">
        <v>0</v>
      </c>
      <c r="S1182" s="14">
        <v>0</v>
      </c>
      <c r="T1182" s="14">
        <v>0</v>
      </c>
      <c r="U1182" s="11">
        <f>D1182*G1182</f>
        <v>75222455</v>
      </c>
      <c r="V1182" s="11">
        <f>D1182*L1182</f>
        <v>0</v>
      </c>
      <c r="W1182" s="11">
        <f>D1182*J1182</f>
        <v>0</v>
      </c>
      <c r="X1182" s="11">
        <f>D1182*I1182</f>
        <v>0</v>
      </c>
    </row>
    <row r="1183" spans="1:24" x14ac:dyDescent="0.3">
      <c r="A1183" s="14" t="str">
        <f>VLOOKUP(B1183,stocks!$B$3:$D$3093,2,FALSE)</f>
        <v>진흥기업우B</v>
      </c>
      <c r="B1183" s="6" t="s">
        <v>14467</v>
      </c>
      <c r="C1183" s="6" t="s">
        <v>14402</v>
      </c>
      <c r="D1183" s="14">
        <v>7900</v>
      </c>
      <c r="E1183" s="14">
        <v>-230</v>
      </c>
      <c r="F1183" s="14">
        <v>-2.83</v>
      </c>
      <c r="G1183" s="14">
        <v>9480</v>
      </c>
      <c r="H1183" s="14">
        <v>-12</v>
      </c>
      <c r="I1183" s="14">
        <v>0</v>
      </c>
      <c r="J1183" s="14">
        <v>0</v>
      </c>
      <c r="K1183" s="14">
        <v>0</v>
      </c>
      <c r="L1183" s="14">
        <v>0</v>
      </c>
      <c r="M1183" s="14">
        <v>0</v>
      </c>
      <c r="N1183" s="14">
        <v>0</v>
      </c>
      <c r="O1183" s="14">
        <v>0</v>
      </c>
      <c r="P1183" s="14">
        <v>0</v>
      </c>
      <c r="Q1183" s="14">
        <v>0</v>
      </c>
      <c r="R1183" s="14">
        <v>0</v>
      </c>
      <c r="S1183" s="14">
        <v>12</v>
      </c>
      <c r="T1183" s="14">
        <v>0</v>
      </c>
      <c r="U1183" s="11">
        <f>D1183*G1183</f>
        <v>74892000</v>
      </c>
      <c r="V1183" s="11">
        <f>D1183*L1183</f>
        <v>0</v>
      </c>
      <c r="W1183" s="11">
        <f>D1183*J1183</f>
        <v>0</v>
      </c>
      <c r="X1183" s="11">
        <f>D1183*I1183</f>
        <v>0</v>
      </c>
    </row>
    <row r="1184" spans="1:24" x14ac:dyDescent="0.3">
      <c r="A1184" s="14" t="str">
        <f>VLOOKUP(B1184,stocks!$B$3:$D$3093,2,FALSE)</f>
        <v>삼성 Alerian 에너지인프라 MLP ETN</v>
      </c>
      <c r="B1184" s="6" t="s">
        <v>16375</v>
      </c>
      <c r="C1184" s="6" t="s">
        <v>14402</v>
      </c>
      <c r="D1184" s="14">
        <v>8440</v>
      </c>
      <c r="E1184" s="14">
        <v>-195</v>
      </c>
      <c r="F1184" s="14">
        <v>-2.2599999999999998</v>
      </c>
      <c r="G1184" s="14">
        <v>8557</v>
      </c>
      <c r="H1184" s="14">
        <v>-5206</v>
      </c>
      <c r="I1184" s="14">
        <v>7306</v>
      </c>
      <c r="J1184" s="14">
        <v>0</v>
      </c>
      <c r="K1184" s="14">
        <v>0</v>
      </c>
      <c r="L1184" s="14">
        <v>0</v>
      </c>
      <c r="M1184" s="14">
        <v>7306</v>
      </c>
      <c r="N1184" s="14">
        <v>0</v>
      </c>
      <c r="O1184" s="14">
        <v>0</v>
      </c>
      <c r="P1184" s="14">
        <v>0</v>
      </c>
      <c r="Q1184" s="14">
        <v>0</v>
      </c>
      <c r="R1184" s="14">
        <v>0</v>
      </c>
      <c r="S1184" s="14">
        <v>-2100</v>
      </c>
      <c r="T1184" s="14">
        <v>0</v>
      </c>
      <c r="U1184" s="11">
        <f>D1184*G1184</f>
        <v>72221080</v>
      </c>
      <c r="V1184" s="11">
        <f>D1184*L1184</f>
        <v>0</v>
      </c>
      <c r="W1184" s="11">
        <f>D1184*J1184</f>
        <v>0</v>
      </c>
      <c r="X1184" s="11">
        <f>D1184*I1184</f>
        <v>61662640</v>
      </c>
    </row>
    <row r="1185" spans="1:24" x14ac:dyDescent="0.3">
      <c r="A1185" s="14" t="str">
        <f>VLOOKUP(B1185,stocks!$B$3:$D$3093,2,FALSE)</f>
        <v>HANARO 탄소효율그린뉴딜</v>
      </c>
      <c r="B1185" s="6" t="s">
        <v>16236</v>
      </c>
      <c r="C1185" s="6" t="s">
        <v>14402</v>
      </c>
      <c r="D1185" s="14">
        <v>10305</v>
      </c>
      <c r="E1185" s="14">
        <v>-70</v>
      </c>
      <c r="F1185" s="14">
        <v>-0.67</v>
      </c>
      <c r="G1185" s="14">
        <v>7004</v>
      </c>
      <c r="H1185" s="14">
        <v>76</v>
      </c>
      <c r="I1185" s="14">
        <v>-76</v>
      </c>
      <c r="J1185" s="14">
        <v>0</v>
      </c>
      <c r="K1185" s="14">
        <v>0</v>
      </c>
      <c r="L1185" s="14">
        <v>0</v>
      </c>
      <c r="M1185" s="14">
        <v>-949</v>
      </c>
      <c r="N1185" s="14">
        <v>0</v>
      </c>
      <c r="O1185" s="14">
        <v>50</v>
      </c>
      <c r="P1185" s="14">
        <v>0</v>
      </c>
      <c r="Q1185" s="14">
        <v>823</v>
      </c>
      <c r="R1185" s="14">
        <v>0</v>
      </c>
      <c r="S1185" s="14">
        <v>0</v>
      </c>
      <c r="T1185" s="14">
        <v>0</v>
      </c>
      <c r="U1185" s="11">
        <f>D1185*G1185</f>
        <v>72176220</v>
      </c>
      <c r="V1185" s="11">
        <f>D1185*L1185</f>
        <v>0</v>
      </c>
      <c r="W1185" s="11">
        <f>D1185*J1185</f>
        <v>0</v>
      </c>
      <c r="X1185" s="11">
        <f>D1185*I1185</f>
        <v>-783180</v>
      </c>
    </row>
    <row r="1186" spans="1:24" x14ac:dyDescent="0.3">
      <c r="A1186" s="14" t="str">
        <f>VLOOKUP(B1186,stocks!$B$3:$D$3093,2,FALSE)</f>
        <v>TRUE 레버리지 S&amp;P500 선물 ETN(H)</v>
      </c>
      <c r="B1186" s="6" t="s">
        <v>16407</v>
      </c>
      <c r="C1186" s="6" t="s">
        <v>14402</v>
      </c>
      <c r="D1186" s="14">
        <v>22750</v>
      </c>
      <c r="E1186" s="14">
        <v>-740</v>
      </c>
      <c r="F1186" s="14">
        <v>-3.15</v>
      </c>
      <c r="G1186" s="14">
        <v>3171</v>
      </c>
      <c r="H1186" s="14">
        <v>2323</v>
      </c>
      <c r="I1186" s="14">
        <v>-2997</v>
      </c>
      <c r="J1186" s="14">
        <v>0</v>
      </c>
      <c r="K1186" s="14">
        <v>0</v>
      </c>
      <c r="L1186" s="14">
        <v>0</v>
      </c>
      <c r="M1186" s="14">
        <v>-2997</v>
      </c>
      <c r="N1186" s="14">
        <v>0</v>
      </c>
      <c r="O1186" s="14">
        <v>0</v>
      </c>
      <c r="P1186" s="14">
        <v>0</v>
      </c>
      <c r="Q1186" s="14">
        <v>0</v>
      </c>
      <c r="R1186" s="14">
        <v>0</v>
      </c>
      <c r="S1186" s="14">
        <v>0</v>
      </c>
      <c r="T1186" s="14">
        <v>674</v>
      </c>
      <c r="U1186" s="11">
        <f>D1186*G1186</f>
        <v>72140250</v>
      </c>
      <c r="V1186" s="11">
        <f>D1186*L1186</f>
        <v>0</v>
      </c>
      <c r="W1186" s="11">
        <f>D1186*J1186</f>
        <v>0</v>
      </c>
      <c r="X1186" s="11">
        <f>D1186*I1186</f>
        <v>-68181750</v>
      </c>
    </row>
    <row r="1187" spans="1:24" x14ac:dyDescent="0.3">
      <c r="A1187" s="14" t="str">
        <f>VLOOKUP(B1187,stocks!$B$3:$D$3093,2,FALSE)</f>
        <v>KB 인버스 2X 나스닥 100 ETN</v>
      </c>
      <c r="B1187" s="6" t="s">
        <v>16442</v>
      </c>
      <c r="C1187" s="6" t="s">
        <v>14402</v>
      </c>
      <c r="D1187" s="14">
        <v>7760</v>
      </c>
      <c r="E1187" s="14">
        <v>235</v>
      </c>
      <c r="F1187" s="14">
        <v>3.12</v>
      </c>
      <c r="G1187" s="14">
        <v>9072</v>
      </c>
      <c r="H1187" s="14">
        <v>882</v>
      </c>
      <c r="I1187" s="14">
        <v>-882</v>
      </c>
      <c r="J1187" s="14">
        <v>0</v>
      </c>
      <c r="K1187" s="14">
        <v>0</v>
      </c>
      <c r="L1187" s="14">
        <v>0</v>
      </c>
      <c r="M1187" s="14">
        <v>-882</v>
      </c>
      <c r="N1187" s="14">
        <v>0</v>
      </c>
      <c r="O1187" s="14">
        <v>0</v>
      </c>
      <c r="P1187" s="14">
        <v>0</v>
      </c>
      <c r="Q1187" s="14">
        <v>0</v>
      </c>
      <c r="R1187" s="14">
        <v>0</v>
      </c>
      <c r="S1187" s="14">
        <v>0</v>
      </c>
      <c r="T1187" s="14">
        <v>0</v>
      </c>
      <c r="U1187" s="11">
        <f>D1187*G1187</f>
        <v>70398720</v>
      </c>
      <c r="V1187" s="11">
        <f>D1187*L1187</f>
        <v>0</v>
      </c>
      <c r="W1187" s="11">
        <f>D1187*J1187</f>
        <v>0</v>
      </c>
      <c r="X1187" s="11">
        <f>D1187*I1187</f>
        <v>-6844320</v>
      </c>
    </row>
    <row r="1188" spans="1:24" x14ac:dyDescent="0.3">
      <c r="A1188" s="14" t="str">
        <f>VLOOKUP(B1188,stocks!$B$3:$D$3093,2,FALSE)</f>
        <v>HANARO 200선물인버스</v>
      </c>
      <c r="B1188" s="6" t="s">
        <v>16018</v>
      </c>
      <c r="C1188" s="6" t="s">
        <v>14402</v>
      </c>
      <c r="D1188" s="14">
        <v>8645</v>
      </c>
      <c r="E1188" s="14">
        <v>100</v>
      </c>
      <c r="F1188" s="14">
        <v>1.17</v>
      </c>
      <c r="G1188" s="14">
        <v>8092</v>
      </c>
      <c r="H1188" s="14">
        <v>-5392</v>
      </c>
      <c r="I1188" s="14">
        <v>5392</v>
      </c>
      <c r="J1188" s="14">
        <v>0</v>
      </c>
      <c r="K1188" s="14">
        <v>0</v>
      </c>
      <c r="L1188" s="14">
        <v>0</v>
      </c>
      <c r="M1188" s="14">
        <v>5392</v>
      </c>
      <c r="N1188" s="14">
        <v>0</v>
      </c>
      <c r="O1188" s="14">
        <v>0</v>
      </c>
      <c r="P1188" s="14">
        <v>0</v>
      </c>
      <c r="Q1188" s="14">
        <v>0</v>
      </c>
      <c r="R1188" s="14">
        <v>0</v>
      </c>
      <c r="S1188" s="14">
        <v>0</v>
      </c>
      <c r="T1188" s="14">
        <v>0</v>
      </c>
      <c r="U1188" s="11">
        <f>D1188*G1188</f>
        <v>69955340</v>
      </c>
      <c r="V1188" s="11">
        <f>D1188*L1188</f>
        <v>0</v>
      </c>
      <c r="W1188" s="11">
        <f>D1188*J1188</f>
        <v>0</v>
      </c>
      <c r="X1188" s="11">
        <f>D1188*I1188</f>
        <v>46613840</v>
      </c>
    </row>
    <row r="1189" spans="1:24" x14ac:dyDescent="0.3">
      <c r="A1189" s="14" t="str">
        <f>VLOOKUP(B1189,stocks!$B$3:$D$3093,2,FALSE)</f>
        <v>KOSEF 미국달러선물레버리지</v>
      </c>
      <c r="B1189" s="6" t="s">
        <v>15672</v>
      </c>
      <c r="C1189" s="6" t="s">
        <v>14402</v>
      </c>
      <c r="D1189" s="14">
        <v>8870</v>
      </c>
      <c r="E1189" s="14">
        <v>45</v>
      </c>
      <c r="F1189" s="14">
        <v>0.51</v>
      </c>
      <c r="G1189" s="14">
        <v>7841</v>
      </c>
      <c r="H1189" s="14">
        <v>-3083</v>
      </c>
      <c r="I1189" s="14">
        <v>1442</v>
      </c>
      <c r="J1189" s="14">
        <v>0</v>
      </c>
      <c r="K1189" s="14">
        <v>0</v>
      </c>
      <c r="L1189" s="14">
        <v>0</v>
      </c>
      <c r="M1189" s="14">
        <v>1440</v>
      </c>
      <c r="N1189" s="14">
        <v>0</v>
      </c>
      <c r="O1189" s="14">
        <v>2</v>
      </c>
      <c r="P1189" s="14">
        <v>0</v>
      </c>
      <c r="Q1189" s="14">
        <v>0</v>
      </c>
      <c r="R1189" s="14">
        <v>0</v>
      </c>
      <c r="S1189" s="14">
        <v>0</v>
      </c>
      <c r="T1189" s="14">
        <v>1641</v>
      </c>
      <c r="U1189" s="11">
        <f>D1189*G1189</f>
        <v>69549670</v>
      </c>
      <c r="V1189" s="11">
        <f>D1189*L1189</f>
        <v>0</v>
      </c>
      <c r="W1189" s="11">
        <f>D1189*J1189</f>
        <v>0</v>
      </c>
      <c r="X1189" s="11">
        <f>D1189*I1189</f>
        <v>12790540</v>
      </c>
    </row>
    <row r="1190" spans="1:24" x14ac:dyDescent="0.3">
      <c r="A1190" s="14" t="str">
        <f>VLOOKUP(B1190,stocks!$B$3:$D$3093,2,FALSE)</f>
        <v>KINDEX 블룸버그베트남VN30선물레버리지(H)</v>
      </c>
      <c r="B1190" s="6" t="s">
        <v>16221</v>
      </c>
      <c r="C1190" s="6" t="s">
        <v>14402</v>
      </c>
      <c r="D1190" s="14">
        <v>20790</v>
      </c>
      <c r="E1190" s="14">
        <v>-345</v>
      </c>
      <c r="F1190" s="14">
        <v>-1.63</v>
      </c>
      <c r="G1190" s="14">
        <v>3318</v>
      </c>
      <c r="H1190" s="14">
        <v>-304</v>
      </c>
      <c r="I1190" s="14">
        <v>229</v>
      </c>
      <c r="J1190" s="14">
        <v>0</v>
      </c>
      <c r="K1190" s="14">
        <v>0</v>
      </c>
      <c r="L1190" s="14">
        <v>0</v>
      </c>
      <c r="M1190" s="14">
        <v>229</v>
      </c>
      <c r="N1190" s="14">
        <v>0</v>
      </c>
      <c r="O1190" s="14">
        <v>0</v>
      </c>
      <c r="P1190" s="14">
        <v>0</v>
      </c>
      <c r="Q1190" s="14">
        <v>0</v>
      </c>
      <c r="R1190" s="14">
        <v>0</v>
      </c>
      <c r="S1190" s="14">
        <v>75</v>
      </c>
      <c r="T1190" s="14">
        <v>0</v>
      </c>
      <c r="U1190" s="11">
        <f>D1190*G1190</f>
        <v>68981220</v>
      </c>
      <c r="V1190" s="11">
        <f>D1190*L1190</f>
        <v>0</v>
      </c>
      <c r="W1190" s="11">
        <f>D1190*J1190</f>
        <v>0</v>
      </c>
      <c r="X1190" s="11">
        <f>D1190*I1190</f>
        <v>4760910</v>
      </c>
    </row>
    <row r="1191" spans="1:24" x14ac:dyDescent="0.3">
      <c r="A1191" s="14" t="str">
        <f>VLOOKUP(B1191,stocks!$B$3:$D$3093,2,FALSE)</f>
        <v>대호특수강우</v>
      </c>
      <c r="B1191" s="6" t="s">
        <v>13888</v>
      </c>
      <c r="C1191" s="6" t="s">
        <v>14402</v>
      </c>
      <c r="D1191" s="14">
        <v>1665</v>
      </c>
      <c r="E1191" s="14">
        <v>-45</v>
      </c>
      <c r="F1191" s="14">
        <v>-2.63</v>
      </c>
      <c r="G1191" s="14">
        <v>40819</v>
      </c>
      <c r="H1191" s="14">
        <v>-87</v>
      </c>
      <c r="I1191" s="14">
        <v>0</v>
      </c>
      <c r="J1191" s="14">
        <v>0</v>
      </c>
      <c r="K1191" s="14">
        <v>0</v>
      </c>
      <c r="L1191" s="14">
        <v>0</v>
      </c>
      <c r="M1191" s="14">
        <v>0</v>
      </c>
      <c r="N1191" s="14">
        <v>0</v>
      </c>
      <c r="O1191" s="14">
        <v>0</v>
      </c>
      <c r="P1191" s="14">
        <v>0</v>
      </c>
      <c r="Q1191" s="14">
        <v>0</v>
      </c>
      <c r="R1191" s="14">
        <v>0</v>
      </c>
      <c r="S1191" s="14">
        <v>87</v>
      </c>
      <c r="T1191" s="14">
        <v>0</v>
      </c>
      <c r="U1191" s="11">
        <f>D1191*G1191</f>
        <v>67963635</v>
      </c>
      <c r="V1191" s="11">
        <f>D1191*L1191</f>
        <v>0</v>
      </c>
      <c r="W1191" s="11">
        <f>D1191*J1191</f>
        <v>0</v>
      </c>
      <c r="X1191" s="11">
        <f>D1191*I1191</f>
        <v>0</v>
      </c>
    </row>
    <row r="1192" spans="1:24" x14ac:dyDescent="0.3">
      <c r="A1192" s="14" t="str">
        <f>VLOOKUP(B1192,stocks!$B$3:$D$3093,2,FALSE)</f>
        <v>신한 인버스 2X 금 선물 ETN</v>
      </c>
      <c r="B1192" s="6" t="s">
        <v>16315</v>
      </c>
      <c r="C1192" s="6" t="s">
        <v>14402</v>
      </c>
      <c r="D1192" s="14">
        <v>5255</v>
      </c>
      <c r="E1192" s="14">
        <v>55</v>
      </c>
      <c r="F1192" s="14">
        <v>1.06</v>
      </c>
      <c r="G1192" s="14">
        <v>12870</v>
      </c>
      <c r="H1192" s="14">
        <v>-2562</v>
      </c>
      <c r="I1192" s="14">
        <v>2562</v>
      </c>
      <c r="J1192" s="14">
        <v>0</v>
      </c>
      <c r="K1192" s="14">
        <v>0</v>
      </c>
      <c r="L1192" s="14">
        <v>0</v>
      </c>
      <c r="M1192" s="14">
        <v>2562</v>
      </c>
      <c r="N1192" s="14">
        <v>0</v>
      </c>
      <c r="O1192" s="14">
        <v>0</v>
      </c>
      <c r="P1192" s="14">
        <v>0</v>
      </c>
      <c r="Q1192" s="14">
        <v>0</v>
      </c>
      <c r="R1192" s="14">
        <v>0</v>
      </c>
      <c r="S1192" s="14">
        <v>0</v>
      </c>
      <c r="T1192" s="14">
        <v>0</v>
      </c>
      <c r="U1192" s="11">
        <f>D1192*G1192</f>
        <v>67631850</v>
      </c>
      <c r="V1192" s="11">
        <f>D1192*L1192</f>
        <v>0</v>
      </c>
      <c r="W1192" s="11">
        <f>D1192*J1192</f>
        <v>0</v>
      </c>
      <c r="X1192" s="11">
        <f>D1192*I1192</f>
        <v>13463310</v>
      </c>
    </row>
    <row r="1193" spans="1:24" x14ac:dyDescent="0.3">
      <c r="A1193" s="14" t="str">
        <f>VLOOKUP(B1193,stocks!$B$3:$D$3093,2,FALSE)</f>
        <v>KODEX 모멘텀Plus</v>
      </c>
      <c r="B1193" s="6" t="s">
        <v>15741</v>
      </c>
      <c r="C1193" s="6" t="s">
        <v>14402</v>
      </c>
      <c r="D1193" s="14">
        <v>12640</v>
      </c>
      <c r="E1193" s="14">
        <v>-205</v>
      </c>
      <c r="F1193" s="14">
        <v>-1.6</v>
      </c>
      <c r="G1193" s="14">
        <v>5325</v>
      </c>
      <c r="H1193" s="14">
        <v>72</v>
      </c>
      <c r="I1193" s="14">
        <v>-72</v>
      </c>
      <c r="J1193" s="14">
        <v>0</v>
      </c>
      <c r="K1193" s="14">
        <v>0</v>
      </c>
      <c r="L1193" s="14">
        <v>0</v>
      </c>
      <c r="M1193" s="14">
        <v>2628</v>
      </c>
      <c r="N1193" s="14">
        <v>-2700</v>
      </c>
      <c r="O1193" s="14">
        <v>0</v>
      </c>
      <c r="P1193" s="14">
        <v>0</v>
      </c>
      <c r="Q1193" s="14">
        <v>0</v>
      </c>
      <c r="R1193" s="14">
        <v>0</v>
      </c>
      <c r="S1193" s="14">
        <v>0</v>
      </c>
      <c r="T1193" s="14">
        <v>0</v>
      </c>
      <c r="U1193" s="11">
        <f>D1193*G1193</f>
        <v>67308000</v>
      </c>
      <c r="V1193" s="11">
        <f>D1193*L1193</f>
        <v>0</v>
      </c>
      <c r="W1193" s="11">
        <f>D1193*J1193</f>
        <v>0</v>
      </c>
      <c r="X1193" s="11">
        <f>D1193*I1193</f>
        <v>-910080</v>
      </c>
    </row>
    <row r="1194" spans="1:24" x14ac:dyDescent="0.3">
      <c r="A1194" s="14" t="str">
        <f>VLOOKUP(B1194,stocks!$B$3:$D$3093,2,FALSE)</f>
        <v>대신밸런스제7호스팩</v>
      </c>
      <c r="B1194" s="6" t="s">
        <v>13833</v>
      </c>
      <c r="C1194" s="6" t="s">
        <v>14402</v>
      </c>
      <c r="D1194" s="14">
        <v>2185</v>
      </c>
      <c r="E1194" s="14">
        <v>15</v>
      </c>
      <c r="F1194" s="14">
        <v>0.69</v>
      </c>
      <c r="G1194" s="14">
        <v>30466</v>
      </c>
      <c r="H1194" s="14">
        <v>0</v>
      </c>
      <c r="I1194" s="14">
        <v>0</v>
      </c>
      <c r="J1194" s="14">
        <v>0</v>
      </c>
      <c r="K1194" s="14">
        <v>0</v>
      </c>
      <c r="L1194" s="14">
        <v>0</v>
      </c>
      <c r="M1194" s="14">
        <v>0</v>
      </c>
      <c r="N1194" s="14">
        <v>0</v>
      </c>
      <c r="O1194" s="14">
        <v>0</v>
      </c>
      <c r="P1194" s="14">
        <v>0</v>
      </c>
      <c r="Q1194" s="14">
        <v>0</v>
      </c>
      <c r="R1194" s="14">
        <v>0</v>
      </c>
      <c r="S1194" s="14">
        <v>0</v>
      </c>
      <c r="T1194" s="14">
        <v>0</v>
      </c>
      <c r="U1194" s="11">
        <f>D1194*G1194</f>
        <v>66568210</v>
      </c>
      <c r="V1194" s="11">
        <f>D1194*L1194</f>
        <v>0</v>
      </c>
      <c r="W1194" s="11">
        <f>D1194*J1194</f>
        <v>0</v>
      </c>
      <c r="X1194" s="11">
        <f>D1194*I1194</f>
        <v>0</v>
      </c>
    </row>
    <row r="1195" spans="1:24" x14ac:dyDescent="0.3">
      <c r="A1195" s="14" t="str">
        <f>VLOOKUP(B1195,stocks!$B$3:$D$3093,2,FALSE)</f>
        <v>ARIRANG 코스닥150선물인버스</v>
      </c>
      <c r="B1195" s="6" t="s">
        <v>15983</v>
      </c>
      <c r="C1195" s="6" t="s">
        <v>14402</v>
      </c>
      <c r="D1195" s="14">
        <v>7050</v>
      </c>
      <c r="E1195" s="14">
        <v>20</v>
      </c>
      <c r="F1195" s="14">
        <v>0.28000000000000003</v>
      </c>
      <c r="G1195" s="14">
        <v>9300</v>
      </c>
      <c r="H1195" s="14">
        <v>4225</v>
      </c>
      <c r="I1195" s="14">
        <v>-4225</v>
      </c>
      <c r="J1195" s="14">
        <v>0</v>
      </c>
      <c r="K1195" s="14">
        <v>0</v>
      </c>
      <c r="L1195" s="14">
        <v>0</v>
      </c>
      <c r="M1195" s="14">
        <v>-4225</v>
      </c>
      <c r="N1195" s="14">
        <v>0</v>
      </c>
      <c r="O1195" s="14">
        <v>0</v>
      </c>
      <c r="P1195" s="14">
        <v>0</v>
      </c>
      <c r="Q1195" s="14">
        <v>0</v>
      </c>
      <c r="R1195" s="14">
        <v>0</v>
      </c>
      <c r="S1195" s="14">
        <v>0</v>
      </c>
      <c r="T1195" s="14">
        <v>0</v>
      </c>
      <c r="U1195" s="11">
        <f>D1195*G1195</f>
        <v>65565000</v>
      </c>
      <c r="V1195" s="11">
        <f>D1195*L1195</f>
        <v>0</v>
      </c>
      <c r="W1195" s="11">
        <f>D1195*J1195</f>
        <v>0</v>
      </c>
      <c r="X1195" s="11">
        <f>D1195*I1195</f>
        <v>-29786250</v>
      </c>
    </row>
    <row r="1196" spans="1:24" x14ac:dyDescent="0.3">
      <c r="A1196" s="14" t="str">
        <f>VLOOKUP(B1196,stocks!$B$3:$D$3093,2,FALSE)</f>
        <v>KODEX 200미국채혼합</v>
      </c>
      <c r="B1196" s="6" t="s">
        <v>15901</v>
      </c>
      <c r="C1196" s="6" t="s">
        <v>14402</v>
      </c>
      <c r="D1196" s="14">
        <v>13340</v>
      </c>
      <c r="E1196" s="14">
        <v>45</v>
      </c>
      <c r="F1196" s="14">
        <v>0.34</v>
      </c>
      <c r="G1196" s="14">
        <v>4913</v>
      </c>
      <c r="H1196" s="14">
        <v>-1125</v>
      </c>
      <c r="I1196" s="14">
        <v>1205</v>
      </c>
      <c r="J1196" s="14">
        <v>0</v>
      </c>
      <c r="K1196" s="14">
        <v>0</v>
      </c>
      <c r="L1196" s="14">
        <v>0</v>
      </c>
      <c r="M1196" s="14">
        <v>54</v>
      </c>
      <c r="N1196" s="14">
        <v>0</v>
      </c>
      <c r="O1196" s="14">
        <v>94</v>
      </c>
      <c r="P1196" s="14">
        <v>0</v>
      </c>
      <c r="Q1196" s="14">
        <v>1057</v>
      </c>
      <c r="R1196" s="14">
        <v>0</v>
      </c>
      <c r="S1196" s="14">
        <v>0</v>
      </c>
      <c r="T1196" s="14">
        <v>-80</v>
      </c>
      <c r="U1196" s="11">
        <f>D1196*G1196</f>
        <v>65539420</v>
      </c>
      <c r="V1196" s="11">
        <f>D1196*L1196</f>
        <v>0</v>
      </c>
      <c r="W1196" s="11">
        <f>D1196*J1196</f>
        <v>0</v>
      </c>
      <c r="X1196" s="11">
        <f>D1196*I1196</f>
        <v>16074700</v>
      </c>
    </row>
    <row r="1197" spans="1:24" x14ac:dyDescent="0.3">
      <c r="A1197" s="14" t="str">
        <f>VLOOKUP(B1197,stocks!$B$3:$D$3093,2,FALSE)</f>
        <v>대신 2X 니켈선물 ETN(H)</v>
      </c>
      <c r="B1197" s="6" t="s">
        <v>16341</v>
      </c>
      <c r="C1197" s="6" t="s">
        <v>14402</v>
      </c>
      <c r="D1197" s="14">
        <v>15720</v>
      </c>
      <c r="E1197" s="14">
        <v>-205</v>
      </c>
      <c r="F1197" s="14">
        <v>-1.29</v>
      </c>
      <c r="G1197" s="14">
        <v>4145</v>
      </c>
      <c r="H1197" s="14">
        <v>2375</v>
      </c>
      <c r="I1197" s="14">
        <v>-2375</v>
      </c>
      <c r="J1197" s="14">
        <v>0</v>
      </c>
      <c r="K1197" s="14">
        <v>0</v>
      </c>
      <c r="L1197" s="14">
        <v>0</v>
      </c>
      <c r="M1197" s="14">
        <v>-2375</v>
      </c>
      <c r="N1197" s="14">
        <v>0</v>
      </c>
      <c r="O1197" s="14">
        <v>0</v>
      </c>
      <c r="P1197" s="14">
        <v>0</v>
      </c>
      <c r="Q1197" s="14">
        <v>0</v>
      </c>
      <c r="R1197" s="14">
        <v>0</v>
      </c>
      <c r="S1197" s="14">
        <v>0</v>
      </c>
      <c r="T1197" s="14">
        <v>0</v>
      </c>
      <c r="U1197" s="11">
        <f>D1197*G1197</f>
        <v>65159400</v>
      </c>
      <c r="V1197" s="11">
        <f>D1197*L1197</f>
        <v>0</v>
      </c>
      <c r="W1197" s="11">
        <f>D1197*J1197</f>
        <v>0</v>
      </c>
      <c r="X1197" s="11">
        <f>D1197*I1197</f>
        <v>-37335000</v>
      </c>
    </row>
    <row r="1198" spans="1:24" x14ac:dyDescent="0.3">
      <c r="A1198" s="14" t="str">
        <f>VLOOKUP(B1198,stocks!$B$3:$D$3093,2,FALSE)</f>
        <v>하나금융15호스팩</v>
      </c>
      <c r="B1198" s="6" t="s">
        <v>16141</v>
      </c>
      <c r="C1198" s="6" t="s">
        <v>14402</v>
      </c>
      <c r="D1198" s="14">
        <v>2160</v>
      </c>
      <c r="E1198" s="14">
        <v>0</v>
      </c>
      <c r="F1198" s="14">
        <v>0</v>
      </c>
      <c r="G1198" s="14">
        <v>30052</v>
      </c>
      <c r="H1198" s="14">
        <v>0</v>
      </c>
      <c r="I1198" s="14">
        <v>0</v>
      </c>
      <c r="J1198" s="14">
        <v>0</v>
      </c>
      <c r="K1198" s="14">
        <v>0</v>
      </c>
      <c r="L1198" s="14">
        <v>0</v>
      </c>
      <c r="M1198" s="14">
        <v>0</v>
      </c>
      <c r="N1198" s="14">
        <v>0</v>
      </c>
      <c r="O1198" s="14">
        <v>0</v>
      </c>
      <c r="P1198" s="14">
        <v>0</v>
      </c>
      <c r="Q1198" s="14">
        <v>0</v>
      </c>
      <c r="R1198" s="14">
        <v>0</v>
      </c>
      <c r="S1198" s="14">
        <v>0</v>
      </c>
      <c r="T1198" s="14">
        <v>0</v>
      </c>
      <c r="U1198" s="11">
        <f>D1198*G1198</f>
        <v>64912320</v>
      </c>
      <c r="V1198" s="11">
        <f>D1198*L1198</f>
        <v>0</v>
      </c>
      <c r="W1198" s="11">
        <f>D1198*J1198</f>
        <v>0</v>
      </c>
      <c r="X1198" s="11">
        <f>D1198*I1198</f>
        <v>0</v>
      </c>
    </row>
    <row r="1199" spans="1:24" x14ac:dyDescent="0.3">
      <c r="A1199" s="14" t="str">
        <f>VLOOKUP(B1199,stocks!$B$3:$D$3093,2,FALSE)</f>
        <v>KOSEF 국고채10년레버리지</v>
      </c>
      <c r="B1199" s="6" t="s">
        <v>15509</v>
      </c>
      <c r="C1199" s="6" t="s">
        <v>14402</v>
      </c>
      <c r="D1199" s="14">
        <v>130760</v>
      </c>
      <c r="E1199" s="14">
        <v>580</v>
      </c>
      <c r="F1199" s="14">
        <v>0.45</v>
      </c>
      <c r="G1199" s="14">
        <v>493</v>
      </c>
      <c r="H1199" s="14">
        <v>-229</v>
      </c>
      <c r="I1199" s="14">
        <v>229</v>
      </c>
      <c r="J1199" s="14">
        <v>0</v>
      </c>
      <c r="K1199" s="14">
        <v>0</v>
      </c>
      <c r="L1199" s="14">
        <v>0</v>
      </c>
      <c r="M1199" s="14">
        <v>229</v>
      </c>
      <c r="N1199" s="14">
        <v>0</v>
      </c>
      <c r="O1199" s="14">
        <v>0</v>
      </c>
      <c r="P1199" s="14">
        <v>0</v>
      </c>
      <c r="Q1199" s="14">
        <v>0</v>
      </c>
      <c r="R1199" s="14">
        <v>0</v>
      </c>
      <c r="S1199" s="14">
        <v>0</v>
      </c>
      <c r="T1199" s="14">
        <v>0</v>
      </c>
      <c r="U1199" s="11">
        <f>D1199*G1199</f>
        <v>64464680</v>
      </c>
      <c r="V1199" s="11">
        <f>D1199*L1199</f>
        <v>0</v>
      </c>
      <c r="W1199" s="11">
        <f>D1199*J1199</f>
        <v>0</v>
      </c>
      <c r="X1199" s="11">
        <f>D1199*I1199</f>
        <v>29944040</v>
      </c>
    </row>
    <row r="1200" spans="1:24" x14ac:dyDescent="0.3">
      <c r="A1200" s="14" t="str">
        <f>VLOOKUP(B1200,stocks!$B$3:$D$3093,2,FALSE)</f>
        <v>남선알미우</v>
      </c>
      <c r="B1200" s="6" t="s">
        <v>13729</v>
      </c>
      <c r="C1200" s="6" t="s">
        <v>14402</v>
      </c>
      <c r="D1200" s="14">
        <v>39300</v>
      </c>
      <c r="E1200" s="14">
        <v>-700</v>
      </c>
      <c r="F1200" s="14">
        <v>-1.75</v>
      </c>
      <c r="G1200" s="14">
        <v>1639</v>
      </c>
      <c r="H1200" s="14">
        <v>-41</v>
      </c>
      <c r="I1200" s="14">
        <v>0</v>
      </c>
      <c r="J1200" s="14">
        <v>0</v>
      </c>
      <c r="K1200" s="14">
        <v>0</v>
      </c>
      <c r="L1200" s="14">
        <v>0</v>
      </c>
      <c r="M1200" s="14">
        <v>0</v>
      </c>
      <c r="N1200" s="14">
        <v>0</v>
      </c>
      <c r="O1200" s="14">
        <v>0</v>
      </c>
      <c r="P1200" s="14">
        <v>0</v>
      </c>
      <c r="Q1200" s="14">
        <v>0</v>
      </c>
      <c r="R1200" s="14">
        <v>0</v>
      </c>
      <c r="S1200" s="14">
        <v>0</v>
      </c>
      <c r="T1200" s="14">
        <v>41</v>
      </c>
      <c r="U1200" s="11">
        <f>D1200*G1200</f>
        <v>64412700</v>
      </c>
      <c r="V1200" s="11">
        <f>D1200*L1200</f>
        <v>0</v>
      </c>
      <c r="W1200" s="11">
        <f>D1200*J1200</f>
        <v>0</v>
      </c>
      <c r="X1200" s="11">
        <f>D1200*I1200</f>
        <v>0</v>
      </c>
    </row>
    <row r="1201" spans="1:24" x14ac:dyDescent="0.3">
      <c r="A1201" s="14" t="str">
        <f>VLOOKUP(B1201,stocks!$B$3:$D$3093,2,FALSE)</f>
        <v>KINDEX 단기통안채</v>
      </c>
      <c r="B1201" s="6" t="s">
        <v>15560</v>
      </c>
      <c r="C1201" s="6" t="s">
        <v>14402</v>
      </c>
      <c r="D1201" s="14">
        <v>100330</v>
      </c>
      <c r="E1201" s="14">
        <v>5</v>
      </c>
      <c r="F1201" s="14">
        <v>0</v>
      </c>
      <c r="G1201" s="14">
        <v>639</v>
      </c>
      <c r="H1201" s="14">
        <v>0</v>
      </c>
      <c r="I1201" s="14">
        <v>0</v>
      </c>
      <c r="J1201" s="14">
        <v>0</v>
      </c>
      <c r="K1201" s="14">
        <v>0</v>
      </c>
      <c r="L1201" s="14">
        <v>0</v>
      </c>
      <c r="M1201" s="14">
        <v>-500</v>
      </c>
      <c r="N1201" s="14">
        <v>0</v>
      </c>
      <c r="O1201" s="14">
        <v>500</v>
      </c>
      <c r="P1201" s="14">
        <v>0</v>
      </c>
      <c r="Q1201" s="14">
        <v>0</v>
      </c>
      <c r="R1201" s="14">
        <v>0</v>
      </c>
      <c r="S1201" s="14">
        <v>0</v>
      </c>
      <c r="T1201" s="14">
        <v>0</v>
      </c>
      <c r="U1201" s="11">
        <f>D1201*G1201</f>
        <v>64110870</v>
      </c>
      <c r="V1201" s="11">
        <f>D1201*L1201</f>
        <v>0</v>
      </c>
      <c r="W1201" s="11">
        <f>D1201*J1201</f>
        <v>0</v>
      </c>
      <c r="X1201" s="11">
        <f>D1201*I1201</f>
        <v>0</v>
      </c>
    </row>
    <row r="1202" spans="1:24" x14ac:dyDescent="0.3">
      <c r="A1202" s="14" t="str">
        <f>VLOOKUP(B1202,stocks!$B$3:$D$3093,2,FALSE)</f>
        <v>하이골드3호</v>
      </c>
      <c r="B1202" s="6" t="s">
        <v>15485</v>
      </c>
      <c r="C1202" s="6" t="s">
        <v>14402</v>
      </c>
      <c r="D1202" s="14">
        <v>1840</v>
      </c>
      <c r="E1202" s="14">
        <v>0</v>
      </c>
      <c r="F1202" s="14">
        <v>0</v>
      </c>
      <c r="G1202" s="14">
        <v>34402</v>
      </c>
      <c r="H1202" s="14">
        <v>-20389</v>
      </c>
      <c r="I1202" s="14">
        <v>18872</v>
      </c>
      <c r="J1202" s="14">
        <v>0</v>
      </c>
      <c r="K1202" s="14">
        <v>0</v>
      </c>
      <c r="L1202" s="14">
        <v>0</v>
      </c>
      <c r="M1202" s="14">
        <v>18872</v>
      </c>
      <c r="N1202" s="14">
        <v>0</v>
      </c>
      <c r="O1202" s="14">
        <v>0</v>
      </c>
      <c r="P1202" s="14">
        <v>0</v>
      </c>
      <c r="Q1202" s="14">
        <v>0</v>
      </c>
      <c r="R1202" s="14">
        <v>0</v>
      </c>
      <c r="S1202" s="14">
        <v>6400</v>
      </c>
      <c r="T1202" s="14">
        <v>-4883</v>
      </c>
      <c r="U1202" s="11">
        <f>D1202*G1202</f>
        <v>63299680</v>
      </c>
      <c r="V1202" s="11">
        <f>D1202*L1202</f>
        <v>0</v>
      </c>
      <c r="W1202" s="11">
        <f>D1202*J1202</f>
        <v>0</v>
      </c>
      <c r="X1202" s="11">
        <f>D1202*I1202</f>
        <v>34724480</v>
      </c>
    </row>
    <row r="1203" spans="1:24" x14ac:dyDescent="0.3">
      <c r="A1203" s="14" t="str">
        <f>VLOOKUP(B1203,stocks!$B$3:$D$3093,2,FALSE)</f>
        <v>계양전기우</v>
      </c>
      <c r="B1203" s="6" t="s">
        <v>13643</v>
      </c>
      <c r="C1203" s="6" t="s">
        <v>14402</v>
      </c>
      <c r="D1203" s="14">
        <v>8290</v>
      </c>
      <c r="E1203" s="14">
        <v>0</v>
      </c>
      <c r="F1203" s="14">
        <v>0</v>
      </c>
      <c r="G1203" s="14">
        <v>7573</v>
      </c>
      <c r="H1203" s="14">
        <v>-200</v>
      </c>
      <c r="I1203" s="14">
        <v>0</v>
      </c>
      <c r="J1203" s="14">
        <v>0</v>
      </c>
      <c r="K1203" s="14">
        <v>0</v>
      </c>
      <c r="L1203" s="14">
        <v>0</v>
      </c>
      <c r="M1203" s="14">
        <v>0</v>
      </c>
      <c r="N1203" s="14">
        <v>0</v>
      </c>
      <c r="O1203" s="14">
        <v>0</v>
      </c>
      <c r="P1203" s="14">
        <v>0</v>
      </c>
      <c r="Q1203" s="14">
        <v>0</v>
      </c>
      <c r="R1203" s="14">
        <v>0</v>
      </c>
      <c r="S1203" s="14">
        <v>200</v>
      </c>
      <c r="T1203" s="14">
        <v>0</v>
      </c>
      <c r="U1203" s="11">
        <f>D1203*G1203</f>
        <v>62780170</v>
      </c>
      <c r="V1203" s="11">
        <f>D1203*L1203</f>
        <v>0</v>
      </c>
      <c r="W1203" s="11">
        <f>D1203*J1203</f>
        <v>0</v>
      </c>
      <c r="X1203" s="11">
        <f>D1203*I1203</f>
        <v>0</v>
      </c>
    </row>
    <row r="1204" spans="1:24" x14ac:dyDescent="0.3">
      <c r="A1204" s="14" t="str">
        <f>VLOOKUP(B1204,stocks!$B$3:$D$3093,2,FALSE)</f>
        <v>KBSTAR 미국장기국채선물(H)</v>
      </c>
      <c r="B1204" s="6" t="s">
        <v>15836</v>
      </c>
      <c r="C1204" s="6" t="s">
        <v>14402</v>
      </c>
      <c r="D1204" s="14">
        <v>11610</v>
      </c>
      <c r="E1204" s="14">
        <v>175</v>
      </c>
      <c r="F1204" s="14">
        <v>1.53</v>
      </c>
      <c r="G1204" s="14">
        <v>5394</v>
      </c>
      <c r="H1204" s="14">
        <v>348</v>
      </c>
      <c r="I1204" s="14">
        <v>-348</v>
      </c>
      <c r="J1204" s="14">
        <v>0</v>
      </c>
      <c r="K1204" s="14">
        <v>0</v>
      </c>
      <c r="L1204" s="14">
        <v>0</v>
      </c>
      <c r="M1204" s="14">
        <v>-348</v>
      </c>
      <c r="N1204" s="14">
        <v>0</v>
      </c>
      <c r="O1204" s="14">
        <v>0</v>
      </c>
      <c r="P1204" s="14">
        <v>0</v>
      </c>
      <c r="Q1204" s="14">
        <v>0</v>
      </c>
      <c r="R1204" s="14">
        <v>0</v>
      </c>
      <c r="S1204" s="14">
        <v>0</v>
      </c>
      <c r="T1204" s="14">
        <v>0</v>
      </c>
      <c r="U1204" s="11">
        <f>D1204*G1204</f>
        <v>62624340</v>
      </c>
      <c r="V1204" s="11">
        <f>D1204*L1204</f>
        <v>0</v>
      </c>
      <c r="W1204" s="11">
        <f>D1204*J1204</f>
        <v>0</v>
      </c>
      <c r="X1204" s="11">
        <f>D1204*I1204</f>
        <v>-4040280</v>
      </c>
    </row>
    <row r="1205" spans="1:24" x14ac:dyDescent="0.3">
      <c r="A1205" s="14" t="str">
        <f>VLOOKUP(B1205,stocks!$B$3:$D$3093,2,FALSE)</f>
        <v>TIGER 탄소효율그린뉴딜</v>
      </c>
      <c r="B1205" s="6" t="s">
        <v>16239</v>
      </c>
      <c r="C1205" s="6" t="s">
        <v>14402</v>
      </c>
      <c r="D1205" s="14">
        <v>10310</v>
      </c>
      <c r="E1205" s="14">
        <v>-90</v>
      </c>
      <c r="F1205" s="14">
        <v>-0.87</v>
      </c>
      <c r="G1205" s="14">
        <v>6060</v>
      </c>
      <c r="H1205" s="14">
        <v>-1149</v>
      </c>
      <c r="I1205" s="14">
        <v>1149</v>
      </c>
      <c r="J1205" s="14">
        <v>0</v>
      </c>
      <c r="K1205" s="14">
        <v>0</v>
      </c>
      <c r="L1205" s="14">
        <v>0</v>
      </c>
      <c r="M1205" s="14">
        <v>-59</v>
      </c>
      <c r="N1205" s="14">
        <v>0</v>
      </c>
      <c r="O1205" s="14">
        <v>0</v>
      </c>
      <c r="P1205" s="14">
        <v>0</v>
      </c>
      <c r="Q1205" s="14">
        <v>0</v>
      </c>
      <c r="R1205" s="14">
        <v>1208</v>
      </c>
      <c r="S1205" s="14">
        <v>0</v>
      </c>
      <c r="T1205" s="14">
        <v>0</v>
      </c>
      <c r="U1205" s="11">
        <f>D1205*G1205</f>
        <v>62478600</v>
      </c>
      <c r="V1205" s="11">
        <f>D1205*L1205</f>
        <v>0</v>
      </c>
      <c r="W1205" s="11">
        <f>D1205*J1205</f>
        <v>0</v>
      </c>
      <c r="X1205" s="11">
        <f>D1205*I1205</f>
        <v>11846190</v>
      </c>
    </row>
    <row r="1206" spans="1:24" x14ac:dyDescent="0.3">
      <c r="A1206" s="14" t="str">
        <f>VLOOKUP(B1206,stocks!$B$3:$D$3093,2,FALSE)</f>
        <v>삼양홀딩스우</v>
      </c>
      <c r="B1206" s="6" t="s">
        <v>14150</v>
      </c>
      <c r="C1206" s="6" t="s">
        <v>14402</v>
      </c>
      <c r="D1206" s="14">
        <v>73200</v>
      </c>
      <c r="E1206" s="14">
        <v>-2100</v>
      </c>
      <c r="F1206" s="14">
        <v>-2.79</v>
      </c>
      <c r="G1206" s="14">
        <v>825</v>
      </c>
      <c r="H1206" s="14">
        <v>0</v>
      </c>
      <c r="I1206" s="14">
        <v>0</v>
      </c>
      <c r="J1206" s="14">
        <v>0</v>
      </c>
      <c r="K1206" s="14">
        <v>0</v>
      </c>
      <c r="L1206" s="14">
        <v>0</v>
      </c>
      <c r="M1206" s="14">
        <v>0</v>
      </c>
      <c r="N1206" s="14">
        <v>0</v>
      </c>
      <c r="O1206" s="14">
        <v>0</v>
      </c>
      <c r="P1206" s="14">
        <v>0</v>
      </c>
      <c r="Q1206" s="14">
        <v>0</v>
      </c>
      <c r="R1206" s="14">
        <v>0</v>
      </c>
      <c r="S1206" s="14">
        <v>0</v>
      </c>
      <c r="T1206" s="14">
        <v>0</v>
      </c>
      <c r="U1206" s="11">
        <f>D1206*G1206</f>
        <v>60390000</v>
      </c>
      <c r="V1206" s="11">
        <f>D1206*L1206</f>
        <v>0</v>
      </c>
      <c r="W1206" s="11">
        <f>D1206*J1206</f>
        <v>0</v>
      </c>
      <c r="X1206" s="11">
        <f>D1206*I1206</f>
        <v>0</v>
      </c>
    </row>
    <row r="1207" spans="1:24" x14ac:dyDescent="0.3">
      <c r="A1207" s="14" t="str">
        <f>VLOOKUP(B1207,stocks!$B$3:$D$3093,2,FALSE)</f>
        <v>KODEX 골드선물인버스(H)</v>
      </c>
      <c r="B1207" s="6" t="s">
        <v>15895</v>
      </c>
      <c r="C1207" s="6" t="s">
        <v>14402</v>
      </c>
      <c r="D1207" s="14">
        <v>7340</v>
      </c>
      <c r="E1207" s="14">
        <v>-5</v>
      </c>
      <c r="F1207" s="14">
        <v>-7.0000000000000007E-2</v>
      </c>
      <c r="G1207" s="14">
        <v>8220</v>
      </c>
      <c r="H1207" s="14">
        <v>-2420</v>
      </c>
      <c r="I1207" s="14">
        <v>2421</v>
      </c>
      <c r="J1207" s="14">
        <v>0</v>
      </c>
      <c r="K1207" s="14">
        <v>0</v>
      </c>
      <c r="L1207" s="14">
        <v>0</v>
      </c>
      <c r="M1207" s="14">
        <v>2421</v>
      </c>
      <c r="N1207" s="14">
        <v>0</v>
      </c>
      <c r="O1207" s="14">
        <v>0</v>
      </c>
      <c r="P1207" s="14">
        <v>0</v>
      </c>
      <c r="Q1207" s="14">
        <v>0</v>
      </c>
      <c r="R1207" s="14">
        <v>0</v>
      </c>
      <c r="S1207" s="14">
        <v>0</v>
      </c>
      <c r="T1207" s="14">
        <v>-1</v>
      </c>
      <c r="U1207" s="11">
        <f>D1207*G1207</f>
        <v>60334800</v>
      </c>
      <c r="V1207" s="11">
        <f>D1207*L1207</f>
        <v>0</v>
      </c>
      <c r="W1207" s="11">
        <f>D1207*J1207</f>
        <v>0</v>
      </c>
      <c r="X1207" s="11">
        <f>D1207*I1207</f>
        <v>17770140</v>
      </c>
    </row>
    <row r="1208" spans="1:24" x14ac:dyDescent="0.3">
      <c r="A1208" s="14" t="str">
        <f>VLOOKUP(B1208,stocks!$B$3:$D$3093,2,FALSE)</f>
        <v>KG동부제철우</v>
      </c>
      <c r="B1208" s="6" t="s">
        <v>13550</v>
      </c>
      <c r="C1208" s="6" t="s">
        <v>14402</v>
      </c>
      <c r="D1208" s="14">
        <v>136000</v>
      </c>
      <c r="E1208" s="14">
        <v>-5000</v>
      </c>
      <c r="F1208" s="14">
        <v>-3.55</v>
      </c>
      <c r="G1208" s="14">
        <v>441</v>
      </c>
      <c r="H1208" s="14">
        <v>-10</v>
      </c>
      <c r="I1208" s="14">
        <v>0</v>
      </c>
      <c r="J1208" s="14">
        <v>0</v>
      </c>
      <c r="K1208" s="14">
        <v>0</v>
      </c>
      <c r="L1208" s="14">
        <v>0</v>
      </c>
      <c r="M1208" s="14">
        <v>0</v>
      </c>
      <c r="N1208" s="14">
        <v>0</v>
      </c>
      <c r="O1208" s="14">
        <v>0</v>
      </c>
      <c r="P1208" s="14">
        <v>0</v>
      </c>
      <c r="Q1208" s="14">
        <v>0</v>
      </c>
      <c r="R1208" s="14">
        <v>0</v>
      </c>
      <c r="S1208" s="14">
        <v>4</v>
      </c>
      <c r="T1208" s="14">
        <v>6</v>
      </c>
      <c r="U1208" s="11">
        <f>D1208*G1208</f>
        <v>59976000</v>
      </c>
      <c r="V1208" s="11">
        <f>D1208*L1208</f>
        <v>0</v>
      </c>
      <c r="W1208" s="11">
        <f>D1208*J1208</f>
        <v>0</v>
      </c>
      <c r="X1208" s="11">
        <f>D1208*I1208</f>
        <v>0</v>
      </c>
    </row>
    <row r="1209" spans="1:24" x14ac:dyDescent="0.3">
      <c r="A1209" s="14" t="str">
        <f>VLOOKUP(B1209,stocks!$B$3:$D$3093,2,FALSE)</f>
        <v>삼성 레버리지 천연가스 선물 ETN B</v>
      </c>
      <c r="B1209" s="6" t="s">
        <v>16387</v>
      </c>
      <c r="C1209" s="6" t="s">
        <v>14402</v>
      </c>
      <c r="D1209" s="14">
        <v>9865</v>
      </c>
      <c r="E1209" s="14">
        <v>-35</v>
      </c>
      <c r="F1209" s="14">
        <v>-0.35</v>
      </c>
      <c r="G1209" s="14">
        <v>6067</v>
      </c>
      <c r="H1209" s="14">
        <v>1229</v>
      </c>
      <c r="I1209" s="14">
        <v>-1229</v>
      </c>
      <c r="J1209" s="14">
        <v>0</v>
      </c>
      <c r="K1209" s="14">
        <v>0</v>
      </c>
      <c r="L1209" s="14">
        <v>0</v>
      </c>
      <c r="M1209" s="14">
        <v>-1229</v>
      </c>
      <c r="N1209" s="14">
        <v>0</v>
      </c>
      <c r="O1209" s="14">
        <v>0</v>
      </c>
      <c r="P1209" s="14">
        <v>0</v>
      </c>
      <c r="Q1209" s="14">
        <v>0</v>
      </c>
      <c r="R1209" s="14">
        <v>0</v>
      </c>
      <c r="S1209" s="14">
        <v>0</v>
      </c>
      <c r="T1209" s="14">
        <v>0</v>
      </c>
      <c r="U1209" s="11">
        <f>D1209*G1209</f>
        <v>59850955</v>
      </c>
      <c r="V1209" s="11">
        <f>D1209*L1209</f>
        <v>0</v>
      </c>
      <c r="W1209" s="11">
        <f>D1209*J1209</f>
        <v>0</v>
      </c>
      <c r="X1209" s="11">
        <f>D1209*I1209</f>
        <v>-12124085</v>
      </c>
    </row>
    <row r="1210" spans="1:24" x14ac:dyDescent="0.3">
      <c r="A1210" s="14" t="str">
        <f>VLOOKUP(B1210,stocks!$B$3:$D$3093,2,FALSE)</f>
        <v>KINDEX 삼성그룹동일가중</v>
      </c>
      <c r="B1210" s="6" t="s">
        <v>15408</v>
      </c>
      <c r="C1210" s="6" t="s">
        <v>14402</v>
      </c>
      <c r="D1210" s="14">
        <v>17770</v>
      </c>
      <c r="E1210" s="14">
        <v>-215</v>
      </c>
      <c r="F1210" s="14">
        <v>-1.2</v>
      </c>
      <c r="G1210" s="14">
        <v>3283</v>
      </c>
      <c r="H1210" s="14">
        <v>-475</v>
      </c>
      <c r="I1210" s="14">
        <v>475</v>
      </c>
      <c r="J1210" s="14">
        <v>0</v>
      </c>
      <c r="K1210" s="14">
        <v>0</v>
      </c>
      <c r="L1210" s="14">
        <v>0</v>
      </c>
      <c r="M1210" s="14">
        <v>455</v>
      </c>
      <c r="N1210" s="14">
        <v>0</v>
      </c>
      <c r="O1210" s="14">
        <v>20</v>
      </c>
      <c r="P1210" s="14">
        <v>0</v>
      </c>
      <c r="Q1210" s="14">
        <v>0</v>
      </c>
      <c r="R1210" s="14">
        <v>0</v>
      </c>
      <c r="S1210" s="14">
        <v>0</v>
      </c>
      <c r="T1210" s="14">
        <v>0</v>
      </c>
      <c r="U1210" s="11">
        <f>D1210*G1210</f>
        <v>58338910</v>
      </c>
      <c r="V1210" s="11">
        <f>D1210*L1210</f>
        <v>0</v>
      </c>
      <c r="W1210" s="11">
        <f>D1210*J1210</f>
        <v>0</v>
      </c>
      <c r="X1210" s="11">
        <f>D1210*I1210</f>
        <v>8440750</v>
      </c>
    </row>
    <row r="1211" spans="1:24" x14ac:dyDescent="0.3">
      <c r="A1211" s="14" t="str">
        <f>VLOOKUP(B1211,stocks!$B$3:$D$3093,2,FALSE)</f>
        <v>TIGER 우량가치</v>
      </c>
      <c r="B1211" s="6" t="s">
        <v>15684</v>
      </c>
      <c r="C1211" s="6" t="s">
        <v>14402</v>
      </c>
      <c r="D1211" s="14">
        <v>12620</v>
      </c>
      <c r="E1211" s="14">
        <v>-185</v>
      </c>
      <c r="F1211" s="14">
        <v>-1.44</v>
      </c>
      <c r="G1211" s="14">
        <v>4564</v>
      </c>
      <c r="H1211" s="14">
        <v>-123</v>
      </c>
      <c r="I1211" s="14">
        <v>123</v>
      </c>
      <c r="J1211" s="14">
        <v>0</v>
      </c>
      <c r="K1211" s="14">
        <v>0</v>
      </c>
      <c r="L1211" s="14">
        <v>0</v>
      </c>
      <c r="M1211" s="14">
        <v>118</v>
      </c>
      <c r="N1211" s="14">
        <v>0</v>
      </c>
      <c r="O1211" s="14">
        <v>5</v>
      </c>
      <c r="P1211" s="14">
        <v>0</v>
      </c>
      <c r="Q1211" s="14">
        <v>0</v>
      </c>
      <c r="R1211" s="14">
        <v>0</v>
      </c>
      <c r="S1211" s="14">
        <v>0</v>
      </c>
      <c r="T1211" s="14">
        <v>0</v>
      </c>
      <c r="U1211" s="11">
        <f>D1211*G1211</f>
        <v>57597680</v>
      </c>
      <c r="V1211" s="11">
        <f>D1211*L1211</f>
        <v>0</v>
      </c>
      <c r="W1211" s="11">
        <f>D1211*J1211</f>
        <v>0</v>
      </c>
      <c r="X1211" s="11">
        <f>D1211*I1211</f>
        <v>1552260</v>
      </c>
    </row>
    <row r="1212" spans="1:24" x14ac:dyDescent="0.3">
      <c r="A1212" s="14" t="str">
        <f>VLOOKUP(B1212,stocks!$B$3:$D$3093,2,FALSE)</f>
        <v>KODEX 다우존스미국리츠(H)</v>
      </c>
      <c r="B1212" s="6" t="s">
        <v>16166</v>
      </c>
      <c r="C1212" s="6" t="s">
        <v>14402</v>
      </c>
      <c r="D1212" s="14">
        <v>13700</v>
      </c>
      <c r="E1212" s="14">
        <v>-185</v>
      </c>
      <c r="F1212" s="14">
        <v>-1.33</v>
      </c>
      <c r="G1212" s="14">
        <v>4145</v>
      </c>
      <c r="H1212" s="14">
        <v>1806</v>
      </c>
      <c r="I1212" s="14">
        <v>-2173</v>
      </c>
      <c r="J1212" s="14">
        <v>0</v>
      </c>
      <c r="K1212" s="14">
        <v>0</v>
      </c>
      <c r="L1212" s="14">
        <v>0</v>
      </c>
      <c r="M1212" s="14">
        <v>-2173</v>
      </c>
      <c r="N1212" s="14">
        <v>0</v>
      </c>
      <c r="O1212" s="14">
        <v>0</v>
      </c>
      <c r="P1212" s="14">
        <v>0</v>
      </c>
      <c r="Q1212" s="14">
        <v>0</v>
      </c>
      <c r="R1212" s="14">
        <v>0</v>
      </c>
      <c r="S1212" s="14">
        <v>0</v>
      </c>
      <c r="T1212" s="14">
        <v>367</v>
      </c>
      <c r="U1212" s="11">
        <f>D1212*G1212</f>
        <v>56786500</v>
      </c>
      <c r="V1212" s="11">
        <f>D1212*L1212</f>
        <v>0</v>
      </c>
      <c r="W1212" s="11">
        <f>D1212*J1212</f>
        <v>0</v>
      </c>
      <c r="X1212" s="11">
        <f>D1212*I1212</f>
        <v>-29770100</v>
      </c>
    </row>
    <row r="1213" spans="1:24" x14ac:dyDescent="0.3">
      <c r="A1213" s="14" t="str">
        <f>VLOOKUP(B1213,stocks!$B$3:$D$3093,2,FALSE)</f>
        <v>루트로닉3우C</v>
      </c>
      <c r="B1213" s="6" t="s">
        <v>13460</v>
      </c>
      <c r="C1213" s="6" t="s">
        <v>14402</v>
      </c>
      <c r="D1213" s="14">
        <v>20850</v>
      </c>
      <c r="E1213" s="14">
        <v>-750</v>
      </c>
      <c r="F1213" s="14">
        <v>-3.47</v>
      </c>
      <c r="G1213" s="14">
        <v>2706</v>
      </c>
      <c r="H1213" s="14">
        <v>660</v>
      </c>
      <c r="I1213" s="14">
        <v>-660</v>
      </c>
      <c r="J1213" s="14">
        <v>0</v>
      </c>
      <c r="K1213" s="14">
        <v>0</v>
      </c>
      <c r="L1213" s="14">
        <v>0</v>
      </c>
      <c r="M1213" s="14">
        <v>0</v>
      </c>
      <c r="N1213" s="14">
        <v>0</v>
      </c>
      <c r="O1213" s="14">
        <v>0</v>
      </c>
      <c r="P1213" s="14">
        <v>0</v>
      </c>
      <c r="Q1213" s="14">
        <v>0</v>
      </c>
      <c r="R1213" s="14">
        <v>-660</v>
      </c>
      <c r="S1213" s="14">
        <v>0</v>
      </c>
      <c r="T1213" s="14">
        <v>0</v>
      </c>
      <c r="U1213" s="11">
        <f>D1213*G1213</f>
        <v>56420100</v>
      </c>
      <c r="V1213" s="11">
        <f>D1213*L1213</f>
        <v>0</v>
      </c>
      <c r="W1213" s="11">
        <f>D1213*J1213</f>
        <v>0</v>
      </c>
      <c r="X1213" s="11">
        <f>D1213*I1213</f>
        <v>-13761000</v>
      </c>
    </row>
    <row r="1214" spans="1:24" x14ac:dyDescent="0.3">
      <c r="A1214" s="14" t="str">
        <f>VLOOKUP(B1214,stocks!$B$3:$D$3093,2,FALSE)</f>
        <v>TIGER 200 산업재</v>
      </c>
      <c r="B1214" s="6" t="s">
        <v>15682</v>
      </c>
      <c r="C1214" s="6" t="s">
        <v>14402</v>
      </c>
      <c r="D1214" s="14">
        <v>7480</v>
      </c>
      <c r="E1214" s="14">
        <v>-160</v>
      </c>
      <c r="F1214" s="14">
        <v>-2.09</v>
      </c>
      <c r="G1214" s="14">
        <v>7514</v>
      </c>
      <c r="H1214" s="14">
        <v>-2236</v>
      </c>
      <c r="I1214" s="14">
        <v>2230</v>
      </c>
      <c r="J1214" s="14">
        <v>0</v>
      </c>
      <c r="K1214" s="14">
        <v>0</v>
      </c>
      <c r="L1214" s="14">
        <v>0</v>
      </c>
      <c r="M1214" s="14">
        <v>2204</v>
      </c>
      <c r="N1214" s="14">
        <v>0</v>
      </c>
      <c r="O1214" s="14">
        <v>0</v>
      </c>
      <c r="P1214" s="14">
        <v>0</v>
      </c>
      <c r="Q1214" s="14">
        <v>26</v>
      </c>
      <c r="R1214" s="14">
        <v>0</v>
      </c>
      <c r="S1214" s="14">
        <v>6</v>
      </c>
      <c r="T1214" s="14">
        <v>0</v>
      </c>
      <c r="U1214" s="11">
        <f>D1214*G1214</f>
        <v>56204720</v>
      </c>
      <c r="V1214" s="11">
        <f>D1214*L1214</f>
        <v>0</v>
      </c>
      <c r="W1214" s="11">
        <f>D1214*J1214</f>
        <v>0</v>
      </c>
      <c r="X1214" s="11">
        <f>D1214*I1214</f>
        <v>16680400</v>
      </c>
    </row>
    <row r="1215" spans="1:24" x14ac:dyDescent="0.3">
      <c r="A1215" s="14" t="str">
        <f>VLOOKUP(B1215,stocks!$B$3:$D$3093,2,FALSE)</f>
        <v>파워 고배당저변동성</v>
      </c>
      <c r="B1215" s="6" t="s">
        <v>15568</v>
      </c>
      <c r="C1215" s="6" t="s">
        <v>14402</v>
      </c>
      <c r="D1215" s="14">
        <v>31200</v>
      </c>
      <c r="E1215" s="14">
        <v>-610</v>
      </c>
      <c r="F1215" s="14">
        <v>-1.92</v>
      </c>
      <c r="G1215" s="14">
        <v>1765</v>
      </c>
      <c r="H1215" s="14">
        <v>1746</v>
      </c>
      <c r="I1215" s="14">
        <v>-1746</v>
      </c>
      <c r="J1215" s="14">
        <v>0</v>
      </c>
      <c r="K1215" s="14">
        <v>0</v>
      </c>
      <c r="L1215" s="14">
        <v>0</v>
      </c>
      <c r="M1215" s="14">
        <v>-1696</v>
      </c>
      <c r="N1215" s="14">
        <v>0</v>
      </c>
      <c r="O1215" s="14">
        <v>-50</v>
      </c>
      <c r="P1215" s="14">
        <v>0</v>
      </c>
      <c r="Q1215" s="14">
        <v>0</v>
      </c>
      <c r="R1215" s="14">
        <v>0</v>
      </c>
      <c r="S1215" s="14">
        <v>0</v>
      </c>
      <c r="T1215" s="14">
        <v>0</v>
      </c>
      <c r="U1215" s="11">
        <f>D1215*G1215</f>
        <v>55068000</v>
      </c>
      <c r="V1215" s="11">
        <f>D1215*L1215</f>
        <v>0</v>
      </c>
      <c r="W1215" s="11">
        <f>D1215*J1215</f>
        <v>0</v>
      </c>
      <c r="X1215" s="11">
        <f>D1215*I1215</f>
        <v>-54475200</v>
      </c>
    </row>
    <row r="1216" spans="1:24" x14ac:dyDescent="0.3">
      <c r="A1216" s="14" t="str">
        <f>VLOOKUP(B1216,stocks!$B$3:$D$3093,2,FALSE)</f>
        <v>KODEX TRF7030</v>
      </c>
      <c r="B1216" s="6" t="s">
        <v>16100</v>
      </c>
      <c r="C1216" s="6" t="s">
        <v>14402</v>
      </c>
      <c r="D1216" s="14">
        <v>12670</v>
      </c>
      <c r="E1216" s="14">
        <v>-120</v>
      </c>
      <c r="F1216" s="14">
        <v>-0.94</v>
      </c>
      <c r="G1216" s="14">
        <v>4342</v>
      </c>
      <c r="H1216" s="14">
        <v>1294</v>
      </c>
      <c r="I1216" s="14">
        <v>-1294</v>
      </c>
      <c r="J1216" s="14">
        <v>0</v>
      </c>
      <c r="K1216" s="14">
        <v>0</v>
      </c>
      <c r="L1216" s="14">
        <v>0</v>
      </c>
      <c r="M1216" s="14">
        <v>-3680</v>
      </c>
      <c r="N1216" s="14">
        <v>0</v>
      </c>
      <c r="O1216" s="14">
        <v>0</v>
      </c>
      <c r="P1216" s="14">
        <v>0</v>
      </c>
      <c r="Q1216" s="14">
        <v>2386</v>
      </c>
      <c r="R1216" s="14">
        <v>0</v>
      </c>
      <c r="S1216" s="14">
        <v>0</v>
      </c>
      <c r="T1216" s="14">
        <v>0</v>
      </c>
      <c r="U1216" s="11">
        <f>D1216*G1216</f>
        <v>55013140</v>
      </c>
      <c r="V1216" s="11">
        <f>D1216*L1216</f>
        <v>0</v>
      </c>
      <c r="W1216" s="11">
        <f>D1216*J1216</f>
        <v>0</v>
      </c>
      <c r="X1216" s="11">
        <f>D1216*I1216</f>
        <v>-16394980</v>
      </c>
    </row>
    <row r="1217" spans="1:24" x14ac:dyDescent="0.3">
      <c r="A1217" s="14" t="str">
        <f>VLOOKUP(B1217,stocks!$B$3:$D$3093,2,FALSE)</f>
        <v>KBSTAR 200철강소재</v>
      </c>
      <c r="B1217" s="6" t="s">
        <v>15908</v>
      </c>
      <c r="C1217" s="6" t="s">
        <v>14402</v>
      </c>
      <c r="D1217" s="14">
        <v>9440</v>
      </c>
      <c r="E1217" s="14">
        <v>-185</v>
      </c>
      <c r="F1217" s="14">
        <v>-1.92</v>
      </c>
      <c r="G1217" s="14">
        <v>5770</v>
      </c>
      <c r="H1217" s="14">
        <v>1734</v>
      </c>
      <c r="I1217" s="14">
        <v>-1734</v>
      </c>
      <c r="J1217" s="14">
        <v>0</v>
      </c>
      <c r="K1217" s="14">
        <v>0</v>
      </c>
      <c r="L1217" s="14">
        <v>0</v>
      </c>
      <c r="M1217" s="14">
        <v>-1739</v>
      </c>
      <c r="N1217" s="14">
        <v>0</v>
      </c>
      <c r="O1217" s="14">
        <v>5</v>
      </c>
      <c r="P1217" s="14">
        <v>0</v>
      </c>
      <c r="Q1217" s="14">
        <v>0</v>
      </c>
      <c r="R1217" s="14">
        <v>0</v>
      </c>
      <c r="S1217" s="14">
        <v>0</v>
      </c>
      <c r="T1217" s="14">
        <v>0</v>
      </c>
      <c r="U1217" s="11">
        <f>D1217*G1217</f>
        <v>54468800</v>
      </c>
      <c r="V1217" s="11">
        <f>D1217*L1217</f>
        <v>0</v>
      </c>
      <c r="W1217" s="11">
        <f>D1217*J1217</f>
        <v>0</v>
      </c>
      <c r="X1217" s="11">
        <f>D1217*I1217</f>
        <v>-16368960</v>
      </c>
    </row>
    <row r="1218" spans="1:24" x14ac:dyDescent="0.3">
      <c r="A1218" s="14" t="str">
        <f>VLOOKUP(B1218,stocks!$B$3:$D$3093,2,FALSE)</f>
        <v>KINDEX 러시아MSCI(합성)</v>
      </c>
      <c r="B1218" s="6" t="s">
        <v>15824</v>
      </c>
      <c r="C1218" s="6" t="s">
        <v>14402</v>
      </c>
      <c r="D1218" s="14">
        <v>30435</v>
      </c>
      <c r="E1218" s="14">
        <v>-115</v>
      </c>
      <c r="F1218" s="14">
        <v>-0.38</v>
      </c>
      <c r="G1218" s="14">
        <v>1787</v>
      </c>
      <c r="H1218" s="14">
        <v>-1300</v>
      </c>
      <c r="I1218" s="14">
        <v>1300</v>
      </c>
      <c r="J1218" s="14">
        <v>0</v>
      </c>
      <c r="K1218" s="14">
        <v>0</v>
      </c>
      <c r="L1218" s="14">
        <v>0</v>
      </c>
      <c r="M1218" s="14">
        <v>1300</v>
      </c>
      <c r="N1218" s="14">
        <v>0</v>
      </c>
      <c r="O1218" s="14">
        <v>0</v>
      </c>
      <c r="P1218" s="14">
        <v>0</v>
      </c>
      <c r="Q1218" s="14">
        <v>0</v>
      </c>
      <c r="R1218" s="14">
        <v>0</v>
      </c>
      <c r="S1218" s="14">
        <v>0</v>
      </c>
      <c r="T1218" s="14">
        <v>0</v>
      </c>
      <c r="U1218" s="11">
        <f>D1218*G1218</f>
        <v>54387345</v>
      </c>
      <c r="V1218" s="11">
        <f>D1218*L1218</f>
        <v>0</v>
      </c>
      <c r="W1218" s="11">
        <f>D1218*J1218</f>
        <v>0</v>
      </c>
      <c r="X1218" s="11">
        <f>D1218*I1218</f>
        <v>39565500</v>
      </c>
    </row>
    <row r="1219" spans="1:24" x14ac:dyDescent="0.3">
      <c r="A1219" s="14" t="str">
        <f>VLOOKUP(B1219,stocks!$B$3:$D$3093,2,FALSE)</f>
        <v>유안타제5호스팩</v>
      </c>
      <c r="B1219" s="6" t="s">
        <v>16127</v>
      </c>
      <c r="C1219" s="6" t="s">
        <v>14402</v>
      </c>
      <c r="D1219" s="14">
        <v>2165</v>
      </c>
      <c r="E1219" s="14">
        <v>0</v>
      </c>
      <c r="F1219" s="14">
        <v>0</v>
      </c>
      <c r="G1219" s="14">
        <v>24993</v>
      </c>
      <c r="H1219" s="14">
        <v>-50</v>
      </c>
      <c r="I1219" s="14">
        <v>0</v>
      </c>
      <c r="J1219" s="14">
        <v>0</v>
      </c>
      <c r="K1219" s="14">
        <v>0</v>
      </c>
      <c r="L1219" s="14">
        <v>0</v>
      </c>
      <c r="M1219" s="14">
        <v>0</v>
      </c>
      <c r="N1219" s="14">
        <v>0</v>
      </c>
      <c r="O1219" s="14">
        <v>0</v>
      </c>
      <c r="P1219" s="14">
        <v>0</v>
      </c>
      <c r="Q1219" s="14">
        <v>0</v>
      </c>
      <c r="R1219" s="14">
        <v>0</v>
      </c>
      <c r="S1219" s="14">
        <v>0</v>
      </c>
      <c r="T1219" s="14">
        <v>50</v>
      </c>
      <c r="U1219" s="11">
        <f>D1219*G1219</f>
        <v>54109845</v>
      </c>
      <c r="V1219" s="11">
        <f>D1219*L1219</f>
        <v>0</v>
      </c>
      <c r="W1219" s="11">
        <f>D1219*J1219</f>
        <v>0</v>
      </c>
      <c r="X1219" s="11">
        <f>D1219*I1219</f>
        <v>0</v>
      </c>
    </row>
    <row r="1220" spans="1:24" x14ac:dyDescent="0.3">
      <c r="A1220" s="14" t="str">
        <f>VLOOKUP(B1220,stocks!$B$3:$D$3093,2,FALSE)</f>
        <v>KBSTAR 미국고정배당우선증권ICE TR</v>
      </c>
      <c r="B1220" s="6" t="s">
        <v>16176</v>
      </c>
      <c r="C1220" s="6" t="s">
        <v>14402</v>
      </c>
      <c r="D1220" s="14">
        <v>10440</v>
      </c>
      <c r="E1220" s="14">
        <v>20</v>
      </c>
      <c r="F1220" s="14">
        <v>0.19</v>
      </c>
      <c r="G1220" s="14">
        <v>5015</v>
      </c>
      <c r="H1220" s="14">
        <v>-213</v>
      </c>
      <c r="I1220" s="14">
        <v>283</v>
      </c>
      <c r="J1220" s="14">
        <v>0</v>
      </c>
      <c r="K1220" s="14">
        <v>0</v>
      </c>
      <c r="L1220" s="14">
        <v>0</v>
      </c>
      <c r="M1220" s="14">
        <v>3899</v>
      </c>
      <c r="N1220" s="14">
        <v>0</v>
      </c>
      <c r="O1220" s="14">
        <v>0</v>
      </c>
      <c r="P1220" s="14">
        <v>0</v>
      </c>
      <c r="Q1220" s="14">
        <v>-3616</v>
      </c>
      <c r="R1220" s="14">
        <v>0</v>
      </c>
      <c r="S1220" s="14">
        <v>-70</v>
      </c>
      <c r="T1220" s="14">
        <v>0</v>
      </c>
      <c r="U1220" s="11">
        <f>D1220*G1220</f>
        <v>52356600</v>
      </c>
      <c r="V1220" s="11">
        <f>D1220*L1220</f>
        <v>0</v>
      </c>
      <c r="W1220" s="11">
        <f>D1220*J1220</f>
        <v>0</v>
      </c>
      <c r="X1220" s="11">
        <f>D1220*I1220</f>
        <v>2954520</v>
      </c>
    </row>
    <row r="1221" spans="1:24" x14ac:dyDescent="0.3">
      <c r="A1221" s="14" t="str">
        <f>VLOOKUP(B1221,stocks!$B$3:$D$3093,2,FALSE)</f>
        <v>KBSTAR 코스닥150선물인버스</v>
      </c>
      <c r="B1221" s="6" t="s">
        <v>15871</v>
      </c>
      <c r="C1221" s="6" t="s">
        <v>14402</v>
      </c>
      <c r="D1221" s="14">
        <v>4690</v>
      </c>
      <c r="E1221" s="14">
        <v>20</v>
      </c>
      <c r="F1221" s="14">
        <v>0.43</v>
      </c>
      <c r="G1221" s="14">
        <v>10965</v>
      </c>
      <c r="H1221" s="14">
        <v>-1584</v>
      </c>
      <c r="I1221" s="14">
        <v>1584</v>
      </c>
      <c r="J1221" s="14">
        <v>0</v>
      </c>
      <c r="K1221" s="14">
        <v>0</v>
      </c>
      <c r="L1221" s="14">
        <v>0</v>
      </c>
      <c r="M1221" s="14">
        <v>1584</v>
      </c>
      <c r="N1221" s="14">
        <v>0</v>
      </c>
      <c r="O1221" s="14">
        <v>0</v>
      </c>
      <c r="P1221" s="14">
        <v>0</v>
      </c>
      <c r="Q1221" s="14">
        <v>0</v>
      </c>
      <c r="R1221" s="14">
        <v>0</v>
      </c>
      <c r="S1221" s="14">
        <v>0</v>
      </c>
      <c r="T1221" s="14">
        <v>0</v>
      </c>
      <c r="U1221" s="11">
        <f>D1221*G1221</f>
        <v>51425850</v>
      </c>
      <c r="V1221" s="11">
        <f>D1221*L1221</f>
        <v>0</v>
      </c>
      <c r="W1221" s="11">
        <f>D1221*J1221</f>
        <v>0</v>
      </c>
      <c r="X1221" s="11">
        <f>D1221*I1221</f>
        <v>7428960</v>
      </c>
    </row>
    <row r="1222" spans="1:24" x14ac:dyDescent="0.3">
      <c r="A1222" s="14" t="str">
        <f>VLOOKUP(B1222,stocks!$B$3:$D$3093,2,FALSE)</f>
        <v>미래에셋 KRX금현물 Auto-KO-C 2312-01 ETN</v>
      </c>
      <c r="B1222" s="6" t="s">
        <v>16361</v>
      </c>
      <c r="C1222" s="6" t="s">
        <v>14402</v>
      </c>
      <c r="D1222" s="14">
        <v>9905</v>
      </c>
      <c r="E1222" s="14">
        <v>-30</v>
      </c>
      <c r="F1222" s="14">
        <v>-0.3</v>
      </c>
      <c r="G1222" s="14">
        <v>5166</v>
      </c>
      <c r="H1222" s="14">
        <v>-252</v>
      </c>
      <c r="I1222" s="14">
        <v>252</v>
      </c>
      <c r="J1222" s="14">
        <v>0</v>
      </c>
      <c r="K1222" s="14">
        <v>0</v>
      </c>
      <c r="L1222" s="14">
        <v>0</v>
      </c>
      <c r="M1222" s="14">
        <v>252</v>
      </c>
      <c r="N1222" s="14">
        <v>0</v>
      </c>
      <c r="O1222" s="14">
        <v>0</v>
      </c>
      <c r="P1222" s="14">
        <v>0</v>
      </c>
      <c r="Q1222" s="14">
        <v>0</v>
      </c>
      <c r="R1222" s="14">
        <v>0</v>
      </c>
      <c r="S1222" s="14">
        <v>0</v>
      </c>
      <c r="T1222" s="14">
        <v>0</v>
      </c>
      <c r="U1222" s="11">
        <f>D1222*G1222</f>
        <v>51169230</v>
      </c>
      <c r="V1222" s="11">
        <f>D1222*L1222</f>
        <v>0</v>
      </c>
      <c r="W1222" s="11">
        <f>D1222*J1222</f>
        <v>0</v>
      </c>
      <c r="X1222" s="11">
        <f>D1222*I1222</f>
        <v>2496060</v>
      </c>
    </row>
    <row r="1223" spans="1:24" x14ac:dyDescent="0.3">
      <c r="A1223" s="14" t="str">
        <f>VLOOKUP(B1223,stocks!$B$3:$D$3093,2,FALSE)</f>
        <v>SK네트웍스우</v>
      </c>
      <c r="B1223" s="6" t="s">
        <v>13596</v>
      </c>
      <c r="C1223" s="6" t="s">
        <v>14402</v>
      </c>
      <c r="D1223" s="14">
        <v>120500</v>
      </c>
      <c r="E1223" s="14">
        <v>-500</v>
      </c>
      <c r="F1223" s="14">
        <v>-0.41</v>
      </c>
      <c r="G1223" s="14">
        <v>423</v>
      </c>
      <c r="H1223" s="14">
        <v>-45</v>
      </c>
      <c r="I1223" s="14">
        <v>0</v>
      </c>
      <c r="J1223" s="14">
        <v>0</v>
      </c>
      <c r="K1223" s="14">
        <v>0</v>
      </c>
      <c r="L1223" s="14">
        <v>0</v>
      </c>
      <c r="M1223" s="14">
        <v>0</v>
      </c>
      <c r="N1223" s="14">
        <v>0</v>
      </c>
      <c r="O1223" s="14">
        <v>0</v>
      </c>
      <c r="P1223" s="14">
        <v>0</v>
      </c>
      <c r="Q1223" s="14">
        <v>0</v>
      </c>
      <c r="R1223" s="14">
        <v>0</v>
      </c>
      <c r="S1223" s="14">
        <v>0</v>
      </c>
      <c r="T1223" s="14">
        <v>45</v>
      </c>
      <c r="U1223" s="11">
        <f>D1223*G1223</f>
        <v>50971500</v>
      </c>
      <c r="V1223" s="11">
        <f>D1223*L1223</f>
        <v>0</v>
      </c>
      <c r="W1223" s="11">
        <f>D1223*J1223</f>
        <v>0</v>
      </c>
      <c r="X1223" s="11">
        <f>D1223*I1223</f>
        <v>0</v>
      </c>
    </row>
    <row r="1224" spans="1:24" x14ac:dyDescent="0.3">
      <c r="A1224" s="14" t="str">
        <f>VLOOKUP(B1224,stocks!$B$3:$D$3093,2,FALSE)</f>
        <v>신한 은 선물 ETN(H)</v>
      </c>
      <c r="B1224" s="6" t="s">
        <v>16299</v>
      </c>
      <c r="C1224" s="6" t="s">
        <v>14402</v>
      </c>
      <c r="D1224" s="14">
        <v>14330</v>
      </c>
      <c r="E1224" s="14">
        <v>-125</v>
      </c>
      <c r="F1224" s="14">
        <v>-0.86</v>
      </c>
      <c r="G1224" s="14">
        <v>3511</v>
      </c>
      <c r="H1224" s="14">
        <v>339</v>
      </c>
      <c r="I1224" s="14">
        <v>-339</v>
      </c>
      <c r="J1224" s="14">
        <v>0</v>
      </c>
      <c r="K1224" s="14">
        <v>0</v>
      </c>
      <c r="L1224" s="14">
        <v>0</v>
      </c>
      <c r="M1224" s="14">
        <v>-339</v>
      </c>
      <c r="N1224" s="14">
        <v>0</v>
      </c>
      <c r="O1224" s="14">
        <v>0</v>
      </c>
      <c r="P1224" s="14">
        <v>0</v>
      </c>
      <c r="Q1224" s="14">
        <v>0</v>
      </c>
      <c r="R1224" s="14">
        <v>0</v>
      </c>
      <c r="S1224" s="14">
        <v>0</v>
      </c>
      <c r="T1224" s="14">
        <v>0</v>
      </c>
      <c r="U1224" s="11">
        <f>D1224*G1224</f>
        <v>50312630</v>
      </c>
      <c r="V1224" s="11">
        <f>D1224*L1224</f>
        <v>0</v>
      </c>
      <c r="W1224" s="11">
        <f>D1224*J1224</f>
        <v>0</v>
      </c>
      <c r="X1224" s="11">
        <f>D1224*I1224</f>
        <v>-4857870</v>
      </c>
    </row>
    <row r="1225" spans="1:24" x14ac:dyDescent="0.3">
      <c r="A1225" s="14" t="str">
        <f>VLOOKUP(B1225,stocks!$B$3:$D$3093,2,FALSE)</f>
        <v>신한 다우존스지수 선물 ETN(H)</v>
      </c>
      <c r="B1225" s="6" t="s">
        <v>16291</v>
      </c>
      <c r="C1225" s="6" t="s">
        <v>14402</v>
      </c>
      <c r="D1225" s="14">
        <v>19885</v>
      </c>
      <c r="E1225" s="14">
        <v>-375</v>
      </c>
      <c r="F1225" s="14">
        <v>-1.85</v>
      </c>
      <c r="G1225" s="14">
        <v>2408</v>
      </c>
      <c r="H1225" s="14">
        <v>1199</v>
      </c>
      <c r="I1225" s="14">
        <v>-1199</v>
      </c>
      <c r="J1225" s="14">
        <v>0</v>
      </c>
      <c r="K1225" s="14">
        <v>0</v>
      </c>
      <c r="L1225" s="14">
        <v>0</v>
      </c>
      <c r="M1225" s="14">
        <v>-1199</v>
      </c>
      <c r="N1225" s="14">
        <v>0</v>
      </c>
      <c r="O1225" s="14">
        <v>0</v>
      </c>
      <c r="P1225" s="14">
        <v>0</v>
      </c>
      <c r="Q1225" s="14">
        <v>0</v>
      </c>
      <c r="R1225" s="14">
        <v>0</v>
      </c>
      <c r="S1225" s="14">
        <v>0</v>
      </c>
      <c r="T1225" s="14">
        <v>0</v>
      </c>
      <c r="U1225" s="11">
        <f>D1225*G1225</f>
        <v>47883080</v>
      </c>
      <c r="V1225" s="11">
        <f>D1225*L1225</f>
        <v>0</v>
      </c>
      <c r="W1225" s="11">
        <f>D1225*J1225</f>
        <v>0</v>
      </c>
      <c r="X1225" s="11">
        <f>D1225*I1225</f>
        <v>-23842115</v>
      </c>
    </row>
    <row r="1226" spans="1:24" x14ac:dyDescent="0.3">
      <c r="A1226" s="14" t="str">
        <f>VLOOKUP(B1226,stocks!$B$3:$D$3093,2,FALSE)</f>
        <v>신한 인버스 2X S&amp;P500 선물 ETN</v>
      </c>
      <c r="B1226" s="6" t="s">
        <v>16327</v>
      </c>
      <c r="C1226" s="6" t="s">
        <v>14402</v>
      </c>
      <c r="D1226" s="14">
        <v>3290</v>
      </c>
      <c r="E1226" s="14">
        <v>110</v>
      </c>
      <c r="F1226" s="14">
        <v>3.46</v>
      </c>
      <c r="G1226" s="14">
        <v>14517</v>
      </c>
      <c r="H1226" s="14">
        <v>-11713</v>
      </c>
      <c r="I1226" s="14">
        <v>11713</v>
      </c>
      <c r="J1226" s="14">
        <v>0</v>
      </c>
      <c r="K1226" s="14">
        <v>0</v>
      </c>
      <c r="L1226" s="14">
        <v>0</v>
      </c>
      <c r="M1226" s="14">
        <v>11713</v>
      </c>
      <c r="N1226" s="14">
        <v>0</v>
      </c>
      <c r="O1226" s="14">
        <v>0</v>
      </c>
      <c r="P1226" s="14">
        <v>0</v>
      </c>
      <c r="Q1226" s="14">
        <v>0</v>
      </c>
      <c r="R1226" s="14">
        <v>0</v>
      </c>
      <c r="S1226" s="14">
        <v>0</v>
      </c>
      <c r="T1226" s="14">
        <v>0</v>
      </c>
      <c r="U1226" s="11">
        <f>D1226*G1226</f>
        <v>47760930</v>
      </c>
      <c r="V1226" s="11">
        <f>D1226*L1226</f>
        <v>0</v>
      </c>
      <c r="W1226" s="11">
        <f>D1226*J1226</f>
        <v>0</v>
      </c>
      <c r="X1226" s="11">
        <f>D1226*I1226</f>
        <v>38535770</v>
      </c>
    </row>
    <row r="1227" spans="1:24" x14ac:dyDescent="0.3">
      <c r="A1227" s="14" t="str">
        <f>VLOOKUP(B1227,stocks!$B$3:$D$3093,2,FALSE)</f>
        <v>신한 인버스 다우존스지수 선물 ETN(H)</v>
      </c>
      <c r="B1227" s="6" t="s">
        <v>16292</v>
      </c>
      <c r="C1227" s="6" t="s">
        <v>14402</v>
      </c>
      <c r="D1227" s="14">
        <v>4160</v>
      </c>
      <c r="E1227" s="14">
        <v>80</v>
      </c>
      <c r="F1227" s="14">
        <v>1.96</v>
      </c>
      <c r="G1227" s="14">
        <v>11434</v>
      </c>
      <c r="H1227" s="14">
        <v>557</v>
      </c>
      <c r="I1227" s="14">
        <v>-557</v>
      </c>
      <c r="J1227" s="14">
        <v>0</v>
      </c>
      <c r="K1227" s="14">
        <v>0</v>
      </c>
      <c r="L1227" s="14">
        <v>0</v>
      </c>
      <c r="M1227" s="14">
        <v>-557</v>
      </c>
      <c r="N1227" s="14">
        <v>0</v>
      </c>
      <c r="O1227" s="14">
        <v>0</v>
      </c>
      <c r="P1227" s="14">
        <v>0</v>
      </c>
      <c r="Q1227" s="14">
        <v>0</v>
      </c>
      <c r="R1227" s="14">
        <v>0</v>
      </c>
      <c r="S1227" s="14">
        <v>0</v>
      </c>
      <c r="T1227" s="14">
        <v>0</v>
      </c>
      <c r="U1227" s="11">
        <f>D1227*G1227</f>
        <v>47565440</v>
      </c>
      <c r="V1227" s="11">
        <f>D1227*L1227</f>
        <v>0</v>
      </c>
      <c r="W1227" s="11">
        <f>D1227*J1227</f>
        <v>0</v>
      </c>
      <c r="X1227" s="11">
        <f>D1227*I1227</f>
        <v>-2317120</v>
      </c>
    </row>
    <row r="1228" spans="1:24" x14ac:dyDescent="0.3">
      <c r="A1228" s="14" t="str">
        <f>VLOOKUP(B1228,stocks!$B$3:$D$3093,2,FALSE)</f>
        <v>신한 천연가스 선물 ETN(H)</v>
      </c>
      <c r="B1228" s="6" t="s">
        <v>16303</v>
      </c>
      <c r="C1228" s="6" t="s">
        <v>14402</v>
      </c>
      <c r="D1228" s="14">
        <v>2905</v>
      </c>
      <c r="E1228" s="14">
        <v>-10</v>
      </c>
      <c r="F1228" s="14">
        <v>-0.34</v>
      </c>
      <c r="G1228" s="14">
        <v>16165</v>
      </c>
      <c r="H1228" s="14">
        <v>12146</v>
      </c>
      <c r="I1228" s="14">
        <v>-12146</v>
      </c>
      <c r="J1228" s="14">
        <v>0</v>
      </c>
      <c r="K1228" s="14">
        <v>0</v>
      </c>
      <c r="L1228" s="14">
        <v>0</v>
      </c>
      <c r="M1228" s="14">
        <v>-12146</v>
      </c>
      <c r="N1228" s="14">
        <v>0</v>
      </c>
      <c r="O1228" s="14">
        <v>0</v>
      </c>
      <c r="P1228" s="14">
        <v>0</v>
      </c>
      <c r="Q1228" s="14">
        <v>0</v>
      </c>
      <c r="R1228" s="14">
        <v>0</v>
      </c>
      <c r="S1228" s="14">
        <v>0</v>
      </c>
      <c r="T1228" s="14">
        <v>0</v>
      </c>
      <c r="U1228" s="11">
        <f>D1228*G1228</f>
        <v>46959325</v>
      </c>
      <c r="V1228" s="11">
        <f>D1228*L1228</f>
        <v>0</v>
      </c>
      <c r="W1228" s="11">
        <f>D1228*J1228</f>
        <v>0</v>
      </c>
      <c r="X1228" s="11">
        <f>D1228*I1228</f>
        <v>-35284130</v>
      </c>
    </row>
    <row r="1229" spans="1:24" x14ac:dyDescent="0.3">
      <c r="A1229" s="14" t="str">
        <f>VLOOKUP(B1229,stocks!$B$3:$D$3093,2,FALSE)</f>
        <v>삼양사우</v>
      </c>
      <c r="B1229" s="6" t="s">
        <v>14144</v>
      </c>
      <c r="C1229" s="6" t="s">
        <v>14402</v>
      </c>
      <c r="D1229" s="14">
        <v>49350</v>
      </c>
      <c r="E1229" s="14">
        <v>-150</v>
      </c>
      <c r="F1229" s="14">
        <v>-0.3</v>
      </c>
      <c r="G1229" s="14">
        <v>938</v>
      </c>
      <c r="H1229" s="14">
        <v>0</v>
      </c>
      <c r="I1229" s="14">
        <v>0</v>
      </c>
      <c r="J1229" s="14">
        <v>0</v>
      </c>
      <c r="K1229" s="14">
        <v>0</v>
      </c>
      <c r="L1229" s="14">
        <v>0</v>
      </c>
      <c r="M1229" s="14">
        <v>0</v>
      </c>
      <c r="N1229" s="14">
        <v>0</v>
      </c>
      <c r="O1229" s="14">
        <v>0</v>
      </c>
      <c r="P1229" s="14">
        <v>0</v>
      </c>
      <c r="Q1229" s="14">
        <v>0</v>
      </c>
      <c r="R1229" s="14">
        <v>0</v>
      </c>
      <c r="S1229" s="14">
        <v>0</v>
      </c>
      <c r="T1229" s="14">
        <v>0</v>
      </c>
      <c r="U1229" s="11">
        <f>D1229*G1229</f>
        <v>46290300</v>
      </c>
      <c r="V1229" s="11">
        <f>D1229*L1229</f>
        <v>0</v>
      </c>
      <c r="W1229" s="11">
        <f>D1229*J1229</f>
        <v>0</v>
      </c>
      <c r="X1229" s="11">
        <f>D1229*I1229</f>
        <v>0</v>
      </c>
    </row>
    <row r="1230" spans="1:24" x14ac:dyDescent="0.3">
      <c r="A1230" s="14" t="str">
        <f>VLOOKUP(B1230,stocks!$B$3:$D$3093,2,FALSE)</f>
        <v>소프트센우</v>
      </c>
      <c r="B1230" s="6" t="s">
        <v>14297</v>
      </c>
      <c r="C1230" s="6" t="s">
        <v>14402</v>
      </c>
      <c r="D1230" s="14">
        <v>37950</v>
      </c>
      <c r="E1230" s="14">
        <v>-1200</v>
      </c>
      <c r="F1230" s="14">
        <v>-3.07</v>
      </c>
      <c r="G1230" s="14">
        <v>1214</v>
      </c>
      <c r="H1230" s="14">
        <v>-4</v>
      </c>
      <c r="I1230" s="14">
        <v>0</v>
      </c>
      <c r="J1230" s="14">
        <v>0</v>
      </c>
      <c r="K1230" s="14">
        <v>0</v>
      </c>
      <c r="L1230" s="14">
        <v>0</v>
      </c>
      <c r="M1230" s="14">
        <v>0</v>
      </c>
      <c r="N1230" s="14">
        <v>0</v>
      </c>
      <c r="O1230" s="14">
        <v>0</v>
      </c>
      <c r="P1230" s="14">
        <v>0</v>
      </c>
      <c r="Q1230" s="14">
        <v>0</v>
      </c>
      <c r="R1230" s="14">
        <v>0</v>
      </c>
      <c r="S1230" s="14">
        <v>4</v>
      </c>
      <c r="T1230" s="14">
        <v>0</v>
      </c>
      <c r="U1230" s="11">
        <f>D1230*G1230</f>
        <v>46071300</v>
      </c>
      <c r="V1230" s="11">
        <f>D1230*L1230</f>
        <v>0</v>
      </c>
      <c r="W1230" s="11">
        <f>D1230*J1230</f>
        <v>0</v>
      </c>
      <c r="X1230" s="11">
        <f>D1230*I1230</f>
        <v>0</v>
      </c>
    </row>
    <row r="1231" spans="1:24" x14ac:dyDescent="0.3">
      <c r="A1231" s="14" t="str">
        <f>VLOOKUP(B1231,stocks!$B$3:$D$3093,2,FALSE)</f>
        <v>유유제약2우B</v>
      </c>
      <c r="B1231" s="6" t="s">
        <v>14412</v>
      </c>
      <c r="C1231" s="6" t="s">
        <v>14402</v>
      </c>
      <c r="D1231" s="14">
        <v>28450</v>
      </c>
      <c r="E1231" s="14">
        <v>-300</v>
      </c>
      <c r="F1231" s="14">
        <v>-1.04</v>
      </c>
      <c r="G1231" s="14">
        <v>1542</v>
      </c>
      <c r="H1231" s="14">
        <v>-3</v>
      </c>
      <c r="I1231" s="14">
        <v>0</v>
      </c>
      <c r="J1231" s="14">
        <v>0</v>
      </c>
      <c r="K1231" s="14">
        <v>0</v>
      </c>
      <c r="L1231" s="14">
        <v>0</v>
      </c>
      <c r="M1231" s="14">
        <v>0</v>
      </c>
      <c r="N1231" s="14">
        <v>0</v>
      </c>
      <c r="O1231" s="14">
        <v>0</v>
      </c>
      <c r="P1231" s="14">
        <v>0</v>
      </c>
      <c r="Q1231" s="14">
        <v>0</v>
      </c>
      <c r="R1231" s="14">
        <v>0</v>
      </c>
      <c r="S1231" s="14">
        <v>0</v>
      </c>
      <c r="T1231" s="14">
        <v>3</v>
      </c>
      <c r="U1231" s="11">
        <f>D1231*G1231</f>
        <v>43869900</v>
      </c>
      <c r="V1231" s="11">
        <f>D1231*L1231</f>
        <v>0</v>
      </c>
      <c r="W1231" s="11">
        <f>D1231*J1231</f>
        <v>0</v>
      </c>
      <c r="X1231" s="11">
        <f>D1231*I1231</f>
        <v>0</v>
      </c>
    </row>
    <row r="1232" spans="1:24" x14ac:dyDescent="0.3">
      <c r="A1232" s="14" t="str">
        <f>VLOOKUP(B1232,stocks!$B$3:$D$3093,2,FALSE)</f>
        <v>HANARO 200TR</v>
      </c>
      <c r="B1232" s="6" t="s">
        <v>16112</v>
      </c>
      <c r="C1232" s="6" t="s">
        <v>14402</v>
      </c>
      <c r="D1232" s="14">
        <v>51210</v>
      </c>
      <c r="E1232" s="14">
        <v>-490</v>
      </c>
      <c r="F1232" s="14">
        <v>-0.95</v>
      </c>
      <c r="G1232" s="14">
        <v>852</v>
      </c>
      <c r="H1232" s="14">
        <v>9</v>
      </c>
      <c r="I1232" s="14">
        <v>-9</v>
      </c>
      <c r="J1232" s="14">
        <v>0</v>
      </c>
      <c r="K1232" s="14">
        <v>0</v>
      </c>
      <c r="L1232" s="14">
        <v>0</v>
      </c>
      <c r="M1232" s="14">
        <v>-850</v>
      </c>
      <c r="N1232" s="14">
        <v>0</v>
      </c>
      <c r="O1232" s="14">
        <v>50</v>
      </c>
      <c r="P1232" s="14">
        <v>0</v>
      </c>
      <c r="Q1232" s="14">
        <v>791</v>
      </c>
      <c r="R1232" s="14">
        <v>0</v>
      </c>
      <c r="S1232" s="14">
        <v>0</v>
      </c>
      <c r="T1232" s="14">
        <v>0</v>
      </c>
      <c r="U1232" s="11">
        <f>D1232*G1232</f>
        <v>43630920</v>
      </c>
      <c r="V1232" s="11">
        <f>D1232*L1232</f>
        <v>0</v>
      </c>
      <c r="W1232" s="11">
        <f>D1232*J1232</f>
        <v>0</v>
      </c>
      <c r="X1232" s="11">
        <f>D1232*I1232</f>
        <v>-460890</v>
      </c>
    </row>
    <row r="1233" spans="1:24" x14ac:dyDescent="0.3">
      <c r="A1233" s="14" t="str">
        <f>VLOOKUP(B1233,stocks!$B$3:$D$3093,2,FALSE)</f>
        <v>KODEX 탄소효율그린뉴딜</v>
      </c>
      <c r="B1233" s="6" t="s">
        <v>16237</v>
      </c>
      <c r="C1233" s="6" t="s">
        <v>14402</v>
      </c>
      <c r="D1233" s="14">
        <v>10290</v>
      </c>
      <c r="E1233" s="14">
        <v>-70</v>
      </c>
      <c r="F1233" s="14">
        <v>-0.68</v>
      </c>
      <c r="G1233" s="14">
        <v>4225</v>
      </c>
      <c r="H1233" s="14">
        <v>1603</v>
      </c>
      <c r="I1233" s="14">
        <v>-1603</v>
      </c>
      <c r="J1233" s="14">
        <v>0</v>
      </c>
      <c r="K1233" s="14">
        <v>0</v>
      </c>
      <c r="L1233" s="14">
        <v>0</v>
      </c>
      <c r="M1233" s="14">
        <v>-1603</v>
      </c>
      <c r="N1233" s="14">
        <v>0</v>
      </c>
      <c r="O1233" s="14">
        <v>0</v>
      </c>
      <c r="P1233" s="14">
        <v>0</v>
      </c>
      <c r="Q1233" s="14">
        <v>0</v>
      </c>
      <c r="R1233" s="14">
        <v>0</v>
      </c>
      <c r="S1233" s="14">
        <v>0</v>
      </c>
      <c r="T1233" s="14">
        <v>0</v>
      </c>
      <c r="U1233" s="11">
        <f>D1233*G1233</f>
        <v>43475250</v>
      </c>
      <c r="V1233" s="11">
        <f>D1233*L1233</f>
        <v>0</v>
      </c>
      <c r="W1233" s="11">
        <f>D1233*J1233</f>
        <v>0</v>
      </c>
      <c r="X1233" s="11">
        <f>D1233*I1233</f>
        <v>-16494870</v>
      </c>
    </row>
    <row r="1234" spans="1:24" x14ac:dyDescent="0.3">
      <c r="A1234" s="14" t="str">
        <f>VLOOKUP(B1234,stocks!$B$3:$D$3093,2,FALSE)</f>
        <v>KINDEX Fn5G플러스</v>
      </c>
      <c r="B1234" s="6" t="s">
        <v>16247</v>
      </c>
      <c r="C1234" s="6" t="s">
        <v>14402</v>
      </c>
      <c r="D1234" s="14">
        <v>9240</v>
      </c>
      <c r="E1234" s="14">
        <v>-100</v>
      </c>
      <c r="F1234" s="14">
        <v>-1.07</v>
      </c>
      <c r="G1234" s="14">
        <v>4582</v>
      </c>
      <c r="H1234" s="14">
        <v>1360</v>
      </c>
      <c r="I1234" s="14">
        <v>-1360</v>
      </c>
      <c r="J1234" s="14">
        <v>0</v>
      </c>
      <c r="K1234" s="14">
        <v>0</v>
      </c>
      <c r="L1234" s="14">
        <v>0</v>
      </c>
      <c r="M1234" s="14">
        <v>-1380</v>
      </c>
      <c r="N1234" s="14">
        <v>0</v>
      </c>
      <c r="O1234" s="14">
        <v>20</v>
      </c>
      <c r="P1234" s="14">
        <v>0</v>
      </c>
      <c r="Q1234" s="14">
        <v>0</v>
      </c>
      <c r="R1234" s="14">
        <v>0</v>
      </c>
      <c r="S1234" s="14">
        <v>0</v>
      </c>
      <c r="T1234" s="14">
        <v>0</v>
      </c>
      <c r="U1234" s="11">
        <f>D1234*G1234</f>
        <v>42337680</v>
      </c>
      <c r="V1234" s="11">
        <f>D1234*L1234</f>
        <v>0</v>
      </c>
      <c r="W1234" s="11">
        <f>D1234*J1234</f>
        <v>0</v>
      </c>
      <c r="X1234" s="11">
        <f>D1234*I1234</f>
        <v>-12566400</v>
      </c>
    </row>
    <row r="1235" spans="1:24" x14ac:dyDescent="0.3">
      <c r="A1235" s="14" t="str">
        <f>VLOOKUP(B1235,stocks!$B$3:$D$3093,2,FALSE)</f>
        <v>QV 인버스 레버리지 WTI원유 선물 ETN(H)</v>
      </c>
      <c r="B1235" s="6" t="s">
        <v>16398</v>
      </c>
      <c r="C1235" s="6" t="s">
        <v>14402</v>
      </c>
      <c r="D1235" s="14">
        <v>485</v>
      </c>
      <c r="E1235" s="14">
        <v>-15</v>
      </c>
      <c r="F1235" s="14">
        <v>-3</v>
      </c>
      <c r="G1235" s="14">
        <v>86720</v>
      </c>
      <c r="H1235" s="14">
        <v>29056</v>
      </c>
      <c r="I1235" s="14">
        <v>-29056</v>
      </c>
      <c r="J1235" s="14">
        <v>0</v>
      </c>
      <c r="K1235" s="14">
        <v>0</v>
      </c>
      <c r="L1235" s="14">
        <v>0</v>
      </c>
      <c r="M1235" s="14">
        <v>-29056</v>
      </c>
      <c r="N1235" s="14">
        <v>0</v>
      </c>
      <c r="O1235" s="14">
        <v>0</v>
      </c>
      <c r="P1235" s="14">
        <v>0</v>
      </c>
      <c r="Q1235" s="14">
        <v>0</v>
      </c>
      <c r="R1235" s="14">
        <v>0</v>
      </c>
      <c r="S1235" s="14">
        <v>0</v>
      </c>
      <c r="T1235" s="14">
        <v>0</v>
      </c>
      <c r="U1235" s="11">
        <f>D1235*G1235</f>
        <v>42059200</v>
      </c>
      <c r="V1235" s="11">
        <f>D1235*L1235</f>
        <v>0</v>
      </c>
      <c r="W1235" s="11">
        <f>D1235*J1235</f>
        <v>0</v>
      </c>
      <c r="X1235" s="11">
        <f>D1235*I1235</f>
        <v>-14092160</v>
      </c>
    </row>
    <row r="1236" spans="1:24" x14ac:dyDescent="0.3">
      <c r="A1236" s="14" t="str">
        <f>VLOOKUP(B1236,stocks!$B$3:$D$3093,2,FALSE)</f>
        <v>KODEX 코스닥150롱코스피200숏선물</v>
      </c>
      <c r="B1236" s="6" t="s">
        <v>16187</v>
      </c>
      <c r="C1236" s="6" t="s">
        <v>14402</v>
      </c>
      <c r="D1236" s="14">
        <v>7965</v>
      </c>
      <c r="E1236" s="14">
        <v>75</v>
      </c>
      <c r="F1236" s="14">
        <v>0.95</v>
      </c>
      <c r="G1236" s="14">
        <v>5271</v>
      </c>
      <c r="H1236" s="14">
        <v>3394</v>
      </c>
      <c r="I1236" s="14">
        <v>-3394</v>
      </c>
      <c r="J1236" s="14">
        <v>0</v>
      </c>
      <c r="K1236" s="14">
        <v>0</v>
      </c>
      <c r="L1236" s="14">
        <v>0</v>
      </c>
      <c r="M1236" s="14">
        <v>-3394</v>
      </c>
      <c r="N1236" s="14">
        <v>0</v>
      </c>
      <c r="O1236" s="14">
        <v>0</v>
      </c>
      <c r="P1236" s="14">
        <v>0</v>
      </c>
      <c r="Q1236" s="14">
        <v>0</v>
      </c>
      <c r="R1236" s="14">
        <v>0</v>
      </c>
      <c r="S1236" s="14">
        <v>0</v>
      </c>
      <c r="T1236" s="14">
        <v>0</v>
      </c>
      <c r="U1236" s="11">
        <f>D1236*G1236</f>
        <v>41983515</v>
      </c>
      <c r="V1236" s="11">
        <f>D1236*L1236</f>
        <v>0</v>
      </c>
      <c r="W1236" s="11">
        <f>D1236*J1236</f>
        <v>0</v>
      </c>
      <c r="X1236" s="11">
        <f>D1236*I1236</f>
        <v>-27033210</v>
      </c>
    </row>
    <row r="1237" spans="1:24" x14ac:dyDescent="0.3">
      <c r="A1237" s="14" t="str">
        <f>VLOOKUP(B1237,stocks!$B$3:$D$3093,2,FALSE)</f>
        <v>KBSTAR 금융채액티브</v>
      </c>
      <c r="B1237" s="6" t="s">
        <v>16128</v>
      </c>
      <c r="C1237" s="6" t="s">
        <v>14402</v>
      </c>
      <c r="D1237" s="14">
        <v>103065</v>
      </c>
      <c r="E1237" s="14">
        <v>-20</v>
      </c>
      <c r="F1237" s="14">
        <v>-0.02</v>
      </c>
      <c r="G1237" s="14">
        <v>403</v>
      </c>
      <c r="H1237" s="14">
        <v>-2</v>
      </c>
      <c r="I1237" s="14">
        <v>2</v>
      </c>
      <c r="J1237" s="14">
        <v>0</v>
      </c>
      <c r="K1237" s="14">
        <v>0</v>
      </c>
      <c r="L1237" s="14">
        <v>0</v>
      </c>
      <c r="M1237" s="14">
        <v>-4</v>
      </c>
      <c r="N1237" s="14">
        <v>0</v>
      </c>
      <c r="O1237" s="14">
        <v>6</v>
      </c>
      <c r="P1237" s="14">
        <v>0</v>
      </c>
      <c r="Q1237" s="14">
        <v>0</v>
      </c>
      <c r="R1237" s="14">
        <v>0</v>
      </c>
      <c r="S1237" s="14">
        <v>0</v>
      </c>
      <c r="T1237" s="14">
        <v>0</v>
      </c>
      <c r="U1237" s="11">
        <f>D1237*G1237</f>
        <v>41535195</v>
      </c>
      <c r="V1237" s="11">
        <f>D1237*L1237</f>
        <v>0</v>
      </c>
      <c r="W1237" s="11">
        <f>D1237*J1237</f>
        <v>0</v>
      </c>
      <c r="X1237" s="11">
        <f>D1237*I1237</f>
        <v>206130</v>
      </c>
    </row>
    <row r="1238" spans="1:24" x14ac:dyDescent="0.3">
      <c r="A1238" s="14" t="str">
        <f>VLOOKUP(B1238,stocks!$B$3:$D$3093,2,FALSE)</f>
        <v>TIGER 경기방어채권혼합</v>
      </c>
      <c r="B1238" s="6" t="s">
        <v>15713</v>
      </c>
      <c r="C1238" s="6" t="s">
        <v>14402</v>
      </c>
      <c r="D1238" s="14">
        <v>10115</v>
      </c>
      <c r="E1238" s="14">
        <v>-15</v>
      </c>
      <c r="F1238" s="14">
        <v>-0.15</v>
      </c>
      <c r="G1238" s="14">
        <v>4073</v>
      </c>
      <c r="H1238" s="14">
        <v>167</v>
      </c>
      <c r="I1238" s="14">
        <v>-167</v>
      </c>
      <c r="J1238" s="14">
        <v>0</v>
      </c>
      <c r="K1238" s="14">
        <v>0</v>
      </c>
      <c r="L1238" s="14">
        <v>0</v>
      </c>
      <c r="M1238" s="14">
        <v>-369</v>
      </c>
      <c r="N1238" s="14">
        <v>0</v>
      </c>
      <c r="O1238" s="14">
        <v>0</v>
      </c>
      <c r="P1238" s="14">
        <v>0</v>
      </c>
      <c r="Q1238" s="14">
        <v>202</v>
      </c>
      <c r="R1238" s="14">
        <v>0</v>
      </c>
      <c r="S1238" s="14">
        <v>0</v>
      </c>
      <c r="T1238" s="14">
        <v>0</v>
      </c>
      <c r="U1238" s="11">
        <f>D1238*G1238</f>
        <v>41198395</v>
      </c>
      <c r="V1238" s="11">
        <f>D1238*L1238</f>
        <v>0</v>
      </c>
      <c r="W1238" s="11">
        <f>D1238*J1238</f>
        <v>0</v>
      </c>
      <c r="X1238" s="11">
        <f>D1238*I1238</f>
        <v>-1689205</v>
      </c>
    </row>
    <row r="1239" spans="1:24" x14ac:dyDescent="0.3">
      <c r="A1239" s="14" t="str">
        <f>VLOOKUP(B1239,stocks!$B$3:$D$3093,2,FALSE)</f>
        <v>ARIRANG 신흥국MSCI인버스(합성 H)</v>
      </c>
      <c r="B1239" s="6" t="s">
        <v>16233</v>
      </c>
      <c r="C1239" s="6" t="s">
        <v>14402</v>
      </c>
      <c r="D1239" s="14">
        <v>8965</v>
      </c>
      <c r="E1239" s="14">
        <v>100</v>
      </c>
      <c r="F1239" s="14">
        <v>1.1299999999999999</v>
      </c>
      <c r="G1239" s="14">
        <v>4483</v>
      </c>
      <c r="H1239" s="14">
        <v>1663</v>
      </c>
      <c r="I1239" s="14">
        <v>-1663</v>
      </c>
      <c r="J1239" s="14">
        <v>0</v>
      </c>
      <c r="K1239" s="14">
        <v>0</v>
      </c>
      <c r="L1239" s="14">
        <v>0</v>
      </c>
      <c r="M1239" s="14">
        <v>-1663</v>
      </c>
      <c r="N1239" s="14">
        <v>0</v>
      </c>
      <c r="O1239" s="14">
        <v>0</v>
      </c>
      <c r="P1239" s="14">
        <v>0</v>
      </c>
      <c r="Q1239" s="14">
        <v>0</v>
      </c>
      <c r="R1239" s="14">
        <v>0</v>
      </c>
      <c r="S1239" s="14">
        <v>0</v>
      </c>
      <c r="T1239" s="14">
        <v>0</v>
      </c>
      <c r="U1239" s="11">
        <f>D1239*G1239</f>
        <v>40190095</v>
      </c>
      <c r="V1239" s="11">
        <f>D1239*L1239</f>
        <v>0</v>
      </c>
      <c r="W1239" s="11">
        <f>D1239*J1239</f>
        <v>0</v>
      </c>
      <c r="X1239" s="11">
        <f>D1239*I1239</f>
        <v>-14908795</v>
      </c>
    </row>
    <row r="1240" spans="1:24" x14ac:dyDescent="0.3">
      <c r="A1240" s="14" t="str">
        <f>VLOOKUP(B1240,stocks!$B$3:$D$3093,2,FALSE)</f>
        <v>KBSTAR 헬스케어</v>
      </c>
      <c r="B1240" s="6" t="s">
        <v>15782</v>
      </c>
      <c r="C1240" s="6" t="s">
        <v>14402</v>
      </c>
      <c r="D1240" s="14">
        <v>16390</v>
      </c>
      <c r="E1240" s="14">
        <v>150</v>
      </c>
      <c r="F1240" s="14">
        <v>0.92</v>
      </c>
      <c r="G1240" s="14">
        <v>2449</v>
      </c>
      <c r="H1240" s="14">
        <v>609</v>
      </c>
      <c r="I1240" s="14">
        <v>-609</v>
      </c>
      <c r="J1240" s="14">
        <v>0</v>
      </c>
      <c r="K1240" s="14">
        <v>0</v>
      </c>
      <c r="L1240" s="14">
        <v>0</v>
      </c>
      <c r="M1240" s="14">
        <v>-619</v>
      </c>
      <c r="N1240" s="14">
        <v>0</v>
      </c>
      <c r="O1240" s="14">
        <v>10</v>
      </c>
      <c r="P1240" s="14">
        <v>0</v>
      </c>
      <c r="Q1240" s="14">
        <v>0</v>
      </c>
      <c r="R1240" s="14">
        <v>0</v>
      </c>
      <c r="S1240" s="14">
        <v>0</v>
      </c>
      <c r="T1240" s="14">
        <v>0</v>
      </c>
      <c r="U1240" s="11">
        <f>D1240*G1240</f>
        <v>40139110</v>
      </c>
      <c r="V1240" s="11">
        <f>D1240*L1240</f>
        <v>0</v>
      </c>
      <c r="W1240" s="11">
        <f>D1240*J1240</f>
        <v>0</v>
      </c>
      <c r="X1240" s="11">
        <f>D1240*I1240</f>
        <v>-9981510</v>
      </c>
    </row>
    <row r="1241" spans="1:24" x14ac:dyDescent="0.3">
      <c r="A1241" s="14" t="str">
        <f>VLOOKUP(B1241,stocks!$B$3:$D$3093,2,FALSE)</f>
        <v>TIGER KIS부동산인프라채권TR</v>
      </c>
      <c r="B1241" s="6" t="s">
        <v>16142</v>
      </c>
      <c r="C1241" s="6" t="s">
        <v>14402</v>
      </c>
      <c r="D1241" s="14">
        <v>5780</v>
      </c>
      <c r="E1241" s="14">
        <v>-20</v>
      </c>
      <c r="F1241" s="14">
        <v>-0.34</v>
      </c>
      <c r="G1241" s="14">
        <v>6906</v>
      </c>
      <c r="H1241" s="14">
        <v>1178</v>
      </c>
      <c r="I1241" s="14">
        <v>-3256</v>
      </c>
      <c r="J1241" s="14">
        <v>0</v>
      </c>
      <c r="K1241" s="14">
        <v>0</v>
      </c>
      <c r="L1241" s="14">
        <v>0</v>
      </c>
      <c r="M1241" s="14">
        <v>-3256</v>
      </c>
      <c r="N1241" s="14">
        <v>0</v>
      </c>
      <c r="O1241" s="14">
        <v>0</v>
      </c>
      <c r="P1241" s="14">
        <v>0</v>
      </c>
      <c r="Q1241" s="14">
        <v>0</v>
      </c>
      <c r="R1241" s="14">
        <v>0</v>
      </c>
      <c r="S1241" s="14">
        <v>2078</v>
      </c>
      <c r="T1241" s="14">
        <v>0</v>
      </c>
      <c r="U1241" s="11">
        <f>D1241*G1241</f>
        <v>39916680</v>
      </c>
      <c r="V1241" s="11">
        <f>D1241*L1241</f>
        <v>0</v>
      </c>
      <c r="W1241" s="11">
        <f>D1241*J1241</f>
        <v>0</v>
      </c>
      <c r="X1241" s="11">
        <f>D1241*I1241</f>
        <v>-18819680</v>
      </c>
    </row>
    <row r="1242" spans="1:24" x14ac:dyDescent="0.3">
      <c r="A1242" s="14" t="str">
        <f>VLOOKUP(B1242,stocks!$B$3:$D$3093,2,FALSE)</f>
        <v>ARIRANG ESG우수기업</v>
      </c>
      <c r="B1242" s="6" t="s">
        <v>15886</v>
      </c>
      <c r="C1242" s="6" t="s">
        <v>14402</v>
      </c>
      <c r="D1242" s="14">
        <v>9785</v>
      </c>
      <c r="E1242" s="14">
        <v>-190</v>
      </c>
      <c r="F1242" s="14">
        <v>-1.9</v>
      </c>
      <c r="G1242" s="14">
        <v>4058</v>
      </c>
      <c r="H1242" s="14">
        <v>9</v>
      </c>
      <c r="I1242" s="14">
        <v>-19</v>
      </c>
      <c r="J1242" s="14">
        <v>0</v>
      </c>
      <c r="K1242" s="14">
        <v>0</v>
      </c>
      <c r="L1242" s="14">
        <v>0</v>
      </c>
      <c r="M1242" s="14">
        <v>-39</v>
      </c>
      <c r="N1242" s="14">
        <v>0</v>
      </c>
      <c r="O1242" s="14">
        <v>20</v>
      </c>
      <c r="P1242" s="14">
        <v>0</v>
      </c>
      <c r="Q1242" s="14">
        <v>0</v>
      </c>
      <c r="R1242" s="14">
        <v>0</v>
      </c>
      <c r="S1242" s="14">
        <v>0</v>
      </c>
      <c r="T1242" s="14">
        <v>10</v>
      </c>
      <c r="U1242" s="11">
        <f>D1242*G1242</f>
        <v>39707530</v>
      </c>
      <c r="V1242" s="11">
        <f>D1242*L1242</f>
        <v>0</v>
      </c>
      <c r="W1242" s="11">
        <f>D1242*J1242</f>
        <v>0</v>
      </c>
      <c r="X1242" s="11">
        <f>D1242*I1242</f>
        <v>-185915</v>
      </c>
    </row>
    <row r="1243" spans="1:24" x14ac:dyDescent="0.3">
      <c r="A1243" s="14" t="str">
        <f>VLOOKUP(B1243,stocks!$B$3:$D$3093,2,FALSE)</f>
        <v>TIGER 미국달러선물레버리지</v>
      </c>
      <c r="B1243" s="6" t="s">
        <v>15800</v>
      </c>
      <c r="C1243" s="6" t="s">
        <v>14402</v>
      </c>
      <c r="D1243" s="14">
        <v>9410</v>
      </c>
      <c r="E1243" s="14">
        <v>70</v>
      </c>
      <c r="F1243" s="14">
        <v>0.75</v>
      </c>
      <c r="G1243" s="14">
        <v>4125</v>
      </c>
      <c r="H1243" s="14">
        <v>-711</v>
      </c>
      <c r="I1243" s="14">
        <v>711</v>
      </c>
      <c r="J1243" s="14">
        <v>0</v>
      </c>
      <c r="K1243" s="14">
        <v>0</v>
      </c>
      <c r="L1243" s="14">
        <v>0</v>
      </c>
      <c r="M1243" s="14">
        <v>711</v>
      </c>
      <c r="N1243" s="14">
        <v>0</v>
      </c>
      <c r="O1243" s="14">
        <v>0</v>
      </c>
      <c r="P1243" s="14">
        <v>0</v>
      </c>
      <c r="Q1243" s="14">
        <v>0</v>
      </c>
      <c r="R1243" s="14">
        <v>0</v>
      </c>
      <c r="S1243" s="14">
        <v>0</v>
      </c>
      <c r="T1243" s="14">
        <v>0</v>
      </c>
      <c r="U1243" s="11">
        <f>D1243*G1243</f>
        <v>38816250</v>
      </c>
      <c r="V1243" s="11">
        <f>D1243*L1243</f>
        <v>0</v>
      </c>
      <c r="W1243" s="11">
        <f>D1243*J1243</f>
        <v>0</v>
      </c>
      <c r="X1243" s="11">
        <f>D1243*I1243</f>
        <v>6690510</v>
      </c>
    </row>
    <row r="1244" spans="1:24" x14ac:dyDescent="0.3">
      <c r="A1244" s="14" t="str">
        <f>VLOOKUP(B1244,stocks!$B$3:$D$3093,2,FALSE)</f>
        <v>KOSEF 코스닥150선물레버리지</v>
      </c>
      <c r="B1244" s="6" t="s">
        <v>15934</v>
      </c>
      <c r="C1244" s="6" t="s">
        <v>14402</v>
      </c>
      <c r="D1244" s="14">
        <v>6500</v>
      </c>
      <c r="E1244" s="14">
        <v>-55</v>
      </c>
      <c r="F1244" s="14">
        <v>-0.84</v>
      </c>
      <c r="G1244" s="14">
        <v>5963</v>
      </c>
      <c r="H1244" s="14">
        <v>-402</v>
      </c>
      <c r="I1244" s="14">
        <v>402</v>
      </c>
      <c r="J1244" s="14">
        <v>0</v>
      </c>
      <c r="K1244" s="14">
        <v>0</v>
      </c>
      <c r="L1244" s="14">
        <v>0</v>
      </c>
      <c r="M1244" s="14">
        <v>400</v>
      </c>
      <c r="N1244" s="14">
        <v>0</v>
      </c>
      <c r="O1244" s="14">
        <v>2</v>
      </c>
      <c r="P1244" s="14">
        <v>0</v>
      </c>
      <c r="Q1244" s="14">
        <v>0</v>
      </c>
      <c r="R1244" s="14">
        <v>0</v>
      </c>
      <c r="S1244" s="14">
        <v>0</v>
      </c>
      <c r="T1244" s="14">
        <v>0</v>
      </c>
      <c r="U1244" s="11">
        <f>D1244*G1244</f>
        <v>38759500</v>
      </c>
      <c r="V1244" s="11">
        <f>D1244*L1244</f>
        <v>0</v>
      </c>
      <c r="W1244" s="11">
        <f>D1244*J1244</f>
        <v>0</v>
      </c>
      <c r="X1244" s="11">
        <f>D1244*I1244</f>
        <v>2613000</v>
      </c>
    </row>
    <row r="1245" spans="1:24" x14ac:dyDescent="0.3">
      <c r="A1245" s="14" t="str">
        <f>VLOOKUP(B1245,stocks!$B$3:$D$3093,2,FALSE)</f>
        <v>삼성 미국 대형 가치주 ETN</v>
      </c>
      <c r="B1245" s="6" t="s">
        <v>16371</v>
      </c>
      <c r="C1245" s="6" t="s">
        <v>14402</v>
      </c>
      <c r="D1245" s="14">
        <v>15085</v>
      </c>
      <c r="E1245" s="14">
        <v>-370</v>
      </c>
      <c r="F1245" s="14">
        <v>-2.39</v>
      </c>
      <c r="G1245" s="14">
        <v>2521</v>
      </c>
      <c r="H1245" s="14">
        <v>-2520</v>
      </c>
      <c r="I1245" s="14">
        <v>2520</v>
      </c>
      <c r="J1245" s="14">
        <v>0</v>
      </c>
      <c r="K1245" s="14">
        <v>0</v>
      </c>
      <c r="L1245" s="14">
        <v>0</v>
      </c>
      <c r="M1245" s="14">
        <v>2520</v>
      </c>
      <c r="N1245" s="14">
        <v>0</v>
      </c>
      <c r="O1245" s="14">
        <v>0</v>
      </c>
      <c r="P1245" s="14">
        <v>0</v>
      </c>
      <c r="Q1245" s="14">
        <v>0</v>
      </c>
      <c r="R1245" s="14">
        <v>0</v>
      </c>
      <c r="S1245" s="14">
        <v>0</v>
      </c>
      <c r="T1245" s="14">
        <v>0</v>
      </c>
      <c r="U1245" s="11">
        <f>D1245*G1245</f>
        <v>38029285</v>
      </c>
      <c r="V1245" s="11">
        <f>D1245*L1245</f>
        <v>0</v>
      </c>
      <c r="W1245" s="11">
        <f>D1245*J1245</f>
        <v>0</v>
      </c>
      <c r="X1245" s="11">
        <f>D1245*I1245</f>
        <v>38014200</v>
      </c>
    </row>
    <row r="1246" spans="1:24" x14ac:dyDescent="0.3">
      <c r="A1246" s="14" t="str">
        <f>VLOOKUP(B1246,stocks!$B$3:$D$3093,2,FALSE)</f>
        <v>ARIRANG 미국단기우량회사채</v>
      </c>
      <c r="B1246" s="6" t="s">
        <v>16109</v>
      </c>
      <c r="C1246" s="6" t="s">
        <v>14402</v>
      </c>
      <c r="D1246" s="14">
        <v>96170</v>
      </c>
      <c r="E1246" s="14">
        <v>470</v>
      </c>
      <c r="F1246" s="14">
        <v>0.49</v>
      </c>
      <c r="G1246" s="14">
        <v>395</v>
      </c>
      <c r="H1246" s="14">
        <v>-16</v>
      </c>
      <c r="I1246" s="14">
        <v>16</v>
      </c>
      <c r="J1246" s="14">
        <v>0</v>
      </c>
      <c r="K1246" s="14">
        <v>0</v>
      </c>
      <c r="L1246" s="14">
        <v>0</v>
      </c>
      <c r="M1246" s="14">
        <v>16</v>
      </c>
      <c r="N1246" s="14">
        <v>0</v>
      </c>
      <c r="O1246" s="14">
        <v>0</v>
      </c>
      <c r="P1246" s="14">
        <v>0</v>
      </c>
      <c r="Q1246" s="14">
        <v>0</v>
      </c>
      <c r="R1246" s="14">
        <v>0</v>
      </c>
      <c r="S1246" s="14">
        <v>0</v>
      </c>
      <c r="T1246" s="14">
        <v>0</v>
      </c>
      <c r="U1246" s="11">
        <f>D1246*G1246</f>
        <v>37987150</v>
      </c>
      <c r="V1246" s="11">
        <f>D1246*L1246</f>
        <v>0</v>
      </c>
      <c r="W1246" s="11">
        <f>D1246*J1246</f>
        <v>0</v>
      </c>
      <c r="X1246" s="11">
        <f>D1246*I1246</f>
        <v>1538720</v>
      </c>
    </row>
    <row r="1247" spans="1:24" x14ac:dyDescent="0.3">
      <c r="A1247" s="14" t="str">
        <f>VLOOKUP(B1247,stocks!$B$3:$D$3093,2,FALSE)</f>
        <v>KBSTAR 중소형고배당</v>
      </c>
      <c r="B1247" s="6" t="s">
        <v>15897</v>
      </c>
      <c r="C1247" s="6" t="s">
        <v>14402</v>
      </c>
      <c r="D1247" s="14">
        <v>12390</v>
      </c>
      <c r="E1247" s="14">
        <v>-200</v>
      </c>
      <c r="F1247" s="14">
        <v>-1.59</v>
      </c>
      <c r="G1247" s="14">
        <v>3004</v>
      </c>
      <c r="H1247" s="14">
        <v>290</v>
      </c>
      <c r="I1247" s="14">
        <v>-290</v>
      </c>
      <c r="J1247" s="14">
        <v>0</v>
      </c>
      <c r="K1247" s="14">
        <v>0</v>
      </c>
      <c r="L1247" s="14">
        <v>0</v>
      </c>
      <c r="M1247" s="14">
        <v>-1811</v>
      </c>
      <c r="N1247" s="14">
        <v>0</v>
      </c>
      <c r="O1247" s="14">
        <v>10</v>
      </c>
      <c r="P1247" s="14">
        <v>0</v>
      </c>
      <c r="Q1247" s="14">
        <v>1511</v>
      </c>
      <c r="R1247" s="14">
        <v>0</v>
      </c>
      <c r="S1247" s="14">
        <v>0</v>
      </c>
      <c r="T1247" s="14">
        <v>0</v>
      </c>
      <c r="U1247" s="11">
        <f>D1247*G1247</f>
        <v>37219560</v>
      </c>
      <c r="V1247" s="11">
        <f>D1247*L1247</f>
        <v>0</v>
      </c>
      <c r="W1247" s="11">
        <f>D1247*J1247</f>
        <v>0</v>
      </c>
      <c r="X1247" s="11">
        <f>D1247*I1247</f>
        <v>-3593100</v>
      </c>
    </row>
    <row r="1248" spans="1:24" x14ac:dyDescent="0.3">
      <c r="A1248" s="14" t="str">
        <f>VLOOKUP(B1248,stocks!$B$3:$D$3093,2,FALSE)</f>
        <v>삼화왕관</v>
      </c>
      <c r="B1248" s="6" t="s">
        <v>14178</v>
      </c>
      <c r="C1248" s="6" t="s">
        <v>14402</v>
      </c>
      <c r="D1248" s="14">
        <v>46350</v>
      </c>
      <c r="E1248" s="14">
        <v>-200</v>
      </c>
      <c r="F1248" s="14">
        <v>-0.43</v>
      </c>
      <c r="G1248" s="14">
        <v>803</v>
      </c>
      <c r="H1248" s="14">
        <v>2</v>
      </c>
      <c r="I1248" s="14">
        <v>-2</v>
      </c>
      <c r="J1248" s="14">
        <v>0</v>
      </c>
      <c r="K1248" s="14">
        <v>-5</v>
      </c>
      <c r="L1248" s="14">
        <v>0</v>
      </c>
      <c r="M1248" s="14">
        <v>-2</v>
      </c>
      <c r="N1248" s="14">
        <v>0</v>
      </c>
      <c r="O1248" s="14">
        <v>0</v>
      </c>
      <c r="P1248" s="14">
        <v>0</v>
      </c>
      <c r="Q1248" s="14">
        <v>0</v>
      </c>
      <c r="R1248" s="14">
        <v>0</v>
      </c>
      <c r="S1248" s="14">
        <v>0</v>
      </c>
      <c r="T1248" s="14">
        <v>0</v>
      </c>
      <c r="U1248" s="11">
        <f>D1248*G1248</f>
        <v>37219050</v>
      </c>
      <c r="V1248" s="11">
        <f>D1248*L1248</f>
        <v>0</v>
      </c>
      <c r="W1248" s="11">
        <f>D1248*J1248</f>
        <v>0</v>
      </c>
      <c r="X1248" s="11">
        <f>D1248*I1248</f>
        <v>-92700</v>
      </c>
    </row>
    <row r="1249" spans="1:24" x14ac:dyDescent="0.3">
      <c r="A1249" s="14" t="str">
        <f>VLOOKUP(B1249,stocks!$B$3:$D$3093,2,FALSE)</f>
        <v>대신 니켈선물 ETN(H)</v>
      </c>
      <c r="B1249" s="6" t="s">
        <v>16337</v>
      </c>
      <c r="C1249" s="6" t="s">
        <v>14402</v>
      </c>
      <c r="D1249" s="14">
        <v>16145</v>
      </c>
      <c r="E1249" s="14">
        <v>-45</v>
      </c>
      <c r="F1249" s="14">
        <v>-0.28000000000000003</v>
      </c>
      <c r="G1249" s="14">
        <v>2275</v>
      </c>
      <c r="H1249" s="14">
        <v>-1820</v>
      </c>
      <c r="I1249" s="14">
        <v>1820</v>
      </c>
      <c r="J1249" s="14">
        <v>0</v>
      </c>
      <c r="K1249" s="14">
        <v>0</v>
      </c>
      <c r="L1249" s="14">
        <v>0</v>
      </c>
      <c r="M1249" s="14">
        <v>1820</v>
      </c>
      <c r="N1249" s="14">
        <v>0</v>
      </c>
      <c r="O1249" s="14">
        <v>0</v>
      </c>
      <c r="P1249" s="14">
        <v>0</v>
      </c>
      <c r="Q1249" s="14">
        <v>0</v>
      </c>
      <c r="R1249" s="14">
        <v>0</v>
      </c>
      <c r="S1249" s="14">
        <v>0</v>
      </c>
      <c r="T1249" s="14">
        <v>0</v>
      </c>
      <c r="U1249" s="11">
        <f>D1249*G1249</f>
        <v>36729875</v>
      </c>
      <c r="V1249" s="11">
        <f>D1249*L1249</f>
        <v>0</v>
      </c>
      <c r="W1249" s="11">
        <f>D1249*J1249</f>
        <v>0</v>
      </c>
      <c r="X1249" s="11">
        <f>D1249*I1249</f>
        <v>29383900</v>
      </c>
    </row>
    <row r="1250" spans="1:24" x14ac:dyDescent="0.3">
      <c r="A1250" s="14" t="str">
        <f>VLOOKUP(B1250,stocks!$B$3:$D$3093,2,FALSE)</f>
        <v>KB 레버리지 나스닥 100 ETN</v>
      </c>
      <c r="B1250" s="6" t="s">
        <v>16443</v>
      </c>
      <c r="C1250" s="6" t="s">
        <v>14402</v>
      </c>
      <c r="D1250" s="14">
        <v>12695</v>
      </c>
      <c r="E1250" s="14">
        <v>-210</v>
      </c>
      <c r="F1250" s="14">
        <v>-1.63</v>
      </c>
      <c r="G1250" s="14">
        <v>2866</v>
      </c>
      <c r="H1250" s="14">
        <v>1146</v>
      </c>
      <c r="I1250" s="14">
        <v>-1146</v>
      </c>
      <c r="J1250" s="14">
        <v>0</v>
      </c>
      <c r="K1250" s="14">
        <v>0</v>
      </c>
      <c r="L1250" s="14">
        <v>0</v>
      </c>
      <c r="M1250" s="14">
        <v>-1146</v>
      </c>
      <c r="N1250" s="14">
        <v>0</v>
      </c>
      <c r="O1250" s="14">
        <v>0</v>
      </c>
      <c r="P1250" s="14">
        <v>0</v>
      </c>
      <c r="Q1250" s="14">
        <v>0</v>
      </c>
      <c r="R1250" s="14">
        <v>0</v>
      </c>
      <c r="S1250" s="14">
        <v>0</v>
      </c>
      <c r="T1250" s="14">
        <v>0</v>
      </c>
      <c r="U1250" s="11">
        <f>D1250*G1250</f>
        <v>36383870</v>
      </c>
      <c r="V1250" s="11">
        <f>D1250*L1250</f>
        <v>0</v>
      </c>
      <c r="W1250" s="11">
        <f>D1250*J1250</f>
        <v>0</v>
      </c>
      <c r="X1250" s="11">
        <f>D1250*I1250</f>
        <v>-14548470</v>
      </c>
    </row>
    <row r="1251" spans="1:24" x14ac:dyDescent="0.3">
      <c r="A1251" s="14" t="str">
        <f>VLOOKUP(B1251,stocks!$B$3:$D$3093,2,FALSE)</f>
        <v>TIGER 글로벌자원생산기업(합성 H)</v>
      </c>
      <c r="B1251" s="6" t="s">
        <v>15873</v>
      </c>
      <c r="C1251" s="6" t="s">
        <v>14402</v>
      </c>
      <c r="D1251" s="14">
        <v>13175</v>
      </c>
      <c r="E1251" s="14">
        <v>-325</v>
      </c>
      <c r="F1251" s="14">
        <v>-2.41</v>
      </c>
      <c r="G1251" s="14">
        <v>2701</v>
      </c>
      <c r="H1251" s="14">
        <v>375</v>
      </c>
      <c r="I1251" s="14">
        <v>-388</v>
      </c>
      <c r="J1251" s="14">
        <v>0</v>
      </c>
      <c r="K1251" s="14">
        <v>0</v>
      </c>
      <c r="L1251" s="14">
        <v>0</v>
      </c>
      <c r="M1251" s="14">
        <v>-425</v>
      </c>
      <c r="N1251" s="14">
        <v>0</v>
      </c>
      <c r="O1251" s="14">
        <v>0</v>
      </c>
      <c r="P1251" s="14">
        <v>0</v>
      </c>
      <c r="Q1251" s="14">
        <v>37</v>
      </c>
      <c r="R1251" s="14">
        <v>0</v>
      </c>
      <c r="S1251" s="14">
        <v>12</v>
      </c>
      <c r="T1251" s="14">
        <v>1</v>
      </c>
      <c r="U1251" s="11">
        <f>D1251*G1251</f>
        <v>35585675</v>
      </c>
      <c r="V1251" s="11">
        <f>D1251*L1251</f>
        <v>0</v>
      </c>
      <c r="W1251" s="11">
        <f>D1251*J1251</f>
        <v>0</v>
      </c>
      <c r="X1251" s="11">
        <f>D1251*I1251</f>
        <v>-5111900</v>
      </c>
    </row>
    <row r="1252" spans="1:24" x14ac:dyDescent="0.3">
      <c r="A1252" s="14" t="str">
        <f>VLOOKUP(B1252,stocks!$B$3:$D$3093,2,FALSE)</f>
        <v>넥센우</v>
      </c>
      <c r="B1252" s="6" t="s">
        <v>13753</v>
      </c>
      <c r="C1252" s="6" t="s">
        <v>14402</v>
      </c>
      <c r="D1252" s="14">
        <v>3810</v>
      </c>
      <c r="E1252" s="14">
        <v>-20</v>
      </c>
      <c r="F1252" s="14">
        <v>-0.52</v>
      </c>
      <c r="G1252" s="14">
        <v>9326</v>
      </c>
      <c r="H1252" s="14">
        <v>0</v>
      </c>
      <c r="I1252" s="14">
        <v>0</v>
      </c>
      <c r="J1252" s="14">
        <v>0</v>
      </c>
      <c r="K1252" s="14">
        <v>0</v>
      </c>
      <c r="L1252" s="14">
        <v>0</v>
      </c>
      <c r="M1252" s="14">
        <v>0</v>
      </c>
      <c r="N1252" s="14">
        <v>0</v>
      </c>
      <c r="O1252" s="14">
        <v>0</v>
      </c>
      <c r="P1252" s="14">
        <v>0</v>
      </c>
      <c r="Q1252" s="14">
        <v>0</v>
      </c>
      <c r="R1252" s="14">
        <v>0</v>
      </c>
      <c r="S1252" s="14">
        <v>0</v>
      </c>
      <c r="T1252" s="14">
        <v>0</v>
      </c>
      <c r="U1252" s="11">
        <f>D1252*G1252</f>
        <v>35532060</v>
      </c>
      <c r="V1252" s="11">
        <f>D1252*L1252</f>
        <v>0</v>
      </c>
      <c r="W1252" s="11">
        <f>D1252*J1252</f>
        <v>0</v>
      </c>
      <c r="X1252" s="11">
        <f>D1252*I1252</f>
        <v>0</v>
      </c>
    </row>
    <row r="1253" spans="1:24" x14ac:dyDescent="0.3">
      <c r="A1253" s="14" t="str">
        <f>VLOOKUP(B1253,stocks!$B$3:$D$3093,2,FALSE)</f>
        <v>KODEX 글로벌4차산업로보틱스(합성)</v>
      </c>
      <c r="B1253" s="6" t="s">
        <v>15877</v>
      </c>
      <c r="C1253" s="6" t="s">
        <v>14402</v>
      </c>
      <c r="D1253" s="14">
        <v>17085</v>
      </c>
      <c r="E1253" s="14">
        <v>-80</v>
      </c>
      <c r="F1253" s="14">
        <v>-0.47</v>
      </c>
      <c r="G1253" s="14">
        <v>2036</v>
      </c>
      <c r="H1253" s="14">
        <v>-457</v>
      </c>
      <c r="I1253" s="14">
        <v>457</v>
      </c>
      <c r="J1253" s="14">
        <v>0</v>
      </c>
      <c r="K1253" s="14">
        <v>0</v>
      </c>
      <c r="L1253" s="14">
        <v>0</v>
      </c>
      <c r="M1253" s="14">
        <v>281</v>
      </c>
      <c r="N1253" s="14">
        <v>0</v>
      </c>
      <c r="O1253" s="14">
        <v>0</v>
      </c>
      <c r="P1253" s="14">
        <v>0</v>
      </c>
      <c r="Q1253" s="14">
        <v>176</v>
      </c>
      <c r="R1253" s="14">
        <v>0</v>
      </c>
      <c r="S1253" s="14">
        <v>0</v>
      </c>
      <c r="T1253" s="14">
        <v>0</v>
      </c>
      <c r="U1253" s="11">
        <f>D1253*G1253</f>
        <v>34785060</v>
      </c>
      <c r="V1253" s="11">
        <f>D1253*L1253</f>
        <v>0</v>
      </c>
      <c r="W1253" s="11">
        <f>D1253*J1253</f>
        <v>0</v>
      </c>
      <c r="X1253" s="11">
        <f>D1253*I1253</f>
        <v>7807845</v>
      </c>
    </row>
    <row r="1254" spans="1:24" x14ac:dyDescent="0.3">
      <c r="A1254" s="14" t="str">
        <f>VLOOKUP(B1254,stocks!$B$3:$D$3093,2,FALSE)</f>
        <v>일정실업</v>
      </c>
      <c r="B1254" s="6" t="s">
        <v>14573</v>
      </c>
      <c r="C1254" s="6" t="s">
        <v>14402</v>
      </c>
      <c r="D1254" s="14">
        <v>19200</v>
      </c>
      <c r="E1254" s="14">
        <v>650</v>
      </c>
      <c r="F1254" s="14">
        <v>3.5</v>
      </c>
      <c r="G1254" s="14">
        <v>1798</v>
      </c>
      <c r="H1254" s="14">
        <v>1</v>
      </c>
      <c r="I1254" s="14">
        <v>-1</v>
      </c>
      <c r="J1254" s="14">
        <v>0</v>
      </c>
      <c r="K1254" s="14">
        <v>0</v>
      </c>
      <c r="L1254" s="14">
        <v>0</v>
      </c>
      <c r="M1254" s="14">
        <v>-1</v>
      </c>
      <c r="N1254" s="14">
        <v>0</v>
      </c>
      <c r="O1254" s="14">
        <v>0</v>
      </c>
      <c r="P1254" s="14">
        <v>0</v>
      </c>
      <c r="Q1254" s="14">
        <v>0</v>
      </c>
      <c r="R1254" s="14">
        <v>0</v>
      </c>
      <c r="S1254" s="14">
        <v>0</v>
      </c>
      <c r="T1254" s="14">
        <v>0</v>
      </c>
      <c r="U1254" s="11">
        <f>D1254*G1254</f>
        <v>34521600</v>
      </c>
      <c r="V1254" s="11">
        <f>D1254*L1254</f>
        <v>0</v>
      </c>
      <c r="W1254" s="11">
        <f>D1254*J1254</f>
        <v>0</v>
      </c>
      <c r="X1254" s="11">
        <f>D1254*I1254</f>
        <v>-19200</v>
      </c>
    </row>
    <row r="1255" spans="1:24" x14ac:dyDescent="0.3">
      <c r="A1255" s="14" t="str">
        <f>VLOOKUP(B1255,stocks!$B$3:$D$3093,2,FALSE)</f>
        <v>미원화학</v>
      </c>
      <c r="B1255" s="6" t="s">
        <v>14020</v>
      </c>
      <c r="C1255" s="6" t="s">
        <v>14402</v>
      </c>
      <c r="D1255" s="14">
        <v>82500</v>
      </c>
      <c r="E1255" s="14">
        <v>0</v>
      </c>
      <c r="F1255" s="14">
        <v>0</v>
      </c>
      <c r="G1255" s="14">
        <v>418</v>
      </c>
      <c r="H1255" s="14">
        <v>2</v>
      </c>
      <c r="I1255" s="14">
        <v>-2</v>
      </c>
      <c r="J1255" s="14">
        <v>0</v>
      </c>
      <c r="K1255" s="14">
        <v>0</v>
      </c>
      <c r="L1255" s="14">
        <v>0</v>
      </c>
      <c r="M1255" s="14">
        <v>-2</v>
      </c>
      <c r="N1255" s="14">
        <v>0</v>
      </c>
      <c r="O1255" s="14">
        <v>0</v>
      </c>
      <c r="P1255" s="14">
        <v>0</v>
      </c>
      <c r="Q1255" s="14">
        <v>0</v>
      </c>
      <c r="R1255" s="14">
        <v>0</v>
      </c>
      <c r="S1255" s="14">
        <v>0</v>
      </c>
      <c r="T1255" s="14">
        <v>0</v>
      </c>
      <c r="U1255" s="11">
        <f>D1255*G1255</f>
        <v>34485000</v>
      </c>
      <c r="V1255" s="11">
        <f>D1255*L1255</f>
        <v>0</v>
      </c>
      <c r="W1255" s="11">
        <f>D1255*J1255</f>
        <v>0</v>
      </c>
      <c r="X1255" s="11">
        <f>D1255*I1255</f>
        <v>-165000</v>
      </c>
    </row>
    <row r="1256" spans="1:24" x14ac:dyDescent="0.3">
      <c r="A1256" s="14" t="str">
        <f>VLOOKUP(B1256,stocks!$B$3:$D$3093,2,FALSE)</f>
        <v>JW중외제약2우B</v>
      </c>
      <c r="B1256" s="6" t="s">
        <v>13543</v>
      </c>
      <c r="C1256" s="6" t="s">
        <v>14402</v>
      </c>
      <c r="D1256" s="14">
        <v>75400</v>
      </c>
      <c r="E1256" s="14">
        <v>-500</v>
      </c>
      <c r="F1256" s="14">
        <v>-0.66</v>
      </c>
      <c r="G1256" s="14">
        <v>455</v>
      </c>
      <c r="H1256" s="14">
        <v>0</v>
      </c>
      <c r="I1256" s="14">
        <v>0</v>
      </c>
      <c r="J1256" s="14">
        <v>0</v>
      </c>
      <c r="K1256" s="14">
        <v>0</v>
      </c>
      <c r="L1256" s="14">
        <v>0</v>
      </c>
      <c r="M1256" s="14">
        <v>0</v>
      </c>
      <c r="N1256" s="14">
        <v>0</v>
      </c>
      <c r="O1256" s="14">
        <v>0</v>
      </c>
      <c r="P1256" s="14">
        <v>0</v>
      </c>
      <c r="Q1256" s="14">
        <v>0</v>
      </c>
      <c r="R1256" s="14">
        <v>0</v>
      </c>
      <c r="S1256" s="14">
        <v>0</v>
      </c>
      <c r="T1256" s="14">
        <v>0</v>
      </c>
      <c r="U1256" s="11">
        <f>D1256*G1256</f>
        <v>34307000</v>
      </c>
      <c r="V1256" s="11">
        <f>D1256*L1256</f>
        <v>0</v>
      </c>
      <c r="W1256" s="11">
        <f>D1256*J1256</f>
        <v>0</v>
      </c>
      <c r="X1256" s="11">
        <f>D1256*I1256</f>
        <v>0</v>
      </c>
    </row>
    <row r="1257" spans="1:24" x14ac:dyDescent="0.3">
      <c r="A1257" s="14" t="str">
        <f>VLOOKUP(B1257,stocks!$B$3:$D$3093,2,FALSE)</f>
        <v>ARIRANG 심천차이넥스트(합성)</v>
      </c>
      <c r="B1257" s="6" t="s">
        <v>15789</v>
      </c>
      <c r="C1257" s="6" t="s">
        <v>14402</v>
      </c>
      <c r="D1257" s="14">
        <v>14005</v>
      </c>
      <c r="E1257" s="14">
        <v>85</v>
      </c>
      <c r="F1257" s="14">
        <v>0.61</v>
      </c>
      <c r="G1257" s="14">
        <v>2434</v>
      </c>
      <c r="H1257" s="14">
        <v>-668</v>
      </c>
      <c r="I1257" s="14">
        <v>668</v>
      </c>
      <c r="J1257" s="14">
        <v>0</v>
      </c>
      <c r="K1257" s="14">
        <v>0</v>
      </c>
      <c r="L1257" s="14">
        <v>0</v>
      </c>
      <c r="M1257" s="14">
        <v>668</v>
      </c>
      <c r="N1257" s="14">
        <v>0</v>
      </c>
      <c r="O1257" s="14">
        <v>0</v>
      </c>
      <c r="P1257" s="14">
        <v>0</v>
      </c>
      <c r="Q1257" s="14">
        <v>0</v>
      </c>
      <c r="R1257" s="14">
        <v>0</v>
      </c>
      <c r="S1257" s="14">
        <v>0</v>
      </c>
      <c r="T1257" s="14">
        <v>0</v>
      </c>
      <c r="U1257" s="11">
        <f>D1257*G1257</f>
        <v>34088170</v>
      </c>
      <c r="V1257" s="11">
        <f>D1257*L1257</f>
        <v>0</v>
      </c>
      <c r="W1257" s="11">
        <f>D1257*J1257</f>
        <v>0</v>
      </c>
      <c r="X1257" s="11">
        <f>D1257*I1257</f>
        <v>9355340</v>
      </c>
    </row>
    <row r="1258" spans="1:24" x14ac:dyDescent="0.3">
      <c r="A1258" s="14" t="str">
        <f>VLOOKUP(B1258,stocks!$B$3:$D$3093,2,FALSE)</f>
        <v>동원시스템즈우</v>
      </c>
      <c r="B1258" s="6" t="s">
        <v>13953</v>
      </c>
      <c r="C1258" s="6" t="s">
        <v>14402</v>
      </c>
      <c r="D1258" s="14">
        <v>37650</v>
      </c>
      <c r="E1258" s="14">
        <v>-1250</v>
      </c>
      <c r="F1258" s="14">
        <v>-3.21</v>
      </c>
      <c r="G1258" s="14">
        <v>880</v>
      </c>
      <c r="H1258" s="14">
        <v>50</v>
      </c>
      <c r="I1258" s="14">
        <v>0</v>
      </c>
      <c r="J1258" s="14">
        <v>0</v>
      </c>
      <c r="K1258" s="14">
        <v>0</v>
      </c>
      <c r="L1258" s="14">
        <v>0</v>
      </c>
      <c r="M1258" s="14">
        <v>0</v>
      </c>
      <c r="N1258" s="14">
        <v>0</v>
      </c>
      <c r="O1258" s="14">
        <v>0</v>
      </c>
      <c r="P1258" s="14">
        <v>0</v>
      </c>
      <c r="Q1258" s="14">
        <v>0</v>
      </c>
      <c r="R1258" s="14">
        <v>0</v>
      </c>
      <c r="S1258" s="14">
        <v>-50</v>
      </c>
      <c r="T1258" s="14">
        <v>0</v>
      </c>
      <c r="U1258" s="11">
        <f>D1258*G1258</f>
        <v>33132000</v>
      </c>
      <c r="V1258" s="11">
        <f>D1258*L1258</f>
        <v>0</v>
      </c>
      <c r="W1258" s="11">
        <f>D1258*J1258</f>
        <v>0</v>
      </c>
      <c r="X1258" s="11">
        <f>D1258*I1258</f>
        <v>0</v>
      </c>
    </row>
    <row r="1259" spans="1:24" x14ac:dyDescent="0.3">
      <c r="A1259" s="14" t="str">
        <f>VLOOKUP(B1259,stocks!$B$3:$D$3093,2,FALSE)</f>
        <v>KODEX 코스피대형주</v>
      </c>
      <c r="B1259" s="6" t="s">
        <v>16130</v>
      </c>
      <c r="C1259" s="6" t="s">
        <v>14402</v>
      </c>
      <c r="D1259" s="14">
        <v>15250</v>
      </c>
      <c r="E1259" s="14">
        <v>-110</v>
      </c>
      <c r="F1259" s="14">
        <v>-0.72</v>
      </c>
      <c r="G1259" s="14">
        <v>2154</v>
      </c>
      <c r="H1259" s="14">
        <v>-868</v>
      </c>
      <c r="I1259" s="14">
        <v>868</v>
      </c>
      <c r="J1259" s="14">
        <v>0</v>
      </c>
      <c r="K1259" s="14">
        <v>0</v>
      </c>
      <c r="L1259" s="14">
        <v>0</v>
      </c>
      <c r="M1259" s="14">
        <v>868</v>
      </c>
      <c r="N1259" s="14">
        <v>0</v>
      </c>
      <c r="O1259" s="14">
        <v>0</v>
      </c>
      <c r="P1259" s="14">
        <v>0</v>
      </c>
      <c r="Q1259" s="14">
        <v>0</v>
      </c>
      <c r="R1259" s="14">
        <v>0</v>
      </c>
      <c r="S1259" s="14">
        <v>0</v>
      </c>
      <c r="T1259" s="14">
        <v>0</v>
      </c>
      <c r="U1259" s="11">
        <f>D1259*G1259</f>
        <v>32848500</v>
      </c>
      <c r="V1259" s="11">
        <f>D1259*L1259</f>
        <v>0</v>
      </c>
      <c r="W1259" s="11">
        <f>D1259*J1259</f>
        <v>0</v>
      </c>
      <c r="X1259" s="11">
        <f>D1259*I1259</f>
        <v>13237000</v>
      </c>
    </row>
    <row r="1260" spans="1:24" x14ac:dyDescent="0.3">
      <c r="A1260" s="14" t="str">
        <f>VLOOKUP(B1260,stocks!$B$3:$D$3093,2,FALSE)</f>
        <v>ARIRANG KRX300헬스케어</v>
      </c>
      <c r="B1260" s="6" t="s">
        <v>16033</v>
      </c>
      <c r="C1260" s="6" t="s">
        <v>14402</v>
      </c>
      <c r="D1260" s="14">
        <v>13585</v>
      </c>
      <c r="E1260" s="14">
        <v>245</v>
      </c>
      <c r="F1260" s="14">
        <v>1.84</v>
      </c>
      <c r="G1260" s="14">
        <v>2249</v>
      </c>
      <c r="H1260" s="14">
        <v>-22</v>
      </c>
      <c r="I1260" s="14">
        <v>22</v>
      </c>
      <c r="J1260" s="14">
        <v>0</v>
      </c>
      <c r="K1260" s="14">
        <v>0</v>
      </c>
      <c r="L1260" s="14">
        <v>0</v>
      </c>
      <c r="M1260" s="14">
        <v>2</v>
      </c>
      <c r="N1260" s="14">
        <v>0</v>
      </c>
      <c r="O1260" s="14">
        <v>20</v>
      </c>
      <c r="P1260" s="14">
        <v>0</v>
      </c>
      <c r="Q1260" s="14">
        <v>0</v>
      </c>
      <c r="R1260" s="14">
        <v>0</v>
      </c>
      <c r="S1260" s="14">
        <v>0</v>
      </c>
      <c r="T1260" s="14">
        <v>0</v>
      </c>
      <c r="U1260" s="11">
        <f>D1260*G1260</f>
        <v>30552665</v>
      </c>
      <c r="V1260" s="11">
        <f>D1260*L1260</f>
        <v>0</v>
      </c>
      <c r="W1260" s="11">
        <f>D1260*J1260</f>
        <v>0</v>
      </c>
      <c r="X1260" s="11">
        <f>D1260*I1260</f>
        <v>298870</v>
      </c>
    </row>
    <row r="1261" spans="1:24" x14ac:dyDescent="0.3">
      <c r="A1261" s="14" t="str">
        <f>VLOOKUP(B1261,stocks!$B$3:$D$3093,2,FALSE)</f>
        <v>TIGER 원유선물인버스(H)</v>
      </c>
      <c r="B1261" s="6" t="s">
        <v>15638</v>
      </c>
      <c r="C1261" s="6" t="s">
        <v>14402</v>
      </c>
      <c r="D1261" s="14">
        <v>6040</v>
      </c>
      <c r="E1261" s="14">
        <v>-80</v>
      </c>
      <c r="F1261" s="14">
        <v>-1.31</v>
      </c>
      <c r="G1261" s="14">
        <v>5024</v>
      </c>
      <c r="H1261" s="14">
        <v>3524</v>
      </c>
      <c r="I1261" s="14">
        <v>-3524</v>
      </c>
      <c r="J1261" s="14">
        <v>0</v>
      </c>
      <c r="K1261" s="14">
        <v>0</v>
      </c>
      <c r="L1261" s="14">
        <v>0</v>
      </c>
      <c r="M1261" s="14">
        <v>-3524</v>
      </c>
      <c r="N1261" s="14">
        <v>0</v>
      </c>
      <c r="O1261" s="14">
        <v>0</v>
      </c>
      <c r="P1261" s="14">
        <v>0</v>
      </c>
      <c r="Q1261" s="14">
        <v>0</v>
      </c>
      <c r="R1261" s="14">
        <v>0</v>
      </c>
      <c r="S1261" s="14">
        <v>0</v>
      </c>
      <c r="T1261" s="14">
        <v>0</v>
      </c>
      <c r="U1261" s="11">
        <f>D1261*G1261</f>
        <v>30344960</v>
      </c>
      <c r="V1261" s="11">
        <f>D1261*L1261</f>
        <v>0</v>
      </c>
      <c r="W1261" s="11">
        <f>D1261*J1261</f>
        <v>0</v>
      </c>
      <c r="X1261" s="11">
        <f>D1261*I1261</f>
        <v>-21284960</v>
      </c>
    </row>
    <row r="1262" spans="1:24" x14ac:dyDescent="0.3">
      <c r="A1262" s="14" t="str">
        <f>VLOOKUP(B1262,stocks!$B$3:$D$3093,2,FALSE)</f>
        <v>KOSEF 200선물레버리지</v>
      </c>
      <c r="B1262" s="6" t="s">
        <v>15781</v>
      </c>
      <c r="C1262" s="6" t="s">
        <v>14402</v>
      </c>
      <c r="D1262" s="14">
        <v>25450</v>
      </c>
      <c r="E1262" s="14">
        <v>-525</v>
      </c>
      <c r="F1262" s="14">
        <v>-2.02</v>
      </c>
      <c r="G1262" s="14">
        <v>1184</v>
      </c>
      <c r="H1262" s="14">
        <v>987</v>
      </c>
      <c r="I1262" s="14">
        <v>-987</v>
      </c>
      <c r="J1262" s="14">
        <v>0</v>
      </c>
      <c r="K1262" s="14">
        <v>0</v>
      </c>
      <c r="L1262" s="14">
        <v>0</v>
      </c>
      <c r="M1262" s="14">
        <v>-989</v>
      </c>
      <c r="N1262" s="14">
        <v>0</v>
      </c>
      <c r="O1262" s="14">
        <v>2</v>
      </c>
      <c r="P1262" s="14">
        <v>0</v>
      </c>
      <c r="Q1262" s="14">
        <v>0</v>
      </c>
      <c r="R1262" s="14">
        <v>0</v>
      </c>
      <c r="S1262" s="14">
        <v>0</v>
      </c>
      <c r="T1262" s="14">
        <v>0</v>
      </c>
      <c r="U1262" s="11">
        <f>D1262*G1262</f>
        <v>30132800</v>
      </c>
      <c r="V1262" s="11">
        <f>D1262*L1262</f>
        <v>0</v>
      </c>
      <c r="W1262" s="11">
        <f>D1262*J1262</f>
        <v>0</v>
      </c>
      <c r="X1262" s="11">
        <f>D1262*I1262</f>
        <v>-25119150</v>
      </c>
    </row>
    <row r="1263" spans="1:24" x14ac:dyDescent="0.3">
      <c r="A1263" s="14" t="str">
        <f>VLOOKUP(B1263,stocks!$B$3:$D$3093,2,FALSE)</f>
        <v>KBSTAR KQ고배당</v>
      </c>
      <c r="B1263" s="6" t="s">
        <v>15847</v>
      </c>
      <c r="C1263" s="6" t="s">
        <v>14402</v>
      </c>
      <c r="D1263" s="14">
        <v>16410</v>
      </c>
      <c r="E1263" s="14">
        <v>-50</v>
      </c>
      <c r="F1263" s="14">
        <v>-0.3</v>
      </c>
      <c r="G1263" s="14">
        <v>1828</v>
      </c>
      <c r="H1263" s="14">
        <v>30</v>
      </c>
      <c r="I1263" s="14">
        <v>-30</v>
      </c>
      <c r="J1263" s="14">
        <v>0</v>
      </c>
      <c r="K1263" s="14">
        <v>0</v>
      </c>
      <c r="L1263" s="14">
        <v>0</v>
      </c>
      <c r="M1263" s="14">
        <v>1342</v>
      </c>
      <c r="N1263" s="14">
        <v>0</v>
      </c>
      <c r="O1263" s="14">
        <v>10</v>
      </c>
      <c r="P1263" s="14">
        <v>0</v>
      </c>
      <c r="Q1263" s="14">
        <v>-1382</v>
      </c>
      <c r="R1263" s="14">
        <v>0</v>
      </c>
      <c r="S1263" s="14">
        <v>0</v>
      </c>
      <c r="T1263" s="14">
        <v>0</v>
      </c>
      <c r="U1263" s="11">
        <f>D1263*G1263</f>
        <v>29997480</v>
      </c>
      <c r="V1263" s="11">
        <f>D1263*L1263</f>
        <v>0</v>
      </c>
      <c r="W1263" s="11">
        <f>D1263*J1263</f>
        <v>0</v>
      </c>
      <c r="X1263" s="11">
        <f>D1263*I1263</f>
        <v>-492300</v>
      </c>
    </row>
    <row r="1264" spans="1:24" x14ac:dyDescent="0.3">
      <c r="A1264" s="14" t="str">
        <f>VLOOKUP(B1264,stocks!$B$3:$D$3093,2,FALSE)</f>
        <v>대신 인버스 2X 니켈선물 ETN(H)</v>
      </c>
      <c r="B1264" s="6" t="s">
        <v>16344</v>
      </c>
      <c r="C1264" s="6" t="s">
        <v>14402</v>
      </c>
      <c r="D1264" s="14">
        <v>4670</v>
      </c>
      <c r="E1264" s="14">
        <v>40</v>
      </c>
      <c r="F1264" s="14">
        <v>0.86</v>
      </c>
      <c r="G1264" s="14">
        <v>6376</v>
      </c>
      <c r="H1264" s="14">
        <v>-1500</v>
      </c>
      <c r="I1264" s="14">
        <v>1500</v>
      </c>
      <c r="J1264" s="14">
        <v>0</v>
      </c>
      <c r="K1264" s="14">
        <v>0</v>
      </c>
      <c r="L1264" s="14">
        <v>0</v>
      </c>
      <c r="M1264" s="14">
        <v>1500</v>
      </c>
      <c r="N1264" s="14">
        <v>0</v>
      </c>
      <c r="O1264" s="14">
        <v>0</v>
      </c>
      <c r="P1264" s="14">
        <v>0</v>
      </c>
      <c r="Q1264" s="14">
        <v>0</v>
      </c>
      <c r="R1264" s="14">
        <v>0</v>
      </c>
      <c r="S1264" s="14">
        <v>0</v>
      </c>
      <c r="T1264" s="14">
        <v>0</v>
      </c>
      <c r="U1264" s="11">
        <f>D1264*G1264</f>
        <v>29775920</v>
      </c>
      <c r="V1264" s="11">
        <f>D1264*L1264</f>
        <v>0</v>
      </c>
      <c r="W1264" s="11">
        <f>D1264*J1264</f>
        <v>0</v>
      </c>
      <c r="X1264" s="11">
        <f>D1264*I1264</f>
        <v>7005000</v>
      </c>
    </row>
    <row r="1265" spans="1:24" x14ac:dyDescent="0.3">
      <c r="A1265" s="14" t="str">
        <f>VLOOKUP(B1265,stocks!$B$3:$D$3093,2,FALSE)</f>
        <v>KODEX K-이노베이션액티브</v>
      </c>
      <c r="B1265" s="6" t="s">
        <v>16232</v>
      </c>
      <c r="C1265" s="6" t="s">
        <v>14402</v>
      </c>
      <c r="D1265" s="14">
        <v>11480</v>
      </c>
      <c r="E1265" s="14">
        <v>-90</v>
      </c>
      <c r="F1265" s="14">
        <v>-0.78</v>
      </c>
      <c r="G1265" s="14">
        <v>2575</v>
      </c>
      <c r="H1265" s="14">
        <v>-491</v>
      </c>
      <c r="I1265" s="14">
        <v>491</v>
      </c>
      <c r="J1265" s="14">
        <v>0</v>
      </c>
      <c r="K1265" s="14">
        <v>0</v>
      </c>
      <c r="L1265" s="14">
        <v>0</v>
      </c>
      <c r="M1265" s="14">
        <v>491</v>
      </c>
      <c r="N1265" s="14">
        <v>0</v>
      </c>
      <c r="O1265" s="14">
        <v>0</v>
      </c>
      <c r="P1265" s="14">
        <v>0</v>
      </c>
      <c r="Q1265" s="14">
        <v>0</v>
      </c>
      <c r="R1265" s="14">
        <v>0</v>
      </c>
      <c r="S1265" s="14">
        <v>0</v>
      </c>
      <c r="T1265" s="14">
        <v>0</v>
      </c>
      <c r="U1265" s="11">
        <f>D1265*G1265</f>
        <v>29561000</v>
      </c>
      <c r="V1265" s="11">
        <f>D1265*L1265</f>
        <v>0</v>
      </c>
      <c r="W1265" s="11">
        <f>D1265*J1265</f>
        <v>0</v>
      </c>
      <c r="X1265" s="11">
        <f>D1265*I1265</f>
        <v>5636680</v>
      </c>
    </row>
    <row r="1266" spans="1:24" x14ac:dyDescent="0.3">
      <c r="A1266" s="14" t="str">
        <f>VLOOKUP(B1266,stocks!$B$3:$D$3093,2,FALSE)</f>
        <v>KBSTAR KRX국채선물3년10년스티프너2X</v>
      </c>
      <c r="B1266" s="6" t="s">
        <v>16146</v>
      </c>
      <c r="C1266" s="6" t="s">
        <v>14402</v>
      </c>
      <c r="D1266" s="14">
        <v>51920</v>
      </c>
      <c r="E1266" s="14">
        <v>-125</v>
      </c>
      <c r="F1266" s="14">
        <v>-0.24</v>
      </c>
      <c r="G1266" s="14">
        <v>566</v>
      </c>
      <c r="H1266" s="14">
        <v>-560</v>
      </c>
      <c r="I1266" s="14">
        <v>560</v>
      </c>
      <c r="J1266" s="14">
        <v>0</v>
      </c>
      <c r="K1266" s="14">
        <v>0</v>
      </c>
      <c r="L1266" s="14">
        <v>0</v>
      </c>
      <c r="M1266" s="14">
        <v>554</v>
      </c>
      <c r="N1266" s="14">
        <v>0</v>
      </c>
      <c r="O1266" s="14">
        <v>6</v>
      </c>
      <c r="P1266" s="14">
        <v>0</v>
      </c>
      <c r="Q1266" s="14">
        <v>0</v>
      </c>
      <c r="R1266" s="14">
        <v>0</v>
      </c>
      <c r="S1266" s="14">
        <v>0</v>
      </c>
      <c r="T1266" s="14">
        <v>0</v>
      </c>
      <c r="U1266" s="11">
        <f>D1266*G1266</f>
        <v>29386720</v>
      </c>
      <c r="V1266" s="11">
        <f>D1266*L1266</f>
        <v>0</v>
      </c>
      <c r="W1266" s="11">
        <f>D1266*J1266</f>
        <v>0</v>
      </c>
      <c r="X1266" s="11">
        <f>D1266*I1266</f>
        <v>29075200</v>
      </c>
    </row>
    <row r="1267" spans="1:24" x14ac:dyDescent="0.3">
      <c r="A1267" s="14" t="str">
        <f>VLOOKUP(B1267,stocks!$B$3:$D$3093,2,FALSE)</f>
        <v>TIGER MSCI KOREA ESG리더스</v>
      </c>
      <c r="B1267" s="6" t="s">
        <v>15922</v>
      </c>
      <c r="C1267" s="6" t="s">
        <v>14402</v>
      </c>
      <c r="D1267" s="14">
        <v>12210</v>
      </c>
      <c r="E1267" s="14">
        <v>-85</v>
      </c>
      <c r="F1267" s="14">
        <v>-0.69</v>
      </c>
      <c r="G1267" s="14">
        <v>2352</v>
      </c>
      <c r="H1267" s="14">
        <v>-18</v>
      </c>
      <c r="I1267" s="14">
        <v>18</v>
      </c>
      <c r="J1267" s="14">
        <v>0</v>
      </c>
      <c r="K1267" s="14">
        <v>0</v>
      </c>
      <c r="L1267" s="14">
        <v>0</v>
      </c>
      <c r="M1267" s="14">
        <v>-98</v>
      </c>
      <c r="N1267" s="14">
        <v>0</v>
      </c>
      <c r="O1267" s="14">
        <v>0</v>
      </c>
      <c r="P1267" s="14">
        <v>0</v>
      </c>
      <c r="Q1267" s="14">
        <v>116</v>
      </c>
      <c r="R1267" s="14">
        <v>0</v>
      </c>
      <c r="S1267" s="14">
        <v>0</v>
      </c>
      <c r="T1267" s="14">
        <v>0</v>
      </c>
      <c r="U1267" s="11">
        <f>D1267*G1267</f>
        <v>28717920</v>
      </c>
      <c r="V1267" s="11">
        <f>D1267*L1267</f>
        <v>0</v>
      </c>
      <c r="W1267" s="11">
        <f>D1267*J1267</f>
        <v>0</v>
      </c>
      <c r="X1267" s="11">
        <f>D1267*I1267</f>
        <v>219780</v>
      </c>
    </row>
    <row r="1268" spans="1:24" x14ac:dyDescent="0.3">
      <c r="A1268" s="14" t="str">
        <f>VLOOKUP(B1268,stocks!$B$3:$D$3093,2,FALSE)</f>
        <v>TRUE 인버스 2X S&amp;P500 선물 ETN(H)</v>
      </c>
      <c r="B1268" s="6" t="s">
        <v>16408</v>
      </c>
      <c r="C1268" s="6" t="s">
        <v>14402</v>
      </c>
      <c r="D1268" s="14">
        <v>2330</v>
      </c>
      <c r="E1268" s="14">
        <v>80</v>
      </c>
      <c r="F1268" s="14">
        <v>3.56</v>
      </c>
      <c r="G1268" s="14">
        <v>12315</v>
      </c>
      <c r="H1268" s="14">
        <v>-1894</v>
      </c>
      <c r="I1268" s="14">
        <v>1894</v>
      </c>
      <c r="J1268" s="14">
        <v>0</v>
      </c>
      <c r="K1268" s="14">
        <v>0</v>
      </c>
      <c r="L1268" s="14">
        <v>0</v>
      </c>
      <c r="M1268" s="14">
        <v>1894</v>
      </c>
      <c r="N1268" s="14">
        <v>0</v>
      </c>
      <c r="O1268" s="14">
        <v>0</v>
      </c>
      <c r="P1268" s="14">
        <v>0</v>
      </c>
      <c r="Q1268" s="14">
        <v>0</v>
      </c>
      <c r="R1268" s="14">
        <v>0</v>
      </c>
      <c r="S1268" s="14">
        <v>0</v>
      </c>
      <c r="T1268" s="14">
        <v>0</v>
      </c>
      <c r="U1268" s="11">
        <f>D1268*G1268</f>
        <v>28693950</v>
      </c>
      <c r="V1268" s="11">
        <f>D1268*L1268</f>
        <v>0</v>
      </c>
      <c r="W1268" s="11">
        <f>D1268*J1268</f>
        <v>0</v>
      </c>
      <c r="X1268" s="11">
        <f>D1268*I1268</f>
        <v>4413020</v>
      </c>
    </row>
    <row r="1269" spans="1:24" x14ac:dyDescent="0.3">
      <c r="A1269" s="14" t="str">
        <f>VLOOKUP(B1269,stocks!$B$3:$D$3093,2,FALSE)</f>
        <v>신한 인버스 2X Russell 2000 ETN</v>
      </c>
      <c r="B1269" s="6" t="s">
        <v>16333</v>
      </c>
      <c r="C1269" s="6" t="s">
        <v>14402</v>
      </c>
      <c r="D1269" s="14">
        <v>6320</v>
      </c>
      <c r="E1269" s="14">
        <v>280</v>
      </c>
      <c r="F1269" s="14">
        <v>4.6399999999999997</v>
      </c>
      <c r="G1269" s="14">
        <v>4396</v>
      </c>
      <c r="H1269" s="14">
        <v>-3083</v>
      </c>
      <c r="I1269" s="14">
        <v>3083</v>
      </c>
      <c r="J1269" s="14">
        <v>0</v>
      </c>
      <c r="K1269" s="14">
        <v>0</v>
      </c>
      <c r="L1269" s="14">
        <v>0</v>
      </c>
      <c r="M1269" s="14">
        <v>3083</v>
      </c>
      <c r="N1269" s="14">
        <v>0</v>
      </c>
      <c r="O1269" s="14">
        <v>0</v>
      </c>
      <c r="P1269" s="14">
        <v>0</v>
      </c>
      <c r="Q1269" s="14">
        <v>0</v>
      </c>
      <c r="R1269" s="14">
        <v>0</v>
      </c>
      <c r="S1269" s="14">
        <v>0</v>
      </c>
      <c r="T1269" s="14">
        <v>0</v>
      </c>
      <c r="U1269" s="11">
        <f>D1269*G1269</f>
        <v>27782720</v>
      </c>
      <c r="V1269" s="11">
        <f>D1269*L1269</f>
        <v>0</v>
      </c>
      <c r="W1269" s="11">
        <f>D1269*J1269</f>
        <v>0</v>
      </c>
      <c r="X1269" s="11">
        <f>D1269*I1269</f>
        <v>19484560</v>
      </c>
    </row>
    <row r="1270" spans="1:24" x14ac:dyDescent="0.3">
      <c r="A1270" s="14" t="str">
        <f>VLOOKUP(B1270,stocks!$B$3:$D$3093,2,FALSE)</f>
        <v>KBSTAR 글로벌데이터센터리츠나스닥(합성)</v>
      </c>
      <c r="B1270" s="6" t="s">
        <v>16235</v>
      </c>
      <c r="C1270" s="6" t="s">
        <v>14402</v>
      </c>
      <c r="D1270" s="14">
        <v>11915</v>
      </c>
      <c r="E1270" s="14">
        <v>-55</v>
      </c>
      <c r="F1270" s="14">
        <v>-0.46</v>
      </c>
      <c r="G1270" s="14">
        <v>2325</v>
      </c>
      <c r="H1270" s="14">
        <v>1082</v>
      </c>
      <c r="I1270" s="14">
        <v>-1060</v>
      </c>
      <c r="J1270" s="14">
        <v>0</v>
      </c>
      <c r="K1270" s="14">
        <v>0</v>
      </c>
      <c r="L1270" s="14">
        <v>0</v>
      </c>
      <c r="M1270" s="14">
        <v>-1060</v>
      </c>
      <c r="N1270" s="14">
        <v>0</v>
      </c>
      <c r="O1270" s="14">
        <v>0</v>
      </c>
      <c r="P1270" s="14">
        <v>0</v>
      </c>
      <c r="Q1270" s="14">
        <v>0</v>
      </c>
      <c r="R1270" s="14">
        <v>0</v>
      </c>
      <c r="S1270" s="14">
        <v>-22</v>
      </c>
      <c r="T1270" s="14">
        <v>0</v>
      </c>
      <c r="U1270" s="11">
        <f>D1270*G1270</f>
        <v>27702375</v>
      </c>
      <c r="V1270" s="11">
        <f>D1270*L1270</f>
        <v>0</v>
      </c>
      <c r="W1270" s="11">
        <f>D1270*J1270</f>
        <v>0</v>
      </c>
      <c r="X1270" s="11">
        <f>D1270*I1270</f>
        <v>-12629900</v>
      </c>
    </row>
    <row r="1271" spans="1:24" x14ac:dyDescent="0.3">
      <c r="A1271" s="14" t="str">
        <f>VLOOKUP(B1271,stocks!$B$3:$D$3093,2,FALSE)</f>
        <v>TIGER 차이나CSI300인버스(합성)</v>
      </c>
      <c r="B1271" s="6" t="s">
        <v>15639</v>
      </c>
      <c r="C1271" s="6" t="s">
        <v>14402</v>
      </c>
      <c r="D1271" s="14">
        <v>7615</v>
      </c>
      <c r="E1271" s="14">
        <v>100</v>
      </c>
      <c r="F1271" s="14">
        <v>1.33</v>
      </c>
      <c r="G1271" s="14">
        <v>3614</v>
      </c>
      <c r="H1271" s="14">
        <v>445</v>
      </c>
      <c r="I1271" s="14">
        <v>-445</v>
      </c>
      <c r="J1271" s="14">
        <v>0</v>
      </c>
      <c r="K1271" s="14">
        <v>0</v>
      </c>
      <c r="L1271" s="14">
        <v>0</v>
      </c>
      <c r="M1271" s="14">
        <v>-445</v>
      </c>
      <c r="N1271" s="14">
        <v>0</v>
      </c>
      <c r="O1271" s="14">
        <v>0</v>
      </c>
      <c r="P1271" s="14">
        <v>0</v>
      </c>
      <c r="Q1271" s="14">
        <v>0</v>
      </c>
      <c r="R1271" s="14">
        <v>0</v>
      </c>
      <c r="S1271" s="14">
        <v>0</v>
      </c>
      <c r="T1271" s="14">
        <v>0</v>
      </c>
      <c r="U1271" s="11">
        <f>D1271*G1271</f>
        <v>27520610</v>
      </c>
      <c r="V1271" s="11">
        <f>D1271*L1271</f>
        <v>0</v>
      </c>
      <c r="W1271" s="11">
        <f>D1271*J1271</f>
        <v>0</v>
      </c>
      <c r="X1271" s="11">
        <f>D1271*I1271</f>
        <v>-3388675</v>
      </c>
    </row>
    <row r="1272" spans="1:24" x14ac:dyDescent="0.3">
      <c r="A1272" s="14" t="str">
        <f>VLOOKUP(B1272,stocks!$B$3:$D$3093,2,FALSE)</f>
        <v>KINDEX 싱가포르리츠</v>
      </c>
      <c r="B1272" s="6" t="s">
        <v>16055</v>
      </c>
      <c r="C1272" s="6" t="s">
        <v>14402</v>
      </c>
      <c r="D1272" s="14">
        <v>11850</v>
      </c>
      <c r="E1272" s="14">
        <v>15</v>
      </c>
      <c r="F1272" s="14">
        <v>0.13</v>
      </c>
      <c r="G1272" s="14">
        <v>2276</v>
      </c>
      <c r="H1272" s="14">
        <v>659</v>
      </c>
      <c r="I1272" s="14">
        <v>-663</v>
      </c>
      <c r="J1272" s="14">
        <v>0</v>
      </c>
      <c r="K1272" s="14">
        <v>0</v>
      </c>
      <c r="L1272" s="14">
        <v>0</v>
      </c>
      <c r="M1272" s="14">
        <v>-772</v>
      </c>
      <c r="N1272" s="14">
        <v>0</v>
      </c>
      <c r="O1272" s="14">
        <v>8</v>
      </c>
      <c r="P1272" s="14">
        <v>0</v>
      </c>
      <c r="Q1272" s="14">
        <v>101</v>
      </c>
      <c r="R1272" s="14">
        <v>0</v>
      </c>
      <c r="S1272" s="14">
        <v>4</v>
      </c>
      <c r="T1272" s="14">
        <v>0</v>
      </c>
      <c r="U1272" s="11">
        <f>D1272*G1272</f>
        <v>26970600</v>
      </c>
      <c r="V1272" s="11">
        <f>D1272*L1272</f>
        <v>0</v>
      </c>
      <c r="W1272" s="11">
        <f>D1272*J1272</f>
        <v>0</v>
      </c>
      <c r="X1272" s="11">
        <f>D1272*I1272</f>
        <v>-7856550</v>
      </c>
    </row>
    <row r="1273" spans="1:24" x14ac:dyDescent="0.3">
      <c r="A1273" s="14" t="str">
        <f>VLOOKUP(B1273,stocks!$B$3:$D$3093,2,FALSE)</f>
        <v>HANARO 고배당</v>
      </c>
      <c r="B1273" s="6" t="s">
        <v>16084</v>
      </c>
      <c r="C1273" s="6" t="s">
        <v>14402</v>
      </c>
      <c r="D1273" s="14">
        <v>10840</v>
      </c>
      <c r="E1273" s="14">
        <v>-140</v>
      </c>
      <c r="F1273" s="14">
        <v>-1.28</v>
      </c>
      <c r="G1273" s="14">
        <v>2458</v>
      </c>
      <c r="H1273" s="14">
        <v>1938</v>
      </c>
      <c r="I1273" s="14">
        <v>-1938</v>
      </c>
      <c r="J1273" s="14">
        <v>0</v>
      </c>
      <c r="K1273" s="14">
        <v>0</v>
      </c>
      <c r="L1273" s="14">
        <v>0</v>
      </c>
      <c r="M1273" s="14">
        <v>-2372</v>
      </c>
      <c r="N1273" s="14">
        <v>0</v>
      </c>
      <c r="O1273" s="14">
        <v>50</v>
      </c>
      <c r="P1273" s="14">
        <v>0</v>
      </c>
      <c r="Q1273" s="14">
        <v>384</v>
      </c>
      <c r="R1273" s="14">
        <v>0</v>
      </c>
      <c r="S1273" s="14">
        <v>0</v>
      </c>
      <c r="T1273" s="14">
        <v>0</v>
      </c>
      <c r="U1273" s="11">
        <f>D1273*G1273</f>
        <v>26644720</v>
      </c>
      <c r="V1273" s="11">
        <f>D1273*L1273</f>
        <v>0</v>
      </c>
      <c r="W1273" s="11">
        <f>D1273*J1273</f>
        <v>0</v>
      </c>
      <c r="X1273" s="11">
        <f>D1273*I1273</f>
        <v>-21007920</v>
      </c>
    </row>
    <row r="1274" spans="1:24" x14ac:dyDescent="0.3">
      <c r="A1274" s="14" t="str">
        <f>VLOOKUP(B1274,stocks!$B$3:$D$3093,2,FALSE)</f>
        <v>TIGER AI코리아그로스액티브</v>
      </c>
      <c r="B1274" s="6" t="s">
        <v>16206</v>
      </c>
      <c r="C1274" s="6" t="s">
        <v>14402</v>
      </c>
      <c r="D1274" s="14">
        <v>14185</v>
      </c>
      <c r="E1274" s="14">
        <v>-150</v>
      </c>
      <c r="F1274" s="14">
        <v>-1.05</v>
      </c>
      <c r="G1274" s="14">
        <v>1867</v>
      </c>
      <c r="H1274" s="14">
        <v>-660</v>
      </c>
      <c r="I1274" s="14">
        <v>660</v>
      </c>
      <c r="J1274" s="14">
        <v>0</v>
      </c>
      <c r="K1274" s="14">
        <v>0</v>
      </c>
      <c r="L1274" s="14">
        <v>0</v>
      </c>
      <c r="M1274" s="14">
        <v>660</v>
      </c>
      <c r="N1274" s="14">
        <v>0</v>
      </c>
      <c r="O1274" s="14">
        <v>0</v>
      </c>
      <c r="P1274" s="14">
        <v>0</v>
      </c>
      <c r="Q1274" s="14">
        <v>0</v>
      </c>
      <c r="R1274" s="14">
        <v>0</v>
      </c>
      <c r="S1274" s="14">
        <v>0</v>
      </c>
      <c r="T1274" s="14">
        <v>0</v>
      </c>
      <c r="U1274" s="11">
        <f>D1274*G1274</f>
        <v>26483395</v>
      </c>
      <c r="V1274" s="11">
        <f>D1274*L1274</f>
        <v>0</v>
      </c>
      <c r="W1274" s="11">
        <f>D1274*J1274</f>
        <v>0</v>
      </c>
      <c r="X1274" s="11">
        <f>D1274*I1274</f>
        <v>9362100</v>
      </c>
    </row>
    <row r="1275" spans="1:24" x14ac:dyDescent="0.3">
      <c r="A1275" s="14" t="str">
        <f>VLOOKUP(B1275,stocks!$B$3:$D$3093,2,FALSE)</f>
        <v>TRUE 레버리지 엔선물 ETN B</v>
      </c>
      <c r="B1275" s="6" t="s">
        <v>16417</v>
      </c>
      <c r="C1275" s="6" t="s">
        <v>14402</v>
      </c>
      <c r="D1275" s="14">
        <v>9205</v>
      </c>
      <c r="E1275" s="14">
        <v>110</v>
      </c>
      <c r="F1275" s="14">
        <v>1.21</v>
      </c>
      <c r="G1275" s="14">
        <v>2851</v>
      </c>
      <c r="H1275" s="14">
        <v>-2643</v>
      </c>
      <c r="I1275" s="14">
        <v>2643</v>
      </c>
      <c r="J1275" s="14">
        <v>0</v>
      </c>
      <c r="K1275" s="14">
        <v>0</v>
      </c>
      <c r="L1275" s="14">
        <v>0</v>
      </c>
      <c r="M1275" s="14">
        <v>2643</v>
      </c>
      <c r="N1275" s="14">
        <v>0</v>
      </c>
      <c r="O1275" s="14">
        <v>0</v>
      </c>
      <c r="P1275" s="14">
        <v>0</v>
      </c>
      <c r="Q1275" s="14">
        <v>0</v>
      </c>
      <c r="R1275" s="14">
        <v>0</v>
      </c>
      <c r="S1275" s="14">
        <v>0</v>
      </c>
      <c r="T1275" s="14">
        <v>0</v>
      </c>
      <c r="U1275" s="11">
        <f>D1275*G1275</f>
        <v>26243455</v>
      </c>
      <c r="V1275" s="11">
        <f>D1275*L1275</f>
        <v>0</v>
      </c>
      <c r="W1275" s="11">
        <f>D1275*J1275</f>
        <v>0</v>
      </c>
      <c r="X1275" s="11">
        <f>D1275*I1275</f>
        <v>24328815</v>
      </c>
    </row>
    <row r="1276" spans="1:24" x14ac:dyDescent="0.3">
      <c r="A1276" s="14" t="str">
        <f>VLOOKUP(B1276,stocks!$B$3:$D$3093,2,FALSE)</f>
        <v>조흥</v>
      </c>
      <c r="B1276" s="6" t="s">
        <v>14462</v>
      </c>
      <c r="C1276" s="6" t="s">
        <v>14402</v>
      </c>
      <c r="D1276" s="14">
        <v>197500</v>
      </c>
      <c r="E1276" s="14">
        <v>-3000</v>
      </c>
      <c r="F1276" s="14">
        <v>-1.5</v>
      </c>
      <c r="G1276" s="14">
        <v>125</v>
      </c>
      <c r="H1276" s="14">
        <v>1</v>
      </c>
      <c r="I1276" s="14">
        <v>-1</v>
      </c>
      <c r="J1276" s="14">
        <v>0</v>
      </c>
      <c r="K1276" s="14">
        <v>0</v>
      </c>
      <c r="L1276" s="14">
        <v>0</v>
      </c>
      <c r="M1276" s="14">
        <v>-1</v>
      </c>
      <c r="N1276" s="14">
        <v>0</v>
      </c>
      <c r="O1276" s="14">
        <v>0</v>
      </c>
      <c r="P1276" s="14">
        <v>0</v>
      </c>
      <c r="Q1276" s="14">
        <v>0</v>
      </c>
      <c r="R1276" s="14">
        <v>0</v>
      </c>
      <c r="S1276" s="14">
        <v>0</v>
      </c>
      <c r="T1276" s="14">
        <v>0</v>
      </c>
      <c r="U1276" s="11">
        <f>D1276*G1276</f>
        <v>24687500</v>
      </c>
      <c r="V1276" s="11">
        <f>D1276*L1276</f>
        <v>0</v>
      </c>
      <c r="W1276" s="11">
        <f>D1276*J1276</f>
        <v>0</v>
      </c>
      <c r="X1276" s="11">
        <f>D1276*I1276</f>
        <v>-197500</v>
      </c>
    </row>
    <row r="1277" spans="1:24" x14ac:dyDescent="0.3">
      <c r="A1277" s="14" t="str">
        <f>VLOOKUP(B1277,stocks!$B$3:$D$3093,2,FALSE)</f>
        <v>TIGER K게임</v>
      </c>
      <c r="B1277" s="6" t="s">
        <v>15978</v>
      </c>
      <c r="C1277" s="6" t="s">
        <v>14402</v>
      </c>
      <c r="D1277" s="14">
        <v>12915</v>
      </c>
      <c r="E1277" s="14">
        <v>-210</v>
      </c>
      <c r="F1277" s="14">
        <v>-1.6</v>
      </c>
      <c r="G1277" s="14">
        <v>1907</v>
      </c>
      <c r="H1277" s="14">
        <v>1070</v>
      </c>
      <c r="I1277" s="14">
        <v>-1070</v>
      </c>
      <c r="J1277" s="14">
        <v>0</v>
      </c>
      <c r="K1277" s="14">
        <v>0</v>
      </c>
      <c r="L1277" s="14">
        <v>0</v>
      </c>
      <c r="M1277" s="14">
        <v>-1205</v>
      </c>
      <c r="N1277" s="14">
        <v>0</v>
      </c>
      <c r="O1277" s="14">
        <v>0</v>
      </c>
      <c r="P1277" s="14">
        <v>0</v>
      </c>
      <c r="Q1277" s="14">
        <v>135</v>
      </c>
      <c r="R1277" s="14">
        <v>0</v>
      </c>
      <c r="S1277" s="14">
        <v>0</v>
      </c>
      <c r="T1277" s="14">
        <v>0</v>
      </c>
      <c r="U1277" s="11">
        <f>D1277*G1277</f>
        <v>24628905</v>
      </c>
      <c r="V1277" s="11">
        <f>D1277*L1277</f>
        <v>0</v>
      </c>
      <c r="W1277" s="11">
        <f>D1277*J1277</f>
        <v>0</v>
      </c>
      <c r="X1277" s="11">
        <f>D1277*I1277</f>
        <v>-13819050</v>
      </c>
    </row>
    <row r="1278" spans="1:24" x14ac:dyDescent="0.3">
      <c r="A1278" s="14" t="str">
        <f>VLOOKUP(B1278,stocks!$B$3:$D$3093,2,FALSE)</f>
        <v>KODEX MSCI KOREA ESG유니버설</v>
      </c>
      <c r="B1278" s="6" t="s">
        <v>15918</v>
      </c>
      <c r="C1278" s="6" t="s">
        <v>14402</v>
      </c>
      <c r="D1278" s="14">
        <v>12890</v>
      </c>
      <c r="E1278" s="14">
        <v>-150</v>
      </c>
      <c r="F1278" s="14">
        <v>-1.1499999999999999</v>
      </c>
      <c r="G1278" s="14">
        <v>1883</v>
      </c>
      <c r="H1278" s="14">
        <v>241</v>
      </c>
      <c r="I1278" s="14">
        <v>-241</v>
      </c>
      <c r="J1278" s="14">
        <v>0</v>
      </c>
      <c r="K1278" s="14">
        <v>0</v>
      </c>
      <c r="L1278" s="14">
        <v>0</v>
      </c>
      <c r="M1278" s="14">
        <v>259</v>
      </c>
      <c r="N1278" s="14">
        <v>-500</v>
      </c>
      <c r="O1278" s="14">
        <v>0</v>
      </c>
      <c r="P1278" s="14">
        <v>0</v>
      </c>
      <c r="Q1278" s="14">
        <v>0</v>
      </c>
      <c r="R1278" s="14">
        <v>0</v>
      </c>
      <c r="S1278" s="14">
        <v>0</v>
      </c>
      <c r="T1278" s="14">
        <v>0</v>
      </c>
      <c r="U1278" s="11">
        <f>D1278*G1278</f>
        <v>24271870</v>
      </c>
      <c r="V1278" s="11">
        <f>D1278*L1278</f>
        <v>0</v>
      </c>
      <c r="W1278" s="11">
        <f>D1278*J1278</f>
        <v>0</v>
      </c>
      <c r="X1278" s="11">
        <f>D1278*I1278</f>
        <v>-3106490</v>
      </c>
    </row>
    <row r="1279" spans="1:24" x14ac:dyDescent="0.3">
      <c r="A1279" s="14" t="str">
        <f>VLOOKUP(B1279,stocks!$B$3:$D$3093,2,FALSE)</f>
        <v>KBSTAR Fn K-뉴딜디지털플러스</v>
      </c>
      <c r="B1279" s="6" t="s">
        <v>16216</v>
      </c>
      <c r="C1279" s="6" t="s">
        <v>14402</v>
      </c>
      <c r="D1279" s="14">
        <v>13390</v>
      </c>
      <c r="E1279" s="14">
        <v>30</v>
      </c>
      <c r="F1279" s="14">
        <v>0.22</v>
      </c>
      <c r="G1279" s="14">
        <v>1811</v>
      </c>
      <c r="H1279" s="14">
        <v>-855</v>
      </c>
      <c r="I1279" s="14">
        <v>855</v>
      </c>
      <c r="J1279" s="14">
        <v>0</v>
      </c>
      <c r="K1279" s="14">
        <v>0</v>
      </c>
      <c r="L1279" s="14">
        <v>0</v>
      </c>
      <c r="M1279" s="14">
        <v>850</v>
      </c>
      <c r="N1279" s="14">
        <v>0</v>
      </c>
      <c r="O1279" s="14">
        <v>5</v>
      </c>
      <c r="P1279" s="14">
        <v>0</v>
      </c>
      <c r="Q1279" s="14">
        <v>0</v>
      </c>
      <c r="R1279" s="14">
        <v>0</v>
      </c>
      <c r="S1279" s="14">
        <v>0</v>
      </c>
      <c r="T1279" s="14">
        <v>0</v>
      </c>
      <c r="U1279" s="11">
        <f>D1279*G1279</f>
        <v>24249290</v>
      </c>
      <c r="V1279" s="11">
        <f>D1279*L1279</f>
        <v>0</v>
      </c>
      <c r="W1279" s="11">
        <f>D1279*J1279</f>
        <v>0</v>
      </c>
      <c r="X1279" s="11">
        <f>D1279*I1279</f>
        <v>11448450</v>
      </c>
    </row>
    <row r="1280" spans="1:24" x14ac:dyDescent="0.3">
      <c r="A1280" s="14" t="str">
        <f>VLOOKUP(B1280,stocks!$B$3:$D$3093,2,FALSE)</f>
        <v>TIGER 일본TOPIX(합성 H)</v>
      </c>
      <c r="B1280" s="6" t="s">
        <v>15573</v>
      </c>
      <c r="C1280" s="6" t="s">
        <v>14402</v>
      </c>
      <c r="D1280" s="14">
        <v>15660</v>
      </c>
      <c r="E1280" s="14">
        <v>-425</v>
      </c>
      <c r="F1280" s="14">
        <v>-2.64</v>
      </c>
      <c r="G1280" s="14">
        <v>1542</v>
      </c>
      <c r="H1280" s="14">
        <v>1172</v>
      </c>
      <c r="I1280" s="14">
        <v>-1172</v>
      </c>
      <c r="J1280" s="14">
        <v>0</v>
      </c>
      <c r="K1280" s="14">
        <v>0</v>
      </c>
      <c r="L1280" s="14">
        <v>0</v>
      </c>
      <c r="M1280" s="14">
        <v>-1184</v>
      </c>
      <c r="N1280" s="14">
        <v>0</v>
      </c>
      <c r="O1280" s="14">
        <v>0</v>
      </c>
      <c r="P1280" s="14">
        <v>0</v>
      </c>
      <c r="Q1280" s="14">
        <v>12</v>
      </c>
      <c r="R1280" s="14">
        <v>0</v>
      </c>
      <c r="S1280" s="14">
        <v>0</v>
      </c>
      <c r="T1280" s="14">
        <v>0</v>
      </c>
      <c r="U1280" s="11">
        <f>D1280*G1280</f>
        <v>24147720</v>
      </c>
      <c r="V1280" s="11">
        <f>D1280*L1280</f>
        <v>0</v>
      </c>
      <c r="W1280" s="11">
        <f>D1280*J1280</f>
        <v>0</v>
      </c>
      <c r="X1280" s="11">
        <f>D1280*I1280</f>
        <v>-18353520</v>
      </c>
    </row>
    <row r="1281" spans="1:24" x14ac:dyDescent="0.3">
      <c r="A1281" s="14" t="str">
        <f>VLOOKUP(B1281,stocks!$B$3:$D$3093,2,FALSE)</f>
        <v>TIGER 200커뮤니케이션서비스</v>
      </c>
      <c r="B1281" s="6" t="s">
        <v>16050</v>
      </c>
      <c r="C1281" s="6" t="s">
        <v>14402</v>
      </c>
      <c r="D1281" s="14">
        <v>34905</v>
      </c>
      <c r="E1281" s="14">
        <v>-365</v>
      </c>
      <c r="F1281" s="14">
        <v>-1.03</v>
      </c>
      <c r="G1281" s="14">
        <v>690</v>
      </c>
      <c r="H1281" s="14">
        <v>219</v>
      </c>
      <c r="I1281" s="14">
        <v>-219</v>
      </c>
      <c r="J1281" s="14">
        <v>0</v>
      </c>
      <c r="K1281" s="14">
        <v>0</v>
      </c>
      <c r="L1281" s="14">
        <v>0</v>
      </c>
      <c r="M1281" s="14">
        <v>-219</v>
      </c>
      <c r="N1281" s="14">
        <v>0</v>
      </c>
      <c r="O1281" s="14">
        <v>0</v>
      </c>
      <c r="P1281" s="14">
        <v>0</v>
      </c>
      <c r="Q1281" s="14">
        <v>0</v>
      </c>
      <c r="R1281" s="14">
        <v>0</v>
      </c>
      <c r="S1281" s="14">
        <v>0</v>
      </c>
      <c r="T1281" s="14">
        <v>0</v>
      </c>
      <c r="U1281" s="11">
        <f>D1281*G1281</f>
        <v>24084450</v>
      </c>
      <c r="V1281" s="11">
        <f>D1281*L1281</f>
        <v>0</v>
      </c>
      <c r="W1281" s="11">
        <f>D1281*J1281</f>
        <v>0</v>
      </c>
      <c r="X1281" s="11">
        <f>D1281*I1281</f>
        <v>-7644195</v>
      </c>
    </row>
    <row r="1282" spans="1:24" x14ac:dyDescent="0.3">
      <c r="A1282" s="14" t="str">
        <f>VLOOKUP(B1282,stocks!$B$3:$D$3093,2,FALSE)</f>
        <v>신한 금 선물 ETN(H)</v>
      </c>
      <c r="B1282" s="6" t="s">
        <v>16298</v>
      </c>
      <c r="C1282" s="6" t="s">
        <v>14402</v>
      </c>
      <c r="D1282" s="14">
        <v>13570</v>
      </c>
      <c r="E1282" s="14">
        <v>-60</v>
      </c>
      <c r="F1282" s="14">
        <v>-0.44</v>
      </c>
      <c r="G1282" s="14">
        <v>1758</v>
      </c>
      <c r="H1282" s="14">
        <v>1302</v>
      </c>
      <c r="I1282" s="14">
        <v>-1302</v>
      </c>
      <c r="J1282" s="14">
        <v>0</v>
      </c>
      <c r="K1282" s="14">
        <v>0</v>
      </c>
      <c r="L1282" s="14">
        <v>0</v>
      </c>
      <c r="M1282" s="14">
        <v>-1302</v>
      </c>
      <c r="N1282" s="14">
        <v>0</v>
      </c>
      <c r="O1282" s="14">
        <v>0</v>
      </c>
      <c r="P1282" s="14">
        <v>0</v>
      </c>
      <c r="Q1282" s="14">
        <v>0</v>
      </c>
      <c r="R1282" s="14">
        <v>0</v>
      </c>
      <c r="S1282" s="14">
        <v>0</v>
      </c>
      <c r="T1282" s="14">
        <v>0</v>
      </c>
      <c r="U1282" s="11">
        <f>D1282*G1282</f>
        <v>23856060</v>
      </c>
      <c r="V1282" s="11">
        <f>D1282*L1282</f>
        <v>0</v>
      </c>
      <c r="W1282" s="11">
        <f>D1282*J1282</f>
        <v>0</v>
      </c>
      <c r="X1282" s="11">
        <f>D1282*I1282</f>
        <v>-17668140</v>
      </c>
    </row>
    <row r="1283" spans="1:24" x14ac:dyDescent="0.3">
      <c r="A1283" s="14" t="str">
        <f>VLOOKUP(B1283,stocks!$B$3:$D$3093,2,FALSE)</f>
        <v>KBSTAR 200경기소비재</v>
      </c>
      <c r="B1283" s="6" t="s">
        <v>15912</v>
      </c>
      <c r="C1283" s="6" t="s">
        <v>14402</v>
      </c>
      <c r="D1283" s="14">
        <v>12265</v>
      </c>
      <c r="E1283" s="14">
        <v>-145</v>
      </c>
      <c r="F1283" s="14">
        <v>-1.17</v>
      </c>
      <c r="G1283" s="14">
        <v>1788</v>
      </c>
      <c r="H1283" s="14">
        <v>-359</v>
      </c>
      <c r="I1283" s="14">
        <v>359</v>
      </c>
      <c r="J1283" s="14">
        <v>0</v>
      </c>
      <c r="K1283" s="14">
        <v>0</v>
      </c>
      <c r="L1283" s="14">
        <v>0</v>
      </c>
      <c r="M1283" s="14">
        <v>354</v>
      </c>
      <c r="N1283" s="14">
        <v>0</v>
      </c>
      <c r="O1283" s="14">
        <v>5</v>
      </c>
      <c r="P1283" s="14">
        <v>0</v>
      </c>
      <c r="Q1283" s="14">
        <v>0</v>
      </c>
      <c r="R1283" s="14">
        <v>0</v>
      </c>
      <c r="S1283" s="14">
        <v>0</v>
      </c>
      <c r="T1283" s="14">
        <v>0</v>
      </c>
      <c r="U1283" s="11">
        <f>D1283*G1283</f>
        <v>21929820</v>
      </c>
      <c r="V1283" s="11">
        <f>D1283*L1283</f>
        <v>0</v>
      </c>
      <c r="W1283" s="11">
        <f>D1283*J1283</f>
        <v>0</v>
      </c>
      <c r="X1283" s="11">
        <f>D1283*I1283</f>
        <v>4403135</v>
      </c>
    </row>
    <row r="1284" spans="1:24" x14ac:dyDescent="0.3">
      <c r="A1284" s="14" t="str">
        <f>VLOOKUP(B1284,stocks!$B$3:$D$3093,2,FALSE)</f>
        <v>HANARO Fn친환경에너지</v>
      </c>
      <c r="B1284" s="6" t="s">
        <v>16252</v>
      </c>
      <c r="C1284" s="6" t="s">
        <v>14402</v>
      </c>
      <c r="D1284" s="14">
        <v>9905</v>
      </c>
      <c r="E1284" s="14">
        <v>-110</v>
      </c>
      <c r="F1284" s="14">
        <v>-1.1000000000000001</v>
      </c>
      <c r="G1284" s="14">
        <v>2203</v>
      </c>
      <c r="H1284" s="14">
        <v>1382</v>
      </c>
      <c r="I1284" s="14">
        <v>-1382</v>
      </c>
      <c r="J1284" s="14">
        <v>0</v>
      </c>
      <c r="K1284" s="14">
        <v>0</v>
      </c>
      <c r="L1284" s="14">
        <v>0</v>
      </c>
      <c r="M1284" s="14">
        <v>-1432</v>
      </c>
      <c r="N1284" s="14">
        <v>0</v>
      </c>
      <c r="O1284" s="14">
        <v>50</v>
      </c>
      <c r="P1284" s="14">
        <v>0</v>
      </c>
      <c r="Q1284" s="14">
        <v>0</v>
      </c>
      <c r="R1284" s="14">
        <v>0</v>
      </c>
      <c r="S1284" s="14">
        <v>0</v>
      </c>
      <c r="T1284" s="14">
        <v>0</v>
      </c>
      <c r="U1284" s="11">
        <f>D1284*G1284</f>
        <v>21820715</v>
      </c>
      <c r="V1284" s="11">
        <f>D1284*L1284</f>
        <v>0</v>
      </c>
      <c r="W1284" s="11">
        <f>D1284*J1284</f>
        <v>0</v>
      </c>
      <c r="X1284" s="11">
        <f>D1284*I1284</f>
        <v>-13688710</v>
      </c>
    </row>
    <row r="1285" spans="1:24" x14ac:dyDescent="0.3">
      <c r="A1285" s="14" t="str">
        <f>VLOOKUP(B1285,stocks!$B$3:$D$3093,2,FALSE)</f>
        <v>KBSTAR KIS국고채30년Enhanced</v>
      </c>
      <c r="B1285" s="6" t="s">
        <v>16260</v>
      </c>
      <c r="C1285" s="6" t="s">
        <v>14402</v>
      </c>
      <c r="D1285" s="14">
        <v>105790</v>
      </c>
      <c r="E1285" s="14">
        <v>1425</v>
      </c>
      <c r="F1285" s="14">
        <v>1.37</v>
      </c>
      <c r="G1285" s="14">
        <v>203</v>
      </c>
      <c r="H1285" s="14">
        <v>193</v>
      </c>
      <c r="I1285" s="14">
        <v>-193</v>
      </c>
      <c r="J1285" s="14">
        <v>0</v>
      </c>
      <c r="K1285" s="14">
        <v>0</v>
      </c>
      <c r="L1285" s="14">
        <v>0</v>
      </c>
      <c r="M1285" s="14">
        <v>-199</v>
      </c>
      <c r="N1285" s="14">
        <v>0</v>
      </c>
      <c r="O1285" s="14">
        <v>6</v>
      </c>
      <c r="P1285" s="14">
        <v>0</v>
      </c>
      <c r="Q1285" s="14">
        <v>0</v>
      </c>
      <c r="R1285" s="14">
        <v>0</v>
      </c>
      <c r="S1285" s="14">
        <v>0</v>
      </c>
      <c r="T1285" s="14">
        <v>0</v>
      </c>
      <c r="U1285" s="11">
        <f>D1285*G1285</f>
        <v>21475370</v>
      </c>
      <c r="V1285" s="11">
        <f>D1285*L1285</f>
        <v>0</v>
      </c>
      <c r="W1285" s="11">
        <f>D1285*J1285</f>
        <v>0</v>
      </c>
      <c r="X1285" s="11">
        <f>D1285*I1285</f>
        <v>-20417470</v>
      </c>
    </row>
    <row r="1286" spans="1:24" x14ac:dyDescent="0.3">
      <c r="A1286" s="14" t="str">
        <f>VLOOKUP(B1286,stocks!$B$3:$D$3093,2,FALSE)</f>
        <v>신한 인버스 은 선물 ETN(H)</v>
      </c>
      <c r="B1286" s="6" t="s">
        <v>16289</v>
      </c>
      <c r="C1286" s="6" t="s">
        <v>14402</v>
      </c>
      <c r="D1286" s="14">
        <v>4485</v>
      </c>
      <c r="E1286" s="14">
        <v>45</v>
      </c>
      <c r="F1286" s="14">
        <v>1.01</v>
      </c>
      <c r="G1286" s="14">
        <v>4784</v>
      </c>
      <c r="H1286" s="14">
        <v>803</v>
      </c>
      <c r="I1286" s="14">
        <v>-803</v>
      </c>
      <c r="J1286" s="14">
        <v>0</v>
      </c>
      <c r="K1286" s="14">
        <v>0</v>
      </c>
      <c r="L1286" s="14">
        <v>0</v>
      </c>
      <c r="M1286" s="14">
        <v>-803</v>
      </c>
      <c r="N1286" s="14">
        <v>0</v>
      </c>
      <c r="O1286" s="14">
        <v>0</v>
      </c>
      <c r="P1286" s="14">
        <v>0</v>
      </c>
      <c r="Q1286" s="14">
        <v>0</v>
      </c>
      <c r="R1286" s="14">
        <v>0</v>
      </c>
      <c r="S1286" s="14">
        <v>0</v>
      </c>
      <c r="T1286" s="14">
        <v>0</v>
      </c>
      <c r="U1286" s="11">
        <f>D1286*G1286</f>
        <v>21456240</v>
      </c>
      <c r="V1286" s="11">
        <f>D1286*L1286</f>
        <v>0</v>
      </c>
      <c r="W1286" s="11">
        <f>D1286*J1286</f>
        <v>0</v>
      </c>
      <c r="X1286" s="11">
        <f>D1286*I1286</f>
        <v>-3601455</v>
      </c>
    </row>
    <row r="1287" spans="1:24" x14ac:dyDescent="0.3">
      <c r="A1287" s="14" t="str">
        <f>VLOOKUP(B1287,stocks!$B$3:$D$3093,2,FALSE)</f>
        <v>KINDEX 배당성장</v>
      </c>
      <c r="B1287" s="6" t="s">
        <v>15611</v>
      </c>
      <c r="C1287" s="6" t="s">
        <v>14402</v>
      </c>
      <c r="D1287" s="14">
        <v>38495</v>
      </c>
      <c r="E1287" s="14">
        <v>-540</v>
      </c>
      <c r="F1287" s="14">
        <v>-1.38</v>
      </c>
      <c r="G1287" s="14">
        <v>540</v>
      </c>
      <c r="H1287" s="14">
        <v>417</v>
      </c>
      <c r="I1287" s="14">
        <v>-417</v>
      </c>
      <c r="J1287" s="14">
        <v>0</v>
      </c>
      <c r="K1287" s="14">
        <v>0</v>
      </c>
      <c r="L1287" s="14">
        <v>0</v>
      </c>
      <c r="M1287" s="14">
        <v>-437</v>
      </c>
      <c r="N1287" s="14">
        <v>0</v>
      </c>
      <c r="O1287" s="14">
        <v>20</v>
      </c>
      <c r="P1287" s="14">
        <v>0</v>
      </c>
      <c r="Q1287" s="14">
        <v>0</v>
      </c>
      <c r="R1287" s="14">
        <v>0</v>
      </c>
      <c r="S1287" s="14">
        <v>0</v>
      </c>
      <c r="T1287" s="14">
        <v>0</v>
      </c>
      <c r="U1287" s="11">
        <f>D1287*G1287</f>
        <v>20787300</v>
      </c>
      <c r="V1287" s="11">
        <f>D1287*L1287</f>
        <v>0</v>
      </c>
      <c r="W1287" s="11">
        <f>D1287*J1287</f>
        <v>0</v>
      </c>
      <c r="X1287" s="11">
        <f>D1287*I1287</f>
        <v>-16052415</v>
      </c>
    </row>
    <row r="1288" spans="1:24" x14ac:dyDescent="0.3">
      <c r="A1288" s="14" t="str">
        <f>VLOOKUP(B1288,stocks!$B$3:$D$3093,2,FALSE)</f>
        <v>KBSTAR 5대그룹주</v>
      </c>
      <c r="B1288" s="6" t="s">
        <v>15302</v>
      </c>
      <c r="C1288" s="6" t="s">
        <v>14402</v>
      </c>
      <c r="D1288" s="14">
        <v>8705</v>
      </c>
      <c r="E1288" s="14">
        <v>-30</v>
      </c>
      <c r="F1288" s="14">
        <v>-0.34</v>
      </c>
      <c r="G1288" s="14">
        <v>2383</v>
      </c>
      <c r="H1288" s="14">
        <v>74</v>
      </c>
      <c r="I1288" s="14">
        <v>-74</v>
      </c>
      <c r="J1288" s="14">
        <v>0</v>
      </c>
      <c r="K1288" s="14">
        <v>0</v>
      </c>
      <c r="L1288" s="14">
        <v>0</v>
      </c>
      <c r="M1288" s="14">
        <v>-118</v>
      </c>
      <c r="N1288" s="14">
        <v>0</v>
      </c>
      <c r="O1288" s="14">
        <v>10</v>
      </c>
      <c r="P1288" s="14">
        <v>0</v>
      </c>
      <c r="Q1288" s="14">
        <v>34</v>
      </c>
      <c r="R1288" s="14">
        <v>0</v>
      </c>
      <c r="S1288" s="14">
        <v>0</v>
      </c>
      <c r="T1288" s="14">
        <v>0</v>
      </c>
      <c r="U1288" s="11">
        <f>D1288*G1288</f>
        <v>20744015</v>
      </c>
      <c r="V1288" s="11">
        <f>D1288*L1288</f>
        <v>0</v>
      </c>
      <c r="W1288" s="11">
        <f>D1288*J1288</f>
        <v>0</v>
      </c>
      <c r="X1288" s="11">
        <f>D1288*I1288</f>
        <v>-644170</v>
      </c>
    </row>
    <row r="1289" spans="1:24" x14ac:dyDescent="0.3">
      <c r="A1289" s="14" t="str">
        <f>VLOOKUP(B1289,stocks!$B$3:$D$3093,2,FALSE)</f>
        <v>넥센타이어1우B</v>
      </c>
      <c r="B1289" s="6" t="s">
        <v>13755</v>
      </c>
      <c r="C1289" s="6" t="s">
        <v>14402</v>
      </c>
      <c r="D1289" s="14">
        <v>3740</v>
      </c>
      <c r="E1289" s="14">
        <v>-30</v>
      </c>
      <c r="F1289" s="14">
        <v>-0.8</v>
      </c>
      <c r="G1289" s="14">
        <v>5397</v>
      </c>
      <c r="H1289" s="14">
        <v>0</v>
      </c>
      <c r="I1289" s="14">
        <v>0</v>
      </c>
      <c r="J1289" s="14">
        <v>0</v>
      </c>
      <c r="K1289" s="14">
        <v>0</v>
      </c>
      <c r="L1289" s="14">
        <v>0</v>
      </c>
      <c r="M1289" s="14">
        <v>0</v>
      </c>
      <c r="N1289" s="14">
        <v>0</v>
      </c>
      <c r="O1289" s="14">
        <v>0</v>
      </c>
      <c r="P1289" s="14">
        <v>0</v>
      </c>
      <c r="Q1289" s="14">
        <v>0</v>
      </c>
      <c r="R1289" s="14">
        <v>0</v>
      </c>
      <c r="S1289" s="14">
        <v>0</v>
      </c>
      <c r="T1289" s="14">
        <v>0</v>
      </c>
      <c r="U1289" s="11">
        <f>D1289*G1289</f>
        <v>20184780</v>
      </c>
      <c r="V1289" s="11">
        <f>D1289*L1289</f>
        <v>0</v>
      </c>
      <c r="W1289" s="11">
        <f>D1289*J1289</f>
        <v>0</v>
      </c>
      <c r="X1289" s="11">
        <f>D1289*I1289</f>
        <v>0</v>
      </c>
    </row>
    <row r="1290" spans="1:24" x14ac:dyDescent="0.3">
      <c r="A1290" s="14" t="str">
        <f>VLOOKUP(B1290,stocks!$B$3:$D$3093,2,FALSE)</f>
        <v>KODEX KTOP30</v>
      </c>
      <c r="B1290" s="6" t="s">
        <v>15697</v>
      </c>
      <c r="C1290" s="6" t="s">
        <v>14402</v>
      </c>
      <c r="D1290" s="14">
        <v>23585</v>
      </c>
      <c r="E1290" s="14">
        <v>-95</v>
      </c>
      <c r="F1290" s="14">
        <v>-0.4</v>
      </c>
      <c r="G1290" s="14">
        <v>845</v>
      </c>
      <c r="H1290" s="14">
        <v>810</v>
      </c>
      <c r="I1290" s="14">
        <v>-810</v>
      </c>
      <c r="J1290" s="14">
        <v>0</v>
      </c>
      <c r="K1290" s="14">
        <v>0</v>
      </c>
      <c r="L1290" s="14">
        <v>0</v>
      </c>
      <c r="M1290" s="14">
        <v>-814</v>
      </c>
      <c r="N1290" s="14">
        <v>0</v>
      </c>
      <c r="O1290" s="14">
        <v>4</v>
      </c>
      <c r="P1290" s="14">
        <v>0</v>
      </c>
      <c r="Q1290" s="14">
        <v>0</v>
      </c>
      <c r="R1290" s="14">
        <v>0</v>
      </c>
      <c r="S1290" s="14">
        <v>0</v>
      </c>
      <c r="T1290" s="14">
        <v>0</v>
      </c>
      <c r="U1290" s="11">
        <f>D1290*G1290</f>
        <v>19929325</v>
      </c>
      <c r="V1290" s="11">
        <f>D1290*L1290</f>
        <v>0</v>
      </c>
      <c r="W1290" s="11">
        <f>D1290*J1290</f>
        <v>0</v>
      </c>
      <c r="X1290" s="11">
        <f>D1290*I1290</f>
        <v>-19103850</v>
      </c>
    </row>
    <row r="1291" spans="1:24" x14ac:dyDescent="0.3">
      <c r="A1291" s="14" t="str">
        <f>VLOOKUP(B1291,stocks!$B$3:$D$3093,2,FALSE)</f>
        <v>BYC우</v>
      </c>
      <c r="B1291" s="6" t="s">
        <v>13508</v>
      </c>
      <c r="C1291" s="6" t="s">
        <v>14402</v>
      </c>
      <c r="D1291" s="14">
        <v>186000</v>
      </c>
      <c r="E1291" s="14">
        <v>-4000</v>
      </c>
      <c r="F1291" s="14">
        <v>-2.11</v>
      </c>
      <c r="G1291" s="14">
        <v>107</v>
      </c>
      <c r="H1291" s="14">
        <v>0</v>
      </c>
      <c r="I1291" s="14">
        <v>0</v>
      </c>
      <c r="J1291" s="14">
        <v>0</v>
      </c>
      <c r="K1291" s="14">
        <v>0</v>
      </c>
      <c r="L1291" s="14">
        <v>0</v>
      </c>
      <c r="M1291" s="14">
        <v>0</v>
      </c>
      <c r="N1291" s="14">
        <v>0</v>
      </c>
      <c r="O1291" s="14">
        <v>0</v>
      </c>
      <c r="P1291" s="14">
        <v>0</v>
      </c>
      <c r="Q1291" s="14">
        <v>0</v>
      </c>
      <c r="R1291" s="14">
        <v>0</v>
      </c>
      <c r="S1291" s="14">
        <v>0</v>
      </c>
      <c r="T1291" s="14">
        <v>0</v>
      </c>
      <c r="U1291" s="11">
        <f>D1291*G1291</f>
        <v>19902000</v>
      </c>
      <c r="V1291" s="11">
        <f>D1291*L1291</f>
        <v>0</v>
      </c>
      <c r="W1291" s="11">
        <f>D1291*J1291</f>
        <v>0</v>
      </c>
      <c r="X1291" s="11">
        <f>D1291*I1291</f>
        <v>0</v>
      </c>
    </row>
    <row r="1292" spans="1:24" x14ac:dyDescent="0.3">
      <c r="A1292" s="14" t="str">
        <f>VLOOKUP(B1292,stocks!$B$3:$D$3093,2,FALSE)</f>
        <v>KBSTAR 차이나H선물인버스(H)</v>
      </c>
      <c r="B1292" s="6" t="s">
        <v>15937</v>
      </c>
      <c r="C1292" s="6" t="s">
        <v>14402</v>
      </c>
      <c r="D1292" s="14">
        <v>9670</v>
      </c>
      <c r="E1292" s="14">
        <v>80</v>
      </c>
      <c r="F1292" s="14">
        <v>0.83</v>
      </c>
      <c r="G1292" s="14">
        <v>2047</v>
      </c>
      <c r="H1292" s="14">
        <v>-43</v>
      </c>
      <c r="I1292" s="14">
        <v>43</v>
      </c>
      <c r="J1292" s="14">
        <v>0</v>
      </c>
      <c r="K1292" s="14">
        <v>0</v>
      </c>
      <c r="L1292" s="14">
        <v>0</v>
      </c>
      <c r="M1292" s="14">
        <v>43</v>
      </c>
      <c r="N1292" s="14">
        <v>0</v>
      </c>
      <c r="O1292" s="14">
        <v>0</v>
      </c>
      <c r="P1292" s="14">
        <v>0</v>
      </c>
      <c r="Q1292" s="14">
        <v>0</v>
      </c>
      <c r="R1292" s="14">
        <v>0</v>
      </c>
      <c r="S1292" s="14">
        <v>0</v>
      </c>
      <c r="T1292" s="14">
        <v>0</v>
      </c>
      <c r="U1292" s="11">
        <f>D1292*G1292</f>
        <v>19794490</v>
      </c>
      <c r="V1292" s="11">
        <f>D1292*L1292</f>
        <v>0</v>
      </c>
      <c r="W1292" s="11">
        <f>D1292*J1292</f>
        <v>0</v>
      </c>
      <c r="X1292" s="11">
        <f>D1292*I1292</f>
        <v>415810</v>
      </c>
    </row>
    <row r="1293" spans="1:24" x14ac:dyDescent="0.3">
      <c r="A1293" s="14" t="str">
        <f>VLOOKUP(B1293,stocks!$B$3:$D$3093,2,FALSE)</f>
        <v>신한 인버스 콩 선물 ETN(H)</v>
      </c>
      <c r="B1293" s="6" t="s">
        <v>16306</v>
      </c>
      <c r="C1293" s="6" t="s">
        <v>14402</v>
      </c>
      <c r="D1293" s="14">
        <v>8195</v>
      </c>
      <c r="E1293" s="14">
        <v>-180</v>
      </c>
      <c r="F1293" s="14">
        <v>-2.15</v>
      </c>
      <c r="G1293" s="14">
        <v>2409</v>
      </c>
      <c r="H1293" s="14">
        <v>1671</v>
      </c>
      <c r="I1293" s="14">
        <v>-1721</v>
      </c>
      <c r="J1293" s="14">
        <v>0</v>
      </c>
      <c r="K1293" s="14">
        <v>0</v>
      </c>
      <c r="L1293" s="14">
        <v>0</v>
      </c>
      <c r="M1293" s="14">
        <v>-1721</v>
      </c>
      <c r="N1293" s="14">
        <v>0</v>
      </c>
      <c r="O1293" s="14">
        <v>0</v>
      </c>
      <c r="P1293" s="14">
        <v>0</v>
      </c>
      <c r="Q1293" s="14">
        <v>0</v>
      </c>
      <c r="R1293" s="14">
        <v>0</v>
      </c>
      <c r="S1293" s="14">
        <v>50</v>
      </c>
      <c r="T1293" s="14">
        <v>0</v>
      </c>
      <c r="U1293" s="11">
        <f>D1293*G1293</f>
        <v>19741755</v>
      </c>
      <c r="V1293" s="11">
        <f>D1293*L1293</f>
        <v>0</v>
      </c>
      <c r="W1293" s="11">
        <f>D1293*J1293</f>
        <v>0</v>
      </c>
      <c r="X1293" s="11">
        <f>D1293*I1293</f>
        <v>-14103595</v>
      </c>
    </row>
    <row r="1294" spans="1:24" x14ac:dyDescent="0.3">
      <c r="A1294" s="14" t="str">
        <f>VLOOKUP(B1294,stocks!$B$3:$D$3093,2,FALSE)</f>
        <v>TIGER 배당성장</v>
      </c>
      <c r="B1294" s="6" t="s">
        <v>15613</v>
      </c>
      <c r="C1294" s="6" t="s">
        <v>14402</v>
      </c>
      <c r="D1294" s="14">
        <v>19160</v>
      </c>
      <c r="E1294" s="14">
        <v>-245</v>
      </c>
      <c r="F1294" s="14">
        <v>-1.26</v>
      </c>
      <c r="G1294" s="14">
        <v>1030</v>
      </c>
      <c r="H1294" s="14">
        <v>344</v>
      </c>
      <c r="I1294" s="14">
        <v>-344</v>
      </c>
      <c r="J1294" s="14">
        <v>0</v>
      </c>
      <c r="K1294" s="14">
        <v>0</v>
      </c>
      <c r="L1294" s="14">
        <v>0</v>
      </c>
      <c r="M1294" s="14">
        <v>-363</v>
      </c>
      <c r="N1294" s="14">
        <v>0</v>
      </c>
      <c r="O1294" s="14">
        <v>5</v>
      </c>
      <c r="P1294" s="14">
        <v>0</v>
      </c>
      <c r="Q1294" s="14">
        <v>14</v>
      </c>
      <c r="R1294" s="14">
        <v>0</v>
      </c>
      <c r="S1294" s="14">
        <v>0</v>
      </c>
      <c r="T1294" s="14">
        <v>0</v>
      </c>
      <c r="U1294" s="11">
        <f>D1294*G1294</f>
        <v>19734800</v>
      </c>
      <c r="V1294" s="11">
        <f>D1294*L1294</f>
        <v>0</v>
      </c>
      <c r="W1294" s="11">
        <f>D1294*J1294</f>
        <v>0</v>
      </c>
      <c r="X1294" s="11">
        <f>D1294*I1294</f>
        <v>-6591040</v>
      </c>
    </row>
    <row r="1295" spans="1:24" x14ac:dyDescent="0.3">
      <c r="A1295" s="14" t="str">
        <f>VLOOKUP(B1295,stocks!$B$3:$D$3093,2,FALSE)</f>
        <v>TIGER KTOP30</v>
      </c>
      <c r="B1295" s="6" t="s">
        <v>15693</v>
      </c>
      <c r="C1295" s="6" t="s">
        <v>14402</v>
      </c>
      <c r="D1295" s="14">
        <v>11705</v>
      </c>
      <c r="E1295" s="14">
        <v>-45</v>
      </c>
      <c r="F1295" s="14">
        <v>-0.38</v>
      </c>
      <c r="G1295" s="14">
        <v>1663</v>
      </c>
      <c r="H1295" s="14">
        <v>376</v>
      </c>
      <c r="I1295" s="14">
        <v>-378</v>
      </c>
      <c r="J1295" s="14">
        <v>0</v>
      </c>
      <c r="K1295" s="14">
        <v>0</v>
      </c>
      <c r="L1295" s="14">
        <v>0</v>
      </c>
      <c r="M1295" s="14">
        <v>122</v>
      </c>
      <c r="N1295" s="14">
        <v>-500</v>
      </c>
      <c r="O1295" s="14">
        <v>0</v>
      </c>
      <c r="P1295" s="14">
        <v>0</v>
      </c>
      <c r="Q1295" s="14">
        <v>0</v>
      </c>
      <c r="R1295" s="14">
        <v>0</v>
      </c>
      <c r="S1295" s="14">
        <v>0</v>
      </c>
      <c r="T1295" s="14">
        <v>2</v>
      </c>
      <c r="U1295" s="11">
        <f>D1295*G1295</f>
        <v>19465415</v>
      </c>
      <c r="V1295" s="11">
        <f>D1295*L1295</f>
        <v>0</v>
      </c>
      <c r="W1295" s="11">
        <f>D1295*J1295</f>
        <v>0</v>
      </c>
      <c r="X1295" s="11">
        <f>D1295*I1295</f>
        <v>-4424490</v>
      </c>
    </row>
    <row r="1296" spans="1:24" x14ac:dyDescent="0.3">
      <c r="A1296" s="14" t="str">
        <f>VLOOKUP(B1296,stocks!$B$3:$D$3093,2,FALSE)</f>
        <v>FOCUS ESG리더스</v>
      </c>
      <c r="B1296" s="6" t="s">
        <v>15909</v>
      </c>
      <c r="C1296" s="6" t="s">
        <v>14402</v>
      </c>
      <c r="D1296" s="14">
        <v>12040</v>
      </c>
      <c r="E1296" s="14">
        <v>-160</v>
      </c>
      <c r="F1296" s="14">
        <v>-1.31</v>
      </c>
      <c r="G1296" s="14">
        <v>1606</v>
      </c>
      <c r="H1296" s="14">
        <v>-1013</v>
      </c>
      <c r="I1296" s="14">
        <v>1013</v>
      </c>
      <c r="J1296" s="14">
        <v>0</v>
      </c>
      <c r="K1296" s="14">
        <v>0</v>
      </c>
      <c r="L1296" s="14">
        <v>0</v>
      </c>
      <c r="M1296" s="14">
        <v>1013</v>
      </c>
      <c r="N1296" s="14">
        <v>0</v>
      </c>
      <c r="O1296" s="14">
        <v>0</v>
      </c>
      <c r="P1296" s="14">
        <v>0</v>
      </c>
      <c r="Q1296" s="14">
        <v>0</v>
      </c>
      <c r="R1296" s="14">
        <v>0</v>
      </c>
      <c r="S1296" s="14">
        <v>0</v>
      </c>
      <c r="T1296" s="14">
        <v>0</v>
      </c>
      <c r="U1296" s="11">
        <f>D1296*G1296</f>
        <v>19336240</v>
      </c>
      <c r="V1296" s="11">
        <f>D1296*L1296</f>
        <v>0</v>
      </c>
      <c r="W1296" s="11">
        <f>D1296*J1296</f>
        <v>0</v>
      </c>
      <c r="X1296" s="11">
        <f>D1296*I1296</f>
        <v>12196520</v>
      </c>
    </row>
    <row r="1297" spans="1:24" x14ac:dyDescent="0.3">
      <c r="A1297" s="14" t="str">
        <f>VLOOKUP(B1297,stocks!$B$3:$D$3093,2,FALSE)</f>
        <v>KBSTAR 미국장기국채선물인버스(H)</v>
      </c>
      <c r="B1297" s="6" t="s">
        <v>15837</v>
      </c>
      <c r="C1297" s="6" t="s">
        <v>14402</v>
      </c>
      <c r="D1297" s="14">
        <v>8020</v>
      </c>
      <c r="E1297" s="14">
        <v>-125</v>
      </c>
      <c r="F1297" s="14">
        <v>-1.53</v>
      </c>
      <c r="G1297" s="14">
        <v>2343</v>
      </c>
      <c r="H1297" s="14">
        <v>1306</v>
      </c>
      <c r="I1297" s="14">
        <v>-1306</v>
      </c>
      <c r="J1297" s="14">
        <v>0</v>
      </c>
      <c r="K1297" s="14">
        <v>0</v>
      </c>
      <c r="L1297" s="14">
        <v>0</v>
      </c>
      <c r="M1297" s="14">
        <v>-1306</v>
      </c>
      <c r="N1297" s="14">
        <v>0</v>
      </c>
      <c r="O1297" s="14">
        <v>0</v>
      </c>
      <c r="P1297" s="14">
        <v>0</v>
      </c>
      <c r="Q1297" s="14">
        <v>0</v>
      </c>
      <c r="R1297" s="14">
        <v>0</v>
      </c>
      <c r="S1297" s="14">
        <v>0</v>
      </c>
      <c r="T1297" s="14">
        <v>0</v>
      </c>
      <c r="U1297" s="11">
        <f>D1297*G1297</f>
        <v>18790860</v>
      </c>
      <c r="V1297" s="11">
        <f>D1297*L1297</f>
        <v>0</v>
      </c>
      <c r="W1297" s="11">
        <f>D1297*J1297</f>
        <v>0</v>
      </c>
      <c r="X1297" s="11">
        <f>D1297*I1297</f>
        <v>-10474120</v>
      </c>
    </row>
    <row r="1298" spans="1:24" x14ac:dyDescent="0.3">
      <c r="A1298" s="14" t="str">
        <f>VLOOKUP(B1298,stocks!$B$3:$D$3093,2,FALSE)</f>
        <v>NPC우</v>
      </c>
      <c r="B1298" s="6" t="s">
        <v>13581</v>
      </c>
      <c r="C1298" s="6" t="s">
        <v>14402</v>
      </c>
      <c r="D1298" s="14">
        <v>2900</v>
      </c>
      <c r="E1298" s="14">
        <v>0</v>
      </c>
      <c r="F1298" s="14">
        <v>0</v>
      </c>
      <c r="G1298" s="14">
        <v>6343</v>
      </c>
      <c r="H1298" s="14">
        <v>0</v>
      </c>
      <c r="I1298" s="14">
        <v>0</v>
      </c>
      <c r="J1298" s="14">
        <v>0</v>
      </c>
      <c r="K1298" s="14">
        <v>0</v>
      </c>
      <c r="L1298" s="14">
        <v>0</v>
      </c>
      <c r="M1298" s="14">
        <v>0</v>
      </c>
      <c r="N1298" s="14">
        <v>0</v>
      </c>
      <c r="O1298" s="14">
        <v>0</v>
      </c>
      <c r="P1298" s="14">
        <v>0</v>
      </c>
      <c r="Q1298" s="14">
        <v>0</v>
      </c>
      <c r="R1298" s="14">
        <v>0</v>
      </c>
      <c r="S1298" s="14">
        <v>0</v>
      </c>
      <c r="T1298" s="14">
        <v>0</v>
      </c>
      <c r="U1298" s="11">
        <f>D1298*G1298</f>
        <v>18394700</v>
      </c>
      <c r="V1298" s="11">
        <f>D1298*L1298</f>
        <v>0</v>
      </c>
      <c r="W1298" s="11">
        <f>D1298*J1298</f>
        <v>0</v>
      </c>
      <c r="X1298" s="11">
        <f>D1298*I1298</f>
        <v>0</v>
      </c>
    </row>
    <row r="1299" spans="1:24" x14ac:dyDescent="0.3">
      <c r="A1299" s="14" t="str">
        <f>VLOOKUP(B1299,stocks!$B$3:$D$3093,2,FALSE)</f>
        <v>ARIRANG KS로우사이즈가중TR</v>
      </c>
      <c r="B1299" s="6" t="s">
        <v>16117</v>
      </c>
      <c r="C1299" s="6" t="s">
        <v>14402</v>
      </c>
      <c r="D1299" s="14">
        <v>17810</v>
      </c>
      <c r="E1299" s="14">
        <v>-225</v>
      </c>
      <c r="F1299" s="14">
        <v>-1.25</v>
      </c>
      <c r="G1299" s="14">
        <v>1018</v>
      </c>
      <c r="H1299" s="14">
        <v>852</v>
      </c>
      <c r="I1299" s="14">
        <v>-852</v>
      </c>
      <c r="J1299" s="14">
        <v>0</v>
      </c>
      <c r="K1299" s="14">
        <v>0</v>
      </c>
      <c r="L1299" s="14">
        <v>0</v>
      </c>
      <c r="M1299" s="14">
        <v>-872</v>
      </c>
      <c r="N1299" s="14">
        <v>0</v>
      </c>
      <c r="O1299" s="14">
        <v>20</v>
      </c>
      <c r="P1299" s="14">
        <v>0</v>
      </c>
      <c r="Q1299" s="14">
        <v>0</v>
      </c>
      <c r="R1299" s="14">
        <v>0</v>
      </c>
      <c r="S1299" s="14">
        <v>0</v>
      </c>
      <c r="T1299" s="14">
        <v>0</v>
      </c>
      <c r="U1299" s="11">
        <f>D1299*G1299</f>
        <v>18130580</v>
      </c>
      <c r="V1299" s="11">
        <f>D1299*L1299</f>
        <v>0</v>
      </c>
      <c r="W1299" s="11">
        <f>D1299*J1299</f>
        <v>0</v>
      </c>
      <c r="X1299" s="11">
        <f>D1299*I1299</f>
        <v>-15174120</v>
      </c>
    </row>
    <row r="1300" spans="1:24" x14ac:dyDescent="0.3">
      <c r="A1300" s="14" t="str">
        <f>VLOOKUP(B1300,stocks!$B$3:$D$3093,2,FALSE)</f>
        <v>KB 인버스 2X 항셍테크 선물 ETN</v>
      </c>
      <c r="B1300" s="6" t="s">
        <v>16447</v>
      </c>
      <c r="C1300" s="6" t="s">
        <v>14402</v>
      </c>
      <c r="D1300" s="14">
        <v>10225</v>
      </c>
      <c r="E1300" s="14">
        <v>20</v>
      </c>
      <c r="F1300" s="14">
        <v>0.2</v>
      </c>
      <c r="G1300" s="14">
        <v>1762</v>
      </c>
      <c r="H1300" s="14">
        <v>0</v>
      </c>
      <c r="I1300" s="14">
        <v>0</v>
      </c>
      <c r="J1300" s="14">
        <v>0</v>
      </c>
      <c r="K1300" s="14">
        <v>0</v>
      </c>
      <c r="L1300" s="14">
        <v>0</v>
      </c>
      <c r="M1300" s="14">
        <v>0</v>
      </c>
      <c r="N1300" s="14">
        <v>0</v>
      </c>
      <c r="O1300" s="14">
        <v>0</v>
      </c>
      <c r="P1300" s="14">
        <v>0</v>
      </c>
      <c r="Q1300" s="14">
        <v>0</v>
      </c>
      <c r="R1300" s="14">
        <v>0</v>
      </c>
      <c r="S1300" s="14">
        <v>0</v>
      </c>
      <c r="T1300" s="14">
        <v>0</v>
      </c>
      <c r="U1300" s="11">
        <f>D1300*G1300</f>
        <v>18016450</v>
      </c>
      <c r="V1300" s="11">
        <f>D1300*L1300</f>
        <v>0</v>
      </c>
      <c r="W1300" s="11">
        <f>D1300*J1300</f>
        <v>0</v>
      </c>
      <c r="X1300" s="11">
        <f>D1300*I1300</f>
        <v>0</v>
      </c>
    </row>
    <row r="1301" spans="1:24" x14ac:dyDescent="0.3">
      <c r="A1301" s="14" t="str">
        <f>VLOOKUP(B1301,stocks!$B$3:$D$3093,2,FALSE)</f>
        <v>KODEX 일본TOPIX100</v>
      </c>
      <c r="B1301" s="6" t="s">
        <v>15268</v>
      </c>
      <c r="C1301" s="6" t="s">
        <v>14402</v>
      </c>
      <c r="D1301" s="14">
        <v>15835</v>
      </c>
      <c r="E1301" s="14">
        <v>-320</v>
      </c>
      <c r="F1301" s="14">
        <v>-1.98</v>
      </c>
      <c r="G1301" s="14">
        <v>1119</v>
      </c>
      <c r="H1301" s="14">
        <v>-108</v>
      </c>
      <c r="I1301" s="14">
        <v>108</v>
      </c>
      <c r="J1301" s="14">
        <v>0</v>
      </c>
      <c r="K1301" s="14">
        <v>0</v>
      </c>
      <c r="L1301" s="14">
        <v>0</v>
      </c>
      <c r="M1301" s="14">
        <v>-242</v>
      </c>
      <c r="N1301" s="14">
        <v>350</v>
      </c>
      <c r="O1301" s="14">
        <v>0</v>
      </c>
      <c r="P1301" s="14">
        <v>0</v>
      </c>
      <c r="Q1301" s="14">
        <v>0</v>
      </c>
      <c r="R1301" s="14">
        <v>0</v>
      </c>
      <c r="S1301" s="14">
        <v>0</v>
      </c>
      <c r="T1301" s="14">
        <v>0</v>
      </c>
      <c r="U1301" s="11">
        <f>D1301*G1301</f>
        <v>17719365</v>
      </c>
      <c r="V1301" s="11">
        <f>D1301*L1301</f>
        <v>0</v>
      </c>
      <c r="W1301" s="11">
        <f>D1301*J1301</f>
        <v>0</v>
      </c>
      <c r="X1301" s="11">
        <f>D1301*I1301</f>
        <v>1710180</v>
      </c>
    </row>
    <row r="1302" spans="1:24" x14ac:dyDescent="0.3">
      <c r="A1302" s="14" t="str">
        <f>VLOOKUP(B1302,stocks!$B$3:$D$3093,2,FALSE)</f>
        <v>TRUE 인버스 2X 유로스탁스50 ETN(H)</v>
      </c>
      <c r="B1302" s="6" t="s">
        <v>16410</v>
      </c>
      <c r="C1302" s="6" t="s">
        <v>14402</v>
      </c>
      <c r="D1302" s="14">
        <v>3290</v>
      </c>
      <c r="E1302" s="14">
        <v>165</v>
      </c>
      <c r="F1302" s="14">
        <v>5.28</v>
      </c>
      <c r="G1302" s="14">
        <v>4983</v>
      </c>
      <c r="H1302" s="14">
        <v>-908</v>
      </c>
      <c r="I1302" s="14">
        <v>908</v>
      </c>
      <c r="J1302" s="14">
        <v>0</v>
      </c>
      <c r="K1302" s="14">
        <v>0</v>
      </c>
      <c r="L1302" s="14">
        <v>0</v>
      </c>
      <c r="M1302" s="14">
        <v>908</v>
      </c>
      <c r="N1302" s="14">
        <v>0</v>
      </c>
      <c r="O1302" s="14">
        <v>0</v>
      </c>
      <c r="P1302" s="14">
        <v>0</v>
      </c>
      <c r="Q1302" s="14">
        <v>0</v>
      </c>
      <c r="R1302" s="14">
        <v>0</v>
      </c>
      <c r="S1302" s="14">
        <v>0</v>
      </c>
      <c r="T1302" s="14">
        <v>0</v>
      </c>
      <c r="U1302" s="11">
        <f>D1302*G1302</f>
        <v>16394070</v>
      </c>
      <c r="V1302" s="11">
        <f>D1302*L1302</f>
        <v>0</v>
      </c>
      <c r="W1302" s="11">
        <f>D1302*J1302</f>
        <v>0</v>
      </c>
      <c r="X1302" s="11">
        <f>D1302*I1302</f>
        <v>2987320</v>
      </c>
    </row>
    <row r="1303" spans="1:24" x14ac:dyDescent="0.3">
      <c r="A1303" s="14" t="str">
        <f>VLOOKUP(B1303,stocks!$B$3:$D$3093,2,FALSE)</f>
        <v>TRUE 코스피 양매도 5% OTM ETN</v>
      </c>
      <c r="B1303" s="6" t="s">
        <v>16404</v>
      </c>
      <c r="C1303" s="6" t="s">
        <v>14402</v>
      </c>
      <c r="D1303" s="14">
        <v>8595</v>
      </c>
      <c r="E1303" s="14">
        <v>-5</v>
      </c>
      <c r="F1303" s="14">
        <v>-0.06</v>
      </c>
      <c r="G1303" s="14">
        <v>1905</v>
      </c>
      <c r="H1303" s="14">
        <v>-826</v>
      </c>
      <c r="I1303" s="14">
        <v>826</v>
      </c>
      <c r="J1303" s="14">
        <v>0</v>
      </c>
      <c r="K1303" s="14">
        <v>0</v>
      </c>
      <c r="L1303" s="14">
        <v>0</v>
      </c>
      <c r="M1303" s="14">
        <v>1769</v>
      </c>
      <c r="N1303" s="14">
        <v>0</v>
      </c>
      <c r="O1303" s="14">
        <v>0</v>
      </c>
      <c r="P1303" s="14">
        <v>0</v>
      </c>
      <c r="Q1303" s="14">
        <v>-943</v>
      </c>
      <c r="R1303" s="14">
        <v>0</v>
      </c>
      <c r="S1303" s="14">
        <v>0</v>
      </c>
      <c r="T1303" s="14">
        <v>0</v>
      </c>
      <c r="U1303" s="11">
        <f>D1303*G1303</f>
        <v>16373475</v>
      </c>
      <c r="V1303" s="11">
        <f>D1303*L1303</f>
        <v>0</v>
      </c>
      <c r="W1303" s="11">
        <f>D1303*J1303</f>
        <v>0</v>
      </c>
      <c r="X1303" s="11">
        <f>D1303*I1303</f>
        <v>7099470</v>
      </c>
    </row>
    <row r="1304" spans="1:24" x14ac:dyDescent="0.3">
      <c r="A1304" s="14" t="str">
        <f>VLOOKUP(B1304,stocks!$B$3:$D$3093,2,FALSE)</f>
        <v>KOSEF 고배당</v>
      </c>
      <c r="B1304" s="6" t="s">
        <v>15293</v>
      </c>
      <c r="C1304" s="6" t="s">
        <v>14402</v>
      </c>
      <c r="D1304" s="14">
        <v>8840</v>
      </c>
      <c r="E1304" s="14">
        <v>-135</v>
      </c>
      <c r="F1304" s="14">
        <v>-1.5</v>
      </c>
      <c r="G1304" s="14">
        <v>1852</v>
      </c>
      <c r="H1304" s="14">
        <v>719</v>
      </c>
      <c r="I1304" s="14">
        <v>-719</v>
      </c>
      <c r="J1304" s="14">
        <v>0</v>
      </c>
      <c r="K1304" s="14">
        <v>0</v>
      </c>
      <c r="L1304" s="14">
        <v>0</v>
      </c>
      <c r="M1304" s="14">
        <v>-769</v>
      </c>
      <c r="N1304" s="14">
        <v>0</v>
      </c>
      <c r="O1304" s="14">
        <v>50</v>
      </c>
      <c r="P1304" s="14">
        <v>0</v>
      </c>
      <c r="Q1304" s="14">
        <v>0</v>
      </c>
      <c r="R1304" s="14">
        <v>0</v>
      </c>
      <c r="S1304" s="14">
        <v>0</v>
      </c>
      <c r="T1304" s="14">
        <v>0</v>
      </c>
      <c r="U1304" s="11">
        <f>D1304*G1304</f>
        <v>16371680</v>
      </c>
      <c r="V1304" s="11">
        <f>D1304*L1304</f>
        <v>0</v>
      </c>
      <c r="W1304" s="11">
        <f>D1304*J1304</f>
        <v>0</v>
      </c>
      <c r="X1304" s="11">
        <f>D1304*I1304</f>
        <v>-6355960</v>
      </c>
    </row>
    <row r="1305" spans="1:24" x14ac:dyDescent="0.3">
      <c r="A1305" s="14" t="str">
        <f>VLOOKUP(B1305,stocks!$B$3:$D$3093,2,FALSE)</f>
        <v>ARIRANG S&amp;P글로벌인프라</v>
      </c>
      <c r="B1305" s="6" t="s">
        <v>15844</v>
      </c>
      <c r="C1305" s="6" t="s">
        <v>14402</v>
      </c>
      <c r="D1305" s="14">
        <v>11405</v>
      </c>
      <c r="E1305" s="14">
        <v>-105</v>
      </c>
      <c r="F1305" s="14">
        <v>-0.91</v>
      </c>
      <c r="G1305" s="14">
        <v>1405</v>
      </c>
      <c r="H1305" s="14">
        <v>425</v>
      </c>
      <c r="I1305" s="14">
        <v>-425</v>
      </c>
      <c r="J1305" s="14">
        <v>0</v>
      </c>
      <c r="K1305" s="14">
        <v>0</v>
      </c>
      <c r="L1305" s="14">
        <v>0</v>
      </c>
      <c r="M1305" s="14">
        <v>-433</v>
      </c>
      <c r="N1305" s="14">
        <v>0</v>
      </c>
      <c r="O1305" s="14">
        <v>0</v>
      </c>
      <c r="P1305" s="14">
        <v>0</v>
      </c>
      <c r="Q1305" s="14">
        <v>8</v>
      </c>
      <c r="R1305" s="14">
        <v>0</v>
      </c>
      <c r="S1305" s="14">
        <v>0</v>
      </c>
      <c r="T1305" s="14">
        <v>0</v>
      </c>
      <c r="U1305" s="11">
        <f>D1305*G1305</f>
        <v>16024025</v>
      </c>
      <c r="V1305" s="11">
        <f>D1305*L1305</f>
        <v>0</v>
      </c>
      <c r="W1305" s="11">
        <f>D1305*J1305</f>
        <v>0</v>
      </c>
      <c r="X1305" s="11">
        <f>D1305*I1305</f>
        <v>-4847125</v>
      </c>
    </row>
    <row r="1306" spans="1:24" x14ac:dyDescent="0.3">
      <c r="A1306" s="14" t="str">
        <f>VLOOKUP(B1306,stocks!$B$3:$D$3093,2,FALSE)</f>
        <v>KBSTAR 200생활소비재</v>
      </c>
      <c r="B1306" s="6" t="s">
        <v>15914</v>
      </c>
      <c r="C1306" s="6" t="s">
        <v>14402</v>
      </c>
      <c r="D1306" s="14">
        <v>9425</v>
      </c>
      <c r="E1306" s="14">
        <v>-170</v>
      </c>
      <c r="F1306" s="14">
        <v>-1.77</v>
      </c>
      <c r="G1306" s="14">
        <v>1693</v>
      </c>
      <c r="H1306" s="14">
        <v>-188</v>
      </c>
      <c r="I1306" s="14">
        <v>188</v>
      </c>
      <c r="J1306" s="14">
        <v>0</v>
      </c>
      <c r="K1306" s="14">
        <v>0</v>
      </c>
      <c r="L1306" s="14">
        <v>0</v>
      </c>
      <c r="M1306" s="14">
        <v>183</v>
      </c>
      <c r="N1306" s="14">
        <v>0</v>
      </c>
      <c r="O1306" s="14">
        <v>5</v>
      </c>
      <c r="P1306" s="14">
        <v>0</v>
      </c>
      <c r="Q1306" s="14">
        <v>0</v>
      </c>
      <c r="R1306" s="14">
        <v>0</v>
      </c>
      <c r="S1306" s="14">
        <v>0</v>
      </c>
      <c r="T1306" s="14">
        <v>0</v>
      </c>
      <c r="U1306" s="11">
        <f>D1306*G1306</f>
        <v>15956525</v>
      </c>
      <c r="V1306" s="11">
        <f>D1306*L1306</f>
        <v>0</v>
      </c>
      <c r="W1306" s="11">
        <f>D1306*J1306</f>
        <v>0</v>
      </c>
      <c r="X1306" s="11">
        <f>D1306*I1306</f>
        <v>1771900</v>
      </c>
    </row>
    <row r="1307" spans="1:24" x14ac:dyDescent="0.3">
      <c r="A1307" s="14" t="str">
        <f>VLOOKUP(B1307,stocks!$B$3:$D$3093,2,FALSE)</f>
        <v>KOSEF Fn중소형</v>
      </c>
      <c r="B1307" s="6" t="s">
        <v>16105</v>
      </c>
      <c r="C1307" s="6" t="s">
        <v>14402</v>
      </c>
      <c r="D1307" s="14">
        <v>26710</v>
      </c>
      <c r="E1307" s="14">
        <v>-365</v>
      </c>
      <c r="F1307" s="14">
        <v>-1.35</v>
      </c>
      <c r="G1307" s="14">
        <v>597</v>
      </c>
      <c r="H1307" s="14">
        <v>166</v>
      </c>
      <c r="I1307" s="14">
        <v>-166</v>
      </c>
      <c r="J1307" s="14">
        <v>0</v>
      </c>
      <c r="K1307" s="14">
        <v>0</v>
      </c>
      <c r="L1307" s="14">
        <v>0</v>
      </c>
      <c r="M1307" s="14">
        <v>-588</v>
      </c>
      <c r="N1307" s="14">
        <v>0</v>
      </c>
      <c r="O1307" s="14">
        <v>50</v>
      </c>
      <c r="P1307" s="14">
        <v>0</v>
      </c>
      <c r="Q1307" s="14">
        <v>372</v>
      </c>
      <c r="R1307" s="14">
        <v>0</v>
      </c>
      <c r="S1307" s="14">
        <v>0</v>
      </c>
      <c r="T1307" s="14">
        <v>0</v>
      </c>
      <c r="U1307" s="11">
        <f>D1307*G1307</f>
        <v>15945870</v>
      </c>
      <c r="V1307" s="11">
        <f>D1307*L1307</f>
        <v>0</v>
      </c>
      <c r="W1307" s="11">
        <f>D1307*J1307</f>
        <v>0</v>
      </c>
      <c r="X1307" s="11">
        <f>D1307*I1307</f>
        <v>-4433860</v>
      </c>
    </row>
    <row r="1308" spans="1:24" x14ac:dyDescent="0.3">
      <c r="A1308" s="14" t="str">
        <f>VLOOKUP(B1308,stocks!$B$3:$D$3093,2,FALSE)</f>
        <v>KB 인버스 2X S&amp;P 500 선물 ETN</v>
      </c>
      <c r="B1308" s="6" t="s">
        <v>16445</v>
      </c>
      <c r="C1308" s="6" t="s">
        <v>14402</v>
      </c>
      <c r="D1308" s="14">
        <v>9965</v>
      </c>
      <c r="E1308" s="14">
        <v>415</v>
      </c>
      <c r="F1308" s="14">
        <v>4.3499999999999996</v>
      </c>
      <c r="G1308" s="14">
        <v>1560</v>
      </c>
      <c r="H1308" s="14">
        <v>-260</v>
      </c>
      <c r="I1308" s="14">
        <v>260</v>
      </c>
      <c r="J1308" s="14">
        <v>0</v>
      </c>
      <c r="K1308" s="14">
        <v>0</v>
      </c>
      <c r="L1308" s="14">
        <v>0</v>
      </c>
      <c r="M1308" s="14">
        <v>260</v>
      </c>
      <c r="N1308" s="14">
        <v>0</v>
      </c>
      <c r="O1308" s="14">
        <v>0</v>
      </c>
      <c r="P1308" s="14">
        <v>0</v>
      </c>
      <c r="Q1308" s="14">
        <v>0</v>
      </c>
      <c r="R1308" s="14">
        <v>0</v>
      </c>
      <c r="S1308" s="14">
        <v>0</v>
      </c>
      <c r="T1308" s="14">
        <v>0</v>
      </c>
      <c r="U1308" s="11">
        <f>D1308*G1308</f>
        <v>15545400</v>
      </c>
      <c r="V1308" s="11">
        <f>D1308*L1308</f>
        <v>0</v>
      </c>
      <c r="W1308" s="11">
        <f>D1308*J1308</f>
        <v>0</v>
      </c>
      <c r="X1308" s="11">
        <f>D1308*I1308</f>
        <v>2590900</v>
      </c>
    </row>
    <row r="1309" spans="1:24" x14ac:dyDescent="0.3">
      <c r="A1309" s="14" t="str">
        <f>VLOOKUP(B1309,stocks!$B$3:$D$3093,2,FALSE)</f>
        <v>KODEX Fn멀티팩터</v>
      </c>
      <c r="B1309" s="6" t="s">
        <v>16129</v>
      </c>
      <c r="C1309" s="6" t="s">
        <v>14402</v>
      </c>
      <c r="D1309" s="14">
        <v>15175</v>
      </c>
      <c r="E1309" s="14">
        <v>-125</v>
      </c>
      <c r="F1309" s="14">
        <v>-0.82</v>
      </c>
      <c r="G1309" s="14">
        <v>1007</v>
      </c>
      <c r="H1309" s="14">
        <v>-6</v>
      </c>
      <c r="I1309" s="14">
        <v>6</v>
      </c>
      <c r="J1309" s="14">
        <v>0</v>
      </c>
      <c r="K1309" s="14">
        <v>0</v>
      </c>
      <c r="L1309" s="14">
        <v>0</v>
      </c>
      <c r="M1309" s="14">
        <v>6</v>
      </c>
      <c r="N1309" s="14">
        <v>0</v>
      </c>
      <c r="O1309" s="14">
        <v>0</v>
      </c>
      <c r="P1309" s="14">
        <v>0</v>
      </c>
      <c r="Q1309" s="14">
        <v>0</v>
      </c>
      <c r="R1309" s="14">
        <v>0</v>
      </c>
      <c r="S1309" s="14">
        <v>0</v>
      </c>
      <c r="T1309" s="14">
        <v>0</v>
      </c>
      <c r="U1309" s="11">
        <f>D1309*G1309</f>
        <v>15281225</v>
      </c>
      <c r="V1309" s="11">
        <f>D1309*L1309</f>
        <v>0</v>
      </c>
      <c r="W1309" s="11">
        <f>D1309*J1309</f>
        <v>0</v>
      </c>
      <c r="X1309" s="11">
        <f>D1309*I1309</f>
        <v>91050</v>
      </c>
    </row>
    <row r="1310" spans="1:24" x14ac:dyDescent="0.3">
      <c r="A1310" s="14" t="str">
        <f>VLOOKUP(B1310,stocks!$B$3:$D$3093,2,FALSE)</f>
        <v>대신 아연선물 ETN(H)</v>
      </c>
      <c r="B1310" s="6" t="s">
        <v>16336</v>
      </c>
      <c r="C1310" s="6" t="s">
        <v>14402</v>
      </c>
      <c r="D1310" s="14">
        <v>10760</v>
      </c>
      <c r="E1310" s="14">
        <v>-315</v>
      </c>
      <c r="F1310" s="14">
        <v>-2.84</v>
      </c>
      <c r="G1310" s="14">
        <v>1379</v>
      </c>
      <c r="H1310" s="14">
        <v>-1277</v>
      </c>
      <c r="I1310" s="14">
        <v>1277</v>
      </c>
      <c r="J1310" s="14">
        <v>0</v>
      </c>
      <c r="K1310" s="14">
        <v>0</v>
      </c>
      <c r="L1310" s="14">
        <v>0</v>
      </c>
      <c r="M1310" s="14">
        <v>1277</v>
      </c>
      <c r="N1310" s="14">
        <v>0</v>
      </c>
      <c r="O1310" s="14">
        <v>0</v>
      </c>
      <c r="P1310" s="14">
        <v>0</v>
      </c>
      <c r="Q1310" s="14">
        <v>0</v>
      </c>
      <c r="R1310" s="14">
        <v>0</v>
      </c>
      <c r="S1310" s="14">
        <v>0</v>
      </c>
      <c r="T1310" s="14">
        <v>0</v>
      </c>
      <c r="U1310" s="11">
        <f>D1310*G1310</f>
        <v>14838040</v>
      </c>
      <c r="V1310" s="11">
        <f>D1310*L1310</f>
        <v>0</v>
      </c>
      <c r="W1310" s="11">
        <f>D1310*J1310</f>
        <v>0</v>
      </c>
      <c r="X1310" s="11">
        <f>D1310*I1310</f>
        <v>13740520</v>
      </c>
    </row>
    <row r="1311" spans="1:24" x14ac:dyDescent="0.3">
      <c r="A1311" s="14" t="str">
        <f>VLOOKUP(B1311,stocks!$B$3:$D$3093,2,FALSE)</f>
        <v>HANARO KAP초장기국고채</v>
      </c>
      <c r="B1311" s="6" t="s">
        <v>16151</v>
      </c>
      <c r="C1311" s="6" t="s">
        <v>14402</v>
      </c>
      <c r="D1311" s="14">
        <v>46755</v>
      </c>
      <c r="E1311" s="14">
        <v>180</v>
      </c>
      <c r="F1311" s="14">
        <v>0.39</v>
      </c>
      <c r="G1311" s="14">
        <v>316</v>
      </c>
      <c r="H1311" s="14">
        <v>14</v>
      </c>
      <c r="I1311" s="14">
        <v>-14</v>
      </c>
      <c r="J1311" s="14">
        <v>0</v>
      </c>
      <c r="K1311" s="14">
        <v>0</v>
      </c>
      <c r="L1311" s="14">
        <v>0</v>
      </c>
      <c r="M1311" s="14">
        <v>-14</v>
      </c>
      <c r="N1311" s="14">
        <v>0</v>
      </c>
      <c r="O1311" s="14">
        <v>0</v>
      </c>
      <c r="P1311" s="14">
        <v>0</v>
      </c>
      <c r="Q1311" s="14">
        <v>0</v>
      </c>
      <c r="R1311" s="14">
        <v>0</v>
      </c>
      <c r="S1311" s="14">
        <v>0</v>
      </c>
      <c r="T1311" s="14">
        <v>0</v>
      </c>
      <c r="U1311" s="11">
        <f>D1311*G1311</f>
        <v>14774580</v>
      </c>
      <c r="V1311" s="11">
        <f>D1311*L1311</f>
        <v>0</v>
      </c>
      <c r="W1311" s="11">
        <f>D1311*J1311</f>
        <v>0</v>
      </c>
      <c r="X1311" s="11">
        <f>D1311*I1311</f>
        <v>-654570</v>
      </c>
    </row>
    <row r="1312" spans="1:24" x14ac:dyDescent="0.3">
      <c r="A1312" s="14" t="str">
        <f>VLOOKUP(B1312,stocks!$B$3:$D$3093,2,FALSE)</f>
        <v>TIGER 200TR</v>
      </c>
      <c r="B1312" s="6" t="s">
        <v>16040</v>
      </c>
      <c r="C1312" s="6" t="s">
        <v>14402</v>
      </c>
      <c r="D1312" s="14">
        <v>22960</v>
      </c>
      <c r="E1312" s="14">
        <v>-210</v>
      </c>
      <c r="F1312" s="14">
        <v>-0.91</v>
      </c>
      <c r="G1312" s="14">
        <v>638</v>
      </c>
      <c r="H1312" s="14">
        <v>517</v>
      </c>
      <c r="I1312" s="14">
        <v>-517</v>
      </c>
      <c r="J1312" s="14">
        <v>0</v>
      </c>
      <c r="K1312" s="14">
        <v>0</v>
      </c>
      <c r="L1312" s="14">
        <v>0</v>
      </c>
      <c r="M1312" s="14">
        <v>-530</v>
      </c>
      <c r="N1312" s="14">
        <v>0</v>
      </c>
      <c r="O1312" s="14">
        <v>0</v>
      </c>
      <c r="P1312" s="14">
        <v>0</v>
      </c>
      <c r="Q1312" s="14">
        <v>13</v>
      </c>
      <c r="R1312" s="14">
        <v>0</v>
      </c>
      <c r="S1312" s="14">
        <v>0</v>
      </c>
      <c r="T1312" s="14">
        <v>0</v>
      </c>
      <c r="U1312" s="11">
        <f>D1312*G1312</f>
        <v>14648480</v>
      </c>
      <c r="V1312" s="11">
        <f>D1312*L1312</f>
        <v>0</v>
      </c>
      <c r="W1312" s="11">
        <f>D1312*J1312</f>
        <v>0</v>
      </c>
      <c r="X1312" s="11">
        <f>D1312*I1312</f>
        <v>-11870320</v>
      </c>
    </row>
    <row r="1313" spans="1:24" x14ac:dyDescent="0.3">
      <c r="A1313" s="14" t="str">
        <f>VLOOKUP(B1313,stocks!$B$3:$D$3093,2,FALSE)</f>
        <v>KINDEX 국고채10년</v>
      </c>
      <c r="B1313" s="6" t="s">
        <v>16208</v>
      </c>
      <c r="C1313" s="6" t="s">
        <v>14402</v>
      </c>
      <c r="D1313" s="14">
        <v>97540</v>
      </c>
      <c r="E1313" s="14">
        <v>350</v>
      </c>
      <c r="F1313" s="14">
        <v>0.36</v>
      </c>
      <c r="G1313" s="14">
        <v>144</v>
      </c>
      <c r="H1313" s="14">
        <v>9</v>
      </c>
      <c r="I1313" s="14">
        <v>-9</v>
      </c>
      <c r="J1313" s="14">
        <v>0</v>
      </c>
      <c r="K1313" s="14">
        <v>0</v>
      </c>
      <c r="L1313" s="14">
        <v>0</v>
      </c>
      <c r="M1313" s="14">
        <v>-9</v>
      </c>
      <c r="N1313" s="14">
        <v>0</v>
      </c>
      <c r="O1313" s="14">
        <v>0</v>
      </c>
      <c r="P1313" s="14">
        <v>0</v>
      </c>
      <c r="Q1313" s="14">
        <v>0</v>
      </c>
      <c r="R1313" s="14">
        <v>0</v>
      </c>
      <c r="S1313" s="14">
        <v>0</v>
      </c>
      <c r="T1313" s="14">
        <v>0</v>
      </c>
      <c r="U1313" s="11">
        <f>D1313*G1313</f>
        <v>14045760</v>
      </c>
      <c r="V1313" s="11">
        <f>D1313*L1313</f>
        <v>0</v>
      </c>
      <c r="W1313" s="11">
        <f>D1313*J1313</f>
        <v>0</v>
      </c>
      <c r="X1313" s="11">
        <f>D1313*I1313</f>
        <v>-877860</v>
      </c>
    </row>
    <row r="1314" spans="1:24" x14ac:dyDescent="0.3">
      <c r="A1314" s="14" t="str">
        <f>VLOOKUP(B1314,stocks!$B$3:$D$3093,2,FALSE)</f>
        <v>KBSTAR 주식혼합</v>
      </c>
      <c r="B1314" s="6" t="s">
        <v>15548</v>
      </c>
      <c r="C1314" s="6" t="s">
        <v>14402</v>
      </c>
      <c r="D1314" s="14">
        <v>45375</v>
      </c>
      <c r="E1314" s="14">
        <v>-370</v>
      </c>
      <c r="F1314" s="14">
        <v>-0.81</v>
      </c>
      <c r="G1314" s="14">
        <v>307</v>
      </c>
      <c r="H1314" s="14">
        <v>295</v>
      </c>
      <c r="I1314" s="14">
        <v>-295</v>
      </c>
      <c r="J1314" s="14">
        <v>0</v>
      </c>
      <c r="K1314" s="14">
        <v>0</v>
      </c>
      <c r="L1314" s="14">
        <v>0</v>
      </c>
      <c r="M1314" s="14">
        <v>-307</v>
      </c>
      <c r="N1314" s="14">
        <v>0</v>
      </c>
      <c r="O1314" s="14">
        <v>0</v>
      </c>
      <c r="P1314" s="14">
        <v>0</v>
      </c>
      <c r="Q1314" s="14">
        <v>12</v>
      </c>
      <c r="R1314" s="14">
        <v>0</v>
      </c>
      <c r="S1314" s="14">
        <v>0</v>
      </c>
      <c r="T1314" s="14">
        <v>0</v>
      </c>
      <c r="U1314" s="11">
        <f>D1314*G1314</f>
        <v>13930125</v>
      </c>
      <c r="V1314" s="11">
        <f>D1314*L1314</f>
        <v>0</v>
      </c>
      <c r="W1314" s="11">
        <f>D1314*J1314</f>
        <v>0</v>
      </c>
      <c r="X1314" s="11">
        <f>D1314*I1314</f>
        <v>-13385625</v>
      </c>
    </row>
    <row r="1315" spans="1:24" x14ac:dyDescent="0.3">
      <c r="A1315" s="14" t="str">
        <f>VLOOKUP(B1315,stocks!$B$3:$D$3093,2,FALSE)</f>
        <v>KOSEF 미국방어배당성장나스닥</v>
      </c>
      <c r="B1315" s="6" t="s">
        <v>16234</v>
      </c>
      <c r="C1315" s="6" t="s">
        <v>14402</v>
      </c>
      <c r="D1315" s="14">
        <v>10895</v>
      </c>
      <c r="E1315" s="14">
        <v>-160</v>
      </c>
      <c r="F1315" s="14">
        <v>-1.45</v>
      </c>
      <c r="G1315" s="14">
        <v>1255</v>
      </c>
      <c r="H1315" s="14">
        <v>1147</v>
      </c>
      <c r="I1315" s="14">
        <v>-1147</v>
      </c>
      <c r="J1315" s="14">
        <v>0</v>
      </c>
      <c r="K1315" s="14">
        <v>0</v>
      </c>
      <c r="L1315" s="14">
        <v>0</v>
      </c>
      <c r="M1315" s="14">
        <v>-1159</v>
      </c>
      <c r="N1315" s="14">
        <v>0</v>
      </c>
      <c r="O1315" s="14">
        <v>12</v>
      </c>
      <c r="P1315" s="14">
        <v>0</v>
      </c>
      <c r="Q1315" s="14">
        <v>0</v>
      </c>
      <c r="R1315" s="14">
        <v>0</v>
      </c>
      <c r="S1315" s="14">
        <v>0</v>
      </c>
      <c r="T1315" s="14">
        <v>0</v>
      </c>
      <c r="U1315" s="11">
        <f>D1315*G1315</f>
        <v>13673225</v>
      </c>
      <c r="V1315" s="11">
        <f>D1315*L1315</f>
        <v>0</v>
      </c>
      <c r="W1315" s="11">
        <f>D1315*J1315</f>
        <v>0</v>
      </c>
      <c r="X1315" s="11">
        <f>D1315*I1315</f>
        <v>-12496565</v>
      </c>
    </row>
    <row r="1316" spans="1:24" x14ac:dyDescent="0.3">
      <c r="A1316" s="14" t="str">
        <f>VLOOKUP(B1316,stocks!$B$3:$D$3093,2,FALSE)</f>
        <v>TIGER 차이나항셍25</v>
      </c>
      <c r="B1316" s="6" t="s">
        <v>15349</v>
      </c>
      <c r="C1316" s="6" t="s">
        <v>14402</v>
      </c>
      <c r="D1316" s="14">
        <v>17125</v>
      </c>
      <c r="E1316" s="14">
        <v>-40</v>
      </c>
      <c r="F1316" s="14">
        <v>-0.23</v>
      </c>
      <c r="G1316" s="14">
        <v>789</v>
      </c>
      <c r="H1316" s="14">
        <v>-134</v>
      </c>
      <c r="I1316" s="14">
        <v>134</v>
      </c>
      <c r="J1316" s="14">
        <v>0</v>
      </c>
      <c r="K1316" s="14">
        <v>0</v>
      </c>
      <c r="L1316" s="14">
        <v>0</v>
      </c>
      <c r="M1316" s="14">
        <v>134</v>
      </c>
      <c r="N1316" s="14">
        <v>0</v>
      </c>
      <c r="O1316" s="14">
        <v>0</v>
      </c>
      <c r="P1316" s="14">
        <v>0</v>
      </c>
      <c r="Q1316" s="14">
        <v>0</v>
      </c>
      <c r="R1316" s="14">
        <v>0</v>
      </c>
      <c r="S1316" s="14">
        <v>0</v>
      </c>
      <c r="T1316" s="14">
        <v>0</v>
      </c>
      <c r="U1316" s="11">
        <f>D1316*G1316</f>
        <v>13511625</v>
      </c>
      <c r="V1316" s="11">
        <f>D1316*L1316</f>
        <v>0</v>
      </c>
      <c r="W1316" s="11">
        <f>D1316*J1316</f>
        <v>0</v>
      </c>
      <c r="X1316" s="11">
        <f>D1316*I1316</f>
        <v>2294750</v>
      </c>
    </row>
    <row r="1317" spans="1:24" x14ac:dyDescent="0.3">
      <c r="A1317" s="14" t="str">
        <f>VLOOKUP(B1317,stocks!$B$3:$D$3093,2,FALSE)</f>
        <v>ARIRANG 코스닥150</v>
      </c>
      <c r="B1317" s="6" t="s">
        <v>15982</v>
      </c>
      <c r="C1317" s="6" t="s">
        <v>14402</v>
      </c>
      <c r="D1317" s="14">
        <v>14450</v>
      </c>
      <c r="E1317" s="14">
        <v>40</v>
      </c>
      <c r="F1317" s="14">
        <v>0.28000000000000003</v>
      </c>
      <c r="G1317" s="14">
        <v>931</v>
      </c>
      <c r="H1317" s="14">
        <v>-888</v>
      </c>
      <c r="I1317" s="14">
        <v>888</v>
      </c>
      <c r="J1317" s="14">
        <v>0</v>
      </c>
      <c r="K1317" s="14">
        <v>0</v>
      </c>
      <c r="L1317" s="14">
        <v>0</v>
      </c>
      <c r="M1317" s="14">
        <v>868</v>
      </c>
      <c r="N1317" s="14">
        <v>0</v>
      </c>
      <c r="O1317" s="14">
        <v>20</v>
      </c>
      <c r="P1317" s="14">
        <v>0</v>
      </c>
      <c r="Q1317" s="14">
        <v>0</v>
      </c>
      <c r="R1317" s="14">
        <v>0</v>
      </c>
      <c r="S1317" s="14">
        <v>0</v>
      </c>
      <c r="T1317" s="14">
        <v>0</v>
      </c>
      <c r="U1317" s="11">
        <f>D1317*G1317</f>
        <v>13452950</v>
      </c>
      <c r="V1317" s="11">
        <f>D1317*L1317</f>
        <v>0</v>
      </c>
      <c r="W1317" s="11">
        <f>D1317*J1317</f>
        <v>0</v>
      </c>
      <c r="X1317" s="11">
        <f>D1317*I1317</f>
        <v>12831600</v>
      </c>
    </row>
    <row r="1318" spans="1:24" x14ac:dyDescent="0.3">
      <c r="A1318" s="14" t="str">
        <f>VLOOKUP(B1318,stocks!$B$3:$D$3093,2,FALSE)</f>
        <v>KODEX 200IT TR</v>
      </c>
      <c r="B1318" s="6" t="s">
        <v>16199</v>
      </c>
      <c r="C1318" s="6" t="s">
        <v>14402</v>
      </c>
      <c r="D1318" s="14">
        <v>14280</v>
      </c>
      <c r="E1318" s="14">
        <v>-95</v>
      </c>
      <c r="F1318" s="14">
        <v>-0.66</v>
      </c>
      <c r="G1318" s="14">
        <v>934</v>
      </c>
      <c r="H1318" s="14">
        <v>353</v>
      </c>
      <c r="I1318" s="14">
        <v>-353</v>
      </c>
      <c r="J1318" s="14">
        <v>0</v>
      </c>
      <c r="K1318" s="14">
        <v>0</v>
      </c>
      <c r="L1318" s="14">
        <v>0</v>
      </c>
      <c r="M1318" s="14">
        <v>-353</v>
      </c>
      <c r="N1318" s="14">
        <v>0</v>
      </c>
      <c r="O1318" s="14">
        <v>0</v>
      </c>
      <c r="P1318" s="14">
        <v>0</v>
      </c>
      <c r="Q1318" s="14">
        <v>0</v>
      </c>
      <c r="R1318" s="14">
        <v>0</v>
      </c>
      <c r="S1318" s="14">
        <v>0</v>
      </c>
      <c r="T1318" s="14">
        <v>0</v>
      </c>
      <c r="U1318" s="11">
        <f>D1318*G1318</f>
        <v>13337520</v>
      </c>
      <c r="V1318" s="11">
        <f>D1318*L1318</f>
        <v>0</v>
      </c>
      <c r="W1318" s="11">
        <f>D1318*J1318</f>
        <v>0</v>
      </c>
      <c r="X1318" s="11">
        <f>D1318*I1318</f>
        <v>-5040840</v>
      </c>
    </row>
    <row r="1319" spans="1:24" x14ac:dyDescent="0.3">
      <c r="A1319" s="14" t="str">
        <f>VLOOKUP(B1319,stocks!$B$3:$D$3093,2,FALSE)</f>
        <v>대신밸런스제8호스팩</v>
      </c>
      <c r="B1319" s="6" t="s">
        <v>13834</v>
      </c>
      <c r="C1319" s="6" t="s">
        <v>14402</v>
      </c>
      <c r="D1319" s="14">
        <v>2170</v>
      </c>
      <c r="E1319" s="14">
        <v>20</v>
      </c>
      <c r="F1319" s="14">
        <v>0.93</v>
      </c>
      <c r="G1319" s="14">
        <v>6045</v>
      </c>
      <c r="H1319" s="14">
        <v>-269</v>
      </c>
      <c r="I1319" s="14">
        <v>0</v>
      </c>
      <c r="J1319" s="14">
        <v>0</v>
      </c>
      <c r="K1319" s="14">
        <v>0</v>
      </c>
      <c r="L1319" s="14">
        <v>0</v>
      </c>
      <c r="M1319" s="14">
        <v>0</v>
      </c>
      <c r="N1319" s="14">
        <v>0</v>
      </c>
      <c r="O1319" s="14">
        <v>0</v>
      </c>
      <c r="P1319" s="14">
        <v>0</v>
      </c>
      <c r="Q1319" s="14">
        <v>0</v>
      </c>
      <c r="R1319" s="14">
        <v>0</v>
      </c>
      <c r="S1319" s="14">
        <v>269</v>
      </c>
      <c r="T1319" s="14">
        <v>0</v>
      </c>
      <c r="U1319" s="11">
        <f>D1319*G1319</f>
        <v>13117650</v>
      </c>
      <c r="V1319" s="11">
        <f>D1319*L1319</f>
        <v>0</v>
      </c>
      <c r="W1319" s="11">
        <f>D1319*J1319</f>
        <v>0</v>
      </c>
      <c r="X1319" s="11">
        <f>D1319*I1319</f>
        <v>0</v>
      </c>
    </row>
    <row r="1320" spans="1:24" x14ac:dyDescent="0.3">
      <c r="A1320" s="14" t="str">
        <f>VLOOKUP(B1320,stocks!$B$3:$D$3093,2,FALSE)</f>
        <v>세방우</v>
      </c>
      <c r="B1320" s="6" t="s">
        <v>14253</v>
      </c>
      <c r="C1320" s="6" t="s">
        <v>14402</v>
      </c>
      <c r="D1320" s="14">
        <v>8800</v>
      </c>
      <c r="E1320" s="14">
        <v>40</v>
      </c>
      <c r="F1320" s="14">
        <v>0.46</v>
      </c>
      <c r="G1320" s="14">
        <v>1466</v>
      </c>
      <c r="H1320" s="14">
        <v>-1005</v>
      </c>
      <c r="I1320" s="14">
        <v>0</v>
      </c>
      <c r="J1320" s="14">
        <v>0</v>
      </c>
      <c r="K1320" s="14">
        <v>0</v>
      </c>
      <c r="L1320" s="14">
        <v>0</v>
      </c>
      <c r="M1320" s="14">
        <v>0</v>
      </c>
      <c r="N1320" s="14">
        <v>0</v>
      </c>
      <c r="O1320" s="14">
        <v>0</v>
      </c>
      <c r="P1320" s="14">
        <v>0</v>
      </c>
      <c r="Q1320" s="14">
        <v>0</v>
      </c>
      <c r="R1320" s="14">
        <v>0</v>
      </c>
      <c r="S1320" s="14">
        <v>1000</v>
      </c>
      <c r="T1320" s="14">
        <v>5</v>
      </c>
      <c r="U1320" s="11">
        <f>D1320*G1320</f>
        <v>12900800</v>
      </c>
      <c r="V1320" s="11">
        <f>D1320*L1320</f>
        <v>0</v>
      </c>
      <c r="W1320" s="11">
        <f>D1320*J1320</f>
        <v>0</v>
      </c>
      <c r="X1320" s="11">
        <f>D1320*I1320</f>
        <v>0</v>
      </c>
    </row>
    <row r="1321" spans="1:24" x14ac:dyDescent="0.3">
      <c r="A1321" s="14" t="str">
        <f>VLOOKUP(B1321,stocks!$B$3:$D$3093,2,FALSE)</f>
        <v>대신 2X 아연선물 ETN(H)</v>
      </c>
      <c r="B1321" s="6" t="s">
        <v>16339</v>
      </c>
      <c r="C1321" s="6" t="s">
        <v>14402</v>
      </c>
      <c r="D1321" s="14">
        <v>7390</v>
      </c>
      <c r="E1321" s="14">
        <v>-455</v>
      </c>
      <c r="F1321" s="14">
        <v>-5.8</v>
      </c>
      <c r="G1321" s="14">
        <v>1741</v>
      </c>
      <c r="H1321" s="14">
        <v>1330</v>
      </c>
      <c r="I1321" s="14">
        <v>-1330</v>
      </c>
      <c r="J1321" s="14">
        <v>0</v>
      </c>
      <c r="K1321" s="14">
        <v>0</v>
      </c>
      <c r="L1321" s="14">
        <v>0</v>
      </c>
      <c r="M1321" s="14">
        <v>-1330</v>
      </c>
      <c r="N1321" s="14">
        <v>0</v>
      </c>
      <c r="O1321" s="14">
        <v>0</v>
      </c>
      <c r="P1321" s="14">
        <v>0</v>
      </c>
      <c r="Q1321" s="14">
        <v>0</v>
      </c>
      <c r="R1321" s="14">
        <v>0</v>
      </c>
      <c r="S1321" s="14">
        <v>0</v>
      </c>
      <c r="T1321" s="14">
        <v>0</v>
      </c>
      <c r="U1321" s="11">
        <f>D1321*G1321</f>
        <v>12865990</v>
      </c>
      <c r="V1321" s="11">
        <f>D1321*L1321</f>
        <v>0</v>
      </c>
      <c r="W1321" s="11">
        <f>D1321*J1321</f>
        <v>0</v>
      </c>
      <c r="X1321" s="11">
        <f>D1321*I1321</f>
        <v>-9828700</v>
      </c>
    </row>
    <row r="1322" spans="1:24" x14ac:dyDescent="0.3">
      <c r="A1322" s="14" t="str">
        <f>VLOOKUP(B1322,stocks!$B$3:$D$3093,2,FALSE)</f>
        <v>TIGER 로우볼</v>
      </c>
      <c r="B1322" s="6" t="s">
        <v>15520</v>
      </c>
      <c r="C1322" s="6" t="s">
        <v>14402</v>
      </c>
      <c r="D1322" s="14">
        <v>12305</v>
      </c>
      <c r="E1322" s="14">
        <v>-185</v>
      </c>
      <c r="F1322" s="14">
        <v>-1.48</v>
      </c>
      <c r="G1322" s="14">
        <v>1041</v>
      </c>
      <c r="H1322" s="14">
        <v>411</v>
      </c>
      <c r="I1322" s="14">
        <v>-411</v>
      </c>
      <c r="J1322" s="14">
        <v>0</v>
      </c>
      <c r="K1322" s="14">
        <v>0</v>
      </c>
      <c r="L1322" s="14">
        <v>0</v>
      </c>
      <c r="M1322" s="14">
        <v>129</v>
      </c>
      <c r="N1322" s="14">
        <v>0</v>
      </c>
      <c r="O1322" s="14">
        <v>0</v>
      </c>
      <c r="P1322" s="14">
        <v>0</v>
      </c>
      <c r="Q1322" s="14">
        <v>-540</v>
      </c>
      <c r="R1322" s="14">
        <v>0</v>
      </c>
      <c r="S1322" s="14">
        <v>0</v>
      </c>
      <c r="T1322" s="14">
        <v>0</v>
      </c>
      <c r="U1322" s="11">
        <f>D1322*G1322</f>
        <v>12809505</v>
      </c>
      <c r="V1322" s="11">
        <f>D1322*L1322</f>
        <v>0</v>
      </c>
      <c r="W1322" s="11">
        <f>D1322*J1322</f>
        <v>0</v>
      </c>
      <c r="X1322" s="11">
        <f>D1322*I1322</f>
        <v>-5057355</v>
      </c>
    </row>
    <row r="1323" spans="1:24" x14ac:dyDescent="0.3">
      <c r="A1323" s="14" t="str">
        <f>VLOOKUP(B1323,stocks!$B$3:$D$3093,2,FALSE)</f>
        <v>삼성 KRX 금현물 ETN</v>
      </c>
      <c r="B1323" s="6" t="s">
        <v>16386</v>
      </c>
      <c r="C1323" s="6" t="s">
        <v>14402</v>
      </c>
      <c r="D1323" s="14">
        <v>11475</v>
      </c>
      <c r="E1323" s="14">
        <v>-15</v>
      </c>
      <c r="F1323" s="14">
        <v>-0.13</v>
      </c>
      <c r="G1323" s="14">
        <v>1099</v>
      </c>
      <c r="H1323" s="14">
        <v>-274</v>
      </c>
      <c r="I1323" s="14">
        <v>274</v>
      </c>
      <c r="J1323" s="14">
        <v>0</v>
      </c>
      <c r="K1323" s="14">
        <v>0</v>
      </c>
      <c r="L1323" s="14">
        <v>0</v>
      </c>
      <c r="M1323" s="14">
        <v>274</v>
      </c>
      <c r="N1323" s="14">
        <v>0</v>
      </c>
      <c r="O1323" s="14">
        <v>0</v>
      </c>
      <c r="P1323" s="14">
        <v>0</v>
      </c>
      <c r="Q1323" s="14">
        <v>0</v>
      </c>
      <c r="R1323" s="14">
        <v>0</v>
      </c>
      <c r="S1323" s="14">
        <v>0</v>
      </c>
      <c r="T1323" s="14">
        <v>0</v>
      </c>
      <c r="U1323" s="11">
        <f>D1323*G1323</f>
        <v>12611025</v>
      </c>
      <c r="V1323" s="11">
        <f>D1323*L1323</f>
        <v>0</v>
      </c>
      <c r="W1323" s="11">
        <f>D1323*J1323</f>
        <v>0</v>
      </c>
      <c r="X1323" s="11">
        <f>D1323*I1323</f>
        <v>3144150</v>
      </c>
    </row>
    <row r="1324" spans="1:24" x14ac:dyDescent="0.3">
      <c r="A1324" s="14" t="str">
        <f>VLOOKUP(B1324,stocks!$B$3:$D$3093,2,FALSE)</f>
        <v>신한 WTI원유 선물 ETN(H)</v>
      </c>
      <c r="B1324" s="6" t="s">
        <v>16297</v>
      </c>
      <c r="C1324" s="6" t="s">
        <v>14402</v>
      </c>
      <c r="D1324" s="14">
        <v>5035</v>
      </c>
      <c r="E1324" s="14">
        <v>55</v>
      </c>
      <c r="F1324" s="14">
        <v>1.1000000000000001</v>
      </c>
      <c r="G1324" s="14">
        <v>2491</v>
      </c>
      <c r="H1324" s="14">
        <v>-1715</v>
      </c>
      <c r="I1324" s="14">
        <v>1945</v>
      </c>
      <c r="J1324" s="14">
        <v>0</v>
      </c>
      <c r="K1324" s="14">
        <v>0</v>
      </c>
      <c r="L1324" s="14">
        <v>0</v>
      </c>
      <c r="M1324" s="14">
        <v>1945</v>
      </c>
      <c r="N1324" s="14">
        <v>0</v>
      </c>
      <c r="O1324" s="14">
        <v>0</v>
      </c>
      <c r="P1324" s="14">
        <v>0</v>
      </c>
      <c r="Q1324" s="14">
        <v>0</v>
      </c>
      <c r="R1324" s="14">
        <v>0</v>
      </c>
      <c r="S1324" s="14">
        <v>0</v>
      </c>
      <c r="T1324" s="14">
        <v>-230</v>
      </c>
      <c r="U1324" s="11">
        <f>D1324*G1324</f>
        <v>12542185</v>
      </c>
      <c r="V1324" s="11">
        <f>D1324*L1324</f>
        <v>0</v>
      </c>
      <c r="W1324" s="11">
        <f>D1324*J1324</f>
        <v>0</v>
      </c>
      <c r="X1324" s="11">
        <f>D1324*I1324</f>
        <v>9793075</v>
      </c>
    </row>
    <row r="1325" spans="1:24" x14ac:dyDescent="0.3">
      <c r="A1325" s="14" t="str">
        <f>VLOOKUP(B1325,stocks!$B$3:$D$3093,2,FALSE)</f>
        <v>ARIRANG 탄소효율그린뉴딜</v>
      </c>
      <c r="B1325" s="6" t="s">
        <v>16238</v>
      </c>
      <c r="C1325" s="6" t="s">
        <v>14402</v>
      </c>
      <c r="D1325" s="14">
        <v>10295</v>
      </c>
      <c r="E1325" s="14">
        <v>-75</v>
      </c>
      <c r="F1325" s="14">
        <v>-0.72</v>
      </c>
      <c r="G1325" s="14">
        <v>1194</v>
      </c>
      <c r="H1325" s="14">
        <v>226</v>
      </c>
      <c r="I1325" s="14">
        <v>-226</v>
      </c>
      <c r="J1325" s="14">
        <v>0</v>
      </c>
      <c r="K1325" s="14">
        <v>0</v>
      </c>
      <c r="L1325" s="14">
        <v>0</v>
      </c>
      <c r="M1325" s="14">
        <v>-246</v>
      </c>
      <c r="N1325" s="14">
        <v>0</v>
      </c>
      <c r="O1325" s="14">
        <v>20</v>
      </c>
      <c r="P1325" s="14">
        <v>0</v>
      </c>
      <c r="Q1325" s="14">
        <v>0</v>
      </c>
      <c r="R1325" s="14">
        <v>0</v>
      </c>
      <c r="S1325" s="14">
        <v>0</v>
      </c>
      <c r="T1325" s="14">
        <v>0</v>
      </c>
      <c r="U1325" s="11">
        <f>D1325*G1325</f>
        <v>12292230</v>
      </c>
      <c r="V1325" s="11">
        <f>D1325*L1325</f>
        <v>0</v>
      </c>
      <c r="W1325" s="11">
        <f>D1325*J1325</f>
        <v>0</v>
      </c>
      <c r="X1325" s="11">
        <f>D1325*I1325</f>
        <v>-2326670</v>
      </c>
    </row>
    <row r="1326" spans="1:24" x14ac:dyDescent="0.3">
      <c r="A1326" s="14" t="str">
        <f>VLOOKUP(B1326,stocks!$B$3:$D$3093,2,FALSE)</f>
        <v>KBSTAR 200에너지화학</v>
      </c>
      <c r="B1326" s="6" t="s">
        <v>15905</v>
      </c>
      <c r="C1326" s="6" t="s">
        <v>14402</v>
      </c>
      <c r="D1326" s="14">
        <v>13795</v>
      </c>
      <c r="E1326" s="14">
        <v>-125</v>
      </c>
      <c r="F1326" s="14">
        <v>-0.9</v>
      </c>
      <c r="G1326" s="14">
        <v>884</v>
      </c>
      <c r="H1326" s="14">
        <v>-291</v>
      </c>
      <c r="I1326" s="14">
        <v>291</v>
      </c>
      <c r="J1326" s="14">
        <v>0</v>
      </c>
      <c r="K1326" s="14">
        <v>0</v>
      </c>
      <c r="L1326" s="14">
        <v>0</v>
      </c>
      <c r="M1326" s="14">
        <v>286</v>
      </c>
      <c r="N1326" s="14">
        <v>0</v>
      </c>
      <c r="O1326" s="14">
        <v>5</v>
      </c>
      <c r="P1326" s="14">
        <v>0</v>
      </c>
      <c r="Q1326" s="14">
        <v>0</v>
      </c>
      <c r="R1326" s="14">
        <v>0</v>
      </c>
      <c r="S1326" s="14">
        <v>0</v>
      </c>
      <c r="T1326" s="14">
        <v>0</v>
      </c>
      <c r="U1326" s="11">
        <f>D1326*G1326</f>
        <v>12194780</v>
      </c>
      <c r="V1326" s="11">
        <f>D1326*L1326</f>
        <v>0</v>
      </c>
      <c r="W1326" s="11">
        <f>D1326*J1326</f>
        <v>0</v>
      </c>
      <c r="X1326" s="11">
        <f>D1326*I1326</f>
        <v>4014345</v>
      </c>
    </row>
    <row r="1327" spans="1:24" x14ac:dyDescent="0.3">
      <c r="A1327" s="14" t="str">
        <f>VLOOKUP(B1327,stocks!$B$3:$D$3093,2,FALSE)</f>
        <v>신한 레버리지 S&amp;P500 선물 ETN</v>
      </c>
      <c r="B1327" s="6" t="s">
        <v>16326</v>
      </c>
      <c r="C1327" s="6" t="s">
        <v>14402</v>
      </c>
      <c r="D1327" s="14">
        <v>16770</v>
      </c>
      <c r="E1327" s="14">
        <v>-570</v>
      </c>
      <c r="F1327" s="14">
        <v>-3.29</v>
      </c>
      <c r="G1327" s="14">
        <v>673</v>
      </c>
      <c r="H1327" s="14">
        <v>550</v>
      </c>
      <c r="I1327" s="14">
        <v>-550</v>
      </c>
      <c r="J1327" s="14">
        <v>0</v>
      </c>
      <c r="K1327" s="14">
        <v>0</v>
      </c>
      <c r="L1327" s="14">
        <v>0</v>
      </c>
      <c r="M1327" s="14">
        <v>-550</v>
      </c>
      <c r="N1327" s="14">
        <v>0</v>
      </c>
      <c r="O1327" s="14">
        <v>0</v>
      </c>
      <c r="P1327" s="14">
        <v>0</v>
      </c>
      <c r="Q1327" s="14">
        <v>0</v>
      </c>
      <c r="R1327" s="14">
        <v>0</v>
      </c>
      <c r="S1327" s="14">
        <v>0</v>
      </c>
      <c r="T1327" s="14">
        <v>0</v>
      </c>
      <c r="U1327" s="11">
        <f>D1327*G1327</f>
        <v>11286210</v>
      </c>
      <c r="V1327" s="11">
        <f>D1327*L1327</f>
        <v>0</v>
      </c>
      <c r="W1327" s="11">
        <f>D1327*J1327</f>
        <v>0</v>
      </c>
      <c r="X1327" s="11">
        <f>D1327*I1327</f>
        <v>-9223500</v>
      </c>
    </row>
    <row r="1328" spans="1:24" x14ac:dyDescent="0.3">
      <c r="A1328" s="14" t="str">
        <f>VLOOKUP(B1328,stocks!$B$3:$D$3093,2,FALSE)</f>
        <v>KINDEX 삼성그룹섹터가중</v>
      </c>
      <c r="B1328" s="6" t="s">
        <v>15308</v>
      </c>
      <c r="C1328" s="6" t="s">
        <v>14402</v>
      </c>
      <c r="D1328" s="14">
        <v>16715</v>
      </c>
      <c r="E1328" s="14">
        <v>-80</v>
      </c>
      <c r="F1328" s="14">
        <v>-0.48</v>
      </c>
      <c r="G1328" s="14">
        <v>669</v>
      </c>
      <c r="H1328" s="14">
        <v>3</v>
      </c>
      <c r="I1328" s="14">
        <v>-3</v>
      </c>
      <c r="J1328" s="14">
        <v>0</v>
      </c>
      <c r="K1328" s="14">
        <v>0</v>
      </c>
      <c r="L1328" s="14">
        <v>0</v>
      </c>
      <c r="M1328" s="14">
        <v>-23</v>
      </c>
      <c r="N1328" s="14">
        <v>0</v>
      </c>
      <c r="O1328" s="14">
        <v>20</v>
      </c>
      <c r="P1328" s="14">
        <v>0</v>
      </c>
      <c r="Q1328" s="14">
        <v>0</v>
      </c>
      <c r="R1328" s="14">
        <v>0</v>
      </c>
      <c r="S1328" s="14">
        <v>0</v>
      </c>
      <c r="T1328" s="14">
        <v>0</v>
      </c>
      <c r="U1328" s="11">
        <f>D1328*G1328</f>
        <v>11182335</v>
      </c>
      <c r="V1328" s="11">
        <f>D1328*L1328</f>
        <v>0</v>
      </c>
      <c r="W1328" s="11">
        <f>D1328*J1328</f>
        <v>0</v>
      </c>
      <c r="X1328" s="11">
        <f>D1328*I1328</f>
        <v>-50145</v>
      </c>
    </row>
    <row r="1329" spans="1:24" x14ac:dyDescent="0.3">
      <c r="A1329" s="14" t="str">
        <f>VLOOKUP(B1329,stocks!$B$3:$D$3093,2,FALSE)</f>
        <v>CJ씨푸드1우</v>
      </c>
      <c r="B1329" s="6" t="s">
        <v>13512</v>
      </c>
      <c r="C1329" s="6" t="s">
        <v>14402</v>
      </c>
      <c r="D1329" s="14">
        <v>43400</v>
      </c>
      <c r="E1329" s="14">
        <v>-100</v>
      </c>
      <c r="F1329" s="14">
        <v>-0.23</v>
      </c>
      <c r="G1329" s="14">
        <v>257</v>
      </c>
      <c r="H1329" s="14">
        <v>-2</v>
      </c>
      <c r="I1329" s="14">
        <v>0</v>
      </c>
      <c r="J1329" s="14">
        <v>0</v>
      </c>
      <c r="K1329" s="14">
        <v>0</v>
      </c>
      <c r="L1329" s="14">
        <v>0</v>
      </c>
      <c r="M1329" s="14">
        <v>0</v>
      </c>
      <c r="N1329" s="14">
        <v>0</v>
      </c>
      <c r="O1329" s="14">
        <v>0</v>
      </c>
      <c r="P1329" s="14">
        <v>0</v>
      </c>
      <c r="Q1329" s="14">
        <v>0</v>
      </c>
      <c r="R1329" s="14">
        <v>0</v>
      </c>
      <c r="S1329" s="14">
        <v>2</v>
      </c>
      <c r="T1329" s="14">
        <v>0</v>
      </c>
      <c r="U1329" s="11">
        <f>D1329*G1329</f>
        <v>11153800</v>
      </c>
      <c r="V1329" s="11">
        <f>D1329*L1329</f>
        <v>0</v>
      </c>
      <c r="W1329" s="11">
        <f>D1329*J1329</f>
        <v>0</v>
      </c>
      <c r="X1329" s="11">
        <f>D1329*I1329</f>
        <v>0</v>
      </c>
    </row>
    <row r="1330" spans="1:24" x14ac:dyDescent="0.3">
      <c r="A1330" s="14" t="str">
        <f>VLOOKUP(B1330,stocks!$B$3:$D$3093,2,FALSE)</f>
        <v>신한 브렌트원유 선물 ETN(H)</v>
      </c>
      <c r="B1330" s="6" t="s">
        <v>16286</v>
      </c>
      <c r="C1330" s="6" t="s">
        <v>14402</v>
      </c>
      <c r="D1330" s="14">
        <v>8705</v>
      </c>
      <c r="E1330" s="14">
        <v>170</v>
      </c>
      <c r="F1330" s="14">
        <v>1.99</v>
      </c>
      <c r="G1330" s="14">
        <v>1262</v>
      </c>
      <c r="H1330" s="14">
        <v>436</v>
      </c>
      <c r="I1330" s="14">
        <v>-436</v>
      </c>
      <c r="J1330" s="14">
        <v>0</v>
      </c>
      <c r="K1330" s="14">
        <v>0</v>
      </c>
      <c r="L1330" s="14">
        <v>0</v>
      </c>
      <c r="M1330" s="14">
        <v>-436</v>
      </c>
      <c r="N1330" s="14">
        <v>0</v>
      </c>
      <c r="O1330" s="14">
        <v>0</v>
      </c>
      <c r="P1330" s="14">
        <v>0</v>
      </c>
      <c r="Q1330" s="14">
        <v>0</v>
      </c>
      <c r="R1330" s="14">
        <v>0</v>
      </c>
      <c r="S1330" s="14">
        <v>0</v>
      </c>
      <c r="T1330" s="14">
        <v>0</v>
      </c>
      <c r="U1330" s="11">
        <f>D1330*G1330</f>
        <v>10985710</v>
      </c>
      <c r="V1330" s="11">
        <f>D1330*L1330</f>
        <v>0</v>
      </c>
      <c r="W1330" s="11">
        <f>D1330*J1330</f>
        <v>0</v>
      </c>
      <c r="X1330" s="11">
        <f>D1330*I1330</f>
        <v>-3795380</v>
      </c>
    </row>
    <row r="1331" spans="1:24" x14ac:dyDescent="0.3">
      <c r="A1331" s="14" t="str">
        <f>VLOOKUP(B1331,stocks!$B$3:$D$3093,2,FALSE)</f>
        <v>TIGER 중장기국채</v>
      </c>
      <c r="B1331" s="6" t="s">
        <v>15987</v>
      </c>
      <c r="C1331" s="6" t="s">
        <v>14402</v>
      </c>
      <c r="D1331" s="14">
        <v>52405</v>
      </c>
      <c r="E1331" s="14">
        <v>55</v>
      </c>
      <c r="F1331" s="14">
        <v>0.11</v>
      </c>
      <c r="G1331" s="14">
        <v>209</v>
      </c>
      <c r="H1331" s="14">
        <v>-152</v>
      </c>
      <c r="I1331" s="14">
        <v>152</v>
      </c>
      <c r="J1331" s="14">
        <v>0</v>
      </c>
      <c r="K1331" s="14">
        <v>0</v>
      </c>
      <c r="L1331" s="14">
        <v>0</v>
      </c>
      <c r="M1331" s="14">
        <v>142</v>
      </c>
      <c r="N1331" s="14">
        <v>0</v>
      </c>
      <c r="O1331" s="14">
        <v>0</v>
      </c>
      <c r="P1331" s="14">
        <v>0</v>
      </c>
      <c r="Q1331" s="14">
        <v>10</v>
      </c>
      <c r="R1331" s="14">
        <v>0</v>
      </c>
      <c r="S1331" s="14">
        <v>0</v>
      </c>
      <c r="T1331" s="14">
        <v>0</v>
      </c>
      <c r="U1331" s="11">
        <f>D1331*G1331</f>
        <v>10952645</v>
      </c>
      <c r="V1331" s="11">
        <f>D1331*L1331</f>
        <v>0</v>
      </c>
      <c r="W1331" s="11">
        <f>D1331*J1331</f>
        <v>0</v>
      </c>
      <c r="X1331" s="11">
        <f>D1331*I1331</f>
        <v>7965560</v>
      </c>
    </row>
    <row r="1332" spans="1:24" x14ac:dyDescent="0.3">
      <c r="A1332" s="14" t="str">
        <f>VLOOKUP(B1332,stocks!$B$3:$D$3093,2,FALSE)</f>
        <v>KOSEF 블루칩</v>
      </c>
      <c r="B1332" s="6" t="s">
        <v>15292</v>
      </c>
      <c r="C1332" s="6" t="s">
        <v>14402</v>
      </c>
      <c r="D1332" s="14">
        <v>10875</v>
      </c>
      <c r="E1332" s="14">
        <v>-100</v>
      </c>
      <c r="F1332" s="14">
        <v>-0.91</v>
      </c>
      <c r="G1332" s="14">
        <v>1006</v>
      </c>
      <c r="H1332" s="14">
        <v>896</v>
      </c>
      <c r="I1332" s="14">
        <v>-896</v>
      </c>
      <c r="J1332" s="14">
        <v>0</v>
      </c>
      <c r="K1332" s="14">
        <v>0</v>
      </c>
      <c r="L1332" s="14">
        <v>0</v>
      </c>
      <c r="M1332" s="14">
        <v>-955</v>
      </c>
      <c r="N1332" s="14">
        <v>0</v>
      </c>
      <c r="O1332" s="14">
        <v>50</v>
      </c>
      <c r="P1332" s="14">
        <v>0</v>
      </c>
      <c r="Q1332" s="14">
        <v>9</v>
      </c>
      <c r="R1332" s="14">
        <v>0</v>
      </c>
      <c r="S1332" s="14">
        <v>0</v>
      </c>
      <c r="T1332" s="14">
        <v>0</v>
      </c>
      <c r="U1332" s="11">
        <f>D1332*G1332</f>
        <v>10940250</v>
      </c>
      <c r="V1332" s="11">
        <f>D1332*L1332</f>
        <v>0</v>
      </c>
      <c r="W1332" s="11">
        <f>D1332*J1332</f>
        <v>0</v>
      </c>
      <c r="X1332" s="11">
        <f>D1332*I1332</f>
        <v>-9744000</v>
      </c>
    </row>
    <row r="1333" spans="1:24" x14ac:dyDescent="0.3">
      <c r="A1333" s="14" t="str">
        <f>VLOOKUP(B1333,stocks!$B$3:$D$3093,2,FALSE)</f>
        <v>TIGER 단기선진하이일드(합성 H)</v>
      </c>
      <c r="B1333" s="6" t="s">
        <v>15542</v>
      </c>
      <c r="C1333" s="6" t="s">
        <v>14402</v>
      </c>
      <c r="D1333" s="14">
        <v>12505</v>
      </c>
      <c r="E1333" s="14">
        <v>5</v>
      </c>
      <c r="F1333" s="14">
        <v>0.04</v>
      </c>
      <c r="G1333" s="14">
        <v>873</v>
      </c>
      <c r="H1333" s="14">
        <v>33</v>
      </c>
      <c r="I1333" s="14">
        <v>-128</v>
      </c>
      <c r="J1333" s="14">
        <v>0</v>
      </c>
      <c r="K1333" s="14">
        <v>0</v>
      </c>
      <c r="L1333" s="14">
        <v>0</v>
      </c>
      <c r="M1333" s="14">
        <v>-364</v>
      </c>
      <c r="N1333" s="14">
        <v>0</v>
      </c>
      <c r="O1333" s="14">
        <v>0</v>
      </c>
      <c r="P1333" s="14">
        <v>0</v>
      </c>
      <c r="Q1333" s="14">
        <v>236</v>
      </c>
      <c r="R1333" s="14">
        <v>0</v>
      </c>
      <c r="S1333" s="14">
        <v>95</v>
      </c>
      <c r="T1333" s="14">
        <v>0</v>
      </c>
      <c r="U1333" s="11">
        <f>D1333*G1333</f>
        <v>10916865</v>
      </c>
      <c r="V1333" s="11">
        <f>D1333*L1333</f>
        <v>0</v>
      </c>
      <c r="W1333" s="11">
        <f>D1333*J1333</f>
        <v>0</v>
      </c>
      <c r="X1333" s="11">
        <f>D1333*I1333</f>
        <v>-1600640</v>
      </c>
    </row>
    <row r="1334" spans="1:24" x14ac:dyDescent="0.3">
      <c r="A1334" s="14" t="str">
        <f>VLOOKUP(B1334,stocks!$B$3:$D$3093,2,FALSE)</f>
        <v>KODEX 밸류Plus</v>
      </c>
      <c r="B1334" s="6" t="s">
        <v>15743</v>
      </c>
      <c r="C1334" s="6" t="s">
        <v>14402</v>
      </c>
      <c r="D1334" s="14">
        <v>11050</v>
      </c>
      <c r="E1334" s="14">
        <v>-155</v>
      </c>
      <c r="F1334" s="14">
        <v>-1.38</v>
      </c>
      <c r="G1334" s="14">
        <v>982</v>
      </c>
      <c r="H1334" s="14">
        <v>-255</v>
      </c>
      <c r="I1334" s="14">
        <v>255</v>
      </c>
      <c r="J1334" s="14">
        <v>0</v>
      </c>
      <c r="K1334" s="14">
        <v>0</v>
      </c>
      <c r="L1334" s="14">
        <v>0</v>
      </c>
      <c r="M1334" s="14">
        <v>-475</v>
      </c>
      <c r="N1334" s="14">
        <v>730</v>
      </c>
      <c r="O1334" s="14">
        <v>0</v>
      </c>
      <c r="P1334" s="14">
        <v>0</v>
      </c>
      <c r="Q1334" s="14">
        <v>0</v>
      </c>
      <c r="R1334" s="14">
        <v>0</v>
      </c>
      <c r="S1334" s="14">
        <v>0</v>
      </c>
      <c r="T1334" s="14">
        <v>0</v>
      </c>
      <c r="U1334" s="11">
        <f>D1334*G1334</f>
        <v>10851100</v>
      </c>
      <c r="V1334" s="11">
        <f>D1334*L1334</f>
        <v>0</v>
      </c>
      <c r="W1334" s="11">
        <f>D1334*J1334</f>
        <v>0</v>
      </c>
      <c r="X1334" s="11">
        <f>D1334*I1334</f>
        <v>2817750</v>
      </c>
    </row>
    <row r="1335" spans="1:24" x14ac:dyDescent="0.3">
      <c r="A1335" s="14" t="str">
        <f>VLOOKUP(B1335,stocks!$B$3:$D$3093,2,FALSE)</f>
        <v>KBSTAR 국채선물10년</v>
      </c>
      <c r="B1335" s="6" t="s">
        <v>15956</v>
      </c>
      <c r="C1335" s="6" t="s">
        <v>14402</v>
      </c>
      <c r="D1335" s="14">
        <v>55695</v>
      </c>
      <c r="E1335" s="14">
        <v>185</v>
      </c>
      <c r="F1335" s="14">
        <v>0.33</v>
      </c>
      <c r="G1335" s="14">
        <v>194</v>
      </c>
      <c r="H1335" s="14">
        <v>62</v>
      </c>
      <c r="I1335" s="14">
        <v>-62</v>
      </c>
      <c r="J1335" s="14">
        <v>0</v>
      </c>
      <c r="K1335" s="14">
        <v>0</v>
      </c>
      <c r="L1335" s="14">
        <v>0</v>
      </c>
      <c r="M1335" s="14">
        <v>-68</v>
      </c>
      <c r="N1335" s="14">
        <v>0</v>
      </c>
      <c r="O1335" s="14">
        <v>6</v>
      </c>
      <c r="P1335" s="14">
        <v>0</v>
      </c>
      <c r="Q1335" s="14">
        <v>0</v>
      </c>
      <c r="R1335" s="14">
        <v>0</v>
      </c>
      <c r="S1335" s="14">
        <v>0</v>
      </c>
      <c r="T1335" s="14">
        <v>0</v>
      </c>
      <c r="U1335" s="11">
        <f>D1335*G1335</f>
        <v>10804830</v>
      </c>
      <c r="V1335" s="11">
        <f>D1335*L1335</f>
        <v>0</v>
      </c>
      <c r="W1335" s="11">
        <f>D1335*J1335</f>
        <v>0</v>
      </c>
      <c r="X1335" s="11">
        <f>D1335*I1335</f>
        <v>-3453090</v>
      </c>
    </row>
    <row r="1336" spans="1:24" x14ac:dyDescent="0.3">
      <c r="A1336" s="14" t="str">
        <f>VLOOKUP(B1336,stocks!$B$3:$D$3093,2,FALSE)</f>
        <v>KBSTAR 200TR</v>
      </c>
      <c r="B1336" s="6" t="s">
        <v>16191</v>
      </c>
      <c r="C1336" s="6" t="s">
        <v>14402</v>
      </c>
      <c r="D1336" s="14">
        <v>22035</v>
      </c>
      <c r="E1336" s="14">
        <v>-210</v>
      </c>
      <c r="F1336" s="14">
        <v>-0.94</v>
      </c>
      <c r="G1336" s="14">
        <v>482</v>
      </c>
      <c r="H1336" s="14">
        <v>458</v>
      </c>
      <c r="I1336" s="14">
        <v>-458</v>
      </c>
      <c r="J1336" s="14">
        <v>0</v>
      </c>
      <c r="K1336" s="14">
        <v>0</v>
      </c>
      <c r="L1336" s="14">
        <v>0</v>
      </c>
      <c r="M1336" s="14">
        <v>-468</v>
      </c>
      <c r="N1336" s="14">
        <v>0</v>
      </c>
      <c r="O1336" s="14">
        <v>10</v>
      </c>
      <c r="P1336" s="14">
        <v>0</v>
      </c>
      <c r="Q1336" s="14">
        <v>0</v>
      </c>
      <c r="R1336" s="14">
        <v>0</v>
      </c>
      <c r="S1336" s="14">
        <v>0</v>
      </c>
      <c r="T1336" s="14">
        <v>0</v>
      </c>
      <c r="U1336" s="11">
        <f>D1336*G1336</f>
        <v>10620870</v>
      </c>
      <c r="V1336" s="11">
        <f>D1336*L1336</f>
        <v>0</v>
      </c>
      <c r="W1336" s="11">
        <f>D1336*J1336</f>
        <v>0</v>
      </c>
      <c r="X1336" s="11">
        <f>D1336*I1336</f>
        <v>-10092030</v>
      </c>
    </row>
    <row r="1337" spans="1:24" x14ac:dyDescent="0.3">
      <c r="A1337" s="14" t="str">
        <f>VLOOKUP(B1337,stocks!$B$3:$D$3093,2,FALSE)</f>
        <v>미래에셋 원자재 선물 ETN(H)</v>
      </c>
      <c r="B1337" s="6" t="s">
        <v>16349</v>
      </c>
      <c r="C1337" s="6" t="s">
        <v>14402</v>
      </c>
      <c r="D1337" s="14">
        <v>10605</v>
      </c>
      <c r="E1337" s="14">
        <v>60</v>
      </c>
      <c r="F1337" s="14">
        <v>0.56999999999999995</v>
      </c>
      <c r="G1337" s="14">
        <v>971</v>
      </c>
      <c r="H1337" s="14">
        <v>-238</v>
      </c>
      <c r="I1337" s="14">
        <v>238</v>
      </c>
      <c r="J1337" s="14">
        <v>0</v>
      </c>
      <c r="K1337" s="14">
        <v>0</v>
      </c>
      <c r="L1337" s="14">
        <v>0</v>
      </c>
      <c r="M1337" s="14">
        <v>238</v>
      </c>
      <c r="N1337" s="14">
        <v>0</v>
      </c>
      <c r="O1337" s="14">
        <v>0</v>
      </c>
      <c r="P1337" s="14">
        <v>0</v>
      </c>
      <c r="Q1337" s="14">
        <v>0</v>
      </c>
      <c r="R1337" s="14">
        <v>0</v>
      </c>
      <c r="S1337" s="14">
        <v>0</v>
      </c>
      <c r="T1337" s="14">
        <v>0</v>
      </c>
      <c r="U1337" s="11">
        <f>D1337*G1337</f>
        <v>10297455</v>
      </c>
      <c r="V1337" s="11">
        <f>D1337*L1337</f>
        <v>0</v>
      </c>
      <c r="W1337" s="11">
        <f>D1337*J1337</f>
        <v>0</v>
      </c>
      <c r="X1337" s="11">
        <f>D1337*I1337</f>
        <v>2523990</v>
      </c>
    </row>
    <row r="1338" spans="1:24" x14ac:dyDescent="0.3">
      <c r="A1338" s="14" t="str">
        <f>VLOOKUP(B1338,stocks!$B$3:$D$3093,2,FALSE)</f>
        <v>SMART 중국본토 중소형 CSI500(합성 H)</v>
      </c>
      <c r="B1338" s="6" t="s">
        <v>15651</v>
      </c>
      <c r="C1338" s="6" t="s">
        <v>14402</v>
      </c>
      <c r="D1338" s="14">
        <v>5680</v>
      </c>
      <c r="E1338" s="14">
        <v>75</v>
      </c>
      <c r="F1338" s="14">
        <v>1.34</v>
      </c>
      <c r="G1338" s="14">
        <v>1805</v>
      </c>
      <c r="H1338" s="14">
        <v>-62</v>
      </c>
      <c r="I1338" s="14">
        <v>62</v>
      </c>
      <c r="J1338" s="14">
        <v>0</v>
      </c>
      <c r="K1338" s="14">
        <v>0</v>
      </c>
      <c r="L1338" s="14">
        <v>0</v>
      </c>
      <c r="M1338" s="14">
        <v>62</v>
      </c>
      <c r="N1338" s="14">
        <v>0</v>
      </c>
      <c r="O1338" s="14">
        <v>0</v>
      </c>
      <c r="P1338" s="14">
        <v>0</v>
      </c>
      <c r="Q1338" s="14">
        <v>0</v>
      </c>
      <c r="R1338" s="14">
        <v>0</v>
      </c>
      <c r="S1338" s="14">
        <v>0</v>
      </c>
      <c r="T1338" s="14">
        <v>0</v>
      </c>
      <c r="U1338" s="11">
        <f>D1338*G1338</f>
        <v>10252400</v>
      </c>
      <c r="V1338" s="11">
        <f>D1338*L1338</f>
        <v>0</v>
      </c>
      <c r="W1338" s="11">
        <f>D1338*J1338</f>
        <v>0</v>
      </c>
      <c r="X1338" s="11">
        <f>D1338*I1338</f>
        <v>352160</v>
      </c>
    </row>
    <row r="1339" spans="1:24" x14ac:dyDescent="0.3">
      <c r="A1339" s="14" t="str">
        <f>VLOOKUP(B1339,stocks!$B$3:$D$3093,2,FALSE)</f>
        <v>신한 인버스 구리 선물 ETN(H)</v>
      </c>
      <c r="B1339" s="6" t="s">
        <v>16290</v>
      </c>
      <c r="C1339" s="6" t="s">
        <v>14402</v>
      </c>
      <c r="D1339" s="14">
        <v>5910</v>
      </c>
      <c r="E1339" s="14">
        <v>85</v>
      </c>
      <c r="F1339" s="14">
        <v>1.46</v>
      </c>
      <c r="G1339" s="14">
        <v>1734</v>
      </c>
      <c r="H1339" s="14">
        <v>-762</v>
      </c>
      <c r="I1339" s="14">
        <v>762</v>
      </c>
      <c r="J1339" s="14">
        <v>0</v>
      </c>
      <c r="K1339" s="14">
        <v>0</v>
      </c>
      <c r="L1339" s="14">
        <v>0</v>
      </c>
      <c r="M1339" s="14">
        <v>762</v>
      </c>
      <c r="N1339" s="14">
        <v>0</v>
      </c>
      <c r="O1339" s="14">
        <v>0</v>
      </c>
      <c r="P1339" s="14">
        <v>0</v>
      </c>
      <c r="Q1339" s="14">
        <v>0</v>
      </c>
      <c r="R1339" s="14">
        <v>0</v>
      </c>
      <c r="S1339" s="14">
        <v>0</v>
      </c>
      <c r="T1339" s="14">
        <v>0</v>
      </c>
      <c r="U1339" s="11">
        <f>D1339*G1339</f>
        <v>10247940</v>
      </c>
      <c r="V1339" s="11">
        <f>D1339*L1339</f>
        <v>0</v>
      </c>
      <c r="W1339" s="11">
        <f>D1339*J1339</f>
        <v>0</v>
      </c>
      <c r="X1339" s="11">
        <f>D1339*I1339</f>
        <v>4503420</v>
      </c>
    </row>
    <row r="1340" spans="1:24" x14ac:dyDescent="0.3">
      <c r="A1340" s="14" t="str">
        <f>VLOOKUP(B1340,stocks!$B$3:$D$3093,2,FALSE)</f>
        <v>TIGER 우선주</v>
      </c>
      <c r="B1340" s="6" t="s">
        <v>15802</v>
      </c>
      <c r="C1340" s="6" t="s">
        <v>14402</v>
      </c>
      <c r="D1340" s="14">
        <v>15045</v>
      </c>
      <c r="E1340" s="14">
        <v>-140</v>
      </c>
      <c r="F1340" s="14">
        <v>-0.92</v>
      </c>
      <c r="G1340" s="14">
        <v>648</v>
      </c>
      <c r="H1340" s="14">
        <v>140</v>
      </c>
      <c r="I1340" s="14">
        <v>-140</v>
      </c>
      <c r="J1340" s="14">
        <v>0</v>
      </c>
      <c r="K1340" s="14">
        <v>0</v>
      </c>
      <c r="L1340" s="14">
        <v>0</v>
      </c>
      <c r="M1340" s="14">
        <v>-260</v>
      </c>
      <c r="N1340" s="14">
        <v>120</v>
      </c>
      <c r="O1340" s="14">
        <v>0</v>
      </c>
      <c r="P1340" s="14">
        <v>0</v>
      </c>
      <c r="Q1340" s="14">
        <v>0</v>
      </c>
      <c r="R1340" s="14">
        <v>0</v>
      </c>
      <c r="S1340" s="14">
        <v>0</v>
      </c>
      <c r="T1340" s="14">
        <v>0</v>
      </c>
      <c r="U1340" s="11">
        <f>D1340*G1340</f>
        <v>9749160</v>
      </c>
      <c r="V1340" s="11">
        <f>D1340*L1340</f>
        <v>0</v>
      </c>
      <c r="W1340" s="11">
        <f>D1340*J1340</f>
        <v>0</v>
      </c>
      <c r="X1340" s="11">
        <f>D1340*I1340</f>
        <v>-2106300</v>
      </c>
    </row>
    <row r="1341" spans="1:24" x14ac:dyDescent="0.3">
      <c r="A1341" s="14" t="str">
        <f>VLOOKUP(B1341,stocks!$B$3:$D$3093,2,FALSE)</f>
        <v>신한 콩 선물 ETN(H)</v>
      </c>
      <c r="B1341" s="6" t="s">
        <v>16305</v>
      </c>
      <c r="C1341" s="6" t="s">
        <v>14402</v>
      </c>
      <c r="D1341" s="14">
        <v>10920</v>
      </c>
      <c r="E1341" s="14">
        <v>195</v>
      </c>
      <c r="F1341" s="14">
        <v>1.82</v>
      </c>
      <c r="G1341" s="14">
        <v>880</v>
      </c>
      <c r="H1341" s="14">
        <v>607</v>
      </c>
      <c r="I1341" s="14">
        <v>-607</v>
      </c>
      <c r="J1341" s="14">
        <v>0</v>
      </c>
      <c r="K1341" s="14">
        <v>0</v>
      </c>
      <c r="L1341" s="14">
        <v>0</v>
      </c>
      <c r="M1341" s="14">
        <v>-607</v>
      </c>
      <c r="N1341" s="14">
        <v>0</v>
      </c>
      <c r="O1341" s="14">
        <v>0</v>
      </c>
      <c r="P1341" s="14">
        <v>0</v>
      </c>
      <c r="Q1341" s="14">
        <v>0</v>
      </c>
      <c r="R1341" s="14">
        <v>0</v>
      </c>
      <c r="S1341" s="14">
        <v>0</v>
      </c>
      <c r="T1341" s="14">
        <v>0</v>
      </c>
      <c r="U1341" s="11">
        <f>D1341*G1341</f>
        <v>9609600</v>
      </c>
      <c r="V1341" s="11">
        <f>D1341*L1341</f>
        <v>0</v>
      </c>
      <c r="W1341" s="11">
        <f>D1341*J1341</f>
        <v>0</v>
      </c>
      <c r="X1341" s="11">
        <f>D1341*I1341</f>
        <v>-6628440</v>
      </c>
    </row>
    <row r="1342" spans="1:24" x14ac:dyDescent="0.3">
      <c r="A1342" s="14" t="str">
        <f>VLOOKUP(B1342,stocks!$B$3:$D$3093,2,FALSE)</f>
        <v>KBSTAR 200산업재</v>
      </c>
      <c r="B1342" s="6" t="s">
        <v>15913</v>
      </c>
      <c r="C1342" s="6" t="s">
        <v>14402</v>
      </c>
      <c r="D1342" s="14">
        <v>13355</v>
      </c>
      <c r="E1342" s="14">
        <v>-295</v>
      </c>
      <c r="F1342" s="14">
        <v>-2.16</v>
      </c>
      <c r="G1342" s="14">
        <v>712</v>
      </c>
      <c r="H1342" s="14">
        <v>-196</v>
      </c>
      <c r="I1342" s="14">
        <v>196</v>
      </c>
      <c r="J1342" s="14">
        <v>0</v>
      </c>
      <c r="K1342" s="14">
        <v>0</v>
      </c>
      <c r="L1342" s="14">
        <v>0</v>
      </c>
      <c r="M1342" s="14">
        <v>191</v>
      </c>
      <c r="N1342" s="14">
        <v>0</v>
      </c>
      <c r="O1342" s="14">
        <v>5</v>
      </c>
      <c r="P1342" s="14">
        <v>0</v>
      </c>
      <c r="Q1342" s="14">
        <v>0</v>
      </c>
      <c r="R1342" s="14">
        <v>0</v>
      </c>
      <c r="S1342" s="14">
        <v>0</v>
      </c>
      <c r="T1342" s="14">
        <v>0</v>
      </c>
      <c r="U1342" s="11">
        <f>D1342*G1342</f>
        <v>9508760</v>
      </c>
      <c r="V1342" s="11">
        <f>D1342*L1342</f>
        <v>0</v>
      </c>
      <c r="W1342" s="11">
        <f>D1342*J1342</f>
        <v>0</v>
      </c>
      <c r="X1342" s="11">
        <f>D1342*I1342</f>
        <v>2617580</v>
      </c>
    </row>
    <row r="1343" spans="1:24" x14ac:dyDescent="0.3">
      <c r="A1343" s="14" t="str">
        <f>VLOOKUP(B1343,stocks!$B$3:$D$3093,2,FALSE)</f>
        <v>신한 구리 선물 ETN(H)</v>
      </c>
      <c r="B1343" s="6" t="s">
        <v>16300</v>
      </c>
      <c r="C1343" s="6" t="s">
        <v>14402</v>
      </c>
      <c r="D1343" s="14">
        <v>18075</v>
      </c>
      <c r="E1343" s="14">
        <v>-215</v>
      </c>
      <c r="F1343" s="14">
        <v>-1.18</v>
      </c>
      <c r="G1343" s="14">
        <v>519</v>
      </c>
      <c r="H1343" s="14">
        <v>-20</v>
      </c>
      <c r="I1343" s="14">
        <v>20</v>
      </c>
      <c r="J1343" s="14">
        <v>0</v>
      </c>
      <c r="K1343" s="14">
        <v>0</v>
      </c>
      <c r="L1343" s="14">
        <v>0</v>
      </c>
      <c r="M1343" s="14">
        <v>20</v>
      </c>
      <c r="N1343" s="14">
        <v>0</v>
      </c>
      <c r="O1343" s="14">
        <v>0</v>
      </c>
      <c r="P1343" s="14">
        <v>0</v>
      </c>
      <c r="Q1343" s="14">
        <v>0</v>
      </c>
      <c r="R1343" s="14">
        <v>0</v>
      </c>
      <c r="S1343" s="14">
        <v>0</v>
      </c>
      <c r="T1343" s="14">
        <v>0</v>
      </c>
      <c r="U1343" s="11">
        <f>D1343*G1343</f>
        <v>9380925</v>
      </c>
      <c r="V1343" s="11">
        <f>D1343*L1343</f>
        <v>0</v>
      </c>
      <c r="W1343" s="11">
        <f>D1343*J1343</f>
        <v>0</v>
      </c>
      <c r="X1343" s="11">
        <f>D1343*I1343</f>
        <v>361500</v>
      </c>
    </row>
    <row r="1344" spans="1:24" x14ac:dyDescent="0.3">
      <c r="A1344" s="14" t="str">
        <f>VLOOKUP(B1344,stocks!$B$3:$D$3093,2,FALSE)</f>
        <v>ARIRANG 코스피50</v>
      </c>
      <c r="B1344" s="6" t="s">
        <v>15363</v>
      </c>
      <c r="C1344" s="6" t="s">
        <v>14402</v>
      </c>
      <c r="D1344" s="14">
        <v>30100</v>
      </c>
      <c r="E1344" s="14">
        <v>-225</v>
      </c>
      <c r="F1344" s="14">
        <v>-0.74</v>
      </c>
      <c r="G1344" s="14">
        <v>309</v>
      </c>
      <c r="H1344" s="14">
        <v>255</v>
      </c>
      <c r="I1344" s="14">
        <v>-255</v>
      </c>
      <c r="J1344" s="14">
        <v>0</v>
      </c>
      <c r="K1344" s="14">
        <v>0</v>
      </c>
      <c r="L1344" s="14">
        <v>0</v>
      </c>
      <c r="M1344" s="14">
        <v>-280</v>
      </c>
      <c r="N1344" s="14">
        <v>0</v>
      </c>
      <c r="O1344" s="14">
        <v>25</v>
      </c>
      <c r="P1344" s="14">
        <v>0</v>
      </c>
      <c r="Q1344" s="14">
        <v>0</v>
      </c>
      <c r="R1344" s="14">
        <v>0</v>
      </c>
      <c r="S1344" s="14">
        <v>0</v>
      </c>
      <c r="T1344" s="14">
        <v>0</v>
      </c>
      <c r="U1344" s="11">
        <f>D1344*G1344</f>
        <v>9300900</v>
      </c>
      <c r="V1344" s="11">
        <f>D1344*L1344</f>
        <v>0</v>
      </c>
      <c r="W1344" s="11">
        <f>D1344*J1344</f>
        <v>0</v>
      </c>
      <c r="X1344" s="11">
        <f>D1344*I1344</f>
        <v>-7675500</v>
      </c>
    </row>
    <row r="1345" spans="1:24" x14ac:dyDescent="0.3">
      <c r="A1345" s="14" t="str">
        <f>VLOOKUP(B1345,stocks!$B$3:$D$3093,2,FALSE)</f>
        <v>KBSTAR 팔라듐선물인버스(H)</v>
      </c>
      <c r="B1345" s="6" t="s">
        <v>16122</v>
      </c>
      <c r="C1345" s="6" t="s">
        <v>14402</v>
      </c>
      <c r="D1345" s="14">
        <v>4800</v>
      </c>
      <c r="E1345" s="14">
        <v>90</v>
      </c>
      <c r="F1345" s="14">
        <v>1.91</v>
      </c>
      <c r="G1345" s="14">
        <v>1889</v>
      </c>
      <c r="H1345" s="14">
        <v>-240</v>
      </c>
      <c r="I1345" s="14">
        <v>240</v>
      </c>
      <c r="J1345" s="14">
        <v>0</v>
      </c>
      <c r="K1345" s="14">
        <v>0</v>
      </c>
      <c r="L1345" s="14">
        <v>0</v>
      </c>
      <c r="M1345" s="14">
        <v>240</v>
      </c>
      <c r="N1345" s="14">
        <v>0</v>
      </c>
      <c r="O1345" s="14">
        <v>0</v>
      </c>
      <c r="P1345" s="14">
        <v>0</v>
      </c>
      <c r="Q1345" s="14">
        <v>0</v>
      </c>
      <c r="R1345" s="14">
        <v>0</v>
      </c>
      <c r="S1345" s="14">
        <v>0</v>
      </c>
      <c r="T1345" s="14">
        <v>0</v>
      </c>
      <c r="U1345" s="11">
        <f>D1345*G1345</f>
        <v>9067200</v>
      </c>
      <c r="V1345" s="11">
        <f>D1345*L1345</f>
        <v>0</v>
      </c>
      <c r="W1345" s="11">
        <f>D1345*J1345</f>
        <v>0</v>
      </c>
      <c r="X1345" s="11">
        <f>D1345*I1345</f>
        <v>1152000</v>
      </c>
    </row>
    <row r="1346" spans="1:24" x14ac:dyDescent="0.3">
      <c r="A1346" s="14" t="str">
        <f>VLOOKUP(B1346,stocks!$B$3:$D$3093,2,FALSE)</f>
        <v>KINDEX Fn성장소비주도주</v>
      </c>
      <c r="B1346" s="6" t="s">
        <v>15675</v>
      </c>
      <c r="C1346" s="6" t="s">
        <v>14402</v>
      </c>
      <c r="D1346" s="14">
        <v>8515</v>
      </c>
      <c r="E1346" s="14">
        <v>-195</v>
      </c>
      <c r="F1346" s="14">
        <v>-2.2400000000000002</v>
      </c>
      <c r="G1346" s="14">
        <v>1037</v>
      </c>
      <c r="H1346" s="14">
        <v>-252</v>
      </c>
      <c r="I1346" s="14">
        <v>252</v>
      </c>
      <c r="J1346" s="14">
        <v>0</v>
      </c>
      <c r="K1346" s="14">
        <v>0</v>
      </c>
      <c r="L1346" s="14">
        <v>0</v>
      </c>
      <c r="M1346" s="14">
        <v>232</v>
      </c>
      <c r="N1346" s="14">
        <v>0</v>
      </c>
      <c r="O1346" s="14">
        <v>20</v>
      </c>
      <c r="P1346" s="14">
        <v>0</v>
      </c>
      <c r="Q1346" s="14">
        <v>0</v>
      </c>
      <c r="R1346" s="14">
        <v>0</v>
      </c>
      <c r="S1346" s="14">
        <v>0</v>
      </c>
      <c r="T1346" s="14">
        <v>0</v>
      </c>
      <c r="U1346" s="11">
        <f>D1346*G1346</f>
        <v>8830055</v>
      </c>
      <c r="V1346" s="11">
        <f>D1346*L1346</f>
        <v>0</v>
      </c>
      <c r="W1346" s="11">
        <f>D1346*J1346</f>
        <v>0</v>
      </c>
      <c r="X1346" s="11">
        <f>D1346*I1346</f>
        <v>2145780</v>
      </c>
    </row>
    <row r="1347" spans="1:24" x14ac:dyDescent="0.3">
      <c r="A1347" s="14" t="str">
        <f>VLOOKUP(B1347,stocks!$B$3:$D$3093,2,FALSE)</f>
        <v>KODEX China H선물인버스(H)</v>
      </c>
      <c r="B1347" s="6" t="s">
        <v>15936</v>
      </c>
      <c r="C1347" s="6" t="s">
        <v>14402</v>
      </c>
      <c r="D1347" s="14">
        <v>9805</v>
      </c>
      <c r="E1347" s="14">
        <v>125</v>
      </c>
      <c r="F1347" s="14">
        <v>1.29</v>
      </c>
      <c r="G1347" s="14">
        <v>899</v>
      </c>
      <c r="H1347" s="14">
        <v>615</v>
      </c>
      <c r="I1347" s="14">
        <v>-615</v>
      </c>
      <c r="J1347" s="14">
        <v>0</v>
      </c>
      <c r="K1347" s="14">
        <v>0</v>
      </c>
      <c r="L1347" s="14">
        <v>0</v>
      </c>
      <c r="M1347" s="14">
        <v>-615</v>
      </c>
      <c r="N1347" s="14">
        <v>0</v>
      </c>
      <c r="O1347" s="14">
        <v>0</v>
      </c>
      <c r="P1347" s="14">
        <v>0</v>
      </c>
      <c r="Q1347" s="14">
        <v>0</v>
      </c>
      <c r="R1347" s="14">
        <v>0</v>
      </c>
      <c r="S1347" s="14">
        <v>0</v>
      </c>
      <c r="T1347" s="14">
        <v>0</v>
      </c>
      <c r="U1347" s="11">
        <f>D1347*G1347</f>
        <v>8814695</v>
      </c>
      <c r="V1347" s="11">
        <f>D1347*L1347</f>
        <v>0</v>
      </c>
      <c r="W1347" s="11">
        <f>D1347*J1347</f>
        <v>0</v>
      </c>
      <c r="X1347" s="11">
        <f>D1347*I1347</f>
        <v>-6030075</v>
      </c>
    </row>
    <row r="1348" spans="1:24" x14ac:dyDescent="0.3">
      <c r="A1348" s="14" t="str">
        <f>VLOOKUP(B1348,stocks!$B$3:$D$3093,2,FALSE)</f>
        <v>KBSTAR KRX300미국달러선물혼합</v>
      </c>
      <c r="B1348" s="6" t="s">
        <v>16071</v>
      </c>
      <c r="C1348" s="6" t="s">
        <v>14402</v>
      </c>
      <c r="D1348" s="14">
        <v>16040</v>
      </c>
      <c r="E1348" s="14">
        <v>-80</v>
      </c>
      <c r="F1348" s="14">
        <v>-0.5</v>
      </c>
      <c r="G1348" s="14">
        <v>540</v>
      </c>
      <c r="H1348" s="14">
        <v>472</v>
      </c>
      <c r="I1348" s="14">
        <v>-472</v>
      </c>
      <c r="J1348" s="14">
        <v>0</v>
      </c>
      <c r="K1348" s="14">
        <v>0</v>
      </c>
      <c r="L1348" s="14">
        <v>0</v>
      </c>
      <c r="M1348" s="14">
        <v>-477</v>
      </c>
      <c r="N1348" s="14">
        <v>0</v>
      </c>
      <c r="O1348" s="14">
        <v>5</v>
      </c>
      <c r="P1348" s="14">
        <v>0</v>
      </c>
      <c r="Q1348" s="14">
        <v>0</v>
      </c>
      <c r="R1348" s="14">
        <v>0</v>
      </c>
      <c r="S1348" s="14">
        <v>0</v>
      </c>
      <c r="T1348" s="14">
        <v>0</v>
      </c>
      <c r="U1348" s="11">
        <f>D1348*G1348</f>
        <v>8661600</v>
      </c>
      <c r="V1348" s="11">
        <f>D1348*L1348</f>
        <v>0</v>
      </c>
      <c r="W1348" s="11">
        <f>D1348*J1348</f>
        <v>0</v>
      </c>
      <c r="X1348" s="11">
        <f>D1348*I1348</f>
        <v>-7570880</v>
      </c>
    </row>
    <row r="1349" spans="1:24" x14ac:dyDescent="0.3">
      <c r="A1349" s="14" t="str">
        <f>VLOOKUP(B1349,stocks!$B$3:$D$3093,2,FALSE)</f>
        <v>KBSTAR 중국MSCI China선물(H)</v>
      </c>
      <c r="B1349" s="6" t="s">
        <v>16036</v>
      </c>
      <c r="C1349" s="6" t="s">
        <v>14402</v>
      </c>
      <c r="D1349" s="14">
        <v>13965</v>
      </c>
      <c r="E1349" s="14">
        <v>-105</v>
      </c>
      <c r="F1349" s="14">
        <v>-0.75</v>
      </c>
      <c r="G1349" s="14">
        <v>607</v>
      </c>
      <c r="H1349" s="14">
        <v>24</v>
      </c>
      <c r="I1349" s="14">
        <v>-24</v>
      </c>
      <c r="J1349" s="14">
        <v>0</v>
      </c>
      <c r="K1349" s="14">
        <v>0</v>
      </c>
      <c r="L1349" s="14">
        <v>0</v>
      </c>
      <c r="M1349" s="14">
        <v>-451</v>
      </c>
      <c r="N1349" s="14">
        <v>0</v>
      </c>
      <c r="O1349" s="14">
        <v>0</v>
      </c>
      <c r="P1349" s="14">
        <v>0</v>
      </c>
      <c r="Q1349" s="14">
        <v>427</v>
      </c>
      <c r="R1349" s="14">
        <v>0</v>
      </c>
      <c r="S1349" s="14">
        <v>0</v>
      </c>
      <c r="T1349" s="14">
        <v>0</v>
      </c>
      <c r="U1349" s="11">
        <f>D1349*G1349</f>
        <v>8476755</v>
      </c>
      <c r="V1349" s="11">
        <f>D1349*L1349</f>
        <v>0</v>
      </c>
      <c r="W1349" s="11">
        <f>D1349*J1349</f>
        <v>0</v>
      </c>
      <c r="X1349" s="11">
        <f>D1349*I1349</f>
        <v>-335160</v>
      </c>
    </row>
    <row r="1350" spans="1:24" x14ac:dyDescent="0.3">
      <c r="A1350" s="14" t="str">
        <f>VLOOKUP(B1350,stocks!$B$3:$D$3093,2,FALSE)</f>
        <v>대신 밀 선물 ETN(H)</v>
      </c>
      <c r="B1350" s="6" t="s">
        <v>16347</v>
      </c>
      <c r="C1350" s="6" t="s">
        <v>14402</v>
      </c>
      <c r="D1350" s="14">
        <v>9585</v>
      </c>
      <c r="E1350" s="14">
        <v>135</v>
      </c>
      <c r="F1350" s="14">
        <v>1.43</v>
      </c>
      <c r="G1350" s="14">
        <v>874</v>
      </c>
      <c r="H1350" s="14">
        <v>874</v>
      </c>
      <c r="I1350" s="14">
        <v>-874</v>
      </c>
      <c r="J1350" s="14">
        <v>0</v>
      </c>
      <c r="K1350" s="14">
        <v>0</v>
      </c>
      <c r="L1350" s="14">
        <v>0</v>
      </c>
      <c r="M1350" s="14">
        <v>-874</v>
      </c>
      <c r="N1350" s="14">
        <v>0</v>
      </c>
      <c r="O1350" s="14">
        <v>0</v>
      </c>
      <c r="P1350" s="14">
        <v>0</v>
      </c>
      <c r="Q1350" s="14">
        <v>0</v>
      </c>
      <c r="R1350" s="14">
        <v>0</v>
      </c>
      <c r="S1350" s="14">
        <v>0</v>
      </c>
      <c r="T1350" s="14">
        <v>0</v>
      </c>
      <c r="U1350" s="11">
        <f>D1350*G1350</f>
        <v>8377290</v>
      </c>
      <c r="V1350" s="11">
        <f>D1350*L1350</f>
        <v>0</v>
      </c>
      <c r="W1350" s="11">
        <f>D1350*J1350</f>
        <v>0</v>
      </c>
      <c r="X1350" s="11">
        <f>D1350*I1350</f>
        <v>-8377290</v>
      </c>
    </row>
    <row r="1351" spans="1:24" x14ac:dyDescent="0.3">
      <c r="A1351" s="14" t="str">
        <f>VLOOKUP(B1351,stocks!$B$3:$D$3093,2,FALSE)</f>
        <v>ARIRANG 단기채권액티브</v>
      </c>
      <c r="B1351" s="6" t="s">
        <v>15889</v>
      </c>
      <c r="C1351" s="6" t="s">
        <v>14402</v>
      </c>
      <c r="D1351" s="14">
        <v>105975</v>
      </c>
      <c r="E1351" s="14">
        <v>0</v>
      </c>
      <c r="F1351" s="14">
        <v>0</v>
      </c>
      <c r="G1351" s="14">
        <v>78</v>
      </c>
      <c r="H1351" s="14">
        <v>-42</v>
      </c>
      <c r="I1351" s="14">
        <v>42</v>
      </c>
      <c r="J1351" s="14">
        <v>0</v>
      </c>
      <c r="K1351" s="14">
        <v>0</v>
      </c>
      <c r="L1351" s="14">
        <v>0</v>
      </c>
      <c r="M1351" s="14">
        <v>42</v>
      </c>
      <c r="N1351" s="14">
        <v>0</v>
      </c>
      <c r="O1351" s="14">
        <v>0</v>
      </c>
      <c r="P1351" s="14">
        <v>0</v>
      </c>
      <c r="Q1351" s="14">
        <v>0</v>
      </c>
      <c r="R1351" s="14">
        <v>0</v>
      </c>
      <c r="S1351" s="14">
        <v>0</v>
      </c>
      <c r="T1351" s="14">
        <v>0</v>
      </c>
      <c r="U1351" s="11">
        <f>D1351*G1351</f>
        <v>8266050</v>
      </c>
      <c r="V1351" s="11">
        <f>D1351*L1351</f>
        <v>0</v>
      </c>
      <c r="W1351" s="11">
        <f>D1351*J1351</f>
        <v>0</v>
      </c>
      <c r="X1351" s="11">
        <f>D1351*I1351</f>
        <v>4450950</v>
      </c>
    </row>
    <row r="1352" spans="1:24" x14ac:dyDescent="0.3">
      <c r="A1352" s="14" t="str">
        <f>VLOOKUP(B1352,stocks!$B$3:$D$3093,2,FALSE)</f>
        <v>KODEX TSE일본리츠(H)</v>
      </c>
      <c r="B1352" s="6" t="s">
        <v>16165</v>
      </c>
      <c r="C1352" s="6" t="s">
        <v>14402</v>
      </c>
      <c r="D1352" s="14">
        <v>13165</v>
      </c>
      <c r="E1352" s="14">
        <v>-35</v>
      </c>
      <c r="F1352" s="14">
        <v>-0.27</v>
      </c>
      <c r="G1352" s="14">
        <v>625</v>
      </c>
      <c r="H1352" s="14">
        <v>-61</v>
      </c>
      <c r="I1352" s="14">
        <v>61</v>
      </c>
      <c r="J1352" s="14">
        <v>0</v>
      </c>
      <c r="K1352" s="14">
        <v>0</v>
      </c>
      <c r="L1352" s="14">
        <v>0</v>
      </c>
      <c r="M1352" s="14">
        <v>61</v>
      </c>
      <c r="N1352" s="14">
        <v>0</v>
      </c>
      <c r="O1352" s="14">
        <v>0</v>
      </c>
      <c r="P1352" s="14">
        <v>0</v>
      </c>
      <c r="Q1352" s="14">
        <v>0</v>
      </c>
      <c r="R1352" s="14">
        <v>0</v>
      </c>
      <c r="S1352" s="14">
        <v>0</v>
      </c>
      <c r="T1352" s="14">
        <v>0</v>
      </c>
      <c r="U1352" s="11">
        <f>D1352*G1352</f>
        <v>8228125</v>
      </c>
      <c r="V1352" s="11">
        <f>D1352*L1352</f>
        <v>0</v>
      </c>
      <c r="W1352" s="11">
        <f>D1352*J1352</f>
        <v>0</v>
      </c>
      <c r="X1352" s="11">
        <f>D1352*I1352</f>
        <v>803065</v>
      </c>
    </row>
    <row r="1353" spans="1:24" x14ac:dyDescent="0.3">
      <c r="A1353" s="14" t="str">
        <f>VLOOKUP(B1353,stocks!$B$3:$D$3093,2,FALSE)</f>
        <v>KINDEX 필리핀MSCI(합성)</v>
      </c>
      <c r="B1353" s="6" t="s">
        <v>15808</v>
      </c>
      <c r="C1353" s="6" t="s">
        <v>14402</v>
      </c>
      <c r="D1353" s="14">
        <v>13700</v>
      </c>
      <c r="E1353" s="14">
        <v>-110</v>
      </c>
      <c r="F1353" s="14">
        <v>-0.8</v>
      </c>
      <c r="G1353" s="14">
        <v>589</v>
      </c>
      <c r="H1353" s="14">
        <v>-214</v>
      </c>
      <c r="I1353" s="14">
        <v>214</v>
      </c>
      <c r="J1353" s="14">
        <v>0</v>
      </c>
      <c r="K1353" s="14">
        <v>0</v>
      </c>
      <c r="L1353" s="14">
        <v>0</v>
      </c>
      <c r="M1353" s="14">
        <v>214</v>
      </c>
      <c r="N1353" s="14">
        <v>0</v>
      </c>
      <c r="O1353" s="14">
        <v>0</v>
      </c>
      <c r="P1353" s="14">
        <v>0</v>
      </c>
      <c r="Q1353" s="14">
        <v>0</v>
      </c>
      <c r="R1353" s="14">
        <v>0</v>
      </c>
      <c r="S1353" s="14">
        <v>0</v>
      </c>
      <c r="T1353" s="14">
        <v>0</v>
      </c>
      <c r="U1353" s="11">
        <f>D1353*G1353</f>
        <v>8069300</v>
      </c>
      <c r="V1353" s="11">
        <f>D1353*L1353</f>
        <v>0</v>
      </c>
      <c r="W1353" s="11">
        <f>D1353*J1353</f>
        <v>0</v>
      </c>
      <c r="X1353" s="11">
        <f>D1353*I1353</f>
        <v>2931800</v>
      </c>
    </row>
    <row r="1354" spans="1:24" x14ac:dyDescent="0.3">
      <c r="A1354" s="14" t="str">
        <f>VLOOKUP(B1354,stocks!$B$3:$D$3093,2,FALSE)</f>
        <v>미래에셋 미국 항공우주 ETN(H)</v>
      </c>
      <c r="B1354" s="6" t="s">
        <v>16450</v>
      </c>
      <c r="C1354" s="6" t="s">
        <v>14402</v>
      </c>
      <c r="D1354" s="14">
        <v>23325</v>
      </c>
      <c r="E1354" s="14">
        <v>-350</v>
      </c>
      <c r="F1354" s="14">
        <v>-1.48</v>
      </c>
      <c r="G1354" s="14">
        <v>311</v>
      </c>
      <c r="H1354" s="14">
        <v>-226</v>
      </c>
      <c r="I1354" s="14">
        <v>226</v>
      </c>
      <c r="J1354" s="14">
        <v>0</v>
      </c>
      <c r="K1354" s="14">
        <v>0</v>
      </c>
      <c r="L1354" s="14">
        <v>0</v>
      </c>
      <c r="M1354" s="14">
        <v>226</v>
      </c>
      <c r="N1354" s="14">
        <v>0</v>
      </c>
      <c r="O1354" s="14">
        <v>0</v>
      </c>
      <c r="P1354" s="14">
        <v>0</v>
      </c>
      <c r="Q1354" s="14">
        <v>0</v>
      </c>
      <c r="R1354" s="14">
        <v>0</v>
      </c>
      <c r="S1354" s="14">
        <v>0</v>
      </c>
      <c r="T1354" s="14">
        <v>0</v>
      </c>
      <c r="U1354" s="11">
        <f>D1354*G1354</f>
        <v>7254075</v>
      </c>
      <c r="V1354" s="11">
        <f>D1354*L1354</f>
        <v>0</v>
      </c>
      <c r="W1354" s="11">
        <f>D1354*J1354</f>
        <v>0</v>
      </c>
      <c r="X1354" s="11">
        <f>D1354*I1354</f>
        <v>5271450</v>
      </c>
    </row>
    <row r="1355" spans="1:24" x14ac:dyDescent="0.3">
      <c r="A1355" s="14" t="str">
        <f>VLOOKUP(B1355,stocks!$B$3:$D$3093,2,FALSE)</f>
        <v>KODEX KRX300</v>
      </c>
      <c r="B1355" s="6" t="s">
        <v>15942</v>
      </c>
      <c r="C1355" s="6" t="s">
        <v>14402</v>
      </c>
      <c r="D1355" s="14">
        <v>19715</v>
      </c>
      <c r="E1355" s="14">
        <v>-165</v>
      </c>
      <c r="F1355" s="14">
        <v>-0.83</v>
      </c>
      <c r="G1355" s="14">
        <v>367</v>
      </c>
      <c r="H1355" s="14">
        <v>55</v>
      </c>
      <c r="I1355" s="14">
        <v>-55</v>
      </c>
      <c r="J1355" s="14">
        <v>0</v>
      </c>
      <c r="K1355" s="14">
        <v>0</v>
      </c>
      <c r="L1355" s="14">
        <v>0</v>
      </c>
      <c r="M1355" s="14">
        <v>-165</v>
      </c>
      <c r="N1355" s="14">
        <v>0</v>
      </c>
      <c r="O1355" s="14">
        <v>0</v>
      </c>
      <c r="P1355" s="14">
        <v>0</v>
      </c>
      <c r="Q1355" s="14">
        <v>110</v>
      </c>
      <c r="R1355" s="14">
        <v>0</v>
      </c>
      <c r="S1355" s="14">
        <v>0</v>
      </c>
      <c r="T1355" s="14">
        <v>0</v>
      </c>
      <c r="U1355" s="11">
        <f>D1355*G1355</f>
        <v>7235405</v>
      </c>
      <c r="V1355" s="11">
        <f>D1355*L1355</f>
        <v>0</v>
      </c>
      <c r="W1355" s="11">
        <f>D1355*J1355</f>
        <v>0</v>
      </c>
      <c r="X1355" s="11">
        <f>D1355*I1355</f>
        <v>-1084325</v>
      </c>
    </row>
    <row r="1356" spans="1:24" x14ac:dyDescent="0.3">
      <c r="A1356" s="14" t="str">
        <f>VLOOKUP(B1356,stocks!$B$3:$D$3093,2,FALSE)</f>
        <v>대신 철광석 선물 ETN(H)</v>
      </c>
      <c r="B1356" s="6" t="s">
        <v>16342</v>
      </c>
      <c r="C1356" s="6" t="s">
        <v>14402</v>
      </c>
      <c r="D1356" s="14">
        <v>60405</v>
      </c>
      <c r="E1356" s="14">
        <v>-3475</v>
      </c>
      <c r="F1356" s="14">
        <v>-5.44</v>
      </c>
      <c r="G1356" s="14">
        <v>115</v>
      </c>
      <c r="H1356" s="14">
        <v>83</v>
      </c>
      <c r="I1356" s="14">
        <v>-83</v>
      </c>
      <c r="J1356" s="14">
        <v>0</v>
      </c>
      <c r="K1356" s="14">
        <v>0</v>
      </c>
      <c r="L1356" s="14">
        <v>0</v>
      </c>
      <c r="M1356" s="14">
        <v>-83</v>
      </c>
      <c r="N1356" s="14">
        <v>0</v>
      </c>
      <c r="O1356" s="14">
        <v>0</v>
      </c>
      <c r="P1356" s="14">
        <v>0</v>
      </c>
      <c r="Q1356" s="14">
        <v>0</v>
      </c>
      <c r="R1356" s="14">
        <v>0</v>
      </c>
      <c r="S1356" s="14">
        <v>0</v>
      </c>
      <c r="T1356" s="14">
        <v>0</v>
      </c>
      <c r="U1356" s="11">
        <f>D1356*G1356</f>
        <v>6946575</v>
      </c>
      <c r="V1356" s="11">
        <f>D1356*L1356</f>
        <v>0</v>
      </c>
      <c r="W1356" s="11">
        <f>D1356*J1356</f>
        <v>0</v>
      </c>
      <c r="X1356" s="11">
        <f>D1356*I1356</f>
        <v>-5013615</v>
      </c>
    </row>
    <row r="1357" spans="1:24" x14ac:dyDescent="0.3">
      <c r="A1357" s="14" t="str">
        <f>VLOOKUP(B1357,stocks!$B$3:$D$3093,2,FALSE)</f>
        <v>신한 인버스 천연가스 선물 ETN(H)</v>
      </c>
      <c r="B1357" s="6" t="s">
        <v>16304</v>
      </c>
      <c r="C1357" s="6" t="s">
        <v>14402</v>
      </c>
      <c r="D1357" s="14">
        <v>14110</v>
      </c>
      <c r="E1357" s="14">
        <v>25</v>
      </c>
      <c r="F1357" s="14">
        <v>0.18</v>
      </c>
      <c r="G1357" s="14">
        <v>492</v>
      </c>
      <c r="H1357" s="14">
        <v>-49</v>
      </c>
      <c r="I1357" s="14">
        <v>49</v>
      </c>
      <c r="J1357" s="14">
        <v>0</v>
      </c>
      <c r="K1357" s="14">
        <v>0</v>
      </c>
      <c r="L1357" s="14">
        <v>0</v>
      </c>
      <c r="M1357" s="14">
        <v>49</v>
      </c>
      <c r="N1357" s="14">
        <v>0</v>
      </c>
      <c r="O1357" s="14">
        <v>0</v>
      </c>
      <c r="P1357" s="14">
        <v>0</v>
      </c>
      <c r="Q1357" s="14">
        <v>0</v>
      </c>
      <c r="R1357" s="14">
        <v>0</v>
      </c>
      <c r="S1357" s="14">
        <v>0</v>
      </c>
      <c r="T1357" s="14">
        <v>0</v>
      </c>
      <c r="U1357" s="11">
        <f>D1357*G1357</f>
        <v>6942120</v>
      </c>
      <c r="V1357" s="11">
        <f>D1357*L1357</f>
        <v>0</v>
      </c>
      <c r="W1357" s="11">
        <f>D1357*J1357</f>
        <v>0</v>
      </c>
      <c r="X1357" s="11">
        <f>D1357*I1357</f>
        <v>691390</v>
      </c>
    </row>
    <row r="1358" spans="1:24" x14ac:dyDescent="0.3">
      <c r="A1358" s="14" t="str">
        <f>VLOOKUP(B1358,stocks!$B$3:$D$3093,2,FALSE)</f>
        <v>부국증권우</v>
      </c>
      <c r="B1358" s="6" t="s">
        <v>14065</v>
      </c>
      <c r="C1358" s="6" t="s">
        <v>14402</v>
      </c>
      <c r="D1358" s="14">
        <v>22400</v>
      </c>
      <c r="E1358" s="14">
        <v>-100</v>
      </c>
      <c r="F1358" s="14">
        <v>-0.44</v>
      </c>
      <c r="G1358" s="14">
        <v>307</v>
      </c>
      <c r="H1358" s="14">
        <v>-200</v>
      </c>
      <c r="I1358" s="14">
        <v>0</v>
      </c>
      <c r="J1358" s="14">
        <v>0</v>
      </c>
      <c r="K1358" s="14">
        <v>0</v>
      </c>
      <c r="L1358" s="14">
        <v>0</v>
      </c>
      <c r="M1358" s="14">
        <v>0</v>
      </c>
      <c r="N1358" s="14">
        <v>0</v>
      </c>
      <c r="O1358" s="14">
        <v>0</v>
      </c>
      <c r="P1358" s="14">
        <v>0</v>
      </c>
      <c r="Q1358" s="14">
        <v>0</v>
      </c>
      <c r="R1358" s="14">
        <v>0</v>
      </c>
      <c r="S1358" s="14">
        <v>200</v>
      </c>
      <c r="T1358" s="14">
        <v>0</v>
      </c>
      <c r="U1358" s="11">
        <f>D1358*G1358</f>
        <v>6876800</v>
      </c>
      <c r="V1358" s="11">
        <f>D1358*L1358</f>
        <v>0</v>
      </c>
      <c r="W1358" s="11">
        <f>D1358*J1358</f>
        <v>0</v>
      </c>
      <c r="X1358" s="11">
        <f>D1358*I1358</f>
        <v>0</v>
      </c>
    </row>
    <row r="1359" spans="1:24" x14ac:dyDescent="0.3">
      <c r="A1359" s="14" t="str">
        <f>VLOOKUP(B1359,stocks!$B$3:$D$3093,2,FALSE)</f>
        <v>KODEX MSCI밸류</v>
      </c>
      <c r="B1359" s="6" t="s">
        <v>15868</v>
      </c>
      <c r="C1359" s="6" t="s">
        <v>14402</v>
      </c>
      <c r="D1359" s="14">
        <v>13295</v>
      </c>
      <c r="E1359" s="14">
        <v>-210</v>
      </c>
      <c r="F1359" s="14">
        <v>-1.55</v>
      </c>
      <c r="G1359" s="14">
        <v>515</v>
      </c>
      <c r="H1359" s="14">
        <v>503</v>
      </c>
      <c r="I1359" s="14">
        <v>-503</v>
      </c>
      <c r="J1359" s="14">
        <v>0</v>
      </c>
      <c r="K1359" s="14">
        <v>0</v>
      </c>
      <c r="L1359" s="14">
        <v>0</v>
      </c>
      <c r="M1359" s="14">
        <v>-503</v>
      </c>
      <c r="N1359" s="14">
        <v>0</v>
      </c>
      <c r="O1359" s="14">
        <v>0</v>
      </c>
      <c r="P1359" s="14">
        <v>0</v>
      </c>
      <c r="Q1359" s="14">
        <v>0</v>
      </c>
      <c r="R1359" s="14">
        <v>0</v>
      </c>
      <c r="S1359" s="14">
        <v>0</v>
      </c>
      <c r="T1359" s="14">
        <v>0</v>
      </c>
      <c r="U1359" s="11">
        <f>D1359*G1359</f>
        <v>6846925</v>
      </c>
      <c r="V1359" s="11">
        <f>D1359*L1359</f>
        <v>0</v>
      </c>
      <c r="W1359" s="11">
        <f>D1359*J1359</f>
        <v>0</v>
      </c>
      <c r="X1359" s="11">
        <f>D1359*I1359</f>
        <v>-6687385</v>
      </c>
    </row>
    <row r="1360" spans="1:24" x14ac:dyDescent="0.3">
      <c r="A1360" s="14" t="str">
        <f>VLOOKUP(B1360,stocks!$B$3:$D$3093,2,FALSE)</f>
        <v>HANARO 농업융복합산업</v>
      </c>
      <c r="B1360" s="6" t="s">
        <v>16049</v>
      </c>
      <c r="C1360" s="6" t="s">
        <v>14402</v>
      </c>
      <c r="D1360" s="14">
        <v>13285</v>
      </c>
      <c r="E1360" s="14">
        <v>25</v>
      </c>
      <c r="F1360" s="14">
        <v>0.19</v>
      </c>
      <c r="G1360" s="14">
        <v>512</v>
      </c>
      <c r="H1360" s="14">
        <v>-27</v>
      </c>
      <c r="I1360" s="14">
        <v>27</v>
      </c>
      <c r="J1360" s="14">
        <v>0</v>
      </c>
      <c r="K1360" s="14">
        <v>0</v>
      </c>
      <c r="L1360" s="14">
        <v>0</v>
      </c>
      <c r="M1360" s="14">
        <v>-138</v>
      </c>
      <c r="N1360" s="14">
        <v>0</v>
      </c>
      <c r="O1360" s="14">
        <v>60</v>
      </c>
      <c r="P1360" s="14">
        <v>0</v>
      </c>
      <c r="Q1360" s="14">
        <v>105</v>
      </c>
      <c r="R1360" s="14">
        <v>0</v>
      </c>
      <c r="S1360" s="14">
        <v>0</v>
      </c>
      <c r="T1360" s="14">
        <v>0</v>
      </c>
      <c r="U1360" s="11">
        <f>D1360*G1360</f>
        <v>6801920</v>
      </c>
      <c r="V1360" s="11">
        <f>D1360*L1360</f>
        <v>0</v>
      </c>
      <c r="W1360" s="11">
        <f>D1360*J1360</f>
        <v>0</v>
      </c>
      <c r="X1360" s="11">
        <f>D1360*I1360</f>
        <v>358695</v>
      </c>
    </row>
    <row r="1361" spans="1:24" x14ac:dyDescent="0.3">
      <c r="A1361" s="14" t="str">
        <f>VLOOKUP(B1361,stocks!$B$3:$D$3093,2,FALSE)</f>
        <v>KBSTAR 200IT</v>
      </c>
      <c r="B1361" s="6" t="s">
        <v>15906</v>
      </c>
      <c r="C1361" s="6" t="s">
        <v>14402</v>
      </c>
      <c r="D1361" s="14">
        <v>16940</v>
      </c>
      <c r="E1361" s="14">
        <v>-20</v>
      </c>
      <c r="F1361" s="14">
        <v>-0.12</v>
      </c>
      <c r="G1361" s="14">
        <v>390</v>
      </c>
      <c r="H1361" s="14">
        <v>-219</v>
      </c>
      <c r="I1361" s="14">
        <v>219</v>
      </c>
      <c r="J1361" s="14">
        <v>0</v>
      </c>
      <c r="K1361" s="14">
        <v>0</v>
      </c>
      <c r="L1361" s="14">
        <v>0</v>
      </c>
      <c r="M1361" s="14">
        <v>214</v>
      </c>
      <c r="N1361" s="14">
        <v>0</v>
      </c>
      <c r="O1361" s="14">
        <v>5</v>
      </c>
      <c r="P1361" s="14">
        <v>0</v>
      </c>
      <c r="Q1361" s="14">
        <v>0</v>
      </c>
      <c r="R1361" s="14">
        <v>0</v>
      </c>
      <c r="S1361" s="14">
        <v>0</v>
      </c>
      <c r="T1361" s="14">
        <v>0</v>
      </c>
      <c r="U1361" s="11">
        <f>D1361*G1361</f>
        <v>6606600</v>
      </c>
      <c r="V1361" s="11">
        <f>D1361*L1361</f>
        <v>0</v>
      </c>
      <c r="W1361" s="11">
        <f>D1361*J1361</f>
        <v>0</v>
      </c>
      <c r="X1361" s="11">
        <f>D1361*I1361</f>
        <v>3709860</v>
      </c>
    </row>
    <row r="1362" spans="1:24" x14ac:dyDescent="0.3">
      <c r="A1362" s="14" t="str">
        <f>VLOOKUP(B1362,stocks!$B$3:$D$3093,2,FALSE)</f>
        <v>신한 인버스 Russell 2000 ETN</v>
      </c>
      <c r="B1362" s="6" t="s">
        <v>16331</v>
      </c>
      <c r="C1362" s="6" t="s">
        <v>14402</v>
      </c>
      <c r="D1362" s="14">
        <v>8145</v>
      </c>
      <c r="E1362" s="14">
        <v>200</v>
      </c>
      <c r="F1362" s="14">
        <v>2.52</v>
      </c>
      <c r="G1362" s="14">
        <v>805</v>
      </c>
      <c r="H1362" s="14">
        <v>25</v>
      </c>
      <c r="I1362" s="14">
        <v>-25</v>
      </c>
      <c r="J1362" s="14">
        <v>0</v>
      </c>
      <c r="K1362" s="14">
        <v>0</v>
      </c>
      <c r="L1362" s="14">
        <v>0</v>
      </c>
      <c r="M1362" s="14">
        <v>-25</v>
      </c>
      <c r="N1362" s="14">
        <v>0</v>
      </c>
      <c r="O1362" s="14">
        <v>0</v>
      </c>
      <c r="P1362" s="14">
        <v>0</v>
      </c>
      <c r="Q1362" s="14">
        <v>0</v>
      </c>
      <c r="R1362" s="14">
        <v>0</v>
      </c>
      <c r="S1362" s="14">
        <v>0</v>
      </c>
      <c r="T1362" s="14">
        <v>0</v>
      </c>
      <c r="U1362" s="11">
        <f>D1362*G1362</f>
        <v>6556725</v>
      </c>
      <c r="V1362" s="11">
        <f>D1362*L1362</f>
        <v>0</v>
      </c>
      <c r="W1362" s="11">
        <f>D1362*J1362</f>
        <v>0</v>
      </c>
      <c r="X1362" s="11">
        <f>D1362*I1362</f>
        <v>-203625</v>
      </c>
    </row>
    <row r="1363" spans="1:24" x14ac:dyDescent="0.3">
      <c r="A1363" s="14" t="str">
        <f>VLOOKUP(B1363,stocks!$B$3:$D$3093,2,FALSE)</f>
        <v>삼성 미국 대형 가치주 ETN(H)</v>
      </c>
      <c r="B1363" s="6" t="s">
        <v>16369</v>
      </c>
      <c r="C1363" s="6" t="s">
        <v>14402</v>
      </c>
      <c r="D1363" s="14">
        <v>15325</v>
      </c>
      <c r="E1363" s="14">
        <v>-395</v>
      </c>
      <c r="F1363" s="14">
        <v>-2.5099999999999998</v>
      </c>
      <c r="G1363" s="14">
        <v>426</v>
      </c>
      <c r="H1363" s="14">
        <v>100</v>
      </c>
      <c r="I1363" s="14">
        <v>-100</v>
      </c>
      <c r="J1363" s="14">
        <v>0</v>
      </c>
      <c r="K1363" s="14">
        <v>0</v>
      </c>
      <c r="L1363" s="14">
        <v>0</v>
      </c>
      <c r="M1363" s="14">
        <v>-426</v>
      </c>
      <c r="N1363" s="14">
        <v>0</v>
      </c>
      <c r="O1363" s="14">
        <v>0</v>
      </c>
      <c r="P1363" s="14">
        <v>0</v>
      </c>
      <c r="Q1363" s="14">
        <v>326</v>
      </c>
      <c r="R1363" s="14">
        <v>0</v>
      </c>
      <c r="S1363" s="14">
        <v>0</v>
      </c>
      <c r="T1363" s="14">
        <v>0</v>
      </c>
      <c r="U1363" s="11">
        <f>D1363*G1363</f>
        <v>6528450</v>
      </c>
      <c r="V1363" s="11">
        <f>D1363*L1363</f>
        <v>0</v>
      </c>
      <c r="W1363" s="11">
        <f>D1363*J1363</f>
        <v>0</v>
      </c>
      <c r="X1363" s="11">
        <f>D1363*I1363</f>
        <v>-1532500</v>
      </c>
    </row>
    <row r="1364" spans="1:24" x14ac:dyDescent="0.3">
      <c r="A1364" s="14" t="str">
        <f>VLOOKUP(B1364,stocks!$B$3:$D$3093,2,FALSE)</f>
        <v>KB 천연가스 선물 ETN(H)</v>
      </c>
      <c r="B1364" s="6" t="s">
        <v>16448</v>
      </c>
      <c r="C1364" s="6" t="s">
        <v>14402</v>
      </c>
      <c r="D1364" s="14">
        <v>10540</v>
      </c>
      <c r="E1364" s="14">
        <v>-45</v>
      </c>
      <c r="F1364" s="14">
        <v>-0.43</v>
      </c>
      <c r="G1364" s="14">
        <v>601</v>
      </c>
      <c r="H1364" s="14">
        <v>401</v>
      </c>
      <c r="I1364" s="14">
        <v>-401</v>
      </c>
      <c r="J1364" s="14">
        <v>0</v>
      </c>
      <c r="K1364" s="14">
        <v>0</v>
      </c>
      <c r="L1364" s="14">
        <v>0</v>
      </c>
      <c r="M1364" s="14">
        <v>-401</v>
      </c>
      <c r="N1364" s="14">
        <v>0</v>
      </c>
      <c r="O1364" s="14">
        <v>0</v>
      </c>
      <c r="P1364" s="14">
        <v>0</v>
      </c>
      <c r="Q1364" s="14">
        <v>0</v>
      </c>
      <c r="R1364" s="14">
        <v>0</v>
      </c>
      <c r="S1364" s="14">
        <v>0</v>
      </c>
      <c r="T1364" s="14">
        <v>0</v>
      </c>
      <c r="U1364" s="11">
        <f>D1364*G1364</f>
        <v>6334540</v>
      </c>
      <c r="V1364" s="11">
        <f>D1364*L1364</f>
        <v>0</v>
      </c>
      <c r="W1364" s="11">
        <f>D1364*J1364</f>
        <v>0</v>
      </c>
      <c r="X1364" s="11">
        <f>D1364*I1364</f>
        <v>-4226540</v>
      </c>
    </row>
    <row r="1365" spans="1:24" x14ac:dyDescent="0.3">
      <c r="A1365" s="14" t="str">
        <f>VLOOKUP(B1365,stocks!$B$3:$D$3093,2,FALSE)</f>
        <v>미래에셋 인버스 전기전자 Core5 ETN</v>
      </c>
      <c r="B1365" s="6" t="s">
        <v>16351</v>
      </c>
      <c r="C1365" s="6" t="s">
        <v>14402</v>
      </c>
      <c r="D1365" s="14">
        <v>2155</v>
      </c>
      <c r="E1365" s="14">
        <v>0</v>
      </c>
      <c r="F1365" s="14">
        <v>0</v>
      </c>
      <c r="G1365" s="14">
        <v>2857</v>
      </c>
      <c r="H1365" s="14">
        <v>673</v>
      </c>
      <c r="I1365" s="14">
        <v>-673</v>
      </c>
      <c r="J1365" s="14">
        <v>0</v>
      </c>
      <c r="K1365" s="14">
        <v>0</v>
      </c>
      <c r="L1365" s="14">
        <v>0</v>
      </c>
      <c r="M1365" s="14">
        <v>-673</v>
      </c>
      <c r="N1365" s="14">
        <v>0</v>
      </c>
      <c r="O1365" s="14">
        <v>0</v>
      </c>
      <c r="P1365" s="14">
        <v>0</v>
      </c>
      <c r="Q1365" s="14">
        <v>0</v>
      </c>
      <c r="R1365" s="14">
        <v>0</v>
      </c>
      <c r="S1365" s="14">
        <v>0</v>
      </c>
      <c r="T1365" s="14">
        <v>0</v>
      </c>
      <c r="U1365" s="11">
        <f>D1365*G1365</f>
        <v>6156835</v>
      </c>
      <c r="V1365" s="11">
        <f>D1365*L1365</f>
        <v>0</v>
      </c>
      <c r="W1365" s="11">
        <f>D1365*J1365</f>
        <v>0</v>
      </c>
      <c r="X1365" s="11">
        <f>D1365*I1365</f>
        <v>-1450315</v>
      </c>
    </row>
    <row r="1366" spans="1:24" x14ac:dyDescent="0.3">
      <c r="A1366" s="14" t="str">
        <f>VLOOKUP(B1366,stocks!$B$3:$D$3093,2,FALSE)</f>
        <v>HANARO 코스닥150선물레버리지</v>
      </c>
      <c r="B1366" s="6" t="s">
        <v>16019</v>
      </c>
      <c r="C1366" s="6" t="s">
        <v>14402</v>
      </c>
      <c r="D1366" s="14">
        <v>13145</v>
      </c>
      <c r="E1366" s="14">
        <v>-115</v>
      </c>
      <c r="F1366" s="14">
        <v>-0.87</v>
      </c>
      <c r="G1366" s="14">
        <v>450</v>
      </c>
      <c r="H1366" s="14">
        <v>432</v>
      </c>
      <c r="I1366" s="14">
        <v>-432</v>
      </c>
      <c r="J1366" s="14">
        <v>0</v>
      </c>
      <c r="K1366" s="14">
        <v>0</v>
      </c>
      <c r="L1366" s="14">
        <v>0</v>
      </c>
      <c r="M1366" s="14">
        <v>-432</v>
      </c>
      <c r="N1366" s="14">
        <v>0</v>
      </c>
      <c r="O1366" s="14">
        <v>0</v>
      </c>
      <c r="P1366" s="14">
        <v>0</v>
      </c>
      <c r="Q1366" s="14">
        <v>0</v>
      </c>
      <c r="R1366" s="14">
        <v>0</v>
      </c>
      <c r="S1366" s="14">
        <v>0</v>
      </c>
      <c r="T1366" s="14">
        <v>0</v>
      </c>
      <c r="U1366" s="11">
        <f>D1366*G1366</f>
        <v>5915250</v>
      </c>
      <c r="V1366" s="11">
        <f>D1366*L1366</f>
        <v>0</v>
      </c>
      <c r="W1366" s="11">
        <f>D1366*J1366</f>
        <v>0</v>
      </c>
      <c r="X1366" s="11">
        <f>D1366*I1366</f>
        <v>-5678640</v>
      </c>
    </row>
    <row r="1367" spans="1:24" x14ac:dyDescent="0.3">
      <c r="A1367" s="14" t="str">
        <f>VLOOKUP(B1367,stocks!$B$3:$D$3093,2,FALSE)</f>
        <v>TIGER S&amp;P글로벌인프라(합성)</v>
      </c>
      <c r="B1367" s="6" t="s">
        <v>15842</v>
      </c>
      <c r="C1367" s="6" t="s">
        <v>14402</v>
      </c>
      <c r="D1367" s="14">
        <v>10680</v>
      </c>
      <c r="E1367" s="14">
        <v>-145</v>
      </c>
      <c r="F1367" s="14">
        <v>-1.34</v>
      </c>
      <c r="G1367" s="14">
        <v>549</v>
      </c>
      <c r="H1367" s="14">
        <v>416</v>
      </c>
      <c r="I1367" s="14">
        <v>-416</v>
      </c>
      <c r="J1367" s="14">
        <v>0</v>
      </c>
      <c r="K1367" s="14">
        <v>0</v>
      </c>
      <c r="L1367" s="14">
        <v>0</v>
      </c>
      <c r="M1367" s="14">
        <v>-416</v>
      </c>
      <c r="N1367" s="14">
        <v>0</v>
      </c>
      <c r="O1367" s="14">
        <v>0</v>
      </c>
      <c r="P1367" s="14">
        <v>0</v>
      </c>
      <c r="Q1367" s="14">
        <v>0</v>
      </c>
      <c r="R1367" s="14">
        <v>0</v>
      </c>
      <c r="S1367" s="14">
        <v>0</v>
      </c>
      <c r="T1367" s="14">
        <v>0</v>
      </c>
      <c r="U1367" s="11">
        <f>D1367*G1367</f>
        <v>5863320</v>
      </c>
      <c r="V1367" s="11">
        <f>D1367*L1367</f>
        <v>0</v>
      </c>
      <c r="W1367" s="11">
        <f>D1367*J1367</f>
        <v>0</v>
      </c>
      <c r="X1367" s="11">
        <f>D1367*I1367</f>
        <v>-4442880</v>
      </c>
    </row>
    <row r="1368" spans="1:24" x14ac:dyDescent="0.3">
      <c r="A1368" s="14" t="str">
        <f>VLOOKUP(B1368,stocks!$B$3:$D$3093,2,FALSE)</f>
        <v>ARIRANG 스마트베타Quality채권혼합</v>
      </c>
      <c r="B1368" s="6" t="s">
        <v>15721</v>
      </c>
      <c r="C1368" s="6" t="s">
        <v>14402</v>
      </c>
      <c r="D1368" s="14">
        <v>11415</v>
      </c>
      <c r="E1368" s="14">
        <v>-60</v>
      </c>
      <c r="F1368" s="14">
        <v>-0.52</v>
      </c>
      <c r="G1368" s="14">
        <v>509</v>
      </c>
      <c r="H1368" s="14">
        <v>3</v>
      </c>
      <c r="I1368" s="14">
        <v>-3</v>
      </c>
      <c r="J1368" s="14">
        <v>0</v>
      </c>
      <c r="K1368" s="14">
        <v>0</v>
      </c>
      <c r="L1368" s="14">
        <v>0</v>
      </c>
      <c r="M1368" s="14">
        <v>-507</v>
      </c>
      <c r="N1368" s="14">
        <v>0</v>
      </c>
      <c r="O1368" s="14">
        <v>20</v>
      </c>
      <c r="P1368" s="14">
        <v>0</v>
      </c>
      <c r="Q1368" s="14">
        <v>484</v>
      </c>
      <c r="R1368" s="14">
        <v>0</v>
      </c>
      <c r="S1368" s="14">
        <v>0</v>
      </c>
      <c r="T1368" s="14">
        <v>0</v>
      </c>
      <c r="U1368" s="11">
        <f>D1368*G1368</f>
        <v>5810235</v>
      </c>
      <c r="V1368" s="11">
        <f>D1368*L1368</f>
        <v>0</v>
      </c>
      <c r="W1368" s="11">
        <f>D1368*J1368</f>
        <v>0</v>
      </c>
      <c r="X1368" s="11">
        <f>D1368*I1368</f>
        <v>-34245</v>
      </c>
    </row>
    <row r="1369" spans="1:24" x14ac:dyDescent="0.3">
      <c r="A1369" s="14" t="str">
        <f>VLOOKUP(B1369,stocks!$B$3:$D$3093,2,FALSE)</f>
        <v>TIGER 일본TOPIX헬스케어(합성)</v>
      </c>
      <c r="B1369" s="6" t="s">
        <v>15755</v>
      </c>
      <c r="C1369" s="6" t="s">
        <v>14402</v>
      </c>
      <c r="D1369" s="14">
        <v>11675</v>
      </c>
      <c r="E1369" s="14">
        <v>-180</v>
      </c>
      <c r="F1369" s="14">
        <v>-1.52</v>
      </c>
      <c r="G1369" s="14">
        <v>466</v>
      </c>
      <c r="H1369" s="14">
        <v>104</v>
      </c>
      <c r="I1369" s="14">
        <v>-104</v>
      </c>
      <c r="J1369" s="14">
        <v>0</v>
      </c>
      <c r="K1369" s="14">
        <v>0</v>
      </c>
      <c r="L1369" s="14">
        <v>0</v>
      </c>
      <c r="M1369" s="14">
        <v>-104</v>
      </c>
      <c r="N1369" s="14">
        <v>0</v>
      </c>
      <c r="O1369" s="14">
        <v>0</v>
      </c>
      <c r="P1369" s="14">
        <v>0</v>
      </c>
      <c r="Q1369" s="14">
        <v>0</v>
      </c>
      <c r="R1369" s="14">
        <v>0</v>
      </c>
      <c r="S1369" s="14">
        <v>0</v>
      </c>
      <c r="T1369" s="14">
        <v>0</v>
      </c>
      <c r="U1369" s="11">
        <f>D1369*G1369</f>
        <v>5440550</v>
      </c>
      <c r="V1369" s="11">
        <f>D1369*L1369</f>
        <v>0</v>
      </c>
      <c r="W1369" s="11">
        <f>D1369*J1369</f>
        <v>0</v>
      </c>
      <c r="X1369" s="11">
        <f>D1369*I1369</f>
        <v>-1214200</v>
      </c>
    </row>
    <row r="1370" spans="1:24" x14ac:dyDescent="0.3">
      <c r="A1370" s="14" t="str">
        <f>VLOOKUP(B1370,stocks!$B$3:$D$3093,2,FALSE)</f>
        <v>KBSTAR 국채선물10년인버스</v>
      </c>
      <c r="B1370" s="6" t="s">
        <v>15957</v>
      </c>
      <c r="C1370" s="6" t="s">
        <v>14402</v>
      </c>
      <c r="D1370" s="14">
        <v>47465</v>
      </c>
      <c r="E1370" s="14">
        <v>-160</v>
      </c>
      <c r="F1370" s="14">
        <v>-0.34</v>
      </c>
      <c r="G1370" s="14">
        <v>114</v>
      </c>
      <c r="H1370" s="14">
        <v>-28</v>
      </c>
      <c r="I1370" s="14">
        <v>28</v>
      </c>
      <c r="J1370" s="14">
        <v>0</v>
      </c>
      <c r="K1370" s="14">
        <v>0</v>
      </c>
      <c r="L1370" s="14">
        <v>0</v>
      </c>
      <c r="M1370" s="14">
        <v>22</v>
      </c>
      <c r="N1370" s="14">
        <v>0</v>
      </c>
      <c r="O1370" s="14">
        <v>6</v>
      </c>
      <c r="P1370" s="14">
        <v>0</v>
      </c>
      <c r="Q1370" s="14">
        <v>0</v>
      </c>
      <c r="R1370" s="14">
        <v>0</v>
      </c>
      <c r="S1370" s="14">
        <v>0</v>
      </c>
      <c r="T1370" s="14">
        <v>0</v>
      </c>
      <c r="U1370" s="11">
        <f>D1370*G1370</f>
        <v>5411010</v>
      </c>
      <c r="V1370" s="11">
        <f>D1370*L1370</f>
        <v>0</v>
      </c>
      <c r="W1370" s="11">
        <f>D1370*J1370</f>
        <v>0</v>
      </c>
      <c r="X1370" s="11">
        <f>D1370*I1370</f>
        <v>1329020</v>
      </c>
    </row>
    <row r="1371" spans="1:24" x14ac:dyDescent="0.3">
      <c r="A1371" s="14" t="str">
        <f>VLOOKUP(B1371,stocks!$B$3:$D$3093,2,FALSE)</f>
        <v>신한 인버스 WTI원유 선물 ETN(H)</v>
      </c>
      <c r="B1371" s="6" t="s">
        <v>16285</v>
      </c>
      <c r="C1371" s="6" t="s">
        <v>14402</v>
      </c>
      <c r="D1371" s="14">
        <v>5350</v>
      </c>
      <c r="E1371" s="14">
        <v>-110</v>
      </c>
      <c r="F1371" s="14">
        <v>-2.0099999999999998</v>
      </c>
      <c r="G1371" s="14">
        <v>1008</v>
      </c>
      <c r="H1371" s="14">
        <v>741</v>
      </c>
      <c r="I1371" s="14">
        <v>-741</v>
      </c>
      <c r="J1371" s="14">
        <v>0</v>
      </c>
      <c r="K1371" s="14">
        <v>0</v>
      </c>
      <c r="L1371" s="14">
        <v>0</v>
      </c>
      <c r="M1371" s="14">
        <v>-741</v>
      </c>
      <c r="N1371" s="14">
        <v>0</v>
      </c>
      <c r="O1371" s="14">
        <v>0</v>
      </c>
      <c r="P1371" s="14">
        <v>0</v>
      </c>
      <c r="Q1371" s="14">
        <v>0</v>
      </c>
      <c r="R1371" s="14">
        <v>0</v>
      </c>
      <c r="S1371" s="14">
        <v>0</v>
      </c>
      <c r="T1371" s="14">
        <v>0</v>
      </c>
      <c r="U1371" s="11">
        <f>D1371*G1371</f>
        <v>5392800</v>
      </c>
      <c r="V1371" s="11">
        <f>D1371*L1371</f>
        <v>0</v>
      </c>
      <c r="W1371" s="11">
        <f>D1371*J1371</f>
        <v>0</v>
      </c>
      <c r="X1371" s="11">
        <f>D1371*I1371</f>
        <v>-3964350</v>
      </c>
    </row>
    <row r="1372" spans="1:24" x14ac:dyDescent="0.3">
      <c r="A1372" s="14" t="str">
        <f>VLOOKUP(B1372,stocks!$B$3:$D$3093,2,FALSE)</f>
        <v>삼성 코스피 풋매도 ETN</v>
      </c>
      <c r="B1372" s="6" t="s">
        <v>16377</v>
      </c>
      <c r="C1372" s="6" t="s">
        <v>14402</v>
      </c>
      <c r="D1372" s="14">
        <v>11230</v>
      </c>
      <c r="E1372" s="14">
        <v>-20</v>
      </c>
      <c r="F1372" s="14">
        <v>-0.18</v>
      </c>
      <c r="G1372" s="14">
        <v>476</v>
      </c>
      <c r="H1372" s="14">
        <v>-476</v>
      </c>
      <c r="I1372" s="14">
        <v>476</v>
      </c>
      <c r="J1372" s="14">
        <v>0</v>
      </c>
      <c r="K1372" s="14">
        <v>0</v>
      </c>
      <c r="L1372" s="14">
        <v>0</v>
      </c>
      <c r="M1372" s="14">
        <v>476</v>
      </c>
      <c r="N1372" s="14">
        <v>0</v>
      </c>
      <c r="O1372" s="14">
        <v>0</v>
      </c>
      <c r="P1372" s="14">
        <v>0</v>
      </c>
      <c r="Q1372" s="14">
        <v>0</v>
      </c>
      <c r="R1372" s="14">
        <v>0</v>
      </c>
      <c r="S1372" s="14">
        <v>0</v>
      </c>
      <c r="T1372" s="14">
        <v>0</v>
      </c>
      <c r="U1372" s="11">
        <f>D1372*G1372</f>
        <v>5345480</v>
      </c>
      <c r="V1372" s="11">
        <f>D1372*L1372</f>
        <v>0</v>
      </c>
      <c r="W1372" s="11">
        <f>D1372*J1372</f>
        <v>0</v>
      </c>
      <c r="X1372" s="11">
        <f>D1372*I1372</f>
        <v>5345480</v>
      </c>
    </row>
    <row r="1373" spans="1:24" x14ac:dyDescent="0.3">
      <c r="A1373" s="14" t="str">
        <f>VLOOKUP(B1373,stocks!$B$3:$D$3093,2,FALSE)</f>
        <v>KB FnGuide 언택트 ETN</v>
      </c>
      <c r="B1373" s="6" t="s">
        <v>16439</v>
      </c>
      <c r="C1373" s="6" t="s">
        <v>14402</v>
      </c>
      <c r="D1373" s="14">
        <v>14845</v>
      </c>
      <c r="E1373" s="14">
        <v>-65</v>
      </c>
      <c r="F1373" s="14">
        <v>-0.44</v>
      </c>
      <c r="G1373" s="14">
        <v>360</v>
      </c>
      <c r="H1373" s="14">
        <v>356</v>
      </c>
      <c r="I1373" s="14">
        <v>-356</v>
      </c>
      <c r="J1373" s="14">
        <v>0</v>
      </c>
      <c r="K1373" s="14">
        <v>0</v>
      </c>
      <c r="L1373" s="14">
        <v>0</v>
      </c>
      <c r="M1373" s="14">
        <v>-356</v>
      </c>
      <c r="N1373" s="14">
        <v>0</v>
      </c>
      <c r="O1373" s="14">
        <v>0</v>
      </c>
      <c r="P1373" s="14">
        <v>0</v>
      </c>
      <c r="Q1373" s="14">
        <v>0</v>
      </c>
      <c r="R1373" s="14">
        <v>0</v>
      </c>
      <c r="S1373" s="14">
        <v>0</v>
      </c>
      <c r="T1373" s="14">
        <v>0</v>
      </c>
      <c r="U1373" s="11">
        <f>D1373*G1373</f>
        <v>5344200</v>
      </c>
      <c r="V1373" s="11">
        <f>D1373*L1373</f>
        <v>0</v>
      </c>
      <c r="W1373" s="11">
        <f>D1373*J1373</f>
        <v>0</v>
      </c>
      <c r="X1373" s="11">
        <f>D1373*I1373</f>
        <v>-5284820</v>
      </c>
    </row>
    <row r="1374" spans="1:24" x14ac:dyDescent="0.3">
      <c r="A1374" s="14" t="str">
        <f>VLOOKUP(B1374,stocks!$B$3:$D$3093,2,FALSE)</f>
        <v>ARIRANG 주도업종</v>
      </c>
      <c r="B1374" s="6" t="s">
        <v>15893</v>
      </c>
      <c r="C1374" s="6" t="s">
        <v>14402</v>
      </c>
      <c r="D1374" s="14">
        <v>12300</v>
      </c>
      <c r="E1374" s="14">
        <v>-75</v>
      </c>
      <c r="F1374" s="14">
        <v>-0.61</v>
      </c>
      <c r="G1374" s="14">
        <v>432</v>
      </c>
      <c r="H1374" s="14">
        <v>206</v>
      </c>
      <c r="I1374" s="14">
        <v>-206</v>
      </c>
      <c r="J1374" s="14">
        <v>0</v>
      </c>
      <c r="K1374" s="14">
        <v>0</v>
      </c>
      <c r="L1374" s="14">
        <v>0</v>
      </c>
      <c r="M1374" s="14">
        <v>-262</v>
      </c>
      <c r="N1374" s="14">
        <v>0</v>
      </c>
      <c r="O1374" s="14">
        <v>20</v>
      </c>
      <c r="P1374" s="14">
        <v>0</v>
      </c>
      <c r="Q1374" s="14">
        <v>36</v>
      </c>
      <c r="R1374" s="14">
        <v>0</v>
      </c>
      <c r="S1374" s="14">
        <v>0</v>
      </c>
      <c r="T1374" s="14">
        <v>0</v>
      </c>
      <c r="U1374" s="11">
        <f>D1374*G1374</f>
        <v>5313600</v>
      </c>
      <c r="V1374" s="11">
        <f>D1374*L1374</f>
        <v>0</v>
      </c>
      <c r="W1374" s="11">
        <f>D1374*J1374</f>
        <v>0</v>
      </c>
      <c r="X1374" s="11">
        <f>D1374*I1374</f>
        <v>-2533800</v>
      </c>
    </row>
    <row r="1375" spans="1:24" x14ac:dyDescent="0.3">
      <c r="A1375" s="14" t="str">
        <f>VLOOKUP(B1375,stocks!$B$3:$D$3093,2,FALSE)</f>
        <v>KB 레버리지 항셍테크 선물 ETN(H)</v>
      </c>
      <c r="B1375" s="6" t="s">
        <v>16446</v>
      </c>
      <c r="C1375" s="6" t="s">
        <v>14402</v>
      </c>
      <c r="D1375" s="14">
        <v>9550</v>
      </c>
      <c r="E1375" s="14">
        <v>-285</v>
      </c>
      <c r="F1375" s="14">
        <v>-2.9</v>
      </c>
      <c r="G1375" s="14">
        <v>546</v>
      </c>
      <c r="H1375" s="14">
        <v>226</v>
      </c>
      <c r="I1375" s="14">
        <v>-226</v>
      </c>
      <c r="J1375" s="14">
        <v>0</v>
      </c>
      <c r="K1375" s="14">
        <v>0</v>
      </c>
      <c r="L1375" s="14">
        <v>0</v>
      </c>
      <c r="M1375" s="14">
        <v>-226</v>
      </c>
      <c r="N1375" s="14">
        <v>0</v>
      </c>
      <c r="O1375" s="14">
        <v>0</v>
      </c>
      <c r="P1375" s="14">
        <v>0</v>
      </c>
      <c r="Q1375" s="14">
        <v>0</v>
      </c>
      <c r="R1375" s="14">
        <v>0</v>
      </c>
      <c r="S1375" s="14">
        <v>0</v>
      </c>
      <c r="T1375" s="14">
        <v>0</v>
      </c>
      <c r="U1375" s="11">
        <f>D1375*G1375</f>
        <v>5214300</v>
      </c>
      <c r="V1375" s="11">
        <f>D1375*L1375</f>
        <v>0</v>
      </c>
      <c r="W1375" s="11">
        <f>D1375*J1375</f>
        <v>0</v>
      </c>
      <c r="X1375" s="11">
        <f>D1375*I1375</f>
        <v>-2158300</v>
      </c>
    </row>
    <row r="1376" spans="1:24" x14ac:dyDescent="0.3">
      <c r="A1376" s="14" t="str">
        <f>VLOOKUP(B1376,stocks!$B$3:$D$3093,2,FALSE)</f>
        <v>KBSTAR KRX국채선물3년10년플래트너2X</v>
      </c>
      <c r="B1376" s="6" t="s">
        <v>16148</v>
      </c>
      <c r="C1376" s="6" t="s">
        <v>14402</v>
      </c>
      <c r="D1376" s="14">
        <v>48940</v>
      </c>
      <c r="E1376" s="14">
        <v>55</v>
      </c>
      <c r="F1376" s="14">
        <v>0.11</v>
      </c>
      <c r="G1376" s="14">
        <v>106</v>
      </c>
      <c r="H1376" s="14">
        <v>100</v>
      </c>
      <c r="I1376" s="14">
        <v>-100</v>
      </c>
      <c r="J1376" s="14">
        <v>0</v>
      </c>
      <c r="K1376" s="14">
        <v>0</v>
      </c>
      <c r="L1376" s="14">
        <v>0</v>
      </c>
      <c r="M1376" s="14">
        <v>-106</v>
      </c>
      <c r="N1376" s="14">
        <v>0</v>
      </c>
      <c r="O1376" s="14">
        <v>6</v>
      </c>
      <c r="P1376" s="14">
        <v>0</v>
      </c>
      <c r="Q1376" s="14">
        <v>0</v>
      </c>
      <c r="R1376" s="14">
        <v>0</v>
      </c>
      <c r="S1376" s="14">
        <v>0</v>
      </c>
      <c r="T1376" s="14">
        <v>0</v>
      </c>
      <c r="U1376" s="11">
        <f>D1376*G1376</f>
        <v>5187640</v>
      </c>
      <c r="V1376" s="11">
        <f>D1376*L1376</f>
        <v>0</v>
      </c>
      <c r="W1376" s="11">
        <f>D1376*J1376</f>
        <v>0</v>
      </c>
      <c r="X1376" s="11">
        <f>D1376*I1376</f>
        <v>-4894000</v>
      </c>
    </row>
    <row r="1377" spans="1:24" x14ac:dyDescent="0.3">
      <c r="A1377" s="14" t="str">
        <f>VLOOKUP(B1377,stocks!$B$3:$D$3093,2,FALSE)</f>
        <v>KINDEX 코스피</v>
      </c>
      <c r="B1377" s="6" t="s">
        <v>16013</v>
      </c>
      <c r="C1377" s="6" t="s">
        <v>14402</v>
      </c>
      <c r="D1377" s="14">
        <v>32650</v>
      </c>
      <c r="E1377" s="14">
        <v>-405</v>
      </c>
      <c r="F1377" s="14">
        <v>-1.23</v>
      </c>
      <c r="G1377" s="14">
        <v>158</v>
      </c>
      <c r="H1377" s="14">
        <v>126</v>
      </c>
      <c r="I1377" s="14">
        <v>-126</v>
      </c>
      <c r="J1377" s="14">
        <v>0</v>
      </c>
      <c r="K1377" s="14">
        <v>0</v>
      </c>
      <c r="L1377" s="14">
        <v>0</v>
      </c>
      <c r="M1377" s="14">
        <v>-146</v>
      </c>
      <c r="N1377" s="14">
        <v>0</v>
      </c>
      <c r="O1377" s="14">
        <v>20</v>
      </c>
      <c r="P1377" s="14">
        <v>0</v>
      </c>
      <c r="Q1377" s="14">
        <v>0</v>
      </c>
      <c r="R1377" s="14">
        <v>0</v>
      </c>
      <c r="S1377" s="14">
        <v>0</v>
      </c>
      <c r="T1377" s="14">
        <v>0</v>
      </c>
      <c r="U1377" s="11">
        <f>D1377*G1377</f>
        <v>5158700</v>
      </c>
      <c r="V1377" s="11">
        <f>D1377*L1377</f>
        <v>0</v>
      </c>
      <c r="W1377" s="11">
        <f>D1377*J1377</f>
        <v>0</v>
      </c>
      <c r="X1377" s="11">
        <f>D1377*I1377</f>
        <v>-4113900</v>
      </c>
    </row>
    <row r="1378" spans="1:24" x14ac:dyDescent="0.3">
      <c r="A1378" s="14" t="str">
        <f>VLOOKUP(B1378,stocks!$B$3:$D$3093,2,FALSE)</f>
        <v>TRUE 인버스 유로스탁스50 ETN(H) B</v>
      </c>
      <c r="B1378" s="6" t="s">
        <v>16409</v>
      </c>
      <c r="C1378" s="6" t="s">
        <v>14402</v>
      </c>
      <c r="D1378" s="14">
        <v>6050</v>
      </c>
      <c r="E1378" s="14">
        <v>150</v>
      </c>
      <c r="F1378" s="14">
        <v>2.54</v>
      </c>
      <c r="G1378" s="14">
        <v>848</v>
      </c>
      <c r="H1378" s="14">
        <v>-332</v>
      </c>
      <c r="I1378" s="14">
        <v>332</v>
      </c>
      <c r="J1378" s="14">
        <v>0</v>
      </c>
      <c r="K1378" s="14">
        <v>0</v>
      </c>
      <c r="L1378" s="14">
        <v>0</v>
      </c>
      <c r="M1378" s="14">
        <v>332</v>
      </c>
      <c r="N1378" s="14">
        <v>0</v>
      </c>
      <c r="O1378" s="14">
        <v>0</v>
      </c>
      <c r="P1378" s="14">
        <v>0</v>
      </c>
      <c r="Q1378" s="14">
        <v>0</v>
      </c>
      <c r="R1378" s="14">
        <v>0</v>
      </c>
      <c r="S1378" s="14">
        <v>0</v>
      </c>
      <c r="T1378" s="14">
        <v>0</v>
      </c>
      <c r="U1378" s="11">
        <f>D1378*G1378</f>
        <v>5130400</v>
      </c>
      <c r="V1378" s="11">
        <f>D1378*L1378</f>
        <v>0</v>
      </c>
      <c r="W1378" s="11">
        <f>D1378*J1378</f>
        <v>0</v>
      </c>
      <c r="X1378" s="11">
        <f>D1378*I1378</f>
        <v>2008600</v>
      </c>
    </row>
    <row r="1379" spans="1:24" x14ac:dyDescent="0.3">
      <c r="A1379" s="14" t="str">
        <f>VLOOKUP(B1379,stocks!$B$3:$D$3093,2,FALSE)</f>
        <v>KBSTAR 중장기국공채액티브</v>
      </c>
      <c r="B1379" s="6" t="s">
        <v>15860</v>
      </c>
      <c r="C1379" s="6" t="s">
        <v>14402</v>
      </c>
      <c r="D1379" s="14">
        <v>103495</v>
      </c>
      <c r="E1379" s="14">
        <v>65</v>
      </c>
      <c r="F1379" s="14">
        <v>0.06</v>
      </c>
      <c r="G1379" s="14">
        <v>48</v>
      </c>
      <c r="H1379" s="14">
        <v>-37</v>
      </c>
      <c r="I1379" s="14">
        <v>37</v>
      </c>
      <c r="J1379" s="14">
        <v>0</v>
      </c>
      <c r="K1379" s="14">
        <v>0</v>
      </c>
      <c r="L1379" s="14">
        <v>0</v>
      </c>
      <c r="M1379" s="14">
        <v>32</v>
      </c>
      <c r="N1379" s="14">
        <v>0</v>
      </c>
      <c r="O1379" s="14">
        <v>5</v>
      </c>
      <c r="P1379" s="14">
        <v>0</v>
      </c>
      <c r="Q1379" s="14">
        <v>0</v>
      </c>
      <c r="R1379" s="14">
        <v>0</v>
      </c>
      <c r="S1379" s="14">
        <v>0</v>
      </c>
      <c r="T1379" s="14">
        <v>0</v>
      </c>
      <c r="U1379" s="11">
        <f>D1379*G1379</f>
        <v>4967760</v>
      </c>
      <c r="V1379" s="11">
        <f>D1379*L1379</f>
        <v>0</v>
      </c>
      <c r="W1379" s="11">
        <f>D1379*J1379</f>
        <v>0</v>
      </c>
      <c r="X1379" s="11">
        <f>D1379*I1379</f>
        <v>3829315</v>
      </c>
    </row>
    <row r="1380" spans="1:24" x14ac:dyDescent="0.3">
      <c r="A1380" s="14" t="str">
        <f>VLOOKUP(B1380,stocks!$B$3:$D$3093,2,FALSE)</f>
        <v>HANARO 단기통안채</v>
      </c>
      <c r="B1380" s="6" t="s">
        <v>16020</v>
      </c>
      <c r="C1380" s="6" t="s">
        <v>14402</v>
      </c>
      <c r="D1380" s="14">
        <v>103065</v>
      </c>
      <c r="E1380" s="14">
        <v>0</v>
      </c>
      <c r="F1380" s="14">
        <v>0</v>
      </c>
      <c r="G1380" s="14">
        <v>42</v>
      </c>
      <c r="H1380" s="14">
        <v>0</v>
      </c>
      <c r="I1380" s="14">
        <v>0</v>
      </c>
      <c r="J1380" s="14">
        <v>0</v>
      </c>
      <c r="K1380" s="14">
        <v>0</v>
      </c>
      <c r="L1380" s="14">
        <v>0</v>
      </c>
      <c r="M1380" s="14">
        <v>0</v>
      </c>
      <c r="N1380" s="14">
        <v>0</v>
      </c>
      <c r="O1380" s="14">
        <v>0</v>
      </c>
      <c r="P1380" s="14">
        <v>0</v>
      </c>
      <c r="Q1380" s="14">
        <v>0</v>
      </c>
      <c r="R1380" s="14">
        <v>0</v>
      </c>
      <c r="S1380" s="14">
        <v>0</v>
      </c>
      <c r="T1380" s="14">
        <v>0</v>
      </c>
      <c r="U1380" s="11">
        <f>D1380*G1380</f>
        <v>4328730</v>
      </c>
      <c r="V1380" s="11">
        <f>D1380*L1380</f>
        <v>0</v>
      </c>
      <c r="W1380" s="11">
        <f>D1380*J1380</f>
        <v>0</v>
      </c>
      <c r="X1380" s="11">
        <f>D1380*I1380</f>
        <v>0</v>
      </c>
    </row>
    <row r="1381" spans="1:24" x14ac:dyDescent="0.3">
      <c r="A1381" s="14" t="str">
        <f>VLOOKUP(B1381,stocks!$B$3:$D$3093,2,FALSE)</f>
        <v>KINDEX 미국IT인터넷S&amp;P(합성 H)</v>
      </c>
      <c r="B1381" s="6" t="s">
        <v>15892</v>
      </c>
      <c r="C1381" s="6" t="s">
        <v>14402</v>
      </c>
      <c r="D1381" s="14">
        <v>20550</v>
      </c>
      <c r="E1381" s="14">
        <v>-60</v>
      </c>
      <c r="F1381" s="14">
        <v>-0.28999999999999998</v>
      </c>
      <c r="G1381" s="14">
        <v>210</v>
      </c>
      <c r="H1381" s="14">
        <v>-35</v>
      </c>
      <c r="I1381" s="14">
        <v>35</v>
      </c>
      <c r="J1381" s="14">
        <v>0</v>
      </c>
      <c r="K1381" s="14">
        <v>0</v>
      </c>
      <c r="L1381" s="14">
        <v>0</v>
      </c>
      <c r="M1381" s="14">
        <v>35</v>
      </c>
      <c r="N1381" s="14">
        <v>0</v>
      </c>
      <c r="O1381" s="14">
        <v>0</v>
      </c>
      <c r="P1381" s="14">
        <v>0</v>
      </c>
      <c r="Q1381" s="14">
        <v>0</v>
      </c>
      <c r="R1381" s="14">
        <v>0</v>
      </c>
      <c r="S1381" s="14">
        <v>0</v>
      </c>
      <c r="T1381" s="14">
        <v>0</v>
      </c>
      <c r="U1381" s="11">
        <f>D1381*G1381</f>
        <v>4315500</v>
      </c>
      <c r="V1381" s="11">
        <f>D1381*L1381</f>
        <v>0</v>
      </c>
      <c r="W1381" s="11">
        <f>D1381*J1381</f>
        <v>0</v>
      </c>
      <c r="X1381" s="11">
        <f>D1381*I1381</f>
        <v>719250</v>
      </c>
    </row>
    <row r="1382" spans="1:24" x14ac:dyDescent="0.3">
      <c r="A1382" s="14" t="str">
        <f>VLOOKUP(B1382,stocks!$B$3:$D$3093,2,FALSE)</f>
        <v>ARIRANG 코스피</v>
      </c>
      <c r="B1382" s="6" t="s">
        <v>15686</v>
      </c>
      <c r="C1382" s="6" t="s">
        <v>14402</v>
      </c>
      <c r="D1382" s="14">
        <v>32935</v>
      </c>
      <c r="E1382" s="14">
        <v>-250</v>
      </c>
      <c r="F1382" s="14">
        <v>-0.75</v>
      </c>
      <c r="G1382" s="14">
        <v>129</v>
      </c>
      <c r="H1382" s="14">
        <v>45</v>
      </c>
      <c r="I1382" s="14">
        <v>-45</v>
      </c>
      <c r="J1382" s="14">
        <v>0</v>
      </c>
      <c r="K1382" s="14">
        <v>0</v>
      </c>
      <c r="L1382" s="14">
        <v>0</v>
      </c>
      <c r="M1382" s="14">
        <v>-65</v>
      </c>
      <c r="N1382" s="14">
        <v>0</v>
      </c>
      <c r="O1382" s="14">
        <v>20</v>
      </c>
      <c r="P1382" s="14">
        <v>0</v>
      </c>
      <c r="Q1382" s="14">
        <v>0</v>
      </c>
      <c r="R1382" s="14">
        <v>0</v>
      </c>
      <c r="S1382" s="14">
        <v>0</v>
      </c>
      <c r="T1382" s="14">
        <v>0</v>
      </c>
      <c r="U1382" s="11">
        <f>D1382*G1382</f>
        <v>4248615</v>
      </c>
      <c r="V1382" s="11">
        <f>D1382*L1382</f>
        <v>0</v>
      </c>
      <c r="W1382" s="11">
        <f>D1382*J1382</f>
        <v>0</v>
      </c>
      <c r="X1382" s="11">
        <f>D1382*I1382</f>
        <v>-1482075</v>
      </c>
    </row>
    <row r="1383" spans="1:24" x14ac:dyDescent="0.3">
      <c r="A1383" s="14" t="str">
        <f>VLOOKUP(B1383,stocks!$B$3:$D$3093,2,FALSE)</f>
        <v>TIGER 코스피중형주</v>
      </c>
      <c r="B1383" s="6" t="s">
        <v>15882</v>
      </c>
      <c r="C1383" s="6" t="s">
        <v>14402</v>
      </c>
      <c r="D1383" s="14">
        <v>17885</v>
      </c>
      <c r="E1383" s="14">
        <v>-330</v>
      </c>
      <c r="F1383" s="14">
        <v>-1.81</v>
      </c>
      <c r="G1383" s="14">
        <v>235</v>
      </c>
      <c r="H1383" s="14">
        <v>-115</v>
      </c>
      <c r="I1383" s="14">
        <v>115</v>
      </c>
      <c r="J1383" s="14">
        <v>0</v>
      </c>
      <c r="K1383" s="14">
        <v>0</v>
      </c>
      <c r="L1383" s="14">
        <v>0</v>
      </c>
      <c r="M1383" s="14">
        <v>115</v>
      </c>
      <c r="N1383" s="14">
        <v>0</v>
      </c>
      <c r="O1383" s="14">
        <v>0</v>
      </c>
      <c r="P1383" s="14">
        <v>0</v>
      </c>
      <c r="Q1383" s="14">
        <v>0</v>
      </c>
      <c r="R1383" s="14">
        <v>0</v>
      </c>
      <c r="S1383" s="14">
        <v>0</v>
      </c>
      <c r="T1383" s="14">
        <v>0</v>
      </c>
      <c r="U1383" s="11">
        <f>D1383*G1383</f>
        <v>4202975</v>
      </c>
      <c r="V1383" s="11">
        <f>D1383*L1383</f>
        <v>0</v>
      </c>
      <c r="W1383" s="11">
        <f>D1383*J1383</f>
        <v>0</v>
      </c>
      <c r="X1383" s="11">
        <f>D1383*I1383</f>
        <v>2056775</v>
      </c>
    </row>
    <row r="1384" spans="1:24" x14ac:dyDescent="0.3">
      <c r="A1384" s="14" t="str">
        <f>VLOOKUP(B1384,stocks!$B$3:$D$3093,2,FALSE)</f>
        <v>KOSEF 미국달러선물인버스2X</v>
      </c>
      <c r="B1384" s="6" t="s">
        <v>15700</v>
      </c>
      <c r="C1384" s="6" t="s">
        <v>14402</v>
      </c>
      <c r="D1384" s="14">
        <v>8500</v>
      </c>
      <c r="E1384" s="14">
        <v>-35</v>
      </c>
      <c r="F1384" s="14">
        <v>-0.41</v>
      </c>
      <c r="G1384" s="14">
        <v>488</v>
      </c>
      <c r="H1384" s="14">
        <v>474</v>
      </c>
      <c r="I1384" s="14">
        <v>-484</v>
      </c>
      <c r="J1384" s="14">
        <v>0</v>
      </c>
      <c r="K1384" s="14">
        <v>0</v>
      </c>
      <c r="L1384" s="14">
        <v>0</v>
      </c>
      <c r="M1384" s="14">
        <v>-486</v>
      </c>
      <c r="N1384" s="14">
        <v>0</v>
      </c>
      <c r="O1384" s="14">
        <v>2</v>
      </c>
      <c r="P1384" s="14">
        <v>0</v>
      </c>
      <c r="Q1384" s="14">
        <v>0</v>
      </c>
      <c r="R1384" s="14">
        <v>0</v>
      </c>
      <c r="S1384" s="14">
        <v>0</v>
      </c>
      <c r="T1384" s="14">
        <v>10</v>
      </c>
      <c r="U1384" s="11">
        <f>D1384*G1384</f>
        <v>4148000</v>
      </c>
      <c r="V1384" s="11">
        <f>D1384*L1384</f>
        <v>0</v>
      </c>
      <c r="W1384" s="11">
        <f>D1384*J1384</f>
        <v>0</v>
      </c>
      <c r="X1384" s="11">
        <f>D1384*I1384</f>
        <v>-4114000</v>
      </c>
    </row>
    <row r="1385" spans="1:24" x14ac:dyDescent="0.3">
      <c r="A1385" s="14" t="str">
        <f>VLOOKUP(B1385,stocks!$B$3:$D$3093,2,FALSE)</f>
        <v>KBSTAR KRX300</v>
      </c>
      <c r="B1385" s="6" t="s">
        <v>15939</v>
      </c>
      <c r="C1385" s="6" t="s">
        <v>14402</v>
      </c>
      <c r="D1385" s="14">
        <v>19930</v>
      </c>
      <c r="E1385" s="14">
        <v>-155</v>
      </c>
      <c r="F1385" s="14">
        <v>-0.77</v>
      </c>
      <c r="G1385" s="14">
        <v>208</v>
      </c>
      <c r="H1385" s="14">
        <v>51</v>
      </c>
      <c r="I1385" s="14">
        <v>-51</v>
      </c>
      <c r="J1385" s="14">
        <v>0</v>
      </c>
      <c r="K1385" s="14">
        <v>0</v>
      </c>
      <c r="L1385" s="14">
        <v>0</v>
      </c>
      <c r="M1385" s="14">
        <v>-208</v>
      </c>
      <c r="N1385" s="14">
        <v>0</v>
      </c>
      <c r="O1385" s="14">
        <v>10</v>
      </c>
      <c r="P1385" s="14">
        <v>0</v>
      </c>
      <c r="Q1385" s="14">
        <v>147</v>
      </c>
      <c r="R1385" s="14">
        <v>0</v>
      </c>
      <c r="S1385" s="14">
        <v>0</v>
      </c>
      <c r="T1385" s="14">
        <v>0</v>
      </c>
      <c r="U1385" s="11">
        <f>D1385*G1385</f>
        <v>4145440</v>
      </c>
      <c r="V1385" s="11">
        <f>D1385*L1385</f>
        <v>0</v>
      </c>
      <c r="W1385" s="11">
        <f>D1385*J1385</f>
        <v>0</v>
      </c>
      <c r="X1385" s="11">
        <f>D1385*I1385</f>
        <v>-1016430</v>
      </c>
    </row>
    <row r="1386" spans="1:24" x14ac:dyDescent="0.3">
      <c r="A1386" s="14" t="str">
        <f>VLOOKUP(B1386,stocks!$B$3:$D$3093,2,FALSE)</f>
        <v>미래에셋 인버스 S&amp;P500 ETN(H)</v>
      </c>
      <c r="B1386" s="6" t="s">
        <v>16452</v>
      </c>
      <c r="C1386" s="6" t="s">
        <v>14402</v>
      </c>
      <c r="D1386" s="14">
        <v>4025</v>
      </c>
      <c r="E1386" s="14">
        <v>5</v>
      </c>
      <c r="F1386" s="14">
        <v>0.12</v>
      </c>
      <c r="G1386" s="14">
        <v>1018</v>
      </c>
      <c r="H1386" s="14">
        <v>-1000</v>
      </c>
      <c r="I1386" s="14">
        <v>1000</v>
      </c>
      <c r="J1386" s="14">
        <v>0</v>
      </c>
      <c r="K1386" s="14">
        <v>0</v>
      </c>
      <c r="L1386" s="14">
        <v>0</v>
      </c>
      <c r="M1386" s="14">
        <v>1000</v>
      </c>
      <c r="N1386" s="14">
        <v>0</v>
      </c>
      <c r="O1386" s="14">
        <v>0</v>
      </c>
      <c r="P1386" s="14">
        <v>0</v>
      </c>
      <c r="Q1386" s="14">
        <v>0</v>
      </c>
      <c r="R1386" s="14">
        <v>0</v>
      </c>
      <c r="S1386" s="14">
        <v>0</v>
      </c>
      <c r="T1386" s="14">
        <v>0</v>
      </c>
      <c r="U1386" s="11">
        <f>D1386*G1386</f>
        <v>4097450</v>
      </c>
      <c r="V1386" s="11">
        <f>D1386*L1386</f>
        <v>0</v>
      </c>
      <c r="W1386" s="11">
        <f>D1386*J1386</f>
        <v>0</v>
      </c>
      <c r="X1386" s="11">
        <f>D1386*I1386</f>
        <v>4025000</v>
      </c>
    </row>
    <row r="1387" spans="1:24" x14ac:dyDescent="0.3">
      <c r="A1387" s="14" t="str">
        <f>VLOOKUP(B1387,stocks!$B$3:$D$3093,2,FALSE)</f>
        <v>KINDEX 코스닥150</v>
      </c>
      <c r="B1387" s="6" t="s">
        <v>16178</v>
      </c>
      <c r="C1387" s="6" t="s">
        <v>14402</v>
      </c>
      <c r="D1387" s="14">
        <v>14430</v>
      </c>
      <c r="E1387" s="14">
        <v>0</v>
      </c>
      <c r="F1387" s="14">
        <v>0</v>
      </c>
      <c r="G1387" s="14">
        <v>272</v>
      </c>
      <c r="H1387" s="14">
        <v>-55</v>
      </c>
      <c r="I1387" s="14">
        <v>55</v>
      </c>
      <c r="J1387" s="14">
        <v>0</v>
      </c>
      <c r="K1387" s="14">
        <v>0</v>
      </c>
      <c r="L1387" s="14">
        <v>0</v>
      </c>
      <c r="M1387" s="14">
        <v>35</v>
      </c>
      <c r="N1387" s="14">
        <v>0</v>
      </c>
      <c r="O1387" s="14">
        <v>20</v>
      </c>
      <c r="P1387" s="14">
        <v>0</v>
      </c>
      <c r="Q1387" s="14">
        <v>0</v>
      </c>
      <c r="R1387" s="14">
        <v>0</v>
      </c>
      <c r="S1387" s="14">
        <v>0</v>
      </c>
      <c r="T1387" s="14">
        <v>0</v>
      </c>
      <c r="U1387" s="11">
        <f>D1387*G1387</f>
        <v>3924960</v>
      </c>
      <c r="V1387" s="11">
        <f>D1387*L1387</f>
        <v>0</v>
      </c>
      <c r="W1387" s="11">
        <f>D1387*J1387</f>
        <v>0</v>
      </c>
      <c r="X1387" s="11">
        <f>D1387*I1387</f>
        <v>793650</v>
      </c>
    </row>
    <row r="1388" spans="1:24" x14ac:dyDescent="0.3">
      <c r="A1388" s="14" t="str">
        <f>VLOOKUP(B1388,stocks!$B$3:$D$3093,2,FALSE)</f>
        <v>미래에셋 원유선물혼합 ETN(H)</v>
      </c>
      <c r="B1388" s="6" t="s">
        <v>16355</v>
      </c>
      <c r="C1388" s="6" t="s">
        <v>14402</v>
      </c>
      <c r="D1388" s="14">
        <v>19550</v>
      </c>
      <c r="E1388" s="14">
        <v>260</v>
      </c>
      <c r="F1388" s="14">
        <v>1.35</v>
      </c>
      <c r="G1388" s="14">
        <v>169</v>
      </c>
      <c r="H1388" s="14">
        <v>139</v>
      </c>
      <c r="I1388" s="14">
        <v>-139</v>
      </c>
      <c r="J1388" s="14">
        <v>0</v>
      </c>
      <c r="K1388" s="14">
        <v>0</v>
      </c>
      <c r="L1388" s="14">
        <v>0</v>
      </c>
      <c r="M1388" s="14">
        <v>-139</v>
      </c>
      <c r="N1388" s="14">
        <v>0</v>
      </c>
      <c r="O1388" s="14">
        <v>0</v>
      </c>
      <c r="P1388" s="14">
        <v>0</v>
      </c>
      <c r="Q1388" s="14">
        <v>0</v>
      </c>
      <c r="R1388" s="14">
        <v>0</v>
      </c>
      <c r="S1388" s="14">
        <v>0</v>
      </c>
      <c r="T1388" s="14">
        <v>0</v>
      </c>
      <c r="U1388" s="11">
        <f>D1388*G1388</f>
        <v>3303950</v>
      </c>
      <c r="V1388" s="11">
        <f>D1388*L1388</f>
        <v>0</v>
      </c>
      <c r="W1388" s="11">
        <f>D1388*J1388</f>
        <v>0</v>
      </c>
      <c r="X1388" s="11">
        <f>D1388*I1388</f>
        <v>-2717450</v>
      </c>
    </row>
    <row r="1389" spans="1:24" x14ac:dyDescent="0.3">
      <c r="A1389" s="14" t="str">
        <f>VLOOKUP(B1389,stocks!$B$3:$D$3093,2,FALSE)</f>
        <v>삼성 Cushing 에너지인프라 MLP ETN</v>
      </c>
      <c r="B1389" s="6" t="s">
        <v>16374</v>
      </c>
      <c r="C1389" s="6" t="s">
        <v>14402</v>
      </c>
      <c r="D1389" s="14">
        <v>9400</v>
      </c>
      <c r="E1389" s="14">
        <v>-265</v>
      </c>
      <c r="F1389" s="14">
        <v>-2.74</v>
      </c>
      <c r="G1389" s="14">
        <v>344</v>
      </c>
      <c r="H1389" s="14">
        <v>-312</v>
      </c>
      <c r="I1389" s="14">
        <v>312</v>
      </c>
      <c r="J1389" s="14">
        <v>0</v>
      </c>
      <c r="K1389" s="14">
        <v>0</v>
      </c>
      <c r="L1389" s="14">
        <v>0</v>
      </c>
      <c r="M1389" s="14">
        <v>312</v>
      </c>
      <c r="N1389" s="14">
        <v>0</v>
      </c>
      <c r="O1389" s="14">
        <v>0</v>
      </c>
      <c r="P1389" s="14">
        <v>0</v>
      </c>
      <c r="Q1389" s="14">
        <v>0</v>
      </c>
      <c r="R1389" s="14">
        <v>0</v>
      </c>
      <c r="S1389" s="14">
        <v>0</v>
      </c>
      <c r="T1389" s="14">
        <v>0</v>
      </c>
      <c r="U1389" s="11">
        <f>D1389*G1389</f>
        <v>3233600</v>
      </c>
      <c r="V1389" s="11">
        <f>D1389*L1389</f>
        <v>0</v>
      </c>
      <c r="W1389" s="11">
        <f>D1389*J1389</f>
        <v>0</v>
      </c>
      <c r="X1389" s="11">
        <f>D1389*I1389</f>
        <v>2932800</v>
      </c>
    </row>
    <row r="1390" spans="1:24" x14ac:dyDescent="0.3">
      <c r="A1390" s="14" t="str">
        <f>VLOOKUP(B1390,stocks!$B$3:$D$3093,2,FALSE)</f>
        <v>QV 미국 IT TOP5 ETN(H)</v>
      </c>
      <c r="B1390" s="6" t="s">
        <v>16396</v>
      </c>
      <c r="C1390" s="6" t="s">
        <v>14402</v>
      </c>
      <c r="D1390" s="14">
        <v>29245</v>
      </c>
      <c r="E1390" s="14">
        <v>-395</v>
      </c>
      <c r="F1390" s="14">
        <v>-1.33</v>
      </c>
      <c r="G1390" s="14">
        <v>106</v>
      </c>
      <c r="H1390" s="14">
        <v>74</v>
      </c>
      <c r="I1390" s="14">
        <v>-74</v>
      </c>
      <c r="J1390" s="14">
        <v>0</v>
      </c>
      <c r="K1390" s="14">
        <v>0</v>
      </c>
      <c r="L1390" s="14">
        <v>0</v>
      </c>
      <c r="M1390" s="14">
        <v>-74</v>
      </c>
      <c r="N1390" s="14">
        <v>0</v>
      </c>
      <c r="O1390" s="14">
        <v>0</v>
      </c>
      <c r="P1390" s="14">
        <v>0</v>
      </c>
      <c r="Q1390" s="14">
        <v>0</v>
      </c>
      <c r="R1390" s="14">
        <v>0</v>
      </c>
      <c r="S1390" s="14">
        <v>0</v>
      </c>
      <c r="T1390" s="14">
        <v>0</v>
      </c>
      <c r="U1390" s="11">
        <f>D1390*G1390</f>
        <v>3099970</v>
      </c>
      <c r="V1390" s="11">
        <f>D1390*L1390</f>
        <v>0</v>
      </c>
      <c r="W1390" s="11">
        <f>D1390*J1390</f>
        <v>0</v>
      </c>
      <c r="X1390" s="11">
        <f>D1390*I1390</f>
        <v>-2164130</v>
      </c>
    </row>
    <row r="1391" spans="1:24" x14ac:dyDescent="0.3">
      <c r="A1391" s="14" t="str">
        <f>VLOOKUP(B1391,stocks!$B$3:$D$3093,2,FALSE)</f>
        <v>TRUE 레버리지 유로스탁스50 ETN(H) B</v>
      </c>
      <c r="B1391" s="6" t="s">
        <v>16433</v>
      </c>
      <c r="C1391" s="6" t="s">
        <v>14402</v>
      </c>
      <c r="D1391" s="14">
        <v>11360</v>
      </c>
      <c r="E1391" s="14">
        <v>-705</v>
      </c>
      <c r="F1391" s="14">
        <v>-5.84</v>
      </c>
      <c r="G1391" s="14">
        <v>270</v>
      </c>
      <c r="H1391" s="14">
        <v>70</v>
      </c>
      <c r="I1391" s="14">
        <v>-270</v>
      </c>
      <c r="J1391" s="14">
        <v>0</v>
      </c>
      <c r="K1391" s="14">
        <v>0</v>
      </c>
      <c r="L1391" s="14">
        <v>0</v>
      </c>
      <c r="M1391" s="14">
        <v>-270</v>
      </c>
      <c r="N1391" s="14">
        <v>0</v>
      </c>
      <c r="O1391" s="14">
        <v>0</v>
      </c>
      <c r="P1391" s="14">
        <v>0</v>
      </c>
      <c r="Q1391" s="14">
        <v>0</v>
      </c>
      <c r="R1391" s="14">
        <v>0</v>
      </c>
      <c r="S1391" s="14">
        <v>200</v>
      </c>
      <c r="T1391" s="14">
        <v>0</v>
      </c>
      <c r="U1391" s="11">
        <f>D1391*G1391</f>
        <v>3067200</v>
      </c>
      <c r="V1391" s="11">
        <f>D1391*L1391</f>
        <v>0</v>
      </c>
      <c r="W1391" s="11">
        <f>D1391*J1391</f>
        <v>0</v>
      </c>
      <c r="X1391" s="11">
        <f>D1391*I1391</f>
        <v>-3067200</v>
      </c>
    </row>
    <row r="1392" spans="1:24" x14ac:dyDescent="0.3">
      <c r="A1392" s="14" t="str">
        <f>VLOOKUP(B1392,stocks!$B$3:$D$3093,2,FALSE)</f>
        <v>TIGER MSCI KOREA ESG유니버설</v>
      </c>
      <c r="B1392" s="6" t="s">
        <v>15921</v>
      </c>
      <c r="C1392" s="6" t="s">
        <v>14402</v>
      </c>
      <c r="D1392" s="14">
        <v>12990</v>
      </c>
      <c r="E1392" s="14">
        <v>-115</v>
      </c>
      <c r="F1392" s="14">
        <v>-0.88</v>
      </c>
      <c r="G1392" s="14">
        <v>235</v>
      </c>
      <c r="H1392" s="14">
        <v>35</v>
      </c>
      <c r="I1392" s="14">
        <v>-35</v>
      </c>
      <c r="J1392" s="14">
        <v>0</v>
      </c>
      <c r="K1392" s="14">
        <v>0</v>
      </c>
      <c r="L1392" s="14">
        <v>0</v>
      </c>
      <c r="M1392" s="14">
        <v>-35</v>
      </c>
      <c r="N1392" s="14">
        <v>0</v>
      </c>
      <c r="O1392" s="14">
        <v>0</v>
      </c>
      <c r="P1392" s="14">
        <v>0</v>
      </c>
      <c r="Q1392" s="14">
        <v>0</v>
      </c>
      <c r="R1392" s="14">
        <v>0</v>
      </c>
      <c r="S1392" s="14">
        <v>0</v>
      </c>
      <c r="T1392" s="14">
        <v>0</v>
      </c>
      <c r="U1392" s="11">
        <f>D1392*G1392</f>
        <v>3052650</v>
      </c>
      <c r="V1392" s="11">
        <f>D1392*L1392</f>
        <v>0</v>
      </c>
      <c r="W1392" s="11">
        <f>D1392*J1392</f>
        <v>0</v>
      </c>
      <c r="X1392" s="11">
        <f>D1392*I1392</f>
        <v>-454650</v>
      </c>
    </row>
    <row r="1393" spans="1:24" x14ac:dyDescent="0.3">
      <c r="A1393" s="14" t="str">
        <f>VLOOKUP(B1393,stocks!$B$3:$D$3093,2,FALSE)</f>
        <v>TIGER 코스피대형주</v>
      </c>
      <c r="B1393" s="6" t="s">
        <v>15881</v>
      </c>
      <c r="C1393" s="6" t="s">
        <v>14402</v>
      </c>
      <c r="D1393" s="14">
        <v>15885</v>
      </c>
      <c r="E1393" s="14">
        <v>-160</v>
      </c>
      <c r="F1393" s="14">
        <v>-1</v>
      </c>
      <c r="G1393" s="14">
        <v>192</v>
      </c>
      <c r="H1393" s="14">
        <v>151</v>
      </c>
      <c r="I1393" s="14">
        <v>-151</v>
      </c>
      <c r="J1393" s="14">
        <v>0</v>
      </c>
      <c r="K1393" s="14">
        <v>0</v>
      </c>
      <c r="L1393" s="14">
        <v>0</v>
      </c>
      <c r="M1393" s="14">
        <v>-151</v>
      </c>
      <c r="N1393" s="14">
        <v>0</v>
      </c>
      <c r="O1393" s="14">
        <v>0</v>
      </c>
      <c r="P1393" s="14">
        <v>0</v>
      </c>
      <c r="Q1393" s="14">
        <v>0</v>
      </c>
      <c r="R1393" s="14">
        <v>0</v>
      </c>
      <c r="S1393" s="14">
        <v>0</v>
      </c>
      <c r="T1393" s="14">
        <v>0</v>
      </c>
      <c r="U1393" s="11">
        <f>D1393*G1393</f>
        <v>3049920</v>
      </c>
      <c r="V1393" s="11">
        <f>D1393*L1393</f>
        <v>0</v>
      </c>
      <c r="W1393" s="11">
        <f>D1393*J1393</f>
        <v>0</v>
      </c>
      <c r="X1393" s="11">
        <f>D1393*I1393</f>
        <v>-2398635</v>
      </c>
    </row>
    <row r="1394" spans="1:24" x14ac:dyDescent="0.3">
      <c r="A1394" s="14" t="str">
        <f>VLOOKUP(B1394,stocks!$B$3:$D$3093,2,FALSE)</f>
        <v>KBSTAR 채권혼합</v>
      </c>
      <c r="B1394" s="6" t="s">
        <v>15547</v>
      </c>
      <c r="C1394" s="6" t="s">
        <v>14402</v>
      </c>
      <c r="D1394" s="14">
        <v>64480</v>
      </c>
      <c r="E1394" s="14">
        <v>-145</v>
      </c>
      <c r="F1394" s="14">
        <v>-0.22</v>
      </c>
      <c r="G1394" s="14">
        <v>47</v>
      </c>
      <c r="H1394" s="14">
        <v>3</v>
      </c>
      <c r="I1394" s="14">
        <v>-3</v>
      </c>
      <c r="J1394" s="14">
        <v>0</v>
      </c>
      <c r="K1394" s="14">
        <v>0</v>
      </c>
      <c r="L1394" s="14">
        <v>0</v>
      </c>
      <c r="M1394" s="14">
        <v>-42</v>
      </c>
      <c r="N1394" s="14">
        <v>0</v>
      </c>
      <c r="O1394" s="14">
        <v>0</v>
      </c>
      <c r="P1394" s="14">
        <v>0</v>
      </c>
      <c r="Q1394" s="14">
        <v>39</v>
      </c>
      <c r="R1394" s="14">
        <v>0</v>
      </c>
      <c r="S1394" s="14">
        <v>0</v>
      </c>
      <c r="T1394" s="14">
        <v>0</v>
      </c>
      <c r="U1394" s="11">
        <f>D1394*G1394</f>
        <v>3030560</v>
      </c>
      <c r="V1394" s="11">
        <f>D1394*L1394</f>
        <v>0</v>
      </c>
      <c r="W1394" s="11">
        <f>D1394*J1394</f>
        <v>0</v>
      </c>
      <c r="X1394" s="11">
        <f>D1394*I1394</f>
        <v>-193440</v>
      </c>
    </row>
    <row r="1395" spans="1:24" x14ac:dyDescent="0.3">
      <c r="A1395" s="14" t="str">
        <f>VLOOKUP(B1395,stocks!$B$3:$D$3093,2,FALSE)</f>
        <v>ARIRANG 국채선물10년</v>
      </c>
      <c r="B1395" s="6" t="s">
        <v>15924</v>
      </c>
      <c r="C1395" s="6" t="s">
        <v>14402</v>
      </c>
      <c r="D1395" s="14">
        <v>56640</v>
      </c>
      <c r="E1395" s="14">
        <v>240</v>
      </c>
      <c r="F1395" s="14">
        <v>0.43</v>
      </c>
      <c r="G1395" s="14">
        <v>52</v>
      </c>
      <c r="H1395" s="14">
        <v>49</v>
      </c>
      <c r="I1395" s="14">
        <v>-49</v>
      </c>
      <c r="J1395" s="14">
        <v>0</v>
      </c>
      <c r="K1395" s="14">
        <v>0</v>
      </c>
      <c r="L1395" s="14">
        <v>0</v>
      </c>
      <c r="M1395" s="14">
        <v>-49</v>
      </c>
      <c r="N1395" s="14">
        <v>0</v>
      </c>
      <c r="O1395" s="14">
        <v>0</v>
      </c>
      <c r="P1395" s="14">
        <v>0</v>
      </c>
      <c r="Q1395" s="14">
        <v>0</v>
      </c>
      <c r="R1395" s="14">
        <v>0</v>
      </c>
      <c r="S1395" s="14">
        <v>0</v>
      </c>
      <c r="T1395" s="14">
        <v>0</v>
      </c>
      <c r="U1395" s="11">
        <f>D1395*G1395</f>
        <v>2945280</v>
      </c>
      <c r="V1395" s="11">
        <f>D1395*L1395</f>
        <v>0</v>
      </c>
      <c r="W1395" s="11">
        <f>D1395*J1395</f>
        <v>0</v>
      </c>
      <c r="X1395" s="11">
        <f>D1395*I1395</f>
        <v>-2775360</v>
      </c>
    </row>
    <row r="1396" spans="1:24" x14ac:dyDescent="0.3">
      <c r="A1396" s="14" t="str">
        <f>VLOOKUP(B1396,stocks!$B$3:$D$3093,2,FALSE)</f>
        <v>KBSTAR 차이나HSCEI(H)</v>
      </c>
      <c r="B1396" s="6" t="s">
        <v>15758</v>
      </c>
      <c r="C1396" s="6" t="s">
        <v>14402</v>
      </c>
      <c r="D1396" s="14">
        <v>12000</v>
      </c>
      <c r="E1396" s="14">
        <v>-100</v>
      </c>
      <c r="F1396" s="14">
        <v>-0.83</v>
      </c>
      <c r="G1396" s="14">
        <v>240</v>
      </c>
      <c r="H1396" s="14">
        <v>-80</v>
      </c>
      <c r="I1396" s="14">
        <v>80</v>
      </c>
      <c r="J1396" s="14">
        <v>0</v>
      </c>
      <c r="K1396" s="14">
        <v>0</v>
      </c>
      <c r="L1396" s="14">
        <v>0</v>
      </c>
      <c r="M1396" s="14">
        <v>64</v>
      </c>
      <c r="N1396" s="14">
        <v>0</v>
      </c>
      <c r="O1396" s="14">
        <v>0</v>
      </c>
      <c r="P1396" s="14">
        <v>0</v>
      </c>
      <c r="Q1396" s="14">
        <v>16</v>
      </c>
      <c r="R1396" s="14">
        <v>0</v>
      </c>
      <c r="S1396" s="14">
        <v>0</v>
      </c>
      <c r="T1396" s="14">
        <v>0</v>
      </c>
      <c r="U1396" s="11">
        <f>D1396*G1396</f>
        <v>2880000</v>
      </c>
      <c r="V1396" s="11">
        <f>D1396*L1396</f>
        <v>0</v>
      </c>
      <c r="W1396" s="11">
        <f>D1396*J1396</f>
        <v>0</v>
      </c>
      <c r="X1396" s="11">
        <f>D1396*I1396</f>
        <v>960000</v>
      </c>
    </row>
    <row r="1397" spans="1:24" x14ac:dyDescent="0.3">
      <c r="A1397" s="14" t="str">
        <f>VLOOKUP(B1397,stocks!$B$3:$D$3093,2,FALSE)</f>
        <v>TRUE FTSE100 ETN</v>
      </c>
      <c r="B1397" s="6" t="s">
        <v>16426</v>
      </c>
      <c r="C1397" s="6" t="s">
        <v>14402</v>
      </c>
      <c r="D1397" s="14">
        <v>12965</v>
      </c>
      <c r="E1397" s="14">
        <v>-410</v>
      </c>
      <c r="F1397" s="14">
        <v>-3.07</v>
      </c>
      <c r="G1397" s="14">
        <v>220</v>
      </c>
      <c r="H1397" s="14">
        <v>-16</v>
      </c>
      <c r="I1397" s="14">
        <v>16</v>
      </c>
      <c r="J1397" s="14">
        <v>0</v>
      </c>
      <c r="K1397" s="14">
        <v>0</v>
      </c>
      <c r="L1397" s="14">
        <v>0</v>
      </c>
      <c r="M1397" s="14">
        <v>16</v>
      </c>
      <c r="N1397" s="14">
        <v>0</v>
      </c>
      <c r="O1397" s="14">
        <v>0</v>
      </c>
      <c r="P1397" s="14">
        <v>0</v>
      </c>
      <c r="Q1397" s="14">
        <v>0</v>
      </c>
      <c r="R1397" s="14">
        <v>0</v>
      </c>
      <c r="S1397" s="14">
        <v>0</v>
      </c>
      <c r="T1397" s="14">
        <v>0</v>
      </c>
      <c r="U1397" s="11">
        <f>D1397*G1397</f>
        <v>2852300</v>
      </c>
      <c r="V1397" s="11">
        <f>D1397*L1397</f>
        <v>0</v>
      </c>
      <c r="W1397" s="11">
        <f>D1397*J1397</f>
        <v>0</v>
      </c>
      <c r="X1397" s="11">
        <f>D1397*I1397</f>
        <v>207440</v>
      </c>
    </row>
    <row r="1398" spans="1:24" x14ac:dyDescent="0.3">
      <c r="A1398" s="14" t="str">
        <f>VLOOKUP(B1398,stocks!$B$3:$D$3093,2,FALSE)</f>
        <v>대신 인버스 아연선물 ETN(H)</v>
      </c>
      <c r="B1398" s="6" t="s">
        <v>16338</v>
      </c>
      <c r="C1398" s="6" t="s">
        <v>14402</v>
      </c>
      <c r="D1398" s="14">
        <v>8840</v>
      </c>
      <c r="E1398" s="14">
        <v>260</v>
      </c>
      <c r="F1398" s="14">
        <v>3.03</v>
      </c>
      <c r="G1398" s="14">
        <v>322</v>
      </c>
      <c r="H1398" s="14">
        <v>-135</v>
      </c>
      <c r="I1398" s="14">
        <v>135</v>
      </c>
      <c r="J1398" s="14">
        <v>0</v>
      </c>
      <c r="K1398" s="14">
        <v>0</v>
      </c>
      <c r="L1398" s="14">
        <v>0</v>
      </c>
      <c r="M1398" s="14">
        <v>135</v>
      </c>
      <c r="N1398" s="14">
        <v>0</v>
      </c>
      <c r="O1398" s="14">
        <v>0</v>
      </c>
      <c r="P1398" s="14">
        <v>0</v>
      </c>
      <c r="Q1398" s="14">
        <v>0</v>
      </c>
      <c r="R1398" s="14">
        <v>0</v>
      </c>
      <c r="S1398" s="14">
        <v>0</v>
      </c>
      <c r="T1398" s="14">
        <v>0</v>
      </c>
      <c r="U1398" s="11">
        <f>D1398*G1398</f>
        <v>2846480</v>
      </c>
      <c r="V1398" s="11">
        <f>D1398*L1398</f>
        <v>0</v>
      </c>
      <c r="W1398" s="11">
        <f>D1398*J1398</f>
        <v>0</v>
      </c>
      <c r="X1398" s="11">
        <f>D1398*I1398</f>
        <v>1193400</v>
      </c>
    </row>
    <row r="1399" spans="1:24" x14ac:dyDescent="0.3">
      <c r="A1399" s="14" t="str">
        <f>VLOOKUP(B1399,stocks!$B$3:$D$3093,2,FALSE)</f>
        <v>KOSEF KRX100</v>
      </c>
      <c r="B1399" s="6" t="s">
        <v>15263</v>
      </c>
      <c r="C1399" s="6" t="s">
        <v>14402</v>
      </c>
      <c r="D1399" s="14">
        <v>6795</v>
      </c>
      <c r="E1399" s="14">
        <v>-50</v>
      </c>
      <c r="F1399" s="14">
        <v>-0.73</v>
      </c>
      <c r="G1399" s="14">
        <v>415</v>
      </c>
      <c r="H1399" s="14">
        <v>-162</v>
      </c>
      <c r="I1399" s="14">
        <v>162</v>
      </c>
      <c r="J1399" s="14">
        <v>0</v>
      </c>
      <c r="K1399" s="14">
        <v>0</v>
      </c>
      <c r="L1399" s="14">
        <v>0</v>
      </c>
      <c r="M1399" s="14">
        <v>112</v>
      </c>
      <c r="N1399" s="14">
        <v>0</v>
      </c>
      <c r="O1399" s="14">
        <v>50</v>
      </c>
      <c r="P1399" s="14">
        <v>0</v>
      </c>
      <c r="Q1399" s="14">
        <v>0</v>
      </c>
      <c r="R1399" s="14">
        <v>0</v>
      </c>
      <c r="S1399" s="14">
        <v>0</v>
      </c>
      <c r="T1399" s="14">
        <v>0</v>
      </c>
      <c r="U1399" s="11">
        <f>D1399*G1399</f>
        <v>2819925</v>
      </c>
      <c r="V1399" s="11">
        <f>D1399*L1399</f>
        <v>0</v>
      </c>
      <c r="W1399" s="11">
        <f>D1399*J1399</f>
        <v>0</v>
      </c>
      <c r="X1399" s="11">
        <f>D1399*I1399</f>
        <v>1100790</v>
      </c>
    </row>
    <row r="1400" spans="1:24" x14ac:dyDescent="0.3">
      <c r="A1400" s="14" t="str">
        <f>VLOOKUP(B1400,stocks!$B$3:$D$3093,2,FALSE)</f>
        <v>KBSTAR 모멘텀밸류</v>
      </c>
      <c r="B1400" s="6" t="s">
        <v>15775</v>
      </c>
      <c r="C1400" s="6" t="s">
        <v>14402</v>
      </c>
      <c r="D1400" s="14">
        <v>15290</v>
      </c>
      <c r="E1400" s="14">
        <v>-125</v>
      </c>
      <c r="F1400" s="14">
        <v>-0.81</v>
      </c>
      <c r="G1400" s="14">
        <v>181</v>
      </c>
      <c r="H1400" s="14">
        <v>-66</v>
      </c>
      <c r="I1400" s="14">
        <v>66</v>
      </c>
      <c r="J1400" s="14">
        <v>0</v>
      </c>
      <c r="K1400" s="14">
        <v>0</v>
      </c>
      <c r="L1400" s="14">
        <v>0</v>
      </c>
      <c r="M1400" s="14">
        <v>56</v>
      </c>
      <c r="N1400" s="14">
        <v>0</v>
      </c>
      <c r="O1400" s="14">
        <v>10</v>
      </c>
      <c r="P1400" s="14">
        <v>0</v>
      </c>
      <c r="Q1400" s="14">
        <v>0</v>
      </c>
      <c r="R1400" s="14">
        <v>0</v>
      </c>
      <c r="S1400" s="14">
        <v>0</v>
      </c>
      <c r="T1400" s="14">
        <v>0</v>
      </c>
      <c r="U1400" s="11">
        <f>D1400*G1400</f>
        <v>2767490</v>
      </c>
      <c r="V1400" s="11">
        <f>D1400*L1400</f>
        <v>0</v>
      </c>
      <c r="W1400" s="11">
        <f>D1400*J1400</f>
        <v>0</v>
      </c>
      <c r="X1400" s="11">
        <f>D1400*I1400</f>
        <v>1009140</v>
      </c>
    </row>
    <row r="1401" spans="1:24" x14ac:dyDescent="0.3">
      <c r="A1401" s="14" t="str">
        <f>VLOOKUP(B1401,stocks!$B$3:$D$3093,2,FALSE)</f>
        <v>KODEX 200동일가중</v>
      </c>
      <c r="B1401" s="6" t="s">
        <v>15772</v>
      </c>
      <c r="C1401" s="6" t="s">
        <v>14402</v>
      </c>
      <c r="D1401" s="14">
        <v>13180</v>
      </c>
      <c r="E1401" s="14">
        <v>-145</v>
      </c>
      <c r="F1401" s="14">
        <v>-1.0900000000000001</v>
      </c>
      <c r="G1401" s="14">
        <v>209</v>
      </c>
      <c r="H1401" s="14">
        <v>64</v>
      </c>
      <c r="I1401" s="14">
        <v>-64</v>
      </c>
      <c r="J1401" s="14">
        <v>0</v>
      </c>
      <c r="K1401" s="14">
        <v>0</v>
      </c>
      <c r="L1401" s="14">
        <v>0</v>
      </c>
      <c r="M1401" s="14">
        <v>-194</v>
      </c>
      <c r="N1401" s="14">
        <v>130</v>
      </c>
      <c r="O1401" s="14">
        <v>0</v>
      </c>
      <c r="P1401" s="14">
        <v>0</v>
      </c>
      <c r="Q1401" s="14">
        <v>0</v>
      </c>
      <c r="R1401" s="14">
        <v>0</v>
      </c>
      <c r="S1401" s="14">
        <v>0</v>
      </c>
      <c r="T1401" s="14">
        <v>0</v>
      </c>
      <c r="U1401" s="11">
        <f>D1401*G1401</f>
        <v>2754620</v>
      </c>
      <c r="V1401" s="11">
        <f>D1401*L1401</f>
        <v>0</v>
      </c>
      <c r="W1401" s="11">
        <f>D1401*J1401</f>
        <v>0</v>
      </c>
      <c r="X1401" s="11">
        <f>D1401*I1401</f>
        <v>-843520</v>
      </c>
    </row>
    <row r="1402" spans="1:24" x14ac:dyDescent="0.3">
      <c r="A1402" s="14" t="str">
        <f>VLOOKUP(B1402,stocks!$B$3:$D$3093,2,FALSE)</f>
        <v>유화증권우</v>
      </c>
      <c r="B1402" s="6" t="s">
        <v>14487</v>
      </c>
      <c r="C1402" s="6" t="s">
        <v>14402</v>
      </c>
      <c r="D1402" s="14">
        <v>2790</v>
      </c>
      <c r="E1402" s="14">
        <v>-50</v>
      </c>
      <c r="F1402" s="14">
        <v>-1.76</v>
      </c>
      <c r="G1402" s="14">
        <v>979</v>
      </c>
      <c r="H1402" s="14">
        <v>0</v>
      </c>
      <c r="I1402" s="14">
        <v>0</v>
      </c>
      <c r="J1402" s="14">
        <v>0</v>
      </c>
      <c r="K1402" s="14">
        <v>0</v>
      </c>
      <c r="L1402" s="14">
        <v>0</v>
      </c>
      <c r="M1402" s="14">
        <v>0</v>
      </c>
      <c r="N1402" s="14">
        <v>0</v>
      </c>
      <c r="O1402" s="14">
        <v>0</v>
      </c>
      <c r="P1402" s="14">
        <v>0</v>
      </c>
      <c r="Q1402" s="14">
        <v>0</v>
      </c>
      <c r="R1402" s="14">
        <v>0</v>
      </c>
      <c r="S1402" s="14">
        <v>0</v>
      </c>
      <c r="T1402" s="14">
        <v>0</v>
      </c>
      <c r="U1402" s="11">
        <f>D1402*G1402</f>
        <v>2731410</v>
      </c>
      <c r="V1402" s="11">
        <f>D1402*L1402</f>
        <v>0</v>
      </c>
      <c r="W1402" s="11">
        <f>D1402*J1402</f>
        <v>0</v>
      </c>
      <c r="X1402" s="11">
        <f>D1402*I1402</f>
        <v>0</v>
      </c>
    </row>
    <row r="1403" spans="1:24" x14ac:dyDescent="0.3">
      <c r="A1403" s="14" t="str">
        <f>VLOOKUP(B1403,stocks!$B$3:$D$3093,2,FALSE)</f>
        <v>KINDEX 멕시코MSCI(합성)</v>
      </c>
      <c r="B1403" s="6" t="s">
        <v>15932</v>
      </c>
      <c r="C1403" s="6" t="s">
        <v>14402</v>
      </c>
      <c r="D1403" s="14">
        <v>9600</v>
      </c>
      <c r="E1403" s="14">
        <v>-130</v>
      </c>
      <c r="F1403" s="14">
        <v>-1.34</v>
      </c>
      <c r="G1403" s="14">
        <v>283</v>
      </c>
      <c r="H1403" s="14">
        <v>11</v>
      </c>
      <c r="I1403" s="14">
        <v>-11</v>
      </c>
      <c r="J1403" s="14">
        <v>0</v>
      </c>
      <c r="K1403" s="14">
        <v>0</v>
      </c>
      <c r="L1403" s="14">
        <v>0</v>
      </c>
      <c r="M1403" s="14">
        <v>-11</v>
      </c>
      <c r="N1403" s="14">
        <v>0</v>
      </c>
      <c r="O1403" s="14">
        <v>0</v>
      </c>
      <c r="P1403" s="14">
        <v>0</v>
      </c>
      <c r="Q1403" s="14">
        <v>0</v>
      </c>
      <c r="R1403" s="14">
        <v>0</v>
      </c>
      <c r="S1403" s="14">
        <v>0</v>
      </c>
      <c r="T1403" s="14">
        <v>0</v>
      </c>
      <c r="U1403" s="11">
        <f>D1403*G1403</f>
        <v>2716800</v>
      </c>
      <c r="V1403" s="11">
        <f>D1403*L1403</f>
        <v>0</v>
      </c>
      <c r="W1403" s="11">
        <f>D1403*J1403</f>
        <v>0</v>
      </c>
      <c r="X1403" s="11">
        <f>D1403*I1403</f>
        <v>-105600</v>
      </c>
    </row>
    <row r="1404" spans="1:24" x14ac:dyDescent="0.3">
      <c r="A1404" s="14" t="str">
        <f>VLOOKUP(B1404,stocks!$B$3:$D$3093,2,FALSE)</f>
        <v>TIGER KRX300</v>
      </c>
      <c r="B1404" s="6" t="s">
        <v>15941</v>
      </c>
      <c r="C1404" s="6" t="s">
        <v>14402</v>
      </c>
      <c r="D1404" s="14">
        <v>19750</v>
      </c>
      <c r="E1404" s="14">
        <v>-130</v>
      </c>
      <c r="F1404" s="14">
        <v>-0.65</v>
      </c>
      <c r="G1404" s="14">
        <v>137</v>
      </c>
      <c r="H1404" s="14">
        <v>-30</v>
      </c>
      <c r="I1404" s="14">
        <v>30</v>
      </c>
      <c r="J1404" s="14">
        <v>0</v>
      </c>
      <c r="K1404" s="14">
        <v>0</v>
      </c>
      <c r="L1404" s="14">
        <v>0</v>
      </c>
      <c r="M1404" s="14">
        <v>15</v>
      </c>
      <c r="N1404" s="14">
        <v>0</v>
      </c>
      <c r="O1404" s="14">
        <v>0</v>
      </c>
      <c r="P1404" s="14">
        <v>0</v>
      </c>
      <c r="Q1404" s="14">
        <v>15</v>
      </c>
      <c r="R1404" s="14">
        <v>0</v>
      </c>
      <c r="S1404" s="14">
        <v>0</v>
      </c>
      <c r="T1404" s="14">
        <v>0</v>
      </c>
      <c r="U1404" s="11">
        <f>D1404*G1404</f>
        <v>2705750</v>
      </c>
      <c r="V1404" s="11">
        <f>D1404*L1404</f>
        <v>0</v>
      </c>
      <c r="W1404" s="11">
        <f>D1404*J1404</f>
        <v>0</v>
      </c>
      <c r="X1404" s="11">
        <f>D1404*I1404</f>
        <v>592500</v>
      </c>
    </row>
    <row r="1405" spans="1:24" x14ac:dyDescent="0.3">
      <c r="A1405" s="14" t="str">
        <f>VLOOKUP(B1405,stocks!$B$3:$D$3093,2,FALSE)</f>
        <v>KBSTAR V&amp;S셀렉트밸류</v>
      </c>
      <c r="B1405" s="6" t="s">
        <v>15707</v>
      </c>
      <c r="C1405" s="6" t="s">
        <v>14402</v>
      </c>
      <c r="D1405" s="14">
        <v>16180</v>
      </c>
      <c r="E1405" s="14">
        <v>-145</v>
      </c>
      <c r="F1405" s="14">
        <v>-0.89</v>
      </c>
      <c r="G1405" s="14">
        <v>162</v>
      </c>
      <c r="H1405" s="14">
        <v>0</v>
      </c>
      <c r="I1405" s="14">
        <v>0</v>
      </c>
      <c r="J1405" s="14">
        <v>0</v>
      </c>
      <c r="K1405" s="14">
        <v>0</v>
      </c>
      <c r="L1405" s="14">
        <v>0</v>
      </c>
      <c r="M1405" s="14">
        <v>-62</v>
      </c>
      <c r="N1405" s="14">
        <v>0</v>
      </c>
      <c r="O1405" s="14">
        <v>50</v>
      </c>
      <c r="P1405" s="14">
        <v>0</v>
      </c>
      <c r="Q1405" s="14">
        <v>12</v>
      </c>
      <c r="R1405" s="14">
        <v>0</v>
      </c>
      <c r="S1405" s="14">
        <v>0</v>
      </c>
      <c r="T1405" s="14">
        <v>0</v>
      </c>
      <c r="U1405" s="11">
        <f>D1405*G1405</f>
        <v>2621160</v>
      </c>
      <c r="V1405" s="11">
        <f>D1405*L1405</f>
        <v>0</v>
      </c>
      <c r="W1405" s="11">
        <f>D1405*J1405</f>
        <v>0</v>
      </c>
      <c r="X1405" s="11">
        <f>D1405*I1405</f>
        <v>0</v>
      </c>
    </row>
    <row r="1406" spans="1:24" x14ac:dyDescent="0.3">
      <c r="A1406" s="14" t="str">
        <f>VLOOKUP(B1406,stocks!$B$3:$D$3093,2,FALSE)</f>
        <v>KOSEF 미국달러선물인버스</v>
      </c>
      <c r="B1406" s="6" t="s">
        <v>15443</v>
      </c>
      <c r="C1406" s="6" t="s">
        <v>14402</v>
      </c>
      <c r="D1406" s="14">
        <v>10525</v>
      </c>
      <c r="E1406" s="14">
        <v>-30</v>
      </c>
      <c r="F1406" s="14">
        <v>-0.28000000000000003</v>
      </c>
      <c r="G1406" s="14">
        <v>227</v>
      </c>
      <c r="H1406" s="14">
        <v>191</v>
      </c>
      <c r="I1406" s="14">
        <v>-191</v>
      </c>
      <c r="J1406" s="14">
        <v>0</v>
      </c>
      <c r="K1406" s="14">
        <v>0</v>
      </c>
      <c r="L1406" s="14">
        <v>0</v>
      </c>
      <c r="M1406" s="14">
        <v>-193</v>
      </c>
      <c r="N1406" s="14">
        <v>0</v>
      </c>
      <c r="O1406" s="14">
        <v>2</v>
      </c>
      <c r="P1406" s="14">
        <v>0</v>
      </c>
      <c r="Q1406" s="14">
        <v>0</v>
      </c>
      <c r="R1406" s="14">
        <v>0</v>
      </c>
      <c r="S1406" s="14">
        <v>0</v>
      </c>
      <c r="T1406" s="14">
        <v>0</v>
      </c>
      <c r="U1406" s="11">
        <f>D1406*G1406</f>
        <v>2389175</v>
      </c>
      <c r="V1406" s="11">
        <f>D1406*L1406</f>
        <v>0</v>
      </c>
      <c r="W1406" s="11">
        <f>D1406*J1406</f>
        <v>0</v>
      </c>
      <c r="X1406" s="11">
        <f>D1406*I1406</f>
        <v>-2010275</v>
      </c>
    </row>
    <row r="1407" spans="1:24" x14ac:dyDescent="0.3">
      <c r="A1407" s="14" t="str">
        <f>VLOOKUP(B1407,stocks!$B$3:$D$3093,2,FALSE)</f>
        <v>파워 200</v>
      </c>
      <c r="B1407" s="6" t="s">
        <v>15482</v>
      </c>
      <c r="C1407" s="6" t="s">
        <v>14402</v>
      </c>
      <c r="D1407" s="14">
        <v>44045</v>
      </c>
      <c r="E1407" s="14">
        <v>-425</v>
      </c>
      <c r="F1407" s="14">
        <v>-0.96</v>
      </c>
      <c r="G1407" s="14">
        <v>54</v>
      </c>
      <c r="H1407" s="14">
        <v>-13</v>
      </c>
      <c r="I1407" s="14">
        <v>13</v>
      </c>
      <c r="J1407" s="14">
        <v>0</v>
      </c>
      <c r="K1407" s="14">
        <v>0</v>
      </c>
      <c r="L1407" s="14">
        <v>0</v>
      </c>
      <c r="M1407" s="14">
        <v>-29</v>
      </c>
      <c r="N1407" s="14">
        <v>0</v>
      </c>
      <c r="O1407" s="14">
        <v>42</v>
      </c>
      <c r="P1407" s="14">
        <v>0</v>
      </c>
      <c r="Q1407" s="14">
        <v>0</v>
      </c>
      <c r="R1407" s="14">
        <v>0</v>
      </c>
      <c r="S1407" s="14">
        <v>0</v>
      </c>
      <c r="T1407" s="14">
        <v>0</v>
      </c>
      <c r="U1407" s="11">
        <f>D1407*G1407</f>
        <v>2378430</v>
      </c>
      <c r="V1407" s="11">
        <f>D1407*L1407</f>
        <v>0</v>
      </c>
      <c r="W1407" s="11">
        <f>D1407*J1407</f>
        <v>0</v>
      </c>
      <c r="X1407" s="11">
        <f>D1407*I1407</f>
        <v>572585</v>
      </c>
    </row>
    <row r="1408" spans="1:24" x14ac:dyDescent="0.3">
      <c r="A1408" s="14" t="str">
        <f>VLOOKUP(B1408,stocks!$B$3:$D$3093,2,FALSE)</f>
        <v>KBSTAR 200고배당커버드콜ATM</v>
      </c>
      <c r="B1408" s="6" t="s">
        <v>15925</v>
      </c>
      <c r="C1408" s="6" t="s">
        <v>14402</v>
      </c>
      <c r="D1408" s="14">
        <v>8015</v>
      </c>
      <c r="E1408" s="14">
        <v>-120</v>
      </c>
      <c r="F1408" s="14">
        <v>-1.48</v>
      </c>
      <c r="G1408" s="14">
        <v>293</v>
      </c>
      <c r="H1408" s="14">
        <v>14</v>
      </c>
      <c r="I1408" s="14">
        <v>-14</v>
      </c>
      <c r="J1408" s="14">
        <v>0</v>
      </c>
      <c r="K1408" s="14">
        <v>0</v>
      </c>
      <c r="L1408" s="14">
        <v>0</v>
      </c>
      <c r="M1408" s="14">
        <v>-19</v>
      </c>
      <c r="N1408" s="14">
        <v>0</v>
      </c>
      <c r="O1408" s="14">
        <v>5</v>
      </c>
      <c r="P1408" s="14">
        <v>0</v>
      </c>
      <c r="Q1408" s="14">
        <v>0</v>
      </c>
      <c r="R1408" s="14">
        <v>0</v>
      </c>
      <c r="S1408" s="14">
        <v>0</v>
      </c>
      <c r="T1408" s="14">
        <v>0</v>
      </c>
      <c r="U1408" s="11">
        <f>D1408*G1408</f>
        <v>2348395</v>
      </c>
      <c r="V1408" s="11">
        <f>D1408*L1408</f>
        <v>0</v>
      </c>
      <c r="W1408" s="11">
        <f>D1408*J1408</f>
        <v>0</v>
      </c>
      <c r="X1408" s="11">
        <f>D1408*I1408</f>
        <v>-112210</v>
      </c>
    </row>
    <row r="1409" spans="1:24" x14ac:dyDescent="0.3">
      <c r="A1409" s="14" t="str">
        <f>VLOOKUP(B1409,stocks!$B$3:$D$3093,2,FALSE)</f>
        <v>TRUE 인버스 플래티넘 선물 ETN</v>
      </c>
      <c r="B1409" s="6" t="s">
        <v>16432</v>
      </c>
      <c r="C1409" s="6" t="s">
        <v>14402</v>
      </c>
      <c r="D1409" s="14">
        <v>12300</v>
      </c>
      <c r="E1409" s="14">
        <v>580</v>
      </c>
      <c r="F1409" s="14">
        <v>4.95</v>
      </c>
      <c r="G1409" s="14">
        <v>185</v>
      </c>
      <c r="H1409" s="14">
        <v>185</v>
      </c>
      <c r="I1409" s="14">
        <v>-185</v>
      </c>
      <c r="J1409" s="14">
        <v>0</v>
      </c>
      <c r="K1409" s="14">
        <v>0</v>
      </c>
      <c r="L1409" s="14">
        <v>0</v>
      </c>
      <c r="M1409" s="14">
        <v>-185</v>
      </c>
      <c r="N1409" s="14">
        <v>0</v>
      </c>
      <c r="O1409" s="14">
        <v>0</v>
      </c>
      <c r="P1409" s="14">
        <v>0</v>
      </c>
      <c r="Q1409" s="14">
        <v>0</v>
      </c>
      <c r="R1409" s="14">
        <v>0</v>
      </c>
      <c r="S1409" s="14">
        <v>0</v>
      </c>
      <c r="T1409" s="14">
        <v>0</v>
      </c>
      <c r="U1409" s="11">
        <f>D1409*G1409</f>
        <v>2275500</v>
      </c>
      <c r="V1409" s="11">
        <f>D1409*L1409</f>
        <v>0</v>
      </c>
      <c r="W1409" s="11">
        <f>D1409*J1409</f>
        <v>0</v>
      </c>
      <c r="X1409" s="11">
        <f>D1409*I1409</f>
        <v>-2275500</v>
      </c>
    </row>
    <row r="1410" spans="1:24" x14ac:dyDescent="0.3">
      <c r="A1410" s="14" t="str">
        <f>VLOOKUP(B1410,stocks!$B$3:$D$3093,2,FALSE)</f>
        <v>KBSTAR KRX국채선물3년10년스티프너</v>
      </c>
      <c r="B1410" s="6" t="s">
        <v>16144</v>
      </c>
      <c r="C1410" s="6" t="s">
        <v>14402</v>
      </c>
      <c r="D1410" s="14">
        <v>51210</v>
      </c>
      <c r="E1410" s="14">
        <v>-60</v>
      </c>
      <c r="F1410" s="14">
        <v>-0.12</v>
      </c>
      <c r="G1410" s="14">
        <v>42</v>
      </c>
      <c r="H1410" s="14">
        <v>30</v>
      </c>
      <c r="I1410" s="14">
        <v>-30</v>
      </c>
      <c r="J1410" s="14">
        <v>0</v>
      </c>
      <c r="K1410" s="14">
        <v>0</v>
      </c>
      <c r="L1410" s="14">
        <v>0</v>
      </c>
      <c r="M1410" s="14">
        <v>-36</v>
      </c>
      <c r="N1410" s="14">
        <v>0</v>
      </c>
      <c r="O1410" s="14">
        <v>6</v>
      </c>
      <c r="P1410" s="14">
        <v>0</v>
      </c>
      <c r="Q1410" s="14">
        <v>0</v>
      </c>
      <c r="R1410" s="14">
        <v>0</v>
      </c>
      <c r="S1410" s="14">
        <v>0</v>
      </c>
      <c r="T1410" s="14">
        <v>0</v>
      </c>
      <c r="U1410" s="11">
        <f>D1410*G1410</f>
        <v>2150820</v>
      </c>
      <c r="V1410" s="11">
        <f>D1410*L1410</f>
        <v>0</v>
      </c>
      <c r="W1410" s="11">
        <f>D1410*J1410</f>
        <v>0</v>
      </c>
      <c r="X1410" s="11">
        <f>D1410*I1410</f>
        <v>-1536300</v>
      </c>
    </row>
    <row r="1411" spans="1:24" x14ac:dyDescent="0.3">
      <c r="A1411" s="14" t="str">
        <f>VLOOKUP(B1411,stocks!$B$3:$D$3093,2,FALSE)</f>
        <v>KB Wise 분할매매 ETN</v>
      </c>
      <c r="B1411" s="6" t="s">
        <v>16438</v>
      </c>
      <c r="C1411" s="6" t="s">
        <v>14402</v>
      </c>
      <c r="D1411" s="14">
        <v>11900</v>
      </c>
      <c r="E1411" s="14">
        <v>0</v>
      </c>
      <c r="F1411" s="14">
        <v>0</v>
      </c>
      <c r="G1411" s="14">
        <v>179</v>
      </c>
      <c r="H1411" s="14">
        <v>-129</v>
      </c>
      <c r="I1411" s="14">
        <v>129</v>
      </c>
      <c r="J1411" s="14">
        <v>0</v>
      </c>
      <c r="K1411" s="14">
        <v>0</v>
      </c>
      <c r="L1411" s="14">
        <v>0</v>
      </c>
      <c r="M1411" s="14">
        <v>81</v>
      </c>
      <c r="N1411" s="14">
        <v>0</v>
      </c>
      <c r="O1411" s="14">
        <v>0</v>
      </c>
      <c r="P1411" s="14">
        <v>0</v>
      </c>
      <c r="Q1411" s="14">
        <v>48</v>
      </c>
      <c r="R1411" s="14">
        <v>0</v>
      </c>
      <c r="S1411" s="14">
        <v>0</v>
      </c>
      <c r="T1411" s="14">
        <v>0</v>
      </c>
      <c r="U1411" s="11">
        <f>D1411*G1411</f>
        <v>2130100</v>
      </c>
      <c r="V1411" s="11">
        <f>D1411*L1411</f>
        <v>0</v>
      </c>
      <c r="W1411" s="11">
        <f>D1411*J1411</f>
        <v>0</v>
      </c>
      <c r="X1411" s="11">
        <f>D1411*I1411</f>
        <v>1535100</v>
      </c>
    </row>
    <row r="1412" spans="1:24" x14ac:dyDescent="0.3">
      <c r="A1412" s="14" t="str">
        <f>VLOOKUP(B1412,stocks!$B$3:$D$3093,2,FALSE)</f>
        <v>KBSTAR 우량업종</v>
      </c>
      <c r="B1412" s="6" t="s">
        <v>15446</v>
      </c>
      <c r="C1412" s="6" t="s">
        <v>14402</v>
      </c>
      <c r="D1412" s="14">
        <v>13375</v>
      </c>
      <c r="E1412" s="14">
        <v>-110</v>
      </c>
      <c r="F1412" s="14">
        <v>-0.82</v>
      </c>
      <c r="G1412" s="14">
        <v>156</v>
      </c>
      <c r="H1412" s="14">
        <v>71</v>
      </c>
      <c r="I1412" s="14">
        <v>-71</v>
      </c>
      <c r="J1412" s="14">
        <v>0</v>
      </c>
      <c r="K1412" s="14">
        <v>0</v>
      </c>
      <c r="L1412" s="14">
        <v>0</v>
      </c>
      <c r="M1412" s="14">
        <v>-155</v>
      </c>
      <c r="N1412" s="14">
        <v>0</v>
      </c>
      <c r="O1412" s="14">
        <v>10</v>
      </c>
      <c r="P1412" s="14">
        <v>0</v>
      </c>
      <c r="Q1412" s="14">
        <v>74</v>
      </c>
      <c r="R1412" s="14">
        <v>0</v>
      </c>
      <c r="S1412" s="14">
        <v>0</v>
      </c>
      <c r="T1412" s="14">
        <v>0</v>
      </c>
      <c r="U1412" s="11">
        <f>D1412*G1412</f>
        <v>2086500</v>
      </c>
      <c r="V1412" s="11">
        <f>D1412*L1412</f>
        <v>0</v>
      </c>
      <c r="W1412" s="11">
        <f>D1412*J1412</f>
        <v>0</v>
      </c>
      <c r="X1412" s="11">
        <f>D1412*I1412</f>
        <v>-949625</v>
      </c>
    </row>
    <row r="1413" spans="1:24" x14ac:dyDescent="0.3">
      <c r="A1413" s="14" t="str">
        <f>VLOOKUP(B1413,stocks!$B$3:$D$3093,2,FALSE)</f>
        <v>흥국 S&amp;P코리아로우볼</v>
      </c>
      <c r="B1413" s="6" t="s">
        <v>15631</v>
      </c>
      <c r="C1413" s="6" t="s">
        <v>14402</v>
      </c>
      <c r="D1413" s="14">
        <v>12650</v>
      </c>
      <c r="E1413" s="14">
        <v>-250</v>
      </c>
      <c r="F1413" s="14">
        <v>-1.94</v>
      </c>
      <c r="G1413" s="14">
        <v>164</v>
      </c>
      <c r="H1413" s="14">
        <v>163</v>
      </c>
      <c r="I1413" s="14">
        <v>-163</v>
      </c>
      <c r="J1413" s="14">
        <v>0</v>
      </c>
      <c r="K1413" s="14">
        <v>0</v>
      </c>
      <c r="L1413" s="14">
        <v>0</v>
      </c>
      <c r="M1413" s="14">
        <v>-163</v>
      </c>
      <c r="N1413" s="14">
        <v>0</v>
      </c>
      <c r="O1413" s="14">
        <v>0</v>
      </c>
      <c r="P1413" s="14">
        <v>0</v>
      </c>
      <c r="Q1413" s="14">
        <v>0</v>
      </c>
      <c r="R1413" s="14">
        <v>0</v>
      </c>
      <c r="S1413" s="14">
        <v>0</v>
      </c>
      <c r="T1413" s="14">
        <v>0</v>
      </c>
      <c r="U1413" s="11">
        <f>D1413*G1413</f>
        <v>2074600</v>
      </c>
      <c r="V1413" s="11">
        <f>D1413*L1413</f>
        <v>0</v>
      </c>
      <c r="W1413" s="11">
        <f>D1413*J1413</f>
        <v>0</v>
      </c>
      <c r="X1413" s="11">
        <f>D1413*I1413</f>
        <v>-2061950</v>
      </c>
    </row>
    <row r="1414" spans="1:24" x14ac:dyDescent="0.3">
      <c r="A1414" s="14" t="str">
        <f>VLOOKUP(B1414,stocks!$B$3:$D$3093,2,FALSE)</f>
        <v>ARIRANG KS모멘텀가중TR</v>
      </c>
      <c r="B1414" s="6" t="s">
        <v>16118</v>
      </c>
      <c r="C1414" s="6" t="s">
        <v>14402</v>
      </c>
      <c r="D1414" s="14">
        <v>17020</v>
      </c>
      <c r="E1414" s="14">
        <v>-115</v>
      </c>
      <c r="F1414" s="14">
        <v>-0.67</v>
      </c>
      <c r="G1414" s="14">
        <v>120</v>
      </c>
      <c r="H1414" s="14">
        <v>-60</v>
      </c>
      <c r="I1414" s="14">
        <v>60</v>
      </c>
      <c r="J1414" s="14">
        <v>0</v>
      </c>
      <c r="K1414" s="14">
        <v>0</v>
      </c>
      <c r="L1414" s="14">
        <v>0</v>
      </c>
      <c r="M1414" s="14">
        <v>40</v>
      </c>
      <c r="N1414" s="14">
        <v>0</v>
      </c>
      <c r="O1414" s="14">
        <v>20</v>
      </c>
      <c r="P1414" s="14">
        <v>0</v>
      </c>
      <c r="Q1414" s="14">
        <v>0</v>
      </c>
      <c r="R1414" s="14">
        <v>0</v>
      </c>
      <c r="S1414" s="14">
        <v>0</v>
      </c>
      <c r="T1414" s="14">
        <v>0</v>
      </c>
      <c r="U1414" s="11">
        <f>D1414*G1414</f>
        <v>2042400</v>
      </c>
      <c r="V1414" s="11">
        <f>D1414*L1414</f>
        <v>0</v>
      </c>
      <c r="W1414" s="11">
        <f>D1414*J1414</f>
        <v>0</v>
      </c>
      <c r="X1414" s="11">
        <f>D1414*I1414</f>
        <v>1021200</v>
      </c>
    </row>
    <row r="1415" spans="1:24" x14ac:dyDescent="0.3">
      <c r="A1415" s="14" t="str">
        <f>VLOOKUP(B1415,stocks!$B$3:$D$3093,2,FALSE)</f>
        <v>KINDEX 국고채3년</v>
      </c>
      <c r="B1415" s="6" t="s">
        <v>15329</v>
      </c>
      <c r="C1415" s="6" t="s">
        <v>14402</v>
      </c>
      <c r="D1415" s="14">
        <v>106610</v>
      </c>
      <c r="E1415" s="14">
        <v>50</v>
      </c>
      <c r="F1415" s="14">
        <v>0.05</v>
      </c>
      <c r="G1415" s="14">
        <v>19</v>
      </c>
      <c r="H1415" s="14">
        <v>2</v>
      </c>
      <c r="I1415" s="14">
        <v>-1</v>
      </c>
      <c r="J1415" s="14">
        <v>0</v>
      </c>
      <c r="K1415" s="14">
        <v>0</v>
      </c>
      <c r="L1415" s="14">
        <v>0</v>
      </c>
      <c r="M1415" s="14">
        <v>-3</v>
      </c>
      <c r="N1415" s="14">
        <v>0</v>
      </c>
      <c r="O1415" s="14">
        <v>2</v>
      </c>
      <c r="P1415" s="14">
        <v>0</v>
      </c>
      <c r="Q1415" s="14">
        <v>0</v>
      </c>
      <c r="R1415" s="14">
        <v>0</v>
      </c>
      <c r="S1415" s="14">
        <v>-1</v>
      </c>
      <c r="T1415" s="14">
        <v>0</v>
      </c>
      <c r="U1415" s="11">
        <f>D1415*G1415</f>
        <v>2025590</v>
      </c>
      <c r="V1415" s="11">
        <f>D1415*L1415</f>
        <v>0</v>
      </c>
      <c r="W1415" s="11">
        <f>D1415*J1415</f>
        <v>0</v>
      </c>
      <c r="X1415" s="11">
        <f>D1415*I1415</f>
        <v>-106610</v>
      </c>
    </row>
    <row r="1416" spans="1:24" x14ac:dyDescent="0.3">
      <c r="A1416" s="14" t="str">
        <f>VLOOKUP(B1416,stocks!$B$3:$D$3093,2,FALSE)</f>
        <v>KINDEX Fn K-뉴딜디지털플러스</v>
      </c>
      <c r="B1416" s="6" t="s">
        <v>16217</v>
      </c>
      <c r="C1416" s="6" t="s">
        <v>14402</v>
      </c>
      <c r="D1416" s="14">
        <v>16055</v>
      </c>
      <c r="E1416" s="14">
        <v>65</v>
      </c>
      <c r="F1416" s="14">
        <v>0.41</v>
      </c>
      <c r="G1416" s="14">
        <v>126</v>
      </c>
      <c r="H1416" s="14">
        <v>-30</v>
      </c>
      <c r="I1416" s="14">
        <v>30</v>
      </c>
      <c r="J1416" s="14">
        <v>0</v>
      </c>
      <c r="K1416" s="14">
        <v>0</v>
      </c>
      <c r="L1416" s="14">
        <v>0</v>
      </c>
      <c r="M1416" s="14">
        <v>10</v>
      </c>
      <c r="N1416" s="14">
        <v>0</v>
      </c>
      <c r="O1416" s="14">
        <v>20</v>
      </c>
      <c r="P1416" s="14">
        <v>0</v>
      </c>
      <c r="Q1416" s="14">
        <v>0</v>
      </c>
      <c r="R1416" s="14">
        <v>0</v>
      </c>
      <c r="S1416" s="14">
        <v>0</v>
      </c>
      <c r="T1416" s="14">
        <v>0</v>
      </c>
      <c r="U1416" s="11">
        <f>D1416*G1416</f>
        <v>2022930</v>
      </c>
      <c r="V1416" s="11">
        <f>D1416*L1416</f>
        <v>0</v>
      </c>
      <c r="W1416" s="11">
        <f>D1416*J1416</f>
        <v>0</v>
      </c>
      <c r="X1416" s="11">
        <f>D1416*I1416</f>
        <v>481650</v>
      </c>
    </row>
    <row r="1417" spans="1:24" x14ac:dyDescent="0.3">
      <c r="A1417" s="14" t="str">
        <f>VLOOKUP(B1417,stocks!$B$3:$D$3093,2,FALSE)</f>
        <v>ARIRANG 글로벌MSCI(합성 H)</v>
      </c>
      <c r="B1417" s="6" t="s">
        <v>15557</v>
      </c>
      <c r="C1417" s="6" t="s">
        <v>14402</v>
      </c>
      <c r="D1417" s="14">
        <v>17155</v>
      </c>
      <c r="E1417" s="14">
        <v>-250</v>
      </c>
      <c r="F1417" s="14">
        <v>-1.44</v>
      </c>
      <c r="G1417" s="14">
        <v>115</v>
      </c>
      <c r="H1417" s="14">
        <v>83</v>
      </c>
      <c r="I1417" s="14">
        <v>-83</v>
      </c>
      <c r="J1417" s="14">
        <v>0</v>
      </c>
      <c r="K1417" s="14">
        <v>0</v>
      </c>
      <c r="L1417" s="14">
        <v>0</v>
      </c>
      <c r="M1417" s="14">
        <v>-93</v>
      </c>
      <c r="N1417" s="14">
        <v>0</v>
      </c>
      <c r="O1417" s="14">
        <v>0</v>
      </c>
      <c r="P1417" s="14">
        <v>0</v>
      </c>
      <c r="Q1417" s="14">
        <v>10</v>
      </c>
      <c r="R1417" s="14">
        <v>0</v>
      </c>
      <c r="S1417" s="14">
        <v>0</v>
      </c>
      <c r="T1417" s="14">
        <v>0</v>
      </c>
      <c r="U1417" s="11">
        <f>D1417*G1417</f>
        <v>1972825</v>
      </c>
      <c r="V1417" s="11">
        <f>D1417*L1417</f>
        <v>0</v>
      </c>
      <c r="W1417" s="11">
        <f>D1417*J1417</f>
        <v>0</v>
      </c>
      <c r="X1417" s="11">
        <f>D1417*I1417</f>
        <v>-1423865</v>
      </c>
    </row>
    <row r="1418" spans="1:24" x14ac:dyDescent="0.3">
      <c r="A1418" s="14" t="str">
        <f>VLOOKUP(B1418,stocks!$B$3:$D$3093,2,FALSE)</f>
        <v>삼성 화장품 테마주 ETN</v>
      </c>
      <c r="B1418" s="6" t="s">
        <v>16365</v>
      </c>
      <c r="C1418" s="6" t="s">
        <v>14402</v>
      </c>
      <c r="D1418" s="14">
        <v>5495</v>
      </c>
      <c r="E1418" s="14">
        <v>-95</v>
      </c>
      <c r="F1418" s="14">
        <v>-1.7</v>
      </c>
      <c r="G1418" s="14">
        <v>347</v>
      </c>
      <c r="H1418" s="14">
        <v>-331</v>
      </c>
      <c r="I1418" s="14">
        <v>331</v>
      </c>
      <c r="J1418" s="14">
        <v>0</v>
      </c>
      <c r="K1418" s="14">
        <v>0</v>
      </c>
      <c r="L1418" s="14">
        <v>0</v>
      </c>
      <c r="M1418" s="14">
        <v>331</v>
      </c>
      <c r="N1418" s="14">
        <v>0</v>
      </c>
      <c r="O1418" s="14">
        <v>0</v>
      </c>
      <c r="P1418" s="14">
        <v>0</v>
      </c>
      <c r="Q1418" s="14">
        <v>0</v>
      </c>
      <c r="R1418" s="14">
        <v>0</v>
      </c>
      <c r="S1418" s="14">
        <v>0</v>
      </c>
      <c r="T1418" s="14">
        <v>0</v>
      </c>
      <c r="U1418" s="11">
        <f>D1418*G1418</f>
        <v>1906765</v>
      </c>
      <c r="V1418" s="11">
        <f>D1418*L1418</f>
        <v>0</v>
      </c>
      <c r="W1418" s="11">
        <f>D1418*J1418</f>
        <v>0</v>
      </c>
      <c r="X1418" s="11">
        <f>D1418*I1418</f>
        <v>1818845</v>
      </c>
    </row>
    <row r="1419" spans="1:24" x14ac:dyDescent="0.3">
      <c r="A1419" s="14" t="str">
        <f>VLOOKUP(B1419,stocks!$B$3:$D$3093,2,FALSE)</f>
        <v>대신 골드 커버드콜 타겟 5%인컴 ETN(H)</v>
      </c>
      <c r="B1419" s="6" t="s">
        <v>16345</v>
      </c>
      <c r="C1419" s="6" t="s">
        <v>14402</v>
      </c>
      <c r="D1419" s="14">
        <v>12875</v>
      </c>
      <c r="E1419" s="14">
        <v>-50</v>
      </c>
      <c r="F1419" s="14">
        <v>-0.39</v>
      </c>
      <c r="G1419" s="14">
        <v>148</v>
      </c>
      <c r="H1419" s="14">
        <v>-106</v>
      </c>
      <c r="I1419" s="14">
        <v>106</v>
      </c>
      <c r="J1419" s="14">
        <v>0</v>
      </c>
      <c r="K1419" s="14">
        <v>0</v>
      </c>
      <c r="L1419" s="14">
        <v>0</v>
      </c>
      <c r="M1419" s="14">
        <v>61</v>
      </c>
      <c r="N1419" s="14">
        <v>0</v>
      </c>
      <c r="O1419" s="14">
        <v>0</v>
      </c>
      <c r="P1419" s="14">
        <v>0</v>
      </c>
      <c r="Q1419" s="14">
        <v>45</v>
      </c>
      <c r="R1419" s="14">
        <v>0</v>
      </c>
      <c r="S1419" s="14">
        <v>0</v>
      </c>
      <c r="T1419" s="14">
        <v>0</v>
      </c>
      <c r="U1419" s="11">
        <f>D1419*G1419</f>
        <v>1905500</v>
      </c>
      <c r="V1419" s="11">
        <f>D1419*L1419</f>
        <v>0</v>
      </c>
      <c r="W1419" s="11">
        <f>D1419*J1419</f>
        <v>0</v>
      </c>
      <c r="X1419" s="11">
        <f>D1419*I1419</f>
        <v>1364750</v>
      </c>
    </row>
    <row r="1420" spans="1:24" x14ac:dyDescent="0.3">
      <c r="A1420" s="14" t="str">
        <f>VLOOKUP(B1420,stocks!$B$3:$D$3093,2,FALSE)</f>
        <v>KBSTAR KIS단기종합채권(AA-이상)액티브</v>
      </c>
      <c r="B1420" s="6" t="s">
        <v>16259</v>
      </c>
      <c r="C1420" s="6" t="s">
        <v>14402</v>
      </c>
      <c r="D1420" s="14">
        <v>99925</v>
      </c>
      <c r="E1420" s="14">
        <v>-5</v>
      </c>
      <c r="F1420" s="14">
        <v>-0.01</v>
      </c>
      <c r="G1420" s="14">
        <v>18</v>
      </c>
      <c r="H1420" s="14">
        <v>6</v>
      </c>
      <c r="I1420" s="14">
        <v>-6</v>
      </c>
      <c r="J1420" s="14">
        <v>0</v>
      </c>
      <c r="K1420" s="14">
        <v>0</v>
      </c>
      <c r="L1420" s="14">
        <v>0</v>
      </c>
      <c r="M1420" s="14">
        <v>-12</v>
      </c>
      <c r="N1420" s="14">
        <v>0</v>
      </c>
      <c r="O1420" s="14">
        <v>6</v>
      </c>
      <c r="P1420" s="14">
        <v>0</v>
      </c>
      <c r="Q1420" s="14">
        <v>0</v>
      </c>
      <c r="R1420" s="14">
        <v>0</v>
      </c>
      <c r="S1420" s="14">
        <v>0</v>
      </c>
      <c r="T1420" s="14">
        <v>0</v>
      </c>
      <c r="U1420" s="11">
        <f>D1420*G1420</f>
        <v>1798650</v>
      </c>
      <c r="V1420" s="11">
        <f>D1420*L1420</f>
        <v>0</v>
      </c>
      <c r="W1420" s="11">
        <f>D1420*J1420</f>
        <v>0</v>
      </c>
      <c r="X1420" s="11">
        <f>D1420*I1420</f>
        <v>-599550</v>
      </c>
    </row>
    <row r="1421" spans="1:24" x14ac:dyDescent="0.3">
      <c r="A1421" s="14" t="str">
        <f>VLOOKUP(B1421,stocks!$B$3:$D$3093,2,FALSE)</f>
        <v>TIGER 모멘텀</v>
      </c>
      <c r="B1421" s="6" t="s">
        <v>15468</v>
      </c>
      <c r="C1421" s="6" t="s">
        <v>14402</v>
      </c>
      <c r="D1421" s="14">
        <v>25275</v>
      </c>
      <c r="E1421" s="14">
        <v>-390</v>
      </c>
      <c r="F1421" s="14">
        <v>-1.52</v>
      </c>
      <c r="G1421" s="14">
        <v>69</v>
      </c>
      <c r="H1421" s="14">
        <v>34</v>
      </c>
      <c r="I1421" s="14">
        <v>-34</v>
      </c>
      <c r="J1421" s="14">
        <v>0</v>
      </c>
      <c r="K1421" s="14">
        <v>0</v>
      </c>
      <c r="L1421" s="14">
        <v>0</v>
      </c>
      <c r="M1421" s="14">
        <v>-34</v>
      </c>
      <c r="N1421" s="14">
        <v>0</v>
      </c>
      <c r="O1421" s="14">
        <v>0</v>
      </c>
      <c r="P1421" s="14">
        <v>0</v>
      </c>
      <c r="Q1421" s="14">
        <v>0</v>
      </c>
      <c r="R1421" s="14">
        <v>0</v>
      </c>
      <c r="S1421" s="14">
        <v>0</v>
      </c>
      <c r="T1421" s="14">
        <v>0</v>
      </c>
      <c r="U1421" s="11">
        <f>D1421*G1421</f>
        <v>1743975</v>
      </c>
      <c r="V1421" s="11">
        <f>D1421*L1421</f>
        <v>0</v>
      </c>
      <c r="W1421" s="11">
        <f>D1421*J1421</f>
        <v>0</v>
      </c>
      <c r="X1421" s="11">
        <f>D1421*I1421</f>
        <v>-859350</v>
      </c>
    </row>
    <row r="1422" spans="1:24" x14ac:dyDescent="0.3">
      <c r="A1422" s="14" t="str">
        <f>VLOOKUP(B1422,stocks!$B$3:$D$3093,2,FALSE)</f>
        <v>ARIRANG KS밸류가중TR</v>
      </c>
      <c r="B1422" s="6" t="s">
        <v>16119</v>
      </c>
      <c r="C1422" s="6" t="s">
        <v>14402</v>
      </c>
      <c r="D1422" s="14">
        <v>16685</v>
      </c>
      <c r="E1422" s="14">
        <v>-275</v>
      </c>
      <c r="F1422" s="14">
        <v>-1.62</v>
      </c>
      <c r="G1422" s="14">
        <v>97</v>
      </c>
      <c r="H1422" s="14">
        <v>-60</v>
      </c>
      <c r="I1422" s="14">
        <v>60</v>
      </c>
      <c r="J1422" s="14">
        <v>0</v>
      </c>
      <c r="K1422" s="14">
        <v>0</v>
      </c>
      <c r="L1422" s="14">
        <v>0</v>
      </c>
      <c r="M1422" s="14">
        <v>40</v>
      </c>
      <c r="N1422" s="14">
        <v>0</v>
      </c>
      <c r="O1422" s="14">
        <v>20</v>
      </c>
      <c r="P1422" s="14">
        <v>0</v>
      </c>
      <c r="Q1422" s="14">
        <v>0</v>
      </c>
      <c r="R1422" s="14">
        <v>0</v>
      </c>
      <c r="S1422" s="14">
        <v>0</v>
      </c>
      <c r="T1422" s="14">
        <v>0</v>
      </c>
      <c r="U1422" s="11">
        <f>D1422*G1422</f>
        <v>1618445</v>
      </c>
      <c r="V1422" s="11">
        <f>D1422*L1422</f>
        <v>0</v>
      </c>
      <c r="W1422" s="11">
        <f>D1422*J1422</f>
        <v>0</v>
      </c>
      <c r="X1422" s="11">
        <f>D1422*I1422</f>
        <v>1001100</v>
      </c>
    </row>
    <row r="1423" spans="1:24" x14ac:dyDescent="0.3">
      <c r="A1423" s="14" t="str">
        <f>VLOOKUP(B1423,stocks!$B$3:$D$3093,2,FALSE)</f>
        <v>ARIRANG 200동일가중</v>
      </c>
      <c r="B1423" s="6" t="s">
        <v>15959</v>
      </c>
      <c r="C1423" s="6" t="s">
        <v>14402</v>
      </c>
      <c r="D1423" s="14">
        <v>12095</v>
      </c>
      <c r="E1423" s="14">
        <v>-200</v>
      </c>
      <c r="F1423" s="14">
        <v>-1.63</v>
      </c>
      <c r="G1423" s="14">
        <v>127</v>
      </c>
      <c r="H1423" s="14">
        <v>74</v>
      </c>
      <c r="I1423" s="14">
        <v>-74</v>
      </c>
      <c r="J1423" s="14">
        <v>0</v>
      </c>
      <c r="K1423" s="14">
        <v>0</v>
      </c>
      <c r="L1423" s="14">
        <v>0</v>
      </c>
      <c r="M1423" s="14">
        <v>-94</v>
      </c>
      <c r="N1423" s="14">
        <v>0</v>
      </c>
      <c r="O1423" s="14">
        <v>20</v>
      </c>
      <c r="P1423" s="14">
        <v>0</v>
      </c>
      <c r="Q1423" s="14">
        <v>0</v>
      </c>
      <c r="R1423" s="14">
        <v>0</v>
      </c>
      <c r="S1423" s="14">
        <v>0</v>
      </c>
      <c r="T1423" s="14">
        <v>0</v>
      </c>
      <c r="U1423" s="11">
        <f>D1423*G1423</f>
        <v>1536065</v>
      </c>
      <c r="V1423" s="11">
        <f>D1423*L1423</f>
        <v>0</v>
      </c>
      <c r="W1423" s="11">
        <f>D1423*J1423</f>
        <v>0</v>
      </c>
      <c r="X1423" s="11">
        <f>D1423*I1423</f>
        <v>-895030</v>
      </c>
    </row>
    <row r="1424" spans="1:24" x14ac:dyDescent="0.3">
      <c r="A1424" s="14" t="str">
        <f>VLOOKUP(B1424,stocks!$B$3:$D$3093,2,FALSE)</f>
        <v>KOSEF 코스닥150</v>
      </c>
      <c r="B1424" s="6" t="s">
        <v>16056</v>
      </c>
      <c r="C1424" s="6" t="s">
        <v>14402</v>
      </c>
      <c r="D1424" s="14">
        <v>7195</v>
      </c>
      <c r="E1424" s="14">
        <v>-50</v>
      </c>
      <c r="F1424" s="14">
        <v>-0.69</v>
      </c>
      <c r="G1424" s="14">
        <v>213</v>
      </c>
      <c r="H1424" s="14">
        <v>-121</v>
      </c>
      <c r="I1424" s="14">
        <v>121</v>
      </c>
      <c r="J1424" s="14">
        <v>0</v>
      </c>
      <c r="K1424" s="14">
        <v>0</v>
      </c>
      <c r="L1424" s="14">
        <v>0</v>
      </c>
      <c r="M1424" s="14">
        <v>71</v>
      </c>
      <c r="N1424" s="14">
        <v>0</v>
      </c>
      <c r="O1424" s="14">
        <v>50</v>
      </c>
      <c r="P1424" s="14">
        <v>0</v>
      </c>
      <c r="Q1424" s="14">
        <v>0</v>
      </c>
      <c r="R1424" s="14">
        <v>0</v>
      </c>
      <c r="S1424" s="14">
        <v>0</v>
      </c>
      <c r="T1424" s="14">
        <v>0</v>
      </c>
      <c r="U1424" s="11">
        <f>D1424*G1424</f>
        <v>1532535</v>
      </c>
      <c r="V1424" s="11">
        <f>D1424*L1424</f>
        <v>0</v>
      </c>
      <c r="W1424" s="11">
        <f>D1424*J1424</f>
        <v>0</v>
      </c>
      <c r="X1424" s="11">
        <f>D1424*I1424</f>
        <v>870595</v>
      </c>
    </row>
    <row r="1425" spans="1:24" x14ac:dyDescent="0.3">
      <c r="A1425" s="14" t="str">
        <f>VLOOKUP(B1425,stocks!$B$3:$D$3093,2,FALSE)</f>
        <v>파워 코스피100</v>
      </c>
      <c r="B1425" s="6" t="s">
        <v>15452</v>
      </c>
      <c r="C1425" s="6" t="s">
        <v>14402</v>
      </c>
      <c r="D1425" s="14">
        <v>33240</v>
      </c>
      <c r="E1425" s="14">
        <v>-195</v>
      </c>
      <c r="F1425" s="14">
        <v>-0.57999999999999996</v>
      </c>
      <c r="G1425" s="14">
        <v>46</v>
      </c>
      <c r="H1425" s="14">
        <v>-6</v>
      </c>
      <c r="I1425" s="14">
        <v>6</v>
      </c>
      <c r="J1425" s="14">
        <v>0</v>
      </c>
      <c r="K1425" s="14">
        <v>0</v>
      </c>
      <c r="L1425" s="14">
        <v>0</v>
      </c>
      <c r="M1425" s="14">
        <v>-40</v>
      </c>
      <c r="N1425" s="14">
        <v>0</v>
      </c>
      <c r="O1425" s="14">
        <v>46</v>
      </c>
      <c r="P1425" s="14">
        <v>0</v>
      </c>
      <c r="Q1425" s="14">
        <v>0</v>
      </c>
      <c r="R1425" s="14">
        <v>0</v>
      </c>
      <c r="S1425" s="14">
        <v>0</v>
      </c>
      <c r="T1425" s="14">
        <v>0</v>
      </c>
      <c r="U1425" s="11">
        <f>D1425*G1425</f>
        <v>1529040</v>
      </c>
      <c r="V1425" s="11">
        <f>D1425*L1425</f>
        <v>0</v>
      </c>
      <c r="W1425" s="11">
        <f>D1425*J1425</f>
        <v>0</v>
      </c>
      <c r="X1425" s="11">
        <f>D1425*I1425</f>
        <v>199440</v>
      </c>
    </row>
    <row r="1426" spans="1:24" x14ac:dyDescent="0.3">
      <c r="A1426" s="14" t="str">
        <f>VLOOKUP(B1426,stocks!$B$3:$D$3093,2,FALSE)</f>
        <v>미래에셋 K200 Auto-KO-C 2206-01 ETN</v>
      </c>
      <c r="B1426" s="6" t="s">
        <v>16362</v>
      </c>
      <c r="C1426" s="6" t="s">
        <v>14402</v>
      </c>
      <c r="D1426" s="14">
        <v>10110</v>
      </c>
      <c r="E1426" s="14">
        <v>-200</v>
      </c>
      <c r="F1426" s="14">
        <v>-1.94</v>
      </c>
      <c r="G1426" s="14">
        <v>150</v>
      </c>
      <c r="H1426" s="14">
        <v>0</v>
      </c>
      <c r="I1426" s="14">
        <v>0</v>
      </c>
      <c r="J1426" s="14">
        <v>0</v>
      </c>
      <c r="K1426" s="14">
        <v>0</v>
      </c>
      <c r="L1426" s="14">
        <v>0</v>
      </c>
      <c r="M1426" s="14">
        <v>0</v>
      </c>
      <c r="N1426" s="14">
        <v>0</v>
      </c>
      <c r="O1426" s="14">
        <v>0</v>
      </c>
      <c r="P1426" s="14">
        <v>0</v>
      </c>
      <c r="Q1426" s="14">
        <v>0</v>
      </c>
      <c r="R1426" s="14">
        <v>0</v>
      </c>
      <c r="S1426" s="14">
        <v>0</v>
      </c>
      <c r="T1426" s="14">
        <v>0</v>
      </c>
      <c r="U1426" s="11">
        <f>D1426*G1426</f>
        <v>1516500</v>
      </c>
      <c r="V1426" s="11">
        <f>D1426*L1426</f>
        <v>0</v>
      </c>
      <c r="W1426" s="11">
        <f>D1426*J1426</f>
        <v>0</v>
      </c>
      <c r="X1426" s="11">
        <f>D1426*I1426</f>
        <v>0</v>
      </c>
    </row>
    <row r="1427" spans="1:24" x14ac:dyDescent="0.3">
      <c r="A1427" s="14" t="str">
        <f>VLOOKUP(B1427,stocks!$B$3:$D$3093,2,FALSE)</f>
        <v>KODEX 퀄리티Plus</v>
      </c>
      <c r="B1427" s="6" t="s">
        <v>15742</v>
      </c>
      <c r="C1427" s="6" t="s">
        <v>14402</v>
      </c>
      <c r="D1427" s="14">
        <v>11730</v>
      </c>
      <c r="E1427" s="14">
        <v>-135</v>
      </c>
      <c r="F1427" s="14">
        <v>-1.1399999999999999</v>
      </c>
      <c r="G1427" s="14">
        <v>123</v>
      </c>
      <c r="H1427" s="14">
        <v>39</v>
      </c>
      <c r="I1427" s="14">
        <v>-39</v>
      </c>
      <c r="J1427" s="14">
        <v>0</v>
      </c>
      <c r="K1427" s="14">
        <v>0</v>
      </c>
      <c r="L1427" s="14">
        <v>0</v>
      </c>
      <c r="M1427" s="14">
        <v>-114</v>
      </c>
      <c r="N1427" s="14">
        <v>75</v>
      </c>
      <c r="O1427" s="14">
        <v>0</v>
      </c>
      <c r="P1427" s="14">
        <v>0</v>
      </c>
      <c r="Q1427" s="14">
        <v>0</v>
      </c>
      <c r="R1427" s="14">
        <v>0</v>
      </c>
      <c r="S1427" s="14">
        <v>0</v>
      </c>
      <c r="T1427" s="14">
        <v>0</v>
      </c>
      <c r="U1427" s="11">
        <f>D1427*G1427</f>
        <v>1442790</v>
      </c>
      <c r="V1427" s="11">
        <f>D1427*L1427</f>
        <v>0</v>
      </c>
      <c r="W1427" s="11">
        <f>D1427*J1427</f>
        <v>0</v>
      </c>
      <c r="X1427" s="11">
        <f>D1427*I1427</f>
        <v>-457470</v>
      </c>
    </row>
    <row r="1428" spans="1:24" x14ac:dyDescent="0.3">
      <c r="A1428" s="14" t="str">
        <f>VLOOKUP(B1428,stocks!$B$3:$D$3093,2,FALSE)</f>
        <v>ARIRANG 중형주저변동50</v>
      </c>
      <c r="B1428" s="6" t="s">
        <v>15832</v>
      </c>
      <c r="C1428" s="6" t="s">
        <v>14402</v>
      </c>
      <c r="D1428" s="14">
        <v>11990</v>
      </c>
      <c r="E1428" s="14">
        <v>-220</v>
      </c>
      <c r="F1428" s="14">
        <v>-1.8</v>
      </c>
      <c r="G1428" s="14">
        <v>118</v>
      </c>
      <c r="H1428" s="14">
        <v>-21</v>
      </c>
      <c r="I1428" s="14">
        <v>21</v>
      </c>
      <c r="J1428" s="14">
        <v>0</v>
      </c>
      <c r="K1428" s="14">
        <v>0</v>
      </c>
      <c r="L1428" s="14">
        <v>0</v>
      </c>
      <c r="M1428" s="14">
        <v>-63</v>
      </c>
      <c r="N1428" s="14">
        <v>0</v>
      </c>
      <c r="O1428" s="14">
        <v>20</v>
      </c>
      <c r="P1428" s="14">
        <v>0</v>
      </c>
      <c r="Q1428" s="14">
        <v>64</v>
      </c>
      <c r="R1428" s="14">
        <v>0</v>
      </c>
      <c r="S1428" s="14">
        <v>0</v>
      </c>
      <c r="T1428" s="14">
        <v>0</v>
      </c>
      <c r="U1428" s="11">
        <f>D1428*G1428</f>
        <v>1414820</v>
      </c>
      <c r="V1428" s="11">
        <f>D1428*L1428</f>
        <v>0</v>
      </c>
      <c r="W1428" s="11">
        <f>D1428*J1428</f>
        <v>0</v>
      </c>
      <c r="X1428" s="11">
        <f>D1428*I1428</f>
        <v>251790</v>
      </c>
    </row>
    <row r="1429" spans="1:24" x14ac:dyDescent="0.3">
      <c r="A1429" s="14" t="str">
        <f>VLOOKUP(B1429,stocks!$B$3:$D$3093,2,FALSE)</f>
        <v>대신 인버스 니켈선물 ETN(H)</v>
      </c>
      <c r="B1429" s="6" t="s">
        <v>16340</v>
      </c>
      <c r="C1429" s="6" t="s">
        <v>14402</v>
      </c>
      <c r="D1429" s="14">
        <v>5295</v>
      </c>
      <c r="E1429" s="14">
        <v>5</v>
      </c>
      <c r="F1429" s="14">
        <v>0.09</v>
      </c>
      <c r="G1429" s="14">
        <v>259</v>
      </c>
      <c r="H1429" s="14">
        <v>-72</v>
      </c>
      <c r="I1429" s="14">
        <v>72</v>
      </c>
      <c r="J1429" s="14">
        <v>0</v>
      </c>
      <c r="K1429" s="14">
        <v>0</v>
      </c>
      <c r="L1429" s="14">
        <v>0</v>
      </c>
      <c r="M1429" s="14">
        <v>72</v>
      </c>
      <c r="N1429" s="14">
        <v>0</v>
      </c>
      <c r="O1429" s="14">
        <v>0</v>
      </c>
      <c r="P1429" s="14">
        <v>0</v>
      </c>
      <c r="Q1429" s="14">
        <v>0</v>
      </c>
      <c r="R1429" s="14">
        <v>0</v>
      </c>
      <c r="S1429" s="14">
        <v>0</v>
      </c>
      <c r="T1429" s="14">
        <v>0</v>
      </c>
      <c r="U1429" s="11">
        <f>D1429*G1429</f>
        <v>1371405</v>
      </c>
      <c r="V1429" s="11">
        <f>D1429*L1429</f>
        <v>0</v>
      </c>
      <c r="W1429" s="11">
        <f>D1429*J1429</f>
        <v>0</v>
      </c>
      <c r="X1429" s="11">
        <f>D1429*I1429</f>
        <v>381240</v>
      </c>
    </row>
    <row r="1430" spans="1:24" x14ac:dyDescent="0.3">
      <c r="A1430" s="14" t="str">
        <f>VLOOKUP(B1430,stocks!$B$3:$D$3093,2,FALSE)</f>
        <v>KODEX MSCI EM선물(H)</v>
      </c>
      <c r="B1430" s="6" t="s">
        <v>15938</v>
      </c>
      <c r="C1430" s="6" t="s">
        <v>14402</v>
      </c>
      <c r="D1430" s="14">
        <v>10725</v>
      </c>
      <c r="E1430" s="14">
        <v>-160</v>
      </c>
      <c r="F1430" s="14">
        <v>-1.47</v>
      </c>
      <c r="G1430" s="14">
        <v>124</v>
      </c>
      <c r="H1430" s="14">
        <v>82</v>
      </c>
      <c r="I1430" s="14">
        <v>-82</v>
      </c>
      <c r="J1430" s="14">
        <v>0</v>
      </c>
      <c r="K1430" s="14">
        <v>0</v>
      </c>
      <c r="L1430" s="14">
        <v>0</v>
      </c>
      <c r="M1430" s="14">
        <v>-82</v>
      </c>
      <c r="N1430" s="14">
        <v>0</v>
      </c>
      <c r="O1430" s="14">
        <v>0</v>
      </c>
      <c r="P1430" s="14">
        <v>0</v>
      </c>
      <c r="Q1430" s="14">
        <v>0</v>
      </c>
      <c r="R1430" s="14">
        <v>0</v>
      </c>
      <c r="S1430" s="14">
        <v>0</v>
      </c>
      <c r="T1430" s="14">
        <v>0</v>
      </c>
      <c r="U1430" s="11">
        <f>D1430*G1430</f>
        <v>1329900</v>
      </c>
      <c r="V1430" s="11">
        <f>D1430*L1430</f>
        <v>0</v>
      </c>
      <c r="W1430" s="11">
        <f>D1430*J1430</f>
        <v>0</v>
      </c>
      <c r="X1430" s="11">
        <f>D1430*I1430</f>
        <v>-879450</v>
      </c>
    </row>
    <row r="1431" spans="1:24" x14ac:dyDescent="0.3">
      <c r="A1431" s="14" t="str">
        <f>VLOOKUP(B1431,stocks!$B$3:$D$3093,2,FALSE)</f>
        <v>TIGER CD금리투자KIS(합성)</v>
      </c>
      <c r="B1431" s="6" t="s">
        <v>16183</v>
      </c>
      <c r="C1431" s="6" t="s">
        <v>14402</v>
      </c>
      <c r="D1431" s="14">
        <v>50330</v>
      </c>
      <c r="E1431" s="14">
        <v>-10</v>
      </c>
      <c r="F1431" s="14">
        <v>-0.02</v>
      </c>
      <c r="G1431" s="14">
        <v>26</v>
      </c>
      <c r="H1431" s="14">
        <v>-20</v>
      </c>
      <c r="I1431" s="14">
        <v>20</v>
      </c>
      <c r="J1431" s="14">
        <v>0</v>
      </c>
      <c r="K1431" s="14">
        <v>0</v>
      </c>
      <c r="L1431" s="14">
        <v>0</v>
      </c>
      <c r="M1431" s="14">
        <v>20</v>
      </c>
      <c r="N1431" s="14">
        <v>0</v>
      </c>
      <c r="O1431" s="14">
        <v>0</v>
      </c>
      <c r="P1431" s="14">
        <v>0</v>
      </c>
      <c r="Q1431" s="14">
        <v>0</v>
      </c>
      <c r="R1431" s="14">
        <v>0</v>
      </c>
      <c r="S1431" s="14">
        <v>0</v>
      </c>
      <c r="T1431" s="14">
        <v>0</v>
      </c>
      <c r="U1431" s="11">
        <f>D1431*G1431</f>
        <v>1308580</v>
      </c>
      <c r="V1431" s="11">
        <f>D1431*L1431</f>
        <v>0</v>
      </c>
      <c r="W1431" s="11">
        <f>D1431*J1431</f>
        <v>0</v>
      </c>
      <c r="X1431" s="11">
        <f>D1431*I1431</f>
        <v>1006600</v>
      </c>
    </row>
    <row r="1432" spans="1:24" x14ac:dyDescent="0.3">
      <c r="A1432" s="14" t="str">
        <f>VLOOKUP(B1432,stocks!$B$3:$D$3093,2,FALSE)</f>
        <v>TREX 200</v>
      </c>
      <c r="B1432" s="6" t="s">
        <v>15309</v>
      </c>
      <c r="C1432" s="6" t="s">
        <v>14402</v>
      </c>
      <c r="D1432" s="14">
        <v>43585</v>
      </c>
      <c r="E1432" s="14">
        <v>-400</v>
      </c>
      <c r="F1432" s="14">
        <v>-0.91</v>
      </c>
      <c r="G1432" s="14">
        <v>30</v>
      </c>
      <c r="H1432" s="14">
        <v>-2</v>
      </c>
      <c r="I1432" s="14">
        <v>2</v>
      </c>
      <c r="J1432" s="14">
        <v>0</v>
      </c>
      <c r="K1432" s="14">
        <v>0</v>
      </c>
      <c r="L1432" s="14">
        <v>0</v>
      </c>
      <c r="M1432" s="14">
        <v>-28</v>
      </c>
      <c r="N1432" s="14">
        <v>0</v>
      </c>
      <c r="O1432" s="14">
        <v>30</v>
      </c>
      <c r="P1432" s="14">
        <v>0</v>
      </c>
      <c r="Q1432" s="14">
        <v>0</v>
      </c>
      <c r="R1432" s="14">
        <v>0</v>
      </c>
      <c r="S1432" s="14">
        <v>0</v>
      </c>
      <c r="T1432" s="14">
        <v>0</v>
      </c>
      <c r="U1432" s="11">
        <f>D1432*G1432</f>
        <v>1307550</v>
      </c>
      <c r="V1432" s="11">
        <f>D1432*L1432</f>
        <v>0</v>
      </c>
      <c r="W1432" s="11">
        <f>D1432*J1432</f>
        <v>0</v>
      </c>
      <c r="X1432" s="11">
        <f>D1432*I1432</f>
        <v>87170</v>
      </c>
    </row>
    <row r="1433" spans="1:24" x14ac:dyDescent="0.3">
      <c r="A1433" s="14" t="str">
        <f>VLOOKUP(B1433,stocks!$B$3:$D$3093,2,FALSE)</f>
        <v>TIGER 이머징마켓MSCI레버리지(합성 H)</v>
      </c>
      <c r="B1433" s="6" t="s">
        <v>15666</v>
      </c>
      <c r="C1433" s="6" t="s">
        <v>14402</v>
      </c>
      <c r="D1433" s="14">
        <v>15465</v>
      </c>
      <c r="E1433" s="14">
        <v>-295</v>
      </c>
      <c r="F1433" s="14">
        <v>-1.87</v>
      </c>
      <c r="G1433" s="14">
        <v>81</v>
      </c>
      <c r="H1433" s="14">
        <v>29</v>
      </c>
      <c r="I1433" s="14">
        <v>-29</v>
      </c>
      <c r="J1433" s="14">
        <v>0</v>
      </c>
      <c r="K1433" s="14">
        <v>0</v>
      </c>
      <c r="L1433" s="14">
        <v>0</v>
      </c>
      <c r="M1433" s="14">
        <v>-29</v>
      </c>
      <c r="N1433" s="14">
        <v>0</v>
      </c>
      <c r="O1433" s="14">
        <v>0</v>
      </c>
      <c r="P1433" s="14">
        <v>0</v>
      </c>
      <c r="Q1433" s="14">
        <v>0</v>
      </c>
      <c r="R1433" s="14">
        <v>0</v>
      </c>
      <c r="S1433" s="14">
        <v>0</v>
      </c>
      <c r="T1433" s="14">
        <v>0</v>
      </c>
      <c r="U1433" s="11">
        <f>D1433*G1433</f>
        <v>1252665</v>
      </c>
      <c r="V1433" s="11">
        <f>D1433*L1433</f>
        <v>0</v>
      </c>
      <c r="W1433" s="11">
        <f>D1433*J1433</f>
        <v>0</v>
      </c>
      <c r="X1433" s="11">
        <f>D1433*I1433</f>
        <v>-448485</v>
      </c>
    </row>
    <row r="1434" spans="1:24" x14ac:dyDescent="0.3">
      <c r="A1434" s="14" t="str">
        <f>VLOOKUP(B1434,stocks!$B$3:$D$3093,2,FALSE)</f>
        <v>HANARO KRX300</v>
      </c>
      <c r="B1434" s="6" t="s">
        <v>15994</v>
      </c>
      <c r="C1434" s="6" t="s">
        <v>14402</v>
      </c>
      <c r="D1434" s="14">
        <v>19605</v>
      </c>
      <c r="E1434" s="14">
        <v>-40</v>
      </c>
      <c r="F1434" s="14">
        <v>-0.2</v>
      </c>
      <c r="G1434" s="14">
        <v>62</v>
      </c>
      <c r="H1434" s="14">
        <v>1</v>
      </c>
      <c r="I1434" s="14">
        <v>-1</v>
      </c>
      <c r="J1434" s="14">
        <v>0</v>
      </c>
      <c r="K1434" s="14">
        <v>0</v>
      </c>
      <c r="L1434" s="14">
        <v>0</v>
      </c>
      <c r="M1434" s="14">
        <v>-62</v>
      </c>
      <c r="N1434" s="14">
        <v>0</v>
      </c>
      <c r="O1434" s="14">
        <v>0</v>
      </c>
      <c r="P1434" s="14">
        <v>0</v>
      </c>
      <c r="Q1434" s="14">
        <v>61</v>
      </c>
      <c r="R1434" s="14">
        <v>0</v>
      </c>
      <c r="S1434" s="14">
        <v>0</v>
      </c>
      <c r="T1434" s="14">
        <v>0</v>
      </c>
      <c r="U1434" s="11">
        <f>D1434*G1434</f>
        <v>1215510</v>
      </c>
      <c r="V1434" s="11">
        <f>D1434*L1434</f>
        <v>0</v>
      </c>
      <c r="W1434" s="11">
        <f>D1434*J1434</f>
        <v>0</v>
      </c>
      <c r="X1434" s="11">
        <f>D1434*I1434</f>
        <v>-19605</v>
      </c>
    </row>
    <row r="1435" spans="1:24" x14ac:dyDescent="0.3">
      <c r="A1435" s="14" t="str">
        <f>VLOOKUP(B1435,stocks!$B$3:$D$3093,2,FALSE)</f>
        <v>TRUE 인버스 2X HSCEI ETN(H)</v>
      </c>
      <c r="B1435" s="6" t="s">
        <v>16415</v>
      </c>
      <c r="C1435" s="6" t="s">
        <v>14402</v>
      </c>
      <c r="D1435" s="14">
        <v>6055</v>
      </c>
      <c r="E1435" s="14">
        <v>110</v>
      </c>
      <c r="F1435" s="14">
        <v>1.85</v>
      </c>
      <c r="G1435" s="14">
        <v>199</v>
      </c>
      <c r="H1435" s="14">
        <v>139</v>
      </c>
      <c r="I1435" s="14">
        <v>-139</v>
      </c>
      <c r="J1435" s="14">
        <v>0</v>
      </c>
      <c r="K1435" s="14">
        <v>0</v>
      </c>
      <c r="L1435" s="14">
        <v>0</v>
      </c>
      <c r="M1435" s="14">
        <v>-139</v>
      </c>
      <c r="N1435" s="14">
        <v>0</v>
      </c>
      <c r="O1435" s="14">
        <v>0</v>
      </c>
      <c r="P1435" s="14">
        <v>0</v>
      </c>
      <c r="Q1435" s="14">
        <v>0</v>
      </c>
      <c r="R1435" s="14">
        <v>0</v>
      </c>
      <c r="S1435" s="14">
        <v>0</v>
      </c>
      <c r="T1435" s="14">
        <v>0</v>
      </c>
      <c r="U1435" s="11">
        <f>D1435*G1435</f>
        <v>1204945</v>
      </c>
      <c r="V1435" s="11">
        <f>D1435*L1435</f>
        <v>0</v>
      </c>
      <c r="W1435" s="11">
        <f>D1435*J1435</f>
        <v>0</v>
      </c>
      <c r="X1435" s="11">
        <f>D1435*I1435</f>
        <v>-841645</v>
      </c>
    </row>
    <row r="1436" spans="1:24" x14ac:dyDescent="0.3">
      <c r="A1436" s="14" t="str">
        <f>VLOOKUP(B1436,stocks!$B$3:$D$3093,2,FALSE)</f>
        <v>KBSTAR 미국장기국채선물레버리지(합성 H)</v>
      </c>
      <c r="B1436" s="6" t="s">
        <v>15838</v>
      </c>
      <c r="C1436" s="6" t="s">
        <v>14402</v>
      </c>
      <c r="D1436" s="14">
        <v>12950</v>
      </c>
      <c r="E1436" s="14">
        <v>395</v>
      </c>
      <c r="F1436" s="14">
        <v>3.15</v>
      </c>
      <c r="G1436" s="14">
        <v>92</v>
      </c>
      <c r="H1436" s="14">
        <v>-51</v>
      </c>
      <c r="I1436" s="14">
        <v>51</v>
      </c>
      <c r="J1436" s="14">
        <v>0</v>
      </c>
      <c r="K1436" s="14">
        <v>0</v>
      </c>
      <c r="L1436" s="14">
        <v>0</v>
      </c>
      <c r="M1436" s="14">
        <v>51</v>
      </c>
      <c r="N1436" s="14">
        <v>0</v>
      </c>
      <c r="O1436" s="14">
        <v>0</v>
      </c>
      <c r="P1436" s="14">
        <v>0</v>
      </c>
      <c r="Q1436" s="14">
        <v>0</v>
      </c>
      <c r="R1436" s="14">
        <v>0</v>
      </c>
      <c r="S1436" s="14">
        <v>0</v>
      </c>
      <c r="T1436" s="14">
        <v>0</v>
      </c>
      <c r="U1436" s="11">
        <f>D1436*G1436</f>
        <v>1191400</v>
      </c>
      <c r="V1436" s="11">
        <f>D1436*L1436</f>
        <v>0</v>
      </c>
      <c r="W1436" s="11">
        <f>D1436*J1436</f>
        <v>0</v>
      </c>
      <c r="X1436" s="11">
        <f>D1436*I1436</f>
        <v>660450</v>
      </c>
    </row>
    <row r="1437" spans="1:24" x14ac:dyDescent="0.3">
      <c r="A1437" s="14" t="str">
        <f>VLOOKUP(B1437,stocks!$B$3:$D$3093,2,FALSE)</f>
        <v>TRUE 레버리지 HSCEI ETN(H)</v>
      </c>
      <c r="B1437" s="6" t="s">
        <v>16414</v>
      </c>
      <c r="C1437" s="6" t="s">
        <v>14402</v>
      </c>
      <c r="D1437" s="14">
        <v>10245</v>
      </c>
      <c r="E1437" s="14">
        <v>-150</v>
      </c>
      <c r="F1437" s="14">
        <v>-1.44</v>
      </c>
      <c r="G1437" s="14">
        <v>114</v>
      </c>
      <c r="H1437" s="14">
        <v>-88</v>
      </c>
      <c r="I1437" s="14">
        <v>88</v>
      </c>
      <c r="J1437" s="14">
        <v>0</v>
      </c>
      <c r="K1437" s="14">
        <v>0</v>
      </c>
      <c r="L1437" s="14">
        <v>0</v>
      </c>
      <c r="M1437" s="14">
        <v>88</v>
      </c>
      <c r="N1437" s="14">
        <v>0</v>
      </c>
      <c r="O1437" s="14">
        <v>0</v>
      </c>
      <c r="P1437" s="14">
        <v>0</v>
      </c>
      <c r="Q1437" s="14">
        <v>0</v>
      </c>
      <c r="R1437" s="14">
        <v>0</v>
      </c>
      <c r="S1437" s="14">
        <v>0</v>
      </c>
      <c r="T1437" s="14">
        <v>0</v>
      </c>
      <c r="U1437" s="11">
        <f>D1437*G1437</f>
        <v>1167930</v>
      </c>
      <c r="V1437" s="11">
        <f>D1437*L1437</f>
        <v>0</v>
      </c>
      <c r="W1437" s="11">
        <f>D1437*J1437</f>
        <v>0</v>
      </c>
      <c r="X1437" s="11">
        <f>D1437*I1437</f>
        <v>901560</v>
      </c>
    </row>
    <row r="1438" spans="1:24" x14ac:dyDescent="0.3">
      <c r="A1438" s="14" t="str">
        <f>VLOOKUP(B1438,stocks!$B$3:$D$3093,2,FALSE)</f>
        <v>마이티 200커버드콜ATM레버리지</v>
      </c>
      <c r="B1438" s="6" t="s">
        <v>15943</v>
      </c>
      <c r="C1438" s="6" t="s">
        <v>14402</v>
      </c>
      <c r="D1438" s="14">
        <v>10895</v>
      </c>
      <c r="E1438" s="14">
        <v>-130</v>
      </c>
      <c r="F1438" s="14">
        <v>-1.18</v>
      </c>
      <c r="G1438" s="14">
        <v>105</v>
      </c>
      <c r="H1438" s="14">
        <v>103</v>
      </c>
      <c r="I1438" s="14">
        <v>-103</v>
      </c>
      <c r="J1438" s="14">
        <v>0</v>
      </c>
      <c r="K1438" s="14">
        <v>0</v>
      </c>
      <c r="L1438" s="14">
        <v>0</v>
      </c>
      <c r="M1438" s="14">
        <v>-103</v>
      </c>
      <c r="N1438" s="14">
        <v>0</v>
      </c>
      <c r="O1438" s="14">
        <v>0</v>
      </c>
      <c r="P1438" s="14">
        <v>0</v>
      </c>
      <c r="Q1438" s="14">
        <v>0</v>
      </c>
      <c r="R1438" s="14">
        <v>0</v>
      </c>
      <c r="S1438" s="14">
        <v>0</v>
      </c>
      <c r="T1438" s="14">
        <v>0</v>
      </c>
      <c r="U1438" s="11">
        <f>D1438*G1438</f>
        <v>1143975</v>
      </c>
      <c r="V1438" s="11">
        <f>D1438*L1438</f>
        <v>0</v>
      </c>
      <c r="W1438" s="11">
        <f>D1438*J1438</f>
        <v>0</v>
      </c>
      <c r="X1438" s="11">
        <f>D1438*I1438</f>
        <v>-1122185</v>
      </c>
    </row>
    <row r="1439" spans="1:24" x14ac:dyDescent="0.3">
      <c r="A1439" s="14" t="str">
        <f>VLOOKUP(B1439,stocks!$B$3:$D$3093,2,FALSE)</f>
        <v>HANARO MSCI Korea TR</v>
      </c>
      <c r="B1439" s="6" t="s">
        <v>16113</v>
      </c>
      <c r="C1439" s="6" t="s">
        <v>14402</v>
      </c>
      <c r="D1439" s="14">
        <v>17385</v>
      </c>
      <c r="E1439" s="14">
        <v>-155</v>
      </c>
      <c r="F1439" s="14">
        <v>-0.88</v>
      </c>
      <c r="G1439" s="14">
        <v>53</v>
      </c>
      <c r="H1439" s="14">
        <v>0</v>
      </c>
      <c r="I1439" s="14">
        <v>0</v>
      </c>
      <c r="J1439" s="14">
        <v>0</v>
      </c>
      <c r="K1439" s="14">
        <v>0</v>
      </c>
      <c r="L1439" s="14">
        <v>0</v>
      </c>
      <c r="M1439" s="14">
        <v>-50</v>
      </c>
      <c r="N1439" s="14">
        <v>0</v>
      </c>
      <c r="O1439" s="14">
        <v>50</v>
      </c>
      <c r="P1439" s="14">
        <v>0</v>
      </c>
      <c r="Q1439" s="14">
        <v>0</v>
      </c>
      <c r="R1439" s="14">
        <v>0</v>
      </c>
      <c r="S1439" s="14">
        <v>0</v>
      </c>
      <c r="T1439" s="14">
        <v>0</v>
      </c>
      <c r="U1439" s="11">
        <f>D1439*G1439</f>
        <v>921405</v>
      </c>
      <c r="V1439" s="11">
        <f>D1439*L1439</f>
        <v>0</v>
      </c>
      <c r="W1439" s="11">
        <f>D1439*J1439</f>
        <v>0</v>
      </c>
      <c r="X1439" s="11">
        <f>D1439*I1439</f>
        <v>0</v>
      </c>
    </row>
    <row r="1440" spans="1:24" x14ac:dyDescent="0.3">
      <c r="A1440" s="14" t="str">
        <f>VLOOKUP(B1440,stocks!$B$3:$D$3093,2,FALSE)</f>
        <v>KINDEX 스마트밸류</v>
      </c>
      <c r="B1440" s="6" t="s">
        <v>15856</v>
      </c>
      <c r="C1440" s="6" t="s">
        <v>14402</v>
      </c>
      <c r="D1440" s="14">
        <v>16385</v>
      </c>
      <c r="E1440" s="14">
        <v>-210</v>
      </c>
      <c r="F1440" s="14">
        <v>-1.27</v>
      </c>
      <c r="G1440" s="14">
        <v>51</v>
      </c>
      <c r="H1440" s="14">
        <v>-11</v>
      </c>
      <c r="I1440" s="14">
        <v>11</v>
      </c>
      <c r="J1440" s="14">
        <v>0</v>
      </c>
      <c r="K1440" s="14">
        <v>0</v>
      </c>
      <c r="L1440" s="14">
        <v>0</v>
      </c>
      <c r="M1440" s="14">
        <v>-9</v>
      </c>
      <c r="N1440" s="14">
        <v>0</v>
      </c>
      <c r="O1440" s="14">
        <v>20</v>
      </c>
      <c r="P1440" s="14">
        <v>0</v>
      </c>
      <c r="Q1440" s="14">
        <v>0</v>
      </c>
      <c r="R1440" s="14">
        <v>0</v>
      </c>
      <c r="S1440" s="14">
        <v>0</v>
      </c>
      <c r="T1440" s="14">
        <v>0</v>
      </c>
      <c r="U1440" s="11">
        <f>D1440*G1440</f>
        <v>835635</v>
      </c>
      <c r="V1440" s="11">
        <f>D1440*L1440</f>
        <v>0</v>
      </c>
      <c r="W1440" s="11">
        <f>D1440*J1440</f>
        <v>0</v>
      </c>
      <c r="X1440" s="11">
        <f>D1440*I1440</f>
        <v>180235</v>
      </c>
    </row>
    <row r="1441" spans="1:24" x14ac:dyDescent="0.3">
      <c r="A1441" s="14" t="str">
        <f>VLOOKUP(B1441,stocks!$B$3:$D$3093,2,FALSE)</f>
        <v>KODEX 200exTOP</v>
      </c>
      <c r="B1441" s="6" t="s">
        <v>16131</v>
      </c>
      <c r="C1441" s="6" t="s">
        <v>14402</v>
      </c>
      <c r="D1441" s="14">
        <v>14895</v>
      </c>
      <c r="E1441" s="14">
        <v>-205</v>
      </c>
      <c r="F1441" s="14">
        <v>-1.36</v>
      </c>
      <c r="G1441" s="14">
        <v>53</v>
      </c>
      <c r="H1441" s="14">
        <v>51</v>
      </c>
      <c r="I1441" s="14">
        <v>-51</v>
      </c>
      <c r="J1441" s="14">
        <v>0</v>
      </c>
      <c r="K1441" s="14">
        <v>0</v>
      </c>
      <c r="L1441" s="14">
        <v>0</v>
      </c>
      <c r="M1441" s="14">
        <v>-51</v>
      </c>
      <c r="N1441" s="14">
        <v>0</v>
      </c>
      <c r="O1441" s="14">
        <v>0</v>
      </c>
      <c r="P1441" s="14">
        <v>0</v>
      </c>
      <c r="Q1441" s="14">
        <v>0</v>
      </c>
      <c r="R1441" s="14">
        <v>0</v>
      </c>
      <c r="S1441" s="14">
        <v>0</v>
      </c>
      <c r="T1441" s="14">
        <v>0</v>
      </c>
      <c r="U1441" s="11">
        <f>D1441*G1441</f>
        <v>789435</v>
      </c>
      <c r="V1441" s="11">
        <f>D1441*L1441</f>
        <v>0</v>
      </c>
      <c r="W1441" s="11">
        <f>D1441*J1441</f>
        <v>0</v>
      </c>
      <c r="X1441" s="11">
        <f>D1441*I1441</f>
        <v>-759645</v>
      </c>
    </row>
    <row r="1442" spans="1:24" x14ac:dyDescent="0.3">
      <c r="A1442" s="14" t="str">
        <f>VLOOKUP(B1442,stocks!$B$3:$D$3093,2,FALSE)</f>
        <v>대신 WTI원유 선물 ETN(H)</v>
      </c>
      <c r="B1442" s="6" t="s">
        <v>16335</v>
      </c>
      <c r="C1442" s="6" t="s">
        <v>14402</v>
      </c>
      <c r="D1442" s="14">
        <v>6960</v>
      </c>
      <c r="E1442" s="14">
        <v>115</v>
      </c>
      <c r="F1442" s="14">
        <v>1.68</v>
      </c>
      <c r="G1442" s="14">
        <v>113</v>
      </c>
      <c r="H1442" s="14">
        <v>22</v>
      </c>
      <c r="I1442" s="14">
        <v>-22</v>
      </c>
      <c r="J1442" s="14">
        <v>0</v>
      </c>
      <c r="K1442" s="14">
        <v>0</v>
      </c>
      <c r="L1442" s="14">
        <v>0</v>
      </c>
      <c r="M1442" s="14">
        <v>-22</v>
      </c>
      <c r="N1442" s="14">
        <v>0</v>
      </c>
      <c r="O1442" s="14">
        <v>0</v>
      </c>
      <c r="P1442" s="14">
        <v>0</v>
      </c>
      <c r="Q1442" s="14">
        <v>0</v>
      </c>
      <c r="R1442" s="14">
        <v>0</v>
      </c>
      <c r="S1442" s="14">
        <v>0</v>
      </c>
      <c r="T1442" s="14">
        <v>0</v>
      </c>
      <c r="U1442" s="11">
        <f>D1442*G1442</f>
        <v>786480</v>
      </c>
      <c r="V1442" s="11">
        <f>D1442*L1442</f>
        <v>0</v>
      </c>
      <c r="W1442" s="11">
        <f>D1442*J1442</f>
        <v>0</v>
      </c>
      <c r="X1442" s="11">
        <f>D1442*I1442</f>
        <v>-153120</v>
      </c>
    </row>
    <row r="1443" spans="1:24" x14ac:dyDescent="0.3">
      <c r="A1443" s="14" t="str">
        <f>VLOOKUP(B1443,stocks!$B$3:$D$3093,2,FALSE)</f>
        <v>삼성 미국 대형 성장주 ETN</v>
      </c>
      <c r="B1443" s="6" t="s">
        <v>16370</v>
      </c>
      <c r="C1443" s="6" t="s">
        <v>14402</v>
      </c>
      <c r="D1443" s="14">
        <v>20670</v>
      </c>
      <c r="E1443" s="14">
        <v>-125</v>
      </c>
      <c r="F1443" s="14">
        <v>-0.6</v>
      </c>
      <c r="G1443" s="14">
        <v>38</v>
      </c>
      <c r="H1443" s="14">
        <v>-23</v>
      </c>
      <c r="I1443" s="14">
        <v>23</v>
      </c>
      <c r="J1443" s="14">
        <v>0</v>
      </c>
      <c r="K1443" s="14">
        <v>0</v>
      </c>
      <c r="L1443" s="14">
        <v>0</v>
      </c>
      <c r="M1443" s="14">
        <v>14</v>
      </c>
      <c r="N1443" s="14">
        <v>0</v>
      </c>
      <c r="O1443" s="14">
        <v>0</v>
      </c>
      <c r="P1443" s="14">
        <v>0</v>
      </c>
      <c r="Q1443" s="14">
        <v>9</v>
      </c>
      <c r="R1443" s="14">
        <v>0</v>
      </c>
      <c r="S1443" s="14">
        <v>0</v>
      </c>
      <c r="T1443" s="14">
        <v>0</v>
      </c>
      <c r="U1443" s="11">
        <f>D1443*G1443</f>
        <v>785460</v>
      </c>
      <c r="V1443" s="11">
        <f>D1443*L1443</f>
        <v>0</v>
      </c>
      <c r="W1443" s="11">
        <f>D1443*J1443</f>
        <v>0</v>
      </c>
      <c r="X1443" s="11">
        <f>D1443*I1443</f>
        <v>475410</v>
      </c>
    </row>
    <row r="1444" spans="1:24" x14ac:dyDescent="0.3">
      <c r="A1444" s="14" t="str">
        <f>VLOOKUP(B1444,stocks!$B$3:$D$3093,2,FALSE)</f>
        <v>KBSTAR 수출주</v>
      </c>
      <c r="B1444" s="6" t="s">
        <v>15445</v>
      </c>
      <c r="C1444" s="6" t="s">
        <v>14402</v>
      </c>
      <c r="D1444" s="14">
        <v>13725</v>
      </c>
      <c r="E1444" s="14">
        <v>-40</v>
      </c>
      <c r="F1444" s="14">
        <v>-0.28999999999999998</v>
      </c>
      <c r="G1444" s="14">
        <v>57</v>
      </c>
      <c r="H1444" s="14">
        <v>3</v>
      </c>
      <c r="I1444" s="14">
        <v>-3</v>
      </c>
      <c r="J1444" s="14">
        <v>0</v>
      </c>
      <c r="K1444" s="14">
        <v>0</v>
      </c>
      <c r="L1444" s="14">
        <v>0</v>
      </c>
      <c r="M1444" s="14">
        <v>-27</v>
      </c>
      <c r="N1444" s="14">
        <v>0</v>
      </c>
      <c r="O1444" s="14">
        <v>10</v>
      </c>
      <c r="P1444" s="14">
        <v>0</v>
      </c>
      <c r="Q1444" s="14">
        <v>14</v>
      </c>
      <c r="R1444" s="14">
        <v>0</v>
      </c>
      <c r="S1444" s="14">
        <v>0</v>
      </c>
      <c r="T1444" s="14">
        <v>0</v>
      </c>
      <c r="U1444" s="11">
        <f>D1444*G1444</f>
        <v>782325</v>
      </c>
      <c r="V1444" s="11">
        <f>D1444*L1444</f>
        <v>0</v>
      </c>
      <c r="W1444" s="11">
        <f>D1444*J1444</f>
        <v>0</v>
      </c>
      <c r="X1444" s="11">
        <f>D1444*I1444</f>
        <v>-41175</v>
      </c>
    </row>
    <row r="1445" spans="1:24" x14ac:dyDescent="0.3">
      <c r="A1445" s="14" t="str">
        <f>VLOOKUP(B1445,stocks!$B$3:$D$3093,2,FALSE)</f>
        <v>ARIRANG KRX300IT</v>
      </c>
      <c r="B1445" s="6" t="s">
        <v>16032</v>
      </c>
      <c r="C1445" s="6" t="s">
        <v>14402</v>
      </c>
      <c r="D1445" s="14">
        <v>19015</v>
      </c>
      <c r="E1445" s="14">
        <v>-80</v>
      </c>
      <c r="F1445" s="14">
        <v>-0.42</v>
      </c>
      <c r="G1445" s="14">
        <v>38</v>
      </c>
      <c r="H1445" s="14">
        <v>16</v>
      </c>
      <c r="I1445" s="14">
        <v>-16</v>
      </c>
      <c r="J1445" s="14">
        <v>0</v>
      </c>
      <c r="K1445" s="14">
        <v>0</v>
      </c>
      <c r="L1445" s="14">
        <v>0</v>
      </c>
      <c r="M1445" s="14">
        <v>-36</v>
      </c>
      <c r="N1445" s="14">
        <v>0</v>
      </c>
      <c r="O1445" s="14">
        <v>20</v>
      </c>
      <c r="P1445" s="14">
        <v>0</v>
      </c>
      <c r="Q1445" s="14">
        <v>0</v>
      </c>
      <c r="R1445" s="14">
        <v>0</v>
      </c>
      <c r="S1445" s="14">
        <v>0</v>
      </c>
      <c r="T1445" s="14">
        <v>0</v>
      </c>
      <c r="U1445" s="11">
        <f>D1445*G1445</f>
        <v>722570</v>
      </c>
      <c r="V1445" s="11">
        <f>D1445*L1445</f>
        <v>0</v>
      </c>
      <c r="W1445" s="11">
        <f>D1445*J1445</f>
        <v>0</v>
      </c>
      <c r="X1445" s="11">
        <f>D1445*I1445</f>
        <v>-304240</v>
      </c>
    </row>
    <row r="1446" spans="1:24" x14ac:dyDescent="0.3">
      <c r="A1446" s="14" t="str">
        <f>VLOOKUP(B1446,stocks!$B$3:$D$3093,2,FALSE)</f>
        <v>ARIRANG 코스피TR</v>
      </c>
      <c r="B1446" s="6" t="s">
        <v>16096</v>
      </c>
      <c r="C1446" s="6" t="s">
        <v>14402</v>
      </c>
      <c r="D1446" s="14">
        <v>16210</v>
      </c>
      <c r="E1446" s="14">
        <v>-175</v>
      </c>
      <c r="F1446" s="14">
        <v>-1.07</v>
      </c>
      <c r="G1446" s="14">
        <v>43</v>
      </c>
      <c r="H1446" s="14">
        <v>18</v>
      </c>
      <c r="I1446" s="14">
        <v>-18</v>
      </c>
      <c r="J1446" s="14">
        <v>0</v>
      </c>
      <c r="K1446" s="14">
        <v>0</v>
      </c>
      <c r="L1446" s="14">
        <v>0</v>
      </c>
      <c r="M1446" s="14">
        <v>-38</v>
      </c>
      <c r="N1446" s="14">
        <v>0</v>
      </c>
      <c r="O1446" s="14">
        <v>20</v>
      </c>
      <c r="P1446" s="14">
        <v>0</v>
      </c>
      <c r="Q1446" s="14">
        <v>0</v>
      </c>
      <c r="R1446" s="14">
        <v>0</v>
      </c>
      <c r="S1446" s="14">
        <v>0</v>
      </c>
      <c r="T1446" s="14">
        <v>0</v>
      </c>
      <c r="U1446" s="11">
        <f>D1446*G1446</f>
        <v>697030</v>
      </c>
      <c r="V1446" s="11">
        <f>D1446*L1446</f>
        <v>0</v>
      </c>
      <c r="W1446" s="11">
        <f>D1446*J1446</f>
        <v>0</v>
      </c>
      <c r="X1446" s="11">
        <f>D1446*I1446</f>
        <v>-291780</v>
      </c>
    </row>
    <row r="1447" spans="1:24" x14ac:dyDescent="0.3">
      <c r="A1447" s="14" t="str">
        <f>VLOOKUP(B1447,stocks!$B$3:$D$3093,2,FALSE)</f>
        <v>TIGER 가격조정</v>
      </c>
      <c r="B1447" s="6" t="s">
        <v>15640</v>
      </c>
      <c r="C1447" s="6" t="s">
        <v>14402</v>
      </c>
      <c r="D1447" s="14">
        <v>26165</v>
      </c>
      <c r="E1447" s="14">
        <v>-375</v>
      </c>
      <c r="F1447" s="14">
        <v>-1.41</v>
      </c>
      <c r="G1447" s="14">
        <v>26</v>
      </c>
      <c r="H1447" s="14">
        <v>18</v>
      </c>
      <c r="I1447" s="14">
        <v>-18</v>
      </c>
      <c r="J1447" s="14">
        <v>0</v>
      </c>
      <c r="K1447" s="14">
        <v>0</v>
      </c>
      <c r="L1447" s="14">
        <v>0</v>
      </c>
      <c r="M1447" s="14">
        <v>-23</v>
      </c>
      <c r="N1447" s="14">
        <v>0</v>
      </c>
      <c r="O1447" s="14">
        <v>5</v>
      </c>
      <c r="P1447" s="14">
        <v>0</v>
      </c>
      <c r="Q1447" s="14">
        <v>0</v>
      </c>
      <c r="R1447" s="14">
        <v>0</v>
      </c>
      <c r="S1447" s="14">
        <v>0</v>
      </c>
      <c r="T1447" s="14">
        <v>0</v>
      </c>
      <c r="U1447" s="11">
        <f>D1447*G1447</f>
        <v>680290</v>
      </c>
      <c r="V1447" s="11">
        <f>D1447*L1447</f>
        <v>0</v>
      </c>
      <c r="W1447" s="11">
        <f>D1447*J1447</f>
        <v>0</v>
      </c>
      <c r="X1447" s="11">
        <f>D1447*I1447</f>
        <v>-470970</v>
      </c>
    </row>
    <row r="1448" spans="1:24" x14ac:dyDescent="0.3">
      <c r="A1448" s="14" t="str">
        <f>VLOOKUP(B1448,stocks!$B$3:$D$3093,2,FALSE)</f>
        <v>KODEX 코스피TR</v>
      </c>
      <c r="B1448" s="6" t="s">
        <v>16185</v>
      </c>
      <c r="C1448" s="6" t="s">
        <v>14402</v>
      </c>
      <c r="D1448" s="14">
        <v>15000</v>
      </c>
      <c r="E1448" s="14">
        <v>-140</v>
      </c>
      <c r="F1448" s="14">
        <v>-0.92</v>
      </c>
      <c r="G1448" s="14">
        <v>44</v>
      </c>
      <c r="H1448" s="14">
        <v>43</v>
      </c>
      <c r="I1448" s="14">
        <v>-43</v>
      </c>
      <c r="J1448" s="14">
        <v>0</v>
      </c>
      <c r="K1448" s="14">
        <v>0</v>
      </c>
      <c r="L1448" s="14">
        <v>0</v>
      </c>
      <c r="M1448" s="14">
        <v>-43</v>
      </c>
      <c r="N1448" s="14">
        <v>0</v>
      </c>
      <c r="O1448" s="14">
        <v>0</v>
      </c>
      <c r="P1448" s="14">
        <v>0</v>
      </c>
      <c r="Q1448" s="14">
        <v>0</v>
      </c>
      <c r="R1448" s="14">
        <v>0</v>
      </c>
      <c r="S1448" s="14">
        <v>0</v>
      </c>
      <c r="T1448" s="14">
        <v>0</v>
      </c>
      <c r="U1448" s="11">
        <f>D1448*G1448</f>
        <v>660000</v>
      </c>
      <c r="V1448" s="11">
        <f>D1448*L1448</f>
        <v>0</v>
      </c>
      <c r="W1448" s="11">
        <f>D1448*J1448</f>
        <v>0</v>
      </c>
      <c r="X1448" s="11">
        <f>D1448*I1448</f>
        <v>-645000</v>
      </c>
    </row>
    <row r="1449" spans="1:24" x14ac:dyDescent="0.3">
      <c r="A1449" s="14" t="str">
        <f>VLOOKUP(B1449,stocks!$B$3:$D$3093,2,FALSE)</f>
        <v>QV 레버리지 S&amp;P500 ETN</v>
      </c>
      <c r="B1449" s="6" t="s">
        <v>16399</v>
      </c>
      <c r="C1449" s="6" t="s">
        <v>14402</v>
      </c>
      <c r="D1449" s="14">
        <v>22560</v>
      </c>
      <c r="E1449" s="14">
        <v>-700</v>
      </c>
      <c r="F1449" s="14">
        <v>-3.01</v>
      </c>
      <c r="G1449" s="14">
        <v>29</v>
      </c>
      <c r="H1449" s="14">
        <v>-1</v>
      </c>
      <c r="I1449" s="14">
        <v>1</v>
      </c>
      <c r="J1449" s="14">
        <v>0</v>
      </c>
      <c r="K1449" s="14">
        <v>0</v>
      </c>
      <c r="L1449" s="14">
        <v>0</v>
      </c>
      <c r="M1449" s="14">
        <v>1</v>
      </c>
      <c r="N1449" s="14">
        <v>0</v>
      </c>
      <c r="O1449" s="14">
        <v>0</v>
      </c>
      <c r="P1449" s="14">
        <v>0</v>
      </c>
      <c r="Q1449" s="14">
        <v>0</v>
      </c>
      <c r="R1449" s="14">
        <v>0</v>
      </c>
      <c r="S1449" s="14">
        <v>0</v>
      </c>
      <c r="T1449" s="14">
        <v>0</v>
      </c>
      <c r="U1449" s="11">
        <f>D1449*G1449</f>
        <v>654240</v>
      </c>
      <c r="V1449" s="11">
        <f>D1449*L1449</f>
        <v>0</v>
      </c>
      <c r="W1449" s="11">
        <f>D1449*J1449</f>
        <v>0</v>
      </c>
      <c r="X1449" s="11">
        <f>D1449*I1449</f>
        <v>22560</v>
      </c>
    </row>
    <row r="1450" spans="1:24" x14ac:dyDescent="0.3">
      <c r="A1450" s="14" t="str">
        <f>VLOOKUP(B1450,stocks!$B$3:$D$3093,2,FALSE)</f>
        <v>KBSTAR 코스피ex200</v>
      </c>
      <c r="B1450" s="6" t="s">
        <v>16192</v>
      </c>
      <c r="C1450" s="6" t="s">
        <v>14402</v>
      </c>
      <c r="D1450" s="14">
        <v>14840</v>
      </c>
      <c r="E1450" s="14">
        <v>-195</v>
      </c>
      <c r="F1450" s="14">
        <v>-1.3</v>
      </c>
      <c r="G1450" s="14">
        <v>44</v>
      </c>
      <c r="H1450" s="14">
        <v>7</v>
      </c>
      <c r="I1450" s="14">
        <v>-7</v>
      </c>
      <c r="J1450" s="14">
        <v>0</v>
      </c>
      <c r="K1450" s="14">
        <v>0</v>
      </c>
      <c r="L1450" s="14">
        <v>0</v>
      </c>
      <c r="M1450" s="14">
        <v>-17</v>
      </c>
      <c r="N1450" s="14">
        <v>0</v>
      </c>
      <c r="O1450" s="14">
        <v>10</v>
      </c>
      <c r="P1450" s="14">
        <v>0</v>
      </c>
      <c r="Q1450" s="14">
        <v>0</v>
      </c>
      <c r="R1450" s="14">
        <v>0</v>
      </c>
      <c r="S1450" s="14">
        <v>0</v>
      </c>
      <c r="T1450" s="14">
        <v>0</v>
      </c>
      <c r="U1450" s="11">
        <f>D1450*G1450</f>
        <v>652960</v>
      </c>
      <c r="V1450" s="11">
        <f>D1450*L1450</f>
        <v>0</v>
      </c>
      <c r="W1450" s="11">
        <f>D1450*J1450</f>
        <v>0</v>
      </c>
      <c r="X1450" s="11">
        <f>D1450*I1450</f>
        <v>-103880</v>
      </c>
    </row>
    <row r="1451" spans="1:24" x14ac:dyDescent="0.3">
      <c r="A1451" s="14" t="str">
        <f>VLOOKUP(B1451,stocks!$B$3:$D$3093,2,FALSE)</f>
        <v>KBSTAR KRX300레버리지</v>
      </c>
      <c r="B1451" s="6" t="s">
        <v>16022</v>
      </c>
      <c r="C1451" s="6" t="s">
        <v>14402</v>
      </c>
      <c r="D1451" s="14">
        <v>21600</v>
      </c>
      <c r="E1451" s="14">
        <v>-355</v>
      </c>
      <c r="F1451" s="14">
        <v>-1.62</v>
      </c>
      <c r="G1451" s="14">
        <v>30</v>
      </c>
      <c r="H1451" s="14">
        <v>8</v>
      </c>
      <c r="I1451" s="14">
        <v>-8</v>
      </c>
      <c r="J1451" s="14">
        <v>0</v>
      </c>
      <c r="K1451" s="14">
        <v>0</v>
      </c>
      <c r="L1451" s="14">
        <v>0</v>
      </c>
      <c r="M1451" s="14">
        <v>-18</v>
      </c>
      <c r="N1451" s="14">
        <v>0</v>
      </c>
      <c r="O1451" s="14">
        <v>10</v>
      </c>
      <c r="P1451" s="14">
        <v>0</v>
      </c>
      <c r="Q1451" s="14">
        <v>0</v>
      </c>
      <c r="R1451" s="14">
        <v>0</v>
      </c>
      <c r="S1451" s="14">
        <v>0</v>
      </c>
      <c r="T1451" s="14">
        <v>0</v>
      </c>
      <c r="U1451" s="11">
        <f>D1451*G1451</f>
        <v>648000</v>
      </c>
      <c r="V1451" s="11">
        <f>D1451*L1451</f>
        <v>0</v>
      </c>
      <c r="W1451" s="11">
        <f>D1451*J1451</f>
        <v>0</v>
      </c>
      <c r="X1451" s="11">
        <f>D1451*I1451</f>
        <v>-172800</v>
      </c>
    </row>
    <row r="1452" spans="1:24" x14ac:dyDescent="0.3">
      <c r="A1452" s="14" t="str">
        <f>VLOOKUP(B1452,stocks!$B$3:$D$3093,2,FALSE)</f>
        <v>TRUE 유로선물 ETN B</v>
      </c>
      <c r="B1452" s="6" t="s">
        <v>16419</v>
      </c>
      <c r="C1452" s="6" t="s">
        <v>14402</v>
      </c>
      <c r="D1452" s="14">
        <v>10245</v>
      </c>
      <c r="E1452" s="14">
        <v>15</v>
      </c>
      <c r="F1452" s="14">
        <v>0.15</v>
      </c>
      <c r="G1452" s="14">
        <v>60</v>
      </c>
      <c r="H1452" s="14">
        <v>-60</v>
      </c>
      <c r="I1452" s="14">
        <v>60</v>
      </c>
      <c r="J1452" s="14">
        <v>0</v>
      </c>
      <c r="K1452" s="14">
        <v>0</v>
      </c>
      <c r="L1452" s="14">
        <v>0</v>
      </c>
      <c r="M1452" s="14">
        <v>60</v>
      </c>
      <c r="N1452" s="14">
        <v>0</v>
      </c>
      <c r="O1452" s="14">
        <v>0</v>
      </c>
      <c r="P1452" s="14">
        <v>0</v>
      </c>
      <c r="Q1452" s="14">
        <v>0</v>
      </c>
      <c r="R1452" s="14">
        <v>0</v>
      </c>
      <c r="S1452" s="14">
        <v>0</v>
      </c>
      <c r="T1452" s="14">
        <v>0</v>
      </c>
      <c r="U1452" s="11">
        <f>D1452*G1452</f>
        <v>614700</v>
      </c>
      <c r="V1452" s="11">
        <f>D1452*L1452</f>
        <v>0</v>
      </c>
      <c r="W1452" s="11">
        <f>D1452*J1452</f>
        <v>0</v>
      </c>
      <c r="X1452" s="11">
        <f>D1452*I1452</f>
        <v>614700</v>
      </c>
    </row>
    <row r="1453" spans="1:24" x14ac:dyDescent="0.3">
      <c r="A1453" s="14" t="str">
        <f>VLOOKUP(B1453,stocks!$B$3:$D$3093,2,FALSE)</f>
        <v>KBSTAR KIS종합채권(A-이상)액티브</v>
      </c>
      <c r="B1453" s="6" t="s">
        <v>16258</v>
      </c>
      <c r="C1453" s="6" t="s">
        <v>14402</v>
      </c>
      <c r="D1453" s="14">
        <v>100565</v>
      </c>
      <c r="E1453" s="14">
        <v>160</v>
      </c>
      <c r="F1453" s="14">
        <v>0.16</v>
      </c>
      <c r="G1453" s="14">
        <v>6</v>
      </c>
      <c r="H1453" s="14">
        <v>0</v>
      </c>
      <c r="I1453" s="14">
        <v>0</v>
      </c>
      <c r="J1453" s="14">
        <v>0</v>
      </c>
      <c r="K1453" s="14">
        <v>0</v>
      </c>
      <c r="L1453" s="14">
        <v>0</v>
      </c>
      <c r="M1453" s="14">
        <v>-6</v>
      </c>
      <c r="N1453" s="14">
        <v>0</v>
      </c>
      <c r="O1453" s="14">
        <v>6</v>
      </c>
      <c r="P1453" s="14">
        <v>0</v>
      </c>
      <c r="Q1453" s="14">
        <v>0</v>
      </c>
      <c r="R1453" s="14">
        <v>0</v>
      </c>
      <c r="S1453" s="14">
        <v>0</v>
      </c>
      <c r="T1453" s="14">
        <v>0</v>
      </c>
      <c r="U1453" s="11">
        <f>D1453*G1453</f>
        <v>603390</v>
      </c>
      <c r="V1453" s="11">
        <f>D1453*L1453</f>
        <v>0</v>
      </c>
      <c r="W1453" s="11">
        <f>D1453*J1453</f>
        <v>0</v>
      </c>
      <c r="X1453" s="11">
        <f>D1453*I1453</f>
        <v>0</v>
      </c>
    </row>
    <row r="1454" spans="1:24" x14ac:dyDescent="0.3">
      <c r="A1454" s="14" t="str">
        <f>VLOOKUP(B1454,stocks!$B$3:$D$3093,2,FALSE)</f>
        <v>KBSTAR 국고채3년선물인버스</v>
      </c>
      <c r="B1454" s="6" t="s">
        <v>15898</v>
      </c>
      <c r="C1454" s="6" t="s">
        <v>14402</v>
      </c>
      <c r="D1454" s="14">
        <v>99840</v>
      </c>
      <c r="E1454" s="14">
        <v>10</v>
      </c>
      <c r="F1454" s="14">
        <v>0.01</v>
      </c>
      <c r="G1454" s="14">
        <v>6</v>
      </c>
      <c r="H1454" s="14">
        <v>0</v>
      </c>
      <c r="I1454" s="14">
        <v>0</v>
      </c>
      <c r="J1454" s="14">
        <v>0</v>
      </c>
      <c r="K1454" s="14">
        <v>0</v>
      </c>
      <c r="L1454" s="14">
        <v>0</v>
      </c>
      <c r="M1454" s="14">
        <v>-6</v>
      </c>
      <c r="N1454" s="14">
        <v>0</v>
      </c>
      <c r="O1454" s="14">
        <v>6</v>
      </c>
      <c r="P1454" s="14">
        <v>0</v>
      </c>
      <c r="Q1454" s="14">
        <v>0</v>
      </c>
      <c r="R1454" s="14">
        <v>0</v>
      </c>
      <c r="S1454" s="14">
        <v>0</v>
      </c>
      <c r="T1454" s="14">
        <v>0</v>
      </c>
      <c r="U1454" s="11">
        <f>D1454*G1454</f>
        <v>599040</v>
      </c>
      <c r="V1454" s="11">
        <f>D1454*L1454</f>
        <v>0</v>
      </c>
      <c r="W1454" s="11">
        <f>D1454*J1454</f>
        <v>0</v>
      </c>
      <c r="X1454" s="11">
        <f>D1454*I1454</f>
        <v>0</v>
      </c>
    </row>
    <row r="1455" spans="1:24" x14ac:dyDescent="0.3">
      <c r="A1455" s="14" t="str">
        <f>VLOOKUP(B1455,stocks!$B$3:$D$3093,2,FALSE)</f>
        <v>TRUE 코스피 커버드풋 ETN B</v>
      </c>
      <c r="B1455" s="6" t="s">
        <v>16406</v>
      </c>
      <c r="C1455" s="6" t="s">
        <v>14402</v>
      </c>
      <c r="D1455" s="14">
        <v>6965</v>
      </c>
      <c r="E1455" s="14">
        <v>80</v>
      </c>
      <c r="F1455" s="14">
        <v>1.1599999999999999</v>
      </c>
      <c r="G1455" s="14">
        <v>84</v>
      </c>
      <c r="H1455" s="14">
        <v>-57</v>
      </c>
      <c r="I1455" s="14">
        <v>57</v>
      </c>
      <c r="J1455" s="14">
        <v>0</v>
      </c>
      <c r="K1455" s="14">
        <v>0</v>
      </c>
      <c r="L1455" s="14">
        <v>0</v>
      </c>
      <c r="M1455" s="14">
        <v>57</v>
      </c>
      <c r="N1455" s="14">
        <v>0</v>
      </c>
      <c r="O1455" s="14">
        <v>0</v>
      </c>
      <c r="P1455" s="14">
        <v>0</v>
      </c>
      <c r="Q1455" s="14">
        <v>0</v>
      </c>
      <c r="R1455" s="14">
        <v>0</v>
      </c>
      <c r="S1455" s="14">
        <v>0</v>
      </c>
      <c r="T1455" s="14">
        <v>0</v>
      </c>
      <c r="U1455" s="11">
        <f>D1455*G1455</f>
        <v>585060</v>
      </c>
      <c r="V1455" s="11">
        <f>D1455*L1455</f>
        <v>0</v>
      </c>
      <c r="W1455" s="11">
        <f>D1455*J1455</f>
        <v>0</v>
      </c>
      <c r="X1455" s="11">
        <f>D1455*I1455</f>
        <v>397005</v>
      </c>
    </row>
    <row r="1456" spans="1:24" x14ac:dyDescent="0.3">
      <c r="A1456" s="14" t="str">
        <f>VLOOKUP(B1456,stocks!$B$3:$D$3093,2,FALSE)</f>
        <v>QV 인버스 레버리지 S&amp;P500 ETN</v>
      </c>
      <c r="B1456" s="6" t="s">
        <v>16400</v>
      </c>
      <c r="C1456" s="6" t="s">
        <v>14402</v>
      </c>
      <c r="D1456" s="14">
        <v>2220</v>
      </c>
      <c r="E1456" s="14">
        <v>95</v>
      </c>
      <c r="F1456" s="14">
        <v>4.47</v>
      </c>
      <c r="G1456" s="14">
        <v>263</v>
      </c>
      <c r="H1456" s="14">
        <v>-245</v>
      </c>
      <c r="I1456" s="14">
        <v>245</v>
      </c>
      <c r="J1456" s="14">
        <v>0</v>
      </c>
      <c r="K1456" s="14">
        <v>0</v>
      </c>
      <c r="L1456" s="14">
        <v>0</v>
      </c>
      <c r="M1456" s="14">
        <v>245</v>
      </c>
      <c r="N1456" s="14">
        <v>0</v>
      </c>
      <c r="O1456" s="14">
        <v>0</v>
      </c>
      <c r="P1456" s="14">
        <v>0</v>
      </c>
      <c r="Q1456" s="14">
        <v>0</v>
      </c>
      <c r="R1456" s="14">
        <v>0</v>
      </c>
      <c r="S1456" s="14">
        <v>0</v>
      </c>
      <c r="T1456" s="14">
        <v>0</v>
      </c>
      <c r="U1456" s="11">
        <f>D1456*G1456</f>
        <v>583860</v>
      </c>
      <c r="V1456" s="11">
        <f>D1456*L1456</f>
        <v>0</v>
      </c>
      <c r="W1456" s="11">
        <f>D1456*J1456</f>
        <v>0</v>
      </c>
      <c r="X1456" s="11">
        <f>D1456*I1456</f>
        <v>543900</v>
      </c>
    </row>
    <row r="1457" spans="1:24" x14ac:dyDescent="0.3">
      <c r="A1457" s="14" t="str">
        <f>VLOOKUP(B1457,stocks!$B$3:$D$3093,2,FALSE)</f>
        <v>ARIRANG 코스피중형주</v>
      </c>
      <c r="B1457" s="6" t="s">
        <v>15984</v>
      </c>
      <c r="C1457" s="6" t="s">
        <v>14402</v>
      </c>
      <c r="D1457" s="14">
        <v>13195</v>
      </c>
      <c r="E1457" s="14">
        <v>-200</v>
      </c>
      <c r="F1457" s="14">
        <v>-1.49</v>
      </c>
      <c r="G1457" s="14">
        <v>42</v>
      </c>
      <c r="H1457" s="14">
        <v>16</v>
      </c>
      <c r="I1457" s="14">
        <v>-16</v>
      </c>
      <c r="J1457" s="14">
        <v>0</v>
      </c>
      <c r="K1457" s="14">
        <v>0</v>
      </c>
      <c r="L1457" s="14">
        <v>0</v>
      </c>
      <c r="M1457" s="14">
        <v>-36</v>
      </c>
      <c r="N1457" s="14">
        <v>0</v>
      </c>
      <c r="O1457" s="14">
        <v>20</v>
      </c>
      <c r="P1457" s="14">
        <v>0</v>
      </c>
      <c r="Q1457" s="14">
        <v>0</v>
      </c>
      <c r="R1457" s="14">
        <v>0</v>
      </c>
      <c r="S1457" s="14">
        <v>0</v>
      </c>
      <c r="T1457" s="14">
        <v>0</v>
      </c>
      <c r="U1457" s="11">
        <f>D1457*G1457</f>
        <v>554190</v>
      </c>
      <c r="V1457" s="11">
        <f>D1457*L1457</f>
        <v>0</v>
      </c>
      <c r="W1457" s="11">
        <f>D1457*J1457</f>
        <v>0</v>
      </c>
      <c r="X1457" s="11">
        <f>D1457*I1457</f>
        <v>-211120</v>
      </c>
    </row>
    <row r="1458" spans="1:24" x14ac:dyDescent="0.3">
      <c r="A1458" s="14" t="str">
        <f>VLOOKUP(B1458,stocks!$B$3:$D$3093,2,FALSE)</f>
        <v>SMART 선진국MSCI World(합성 H)</v>
      </c>
      <c r="B1458" s="6" t="s">
        <v>15608</v>
      </c>
      <c r="C1458" s="6" t="s">
        <v>14402</v>
      </c>
      <c r="D1458" s="14">
        <v>17835</v>
      </c>
      <c r="E1458" s="14">
        <v>-410</v>
      </c>
      <c r="F1458" s="14">
        <v>-2.25</v>
      </c>
      <c r="G1458" s="14">
        <v>30</v>
      </c>
      <c r="H1458" s="14">
        <v>7</v>
      </c>
      <c r="I1458" s="14">
        <v>-7</v>
      </c>
      <c r="J1458" s="14">
        <v>0</v>
      </c>
      <c r="K1458" s="14">
        <v>0</v>
      </c>
      <c r="L1458" s="14">
        <v>0</v>
      </c>
      <c r="M1458" s="14">
        <v>-7</v>
      </c>
      <c r="N1458" s="14">
        <v>0</v>
      </c>
      <c r="O1458" s="14">
        <v>0</v>
      </c>
      <c r="P1458" s="14">
        <v>0</v>
      </c>
      <c r="Q1458" s="14">
        <v>0</v>
      </c>
      <c r="R1458" s="14">
        <v>0</v>
      </c>
      <c r="S1458" s="14">
        <v>0</v>
      </c>
      <c r="T1458" s="14">
        <v>0</v>
      </c>
      <c r="U1458" s="11">
        <f>D1458*G1458</f>
        <v>535050</v>
      </c>
      <c r="V1458" s="11">
        <f>D1458*L1458</f>
        <v>0</v>
      </c>
      <c r="W1458" s="11">
        <f>D1458*J1458</f>
        <v>0</v>
      </c>
      <c r="X1458" s="11">
        <f>D1458*I1458</f>
        <v>-124845</v>
      </c>
    </row>
    <row r="1459" spans="1:24" x14ac:dyDescent="0.3">
      <c r="A1459" s="14" t="str">
        <f>VLOOKUP(B1459,stocks!$B$3:$D$3093,2,FALSE)</f>
        <v>ARIRANG KS퀄리티가중TR</v>
      </c>
      <c r="B1459" s="6" t="s">
        <v>16120</v>
      </c>
      <c r="C1459" s="6" t="s">
        <v>14402</v>
      </c>
      <c r="D1459" s="14">
        <v>16165</v>
      </c>
      <c r="E1459" s="14">
        <v>-120</v>
      </c>
      <c r="F1459" s="14">
        <v>-0.74</v>
      </c>
      <c r="G1459" s="14">
        <v>32</v>
      </c>
      <c r="H1459" s="14">
        <v>12</v>
      </c>
      <c r="I1459" s="14">
        <v>-12</v>
      </c>
      <c r="J1459" s="14">
        <v>0</v>
      </c>
      <c r="K1459" s="14">
        <v>0</v>
      </c>
      <c r="L1459" s="14">
        <v>0</v>
      </c>
      <c r="M1459" s="14">
        <v>-32</v>
      </c>
      <c r="N1459" s="14">
        <v>0</v>
      </c>
      <c r="O1459" s="14">
        <v>20</v>
      </c>
      <c r="P1459" s="14">
        <v>0</v>
      </c>
      <c r="Q1459" s="14">
        <v>0</v>
      </c>
      <c r="R1459" s="14">
        <v>0</v>
      </c>
      <c r="S1459" s="14">
        <v>0</v>
      </c>
      <c r="T1459" s="14">
        <v>0</v>
      </c>
      <c r="U1459" s="11">
        <f>D1459*G1459</f>
        <v>517280</v>
      </c>
      <c r="V1459" s="11">
        <f>D1459*L1459</f>
        <v>0</v>
      </c>
      <c r="W1459" s="11">
        <f>D1459*J1459</f>
        <v>0</v>
      </c>
      <c r="X1459" s="11">
        <f>D1459*I1459</f>
        <v>-193980</v>
      </c>
    </row>
    <row r="1460" spans="1:24" x14ac:dyDescent="0.3">
      <c r="A1460" s="14" t="str">
        <f>VLOOKUP(B1460,stocks!$B$3:$D$3093,2,FALSE)</f>
        <v>신한 인버스 브렌트원유 선물 ETN(H)</v>
      </c>
      <c r="B1460" s="6" t="s">
        <v>16287</v>
      </c>
      <c r="C1460" s="6" t="s">
        <v>14402</v>
      </c>
      <c r="D1460" s="14">
        <v>4715</v>
      </c>
      <c r="E1460" s="14">
        <v>-85</v>
      </c>
      <c r="F1460" s="14">
        <v>-1.77</v>
      </c>
      <c r="G1460" s="14">
        <v>109</v>
      </c>
      <c r="H1460" s="14">
        <v>109</v>
      </c>
      <c r="I1460" s="14">
        <v>-109</v>
      </c>
      <c r="J1460" s="14">
        <v>0</v>
      </c>
      <c r="K1460" s="14">
        <v>0</v>
      </c>
      <c r="L1460" s="14">
        <v>0</v>
      </c>
      <c r="M1460" s="14">
        <v>-109</v>
      </c>
      <c r="N1460" s="14">
        <v>0</v>
      </c>
      <c r="O1460" s="14">
        <v>0</v>
      </c>
      <c r="P1460" s="14">
        <v>0</v>
      </c>
      <c r="Q1460" s="14">
        <v>0</v>
      </c>
      <c r="R1460" s="14">
        <v>0</v>
      </c>
      <c r="S1460" s="14">
        <v>0</v>
      </c>
      <c r="T1460" s="14">
        <v>0</v>
      </c>
      <c r="U1460" s="11">
        <f>D1460*G1460</f>
        <v>513935</v>
      </c>
      <c r="V1460" s="11">
        <f>D1460*L1460</f>
        <v>0</v>
      </c>
      <c r="W1460" s="11">
        <f>D1460*J1460</f>
        <v>0</v>
      </c>
      <c r="X1460" s="11">
        <f>D1460*I1460</f>
        <v>-513935</v>
      </c>
    </row>
    <row r="1461" spans="1:24" x14ac:dyDescent="0.3">
      <c r="A1461" s="14" t="str">
        <f>VLOOKUP(B1461,stocks!$B$3:$D$3093,2,FALSE)</f>
        <v>파워 중기국고채</v>
      </c>
      <c r="B1461" s="6" t="s">
        <v>15527</v>
      </c>
      <c r="C1461" s="6" t="s">
        <v>14402</v>
      </c>
      <c r="D1461" s="14">
        <v>100285</v>
      </c>
      <c r="E1461" s="14">
        <v>45</v>
      </c>
      <c r="F1461" s="14">
        <v>0.04</v>
      </c>
      <c r="G1461" s="14">
        <v>5</v>
      </c>
      <c r="H1461" s="14">
        <v>0</v>
      </c>
      <c r="I1461" s="14">
        <v>0</v>
      </c>
      <c r="J1461" s="14">
        <v>0</v>
      </c>
      <c r="K1461" s="14">
        <v>0</v>
      </c>
      <c r="L1461" s="14">
        <v>0</v>
      </c>
      <c r="M1461" s="14">
        <v>0</v>
      </c>
      <c r="N1461" s="14">
        <v>0</v>
      </c>
      <c r="O1461" s="14">
        <v>0</v>
      </c>
      <c r="P1461" s="14">
        <v>0</v>
      </c>
      <c r="Q1461" s="14">
        <v>0</v>
      </c>
      <c r="R1461" s="14">
        <v>0</v>
      </c>
      <c r="S1461" s="14">
        <v>0</v>
      </c>
      <c r="T1461" s="14">
        <v>0</v>
      </c>
      <c r="U1461" s="11">
        <f>D1461*G1461</f>
        <v>501425</v>
      </c>
      <c r="V1461" s="11">
        <f>D1461*L1461</f>
        <v>0</v>
      </c>
      <c r="W1461" s="11">
        <f>D1461*J1461</f>
        <v>0</v>
      </c>
      <c r="X1461" s="11">
        <f>D1461*I1461</f>
        <v>0</v>
      </c>
    </row>
    <row r="1462" spans="1:24" x14ac:dyDescent="0.3">
      <c r="A1462" s="14" t="str">
        <f>VLOOKUP(B1462,stocks!$B$3:$D$3093,2,FALSE)</f>
        <v>KBSTAR 모멘텀로우볼</v>
      </c>
      <c r="B1462" s="6" t="s">
        <v>15776</v>
      </c>
      <c r="C1462" s="6" t="s">
        <v>14402</v>
      </c>
      <c r="D1462" s="14">
        <v>17030</v>
      </c>
      <c r="E1462" s="14">
        <v>-80</v>
      </c>
      <c r="F1462" s="14">
        <v>-0.47</v>
      </c>
      <c r="G1462" s="14">
        <v>29</v>
      </c>
      <c r="H1462" s="14">
        <v>-18</v>
      </c>
      <c r="I1462" s="14">
        <v>18</v>
      </c>
      <c r="J1462" s="14">
        <v>0</v>
      </c>
      <c r="K1462" s="14">
        <v>0</v>
      </c>
      <c r="L1462" s="14">
        <v>0</v>
      </c>
      <c r="M1462" s="14">
        <v>8</v>
      </c>
      <c r="N1462" s="14">
        <v>0</v>
      </c>
      <c r="O1462" s="14">
        <v>10</v>
      </c>
      <c r="P1462" s="14">
        <v>0</v>
      </c>
      <c r="Q1462" s="14">
        <v>0</v>
      </c>
      <c r="R1462" s="14">
        <v>0</v>
      </c>
      <c r="S1462" s="14">
        <v>0</v>
      </c>
      <c r="T1462" s="14">
        <v>0</v>
      </c>
      <c r="U1462" s="11">
        <f>D1462*G1462</f>
        <v>493870</v>
      </c>
      <c r="V1462" s="11">
        <f>D1462*L1462</f>
        <v>0</v>
      </c>
      <c r="W1462" s="11">
        <f>D1462*J1462</f>
        <v>0</v>
      </c>
      <c r="X1462" s="11">
        <f>D1462*I1462</f>
        <v>306540</v>
      </c>
    </row>
    <row r="1463" spans="1:24" x14ac:dyDescent="0.3">
      <c r="A1463" s="14" t="str">
        <f>VLOOKUP(B1463,stocks!$B$3:$D$3093,2,FALSE)</f>
        <v>삼성 인버스 China A50 선물 ETN(H)</v>
      </c>
      <c r="B1463" s="6" t="s">
        <v>16364</v>
      </c>
      <c r="C1463" s="6" t="s">
        <v>14402</v>
      </c>
      <c r="D1463" s="14">
        <v>8325</v>
      </c>
      <c r="E1463" s="14">
        <v>50</v>
      </c>
      <c r="F1463" s="14">
        <v>0.6</v>
      </c>
      <c r="G1463" s="14">
        <v>53</v>
      </c>
      <c r="H1463" s="14">
        <v>-9</v>
      </c>
      <c r="I1463" s="14">
        <v>9</v>
      </c>
      <c r="J1463" s="14">
        <v>0</v>
      </c>
      <c r="K1463" s="14">
        <v>0</v>
      </c>
      <c r="L1463" s="14">
        <v>0</v>
      </c>
      <c r="M1463" s="14">
        <v>9</v>
      </c>
      <c r="N1463" s="14">
        <v>0</v>
      </c>
      <c r="O1463" s="14">
        <v>0</v>
      </c>
      <c r="P1463" s="14">
        <v>0</v>
      </c>
      <c r="Q1463" s="14">
        <v>0</v>
      </c>
      <c r="R1463" s="14">
        <v>0</v>
      </c>
      <c r="S1463" s="14">
        <v>0</v>
      </c>
      <c r="T1463" s="14">
        <v>0</v>
      </c>
      <c r="U1463" s="11">
        <f>D1463*G1463</f>
        <v>441225</v>
      </c>
      <c r="V1463" s="11">
        <f>D1463*L1463</f>
        <v>0</v>
      </c>
      <c r="W1463" s="11">
        <f>D1463*J1463</f>
        <v>0</v>
      </c>
      <c r="X1463" s="11">
        <f>D1463*I1463</f>
        <v>74925</v>
      </c>
    </row>
    <row r="1464" spans="1:24" x14ac:dyDescent="0.3">
      <c r="A1464" s="14" t="str">
        <f>VLOOKUP(B1464,stocks!$B$3:$D$3093,2,FALSE)</f>
        <v>ARIRANG KS로우볼가중TR</v>
      </c>
      <c r="B1464" s="6" t="s">
        <v>16116</v>
      </c>
      <c r="C1464" s="6" t="s">
        <v>14402</v>
      </c>
      <c r="D1464" s="14">
        <v>14200</v>
      </c>
      <c r="E1464" s="14">
        <v>-195</v>
      </c>
      <c r="F1464" s="14">
        <v>-1.35</v>
      </c>
      <c r="G1464" s="14">
        <v>30</v>
      </c>
      <c r="H1464" s="14">
        <v>7</v>
      </c>
      <c r="I1464" s="14">
        <v>-7</v>
      </c>
      <c r="J1464" s="14">
        <v>0</v>
      </c>
      <c r="K1464" s="14">
        <v>0</v>
      </c>
      <c r="L1464" s="14">
        <v>0</v>
      </c>
      <c r="M1464" s="14">
        <v>-27</v>
      </c>
      <c r="N1464" s="14">
        <v>0</v>
      </c>
      <c r="O1464" s="14">
        <v>20</v>
      </c>
      <c r="P1464" s="14">
        <v>0</v>
      </c>
      <c r="Q1464" s="14">
        <v>0</v>
      </c>
      <c r="R1464" s="14">
        <v>0</v>
      </c>
      <c r="S1464" s="14">
        <v>0</v>
      </c>
      <c r="T1464" s="14">
        <v>0</v>
      </c>
      <c r="U1464" s="11">
        <f>D1464*G1464</f>
        <v>426000</v>
      </c>
      <c r="V1464" s="11">
        <f>D1464*L1464</f>
        <v>0</v>
      </c>
      <c r="W1464" s="11">
        <f>D1464*J1464</f>
        <v>0</v>
      </c>
      <c r="X1464" s="11">
        <f>D1464*I1464</f>
        <v>-99400</v>
      </c>
    </row>
    <row r="1465" spans="1:24" x14ac:dyDescent="0.3">
      <c r="A1465" s="14" t="str">
        <f>VLOOKUP(B1465,stocks!$B$3:$D$3093,2,FALSE)</f>
        <v>KINDEX 스마트모멘텀</v>
      </c>
      <c r="B1465" s="6" t="s">
        <v>15855</v>
      </c>
      <c r="C1465" s="6" t="s">
        <v>14402</v>
      </c>
      <c r="D1465" s="14">
        <v>18290</v>
      </c>
      <c r="E1465" s="14">
        <v>-210</v>
      </c>
      <c r="F1465" s="14">
        <v>-1.1399999999999999</v>
      </c>
      <c r="G1465" s="14">
        <v>22</v>
      </c>
      <c r="H1465" s="14">
        <v>1</v>
      </c>
      <c r="I1465" s="14">
        <v>-1</v>
      </c>
      <c r="J1465" s="14">
        <v>0</v>
      </c>
      <c r="K1465" s="14">
        <v>0</v>
      </c>
      <c r="L1465" s="14">
        <v>0</v>
      </c>
      <c r="M1465" s="14">
        <v>-21</v>
      </c>
      <c r="N1465" s="14">
        <v>0</v>
      </c>
      <c r="O1465" s="14">
        <v>20</v>
      </c>
      <c r="P1465" s="14">
        <v>0</v>
      </c>
      <c r="Q1465" s="14">
        <v>0</v>
      </c>
      <c r="R1465" s="14">
        <v>0</v>
      </c>
      <c r="S1465" s="14">
        <v>0</v>
      </c>
      <c r="T1465" s="14">
        <v>0</v>
      </c>
      <c r="U1465" s="11">
        <f>D1465*G1465</f>
        <v>402380</v>
      </c>
      <c r="V1465" s="11">
        <f>D1465*L1465</f>
        <v>0</v>
      </c>
      <c r="W1465" s="11">
        <f>D1465*J1465</f>
        <v>0</v>
      </c>
      <c r="X1465" s="11">
        <f>D1465*I1465</f>
        <v>-18290</v>
      </c>
    </row>
    <row r="1466" spans="1:24" x14ac:dyDescent="0.3">
      <c r="A1466" s="14" t="str">
        <f>VLOOKUP(B1466,stocks!$B$3:$D$3093,2,FALSE)</f>
        <v>신한 달러인덱스 선물 ETN(H)</v>
      </c>
      <c r="B1466" s="6" t="s">
        <v>16293</v>
      </c>
      <c r="C1466" s="6" t="s">
        <v>14402</v>
      </c>
      <c r="D1466" s="14">
        <v>10265</v>
      </c>
      <c r="E1466" s="14">
        <v>35</v>
      </c>
      <c r="F1466" s="14">
        <v>0.34</v>
      </c>
      <c r="G1466" s="14">
        <v>38</v>
      </c>
      <c r="H1466" s="14">
        <v>-3</v>
      </c>
      <c r="I1466" s="14">
        <v>3</v>
      </c>
      <c r="J1466" s="14">
        <v>0</v>
      </c>
      <c r="K1466" s="14">
        <v>0</v>
      </c>
      <c r="L1466" s="14">
        <v>0</v>
      </c>
      <c r="M1466" s="14">
        <v>3</v>
      </c>
      <c r="N1466" s="14">
        <v>0</v>
      </c>
      <c r="O1466" s="14">
        <v>0</v>
      </c>
      <c r="P1466" s="14">
        <v>0</v>
      </c>
      <c r="Q1466" s="14">
        <v>0</v>
      </c>
      <c r="R1466" s="14">
        <v>0</v>
      </c>
      <c r="S1466" s="14">
        <v>0</v>
      </c>
      <c r="T1466" s="14">
        <v>0</v>
      </c>
      <c r="U1466" s="11">
        <f>D1466*G1466</f>
        <v>390070</v>
      </c>
      <c r="V1466" s="11">
        <f>D1466*L1466</f>
        <v>0</v>
      </c>
      <c r="W1466" s="11">
        <f>D1466*J1466</f>
        <v>0</v>
      </c>
      <c r="X1466" s="11">
        <f>D1466*I1466</f>
        <v>30795</v>
      </c>
    </row>
    <row r="1467" spans="1:24" x14ac:dyDescent="0.3">
      <c r="A1467" s="14" t="str">
        <f>VLOOKUP(B1467,stocks!$B$3:$D$3093,2,FALSE)</f>
        <v>KINDEX 스마트퀄리티</v>
      </c>
      <c r="B1467" s="6" t="s">
        <v>16078</v>
      </c>
      <c r="C1467" s="6" t="s">
        <v>14402</v>
      </c>
      <c r="D1467" s="14">
        <v>19455</v>
      </c>
      <c r="E1467" s="14">
        <v>-175</v>
      </c>
      <c r="F1467" s="14">
        <v>-0.89</v>
      </c>
      <c r="G1467" s="14">
        <v>20</v>
      </c>
      <c r="H1467" s="14">
        <v>0</v>
      </c>
      <c r="I1467" s="14">
        <v>0</v>
      </c>
      <c r="J1467" s="14">
        <v>0</v>
      </c>
      <c r="K1467" s="14">
        <v>0</v>
      </c>
      <c r="L1467" s="14">
        <v>0</v>
      </c>
      <c r="M1467" s="14">
        <v>-20</v>
      </c>
      <c r="N1467" s="14">
        <v>0</v>
      </c>
      <c r="O1467" s="14">
        <v>20</v>
      </c>
      <c r="P1467" s="14">
        <v>0</v>
      </c>
      <c r="Q1467" s="14">
        <v>0</v>
      </c>
      <c r="R1467" s="14">
        <v>0</v>
      </c>
      <c r="S1467" s="14">
        <v>0</v>
      </c>
      <c r="T1467" s="14">
        <v>0</v>
      </c>
      <c r="U1467" s="11">
        <f>D1467*G1467</f>
        <v>389100</v>
      </c>
      <c r="V1467" s="11">
        <f>D1467*L1467</f>
        <v>0</v>
      </c>
      <c r="W1467" s="11">
        <f>D1467*J1467</f>
        <v>0</v>
      </c>
      <c r="X1467" s="11">
        <f>D1467*I1467</f>
        <v>0</v>
      </c>
    </row>
    <row r="1468" spans="1:24" x14ac:dyDescent="0.3">
      <c r="A1468" s="14" t="str">
        <f>VLOOKUP(B1468,stocks!$B$3:$D$3093,2,FALSE)</f>
        <v>KINDEX 스마트로우볼</v>
      </c>
      <c r="B1468" s="6" t="s">
        <v>16079</v>
      </c>
      <c r="C1468" s="6" t="s">
        <v>14402</v>
      </c>
      <c r="D1468" s="14">
        <v>17765</v>
      </c>
      <c r="E1468" s="14">
        <v>-240</v>
      </c>
      <c r="F1468" s="14">
        <v>-1.33</v>
      </c>
      <c r="G1468" s="14">
        <v>20</v>
      </c>
      <c r="H1468" s="14">
        <v>0</v>
      </c>
      <c r="I1468" s="14">
        <v>0</v>
      </c>
      <c r="J1468" s="14">
        <v>0</v>
      </c>
      <c r="K1468" s="14">
        <v>0</v>
      </c>
      <c r="L1468" s="14">
        <v>0</v>
      </c>
      <c r="M1468" s="14">
        <v>-20</v>
      </c>
      <c r="N1468" s="14">
        <v>0</v>
      </c>
      <c r="O1468" s="14">
        <v>20</v>
      </c>
      <c r="P1468" s="14">
        <v>0</v>
      </c>
      <c r="Q1468" s="14">
        <v>0</v>
      </c>
      <c r="R1468" s="14">
        <v>0</v>
      </c>
      <c r="S1468" s="14">
        <v>0</v>
      </c>
      <c r="T1468" s="14">
        <v>0</v>
      </c>
      <c r="U1468" s="11">
        <f>D1468*G1468</f>
        <v>355300</v>
      </c>
      <c r="V1468" s="11">
        <f>D1468*L1468</f>
        <v>0</v>
      </c>
      <c r="W1468" s="11">
        <f>D1468*J1468</f>
        <v>0</v>
      </c>
      <c r="X1468" s="11">
        <f>D1468*I1468</f>
        <v>0</v>
      </c>
    </row>
    <row r="1469" spans="1:24" x14ac:dyDescent="0.3">
      <c r="A1469" s="14" t="str">
        <f>VLOOKUP(B1469,stocks!$B$3:$D$3093,2,FALSE)</f>
        <v>KODEX MSCI Korea</v>
      </c>
      <c r="B1469" s="6" t="s">
        <v>15489</v>
      </c>
      <c r="C1469" s="6" t="s">
        <v>14402</v>
      </c>
      <c r="D1469" s="14">
        <v>20120</v>
      </c>
      <c r="E1469" s="14">
        <v>-155</v>
      </c>
      <c r="F1469" s="14">
        <v>-0.76</v>
      </c>
      <c r="G1469" s="14">
        <v>17</v>
      </c>
      <c r="H1469" s="14">
        <v>10</v>
      </c>
      <c r="I1469" s="14">
        <v>-10</v>
      </c>
      <c r="J1469" s="14">
        <v>0</v>
      </c>
      <c r="K1469" s="14">
        <v>0</v>
      </c>
      <c r="L1469" s="14">
        <v>0</v>
      </c>
      <c r="M1469" s="14">
        <v>-10</v>
      </c>
      <c r="N1469" s="14">
        <v>0</v>
      </c>
      <c r="O1469" s="14">
        <v>0</v>
      </c>
      <c r="P1469" s="14">
        <v>0</v>
      </c>
      <c r="Q1469" s="14">
        <v>0</v>
      </c>
      <c r="R1469" s="14">
        <v>0</v>
      </c>
      <c r="S1469" s="14">
        <v>0</v>
      </c>
      <c r="T1469" s="14">
        <v>0</v>
      </c>
      <c r="U1469" s="11">
        <f>D1469*G1469</f>
        <v>342040</v>
      </c>
      <c r="V1469" s="11">
        <f>D1469*L1469</f>
        <v>0</v>
      </c>
      <c r="W1469" s="11">
        <f>D1469*J1469</f>
        <v>0</v>
      </c>
      <c r="X1469" s="11">
        <f>D1469*I1469</f>
        <v>-201200</v>
      </c>
    </row>
    <row r="1470" spans="1:24" x14ac:dyDescent="0.3">
      <c r="A1470" s="14" t="str">
        <f>VLOOKUP(B1470,stocks!$B$3:$D$3093,2,FALSE)</f>
        <v>KINDEX 스마트하이베타</v>
      </c>
      <c r="B1470" s="6" t="s">
        <v>16080</v>
      </c>
      <c r="C1470" s="6" t="s">
        <v>14402</v>
      </c>
      <c r="D1470" s="14">
        <v>15780</v>
      </c>
      <c r="E1470" s="14">
        <v>-165</v>
      </c>
      <c r="F1470" s="14">
        <v>-1.03</v>
      </c>
      <c r="G1470" s="14">
        <v>21</v>
      </c>
      <c r="H1470" s="14">
        <v>1</v>
      </c>
      <c r="I1470" s="14">
        <v>-1</v>
      </c>
      <c r="J1470" s="14">
        <v>0</v>
      </c>
      <c r="K1470" s="14">
        <v>0</v>
      </c>
      <c r="L1470" s="14">
        <v>0</v>
      </c>
      <c r="M1470" s="14">
        <v>-21</v>
      </c>
      <c r="N1470" s="14">
        <v>0</v>
      </c>
      <c r="O1470" s="14">
        <v>20</v>
      </c>
      <c r="P1470" s="14">
        <v>0</v>
      </c>
      <c r="Q1470" s="14">
        <v>0</v>
      </c>
      <c r="R1470" s="14">
        <v>0</v>
      </c>
      <c r="S1470" s="14">
        <v>0</v>
      </c>
      <c r="T1470" s="14">
        <v>0</v>
      </c>
      <c r="U1470" s="11">
        <f>D1470*G1470</f>
        <v>331380</v>
      </c>
      <c r="V1470" s="11">
        <f>D1470*L1470</f>
        <v>0</v>
      </c>
      <c r="W1470" s="11">
        <f>D1470*J1470</f>
        <v>0</v>
      </c>
      <c r="X1470" s="11">
        <f>D1470*I1470</f>
        <v>-15780</v>
      </c>
    </row>
    <row r="1471" spans="1:24" x14ac:dyDescent="0.3">
      <c r="A1471" s="14" t="str">
        <f>VLOOKUP(B1471,stocks!$B$3:$D$3093,2,FALSE)</f>
        <v>TIGER 미국달러선물인버스2X</v>
      </c>
      <c r="B1471" s="6" t="s">
        <v>15801</v>
      </c>
      <c r="C1471" s="6" t="s">
        <v>14402</v>
      </c>
      <c r="D1471" s="14">
        <v>9610</v>
      </c>
      <c r="E1471" s="14">
        <v>-30</v>
      </c>
      <c r="F1471" s="14">
        <v>-0.31</v>
      </c>
      <c r="G1471" s="14">
        <v>33</v>
      </c>
      <c r="H1471" s="14">
        <v>33</v>
      </c>
      <c r="I1471" s="14">
        <v>-33</v>
      </c>
      <c r="J1471" s="14">
        <v>0</v>
      </c>
      <c r="K1471" s="14">
        <v>0</v>
      </c>
      <c r="L1471" s="14">
        <v>0</v>
      </c>
      <c r="M1471" s="14">
        <v>-33</v>
      </c>
      <c r="N1471" s="14">
        <v>0</v>
      </c>
      <c r="O1471" s="14">
        <v>0</v>
      </c>
      <c r="P1471" s="14">
        <v>0</v>
      </c>
      <c r="Q1471" s="14">
        <v>0</v>
      </c>
      <c r="R1471" s="14">
        <v>0</v>
      </c>
      <c r="S1471" s="14">
        <v>0</v>
      </c>
      <c r="T1471" s="14">
        <v>0</v>
      </c>
      <c r="U1471" s="11">
        <f>D1471*G1471</f>
        <v>317130</v>
      </c>
      <c r="V1471" s="11">
        <f>D1471*L1471</f>
        <v>0</v>
      </c>
      <c r="W1471" s="11">
        <f>D1471*J1471</f>
        <v>0</v>
      </c>
      <c r="X1471" s="11">
        <f>D1471*I1471</f>
        <v>-317130</v>
      </c>
    </row>
    <row r="1472" spans="1:24" x14ac:dyDescent="0.3">
      <c r="A1472" s="14" t="str">
        <f>VLOOKUP(B1472,stocks!$B$3:$D$3093,2,FALSE)</f>
        <v>KINDEX 밸류대형</v>
      </c>
      <c r="B1472" s="6" t="s">
        <v>15457</v>
      </c>
      <c r="C1472" s="6" t="s">
        <v>14402</v>
      </c>
      <c r="D1472" s="14">
        <v>10220</v>
      </c>
      <c r="E1472" s="14">
        <v>-145</v>
      </c>
      <c r="F1472" s="14">
        <v>-1.4</v>
      </c>
      <c r="G1472" s="14">
        <v>30</v>
      </c>
      <c r="H1472" s="14">
        <v>10</v>
      </c>
      <c r="I1472" s="14">
        <v>-10</v>
      </c>
      <c r="J1472" s="14">
        <v>0</v>
      </c>
      <c r="K1472" s="14">
        <v>0</v>
      </c>
      <c r="L1472" s="14">
        <v>0</v>
      </c>
      <c r="M1472" s="14">
        <v>-30</v>
      </c>
      <c r="N1472" s="14">
        <v>0</v>
      </c>
      <c r="O1472" s="14">
        <v>20</v>
      </c>
      <c r="P1472" s="14">
        <v>0</v>
      </c>
      <c r="Q1472" s="14">
        <v>0</v>
      </c>
      <c r="R1472" s="14">
        <v>0</v>
      </c>
      <c r="S1472" s="14">
        <v>0</v>
      </c>
      <c r="T1472" s="14">
        <v>0</v>
      </c>
      <c r="U1472" s="11">
        <f>D1472*G1472</f>
        <v>306600</v>
      </c>
      <c r="V1472" s="11">
        <f>D1472*L1472</f>
        <v>0</v>
      </c>
      <c r="W1472" s="11">
        <f>D1472*J1472</f>
        <v>0</v>
      </c>
      <c r="X1472" s="11">
        <f>D1472*I1472</f>
        <v>-102200</v>
      </c>
    </row>
    <row r="1473" spans="1:24" x14ac:dyDescent="0.3">
      <c r="A1473" s="14" t="str">
        <f>VLOOKUP(B1473,stocks!$B$3:$D$3093,2,FALSE)</f>
        <v>KBSTAR KRX국채선물3년10년플래트너</v>
      </c>
      <c r="B1473" s="6" t="s">
        <v>16147</v>
      </c>
      <c r="C1473" s="6" t="s">
        <v>14402</v>
      </c>
      <c r="D1473" s="14">
        <v>49715</v>
      </c>
      <c r="E1473" s="14">
        <v>55</v>
      </c>
      <c r="F1473" s="14">
        <v>0.11</v>
      </c>
      <c r="G1473" s="14">
        <v>6</v>
      </c>
      <c r="H1473" s="14">
        <v>0</v>
      </c>
      <c r="I1473" s="14">
        <v>0</v>
      </c>
      <c r="J1473" s="14">
        <v>0</v>
      </c>
      <c r="K1473" s="14">
        <v>0</v>
      </c>
      <c r="L1473" s="14">
        <v>0</v>
      </c>
      <c r="M1473" s="14">
        <v>-6</v>
      </c>
      <c r="N1473" s="14">
        <v>0</v>
      </c>
      <c r="O1473" s="14">
        <v>6</v>
      </c>
      <c r="P1473" s="14">
        <v>0</v>
      </c>
      <c r="Q1473" s="14">
        <v>0</v>
      </c>
      <c r="R1473" s="14">
        <v>0</v>
      </c>
      <c r="S1473" s="14">
        <v>0</v>
      </c>
      <c r="T1473" s="14">
        <v>0</v>
      </c>
      <c r="U1473" s="11">
        <f>D1473*G1473</f>
        <v>298290</v>
      </c>
      <c r="V1473" s="11">
        <f>D1473*L1473</f>
        <v>0</v>
      </c>
      <c r="W1473" s="11">
        <f>D1473*J1473</f>
        <v>0</v>
      </c>
      <c r="X1473" s="11">
        <f>D1473*I1473</f>
        <v>0</v>
      </c>
    </row>
    <row r="1474" spans="1:24" x14ac:dyDescent="0.3">
      <c r="A1474" s="14" t="str">
        <f>VLOOKUP(B1474,stocks!$B$3:$D$3093,2,FALSE)</f>
        <v>하나 KRX BBIG K-뉴딜 ETN</v>
      </c>
      <c r="B1474" s="6" t="s">
        <v>16458</v>
      </c>
      <c r="C1474" s="6" t="s">
        <v>14402</v>
      </c>
      <c r="D1474" s="14">
        <v>9875</v>
      </c>
      <c r="E1474" s="14">
        <v>-35</v>
      </c>
      <c r="F1474" s="14">
        <v>-0.35</v>
      </c>
      <c r="G1474" s="14">
        <v>30</v>
      </c>
      <c r="H1474" s="14">
        <v>30</v>
      </c>
      <c r="I1474" s="14">
        <v>-30</v>
      </c>
      <c r="J1474" s="14">
        <v>0</v>
      </c>
      <c r="K1474" s="14">
        <v>0</v>
      </c>
      <c r="L1474" s="14">
        <v>0</v>
      </c>
      <c r="M1474" s="14">
        <v>-30</v>
      </c>
      <c r="N1474" s="14">
        <v>0</v>
      </c>
      <c r="O1474" s="14">
        <v>0</v>
      </c>
      <c r="P1474" s="14">
        <v>0</v>
      </c>
      <c r="Q1474" s="14">
        <v>0</v>
      </c>
      <c r="R1474" s="14">
        <v>0</v>
      </c>
      <c r="S1474" s="14">
        <v>0</v>
      </c>
      <c r="T1474" s="14">
        <v>0</v>
      </c>
      <c r="U1474" s="11">
        <f>D1474*G1474</f>
        <v>296250</v>
      </c>
      <c r="V1474" s="11">
        <f>D1474*L1474</f>
        <v>0</v>
      </c>
      <c r="W1474" s="11">
        <f>D1474*J1474</f>
        <v>0</v>
      </c>
      <c r="X1474" s="11">
        <f>D1474*I1474</f>
        <v>-296250</v>
      </c>
    </row>
    <row r="1475" spans="1:24" x14ac:dyDescent="0.3">
      <c r="A1475" s="14" t="str">
        <f>VLOOKUP(B1475,stocks!$B$3:$D$3093,2,FALSE)</f>
        <v>KODEX 장기종합채권(AA-이상)액티브KAP</v>
      </c>
      <c r="B1475" s="6" t="s">
        <v>16198</v>
      </c>
      <c r="C1475" s="6" t="s">
        <v>14402</v>
      </c>
      <c r="D1475" s="14">
        <v>96155</v>
      </c>
      <c r="E1475" s="14">
        <v>25</v>
      </c>
      <c r="F1475" s="14">
        <v>0.03</v>
      </c>
      <c r="G1475" s="14">
        <v>3</v>
      </c>
      <c r="H1475" s="14">
        <v>-1</v>
      </c>
      <c r="I1475" s="14">
        <v>1</v>
      </c>
      <c r="J1475" s="14">
        <v>0</v>
      </c>
      <c r="K1475" s="14">
        <v>0</v>
      </c>
      <c r="L1475" s="14">
        <v>0</v>
      </c>
      <c r="M1475" s="14">
        <v>1</v>
      </c>
      <c r="N1475" s="14">
        <v>0</v>
      </c>
      <c r="O1475" s="14">
        <v>0</v>
      </c>
      <c r="P1475" s="14">
        <v>0</v>
      </c>
      <c r="Q1475" s="14">
        <v>0</v>
      </c>
      <c r="R1475" s="14">
        <v>0</v>
      </c>
      <c r="S1475" s="14">
        <v>0</v>
      </c>
      <c r="T1475" s="14">
        <v>0</v>
      </c>
      <c r="U1475" s="11">
        <f>D1475*G1475</f>
        <v>288465</v>
      </c>
      <c r="V1475" s="11">
        <f>D1475*L1475</f>
        <v>0</v>
      </c>
      <c r="W1475" s="11">
        <f>D1475*J1475</f>
        <v>0</v>
      </c>
      <c r="X1475" s="11">
        <f>D1475*I1475</f>
        <v>96155</v>
      </c>
    </row>
    <row r="1476" spans="1:24" x14ac:dyDescent="0.3">
      <c r="A1476" s="14" t="str">
        <f>VLOOKUP(B1476,stocks!$B$3:$D$3093,2,FALSE)</f>
        <v>대신 천연가스 선물 ETN(H)</v>
      </c>
      <c r="B1476" s="6" t="s">
        <v>16348</v>
      </c>
      <c r="C1476" s="6" t="s">
        <v>14402</v>
      </c>
      <c r="D1476" s="14">
        <v>10605</v>
      </c>
      <c r="E1476" s="14">
        <v>0</v>
      </c>
      <c r="F1476" s="14">
        <v>0</v>
      </c>
      <c r="G1476" s="14">
        <v>20</v>
      </c>
      <c r="H1476" s="14">
        <v>-20</v>
      </c>
      <c r="I1476" s="14">
        <v>20</v>
      </c>
      <c r="J1476" s="14">
        <v>0</v>
      </c>
      <c r="K1476" s="14">
        <v>0</v>
      </c>
      <c r="L1476" s="14">
        <v>0</v>
      </c>
      <c r="M1476" s="14">
        <v>20</v>
      </c>
      <c r="N1476" s="14">
        <v>0</v>
      </c>
      <c r="O1476" s="14">
        <v>0</v>
      </c>
      <c r="P1476" s="14">
        <v>0</v>
      </c>
      <c r="Q1476" s="14">
        <v>0</v>
      </c>
      <c r="R1476" s="14">
        <v>0</v>
      </c>
      <c r="S1476" s="14">
        <v>0</v>
      </c>
      <c r="T1476" s="14">
        <v>0</v>
      </c>
      <c r="U1476" s="11">
        <f>D1476*G1476</f>
        <v>212100</v>
      </c>
      <c r="V1476" s="11">
        <f>D1476*L1476</f>
        <v>0</v>
      </c>
      <c r="W1476" s="11">
        <f>D1476*J1476</f>
        <v>0</v>
      </c>
      <c r="X1476" s="11">
        <f>D1476*I1476</f>
        <v>212100</v>
      </c>
    </row>
    <row r="1477" spans="1:24" x14ac:dyDescent="0.3">
      <c r="A1477" s="14" t="str">
        <f>VLOOKUP(B1477,stocks!$B$3:$D$3093,2,FALSE)</f>
        <v>대신 알루미늄 선물 ETN(H)</v>
      </c>
      <c r="B1477" s="6" t="s">
        <v>16346</v>
      </c>
      <c r="C1477" s="6" t="s">
        <v>14402</v>
      </c>
      <c r="D1477" s="14">
        <v>10465</v>
      </c>
      <c r="E1477" s="14">
        <v>-80</v>
      </c>
      <c r="F1477" s="14">
        <v>-0.76</v>
      </c>
      <c r="G1477" s="14">
        <v>17</v>
      </c>
      <c r="H1477" s="14">
        <v>17</v>
      </c>
      <c r="I1477" s="14">
        <v>-17</v>
      </c>
      <c r="J1477" s="14">
        <v>0</v>
      </c>
      <c r="K1477" s="14">
        <v>0</v>
      </c>
      <c r="L1477" s="14">
        <v>0</v>
      </c>
      <c r="M1477" s="14">
        <v>-17</v>
      </c>
      <c r="N1477" s="14">
        <v>0</v>
      </c>
      <c r="O1477" s="14">
        <v>0</v>
      </c>
      <c r="P1477" s="14">
        <v>0</v>
      </c>
      <c r="Q1477" s="14">
        <v>0</v>
      </c>
      <c r="R1477" s="14">
        <v>0</v>
      </c>
      <c r="S1477" s="14">
        <v>0</v>
      </c>
      <c r="T1477" s="14">
        <v>0</v>
      </c>
      <c r="U1477" s="11">
        <f>D1477*G1477</f>
        <v>177905</v>
      </c>
      <c r="V1477" s="11">
        <f>D1477*L1477</f>
        <v>0</v>
      </c>
      <c r="W1477" s="11">
        <f>D1477*J1477</f>
        <v>0</v>
      </c>
      <c r="X1477" s="11">
        <f>D1477*I1477</f>
        <v>-177905</v>
      </c>
    </row>
    <row r="1478" spans="1:24" x14ac:dyDescent="0.3">
      <c r="A1478" s="14" t="str">
        <f>VLOOKUP(B1478,stocks!$B$3:$D$3093,2,FALSE)</f>
        <v>ARIRANG 국채선물3년</v>
      </c>
      <c r="B1478" s="6" t="s">
        <v>15969</v>
      </c>
      <c r="C1478" s="6" t="s">
        <v>14402</v>
      </c>
      <c r="D1478" s="14">
        <v>53475</v>
      </c>
      <c r="E1478" s="14">
        <v>25</v>
      </c>
      <c r="F1478" s="14">
        <v>0.05</v>
      </c>
      <c r="G1478" s="14">
        <v>3</v>
      </c>
      <c r="H1478" s="14">
        <v>-3</v>
      </c>
      <c r="I1478" s="14">
        <v>3</v>
      </c>
      <c r="J1478" s="14">
        <v>0</v>
      </c>
      <c r="K1478" s="14">
        <v>0</v>
      </c>
      <c r="L1478" s="14">
        <v>0</v>
      </c>
      <c r="M1478" s="14">
        <v>3</v>
      </c>
      <c r="N1478" s="14">
        <v>0</v>
      </c>
      <c r="O1478" s="14">
        <v>0</v>
      </c>
      <c r="P1478" s="14">
        <v>0</v>
      </c>
      <c r="Q1478" s="14">
        <v>0</v>
      </c>
      <c r="R1478" s="14">
        <v>0</v>
      </c>
      <c r="S1478" s="14">
        <v>0</v>
      </c>
      <c r="T1478" s="14">
        <v>0</v>
      </c>
      <c r="U1478" s="11">
        <f>D1478*G1478</f>
        <v>160425</v>
      </c>
      <c r="V1478" s="11">
        <f>D1478*L1478</f>
        <v>0</v>
      </c>
      <c r="W1478" s="11">
        <f>D1478*J1478</f>
        <v>0</v>
      </c>
      <c r="X1478" s="11">
        <f>D1478*I1478</f>
        <v>160425</v>
      </c>
    </row>
    <row r="1479" spans="1:24" x14ac:dyDescent="0.3">
      <c r="A1479" s="14" t="str">
        <f>VLOOKUP(B1479,stocks!$B$3:$D$3093,2,FALSE)</f>
        <v>TRUE 나스닥 100 ETN</v>
      </c>
      <c r="B1479" s="6" t="s">
        <v>16430</v>
      </c>
      <c r="C1479" s="6" t="s">
        <v>14402</v>
      </c>
      <c r="D1479" s="14">
        <v>12030</v>
      </c>
      <c r="E1479" s="14">
        <v>-145</v>
      </c>
      <c r="F1479" s="14">
        <v>-1.19</v>
      </c>
      <c r="G1479" s="14">
        <v>12</v>
      </c>
      <c r="H1479" s="14">
        <v>10</v>
      </c>
      <c r="I1479" s="14">
        <v>-10</v>
      </c>
      <c r="J1479" s="14">
        <v>0</v>
      </c>
      <c r="K1479" s="14">
        <v>0</v>
      </c>
      <c r="L1479" s="14">
        <v>0</v>
      </c>
      <c r="M1479" s="14">
        <v>-10</v>
      </c>
      <c r="N1479" s="14">
        <v>0</v>
      </c>
      <c r="O1479" s="14">
        <v>0</v>
      </c>
      <c r="P1479" s="14">
        <v>0</v>
      </c>
      <c r="Q1479" s="14">
        <v>0</v>
      </c>
      <c r="R1479" s="14">
        <v>0</v>
      </c>
      <c r="S1479" s="14">
        <v>0</v>
      </c>
      <c r="T1479" s="14">
        <v>0</v>
      </c>
      <c r="U1479" s="11">
        <f>D1479*G1479</f>
        <v>144360</v>
      </c>
      <c r="V1479" s="11">
        <f>D1479*L1479</f>
        <v>0</v>
      </c>
      <c r="W1479" s="11">
        <f>D1479*J1479</f>
        <v>0</v>
      </c>
      <c r="X1479" s="11">
        <f>D1479*I1479</f>
        <v>-120300</v>
      </c>
    </row>
    <row r="1480" spans="1:24" x14ac:dyDescent="0.3">
      <c r="A1480" s="14" t="str">
        <f>VLOOKUP(B1480,stocks!$B$3:$D$3093,2,FALSE)</f>
        <v>TREX 펀더멘탈 200</v>
      </c>
      <c r="B1480" s="6" t="s">
        <v>15466</v>
      </c>
      <c r="C1480" s="6" t="s">
        <v>14402</v>
      </c>
      <c r="D1480" s="14">
        <v>42575</v>
      </c>
      <c r="E1480" s="14">
        <v>-585</v>
      </c>
      <c r="F1480" s="14">
        <v>-1.36</v>
      </c>
      <c r="G1480" s="14">
        <v>3</v>
      </c>
      <c r="H1480" s="14">
        <v>1</v>
      </c>
      <c r="I1480" s="14">
        <v>-1</v>
      </c>
      <c r="J1480" s="14">
        <v>0</v>
      </c>
      <c r="K1480" s="14">
        <v>0</v>
      </c>
      <c r="L1480" s="14">
        <v>0</v>
      </c>
      <c r="M1480" s="14">
        <v>-2</v>
      </c>
      <c r="N1480" s="14">
        <v>0</v>
      </c>
      <c r="O1480" s="14">
        <v>1</v>
      </c>
      <c r="P1480" s="14">
        <v>0</v>
      </c>
      <c r="Q1480" s="14">
        <v>0</v>
      </c>
      <c r="R1480" s="14">
        <v>0</v>
      </c>
      <c r="S1480" s="14">
        <v>0</v>
      </c>
      <c r="T1480" s="14">
        <v>0</v>
      </c>
      <c r="U1480" s="11">
        <f>D1480*G1480</f>
        <v>127725</v>
      </c>
      <c r="V1480" s="11">
        <f>D1480*L1480</f>
        <v>0</v>
      </c>
      <c r="W1480" s="11">
        <f>D1480*J1480</f>
        <v>0</v>
      </c>
      <c r="X1480" s="11">
        <f>D1480*I1480</f>
        <v>-42575</v>
      </c>
    </row>
    <row r="1481" spans="1:24" x14ac:dyDescent="0.3">
      <c r="A1481" s="14" t="str">
        <f>VLOOKUP(B1481,stocks!$B$3:$D$3093,2,FALSE)</f>
        <v>TRUE 금 선물 ETN</v>
      </c>
      <c r="B1481" s="6" t="s">
        <v>16434</v>
      </c>
      <c r="C1481" s="6" t="s">
        <v>14402</v>
      </c>
      <c r="D1481" s="14">
        <v>9770</v>
      </c>
      <c r="E1481" s="14">
        <v>-30</v>
      </c>
      <c r="F1481" s="14">
        <v>-0.31</v>
      </c>
      <c r="G1481" s="14">
        <v>12</v>
      </c>
      <c r="H1481" s="14">
        <v>2</v>
      </c>
      <c r="I1481" s="14">
        <v>-2</v>
      </c>
      <c r="J1481" s="14">
        <v>0</v>
      </c>
      <c r="K1481" s="14">
        <v>0</v>
      </c>
      <c r="L1481" s="14">
        <v>0</v>
      </c>
      <c r="M1481" s="14">
        <v>-2</v>
      </c>
      <c r="N1481" s="14">
        <v>0</v>
      </c>
      <c r="O1481" s="14">
        <v>0</v>
      </c>
      <c r="P1481" s="14">
        <v>0</v>
      </c>
      <c r="Q1481" s="14">
        <v>0</v>
      </c>
      <c r="R1481" s="14">
        <v>0</v>
      </c>
      <c r="S1481" s="14">
        <v>0</v>
      </c>
      <c r="T1481" s="14">
        <v>0</v>
      </c>
      <c r="U1481" s="11">
        <f>D1481*G1481</f>
        <v>117240</v>
      </c>
      <c r="V1481" s="11">
        <f>D1481*L1481</f>
        <v>0</v>
      </c>
      <c r="W1481" s="11">
        <f>D1481*J1481</f>
        <v>0</v>
      </c>
      <c r="X1481" s="11">
        <f>D1481*I1481</f>
        <v>-19540</v>
      </c>
    </row>
    <row r="1482" spans="1:24" x14ac:dyDescent="0.3">
      <c r="A1482" s="14" t="str">
        <f>VLOOKUP(B1482,stocks!$B$3:$D$3093,2,FALSE)</f>
        <v>TIGER 200커버드콜ATM</v>
      </c>
      <c r="B1482" s="6" t="s">
        <v>15923</v>
      </c>
      <c r="C1482" s="6" t="s">
        <v>14402</v>
      </c>
      <c r="D1482" s="14">
        <v>11370</v>
      </c>
      <c r="E1482" s="14">
        <v>-50</v>
      </c>
      <c r="F1482" s="14">
        <v>-0.44</v>
      </c>
      <c r="G1482" s="14">
        <v>10</v>
      </c>
      <c r="H1482" s="14">
        <v>0</v>
      </c>
      <c r="I1482" s="14">
        <v>0</v>
      </c>
      <c r="J1482" s="14">
        <v>0</v>
      </c>
      <c r="K1482" s="14">
        <v>0</v>
      </c>
      <c r="L1482" s="14">
        <v>0</v>
      </c>
      <c r="M1482" s="14">
        <v>-8</v>
      </c>
      <c r="N1482" s="14">
        <v>0</v>
      </c>
      <c r="O1482" s="14">
        <v>0</v>
      </c>
      <c r="P1482" s="14">
        <v>0</v>
      </c>
      <c r="Q1482" s="14">
        <v>8</v>
      </c>
      <c r="R1482" s="14">
        <v>0</v>
      </c>
      <c r="S1482" s="14">
        <v>0</v>
      </c>
      <c r="T1482" s="14">
        <v>0</v>
      </c>
      <c r="U1482" s="11">
        <f>D1482*G1482</f>
        <v>113700</v>
      </c>
      <c r="V1482" s="11">
        <f>D1482*L1482</f>
        <v>0</v>
      </c>
      <c r="W1482" s="11">
        <f>D1482*J1482</f>
        <v>0</v>
      </c>
      <c r="X1482" s="11">
        <f>D1482*I1482</f>
        <v>0</v>
      </c>
    </row>
    <row r="1483" spans="1:24" x14ac:dyDescent="0.3">
      <c r="A1483" s="14" t="str">
        <f>VLOOKUP(B1483,stocks!$B$3:$D$3093,2,FALSE)</f>
        <v>TIGER 200커버드콜5%OTM</v>
      </c>
      <c r="B1483" s="6" t="s">
        <v>15507</v>
      </c>
      <c r="C1483" s="6" t="s">
        <v>14402</v>
      </c>
      <c r="D1483" s="14">
        <v>15935</v>
      </c>
      <c r="E1483" s="14">
        <v>-110</v>
      </c>
      <c r="F1483" s="14">
        <v>-0.69</v>
      </c>
      <c r="G1483" s="14">
        <v>7</v>
      </c>
      <c r="H1483" s="14">
        <v>7</v>
      </c>
      <c r="I1483" s="14">
        <v>-7</v>
      </c>
      <c r="J1483" s="14">
        <v>0</v>
      </c>
      <c r="K1483" s="14">
        <v>0</v>
      </c>
      <c r="L1483" s="14">
        <v>0</v>
      </c>
      <c r="M1483" s="14">
        <v>-7</v>
      </c>
      <c r="N1483" s="14">
        <v>0</v>
      </c>
      <c r="O1483" s="14">
        <v>0</v>
      </c>
      <c r="P1483" s="14">
        <v>0</v>
      </c>
      <c r="Q1483" s="14">
        <v>0</v>
      </c>
      <c r="R1483" s="14">
        <v>0</v>
      </c>
      <c r="S1483" s="14">
        <v>0</v>
      </c>
      <c r="T1483" s="14">
        <v>0</v>
      </c>
      <c r="U1483" s="11">
        <f>D1483*G1483</f>
        <v>111545</v>
      </c>
      <c r="V1483" s="11">
        <f>D1483*L1483</f>
        <v>0</v>
      </c>
      <c r="W1483" s="11">
        <f>D1483*J1483</f>
        <v>0</v>
      </c>
      <c r="X1483" s="11">
        <f>D1483*I1483</f>
        <v>-111545</v>
      </c>
    </row>
    <row r="1484" spans="1:24" x14ac:dyDescent="0.3">
      <c r="A1484" s="14" t="str">
        <f>VLOOKUP(B1484,stocks!$B$3:$D$3093,2,FALSE)</f>
        <v>TRUE 엔선물 ETN B</v>
      </c>
      <c r="B1484" s="6" t="s">
        <v>16416</v>
      </c>
      <c r="C1484" s="6" t="s">
        <v>14402</v>
      </c>
      <c r="D1484" s="14">
        <v>9760</v>
      </c>
      <c r="E1484" s="14">
        <v>35</v>
      </c>
      <c r="F1484" s="14">
        <v>0.36</v>
      </c>
      <c r="G1484" s="14">
        <v>11</v>
      </c>
      <c r="H1484" s="14">
        <v>7</v>
      </c>
      <c r="I1484" s="14">
        <v>-7</v>
      </c>
      <c r="J1484" s="14">
        <v>0</v>
      </c>
      <c r="K1484" s="14">
        <v>0</v>
      </c>
      <c r="L1484" s="14">
        <v>0</v>
      </c>
      <c r="M1484" s="14">
        <v>-7</v>
      </c>
      <c r="N1484" s="14">
        <v>0</v>
      </c>
      <c r="O1484" s="14">
        <v>0</v>
      </c>
      <c r="P1484" s="14">
        <v>0</v>
      </c>
      <c r="Q1484" s="14">
        <v>0</v>
      </c>
      <c r="R1484" s="14">
        <v>0</v>
      </c>
      <c r="S1484" s="14">
        <v>0</v>
      </c>
      <c r="T1484" s="14">
        <v>0</v>
      </c>
      <c r="U1484" s="11">
        <f>D1484*G1484</f>
        <v>107360</v>
      </c>
      <c r="V1484" s="11">
        <f>D1484*L1484</f>
        <v>0</v>
      </c>
      <c r="W1484" s="11">
        <f>D1484*J1484</f>
        <v>0</v>
      </c>
      <c r="X1484" s="11">
        <f>D1484*I1484</f>
        <v>-68320</v>
      </c>
    </row>
    <row r="1485" spans="1:24" x14ac:dyDescent="0.3">
      <c r="A1485" s="14" t="str">
        <f>VLOOKUP(B1485,stocks!$B$3:$D$3093,2,FALSE)</f>
        <v>KINDEX 중장기국공채액티브</v>
      </c>
      <c r="B1485" s="6" t="s">
        <v>15862</v>
      </c>
      <c r="C1485" s="6" t="s">
        <v>14402</v>
      </c>
      <c r="D1485" s="14">
        <v>101105</v>
      </c>
      <c r="E1485" s="14">
        <v>75</v>
      </c>
      <c r="F1485" s="14">
        <v>7.0000000000000007E-2</v>
      </c>
      <c r="G1485" s="14">
        <v>1</v>
      </c>
      <c r="H1485" s="14">
        <v>0</v>
      </c>
      <c r="I1485" s="14">
        <v>0</v>
      </c>
      <c r="J1485" s="14">
        <v>0</v>
      </c>
      <c r="K1485" s="14">
        <v>0</v>
      </c>
      <c r="L1485" s="14">
        <v>0</v>
      </c>
      <c r="M1485" s="14">
        <v>-1</v>
      </c>
      <c r="N1485" s="14">
        <v>0</v>
      </c>
      <c r="O1485" s="14">
        <v>1</v>
      </c>
      <c r="P1485" s="14">
        <v>0</v>
      </c>
      <c r="Q1485" s="14">
        <v>0</v>
      </c>
      <c r="R1485" s="14">
        <v>0</v>
      </c>
      <c r="S1485" s="14">
        <v>0</v>
      </c>
      <c r="T1485" s="14">
        <v>0</v>
      </c>
      <c r="U1485" s="11">
        <f>D1485*G1485</f>
        <v>101105</v>
      </c>
      <c r="V1485" s="11">
        <f>D1485*L1485</f>
        <v>0</v>
      </c>
      <c r="W1485" s="11">
        <f>D1485*J1485</f>
        <v>0</v>
      </c>
      <c r="X1485" s="11">
        <f>D1485*I1485</f>
        <v>0</v>
      </c>
    </row>
    <row r="1486" spans="1:24" x14ac:dyDescent="0.3">
      <c r="A1486" s="14" t="str">
        <f>VLOOKUP(B1486,stocks!$B$3:$D$3093,2,FALSE)</f>
        <v>SMART KIS단기통안채</v>
      </c>
      <c r="B1486" s="6" t="s">
        <v>16197</v>
      </c>
      <c r="C1486" s="6" t="s">
        <v>14402</v>
      </c>
      <c r="D1486" s="14">
        <v>100340</v>
      </c>
      <c r="E1486" s="14">
        <v>5</v>
      </c>
      <c r="F1486" s="14">
        <v>0</v>
      </c>
      <c r="G1486" s="14">
        <v>1</v>
      </c>
      <c r="H1486" s="14">
        <v>1</v>
      </c>
      <c r="I1486" s="14">
        <v>-1</v>
      </c>
      <c r="J1486" s="14">
        <v>0</v>
      </c>
      <c r="K1486" s="14">
        <v>0</v>
      </c>
      <c r="L1486" s="14">
        <v>0</v>
      </c>
      <c r="M1486" s="14">
        <v>-1</v>
      </c>
      <c r="N1486" s="14">
        <v>0</v>
      </c>
      <c r="O1486" s="14">
        <v>0</v>
      </c>
      <c r="P1486" s="14">
        <v>0</v>
      </c>
      <c r="Q1486" s="14">
        <v>0</v>
      </c>
      <c r="R1486" s="14">
        <v>0</v>
      </c>
      <c r="S1486" s="14">
        <v>0</v>
      </c>
      <c r="T1486" s="14">
        <v>0</v>
      </c>
      <c r="U1486" s="11">
        <f>D1486*G1486</f>
        <v>100340</v>
      </c>
      <c r="V1486" s="11">
        <f>D1486*L1486</f>
        <v>0</v>
      </c>
      <c r="W1486" s="11">
        <f>D1486*J1486</f>
        <v>0</v>
      </c>
      <c r="X1486" s="11">
        <f>D1486*I1486</f>
        <v>-100340</v>
      </c>
    </row>
    <row r="1487" spans="1:24" x14ac:dyDescent="0.3">
      <c r="A1487" s="14" t="str">
        <f>VLOOKUP(B1487,stocks!$B$3:$D$3093,2,FALSE)</f>
        <v>FOCUS KRX300</v>
      </c>
      <c r="B1487" s="6" t="s">
        <v>15946</v>
      </c>
      <c r="C1487" s="6" t="s">
        <v>14402</v>
      </c>
      <c r="D1487" s="14">
        <v>19850</v>
      </c>
      <c r="E1487" s="14">
        <v>-190</v>
      </c>
      <c r="F1487" s="14">
        <v>-0.95</v>
      </c>
      <c r="G1487" s="14">
        <v>5</v>
      </c>
      <c r="H1487" s="14">
        <v>3</v>
      </c>
      <c r="I1487" s="14">
        <v>-3</v>
      </c>
      <c r="J1487" s="14">
        <v>0</v>
      </c>
      <c r="K1487" s="14">
        <v>0</v>
      </c>
      <c r="L1487" s="14">
        <v>0</v>
      </c>
      <c r="M1487" s="14">
        <v>-3</v>
      </c>
      <c r="N1487" s="14">
        <v>0</v>
      </c>
      <c r="O1487" s="14">
        <v>0</v>
      </c>
      <c r="P1487" s="14">
        <v>0</v>
      </c>
      <c r="Q1487" s="14">
        <v>0</v>
      </c>
      <c r="R1487" s="14">
        <v>0</v>
      </c>
      <c r="S1487" s="14">
        <v>0</v>
      </c>
      <c r="T1487" s="14">
        <v>0</v>
      </c>
      <c r="U1487" s="11">
        <f>D1487*G1487</f>
        <v>99250</v>
      </c>
      <c r="V1487" s="11">
        <f>D1487*L1487</f>
        <v>0</v>
      </c>
      <c r="W1487" s="11">
        <f>D1487*J1487</f>
        <v>0</v>
      </c>
      <c r="X1487" s="11">
        <f>D1487*I1487</f>
        <v>-59550</v>
      </c>
    </row>
    <row r="1488" spans="1:24" x14ac:dyDescent="0.3">
      <c r="A1488" s="14" t="str">
        <f>VLOOKUP(B1488,stocks!$B$3:$D$3093,2,FALSE)</f>
        <v>삼성 레버리지 HSCEI ETN(H)</v>
      </c>
      <c r="B1488" s="6" t="s">
        <v>16394</v>
      </c>
      <c r="C1488" s="6" t="s">
        <v>14402</v>
      </c>
      <c r="D1488" s="14">
        <v>8910</v>
      </c>
      <c r="E1488" s="14">
        <v>-180</v>
      </c>
      <c r="F1488" s="14">
        <v>-1.98</v>
      </c>
      <c r="G1488" s="14">
        <v>11</v>
      </c>
      <c r="H1488" s="14">
        <v>11</v>
      </c>
      <c r="I1488" s="14">
        <v>-11</v>
      </c>
      <c r="J1488" s="14">
        <v>0</v>
      </c>
      <c r="K1488" s="14">
        <v>0</v>
      </c>
      <c r="L1488" s="14">
        <v>0</v>
      </c>
      <c r="M1488" s="14">
        <v>-11</v>
      </c>
      <c r="N1488" s="14">
        <v>0</v>
      </c>
      <c r="O1488" s="14">
        <v>0</v>
      </c>
      <c r="P1488" s="14">
        <v>0</v>
      </c>
      <c r="Q1488" s="14">
        <v>0</v>
      </c>
      <c r="R1488" s="14">
        <v>0</v>
      </c>
      <c r="S1488" s="14">
        <v>0</v>
      </c>
      <c r="T1488" s="14">
        <v>0</v>
      </c>
      <c r="U1488" s="11">
        <f>D1488*G1488</f>
        <v>98010</v>
      </c>
      <c r="V1488" s="11">
        <f>D1488*L1488</f>
        <v>0</v>
      </c>
      <c r="W1488" s="11">
        <f>D1488*J1488</f>
        <v>0</v>
      </c>
      <c r="X1488" s="11">
        <f>D1488*I1488</f>
        <v>-98010</v>
      </c>
    </row>
    <row r="1489" spans="1:24" x14ac:dyDescent="0.3">
      <c r="A1489" s="14" t="str">
        <f>VLOOKUP(B1489,stocks!$B$3:$D$3093,2,FALSE)</f>
        <v>KINDEX 국채선물10년인버스</v>
      </c>
      <c r="B1489" s="6" t="s">
        <v>15974</v>
      </c>
      <c r="C1489" s="6" t="s">
        <v>14402</v>
      </c>
      <c r="D1489" s="14">
        <v>95080</v>
      </c>
      <c r="E1489" s="14">
        <v>-320</v>
      </c>
      <c r="F1489" s="14">
        <v>-0.34</v>
      </c>
      <c r="G1489" s="14">
        <v>1</v>
      </c>
      <c r="H1489" s="14">
        <v>1</v>
      </c>
      <c r="I1489" s="14">
        <v>-1</v>
      </c>
      <c r="J1489" s="14">
        <v>0</v>
      </c>
      <c r="K1489" s="14">
        <v>0</v>
      </c>
      <c r="L1489" s="14">
        <v>0</v>
      </c>
      <c r="M1489" s="14">
        <v>-1</v>
      </c>
      <c r="N1489" s="14">
        <v>0</v>
      </c>
      <c r="O1489" s="14">
        <v>0</v>
      </c>
      <c r="P1489" s="14">
        <v>0</v>
      </c>
      <c r="Q1489" s="14">
        <v>0</v>
      </c>
      <c r="R1489" s="14">
        <v>0</v>
      </c>
      <c r="S1489" s="14">
        <v>0</v>
      </c>
      <c r="T1489" s="14">
        <v>0</v>
      </c>
      <c r="U1489" s="11">
        <f>D1489*G1489</f>
        <v>95080</v>
      </c>
      <c r="V1489" s="11">
        <f>D1489*L1489</f>
        <v>0</v>
      </c>
      <c r="W1489" s="11">
        <f>D1489*J1489</f>
        <v>0</v>
      </c>
      <c r="X1489" s="11">
        <f>D1489*I1489</f>
        <v>-95080</v>
      </c>
    </row>
    <row r="1490" spans="1:24" x14ac:dyDescent="0.3">
      <c r="A1490" s="14" t="str">
        <f>VLOOKUP(B1490,stocks!$B$3:$D$3093,2,FALSE)</f>
        <v>QV iSelect 글로벌 EMP ETN(H)</v>
      </c>
      <c r="B1490" s="6" t="s">
        <v>16402</v>
      </c>
      <c r="C1490" s="6" t="s">
        <v>14402</v>
      </c>
      <c r="D1490" s="14">
        <v>10445</v>
      </c>
      <c r="E1490" s="14">
        <v>-160</v>
      </c>
      <c r="F1490" s="14">
        <v>-1.51</v>
      </c>
      <c r="G1490" s="14">
        <v>9</v>
      </c>
      <c r="H1490" s="14">
        <v>8</v>
      </c>
      <c r="I1490" s="14">
        <v>-8</v>
      </c>
      <c r="J1490" s="14">
        <v>0</v>
      </c>
      <c r="K1490" s="14">
        <v>0</v>
      </c>
      <c r="L1490" s="14">
        <v>0</v>
      </c>
      <c r="M1490" s="14">
        <v>-8</v>
      </c>
      <c r="N1490" s="14">
        <v>0</v>
      </c>
      <c r="O1490" s="14">
        <v>0</v>
      </c>
      <c r="P1490" s="14">
        <v>0</v>
      </c>
      <c r="Q1490" s="14">
        <v>0</v>
      </c>
      <c r="R1490" s="14">
        <v>0</v>
      </c>
      <c r="S1490" s="14">
        <v>0</v>
      </c>
      <c r="T1490" s="14">
        <v>0</v>
      </c>
      <c r="U1490" s="11">
        <f>D1490*G1490</f>
        <v>94005</v>
      </c>
      <c r="V1490" s="11">
        <f>D1490*L1490</f>
        <v>0</v>
      </c>
      <c r="W1490" s="11">
        <f>D1490*J1490</f>
        <v>0</v>
      </c>
      <c r="X1490" s="11">
        <f>D1490*I1490</f>
        <v>-83560</v>
      </c>
    </row>
    <row r="1491" spans="1:24" x14ac:dyDescent="0.3">
      <c r="A1491" s="14" t="str">
        <f>VLOOKUP(B1491,stocks!$B$3:$D$3093,2,FALSE)</f>
        <v>TRUE 은 선물 ETN</v>
      </c>
      <c r="B1491" s="6" t="s">
        <v>16436</v>
      </c>
      <c r="C1491" s="6" t="s">
        <v>14402</v>
      </c>
      <c r="D1491" s="14">
        <v>9655</v>
      </c>
      <c r="E1491" s="14">
        <v>-70</v>
      </c>
      <c r="F1491" s="14">
        <v>-0.72</v>
      </c>
      <c r="G1491" s="14">
        <v>8</v>
      </c>
      <c r="H1491" s="14">
        <v>8</v>
      </c>
      <c r="I1491" s="14">
        <v>-8</v>
      </c>
      <c r="J1491" s="14">
        <v>0</v>
      </c>
      <c r="K1491" s="14">
        <v>0</v>
      </c>
      <c r="L1491" s="14">
        <v>0</v>
      </c>
      <c r="M1491" s="14">
        <v>-8</v>
      </c>
      <c r="N1491" s="14">
        <v>0</v>
      </c>
      <c r="O1491" s="14">
        <v>0</v>
      </c>
      <c r="P1491" s="14">
        <v>0</v>
      </c>
      <c r="Q1491" s="14">
        <v>0</v>
      </c>
      <c r="R1491" s="14">
        <v>0</v>
      </c>
      <c r="S1491" s="14">
        <v>0</v>
      </c>
      <c r="T1491" s="14">
        <v>0</v>
      </c>
      <c r="U1491" s="11">
        <f>D1491*G1491</f>
        <v>77240</v>
      </c>
      <c r="V1491" s="11">
        <f>D1491*L1491</f>
        <v>0</v>
      </c>
      <c r="W1491" s="11">
        <f>D1491*J1491</f>
        <v>0</v>
      </c>
      <c r="X1491" s="11">
        <f>D1491*I1491</f>
        <v>-77240</v>
      </c>
    </row>
    <row r="1492" spans="1:24" x14ac:dyDescent="0.3">
      <c r="A1492" s="14" t="str">
        <f>VLOOKUP(B1492,stocks!$B$3:$D$3093,2,FALSE)</f>
        <v>미래에셋 글로벌 리츠 ETN(H)</v>
      </c>
      <c r="B1492" s="6" t="s">
        <v>16453</v>
      </c>
      <c r="C1492" s="6" t="s">
        <v>14402</v>
      </c>
      <c r="D1492" s="14">
        <v>12240</v>
      </c>
      <c r="E1492" s="14">
        <v>-250</v>
      </c>
      <c r="F1492" s="14">
        <v>-2</v>
      </c>
      <c r="G1492" s="14">
        <v>6</v>
      </c>
      <c r="H1492" s="14">
        <v>0</v>
      </c>
      <c r="I1492" s="14">
        <v>0</v>
      </c>
      <c r="J1492" s="14">
        <v>0</v>
      </c>
      <c r="K1492" s="14">
        <v>0</v>
      </c>
      <c r="L1492" s="14">
        <v>0</v>
      </c>
      <c r="M1492" s="14">
        <v>0</v>
      </c>
      <c r="N1492" s="14">
        <v>0</v>
      </c>
      <c r="O1492" s="14">
        <v>0</v>
      </c>
      <c r="P1492" s="14">
        <v>0</v>
      </c>
      <c r="Q1492" s="14">
        <v>0</v>
      </c>
      <c r="R1492" s="14">
        <v>0</v>
      </c>
      <c r="S1492" s="14">
        <v>0</v>
      </c>
      <c r="T1492" s="14">
        <v>0</v>
      </c>
      <c r="U1492" s="11">
        <f>D1492*G1492</f>
        <v>73440</v>
      </c>
      <c r="V1492" s="11">
        <f>D1492*L1492</f>
        <v>0</v>
      </c>
      <c r="W1492" s="11">
        <f>D1492*J1492</f>
        <v>0</v>
      </c>
      <c r="X1492" s="11">
        <f>D1492*I1492</f>
        <v>0</v>
      </c>
    </row>
    <row r="1493" spans="1:24" x14ac:dyDescent="0.3">
      <c r="A1493" s="14" t="str">
        <f>VLOOKUP(B1493,stocks!$B$3:$D$3093,2,FALSE)</f>
        <v>신한 USD K200 선물 바이셀 ETN</v>
      </c>
      <c r="B1493" s="6" t="s">
        <v>16284</v>
      </c>
      <c r="C1493" s="6" t="s">
        <v>14402</v>
      </c>
      <c r="D1493" s="14">
        <v>4540</v>
      </c>
      <c r="E1493" s="14">
        <v>60</v>
      </c>
      <c r="F1493" s="14">
        <v>1.34</v>
      </c>
      <c r="G1493" s="14">
        <v>16</v>
      </c>
      <c r="H1493" s="14">
        <v>12</v>
      </c>
      <c r="I1493" s="14">
        <v>-12</v>
      </c>
      <c r="J1493" s="14">
        <v>0</v>
      </c>
      <c r="K1493" s="14">
        <v>0</v>
      </c>
      <c r="L1493" s="14">
        <v>0</v>
      </c>
      <c r="M1493" s="14">
        <v>-12</v>
      </c>
      <c r="N1493" s="14">
        <v>0</v>
      </c>
      <c r="O1493" s="14">
        <v>0</v>
      </c>
      <c r="P1493" s="14">
        <v>0</v>
      </c>
      <c r="Q1493" s="14">
        <v>0</v>
      </c>
      <c r="R1493" s="14">
        <v>0</v>
      </c>
      <c r="S1493" s="14">
        <v>0</v>
      </c>
      <c r="T1493" s="14">
        <v>0</v>
      </c>
      <c r="U1493" s="11">
        <f>D1493*G1493</f>
        <v>72640</v>
      </c>
      <c r="V1493" s="11">
        <f>D1493*L1493</f>
        <v>0</v>
      </c>
      <c r="W1493" s="11">
        <f>D1493*J1493</f>
        <v>0</v>
      </c>
      <c r="X1493" s="11">
        <f>D1493*I1493</f>
        <v>-54480</v>
      </c>
    </row>
    <row r="1494" spans="1:24" x14ac:dyDescent="0.3">
      <c r="A1494" s="14" t="str">
        <f>VLOOKUP(B1494,stocks!$B$3:$D$3093,2,FALSE)</f>
        <v>미래에셋 인버스 미디어엔터 Core5 ETN</v>
      </c>
      <c r="B1494" s="6" t="s">
        <v>16359</v>
      </c>
      <c r="C1494" s="6" t="s">
        <v>14402</v>
      </c>
      <c r="D1494" s="14">
        <v>9200</v>
      </c>
      <c r="E1494" s="14">
        <v>145</v>
      </c>
      <c r="F1494" s="14">
        <v>1.6</v>
      </c>
      <c r="G1494" s="14">
        <v>7</v>
      </c>
      <c r="H1494" s="14">
        <v>-1</v>
      </c>
      <c r="I1494" s="14">
        <v>1</v>
      </c>
      <c r="J1494" s="14">
        <v>0</v>
      </c>
      <c r="K1494" s="14">
        <v>0</v>
      </c>
      <c r="L1494" s="14">
        <v>0</v>
      </c>
      <c r="M1494" s="14">
        <v>1</v>
      </c>
      <c r="N1494" s="14">
        <v>0</v>
      </c>
      <c r="O1494" s="14">
        <v>0</v>
      </c>
      <c r="P1494" s="14">
        <v>0</v>
      </c>
      <c r="Q1494" s="14">
        <v>0</v>
      </c>
      <c r="R1494" s="14">
        <v>0</v>
      </c>
      <c r="S1494" s="14">
        <v>0</v>
      </c>
      <c r="T1494" s="14">
        <v>0</v>
      </c>
      <c r="U1494" s="11">
        <f>D1494*G1494</f>
        <v>64400</v>
      </c>
      <c r="V1494" s="11">
        <f>D1494*L1494</f>
        <v>0</v>
      </c>
      <c r="W1494" s="11">
        <f>D1494*J1494</f>
        <v>0</v>
      </c>
      <c r="X1494" s="11">
        <f>D1494*I1494</f>
        <v>9200</v>
      </c>
    </row>
    <row r="1495" spans="1:24" x14ac:dyDescent="0.3">
      <c r="A1495" s="14" t="str">
        <f>VLOOKUP(B1495,stocks!$B$3:$D$3093,2,FALSE)</f>
        <v>KINDEX 모닝스타싱가포르리츠채권혼합</v>
      </c>
      <c r="B1495" s="6" t="s">
        <v>16143</v>
      </c>
      <c r="C1495" s="6" t="s">
        <v>14402</v>
      </c>
      <c r="D1495" s="14">
        <v>9985</v>
      </c>
      <c r="E1495" s="14">
        <v>5</v>
      </c>
      <c r="F1495" s="14">
        <v>0.05</v>
      </c>
      <c r="G1495" s="14">
        <v>5</v>
      </c>
      <c r="H1495" s="14">
        <v>1</v>
      </c>
      <c r="I1495" s="14">
        <v>-1</v>
      </c>
      <c r="J1495" s="14">
        <v>0</v>
      </c>
      <c r="K1495" s="14">
        <v>0</v>
      </c>
      <c r="L1495" s="14">
        <v>0</v>
      </c>
      <c r="M1495" s="14">
        <v>-1</v>
      </c>
      <c r="N1495" s="14">
        <v>0</v>
      </c>
      <c r="O1495" s="14">
        <v>0</v>
      </c>
      <c r="P1495" s="14">
        <v>0</v>
      </c>
      <c r="Q1495" s="14">
        <v>0</v>
      </c>
      <c r="R1495" s="14">
        <v>0</v>
      </c>
      <c r="S1495" s="14">
        <v>0</v>
      </c>
      <c r="T1495" s="14">
        <v>0</v>
      </c>
      <c r="U1495" s="11">
        <f>D1495*G1495</f>
        <v>49925</v>
      </c>
      <c r="V1495" s="11">
        <f>D1495*L1495</f>
        <v>0</v>
      </c>
      <c r="W1495" s="11">
        <f>D1495*J1495</f>
        <v>0</v>
      </c>
      <c r="X1495" s="11">
        <f>D1495*I1495</f>
        <v>-9985</v>
      </c>
    </row>
    <row r="1496" spans="1:24" x14ac:dyDescent="0.3">
      <c r="A1496" s="14" t="str">
        <f>VLOOKUP(B1496,stocks!$B$3:$D$3093,2,FALSE)</f>
        <v>TRUE 인버스 엔선물 ETN B</v>
      </c>
      <c r="B1496" s="6" t="s">
        <v>16418</v>
      </c>
      <c r="C1496" s="6" t="s">
        <v>14402</v>
      </c>
      <c r="D1496" s="14">
        <v>9960</v>
      </c>
      <c r="E1496" s="14">
        <v>-85</v>
      </c>
      <c r="F1496" s="14">
        <v>-0.85</v>
      </c>
      <c r="G1496" s="14">
        <v>5</v>
      </c>
      <c r="H1496" s="14">
        <v>-5</v>
      </c>
      <c r="I1496" s="14">
        <v>5</v>
      </c>
      <c r="J1496" s="14">
        <v>0</v>
      </c>
      <c r="K1496" s="14">
        <v>0</v>
      </c>
      <c r="L1496" s="14">
        <v>0</v>
      </c>
      <c r="M1496" s="14">
        <v>5</v>
      </c>
      <c r="N1496" s="14">
        <v>0</v>
      </c>
      <c r="O1496" s="14">
        <v>0</v>
      </c>
      <c r="P1496" s="14">
        <v>0</v>
      </c>
      <c r="Q1496" s="14">
        <v>0</v>
      </c>
      <c r="R1496" s="14">
        <v>0</v>
      </c>
      <c r="S1496" s="14">
        <v>0</v>
      </c>
      <c r="T1496" s="14">
        <v>0</v>
      </c>
      <c r="U1496" s="11">
        <f>D1496*G1496</f>
        <v>49800</v>
      </c>
      <c r="V1496" s="11">
        <f>D1496*L1496</f>
        <v>0</v>
      </c>
      <c r="W1496" s="11">
        <f>D1496*J1496</f>
        <v>0</v>
      </c>
      <c r="X1496" s="11">
        <f>D1496*I1496</f>
        <v>49800</v>
      </c>
    </row>
    <row r="1497" spans="1:24" x14ac:dyDescent="0.3">
      <c r="A1497" s="14" t="str">
        <f>VLOOKUP(B1497,stocks!$B$3:$D$3093,2,FALSE)</f>
        <v>미래에셋 인버스 에너지화학 Core5 ETN</v>
      </c>
      <c r="B1497" s="6" t="s">
        <v>16353</v>
      </c>
      <c r="C1497" s="6" t="s">
        <v>14402</v>
      </c>
      <c r="D1497" s="14">
        <v>4005</v>
      </c>
      <c r="E1497" s="14">
        <v>0</v>
      </c>
      <c r="F1497" s="14">
        <v>0</v>
      </c>
      <c r="G1497" s="14">
        <v>10</v>
      </c>
      <c r="H1497" s="14">
        <v>9</v>
      </c>
      <c r="I1497" s="14">
        <v>-9</v>
      </c>
      <c r="J1497" s="14">
        <v>0</v>
      </c>
      <c r="K1497" s="14">
        <v>0</v>
      </c>
      <c r="L1497" s="14">
        <v>0</v>
      </c>
      <c r="M1497" s="14">
        <v>-9</v>
      </c>
      <c r="N1497" s="14">
        <v>0</v>
      </c>
      <c r="O1497" s="14">
        <v>0</v>
      </c>
      <c r="P1497" s="14">
        <v>0</v>
      </c>
      <c r="Q1497" s="14">
        <v>0</v>
      </c>
      <c r="R1497" s="14">
        <v>0</v>
      </c>
      <c r="S1497" s="14">
        <v>0</v>
      </c>
      <c r="T1497" s="14">
        <v>0</v>
      </c>
      <c r="U1497" s="11">
        <f>D1497*G1497</f>
        <v>40050</v>
      </c>
      <c r="V1497" s="11">
        <f>D1497*L1497</f>
        <v>0</v>
      </c>
      <c r="W1497" s="11">
        <f>D1497*J1497</f>
        <v>0</v>
      </c>
      <c r="X1497" s="11">
        <f>D1497*I1497</f>
        <v>-36045</v>
      </c>
    </row>
    <row r="1498" spans="1:24" x14ac:dyDescent="0.3">
      <c r="A1498" s="14" t="str">
        <f>VLOOKUP(B1498,stocks!$B$3:$D$3093,2,FALSE)</f>
        <v>미래에셋 레버리지 S&amp;P500 ETN(H)</v>
      </c>
      <c r="B1498" s="6" t="s">
        <v>16451</v>
      </c>
      <c r="C1498" s="6" t="s">
        <v>14402</v>
      </c>
      <c r="D1498" s="14">
        <v>34185</v>
      </c>
      <c r="E1498" s="14">
        <v>-935</v>
      </c>
      <c r="F1498" s="14">
        <v>-2.66</v>
      </c>
      <c r="G1498" s="14">
        <v>1</v>
      </c>
      <c r="H1498" s="14">
        <v>1</v>
      </c>
      <c r="I1498" s="14">
        <v>-1</v>
      </c>
      <c r="J1498" s="14">
        <v>0</v>
      </c>
      <c r="K1498" s="14">
        <v>0</v>
      </c>
      <c r="L1498" s="14">
        <v>0</v>
      </c>
      <c r="M1498" s="14">
        <v>-1</v>
      </c>
      <c r="N1498" s="14">
        <v>0</v>
      </c>
      <c r="O1498" s="14">
        <v>0</v>
      </c>
      <c r="P1498" s="14">
        <v>0</v>
      </c>
      <c r="Q1498" s="14">
        <v>0</v>
      </c>
      <c r="R1498" s="14">
        <v>0</v>
      </c>
      <c r="S1498" s="14">
        <v>0</v>
      </c>
      <c r="T1498" s="14">
        <v>0</v>
      </c>
      <c r="U1498" s="11">
        <f>D1498*G1498</f>
        <v>34185</v>
      </c>
      <c r="V1498" s="11">
        <f>D1498*L1498</f>
        <v>0</v>
      </c>
      <c r="W1498" s="11">
        <f>D1498*J1498</f>
        <v>0</v>
      </c>
      <c r="X1498" s="11">
        <f>D1498*I1498</f>
        <v>-34185</v>
      </c>
    </row>
    <row r="1499" spans="1:24" x14ac:dyDescent="0.3">
      <c r="A1499" s="14" t="str">
        <f>VLOOKUP(B1499,stocks!$B$3:$D$3093,2,FALSE)</f>
        <v>KODEX MSCI퀄리티</v>
      </c>
      <c r="B1499" s="6" t="s">
        <v>15869</v>
      </c>
      <c r="C1499" s="6" t="s">
        <v>14402</v>
      </c>
      <c r="D1499" s="14">
        <v>11025</v>
      </c>
      <c r="E1499" s="14">
        <v>-10</v>
      </c>
      <c r="F1499" s="14">
        <v>-0.09</v>
      </c>
      <c r="G1499" s="14">
        <v>3</v>
      </c>
      <c r="H1499" s="14">
        <v>1</v>
      </c>
      <c r="I1499" s="14">
        <v>-1</v>
      </c>
      <c r="J1499" s="14">
        <v>0</v>
      </c>
      <c r="K1499" s="14">
        <v>0</v>
      </c>
      <c r="L1499" s="14">
        <v>0</v>
      </c>
      <c r="M1499" s="14">
        <v>-1</v>
      </c>
      <c r="N1499" s="14">
        <v>0</v>
      </c>
      <c r="O1499" s="14">
        <v>0</v>
      </c>
      <c r="P1499" s="14">
        <v>0</v>
      </c>
      <c r="Q1499" s="14">
        <v>0</v>
      </c>
      <c r="R1499" s="14">
        <v>0</v>
      </c>
      <c r="S1499" s="14">
        <v>0</v>
      </c>
      <c r="T1499" s="14">
        <v>0</v>
      </c>
      <c r="U1499" s="11">
        <f>D1499*G1499</f>
        <v>33075</v>
      </c>
      <c r="V1499" s="11">
        <f>D1499*L1499</f>
        <v>0</v>
      </c>
      <c r="W1499" s="11">
        <f>D1499*J1499</f>
        <v>0</v>
      </c>
      <c r="X1499" s="11">
        <f>D1499*I1499</f>
        <v>-11025</v>
      </c>
    </row>
    <row r="1500" spans="1:24" x14ac:dyDescent="0.3">
      <c r="A1500" s="14" t="str">
        <f>VLOOKUP(B1500,stocks!$B$3:$D$3093,2,FALSE)</f>
        <v>마이다스 200커버드콜5%OTM</v>
      </c>
      <c r="B1500" s="6" t="s">
        <v>15419</v>
      </c>
      <c r="C1500" s="6" t="s">
        <v>14402</v>
      </c>
      <c r="D1500" s="14">
        <v>15645</v>
      </c>
      <c r="E1500" s="14">
        <v>-110</v>
      </c>
      <c r="F1500" s="14">
        <v>-0.7</v>
      </c>
      <c r="G1500" s="14">
        <v>2</v>
      </c>
      <c r="H1500" s="14">
        <v>2</v>
      </c>
      <c r="I1500" s="14">
        <v>-2</v>
      </c>
      <c r="J1500" s="14">
        <v>0</v>
      </c>
      <c r="K1500" s="14">
        <v>0</v>
      </c>
      <c r="L1500" s="14">
        <v>0</v>
      </c>
      <c r="M1500" s="14">
        <v>-2</v>
      </c>
      <c r="N1500" s="14">
        <v>0</v>
      </c>
      <c r="O1500" s="14">
        <v>0</v>
      </c>
      <c r="P1500" s="14">
        <v>0</v>
      </c>
      <c r="Q1500" s="14">
        <v>0</v>
      </c>
      <c r="R1500" s="14">
        <v>0</v>
      </c>
      <c r="S1500" s="14">
        <v>0</v>
      </c>
      <c r="T1500" s="14">
        <v>0</v>
      </c>
      <c r="U1500" s="11">
        <f>D1500*G1500</f>
        <v>31290</v>
      </c>
      <c r="V1500" s="11">
        <f>D1500*L1500</f>
        <v>0</v>
      </c>
      <c r="W1500" s="11">
        <f>D1500*J1500</f>
        <v>0</v>
      </c>
      <c r="X1500" s="11">
        <f>D1500*I1500</f>
        <v>-31290</v>
      </c>
    </row>
    <row r="1501" spans="1:24" x14ac:dyDescent="0.3">
      <c r="A1501" s="14" t="str">
        <f>VLOOKUP(B1501,stocks!$B$3:$D$3093,2,FALSE)</f>
        <v>KINDEX 코스닥(합성)</v>
      </c>
      <c r="B1501" s="6" t="s">
        <v>15766</v>
      </c>
      <c r="C1501" s="6" t="s">
        <v>14402</v>
      </c>
      <c r="D1501" s="14">
        <v>14500</v>
      </c>
      <c r="E1501" s="14">
        <v>-35</v>
      </c>
      <c r="F1501" s="14">
        <v>-0.24</v>
      </c>
      <c r="G1501" s="14">
        <v>2</v>
      </c>
      <c r="H1501" s="14">
        <v>0</v>
      </c>
      <c r="I1501" s="14">
        <v>0</v>
      </c>
      <c r="J1501" s="14">
        <v>0</v>
      </c>
      <c r="K1501" s="14">
        <v>0</v>
      </c>
      <c r="L1501" s="14">
        <v>0</v>
      </c>
      <c r="M1501" s="14">
        <v>0</v>
      </c>
      <c r="N1501" s="14">
        <v>0</v>
      </c>
      <c r="O1501" s="14">
        <v>0</v>
      </c>
      <c r="P1501" s="14">
        <v>0</v>
      </c>
      <c r="Q1501" s="14">
        <v>0</v>
      </c>
      <c r="R1501" s="14">
        <v>0</v>
      </c>
      <c r="S1501" s="14">
        <v>0</v>
      </c>
      <c r="T1501" s="14">
        <v>0</v>
      </c>
      <c r="U1501" s="11">
        <f>D1501*G1501</f>
        <v>29000</v>
      </c>
      <c r="V1501" s="11">
        <f>D1501*L1501</f>
        <v>0</v>
      </c>
      <c r="W1501" s="11">
        <f>D1501*J1501</f>
        <v>0</v>
      </c>
      <c r="X1501" s="11">
        <f>D1501*I1501</f>
        <v>0</v>
      </c>
    </row>
    <row r="1502" spans="1:24" x14ac:dyDescent="0.3">
      <c r="A1502" s="14" t="str">
        <f>VLOOKUP(B1502,stocks!$B$3:$D$3093,2,FALSE)</f>
        <v>TRUE 코스피 양매도 ATM ETN</v>
      </c>
      <c r="B1502" s="6" t="s">
        <v>16413</v>
      </c>
      <c r="C1502" s="6" t="s">
        <v>14402</v>
      </c>
      <c r="D1502" s="14">
        <v>8020</v>
      </c>
      <c r="E1502" s="14">
        <v>20</v>
      </c>
      <c r="F1502" s="14">
        <v>0.25</v>
      </c>
      <c r="G1502" s="14">
        <v>3</v>
      </c>
      <c r="H1502" s="14">
        <v>3</v>
      </c>
      <c r="I1502" s="14">
        <v>-3</v>
      </c>
      <c r="J1502" s="14">
        <v>0</v>
      </c>
      <c r="K1502" s="14">
        <v>0</v>
      </c>
      <c r="L1502" s="14">
        <v>0</v>
      </c>
      <c r="M1502" s="14">
        <v>-3</v>
      </c>
      <c r="N1502" s="14">
        <v>0</v>
      </c>
      <c r="O1502" s="14">
        <v>0</v>
      </c>
      <c r="P1502" s="14">
        <v>0</v>
      </c>
      <c r="Q1502" s="14">
        <v>0</v>
      </c>
      <c r="R1502" s="14">
        <v>0</v>
      </c>
      <c r="S1502" s="14">
        <v>0</v>
      </c>
      <c r="T1502" s="14">
        <v>0</v>
      </c>
      <c r="U1502" s="11">
        <f>D1502*G1502</f>
        <v>24060</v>
      </c>
      <c r="V1502" s="11">
        <f>D1502*L1502</f>
        <v>0</v>
      </c>
      <c r="W1502" s="11">
        <f>D1502*J1502</f>
        <v>0</v>
      </c>
      <c r="X1502" s="11">
        <f>D1502*I1502</f>
        <v>-24060</v>
      </c>
    </row>
    <row r="1503" spans="1:24" x14ac:dyDescent="0.3">
      <c r="A1503" s="14" t="str">
        <f>VLOOKUP(B1503,stocks!$B$3:$D$3093,2,FALSE)</f>
        <v>TRUE 인버스 은 선물 ETN</v>
      </c>
      <c r="B1503" s="6" t="s">
        <v>16437</v>
      </c>
      <c r="C1503" s="6" t="s">
        <v>14402</v>
      </c>
      <c r="D1503" s="14">
        <v>10525</v>
      </c>
      <c r="E1503" s="14">
        <v>300</v>
      </c>
      <c r="F1503" s="14">
        <v>2.93</v>
      </c>
      <c r="G1503" s="14">
        <v>2</v>
      </c>
      <c r="H1503" s="14">
        <v>-2</v>
      </c>
      <c r="I1503" s="14">
        <v>2</v>
      </c>
      <c r="J1503" s="14">
        <v>0</v>
      </c>
      <c r="K1503" s="14">
        <v>0</v>
      </c>
      <c r="L1503" s="14">
        <v>0</v>
      </c>
      <c r="M1503" s="14">
        <v>2</v>
      </c>
      <c r="N1503" s="14">
        <v>0</v>
      </c>
      <c r="O1503" s="14">
        <v>0</v>
      </c>
      <c r="P1503" s="14">
        <v>0</v>
      </c>
      <c r="Q1503" s="14">
        <v>0</v>
      </c>
      <c r="R1503" s="14">
        <v>0</v>
      </c>
      <c r="S1503" s="14">
        <v>0</v>
      </c>
      <c r="T1503" s="14">
        <v>0</v>
      </c>
      <c r="U1503" s="11">
        <f>D1503*G1503</f>
        <v>21050</v>
      </c>
      <c r="V1503" s="11">
        <f>D1503*L1503</f>
        <v>0</v>
      </c>
      <c r="W1503" s="11">
        <f>D1503*J1503</f>
        <v>0</v>
      </c>
      <c r="X1503" s="11">
        <f>D1503*I1503</f>
        <v>21050</v>
      </c>
    </row>
    <row r="1504" spans="1:24" x14ac:dyDescent="0.3">
      <c r="A1504" s="14" t="str">
        <f>VLOOKUP(B1504,stocks!$B$3:$D$3093,2,FALSE)</f>
        <v>KB 인버스 천연가스 선물 ETN</v>
      </c>
      <c r="B1504" s="6" t="s">
        <v>16449</v>
      </c>
      <c r="C1504" s="6" t="s">
        <v>14402</v>
      </c>
      <c r="D1504" s="14">
        <v>19125</v>
      </c>
      <c r="E1504" s="14">
        <v>120</v>
      </c>
      <c r="F1504" s="14">
        <v>0.63</v>
      </c>
      <c r="G1504" s="14">
        <v>1</v>
      </c>
      <c r="H1504" s="14">
        <v>1</v>
      </c>
      <c r="I1504" s="14">
        <v>-1</v>
      </c>
      <c r="J1504" s="14">
        <v>0</v>
      </c>
      <c r="K1504" s="14">
        <v>0</v>
      </c>
      <c r="L1504" s="14">
        <v>0</v>
      </c>
      <c r="M1504" s="14">
        <v>-1</v>
      </c>
      <c r="N1504" s="14">
        <v>0</v>
      </c>
      <c r="O1504" s="14">
        <v>0</v>
      </c>
      <c r="P1504" s="14">
        <v>0</v>
      </c>
      <c r="Q1504" s="14">
        <v>0</v>
      </c>
      <c r="R1504" s="14">
        <v>0</v>
      </c>
      <c r="S1504" s="14">
        <v>0</v>
      </c>
      <c r="T1504" s="14">
        <v>0</v>
      </c>
      <c r="U1504" s="11">
        <f>D1504*G1504</f>
        <v>19125</v>
      </c>
      <c r="V1504" s="11">
        <f>D1504*L1504</f>
        <v>0</v>
      </c>
      <c r="W1504" s="11">
        <f>D1504*J1504</f>
        <v>0</v>
      </c>
      <c r="X1504" s="11">
        <f>D1504*I1504</f>
        <v>-19125</v>
      </c>
    </row>
    <row r="1505" spans="1:24" x14ac:dyDescent="0.3">
      <c r="A1505" s="14" t="str">
        <f>VLOOKUP(B1505,stocks!$B$3:$D$3093,2,FALSE)</f>
        <v>TRUE 인버스 HSCEI ETN(H) B</v>
      </c>
      <c r="B1505" s="6" t="s">
        <v>16411</v>
      </c>
      <c r="C1505" s="6" t="s">
        <v>14402</v>
      </c>
      <c r="D1505" s="14">
        <v>9210</v>
      </c>
      <c r="E1505" s="14">
        <v>95</v>
      </c>
      <c r="F1505" s="14">
        <v>1.04</v>
      </c>
      <c r="G1505" s="14">
        <v>2</v>
      </c>
      <c r="H1505" s="14">
        <v>0</v>
      </c>
      <c r="I1505" s="14">
        <v>0</v>
      </c>
      <c r="J1505" s="14">
        <v>0</v>
      </c>
      <c r="K1505" s="14">
        <v>0</v>
      </c>
      <c r="L1505" s="14">
        <v>0</v>
      </c>
      <c r="M1505" s="14">
        <v>0</v>
      </c>
      <c r="N1505" s="14">
        <v>0</v>
      </c>
      <c r="O1505" s="14">
        <v>0</v>
      </c>
      <c r="P1505" s="14">
        <v>0</v>
      </c>
      <c r="Q1505" s="14">
        <v>0</v>
      </c>
      <c r="R1505" s="14">
        <v>0</v>
      </c>
      <c r="S1505" s="14">
        <v>0</v>
      </c>
      <c r="T1505" s="14">
        <v>0</v>
      </c>
      <c r="U1505" s="11">
        <f>D1505*G1505</f>
        <v>18420</v>
      </c>
      <c r="V1505" s="11">
        <f>D1505*L1505</f>
        <v>0</v>
      </c>
      <c r="W1505" s="11">
        <f>D1505*J1505</f>
        <v>0</v>
      </c>
      <c r="X1505" s="11">
        <f>D1505*I1505</f>
        <v>0</v>
      </c>
    </row>
    <row r="1506" spans="1:24" x14ac:dyDescent="0.3">
      <c r="A1506" s="14" t="str">
        <f>VLOOKUP(B1506,stocks!$B$3:$D$3093,2,FALSE)</f>
        <v>KB KRX300 ETN</v>
      </c>
      <c r="B1506" s="6" t="s">
        <v>16440</v>
      </c>
      <c r="C1506" s="6" t="s">
        <v>14402</v>
      </c>
      <c r="D1506" s="14">
        <v>13240</v>
      </c>
      <c r="E1506" s="14">
        <v>-75</v>
      </c>
      <c r="F1506" s="14">
        <v>-0.56000000000000005</v>
      </c>
      <c r="G1506" s="14">
        <v>1</v>
      </c>
      <c r="H1506" s="14">
        <v>1</v>
      </c>
      <c r="I1506" s="14">
        <v>-1</v>
      </c>
      <c r="J1506" s="14">
        <v>0</v>
      </c>
      <c r="K1506" s="14">
        <v>0</v>
      </c>
      <c r="L1506" s="14">
        <v>0</v>
      </c>
      <c r="M1506" s="14">
        <v>-1</v>
      </c>
      <c r="N1506" s="14">
        <v>0</v>
      </c>
      <c r="O1506" s="14">
        <v>0</v>
      </c>
      <c r="P1506" s="14">
        <v>0</v>
      </c>
      <c r="Q1506" s="14">
        <v>0</v>
      </c>
      <c r="R1506" s="14">
        <v>0</v>
      </c>
      <c r="S1506" s="14">
        <v>0</v>
      </c>
      <c r="T1506" s="14">
        <v>0</v>
      </c>
      <c r="U1506" s="11">
        <f>D1506*G1506</f>
        <v>13240</v>
      </c>
      <c r="V1506" s="11">
        <f>D1506*L1506</f>
        <v>0</v>
      </c>
      <c r="W1506" s="11">
        <f>D1506*J1506</f>
        <v>0</v>
      </c>
      <c r="X1506" s="11">
        <f>D1506*I1506</f>
        <v>-13240</v>
      </c>
    </row>
    <row r="1507" spans="1:24" x14ac:dyDescent="0.3">
      <c r="A1507" s="14" t="str">
        <f>VLOOKUP(B1507,stocks!$B$3:$D$3093,2,FALSE)</f>
        <v>KODEX 최소변동성</v>
      </c>
      <c r="B1507" s="6" t="s">
        <v>15891</v>
      </c>
      <c r="C1507" s="6" t="s">
        <v>14402</v>
      </c>
      <c r="D1507" s="14">
        <v>12455</v>
      </c>
      <c r="E1507" s="14">
        <v>-95</v>
      </c>
      <c r="F1507" s="14">
        <v>-0.76</v>
      </c>
      <c r="G1507" s="14">
        <v>1</v>
      </c>
      <c r="H1507" s="14">
        <v>-1</v>
      </c>
      <c r="I1507" s="14">
        <v>1</v>
      </c>
      <c r="J1507" s="14">
        <v>0</v>
      </c>
      <c r="K1507" s="14">
        <v>0</v>
      </c>
      <c r="L1507" s="14">
        <v>0</v>
      </c>
      <c r="M1507" s="14">
        <v>1</v>
      </c>
      <c r="N1507" s="14">
        <v>0</v>
      </c>
      <c r="O1507" s="14">
        <v>0</v>
      </c>
      <c r="P1507" s="14">
        <v>0</v>
      </c>
      <c r="Q1507" s="14">
        <v>0</v>
      </c>
      <c r="R1507" s="14">
        <v>0</v>
      </c>
      <c r="S1507" s="14">
        <v>0</v>
      </c>
      <c r="T1507" s="14">
        <v>0</v>
      </c>
      <c r="U1507" s="11">
        <f>D1507*G1507</f>
        <v>12455</v>
      </c>
      <c r="V1507" s="11">
        <f>D1507*L1507</f>
        <v>0</v>
      </c>
      <c r="W1507" s="11">
        <f>D1507*J1507</f>
        <v>0</v>
      </c>
      <c r="X1507" s="11">
        <f>D1507*I1507</f>
        <v>12455</v>
      </c>
    </row>
    <row r="1508" spans="1:24" x14ac:dyDescent="0.3">
      <c r="A1508" s="14" t="str">
        <f>VLOOKUP(B1508,stocks!$B$3:$D$3093,2,FALSE)</f>
        <v>TRUE S&amp;P500 선물 ETN</v>
      </c>
      <c r="B1508" s="6" t="s">
        <v>16429</v>
      </c>
      <c r="C1508" s="6" t="s">
        <v>14402</v>
      </c>
      <c r="D1508" s="14">
        <v>11850</v>
      </c>
      <c r="E1508" s="14">
        <v>-160</v>
      </c>
      <c r="F1508" s="14">
        <v>-1.33</v>
      </c>
      <c r="G1508" s="14">
        <v>1</v>
      </c>
      <c r="H1508" s="14">
        <v>1</v>
      </c>
      <c r="I1508" s="14">
        <v>-1</v>
      </c>
      <c r="J1508" s="14">
        <v>0</v>
      </c>
      <c r="K1508" s="14">
        <v>0</v>
      </c>
      <c r="L1508" s="14">
        <v>0</v>
      </c>
      <c r="M1508" s="14">
        <v>-1</v>
      </c>
      <c r="N1508" s="14">
        <v>0</v>
      </c>
      <c r="O1508" s="14">
        <v>0</v>
      </c>
      <c r="P1508" s="14">
        <v>0</v>
      </c>
      <c r="Q1508" s="14">
        <v>0</v>
      </c>
      <c r="R1508" s="14">
        <v>0</v>
      </c>
      <c r="S1508" s="14">
        <v>0</v>
      </c>
      <c r="T1508" s="14">
        <v>0</v>
      </c>
      <c r="U1508" s="11">
        <f>D1508*G1508</f>
        <v>11850</v>
      </c>
      <c r="V1508" s="11">
        <f>D1508*L1508</f>
        <v>0</v>
      </c>
      <c r="W1508" s="11">
        <f>D1508*J1508</f>
        <v>0</v>
      </c>
      <c r="X1508" s="11">
        <f>D1508*I1508</f>
        <v>-11850</v>
      </c>
    </row>
    <row r="1509" spans="1:24" x14ac:dyDescent="0.3">
      <c r="A1509" s="14" t="str">
        <f>VLOOKUP(B1509,stocks!$B$3:$D$3093,2,FALSE)</f>
        <v>미래에셋 K200 Auto-KO-P 2206-01 ETN</v>
      </c>
      <c r="B1509" s="6" t="s">
        <v>16363</v>
      </c>
      <c r="C1509" s="6" t="s">
        <v>14402</v>
      </c>
      <c r="D1509" s="14">
        <v>9750</v>
      </c>
      <c r="E1509" s="14">
        <v>250</v>
      </c>
      <c r="F1509" s="14">
        <v>2.63</v>
      </c>
      <c r="G1509" s="14">
        <v>1</v>
      </c>
      <c r="H1509" s="14">
        <v>0</v>
      </c>
      <c r="I1509" s="14">
        <v>0</v>
      </c>
      <c r="J1509" s="14">
        <v>0</v>
      </c>
      <c r="K1509" s="14">
        <v>0</v>
      </c>
      <c r="L1509" s="14">
        <v>0</v>
      </c>
      <c r="M1509" s="14">
        <v>0</v>
      </c>
      <c r="N1509" s="14">
        <v>0</v>
      </c>
      <c r="O1509" s="14">
        <v>0</v>
      </c>
      <c r="P1509" s="14">
        <v>0</v>
      </c>
      <c r="Q1509" s="14">
        <v>0</v>
      </c>
      <c r="R1509" s="14">
        <v>0</v>
      </c>
      <c r="S1509" s="14">
        <v>0</v>
      </c>
      <c r="T1509" s="14">
        <v>0</v>
      </c>
      <c r="U1509" s="11">
        <f>D1509*G1509</f>
        <v>9750</v>
      </c>
      <c r="V1509" s="11">
        <f>D1509*L1509</f>
        <v>0</v>
      </c>
      <c r="W1509" s="11">
        <f>D1509*J1509</f>
        <v>0</v>
      </c>
      <c r="X1509" s="11">
        <f>D1509*I1509</f>
        <v>0</v>
      </c>
    </row>
    <row r="1510" spans="1:24" x14ac:dyDescent="0.3">
      <c r="A1510" s="14" t="str">
        <f>VLOOKUP(B1510,stocks!$B$3:$D$3093,2,FALSE)</f>
        <v>삼성 HSCEI ETN(H)</v>
      </c>
      <c r="B1510" s="6" t="s">
        <v>16392</v>
      </c>
      <c r="C1510" s="6" t="s">
        <v>14402</v>
      </c>
      <c r="D1510" s="14">
        <v>9460</v>
      </c>
      <c r="E1510" s="14">
        <v>-100</v>
      </c>
      <c r="F1510" s="14">
        <v>-1.05</v>
      </c>
      <c r="G1510" s="14">
        <v>1</v>
      </c>
      <c r="H1510" s="14">
        <v>-1</v>
      </c>
      <c r="I1510" s="14">
        <v>1</v>
      </c>
      <c r="J1510" s="14">
        <v>0</v>
      </c>
      <c r="K1510" s="14">
        <v>0</v>
      </c>
      <c r="L1510" s="14">
        <v>0</v>
      </c>
      <c r="M1510" s="14">
        <v>1</v>
      </c>
      <c r="N1510" s="14">
        <v>0</v>
      </c>
      <c r="O1510" s="14">
        <v>0</v>
      </c>
      <c r="P1510" s="14">
        <v>0</v>
      </c>
      <c r="Q1510" s="14">
        <v>0</v>
      </c>
      <c r="R1510" s="14">
        <v>0</v>
      </c>
      <c r="S1510" s="14">
        <v>0</v>
      </c>
      <c r="T1510" s="14">
        <v>0</v>
      </c>
      <c r="U1510" s="11">
        <f>D1510*G1510</f>
        <v>9460</v>
      </c>
      <c r="V1510" s="11">
        <f>D1510*L1510</f>
        <v>0</v>
      </c>
      <c r="W1510" s="11">
        <f>D1510*J1510</f>
        <v>0</v>
      </c>
      <c r="X1510" s="11">
        <f>D1510*I1510</f>
        <v>9460</v>
      </c>
    </row>
    <row r="1511" spans="1:24" x14ac:dyDescent="0.3">
      <c r="A1511" s="14" t="str">
        <f>VLOOKUP(B1511,stocks!$B$3:$D$3093,2,FALSE)</f>
        <v>신한 코스피 월별 양매도 5% 콜 2206-1 ETN</v>
      </c>
      <c r="B1511" s="6" t="s">
        <v>16325</v>
      </c>
      <c r="C1511" s="6" t="s">
        <v>14402</v>
      </c>
      <c r="D1511" s="14">
        <v>8530</v>
      </c>
      <c r="E1511" s="14">
        <v>0</v>
      </c>
      <c r="F1511" s="14">
        <v>0</v>
      </c>
      <c r="G1511" s="14">
        <v>1</v>
      </c>
      <c r="H1511" s="14">
        <v>0</v>
      </c>
      <c r="I1511" s="14">
        <v>1</v>
      </c>
      <c r="J1511" s="14">
        <v>0</v>
      </c>
      <c r="K1511" s="14">
        <v>0</v>
      </c>
      <c r="L1511" s="14">
        <v>0</v>
      </c>
      <c r="M1511" s="14">
        <v>1</v>
      </c>
      <c r="N1511" s="14">
        <v>0</v>
      </c>
      <c r="O1511" s="14">
        <v>0</v>
      </c>
      <c r="P1511" s="14">
        <v>0</v>
      </c>
      <c r="Q1511" s="14">
        <v>0</v>
      </c>
      <c r="R1511" s="14">
        <v>0</v>
      </c>
      <c r="S1511" s="14">
        <v>0</v>
      </c>
      <c r="T1511" s="14">
        <v>-1</v>
      </c>
      <c r="U1511" s="11">
        <f>D1511*G1511</f>
        <v>8530</v>
      </c>
      <c r="V1511" s="11">
        <f>D1511*L1511</f>
        <v>0</v>
      </c>
      <c r="W1511" s="11">
        <f>D1511*J1511</f>
        <v>0</v>
      </c>
      <c r="X1511" s="11">
        <f>D1511*I1511</f>
        <v>8530</v>
      </c>
    </row>
    <row r="1512" spans="1:24" x14ac:dyDescent="0.3">
      <c r="A1512" s="14" t="str">
        <f>VLOOKUP(B1512,stocks!$B$3:$D$3093,2,FALSE)</f>
        <v>세기상사</v>
      </c>
      <c r="B1512" s="6" t="s">
        <v>14250</v>
      </c>
      <c r="C1512" s="6" t="s">
        <v>14402</v>
      </c>
      <c r="D1512" s="14">
        <v>6160</v>
      </c>
      <c r="E1512" s="14">
        <v>0</v>
      </c>
      <c r="F1512" s="14">
        <v>0</v>
      </c>
      <c r="G1512" s="14">
        <v>0</v>
      </c>
      <c r="H1512" s="14">
        <v>0</v>
      </c>
      <c r="I1512" s="14">
        <v>0</v>
      </c>
      <c r="J1512" s="14">
        <v>0</v>
      </c>
      <c r="K1512" s="14">
        <v>0</v>
      </c>
      <c r="L1512" s="14">
        <v>0</v>
      </c>
      <c r="M1512" s="14">
        <v>0</v>
      </c>
      <c r="N1512" s="14">
        <v>0</v>
      </c>
      <c r="O1512" s="14">
        <v>0</v>
      </c>
      <c r="P1512" s="14">
        <v>0</v>
      </c>
      <c r="Q1512" s="14">
        <v>0</v>
      </c>
      <c r="R1512" s="14">
        <v>0</v>
      </c>
      <c r="S1512" s="14">
        <v>0</v>
      </c>
      <c r="T1512" s="14">
        <v>0</v>
      </c>
      <c r="U1512" s="11">
        <f>D1512*G1512</f>
        <v>0</v>
      </c>
      <c r="V1512" s="11">
        <f>D1512*L1512</f>
        <v>0</v>
      </c>
      <c r="W1512" s="11">
        <f>D1512*J1512</f>
        <v>0</v>
      </c>
      <c r="X1512" s="11">
        <f>D1512*I1512</f>
        <v>0</v>
      </c>
    </row>
    <row r="1513" spans="1:24" x14ac:dyDescent="0.3">
      <c r="A1513" s="14" t="str">
        <f>VLOOKUP(B1513,stocks!$B$3:$D$3093,2,FALSE)</f>
        <v>흥아해운</v>
      </c>
      <c r="B1513" s="6" t="s">
        <v>14482</v>
      </c>
      <c r="C1513" s="6" t="s">
        <v>14402</v>
      </c>
      <c r="D1513" s="14">
        <v>258</v>
      </c>
      <c r="E1513" s="14">
        <v>0</v>
      </c>
      <c r="F1513" s="14">
        <v>0</v>
      </c>
      <c r="G1513" s="14">
        <v>0</v>
      </c>
      <c r="H1513" s="14">
        <v>0</v>
      </c>
      <c r="I1513" s="14">
        <v>0</v>
      </c>
      <c r="J1513" s="14">
        <v>0</v>
      </c>
      <c r="K1513" s="14">
        <v>0</v>
      </c>
      <c r="L1513" s="14">
        <v>0</v>
      </c>
      <c r="M1513" s="14">
        <v>0</v>
      </c>
      <c r="N1513" s="14">
        <v>0</v>
      </c>
      <c r="O1513" s="14">
        <v>0</v>
      </c>
      <c r="P1513" s="14">
        <v>0</v>
      </c>
      <c r="Q1513" s="14">
        <v>0</v>
      </c>
      <c r="R1513" s="14">
        <v>0</v>
      </c>
      <c r="S1513" s="14">
        <v>0</v>
      </c>
      <c r="T1513" s="14">
        <v>0</v>
      </c>
      <c r="U1513" s="11">
        <f>D1513*G1513</f>
        <v>0</v>
      </c>
      <c r="V1513" s="11">
        <f>D1513*L1513</f>
        <v>0</v>
      </c>
      <c r="W1513" s="11">
        <f>D1513*J1513</f>
        <v>0</v>
      </c>
      <c r="X1513" s="11">
        <f>D1513*I1513</f>
        <v>0</v>
      </c>
    </row>
    <row r="1514" spans="1:24" x14ac:dyDescent="0.3">
      <c r="A1514" s="14" t="str">
        <f>VLOOKUP(B1514,stocks!$B$3:$D$3093,2,FALSE)</f>
        <v>쌍용차</v>
      </c>
      <c r="B1514" s="6" t="s">
        <v>14388</v>
      </c>
      <c r="C1514" s="6" t="s">
        <v>14402</v>
      </c>
      <c r="D1514" s="14">
        <v>2770</v>
      </c>
      <c r="E1514" s="14">
        <v>0</v>
      </c>
      <c r="F1514" s="14">
        <v>0</v>
      </c>
      <c r="G1514" s="14">
        <v>0</v>
      </c>
      <c r="H1514" s="14">
        <v>0</v>
      </c>
      <c r="I1514" s="14">
        <v>0</v>
      </c>
      <c r="J1514" s="14">
        <v>0</v>
      </c>
      <c r="K1514" s="14">
        <v>0</v>
      </c>
      <c r="L1514" s="14">
        <v>0</v>
      </c>
      <c r="M1514" s="14">
        <v>0</v>
      </c>
      <c r="N1514" s="14">
        <v>0</v>
      </c>
      <c r="O1514" s="14">
        <v>0</v>
      </c>
      <c r="P1514" s="14">
        <v>0</v>
      </c>
      <c r="Q1514" s="14">
        <v>0</v>
      </c>
      <c r="R1514" s="14">
        <v>0</v>
      </c>
      <c r="S1514" s="14">
        <v>0</v>
      </c>
      <c r="T1514" s="14">
        <v>0</v>
      </c>
      <c r="U1514" s="11">
        <f>D1514*G1514</f>
        <v>0</v>
      </c>
      <c r="V1514" s="11">
        <f>D1514*L1514</f>
        <v>0</v>
      </c>
      <c r="W1514" s="11">
        <f>D1514*J1514</f>
        <v>0</v>
      </c>
      <c r="X1514" s="11">
        <f>D1514*I1514</f>
        <v>0</v>
      </c>
    </row>
    <row r="1515" spans="1:24" x14ac:dyDescent="0.3">
      <c r="A1515" s="14" t="str">
        <f>VLOOKUP(B1515,stocks!$B$3:$D$3093,2,FALSE)</f>
        <v>대양제지</v>
      </c>
      <c r="B1515" s="6" t="s">
        <v>13843</v>
      </c>
      <c r="C1515" s="6" t="s">
        <v>14402</v>
      </c>
      <c r="D1515" s="14">
        <v>3260</v>
      </c>
      <c r="E1515" s="14">
        <v>0</v>
      </c>
      <c r="F1515" s="14">
        <v>0</v>
      </c>
      <c r="G1515" s="14">
        <v>0</v>
      </c>
      <c r="H1515" s="14">
        <v>0</v>
      </c>
      <c r="I1515" s="14">
        <v>0</v>
      </c>
      <c r="J1515" s="14">
        <v>0</v>
      </c>
      <c r="K1515" s="14">
        <v>0</v>
      </c>
      <c r="L1515" s="14">
        <v>0</v>
      </c>
      <c r="M1515" s="14">
        <v>0</v>
      </c>
      <c r="N1515" s="14">
        <v>0</v>
      </c>
      <c r="O1515" s="14">
        <v>0</v>
      </c>
      <c r="P1515" s="14">
        <v>0</v>
      </c>
      <c r="Q1515" s="14">
        <v>0</v>
      </c>
      <c r="R1515" s="14">
        <v>0</v>
      </c>
      <c r="S1515" s="14">
        <v>0</v>
      </c>
      <c r="T1515" s="14">
        <v>0</v>
      </c>
      <c r="U1515" s="11">
        <f>D1515*G1515</f>
        <v>0</v>
      </c>
      <c r="V1515" s="11">
        <f>D1515*L1515</f>
        <v>0</v>
      </c>
      <c r="W1515" s="11">
        <f>D1515*J1515</f>
        <v>0</v>
      </c>
      <c r="X1515" s="11">
        <f>D1515*I1515</f>
        <v>0</v>
      </c>
    </row>
    <row r="1516" spans="1:24" x14ac:dyDescent="0.3">
      <c r="A1516" s="14" t="str">
        <f>VLOOKUP(B1516,stocks!$B$3:$D$3093,2,FALSE)</f>
        <v>폴루스바이오팜</v>
      </c>
      <c r="B1516" s="6" t="s">
        <v>14562</v>
      </c>
      <c r="C1516" s="6" t="s">
        <v>14402</v>
      </c>
      <c r="D1516" s="14">
        <v>1225</v>
      </c>
      <c r="E1516" s="14">
        <v>0</v>
      </c>
      <c r="F1516" s="14">
        <v>0</v>
      </c>
      <c r="G1516" s="14">
        <v>0</v>
      </c>
      <c r="H1516" s="14">
        <v>0</v>
      </c>
      <c r="I1516" s="14">
        <v>0</v>
      </c>
      <c r="J1516" s="14">
        <v>0</v>
      </c>
      <c r="K1516" s="14">
        <v>0</v>
      </c>
      <c r="L1516" s="14">
        <v>0</v>
      </c>
      <c r="M1516" s="14">
        <v>0</v>
      </c>
      <c r="N1516" s="14">
        <v>0</v>
      </c>
      <c r="O1516" s="14">
        <v>0</v>
      </c>
      <c r="P1516" s="14">
        <v>0</v>
      </c>
      <c r="Q1516" s="14">
        <v>0</v>
      </c>
      <c r="R1516" s="14">
        <v>0</v>
      </c>
      <c r="S1516" s="14">
        <v>0</v>
      </c>
      <c r="T1516" s="14">
        <v>0</v>
      </c>
      <c r="U1516" s="11">
        <f>D1516*G1516</f>
        <v>0</v>
      </c>
      <c r="V1516" s="11">
        <f>D1516*L1516</f>
        <v>0</v>
      </c>
      <c r="W1516" s="11">
        <f>D1516*J1516</f>
        <v>0</v>
      </c>
      <c r="X1516" s="11">
        <f>D1516*I1516</f>
        <v>0</v>
      </c>
    </row>
    <row r="1517" spans="1:24" x14ac:dyDescent="0.3">
      <c r="A1517" s="14" t="str">
        <f>VLOOKUP(B1517,stocks!$B$3:$D$3093,2,FALSE)</f>
        <v>코센</v>
      </c>
      <c r="B1517" s="6" t="s">
        <v>14589</v>
      </c>
      <c r="C1517" s="6" t="s">
        <v>14402</v>
      </c>
      <c r="D1517" s="14">
        <v>905</v>
      </c>
      <c r="E1517" s="14">
        <v>0</v>
      </c>
      <c r="F1517" s="14">
        <v>0</v>
      </c>
      <c r="G1517" s="14">
        <v>0</v>
      </c>
      <c r="H1517" s="14">
        <v>0</v>
      </c>
      <c r="I1517" s="14">
        <v>0</v>
      </c>
      <c r="J1517" s="14">
        <v>0</v>
      </c>
      <c r="K1517" s="14">
        <v>0</v>
      </c>
      <c r="L1517" s="14">
        <v>0</v>
      </c>
      <c r="M1517" s="14">
        <v>0</v>
      </c>
      <c r="N1517" s="14">
        <v>0</v>
      </c>
      <c r="O1517" s="14">
        <v>0</v>
      </c>
      <c r="P1517" s="14">
        <v>0</v>
      </c>
      <c r="Q1517" s="14">
        <v>0</v>
      </c>
      <c r="R1517" s="14">
        <v>0</v>
      </c>
      <c r="S1517" s="14">
        <v>0</v>
      </c>
      <c r="T1517" s="14">
        <v>0</v>
      </c>
      <c r="U1517" s="11">
        <f>D1517*G1517</f>
        <v>0</v>
      </c>
      <c r="V1517" s="11">
        <f>D1517*L1517</f>
        <v>0</v>
      </c>
      <c r="W1517" s="11">
        <f>D1517*J1517</f>
        <v>0</v>
      </c>
      <c r="X1517" s="11">
        <f>D1517*I1517</f>
        <v>0</v>
      </c>
    </row>
    <row r="1518" spans="1:24" x14ac:dyDescent="0.3">
      <c r="A1518" s="14" t="str">
        <f>VLOOKUP(B1518,stocks!$B$3:$D$3093,2,FALSE)</f>
        <v>지코</v>
      </c>
      <c r="B1518" s="6" t="s">
        <v>14602</v>
      </c>
      <c r="C1518" s="6" t="s">
        <v>14402</v>
      </c>
      <c r="D1518" s="14">
        <v>306</v>
      </c>
      <c r="E1518" s="14">
        <v>0</v>
      </c>
      <c r="F1518" s="14">
        <v>0</v>
      </c>
      <c r="G1518" s="14">
        <v>0</v>
      </c>
      <c r="H1518" s="14">
        <v>0</v>
      </c>
      <c r="I1518" s="14">
        <v>0</v>
      </c>
      <c r="J1518" s="14">
        <v>0</v>
      </c>
      <c r="K1518" s="14">
        <v>0</v>
      </c>
      <c r="L1518" s="14">
        <v>0</v>
      </c>
      <c r="M1518" s="14">
        <v>0</v>
      </c>
      <c r="N1518" s="14">
        <v>0</v>
      </c>
      <c r="O1518" s="14">
        <v>0</v>
      </c>
      <c r="P1518" s="14">
        <v>0</v>
      </c>
      <c r="Q1518" s="14">
        <v>0</v>
      </c>
      <c r="R1518" s="14">
        <v>0</v>
      </c>
      <c r="S1518" s="14">
        <v>0</v>
      </c>
      <c r="T1518" s="14">
        <v>0</v>
      </c>
      <c r="U1518" s="11">
        <f>D1518*G1518</f>
        <v>0</v>
      </c>
      <c r="V1518" s="11">
        <f>D1518*L1518</f>
        <v>0</v>
      </c>
      <c r="W1518" s="11">
        <f>D1518*J1518</f>
        <v>0</v>
      </c>
      <c r="X1518" s="11">
        <f>D1518*I1518</f>
        <v>0</v>
      </c>
    </row>
    <row r="1519" spans="1:24" x14ac:dyDescent="0.3">
      <c r="A1519" s="14" t="str">
        <f>VLOOKUP(B1519,stocks!$B$3:$D$3093,2,FALSE)</f>
        <v>성안</v>
      </c>
      <c r="B1519" s="6" t="s">
        <v>14242</v>
      </c>
      <c r="C1519" s="6" t="s">
        <v>14402</v>
      </c>
      <c r="D1519" s="14">
        <v>787</v>
      </c>
      <c r="E1519" s="14">
        <v>0</v>
      </c>
      <c r="F1519" s="14">
        <v>0</v>
      </c>
      <c r="G1519" s="14">
        <v>0</v>
      </c>
      <c r="H1519" s="14">
        <v>0</v>
      </c>
      <c r="I1519" s="14">
        <v>0</v>
      </c>
      <c r="J1519" s="14">
        <v>0</v>
      </c>
      <c r="K1519" s="14">
        <v>0</v>
      </c>
      <c r="L1519" s="14">
        <v>0</v>
      </c>
      <c r="M1519" s="14">
        <v>0</v>
      </c>
      <c r="N1519" s="14">
        <v>0</v>
      </c>
      <c r="O1519" s="14">
        <v>0</v>
      </c>
      <c r="P1519" s="14">
        <v>0</v>
      </c>
      <c r="Q1519" s="14">
        <v>0</v>
      </c>
      <c r="R1519" s="14">
        <v>0</v>
      </c>
      <c r="S1519" s="14">
        <v>0</v>
      </c>
      <c r="T1519" s="14">
        <v>0</v>
      </c>
      <c r="U1519" s="11">
        <f>D1519*G1519</f>
        <v>0</v>
      </c>
      <c r="V1519" s="11">
        <f>D1519*L1519</f>
        <v>0</v>
      </c>
      <c r="W1519" s="11">
        <f>D1519*J1519</f>
        <v>0</v>
      </c>
      <c r="X1519" s="11">
        <f>D1519*I1519</f>
        <v>0</v>
      </c>
    </row>
    <row r="1520" spans="1:24" x14ac:dyDescent="0.3">
      <c r="A1520" s="14" t="str">
        <f>VLOOKUP(B1520,stocks!$B$3:$D$3093,2,FALSE)</f>
        <v>유양디앤유</v>
      </c>
      <c r="B1520" s="6" t="s">
        <v>14620</v>
      </c>
      <c r="C1520" s="6" t="s">
        <v>14402</v>
      </c>
      <c r="D1520" s="14">
        <v>2440</v>
      </c>
      <c r="E1520" s="14">
        <v>0</v>
      </c>
      <c r="F1520" s="14">
        <v>0</v>
      </c>
      <c r="G1520" s="14">
        <v>0</v>
      </c>
      <c r="H1520" s="14">
        <v>0</v>
      </c>
      <c r="I1520" s="14">
        <v>0</v>
      </c>
      <c r="J1520" s="14">
        <v>0</v>
      </c>
      <c r="K1520" s="14">
        <v>0</v>
      </c>
      <c r="L1520" s="14">
        <v>0</v>
      </c>
      <c r="M1520" s="14">
        <v>0</v>
      </c>
      <c r="N1520" s="14">
        <v>0</v>
      </c>
      <c r="O1520" s="14">
        <v>0</v>
      </c>
      <c r="P1520" s="14">
        <v>0</v>
      </c>
      <c r="Q1520" s="14">
        <v>0</v>
      </c>
      <c r="R1520" s="14">
        <v>0</v>
      </c>
      <c r="S1520" s="14">
        <v>0</v>
      </c>
      <c r="T1520" s="14">
        <v>0</v>
      </c>
      <c r="U1520" s="11">
        <f>D1520*G1520</f>
        <v>0</v>
      </c>
      <c r="V1520" s="11">
        <f>D1520*L1520</f>
        <v>0</v>
      </c>
      <c r="W1520" s="11">
        <f>D1520*J1520</f>
        <v>0</v>
      </c>
      <c r="X1520" s="11">
        <f>D1520*I1520</f>
        <v>0</v>
      </c>
    </row>
    <row r="1521" spans="1:24" x14ac:dyDescent="0.3">
      <c r="A1521" s="14" t="str">
        <f>VLOOKUP(B1521,stocks!$B$3:$D$3093,2,FALSE)</f>
        <v>센트럴인사이트</v>
      </c>
      <c r="B1521" s="6" t="s">
        <v>14283</v>
      </c>
      <c r="C1521" s="6" t="s">
        <v>14402</v>
      </c>
      <c r="D1521" s="14">
        <v>2490</v>
      </c>
      <c r="E1521" s="14">
        <v>0</v>
      </c>
      <c r="F1521" s="14">
        <v>0</v>
      </c>
      <c r="G1521" s="14">
        <v>0</v>
      </c>
      <c r="H1521" s="14">
        <v>0</v>
      </c>
      <c r="I1521" s="14">
        <v>0</v>
      </c>
      <c r="J1521" s="14">
        <v>0</v>
      </c>
      <c r="K1521" s="14">
        <v>0</v>
      </c>
      <c r="L1521" s="14">
        <v>0</v>
      </c>
      <c r="M1521" s="14">
        <v>0</v>
      </c>
      <c r="N1521" s="14">
        <v>0</v>
      </c>
      <c r="O1521" s="14">
        <v>0</v>
      </c>
      <c r="P1521" s="14">
        <v>0</v>
      </c>
      <c r="Q1521" s="14">
        <v>0</v>
      </c>
      <c r="R1521" s="14">
        <v>0</v>
      </c>
      <c r="S1521" s="14">
        <v>0</v>
      </c>
      <c r="T1521" s="14">
        <v>0</v>
      </c>
      <c r="U1521" s="11">
        <f>D1521*G1521</f>
        <v>0</v>
      </c>
      <c r="V1521" s="11">
        <f>D1521*L1521</f>
        <v>0</v>
      </c>
      <c r="W1521" s="11">
        <f>D1521*J1521</f>
        <v>0</v>
      </c>
      <c r="X1521" s="11">
        <f>D1521*I1521</f>
        <v>0</v>
      </c>
    </row>
    <row r="1522" spans="1:24" x14ac:dyDescent="0.3">
      <c r="A1522" s="14" t="str">
        <f>VLOOKUP(B1522,stocks!$B$3:$D$3093,2,FALSE)</f>
        <v>세우글로벌</v>
      </c>
      <c r="B1522" s="6" t="s">
        <v>14262</v>
      </c>
      <c r="C1522" s="6" t="s">
        <v>14402</v>
      </c>
      <c r="D1522" s="14">
        <v>2470</v>
      </c>
      <c r="E1522" s="14">
        <v>0</v>
      </c>
      <c r="F1522" s="14">
        <v>0</v>
      </c>
      <c r="G1522" s="14">
        <v>0</v>
      </c>
      <c r="H1522" s="14">
        <v>0</v>
      </c>
      <c r="I1522" s="14">
        <v>0</v>
      </c>
      <c r="J1522" s="14">
        <v>0</v>
      </c>
      <c r="K1522" s="14">
        <v>0</v>
      </c>
      <c r="L1522" s="14">
        <v>0</v>
      </c>
      <c r="M1522" s="14">
        <v>0</v>
      </c>
      <c r="N1522" s="14">
        <v>0</v>
      </c>
      <c r="O1522" s="14">
        <v>0</v>
      </c>
      <c r="P1522" s="14">
        <v>0</v>
      </c>
      <c r="Q1522" s="14">
        <v>0</v>
      </c>
      <c r="R1522" s="14">
        <v>0</v>
      </c>
      <c r="S1522" s="14">
        <v>0</v>
      </c>
      <c r="T1522" s="14">
        <v>0</v>
      </c>
      <c r="U1522" s="11">
        <f>D1522*G1522</f>
        <v>0</v>
      </c>
      <c r="V1522" s="11">
        <f>D1522*L1522</f>
        <v>0</v>
      </c>
      <c r="W1522" s="11">
        <f>D1522*J1522</f>
        <v>0</v>
      </c>
      <c r="X1522" s="11">
        <f>D1522*I1522</f>
        <v>0</v>
      </c>
    </row>
    <row r="1523" spans="1:24" x14ac:dyDescent="0.3">
      <c r="A1523" s="14" t="str">
        <f>VLOOKUP(B1523,stocks!$B$3:$D$3093,2,FALSE)</f>
        <v>메디앙스</v>
      </c>
      <c r="B1523" s="6" t="s">
        <v>13495</v>
      </c>
      <c r="C1523" s="6" t="s">
        <v>14402</v>
      </c>
      <c r="D1523" s="14">
        <v>6200</v>
      </c>
      <c r="E1523" s="14">
        <v>0</v>
      </c>
      <c r="F1523" s="14">
        <v>0</v>
      </c>
      <c r="G1523" s="14">
        <v>0</v>
      </c>
      <c r="H1523" s="14">
        <v>0</v>
      </c>
      <c r="I1523" s="14">
        <v>0</v>
      </c>
      <c r="J1523" s="14">
        <v>0</v>
      </c>
      <c r="K1523" s="14">
        <v>0</v>
      </c>
      <c r="L1523" s="14">
        <v>0</v>
      </c>
      <c r="M1523" s="14">
        <v>0</v>
      </c>
      <c r="N1523" s="14">
        <v>0</v>
      </c>
      <c r="O1523" s="14">
        <v>0</v>
      </c>
      <c r="P1523" s="14">
        <v>0</v>
      </c>
      <c r="Q1523" s="14">
        <v>0</v>
      </c>
      <c r="R1523" s="14">
        <v>0</v>
      </c>
      <c r="S1523" s="14">
        <v>0</v>
      </c>
      <c r="T1523" s="14">
        <v>0</v>
      </c>
      <c r="U1523" s="11">
        <f>D1523*G1523</f>
        <v>0</v>
      </c>
      <c r="V1523" s="11">
        <f>D1523*L1523</f>
        <v>0</v>
      </c>
      <c r="W1523" s="11">
        <f>D1523*J1523</f>
        <v>0</v>
      </c>
      <c r="X1523" s="11">
        <f>D1523*I1523</f>
        <v>0</v>
      </c>
    </row>
    <row r="1524" spans="1:24" x14ac:dyDescent="0.3">
      <c r="A1524" s="14" t="str">
        <f>VLOOKUP(B1524,stocks!$B$3:$D$3093,2,FALSE)</f>
        <v>쎌마테라퓨틱스</v>
      </c>
      <c r="B1524" s="6" t="s">
        <v>14396</v>
      </c>
      <c r="C1524" s="6" t="s">
        <v>14402</v>
      </c>
      <c r="D1524" s="14">
        <v>6410</v>
      </c>
      <c r="E1524" s="14">
        <v>0</v>
      </c>
      <c r="F1524" s="14">
        <v>0</v>
      </c>
      <c r="G1524" s="14">
        <v>0</v>
      </c>
      <c r="H1524" s="14">
        <v>0</v>
      </c>
      <c r="I1524" s="14">
        <v>0</v>
      </c>
      <c r="J1524" s="14">
        <v>0</v>
      </c>
      <c r="K1524" s="14">
        <v>0</v>
      </c>
      <c r="L1524" s="14">
        <v>0</v>
      </c>
      <c r="M1524" s="14">
        <v>0</v>
      </c>
      <c r="N1524" s="14">
        <v>0</v>
      </c>
      <c r="O1524" s="14">
        <v>0</v>
      </c>
      <c r="P1524" s="14">
        <v>0</v>
      </c>
      <c r="Q1524" s="14">
        <v>0</v>
      </c>
      <c r="R1524" s="14">
        <v>0</v>
      </c>
      <c r="S1524" s="14">
        <v>0</v>
      </c>
      <c r="T1524" s="14">
        <v>0</v>
      </c>
      <c r="U1524" s="11">
        <f>D1524*G1524</f>
        <v>0</v>
      </c>
      <c r="V1524" s="11">
        <f>D1524*L1524</f>
        <v>0</v>
      </c>
      <c r="W1524" s="11">
        <f>D1524*J1524</f>
        <v>0</v>
      </c>
      <c r="X1524" s="11">
        <f>D1524*I1524</f>
        <v>0</v>
      </c>
    </row>
    <row r="1525" spans="1:24" x14ac:dyDescent="0.3">
      <c r="A1525" s="14" t="str">
        <f>VLOOKUP(B1525,stocks!$B$3:$D$3093,2,FALSE)</f>
        <v>인피니티엔티</v>
      </c>
      <c r="B1525" s="6" t="s">
        <v>14659</v>
      </c>
      <c r="C1525" s="6" t="s">
        <v>14402</v>
      </c>
      <c r="D1525" s="14">
        <v>973</v>
      </c>
      <c r="E1525" s="14">
        <v>0</v>
      </c>
      <c r="F1525" s="14">
        <v>0</v>
      </c>
      <c r="G1525" s="14">
        <v>0</v>
      </c>
      <c r="H1525" s="14">
        <v>0</v>
      </c>
      <c r="I1525" s="14">
        <v>0</v>
      </c>
      <c r="J1525" s="14">
        <v>0</v>
      </c>
      <c r="K1525" s="14">
        <v>0</v>
      </c>
      <c r="L1525" s="14">
        <v>0</v>
      </c>
      <c r="M1525" s="14">
        <v>0</v>
      </c>
      <c r="N1525" s="14">
        <v>0</v>
      </c>
      <c r="O1525" s="14">
        <v>0</v>
      </c>
      <c r="P1525" s="14">
        <v>0</v>
      </c>
      <c r="Q1525" s="14">
        <v>0</v>
      </c>
      <c r="R1525" s="14">
        <v>0</v>
      </c>
      <c r="S1525" s="14">
        <v>0</v>
      </c>
      <c r="T1525" s="14">
        <v>0</v>
      </c>
      <c r="U1525" s="11">
        <f>D1525*G1525</f>
        <v>0</v>
      </c>
      <c r="V1525" s="11">
        <f>D1525*L1525</f>
        <v>0</v>
      </c>
      <c r="W1525" s="11">
        <f>D1525*J1525</f>
        <v>0</v>
      </c>
      <c r="X1525" s="11">
        <f>D1525*I1525</f>
        <v>0</v>
      </c>
    </row>
    <row r="1526" spans="1:24" x14ac:dyDescent="0.3">
      <c r="A1526" s="14" t="str">
        <f>VLOOKUP(B1526,stocks!$B$3:$D$3093,2,FALSE)</f>
        <v>아시아나항공</v>
      </c>
      <c r="B1526" s="6" t="s">
        <v>14686</v>
      </c>
      <c r="C1526" s="6" t="s">
        <v>14402</v>
      </c>
      <c r="D1526" s="14">
        <v>17200</v>
      </c>
      <c r="E1526" s="14">
        <v>0</v>
      </c>
      <c r="F1526" s="14">
        <v>0</v>
      </c>
      <c r="G1526" s="14">
        <v>0</v>
      </c>
      <c r="H1526" s="14">
        <v>0</v>
      </c>
      <c r="I1526" s="14">
        <v>0</v>
      </c>
      <c r="J1526" s="14">
        <v>0</v>
      </c>
      <c r="K1526" s="14">
        <v>0</v>
      </c>
      <c r="L1526" s="14">
        <v>0</v>
      </c>
      <c r="M1526" s="14">
        <v>0</v>
      </c>
      <c r="N1526" s="14">
        <v>0</v>
      </c>
      <c r="O1526" s="14">
        <v>0</v>
      </c>
      <c r="P1526" s="14">
        <v>0</v>
      </c>
      <c r="Q1526" s="14">
        <v>0</v>
      </c>
      <c r="R1526" s="14">
        <v>0</v>
      </c>
      <c r="S1526" s="14">
        <v>0</v>
      </c>
      <c r="T1526" s="14">
        <v>0</v>
      </c>
      <c r="U1526" s="11">
        <f>D1526*G1526</f>
        <v>0</v>
      </c>
      <c r="V1526" s="11">
        <f>D1526*L1526</f>
        <v>0</v>
      </c>
      <c r="W1526" s="11">
        <f>D1526*J1526</f>
        <v>0</v>
      </c>
      <c r="X1526" s="11">
        <f>D1526*I1526</f>
        <v>0</v>
      </c>
    </row>
    <row r="1527" spans="1:24" x14ac:dyDescent="0.3">
      <c r="A1527" s="14" t="str">
        <f>VLOOKUP(B1527,stocks!$B$3:$D$3093,2,FALSE)</f>
        <v>세원정공</v>
      </c>
      <c r="B1527" s="6" t="s">
        <v>14267</v>
      </c>
      <c r="C1527" s="6" t="s">
        <v>14402</v>
      </c>
      <c r="D1527" s="14">
        <v>8090</v>
      </c>
      <c r="E1527" s="14">
        <v>0</v>
      </c>
      <c r="F1527" s="14">
        <v>0</v>
      </c>
      <c r="G1527" s="14">
        <v>0</v>
      </c>
      <c r="H1527" s="14">
        <v>0</v>
      </c>
      <c r="I1527" s="14">
        <v>0</v>
      </c>
      <c r="J1527" s="14">
        <v>0</v>
      </c>
      <c r="K1527" s="14">
        <v>0</v>
      </c>
      <c r="L1527" s="14">
        <v>0</v>
      </c>
      <c r="M1527" s="14">
        <v>0</v>
      </c>
      <c r="N1527" s="14">
        <v>0</v>
      </c>
      <c r="O1527" s="14">
        <v>0</v>
      </c>
      <c r="P1527" s="14">
        <v>0</v>
      </c>
      <c r="Q1527" s="14">
        <v>0</v>
      </c>
      <c r="R1527" s="14">
        <v>0</v>
      </c>
      <c r="S1527" s="14">
        <v>0</v>
      </c>
      <c r="T1527" s="14">
        <v>0</v>
      </c>
      <c r="U1527" s="11">
        <f>D1527*G1527</f>
        <v>0</v>
      </c>
      <c r="V1527" s="11">
        <f>D1527*L1527</f>
        <v>0</v>
      </c>
      <c r="W1527" s="11">
        <f>D1527*J1527</f>
        <v>0</v>
      </c>
      <c r="X1527" s="11">
        <f>D1527*I1527</f>
        <v>0</v>
      </c>
    </row>
    <row r="1528" spans="1:24" x14ac:dyDescent="0.3">
      <c r="A1528" s="14" t="str">
        <f>VLOOKUP(B1528,stocks!$B$3:$D$3093,2,FALSE)</f>
        <v>세원물산</v>
      </c>
      <c r="B1528" s="6" t="s">
        <v>14265</v>
      </c>
      <c r="C1528" s="6" t="s">
        <v>14402</v>
      </c>
      <c r="D1528" s="14">
        <v>6280</v>
      </c>
      <c r="E1528" s="14">
        <v>0</v>
      </c>
      <c r="F1528" s="14">
        <v>0</v>
      </c>
      <c r="G1528" s="14">
        <v>0</v>
      </c>
      <c r="H1528" s="14">
        <v>0</v>
      </c>
      <c r="I1528" s="14">
        <v>0</v>
      </c>
      <c r="J1528" s="14">
        <v>0</v>
      </c>
      <c r="K1528" s="14">
        <v>0</v>
      </c>
      <c r="L1528" s="14">
        <v>0</v>
      </c>
      <c r="M1528" s="14">
        <v>0</v>
      </c>
      <c r="N1528" s="14">
        <v>0</v>
      </c>
      <c r="O1528" s="14">
        <v>0</v>
      </c>
      <c r="P1528" s="14">
        <v>0</v>
      </c>
      <c r="Q1528" s="14">
        <v>0</v>
      </c>
      <c r="R1528" s="14">
        <v>0</v>
      </c>
      <c r="S1528" s="14">
        <v>0</v>
      </c>
      <c r="T1528" s="14">
        <v>0</v>
      </c>
      <c r="U1528" s="11">
        <f>D1528*G1528</f>
        <v>0</v>
      </c>
      <c r="V1528" s="11">
        <f>D1528*L1528</f>
        <v>0</v>
      </c>
      <c r="W1528" s="11">
        <f>D1528*J1528</f>
        <v>0</v>
      </c>
      <c r="X1528" s="11">
        <f>D1528*I1528</f>
        <v>0</v>
      </c>
    </row>
    <row r="1529" spans="1:24" x14ac:dyDescent="0.3">
      <c r="A1529" s="14" t="str">
        <f>VLOOKUP(B1529,stocks!$B$3:$D$3093,2,FALSE)</f>
        <v>엠젠플러스</v>
      </c>
      <c r="B1529" s="6" t="s">
        <v>14755</v>
      </c>
      <c r="C1529" s="6" t="s">
        <v>14402</v>
      </c>
      <c r="D1529" s="14">
        <v>4075</v>
      </c>
      <c r="E1529" s="14">
        <v>0</v>
      </c>
      <c r="F1529" s="14">
        <v>0</v>
      </c>
      <c r="G1529" s="14">
        <v>0</v>
      </c>
      <c r="H1529" s="14">
        <v>0</v>
      </c>
      <c r="I1529" s="14">
        <v>0</v>
      </c>
      <c r="J1529" s="14">
        <v>0</v>
      </c>
      <c r="K1529" s="14">
        <v>0</v>
      </c>
      <c r="L1529" s="14">
        <v>0</v>
      </c>
      <c r="M1529" s="14">
        <v>0</v>
      </c>
      <c r="N1529" s="14">
        <v>0</v>
      </c>
      <c r="O1529" s="14">
        <v>0</v>
      </c>
      <c r="P1529" s="14">
        <v>0</v>
      </c>
      <c r="Q1529" s="14">
        <v>0</v>
      </c>
      <c r="R1529" s="14">
        <v>0</v>
      </c>
      <c r="S1529" s="14">
        <v>0</v>
      </c>
      <c r="T1529" s="14">
        <v>0</v>
      </c>
      <c r="U1529" s="11">
        <f>D1529*G1529</f>
        <v>0</v>
      </c>
      <c r="V1529" s="11">
        <f>D1529*L1529</f>
        <v>0</v>
      </c>
      <c r="W1529" s="11">
        <f>D1529*J1529</f>
        <v>0</v>
      </c>
      <c r="X1529" s="11">
        <f>D1529*I1529</f>
        <v>0</v>
      </c>
    </row>
    <row r="1530" spans="1:24" x14ac:dyDescent="0.3">
      <c r="A1530" s="14" t="str">
        <f>VLOOKUP(B1530,stocks!$B$3:$D$3093,2,FALSE)</f>
        <v>코너스톤네트웍스</v>
      </c>
      <c r="B1530" s="6" t="s">
        <v>14762</v>
      </c>
      <c r="C1530" s="6" t="s">
        <v>14402</v>
      </c>
      <c r="D1530" s="14">
        <v>204</v>
      </c>
      <c r="E1530" s="14">
        <v>0</v>
      </c>
      <c r="F1530" s="14">
        <v>0</v>
      </c>
      <c r="G1530" s="14">
        <v>0</v>
      </c>
      <c r="H1530" s="14">
        <v>0</v>
      </c>
      <c r="I1530" s="14">
        <v>0</v>
      </c>
      <c r="J1530" s="14">
        <v>0</v>
      </c>
      <c r="K1530" s="14">
        <v>0</v>
      </c>
      <c r="L1530" s="14">
        <v>0</v>
      </c>
      <c r="M1530" s="14">
        <v>0</v>
      </c>
      <c r="N1530" s="14">
        <v>0</v>
      </c>
      <c r="O1530" s="14">
        <v>0</v>
      </c>
      <c r="P1530" s="14">
        <v>0</v>
      </c>
      <c r="Q1530" s="14">
        <v>0</v>
      </c>
      <c r="R1530" s="14">
        <v>0</v>
      </c>
      <c r="S1530" s="14">
        <v>0</v>
      </c>
      <c r="T1530" s="14">
        <v>0</v>
      </c>
      <c r="U1530" s="11">
        <f>D1530*G1530</f>
        <v>0</v>
      </c>
      <c r="V1530" s="11">
        <f>D1530*L1530</f>
        <v>0</v>
      </c>
      <c r="W1530" s="11">
        <f>D1530*J1530</f>
        <v>0</v>
      </c>
      <c r="X1530" s="11">
        <f>D1530*I1530</f>
        <v>0</v>
      </c>
    </row>
    <row r="1531" spans="1:24" x14ac:dyDescent="0.3">
      <c r="A1531" s="14" t="str">
        <f>VLOOKUP(B1531,stocks!$B$3:$D$3093,2,FALSE)</f>
        <v>좋은사람들</v>
      </c>
      <c r="B1531" s="6" t="s">
        <v>14771</v>
      </c>
      <c r="C1531" s="6" t="s">
        <v>14402</v>
      </c>
      <c r="D1531" s="14">
        <v>1055</v>
      </c>
      <c r="E1531" s="14">
        <v>0</v>
      </c>
      <c r="F1531" s="14">
        <v>0</v>
      </c>
      <c r="G1531" s="14">
        <v>0</v>
      </c>
      <c r="H1531" s="14">
        <v>0</v>
      </c>
      <c r="I1531" s="14">
        <v>0</v>
      </c>
      <c r="J1531" s="14">
        <v>0</v>
      </c>
      <c r="K1531" s="14">
        <v>0</v>
      </c>
      <c r="L1531" s="14">
        <v>0</v>
      </c>
      <c r="M1531" s="14">
        <v>0</v>
      </c>
      <c r="N1531" s="14">
        <v>0</v>
      </c>
      <c r="O1531" s="14">
        <v>0</v>
      </c>
      <c r="P1531" s="14">
        <v>0</v>
      </c>
      <c r="Q1531" s="14">
        <v>0</v>
      </c>
      <c r="R1531" s="14">
        <v>0</v>
      </c>
      <c r="S1531" s="14">
        <v>0</v>
      </c>
      <c r="T1531" s="14">
        <v>0</v>
      </c>
      <c r="U1531" s="11">
        <f>D1531*G1531</f>
        <v>0</v>
      </c>
      <c r="V1531" s="11">
        <f>D1531*L1531</f>
        <v>0</v>
      </c>
      <c r="W1531" s="11">
        <f>D1531*J1531</f>
        <v>0</v>
      </c>
      <c r="X1531" s="11">
        <f>D1531*I1531</f>
        <v>0</v>
      </c>
    </row>
    <row r="1532" spans="1:24" x14ac:dyDescent="0.3">
      <c r="A1532" s="14" t="str">
        <f>VLOOKUP(B1532,stocks!$B$3:$D$3093,2,FALSE)</f>
        <v>디에스티</v>
      </c>
      <c r="B1532" s="6" t="s">
        <v>13391</v>
      </c>
      <c r="C1532" s="6" t="s">
        <v>14402</v>
      </c>
      <c r="D1532" s="14">
        <v>370</v>
      </c>
      <c r="E1532" s="14">
        <v>0</v>
      </c>
      <c r="F1532" s="14">
        <v>0</v>
      </c>
      <c r="G1532" s="14">
        <v>0</v>
      </c>
      <c r="H1532" s="14">
        <v>0</v>
      </c>
      <c r="I1532" s="14">
        <v>0</v>
      </c>
      <c r="J1532" s="14">
        <v>0</v>
      </c>
      <c r="K1532" s="14">
        <v>0</v>
      </c>
      <c r="L1532" s="14">
        <v>0</v>
      </c>
      <c r="M1532" s="14">
        <v>0</v>
      </c>
      <c r="N1532" s="14">
        <v>0</v>
      </c>
      <c r="O1532" s="14">
        <v>0</v>
      </c>
      <c r="P1532" s="14">
        <v>0</v>
      </c>
      <c r="Q1532" s="14">
        <v>0</v>
      </c>
      <c r="R1532" s="14">
        <v>0</v>
      </c>
      <c r="S1532" s="14">
        <v>0</v>
      </c>
      <c r="T1532" s="14">
        <v>0</v>
      </c>
      <c r="U1532" s="11">
        <f>D1532*G1532</f>
        <v>0</v>
      </c>
      <c r="V1532" s="11">
        <f>D1532*L1532</f>
        <v>0</v>
      </c>
      <c r="W1532" s="11">
        <f>D1532*J1532</f>
        <v>0</v>
      </c>
      <c r="X1532" s="11">
        <f>D1532*I1532</f>
        <v>0</v>
      </c>
    </row>
    <row r="1533" spans="1:24" x14ac:dyDescent="0.3">
      <c r="A1533" s="14" t="str">
        <f>VLOOKUP(B1533,stocks!$B$3:$D$3093,2,FALSE)</f>
        <v>럭슬</v>
      </c>
      <c r="B1533" s="6" t="s">
        <v>13429</v>
      </c>
      <c r="C1533" s="6" t="s">
        <v>14402</v>
      </c>
      <c r="D1533" s="14">
        <v>179</v>
      </c>
      <c r="E1533" s="14">
        <v>0</v>
      </c>
      <c r="F1533" s="14">
        <v>0</v>
      </c>
      <c r="G1533" s="14">
        <v>0</v>
      </c>
      <c r="H1533" s="14">
        <v>0</v>
      </c>
      <c r="I1533" s="14">
        <v>0</v>
      </c>
      <c r="J1533" s="14">
        <v>0</v>
      </c>
      <c r="K1533" s="14">
        <v>0</v>
      </c>
      <c r="L1533" s="14">
        <v>0</v>
      </c>
      <c r="M1533" s="14">
        <v>0</v>
      </c>
      <c r="N1533" s="14">
        <v>0</v>
      </c>
      <c r="O1533" s="14">
        <v>0</v>
      </c>
      <c r="P1533" s="14">
        <v>0</v>
      </c>
      <c r="Q1533" s="14">
        <v>0</v>
      </c>
      <c r="R1533" s="14">
        <v>0</v>
      </c>
      <c r="S1533" s="14">
        <v>0</v>
      </c>
      <c r="T1533" s="14">
        <v>0</v>
      </c>
      <c r="U1533" s="11">
        <f>D1533*G1533</f>
        <v>0</v>
      </c>
      <c r="V1533" s="11">
        <f>D1533*L1533</f>
        <v>0</v>
      </c>
      <c r="W1533" s="11">
        <f>D1533*J1533</f>
        <v>0</v>
      </c>
      <c r="X1533" s="11">
        <f>D1533*I1533</f>
        <v>0</v>
      </c>
    </row>
    <row r="1534" spans="1:24" x14ac:dyDescent="0.3">
      <c r="A1534" s="14" t="str">
        <f>VLOOKUP(B1534,stocks!$B$3:$D$3093,2,FALSE)</f>
        <v>스카이문스테크놀로지</v>
      </c>
      <c r="B1534" s="6" t="s">
        <v>14322</v>
      </c>
      <c r="C1534" s="6" t="s">
        <v>14402</v>
      </c>
      <c r="D1534" s="14">
        <v>829</v>
      </c>
      <c r="E1534" s="14">
        <v>0</v>
      </c>
      <c r="F1534" s="14">
        <v>0</v>
      </c>
      <c r="G1534" s="14">
        <v>0</v>
      </c>
      <c r="H1534" s="14">
        <v>0</v>
      </c>
      <c r="I1534" s="14">
        <v>0</v>
      </c>
      <c r="J1534" s="14">
        <v>0</v>
      </c>
      <c r="K1534" s="14">
        <v>0</v>
      </c>
      <c r="L1534" s="14">
        <v>0</v>
      </c>
      <c r="M1534" s="14">
        <v>0</v>
      </c>
      <c r="N1534" s="14">
        <v>0</v>
      </c>
      <c r="O1534" s="14">
        <v>0</v>
      </c>
      <c r="P1534" s="14">
        <v>0</v>
      </c>
      <c r="Q1534" s="14">
        <v>0</v>
      </c>
      <c r="R1534" s="14">
        <v>0</v>
      </c>
      <c r="S1534" s="14">
        <v>0</v>
      </c>
      <c r="T1534" s="14">
        <v>0</v>
      </c>
      <c r="U1534" s="11">
        <f>D1534*G1534</f>
        <v>0</v>
      </c>
      <c r="V1534" s="11">
        <f>D1534*L1534</f>
        <v>0</v>
      </c>
      <c r="W1534" s="11">
        <f>D1534*J1534</f>
        <v>0</v>
      </c>
      <c r="X1534" s="11">
        <f>D1534*I1534</f>
        <v>0</v>
      </c>
    </row>
    <row r="1535" spans="1:24" x14ac:dyDescent="0.3">
      <c r="A1535" s="14" t="str">
        <f>VLOOKUP(B1535,stocks!$B$3:$D$3093,2,FALSE)</f>
        <v>골드앤에스</v>
      </c>
      <c r="B1535" s="6" t="s">
        <v>13653</v>
      </c>
      <c r="C1535" s="6" t="s">
        <v>14402</v>
      </c>
      <c r="D1535" s="14">
        <v>1305</v>
      </c>
      <c r="E1535" s="14">
        <v>0</v>
      </c>
      <c r="F1535" s="14">
        <v>0</v>
      </c>
      <c r="G1535" s="14">
        <v>0</v>
      </c>
      <c r="H1535" s="14">
        <v>0</v>
      </c>
      <c r="I1535" s="14">
        <v>0</v>
      </c>
      <c r="J1535" s="14">
        <v>0</v>
      </c>
      <c r="K1535" s="14">
        <v>0</v>
      </c>
      <c r="L1535" s="14">
        <v>0</v>
      </c>
      <c r="M1535" s="14">
        <v>0</v>
      </c>
      <c r="N1535" s="14">
        <v>0</v>
      </c>
      <c r="O1535" s="14">
        <v>0</v>
      </c>
      <c r="P1535" s="14">
        <v>0</v>
      </c>
      <c r="Q1535" s="14">
        <v>0</v>
      </c>
      <c r="R1535" s="14">
        <v>0</v>
      </c>
      <c r="S1535" s="14">
        <v>0</v>
      </c>
      <c r="T1535" s="14">
        <v>0</v>
      </c>
      <c r="U1535" s="11">
        <f>D1535*G1535</f>
        <v>0</v>
      </c>
      <c r="V1535" s="11">
        <f>D1535*L1535</f>
        <v>0</v>
      </c>
      <c r="W1535" s="11">
        <f>D1535*J1535</f>
        <v>0</v>
      </c>
      <c r="X1535" s="11">
        <f>D1535*I1535</f>
        <v>0</v>
      </c>
    </row>
    <row r="1536" spans="1:24" x14ac:dyDescent="0.3">
      <c r="A1536" s="14" t="str">
        <f>VLOOKUP(B1536,stocks!$B$3:$D$3093,2,FALSE)</f>
        <v>팍스넷</v>
      </c>
      <c r="B1536" s="6" t="s">
        <v>14824</v>
      </c>
      <c r="C1536" s="6" t="s">
        <v>14402</v>
      </c>
      <c r="D1536" s="14">
        <v>862</v>
      </c>
      <c r="E1536" s="14">
        <v>0</v>
      </c>
      <c r="F1536" s="14">
        <v>0</v>
      </c>
      <c r="G1536" s="14">
        <v>0</v>
      </c>
      <c r="H1536" s="14">
        <v>0</v>
      </c>
      <c r="I1536" s="14">
        <v>0</v>
      </c>
      <c r="J1536" s="14">
        <v>0</v>
      </c>
      <c r="K1536" s="14">
        <v>0</v>
      </c>
      <c r="L1536" s="14">
        <v>0</v>
      </c>
      <c r="M1536" s="14">
        <v>0</v>
      </c>
      <c r="N1536" s="14">
        <v>0</v>
      </c>
      <c r="O1536" s="14">
        <v>0</v>
      </c>
      <c r="P1536" s="14">
        <v>0</v>
      </c>
      <c r="Q1536" s="14">
        <v>0</v>
      </c>
      <c r="R1536" s="14">
        <v>0</v>
      </c>
      <c r="S1536" s="14">
        <v>0</v>
      </c>
      <c r="T1536" s="14">
        <v>0</v>
      </c>
      <c r="U1536" s="11">
        <f>D1536*G1536</f>
        <v>0</v>
      </c>
      <c r="V1536" s="11">
        <f>D1536*L1536</f>
        <v>0</v>
      </c>
      <c r="W1536" s="11">
        <f>D1536*J1536</f>
        <v>0</v>
      </c>
      <c r="X1536" s="11">
        <f>D1536*I1536</f>
        <v>0</v>
      </c>
    </row>
    <row r="1537" spans="1:24" x14ac:dyDescent="0.3">
      <c r="A1537" s="14" t="str">
        <f>VLOOKUP(B1537,stocks!$B$3:$D$3093,2,FALSE)</f>
        <v>UCI</v>
      </c>
      <c r="B1537" s="6" t="s">
        <v>14825</v>
      </c>
      <c r="C1537" s="6" t="s">
        <v>14402</v>
      </c>
      <c r="D1537" s="14">
        <v>445</v>
      </c>
      <c r="E1537" s="14">
        <v>0</v>
      </c>
      <c r="F1537" s="14">
        <v>0</v>
      </c>
      <c r="G1537" s="14">
        <v>0</v>
      </c>
      <c r="H1537" s="14">
        <v>0</v>
      </c>
      <c r="I1537" s="14">
        <v>0</v>
      </c>
      <c r="J1537" s="14">
        <v>0</v>
      </c>
      <c r="K1537" s="14">
        <v>0</v>
      </c>
      <c r="L1537" s="14">
        <v>0</v>
      </c>
      <c r="M1537" s="14">
        <v>0</v>
      </c>
      <c r="N1537" s="14">
        <v>0</v>
      </c>
      <c r="O1537" s="14">
        <v>0</v>
      </c>
      <c r="P1537" s="14">
        <v>0</v>
      </c>
      <c r="Q1537" s="14">
        <v>0</v>
      </c>
      <c r="R1537" s="14">
        <v>0</v>
      </c>
      <c r="S1537" s="14">
        <v>0</v>
      </c>
      <c r="T1537" s="14">
        <v>0</v>
      </c>
      <c r="U1537" s="11">
        <f>D1537*G1537</f>
        <v>0</v>
      </c>
      <c r="V1537" s="11">
        <f>D1537*L1537</f>
        <v>0</v>
      </c>
      <c r="W1537" s="11">
        <f>D1537*J1537</f>
        <v>0</v>
      </c>
      <c r="X1537" s="11">
        <f>D1537*I1537</f>
        <v>0</v>
      </c>
    </row>
    <row r="1538" spans="1:24" x14ac:dyDescent="0.3">
      <c r="A1538" s="14" t="str">
        <f>VLOOKUP(B1538,stocks!$B$3:$D$3093,2,FALSE)</f>
        <v>에이아이비트</v>
      </c>
      <c r="B1538" s="6" t="s">
        <v>14836</v>
      </c>
      <c r="C1538" s="6" t="s">
        <v>14402</v>
      </c>
      <c r="D1538" s="14">
        <v>543</v>
      </c>
      <c r="E1538" s="14">
        <v>0</v>
      </c>
      <c r="F1538" s="14">
        <v>0</v>
      </c>
      <c r="G1538" s="14">
        <v>0</v>
      </c>
      <c r="H1538" s="14">
        <v>0</v>
      </c>
      <c r="I1538" s="14">
        <v>0</v>
      </c>
      <c r="J1538" s="14">
        <v>0</v>
      </c>
      <c r="K1538" s="14">
        <v>0</v>
      </c>
      <c r="L1538" s="14">
        <v>0</v>
      </c>
      <c r="M1538" s="14">
        <v>0</v>
      </c>
      <c r="N1538" s="14">
        <v>0</v>
      </c>
      <c r="O1538" s="14">
        <v>0</v>
      </c>
      <c r="P1538" s="14">
        <v>0</v>
      </c>
      <c r="Q1538" s="14">
        <v>0</v>
      </c>
      <c r="R1538" s="14">
        <v>0</v>
      </c>
      <c r="S1538" s="14">
        <v>0</v>
      </c>
      <c r="T1538" s="14">
        <v>0</v>
      </c>
      <c r="U1538" s="11">
        <f>D1538*G1538</f>
        <v>0</v>
      </c>
      <c r="V1538" s="11">
        <f>D1538*L1538</f>
        <v>0</v>
      </c>
      <c r="W1538" s="11">
        <f>D1538*J1538</f>
        <v>0</v>
      </c>
      <c r="X1538" s="11">
        <f>D1538*I1538</f>
        <v>0</v>
      </c>
    </row>
    <row r="1539" spans="1:24" x14ac:dyDescent="0.3">
      <c r="A1539" s="14" t="str">
        <f>VLOOKUP(B1539,stocks!$B$3:$D$3093,2,FALSE)</f>
        <v>스포츠서울</v>
      </c>
      <c r="B1539" s="6" t="s">
        <v>14329</v>
      </c>
      <c r="C1539" s="6" t="s">
        <v>14402</v>
      </c>
      <c r="D1539" s="14">
        <v>7360</v>
      </c>
      <c r="E1539" s="14">
        <v>0</v>
      </c>
      <c r="F1539" s="14">
        <v>0</v>
      </c>
      <c r="G1539" s="14">
        <v>0</v>
      </c>
      <c r="H1539" s="14">
        <v>0</v>
      </c>
      <c r="I1539" s="14">
        <v>0</v>
      </c>
      <c r="J1539" s="14">
        <v>0</v>
      </c>
      <c r="K1539" s="14">
        <v>0</v>
      </c>
      <c r="L1539" s="14">
        <v>0</v>
      </c>
      <c r="M1539" s="14">
        <v>0</v>
      </c>
      <c r="N1539" s="14">
        <v>0</v>
      </c>
      <c r="O1539" s="14">
        <v>0</v>
      </c>
      <c r="P1539" s="14">
        <v>0</v>
      </c>
      <c r="Q1539" s="14">
        <v>0</v>
      </c>
      <c r="R1539" s="14">
        <v>0</v>
      </c>
      <c r="S1539" s="14">
        <v>0</v>
      </c>
      <c r="T1539" s="14">
        <v>0</v>
      </c>
      <c r="U1539" s="11">
        <f>D1539*G1539</f>
        <v>0</v>
      </c>
      <c r="V1539" s="11">
        <f>D1539*L1539</f>
        <v>0</v>
      </c>
      <c r="W1539" s="11">
        <f>D1539*J1539</f>
        <v>0</v>
      </c>
      <c r="X1539" s="11">
        <f>D1539*I1539</f>
        <v>0</v>
      </c>
    </row>
    <row r="1540" spans="1:24" x14ac:dyDescent="0.3">
      <c r="A1540" s="14" t="str">
        <f>VLOOKUP(B1540,stocks!$B$3:$D$3093,2,FALSE)</f>
        <v>솔고바이오</v>
      </c>
      <c r="B1540" s="6" t="s">
        <v>14300</v>
      </c>
      <c r="C1540" s="6" t="s">
        <v>14402</v>
      </c>
      <c r="D1540" s="14">
        <v>392</v>
      </c>
      <c r="E1540" s="14">
        <v>0</v>
      </c>
      <c r="F1540" s="14">
        <v>0</v>
      </c>
      <c r="G1540" s="14">
        <v>0</v>
      </c>
      <c r="H1540" s="14">
        <v>0</v>
      </c>
      <c r="I1540" s="14">
        <v>0</v>
      </c>
      <c r="J1540" s="14">
        <v>0</v>
      </c>
      <c r="K1540" s="14">
        <v>0</v>
      </c>
      <c r="L1540" s="14">
        <v>0</v>
      </c>
      <c r="M1540" s="14">
        <v>0</v>
      </c>
      <c r="N1540" s="14">
        <v>0</v>
      </c>
      <c r="O1540" s="14">
        <v>0</v>
      </c>
      <c r="P1540" s="14">
        <v>0</v>
      </c>
      <c r="Q1540" s="14">
        <v>0</v>
      </c>
      <c r="R1540" s="14">
        <v>0</v>
      </c>
      <c r="S1540" s="14">
        <v>0</v>
      </c>
      <c r="T1540" s="14">
        <v>0</v>
      </c>
      <c r="U1540" s="11">
        <f>D1540*G1540</f>
        <v>0</v>
      </c>
      <c r="V1540" s="11">
        <f>D1540*L1540</f>
        <v>0</v>
      </c>
      <c r="W1540" s="11">
        <f>D1540*J1540</f>
        <v>0</v>
      </c>
      <c r="X1540" s="11">
        <f>D1540*I1540</f>
        <v>0</v>
      </c>
    </row>
    <row r="1541" spans="1:24" x14ac:dyDescent="0.3">
      <c r="A1541" s="14" t="str">
        <f>VLOOKUP(B1541,stocks!$B$3:$D$3093,2,FALSE)</f>
        <v>크로바하이텍</v>
      </c>
      <c r="B1541" s="6" t="s">
        <v>14872</v>
      </c>
      <c r="C1541" s="6" t="s">
        <v>14402</v>
      </c>
      <c r="D1541" s="14">
        <v>2485</v>
      </c>
      <c r="E1541" s="14">
        <v>0</v>
      </c>
      <c r="F1541" s="14">
        <v>0</v>
      </c>
      <c r="G1541" s="14">
        <v>0</v>
      </c>
      <c r="H1541" s="14">
        <v>0</v>
      </c>
      <c r="I1541" s="14">
        <v>0</v>
      </c>
      <c r="J1541" s="14">
        <v>0</v>
      </c>
      <c r="K1541" s="14">
        <v>0</v>
      </c>
      <c r="L1541" s="14">
        <v>0</v>
      </c>
      <c r="M1541" s="14">
        <v>0</v>
      </c>
      <c r="N1541" s="14">
        <v>0</v>
      </c>
      <c r="O1541" s="14">
        <v>0</v>
      </c>
      <c r="P1541" s="14">
        <v>0</v>
      </c>
      <c r="Q1541" s="14">
        <v>0</v>
      </c>
      <c r="R1541" s="14">
        <v>0</v>
      </c>
      <c r="S1541" s="14">
        <v>0</v>
      </c>
      <c r="T1541" s="14">
        <v>0</v>
      </c>
      <c r="U1541" s="11">
        <f>D1541*G1541</f>
        <v>0</v>
      </c>
      <c r="V1541" s="11">
        <f>D1541*L1541</f>
        <v>0</v>
      </c>
      <c r="W1541" s="11">
        <f>D1541*J1541</f>
        <v>0</v>
      </c>
      <c r="X1541" s="11">
        <f>D1541*I1541</f>
        <v>0</v>
      </c>
    </row>
    <row r="1542" spans="1:24" x14ac:dyDescent="0.3">
      <c r="A1542" s="14" t="str">
        <f>VLOOKUP(B1542,stocks!$B$3:$D$3093,2,FALSE)</f>
        <v>태웅</v>
      </c>
      <c r="B1542" s="6" t="s">
        <v>14879</v>
      </c>
      <c r="C1542" s="6" t="s">
        <v>14402</v>
      </c>
      <c r="D1542" s="14">
        <v>12500</v>
      </c>
      <c r="E1542" s="14">
        <v>0</v>
      </c>
      <c r="F1542" s="14">
        <v>0</v>
      </c>
      <c r="G1542" s="14">
        <v>0</v>
      </c>
      <c r="H1542" s="14">
        <v>0</v>
      </c>
      <c r="I1542" s="14">
        <v>0</v>
      </c>
      <c r="J1542" s="14">
        <v>0</v>
      </c>
      <c r="K1542" s="14">
        <v>0</v>
      </c>
      <c r="L1542" s="14">
        <v>0</v>
      </c>
      <c r="M1542" s="14">
        <v>0</v>
      </c>
      <c r="N1542" s="14">
        <v>0</v>
      </c>
      <c r="O1542" s="14">
        <v>0</v>
      </c>
      <c r="P1542" s="14">
        <v>0</v>
      </c>
      <c r="Q1542" s="14">
        <v>0</v>
      </c>
      <c r="R1542" s="14">
        <v>0</v>
      </c>
      <c r="S1542" s="14">
        <v>0</v>
      </c>
      <c r="T1542" s="14">
        <v>0</v>
      </c>
      <c r="U1542" s="11">
        <f>D1542*G1542</f>
        <v>0</v>
      </c>
      <c r="V1542" s="11">
        <f>D1542*L1542</f>
        <v>0</v>
      </c>
      <c r="W1542" s="11">
        <f>D1542*J1542</f>
        <v>0</v>
      </c>
      <c r="X1542" s="11">
        <f>D1542*I1542</f>
        <v>0</v>
      </c>
    </row>
    <row r="1543" spans="1:24" x14ac:dyDescent="0.3">
      <c r="A1543" s="14" t="str">
        <f>VLOOKUP(B1543,stocks!$B$3:$D$3093,2,FALSE)</f>
        <v>GV</v>
      </c>
      <c r="B1543" s="6" t="s">
        <v>13693</v>
      </c>
      <c r="C1543" s="6" t="s">
        <v>14402</v>
      </c>
      <c r="D1543" s="14">
        <v>240</v>
      </c>
      <c r="E1543" s="14">
        <v>0</v>
      </c>
      <c r="F1543" s="14">
        <v>0</v>
      </c>
      <c r="G1543" s="14">
        <v>0</v>
      </c>
      <c r="H1543" s="14">
        <v>0</v>
      </c>
      <c r="I1543" s="14">
        <v>0</v>
      </c>
      <c r="J1543" s="14">
        <v>0</v>
      </c>
      <c r="K1543" s="14">
        <v>0</v>
      </c>
      <c r="L1543" s="14">
        <v>0</v>
      </c>
      <c r="M1543" s="14">
        <v>0</v>
      </c>
      <c r="N1543" s="14">
        <v>0</v>
      </c>
      <c r="O1543" s="14">
        <v>0</v>
      </c>
      <c r="P1543" s="14">
        <v>0</v>
      </c>
      <c r="Q1543" s="14">
        <v>0</v>
      </c>
      <c r="R1543" s="14">
        <v>0</v>
      </c>
      <c r="S1543" s="14">
        <v>0</v>
      </c>
      <c r="T1543" s="14">
        <v>0</v>
      </c>
      <c r="U1543" s="11">
        <f>D1543*G1543</f>
        <v>0</v>
      </c>
      <c r="V1543" s="11">
        <f>D1543*L1543</f>
        <v>0</v>
      </c>
      <c r="W1543" s="11">
        <f>D1543*J1543</f>
        <v>0</v>
      </c>
      <c r="X1543" s="11">
        <f>D1543*I1543</f>
        <v>0</v>
      </c>
    </row>
    <row r="1544" spans="1:24" x14ac:dyDescent="0.3">
      <c r="A1544" s="14" t="str">
        <f>VLOOKUP(B1544,stocks!$B$3:$D$3093,2,FALSE)</f>
        <v>우리로</v>
      </c>
      <c r="B1544" s="6" t="s">
        <v>14897</v>
      </c>
      <c r="C1544" s="6" t="s">
        <v>14402</v>
      </c>
      <c r="D1544" s="14">
        <v>1910</v>
      </c>
      <c r="E1544" s="14">
        <v>0</v>
      </c>
      <c r="F1544" s="14">
        <v>0</v>
      </c>
      <c r="G1544" s="14">
        <v>0</v>
      </c>
      <c r="H1544" s="14">
        <v>0</v>
      </c>
      <c r="I1544" s="14">
        <v>0</v>
      </c>
      <c r="J1544" s="14">
        <v>0</v>
      </c>
      <c r="K1544" s="14">
        <v>0</v>
      </c>
      <c r="L1544" s="14">
        <v>0</v>
      </c>
      <c r="M1544" s="14">
        <v>0</v>
      </c>
      <c r="N1544" s="14">
        <v>0</v>
      </c>
      <c r="O1544" s="14">
        <v>0</v>
      </c>
      <c r="P1544" s="14">
        <v>0</v>
      </c>
      <c r="Q1544" s="14">
        <v>0</v>
      </c>
      <c r="R1544" s="14">
        <v>0</v>
      </c>
      <c r="S1544" s="14">
        <v>0</v>
      </c>
      <c r="T1544" s="14">
        <v>0</v>
      </c>
      <c r="U1544" s="11">
        <f>D1544*G1544</f>
        <v>0</v>
      </c>
      <c r="V1544" s="11">
        <f>D1544*L1544</f>
        <v>0</v>
      </c>
      <c r="W1544" s="11">
        <f>D1544*J1544</f>
        <v>0</v>
      </c>
      <c r="X1544" s="11">
        <f>D1544*I1544</f>
        <v>0</v>
      </c>
    </row>
    <row r="1545" spans="1:24" x14ac:dyDescent="0.3">
      <c r="A1545" s="14" t="str">
        <f>VLOOKUP(B1545,stocks!$B$3:$D$3093,2,FALSE)</f>
        <v>아래스</v>
      </c>
      <c r="B1545" s="6" t="s">
        <v>14925</v>
      </c>
      <c r="C1545" s="6" t="s">
        <v>14402</v>
      </c>
      <c r="D1545" s="14">
        <v>990</v>
      </c>
      <c r="E1545" s="14">
        <v>0</v>
      </c>
      <c r="F1545" s="14">
        <v>0</v>
      </c>
      <c r="G1545" s="14">
        <v>0</v>
      </c>
      <c r="H1545" s="14">
        <v>0</v>
      </c>
      <c r="I1545" s="14">
        <v>0</v>
      </c>
      <c r="J1545" s="14">
        <v>0</v>
      </c>
      <c r="K1545" s="14">
        <v>0</v>
      </c>
      <c r="L1545" s="14">
        <v>0</v>
      </c>
      <c r="M1545" s="14">
        <v>0</v>
      </c>
      <c r="N1545" s="14">
        <v>0</v>
      </c>
      <c r="O1545" s="14">
        <v>0</v>
      </c>
      <c r="P1545" s="14">
        <v>0</v>
      </c>
      <c r="Q1545" s="14">
        <v>0</v>
      </c>
      <c r="R1545" s="14">
        <v>0</v>
      </c>
      <c r="S1545" s="14">
        <v>0</v>
      </c>
      <c r="T1545" s="14">
        <v>0</v>
      </c>
      <c r="U1545" s="11">
        <f>D1545*G1545</f>
        <v>0</v>
      </c>
      <c r="V1545" s="11">
        <f>D1545*L1545</f>
        <v>0</v>
      </c>
      <c r="W1545" s="11">
        <f>D1545*J1545</f>
        <v>0</v>
      </c>
      <c r="X1545" s="11">
        <f>D1545*I1545</f>
        <v>0</v>
      </c>
    </row>
    <row r="1546" spans="1:24" x14ac:dyDescent="0.3">
      <c r="A1546" s="14" t="str">
        <f>VLOOKUP(B1546,stocks!$B$3:$D$3093,2,FALSE)</f>
        <v>한국코퍼레이션</v>
      </c>
      <c r="B1546" s="6" t="s">
        <v>14926</v>
      </c>
      <c r="C1546" s="6" t="s">
        <v>14402</v>
      </c>
      <c r="D1546" s="14">
        <v>282</v>
      </c>
      <c r="E1546" s="14">
        <v>0</v>
      </c>
      <c r="F1546" s="14">
        <v>0</v>
      </c>
      <c r="G1546" s="14">
        <v>0</v>
      </c>
      <c r="H1546" s="14">
        <v>0</v>
      </c>
      <c r="I1546" s="14">
        <v>0</v>
      </c>
      <c r="J1546" s="14">
        <v>0</v>
      </c>
      <c r="K1546" s="14">
        <v>0</v>
      </c>
      <c r="L1546" s="14">
        <v>0</v>
      </c>
      <c r="M1546" s="14">
        <v>0</v>
      </c>
      <c r="N1546" s="14">
        <v>0</v>
      </c>
      <c r="O1546" s="14">
        <v>0</v>
      </c>
      <c r="P1546" s="14">
        <v>0</v>
      </c>
      <c r="Q1546" s="14">
        <v>0</v>
      </c>
      <c r="R1546" s="14">
        <v>0</v>
      </c>
      <c r="S1546" s="14">
        <v>0</v>
      </c>
      <c r="T1546" s="14">
        <v>0</v>
      </c>
      <c r="U1546" s="11">
        <f>D1546*G1546</f>
        <v>0</v>
      </c>
      <c r="V1546" s="11">
        <f>D1546*L1546</f>
        <v>0</v>
      </c>
      <c r="W1546" s="11">
        <f>D1546*J1546</f>
        <v>0</v>
      </c>
      <c r="X1546" s="11">
        <f>D1546*I1546</f>
        <v>0</v>
      </c>
    </row>
    <row r="1547" spans="1:24" x14ac:dyDescent="0.3">
      <c r="A1547" s="14" t="str">
        <f>VLOOKUP(B1547,stocks!$B$3:$D$3093,2,FALSE)</f>
        <v>이에스에이</v>
      </c>
      <c r="B1547" s="6" t="s">
        <v>14939</v>
      </c>
      <c r="C1547" s="6" t="s">
        <v>14402</v>
      </c>
      <c r="D1547" s="14">
        <v>8850</v>
      </c>
      <c r="E1547" s="14">
        <v>0</v>
      </c>
      <c r="F1547" s="14">
        <v>0</v>
      </c>
      <c r="G1547" s="14">
        <v>0</v>
      </c>
      <c r="H1547" s="14">
        <v>0</v>
      </c>
      <c r="I1547" s="14">
        <v>0</v>
      </c>
      <c r="J1547" s="14">
        <v>0</v>
      </c>
      <c r="K1547" s="14">
        <v>0</v>
      </c>
      <c r="L1547" s="14">
        <v>0</v>
      </c>
      <c r="M1547" s="14">
        <v>0</v>
      </c>
      <c r="N1547" s="14">
        <v>0</v>
      </c>
      <c r="O1547" s="14">
        <v>0</v>
      </c>
      <c r="P1547" s="14">
        <v>0</v>
      </c>
      <c r="Q1547" s="14">
        <v>0</v>
      </c>
      <c r="R1547" s="14">
        <v>0</v>
      </c>
      <c r="S1547" s="14">
        <v>0</v>
      </c>
      <c r="T1547" s="14">
        <v>0</v>
      </c>
      <c r="U1547" s="11">
        <f>D1547*G1547</f>
        <v>0</v>
      </c>
      <c r="V1547" s="11">
        <f>D1547*L1547</f>
        <v>0</v>
      </c>
      <c r="W1547" s="11">
        <f>D1547*J1547</f>
        <v>0</v>
      </c>
      <c r="X1547" s="11">
        <f>D1547*I1547</f>
        <v>0</v>
      </c>
    </row>
    <row r="1548" spans="1:24" x14ac:dyDescent="0.3">
      <c r="A1548" s="14" t="str">
        <f>VLOOKUP(B1548,stocks!$B$3:$D$3093,2,FALSE)</f>
        <v>아이톡시</v>
      </c>
      <c r="B1548" s="6" t="s">
        <v>14951</v>
      </c>
      <c r="C1548" s="6" t="s">
        <v>14402</v>
      </c>
      <c r="D1548" s="14">
        <v>3180</v>
      </c>
      <c r="E1548" s="14">
        <v>0</v>
      </c>
      <c r="F1548" s="14">
        <v>0</v>
      </c>
      <c r="G1548" s="14">
        <v>0</v>
      </c>
      <c r="H1548" s="14">
        <v>0</v>
      </c>
      <c r="I1548" s="14">
        <v>0</v>
      </c>
      <c r="J1548" s="14">
        <v>0</v>
      </c>
      <c r="K1548" s="14">
        <v>0</v>
      </c>
      <c r="L1548" s="14">
        <v>0</v>
      </c>
      <c r="M1548" s="14">
        <v>0</v>
      </c>
      <c r="N1548" s="14">
        <v>0</v>
      </c>
      <c r="O1548" s="14">
        <v>0</v>
      </c>
      <c r="P1548" s="14">
        <v>0</v>
      </c>
      <c r="Q1548" s="14">
        <v>0</v>
      </c>
      <c r="R1548" s="14">
        <v>0</v>
      </c>
      <c r="S1548" s="14">
        <v>0</v>
      </c>
      <c r="T1548" s="14">
        <v>0</v>
      </c>
      <c r="U1548" s="11">
        <f>D1548*G1548</f>
        <v>0</v>
      </c>
      <c r="V1548" s="11">
        <f>D1548*L1548</f>
        <v>0</v>
      </c>
      <c r="W1548" s="11">
        <f>D1548*J1548</f>
        <v>0</v>
      </c>
      <c r="X1548" s="11">
        <f>D1548*I1548</f>
        <v>0</v>
      </c>
    </row>
    <row r="1549" spans="1:24" x14ac:dyDescent="0.3">
      <c r="A1549" s="14" t="str">
        <f>VLOOKUP(B1549,stocks!$B$3:$D$3093,2,FALSE)</f>
        <v>소리바다</v>
      </c>
      <c r="B1549" s="6" t="s">
        <v>14294</v>
      </c>
      <c r="C1549" s="6" t="s">
        <v>14402</v>
      </c>
      <c r="D1549" s="14">
        <v>198</v>
      </c>
      <c r="E1549" s="14">
        <v>0</v>
      </c>
      <c r="F1549" s="14">
        <v>0</v>
      </c>
      <c r="G1549" s="14">
        <v>0</v>
      </c>
      <c r="H1549" s="14">
        <v>0</v>
      </c>
      <c r="I1549" s="14">
        <v>0</v>
      </c>
      <c r="J1549" s="14">
        <v>0</v>
      </c>
      <c r="K1549" s="14">
        <v>0</v>
      </c>
      <c r="L1549" s="14">
        <v>0</v>
      </c>
      <c r="M1549" s="14">
        <v>0</v>
      </c>
      <c r="N1549" s="14">
        <v>0</v>
      </c>
      <c r="O1549" s="14">
        <v>0</v>
      </c>
      <c r="P1549" s="14">
        <v>0</v>
      </c>
      <c r="Q1549" s="14">
        <v>0</v>
      </c>
      <c r="R1549" s="14">
        <v>0</v>
      </c>
      <c r="S1549" s="14">
        <v>0</v>
      </c>
      <c r="T1549" s="14">
        <v>0</v>
      </c>
      <c r="U1549" s="11">
        <f>D1549*G1549</f>
        <v>0</v>
      </c>
      <c r="V1549" s="11">
        <f>D1549*L1549</f>
        <v>0</v>
      </c>
      <c r="W1549" s="11">
        <f>D1549*J1549</f>
        <v>0</v>
      </c>
      <c r="X1549" s="11">
        <f>D1549*I1549</f>
        <v>0</v>
      </c>
    </row>
    <row r="1550" spans="1:24" x14ac:dyDescent="0.3">
      <c r="A1550" s="14" t="str">
        <f>VLOOKUP(B1550,stocks!$B$3:$D$3093,2,FALSE)</f>
        <v>세코닉스</v>
      </c>
      <c r="B1550" s="6" t="s">
        <v>14275</v>
      </c>
      <c r="C1550" s="6" t="s">
        <v>14402</v>
      </c>
      <c r="D1550" s="14">
        <v>6440</v>
      </c>
      <c r="E1550" s="14">
        <v>0</v>
      </c>
      <c r="F1550" s="14">
        <v>0</v>
      </c>
      <c r="G1550" s="14">
        <v>0</v>
      </c>
      <c r="H1550" s="14">
        <v>0</v>
      </c>
      <c r="I1550" s="14">
        <v>0</v>
      </c>
      <c r="J1550" s="14">
        <v>0</v>
      </c>
      <c r="K1550" s="14">
        <v>0</v>
      </c>
      <c r="L1550" s="14">
        <v>0</v>
      </c>
      <c r="M1550" s="14">
        <v>0</v>
      </c>
      <c r="N1550" s="14">
        <v>0</v>
      </c>
      <c r="O1550" s="14">
        <v>0</v>
      </c>
      <c r="P1550" s="14">
        <v>0</v>
      </c>
      <c r="Q1550" s="14">
        <v>0</v>
      </c>
      <c r="R1550" s="14">
        <v>0</v>
      </c>
      <c r="S1550" s="14">
        <v>0</v>
      </c>
      <c r="T1550" s="14">
        <v>0</v>
      </c>
      <c r="U1550" s="11">
        <f>D1550*G1550</f>
        <v>0</v>
      </c>
      <c r="V1550" s="11">
        <f>D1550*L1550</f>
        <v>0</v>
      </c>
      <c r="W1550" s="11">
        <f>D1550*J1550</f>
        <v>0</v>
      </c>
      <c r="X1550" s="11">
        <f>D1550*I1550</f>
        <v>0</v>
      </c>
    </row>
    <row r="1551" spans="1:24" x14ac:dyDescent="0.3">
      <c r="A1551" s="14" t="str">
        <f>VLOOKUP(B1551,stocks!$B$3:$D$3093,2,FALSE)</f>
        <v>현진소재</v>
      </c>
      <c r="B1551" s="6" t="s">
        <v>14967</v>
      </c>
      <c r="C1551" s="6" t="s">
        <v>14402</v>
      </c>
      <c r="D1551" s="14">
        <v>400</v>
      </c>
      <c r="E1551" s="14">
        <v>0</v>
      </c>
      <c r="F1551" s="14">
        <v>0</v>
      </c>
      <c r="G1551" s="14">
        <v>0</v>
      </c>
      <c r="H1551" s="14">
        <v>0</v>
      </c>
      <c r="I1551" s="14">
        <v>0</v>
      </c>
      <c r="J1551" s="14">
        <v>0</v>
      </c>
      <c r="K1551" s="14">
        <v>0</v>
      </c>
      <c r="L1551" s="14">
        <v>0</v>
      </c>
      <c r="M1551" s="14">
        <v>0</v>
      </c>
      <c r="N1551" s="14">
        <v>0</v>
      </c>
      <c r="O1551" s="14">
        <v>0</v>
      </c>
      <c r="P1551" s="14">
        <v>0</v>
      </c>
      <c r="Q1551" s="14">
        <v>0</v>
      </c>
      <c r="R1551" s="14">
        <v>0</v>
      </c>
      <c r="S1551" s="14">
        <v>0</v>
      </c>
      <c r="T1551" s="14">
        <v>0</v>
      </c>
      <c r="U1551" s="11">
        <f>D1551*G1551</f>
        <v>0</v>
      </c>
      <c r="V1551" s="11">
        <f>D1551*L1551</f>
        <v>0</v>
      </c>
      <c r="W1551" s="11">
        <f>D1551*J1551</f>
        <v>0</v>
      </c>
      <c r="X1551" s="11">
        <f>D1551*I1551</f>
        <v>0</v>
      </c>
    </row>
    <row r="1552" spans="1:24" x14ac:dyDescent="0.3">
      <c r="A1552" s="14" t="str">
        <f>VLOOKUP(B1552,stocks!$B$3:$D$3093,2,FALSE)</f>
        <v>비츠로시스</v>
      </c>
      <c r="B1552" s="6" t="s">
        <v>14096</v>
      </c>
      <c r="C1552" s="6" t="s">
        <v>14402</v>
      </c>
      <c r="D1552" s="14">
        <v>5780</v>
      </c>
      <c r="E1552" s="14">
        <v>0</v>
      </c>
      <c r="F1552" s="14">
        <v>0</v>
      </c>
      <c r="G1552" s="14">
        <v>0</v>
      </c>
      <c r="H1552" s="14">
        <v>0</v>
      </c>
      <c r="I1552" s="14">
        <v>0</v>
      </c>
      <c r="J1552" s="14">
        <v>0</v>
      </c>
      <c r="K1552" s="14">
        <v>0</v>
      </c>
      <c r="L1552" s="14">
        <v>0</v>
      </c>
      <c r="M1552" s="14">
        <v>0</v>
      </c>
      <c r="N1552" s="14">
        <v>0</v>
      </c>
      <c r="O1552" s="14">
        <v>0</v>
      </c>
      <c r="P1552" s="14">
        <v>0</v>
      </c>
      <c r="Q1552" s="14">
        <v>0</v>
      </c>
      <c r="R1552" s="14">
        <v>0</v>
      </c>
      <c r="S1552" s="14">
        <v>0</v>
      </c>
      <c r="T1552" s="14">
        <v>0</v>
      </c>
      <c r="U1552" s="11">
        <f>D1552*G1552</f>
        <v>0</v>
      </c>
      <c r="V1552" s="11">
        <f>D1552*L1552</f>
        <v>0</v>
      </c>
      <c r="W1552" s="11">
        <f>D1552*J1552</f>
        <v>0</v>
      </c>
      <c r="X1552" s="11">
        <f>D1552*I1552</f>
        <v>0</v>
      </c>
    </row>
    <row r="1553" spans="1:24" x14ac:dyDescent="0.3">
      <c r="A1553" s="14" t="str">
        <f>VLOOKUP(B1553,stocks!$B$3:$D$3093,2,FALSE)</f>
        <v>COWON</v>
      </c>
      <c r="B1553" s="6" t="s">
        <v>14985</v>
      </c>
      <c r="C1553" s="6" t="s">
        <v>14402</v>
      </c>
      <c r="D1553" s="14">
        <v>2860</v>
      </c>
      <c r="E1553" s="14">
        <v>0</v>
      </c>
      <c r="F1553" s="14">
        <v>0</v>
      </c>
      <c r="G1553" s="14">
        <v>0</v>
      </c>
      <c r="H1553" s="14">
        <v>0</v>
      </c>
      <c r="I1553" s="14">
        <v>0</v>
      </c>
      <c r="J1553" s="14">
        <v>0</v>
      </c>
      <c r="K1553" s="14">
        <v>0</v>
      </c>
      <c r="L1553" s="14">
        <v>0</v>
      </c>
      <c r="M1553" s="14">
        <v>0</v>
      </c>
      <c r="N1553" s="14">
        <v>0</v>
      </c>
      <c r="O1553" s="14">
        <v>0</v>
      </c>
      <c r="P1553" s="14">
        <v>0</v>
      </c>
      <c r="Q1553" s="14">
        <v>0</v>
      </c>
      <c r="R1553" s="14">
        <v>0</v>
      </c>
      <c r="S1553" s="14">
        <v>0</v>
      </c>
      <c r="T1553" s="14">
        <v>0</v>
      </c>
      <c r="U1553" s="11">
        <f>D1553*G1553</f>
        <v>0</v>
      </c>
      <c r="V1553" s="11">
        <f>D1553*L1553</f>
        <v>0</v>
      </c>
      <c r="W1553" s="11">
        <f>D1553*J1553</f>
        <v>0</v>
      </c>
      <c r="X1553" s="11">
        <f>D1553*I1553</f>
        <v>0</v>
      </c>
    </row>
    <row r="1554" spans="1:24" x14ac:dyDescent="0.3">
      <c r="A1554" s="14" t="str">
        <f>VLOOKUP(B1554,stocks!$B$3:$D$3093,2,FALSE)</f>
        <v>씨앤티85</v>
      </c>
      <c r="B1554" s="6" t="s">
        <v>14990</v>
      </c>
      <c r="C1554" s="6" t="s">
        <v>14402</v>
      </c>
      <c r="D1554" s="14">
        <v>1550</v>
      </c>
      <c r="E1554" s="14">
        <v>0</v>
      </c>
      <c r="F1554" s="14">
        <v>0</v>
      </c>
      <c r="G1554" s="14">
        <v>0</v>
      </c>
      <c r="H1554" s="14">
        <v>0</v>
      </c>
      <c r="I1554" s="14">
        <v>0</v>
      </c>
      <c r="J1554" s="14">
        <v>0</v>
      </c>
      <c r="K1554" s="14">
        <v>0</v>
      </c>
      <c r="L1554" s="14">
        <v>0</v>
      </c>
      <c r="M1554" s="14">
        <v>0</v>
      </c>
      <c r="N1554" s="14">
        <v>0</v>
      </c>
      <c r="O1554" s="14">
        <v>0</v>
      </c>
      <c r="P1554" s="14">
        <v>0</v>
      </c>
      <c r="Q1554" s="14">
        <v>0</v>
      </c>
      <c r="R1554" s="14">
        <v>0</v>
      </c>
      <c r="S1554" s="14">
        <v>0</v>
      </c>
      <c r="T1554" s="14">
        <v>0</v>
      </c>
      <c r="U1554" s="11">
        <f>D1554*G1554</f>
        <v>0</v>
      </c>
      <c r="V1554" s="11">
        <f>D1554*L1554</f>
        <v>0</v>
      </c>
      <c r="W1554" s="11">
        <f>D1554*J1554</f>
        <v>0</v>
      </c>
      <c r="X1554" s="11">
        <f>D1554*I1554</f>
        <v>0</v>
      </c>
    </row>
    <row r="1555" spans="1:24" x14ac:dyDescent="0.3">
      <c r="A1555" s="14" t="str">
        <f>VLOOKUP(B1555,stocks!$B$3:$D$3093,2,FALSE)</f>
        <v>아리온</v>
      </c>
      <c r="B1555" s="6" t="s">
        <v>14996</v>
      </c>
      <c r="C1555" s="6" t="s">
        <v>14402</v>
      </c>
      <c r="D1555" s="14">
        <v>275</v>
      </c>
      <c r="E1555" s="14">
        <v>0</v>
      </c>
      <c r="F1555" s="14">
        <v>0</v>
      </c>
      <c r="G1555" s="14">
        <v>0</v>
      </c>
      <c r="H1555" s="14">
        <v>0</v>
      </c>
      <c r="I1555" s="14">
        <v>0</v>
      </c>
      <c r="J1555" s="14">
        <v>0</v>
      </c>
      <c r="K1555" s="14">
        <v>0</v>
      </c>
      <c r="L1555" s="14">
        <v>0</v>
      </c>
      <c r="M1555" s="14">
        <v>0</v>
      </c>
      <c r="N1555" s="14">
        <v>0</v>
      </c>
      <c r="O1555" s="14">
        <v>0</v>
      </c>
      <c r="P1555" s="14">
        <v>0</v>
      </c>
      <c r="Q1555" s="14">
        <v>0</v>
      </c>
      <c r="R1555" s="14">
        <v>0</v>
      </c>
      <c r="S1555" s="14">
        <v>0</v>
      </c>
      <c r="T1555" s="14">
        <v>0</v>
      </c>
      <c r="U1555" s="11">
        <f>D1555*G1555</f>
        <v>0</v>
      </c>
      <c r="V1555" s="11">
        <f>D1555*L1555</f>
        <v>0</v>
      </c>
      <c r="W1555" s="11">
        <f>D1555*J1555</f>
        <v>0</v>
      </c>
      <c r="X1555" s="11">
        <f>D1555*I1555</f>
        <v>0</v>
      </c>
    </row>
    <row r="1556" spans="1:24" x14ac:dyDescent="0.3">
      <c r="A1556" s="14" t="str">
        <f>VLOOKUP(B1556,stocks!$B$3:$D$3093,2,FALSE)</f>
        <v>제이웨이</v>
      </c>
      <c r="B1556" s="6" t="s">
        <v>14998</v>
      </c>
      <c r="C1556" s="6" t="s">
        <v>14402</v>
      </c>
      <c r="D1556" s="14">
        <v>2160</v>
      </c>
      <c r="E1556" s="14">
        <v>0</v>
      </c>
      <c r="F1556" s="14">
        <v>0</v>
      </c>
      <c r="G1556" s="14">
        <v>0</v>
      </c>
      <c r="H1556" s="14">
        <v>0</v>
      </c>
      <c r="I1556" s="14">
        <v>0</v>
      </c>
      <c r="J1556" s="14">
        <v>0</v>
      </c>
      <c r="K1556" s="14">
        <v>0</v>
      </c>
      <c r="L1556" s="14">
        <v>0</v>
      </c>
      <c r="M1556" s="14">
        <v>0</v>
      </c>
      <c r="N1556" s="14">
        <v>0</v>
      </c>
      <c r="O1556" s="14">
        <v>0</v>
      </c>
      <c r="P1556" s="14">
        <v>0</v>
      </c>
      <c r="Q1556" s="14">
        <v>0</v>
      </c>
      <c r="R1556" s="14">
        <v>0</v>
      </c>
      <c r="S1556" s="14">
        <v>0</v>
      </c>
      <c r="T1556" s="14">
        <v>0</v>
      </c>
      <c r="U1556" s="11">
        <f>D1556*G1556</f>
        <v>0</v>
      </c>
      <c r="V1556" s="11">
        <f>D1556*L1556</f>
        <v>0</v>
      </c>
      <c r="W1556" s="11">
        <f>D1556*J1556</f>
        <v>0</v>
      </c>
      <c r="X1556" s="11">
        <f>D1556*I1556</f>
        <v>0</v>
      </c>
    </row>
    <row r="1557" spans="1:24" x14ac:dyDescent="0.3">
      <c r="A1557" s="14" t="str">
        <f>VLOOKUP(B1557,stocks!$B$3:$D$3093,2,FALSE)</f>
        <v>일야</v>
      </c>
      <c r="B1557" s="6" t="s">
        <v>15000</v>
      </c>
      <c r="C1557" s="6" t="s">
        <v>14402</v>
      </c>
      <c r="D1557" s="14">
        <v>685</v>
      </c>
      <c r="E1557" s="14">
        <v>0</v>
      </c>
      <c r="F1557" s="14">
        <v>0</v>
      </c>
      <c r="G1557" s="14">
        <v>0</v>
      </c>
      <c r="H1557" s="14">
        <v>0</v>
      </c>
      <c r="I1557" s="14">
        <v>0</v>
      </c>
      <c r="J1557" s="14">
        <v>0</v>
      </c>
      <c r="K1557" s="14">
        <v>0</v>
      </c>
      <c r="L1557" s="14">
        <v>0</v>
      </c>
      <c r="M1557" s="14">
        <v>0</v>
      </c>
      <c r="N1557" s="14">
        <v>0</v>
      </c>
      <c r="O1557" s="14">
        <v>0</v>
      </c>
      <c r="P1557" s="14">
        <v>0</v>
      </c>
      <c r="Q1557" s="14">
        <v>0</v>
      </c>
      <c r="R1557" s="14">
        <v>0</v>
      </c>
      <c r="S1557" s="14">
        <v>0</v>
      </c>
      <c r="T1557" s="14">
        <v>0</v>
      </c>
      <c r="U1557" s="11">
        <f>D1557*G1557</f>
        <v>0</v>
      </c>
      <c r="V1557" s="11">
        <f>D1557*L1557</f>
        <v>0</v>
      </c>
      <c r="W1557" s="11">
        <f>D1557*J1557</f>
        <v>0</v>
      </c>
      <c r="X1557" s="11">
        <f>D1557*I1557</f>
        <v>0</v>
      </c>
    </row>
    <row r="1558" spans="1:24" x14ac:dyDescent="0.3">
      <c r="A1558" s="14" t="str">
        <f>VLOOKUP(B1558,stocks!$B$3:$D$3093,2,FALSE)</f>
        <v>슈펙스비앤피</v>
      </c>
      <c r="B1558" s="6" t="s">
        <v>14316</v>
      </c>
      <c r="C1558" s="6" t="s">
        <v>14402</v>
      </c>
      <c r="D1558" s="14">
        <v>1620</v>
      </c>
      <c r="E1558" s="14">
        <v>0</v>
      </c>
      <c r="F1558" s="14">
        <v>0</v>
      </c>
      <c r="G1558" s="14">
        <v>0</v>
      </c>
      <c r="H1558" s="14">
        <v>0</v>
      </c>
      <c r="I1558" s="14">
        <v>0</v>
      </c>
      <c r="J1558" s="14">
        <v>0</v>
      </c>
      <c r="K1558" s="14">
        <v>0</v>
      </c>
      <c r="L1558" s="14">
        <v>0</v>
      </c>
      <c r="M1558" s="14">
        <v>0</v>
      </c>
      <c r="N1558" s="14">
        <v>0</v>
      </c>
      <c r="O1558" s="14">
        <v>0</v>
      </c>
      <c r="P1558" s="14">
        <v>0</v>
      </c>
      <c r="Q1558" s="14">
        <v>0</v>
      </c>
      <c r="R1558" s="14">
        <v>0</v>
      </c>
      <c r="S1558" s="14">
        <v>0</v>
      </c>
      <c r="T1558" s="14">
        <v>0</v>
      </c>
      <c r="U1558" s="11">
        <f>D1558*G1558</f>
        <v>0</v>
      </c>
      <c r="V1558" s="11">
        <f>D1558*L1558</f>
        <v>0</v>
      </c>
      <c r="W1558" s="11">
        <f>D1558*J1558</f>
        <v>0</v>
      </c>
      <c r="X1558" s="11">
        <f>D1558*I1558</f>
        <v>0</v>
      </c>
    </row>
    <row r="1559" spans="1:24" x14ac:dyDescent="0.3">
      <c r="A1559" s="14" t="str">
        <f>VLOOKUP(B1559,stocks!$B$3:$D$3093,2,FALSE)</f>
        <v>레드로버</v>
      </c>
      <c r="B1559" s="6" t="s">
        <v>13431</v>
      </c>
      <c r="C1559" s="6" t="s">
        <v>14402</v>
      </c>
      <c r="D1559" s="14">
        <v>1830</v>
      </c>
      <c r="E1559" s="14">
        <v>0</v>
      </c>
      <c r="F1559" s="14">
        <v>0</v>
      </c>
      <c r="G1559" s="14">
        <v>0</v>
      </c>
      <c r="H1559" s="14">
        <v>0</v>
      </c>
      <c r="I1559" s="14">
        <v>0</v>
      </c>
      <c r="J1559" s="14">
        <v>0</v>
      </c>
      <c r="K1559" s="14">
        <v>0</v>
      </c>
      <c r="L1559" s="14">
        <v>0</v>
      </c>
      <c r="M1559" s="14">
        <v>0</v>
      </c>
      <c r="N1559" s="14">
        <v>0</v>
      </c>
      <c r="O1559" s="14">
        <v>0</v>
      </c>
      <c r="P1559" s="14">
        <v>0</v>
      </c>
      <c r="Q1559" s="14">
        <v>0</v>
      </c>
      <c r="R1559" s="14">
        <v>0</v>
      </c>
      <c r="S1559" s="14">
        <v>0</v>
      </c>
      <c r="T1559" s="14">
        <v>0</v>
      </c>
      <c r="U1559" s="11">
        <f>D1559*G1559</f>
        <v>0</v>
      </c>
      <c r="V1559" s="11">
        <f>D1559*L1559</f>
        <v>0</v>
      </c>
      <c r="W1559" s="11">
        <f>D1559*J1559</f>
        <v>0</v>
      </c>
      <c r="X1559" s="11">
        <f>D1559*I1559</f>
        <v>0</v>
      </c>
    </row>
    <row r="1560" spans="1:24" x14ac:dyDescent="0.3">
      <c r="A1560" s="14" t="str">
        <f>VLOOKUP(B1560,stocks!$B$3:$D$3093,2,FALSE)</f>
        <v>에프앤리퍼블릭</v>
      </c>
      <c r="B1560" s="6" t="s">
        <v>15028</v>
      </c>
      <c r="C1560" s="6" t="s">
        <v>14402</v>
      </c>
      <c r="D1560" s="14">
        <v>310</v>
      </c>
      <c r="E1560" s="14">
        <v>0</v>
      </c>
      <c r="F1560" s="14">
        <v>0</v>
      </c>
      <c r="G1560" s="14">
        <v>0</v>
      </c>
      <c r="H1560" s="14">
        <v>0</v>
      </c>
      <c r="I1560" s="14">
        <v>0</v>
      </c>
      <c r="J1560" s="14">
        <v>0</v>
      </c>
      <c r="K1560" s="14">
        <v>0</v>
      </c>
      <c r="L1560" s="14">
        <v>0</v>
      </c>
      <c r="M1560" s="14">
        <v>0</v>
      </c>
      <c r="N1560" s="14">
        <v>0</v>
      </c>
      <c r="O1560" s="14">
        <v>0</v>
      </c>
      <c r="P1560" s="14">
        <v>0</v>
      </c>
      <c r="Q1560" s="14">
        <v>0</v>
      </c>
      <c r="R1560" s="14">
        <v>0</v>
      </c>
      <c r="S1560" s="14">
        <v>0</v>
      </c>
      <c r="T1560" s="14">
        <v>0</v>
      </c>
      <c r="U1560" s="11">
        <f>D1560*G1560</f>
        <v>0</v>
      </c>
      <c r="V1560" s="11">
        <f>D1560*L1560</f>
        <v>0</v>
      </c>
      <c r="W1560" s="11">
        <f>D1560*J1560</f>
        <v>0</v>
      </c>
      <c r="X1560" s="11">
        <f>D1560*I1560</f>
        <v>0</v>
      </c>
    </row>
    <row r="1561" spans="1:24" x14ac:dyDescent="0.3">
      <c r="A1561" s="14" t="str">
        <f>VLOOKUP(B1561,stocks!$B$3:$D$3093,2,FALSE)</f>
        <v>에코마이스터</v>
      </c>
      <c r="B1561" s="6" t="s">
        <v>15032</v>
      </c>
      <c r="C1561" s="6" t="s">
        <v>14402</v>
      </c>
      <c r="D1561" s="14">
        <v>550</v>
      </c>
      <c r="E1561" s="14">
        <v>0</v>
      </c>
      <c r="F1561" s="14">
        <v>0</v>
      </c>
      <c r="G1561" s="14">
        <v>0</v>
      </c>
      <c r="H1561" s="14">
        <v>0</v>
      </c>
      <c r="I1561" s="14">
        <v>0</v>
      </c>
      <c r="J1561" s="14">
        <v>0</v>
      </c>
      <c r="K1561" s="14">
        <v>0</v>
      </c>
      <c r="L1561" s="14">
        <v>0</v>
      </c>
      <c r="M1561" s="14">
        <v>0</v>
      </c>
      <c r="N1561" s="14">
        <v>0</v>
      </c>
      <c r="O1561" s="14">
        <v>0</v>
      </c>
      <c r="P1561" s="14">
        <v>0</v>
      </c>
      <c r="Q1561" s="14">
        <v>0</v>
      </c>
      <c r="R1561" s="14">
        <v>0</v>
      </c>
      <c r="S1561" s="14">
        <v>0</v>
      </c>
      <c r="T1561" s="14">
        <v>0</v>
      </c>
      <c r="U1561" s="11">
        <f>D1561*G1561</f>
        <v>0</v>
      </c>
      <c r="V1561" s="11">
        <f>D1561*L1561</f>
        <v>0</v>
      </c>
      <c r="W1561" s="11">
        <f>D1561*J1561</f>
        <v>0</v>
      </c>
      <c r="X1561" s="11">
        <f>D1561*I1561</f>
        <v>0</v>
      </c>
    </row>
    <row r="1562" spans="1:24" x14ac:dyDescent="0.3">
      <c r="A1562" s="14" t="str">
        <f>VLOOKUP(B1562,stocks!$B$3:$D$3093,2,FALSE)</f>
        <v>바른전자</v>
      </c>
      <c r="B1562" s="6" t="s">
        <v>14031</v>
      </c>
      <c r="C1562" s="6" t="s">
        <v>14402</v>
      </c>
      <c r="D1562" s="14">
        <v>1005</v>
      </c>
      <c r="E1562" s="14">
        <v>0</v>
      </c>
      <c r="F1562" s="14">
        <v>0</v>
      </c>
      <c r="G1562" s="14">
        <v>0</v>
      </c>
      <c r="H1562" s="14">
        <v>0</v>
      </c>
      <c r="I1562" s="14">
        <v>0</v>
      </c>
      <c r="J1562" s="14">
        <v>0</v>
      </c>
      <c r="K1562" s="14">
        <v>0</v>
      </c>
      <c r="L1562" s="14">
        <v>0</v>
      </c>
      <c r="M1562" s="14">
        <v>0</v>
      </c>
      <c r="N1562" s="14">
        <v>0</v>
      </c>
      <c r="O1562" s="14">
        <v>0</v>
      </c>
      <c r="P1562" s="14">
        <v>0</v>
      </c>
      <c r="Q1562" s="14">
        <v>0</v>
      </c>
      <c r="R1562" s="14">
        <v>0</v>
      </c>
      <c r="S1562" s="14">
        <v>0</v>
      </c>
      <c r="T1562" s="14">
        <v>0</v>
      </c>
      <c r="U1562" s="11">
        <f>D1562*G1562</f>
        <v>0</v>
      </c>
      <c r="V1562" s="11">
        <f>D1562*L1562</f>
        <v>0</v>
      </c>
      <c r="W1562" s="11">
        <f>D1562*J1562</f>
        <v>0</v>
      </c>
      <c r="X1562" s="11">
        <f>D1562*I1562</f>
        <v>0</v>
      </c>
    </row>
    <row r="1563" spans="1:24" x14ac:dyDescent="0.3">
      <c r="A1563" s="14" t="str">
        <f>VLOOKUP(B1563,stocks!$B$3:$D$3093,2,FALSE)</f>
        <v>에스아이리소스</v>
      </c>
      <c r="B1563" s="6" t="s">
        <v>15041</v>
      </c>
      <c r="C1563" s="6" t="s">
        <v>14402</v>
      </c>
      <c r="D1563" s="14">
        <v>639</v>
      </c>
      <c r="E1563" s="14">
        <v>0</v>
      </c>
      <c r="F1563" s="14">
        <v>0</v>
      </c>
      <c r="G1563" s="14">
        <v>0</v>
      </c>
      <c r="H1563" s="14">
        <v>0</v>
      </c>
      <c r="I1563" s="14">
        <v>0</v>
      </c>
      <c r="J1563" s="14">
        <v>0</v>
      </c>
      <c r="K1563" s="14">
        <v>0</v>
      </c>
      <c r="L1563" s="14">
        <v>0</v>
      </c>
      <c r="M1563" s="14">
        <v>0</v>
      </c>
      <c r="N1563" s="14">
        <v>0</v>
      </c>
      <c r="O1563" s="14">
        <v>0</v>
      </c>
      <c r="P1563" s="14">
        <v>0</v>
      </c>
      <c r="Q1563" s="14">
        <v>0</v>
      </c>
      <c r="R1563" s="14">
        <v>0</v>
      </c>
      <c r="S1563" s="14">
        <v>0</v>
      </c>
      <c r="T1563" s="14">
        <v>0</v>
      </c>
      <c r="U1563" s="11">
        <f>D1563*G1563</f>
        <v>0</v>
      </c>
      <c r="V1563" s="11">
        <f>D1563*L1563</f>
        <v>0</v>
      </c>
      <c r="W1563" s="11">
        <f>D1563*J1563</f>
        <v>0</v>
      </c>
      <c r="X1563" s="11">
        <f>D1563*I1563</f>
        <v>0</v>
      </c>
    </row>
    <row r="1564" spans="1:24" x14ac:dyDescent="0.3">
      <c r="A1564" s="14" t="str">
        <f>VLOOKUP(B1564,stocks!$B$3:$D$3093,2,FALSE)</f>
        <v>녹원씨엔아이</v>
      </c>
      <c r="B1564" s="6" t="s">
        <v>13782</v>
      </c>
      <c r="C1564" s="6" t="s">
        <v>14402</v>
      </c>
      <c r="D1564" s="14">
        <v>5770</v>
      </c>
      <c r="E1564" s="14">
        <v>0</v>
      </c>
      <c r="F1564" s="14">
        <v>0</v>
      </c>
      <c r="G1564" s="14">
        <v>0</v>
      </c>
      <c r="H1564" s="14">
        <v>0</v>
      </c>
      <c r="I1564" s="14">
        <v>0</v>
      </c>
      <c r="J1564" s="14">
        <v>0</v>
      </c>
      <c r="K1564" s="14">
        <v>0</v>
      </c>
      <c r="L1564" s="14">
        <v>0</v>
      </c>
      <c r="M1564" s="14">
        <v>0</v>
      </c>
      <c r="N1564" s="14">
        <v>0</v>
      </c>
      <c r="O1564" s="14">
        <v>0</v>
      </c>
      <c r="P1564" s="14">
        <v>0</v>
      </c>
      <c r="Q1564" s="14">
        <v>0</v>
      </c>
      <c r="R1564" s="14">
        <v>0</v>
      </c>
      <c r="S1564" s="14">
        <v>0</v>
      </c>
      <c r="T1564" s="14">
        <v>0</v>
      </c>
      <c r="U1564" s="11">
        <f>D1564*G1564</f>
        <v>0</v>
      </c>
      <c r="V1564" s="11">
        <f>D1564*L1564</f>
        <v>0</v>
      </c>
      <c r="W1564" s="11">
        <f>D1564*J1564</f>
        <v>0</v>
      </c>
      <c r="X1564" s="11">
        <f>D1564*I1564</f>
        <v>0</v>
      </c>
    </row>
    <row r="1565" spans="1:24" x14ac:dyDescent="0.3">
      <c r="A1565" s="14" t="str">
        <f>VLOOKUP(B1565,stocks!$B$3:$D$3093,2,FALSE)</f>
        <v>제낙스</v>
      </c>
      <c r="B1565" s="6" t="s">
        <v>15046</v>
      </c>
      <c r="C1565" s="6" t="s">
        <v>14402</v>
      </c>
      <c r="D1565" s="14">
        <v>15950</v>
      </c>
      <c r="E1565" s="14">
        <v>0</v>
      </c>
      <c r="F1565" s="14">
        <v>0</v>
      </c>
      <c r="G1565" s="14">
        <v>0</v>
      </c>
      <c r="H1565" s="14">
        <v>0</v>
      </c>
      <c r="I1565" s="14">
        <v>0</v>
      </c>
      <c r="J1565" s="14">
        <v>0</v>
      </c>
      <c r="K1565" s="14">
        <v>0</v>
      </c>
      <c r="L1565" s="14">
        <v>0</v>
      </c>
      <c r="M1565" s="14">
        <v>0</v>
      </c>
      <c r="N1565" s="14">
        <v>0</v>
      </c>
      <c r="O1565" s="14">
        <v>0</v>
      </c>
      <c r="P1565" s="14">
        <v>0</v>
      </c>
      <c r="Q1565" s="14">
        <v>0</v>
      </c>
      <c r="R1565" s="14">
        <v>0</v>
      </c>
      <c r="S1565" s="14">
        <v>0</v>
      </c>
      <c r="T1565" s="14">
        <v>0</v>
      </c>
      <c r="U1565" s="11">
        <f>D1565*G1565</f>
        <v>0</v>
      </c>
      <c r="V1565" s="11">
        <f>D1565*L1565</f>
        <v>0</v>
      </c>
      <c r="W1565" s="11">
        <f>D1565*J1565</f>
        <v>0</v>
      </c>
      <c r="X1565" s="11">
        <f>D1565*I1565</f>
        <v>0</v>
      </c>
    </row>
    <row r="1566" spans="1:24" x14ac:dyDescent="0.3">
      <c r="A1566" s="14" t="str">
        <f>VLOOKUP(B1566,stocks!$B$3:$D$3093,2,FALSE)</f>
        <v>한프</v>
      </c>
      <c r="B1566" s="6" t="s">
        <v>15052</v>
      </c>
      <c r="C1566" s="6" t="s">
        <v>14402</v>
      </c>
      <c r="D1566" s="14">
        <v>1130</v>
      </c>
      <c r="E1566" s="14">
        <v>0</v>
      </c>
      <c r="F1566" s="14">
        <v>0</v>
      </c>
      <c r="G1566" s="14">
        <v>0</v>
      </c>
      <c r="H1566" s="14">
        <v>0</v>
      </c>
      <c r="I1566" s="14">
        <v>0</v>
      </c>
      <c r="J1566" s="14">
        <v>0</v>
      </c>
      <c r="K1566" s="14">
        <v>0</v>
      </c>
      <c r="L1566" s="14">
        <v>0</v>
      </c>
      <c r="M1566" s="14">
        <v>0</v>
      </c>
      <c r="N1566" s="14">
        <v>0</v>
      </c>
      <c r="O1566" s="14">
        <v>0</v>
      </c>
      <c r="P1566" s="14">
        <v>0</v>
      </c>
      <c r="Q1566" s="14">
        <v>0</v>
      </c>
      <c r="R1566" s="14">
        <v>0</v>
      </c>
      <c r="S1566" s="14">
        <v>0</v>
      </c>
      <c r="T1566" s="14">
        <v>0</v>
      </c>
      <c r="U1566" s="11">
        <f>D1566*G1566</f>
        <v>0</v>
      </c>
      <c r="V1566" s="11">
        <f>D1566*L1566</f>
        <v>0</v>
      </c>
      <c r="W1566" s="11">
        <f>D1566*J1566</f>
        <v>0</v>
      </c>
      <c r="X1566" s="11">
        <f>D1566*I1566</f>
        <v>0</v>
      </c>
    </row>
    <row r="1567" spans="1:24" x14ac:dyDescent="0.3">
      <c r="A1567" s="14" t="str">
        <f>VLOOKUP(B1567,stocks!$B$3:$D$3093,2,FALSE)</f>
        <v>코스온</v>
      </c>
      <c r="B1567" s="6" t="s">
        <v>15077</v>
      </c>
      <c r="C1567" s="6" t="s">
        <v>14402</v>
      </c>
      <c r="D1567" s="14">
        <v>2630</v>
      </c>
      <c r="E1567" s="14">
        <v>0</v>
      </c>
      <c r="F1567" s="14">
        <v>0</v>
      </c>
      <c r="G1567" s="14">
        <v>0</v>
      </c>
      <c r="H1567" s="14">
        <v>0</v>
      </c>
      <c r="I1567" s="14">
        <v>0</v>
      </c>
      <c r="J1567" s="14">
        <v>0</v>
      </c>
      <c r="K1567" s="14">
        <v>0</v>
      </c>
      <c r="L1567" s="14">
        <v>0</v>
      </c>
      <c r="M1567" s="14">
        <v>0</v>
      </c>
      <c r="N1567" s="14">
        <v>0</v>
      </c>
      <c r="O1567" s="14">
        <v>0</v>
      </c>
      <c r="P1567" s="14">
        <v>0</v>
      </c>
      <c r="Q1567" s="14">
        <v>0</v>
      </c>
      <c r="R1567" s="14">
        <v>0</v>
      </c>
      <c r="S1567" s="14">
        <v>0</v>
      </c>
      <c r="T1567" s="14">
        <v>0</v>
      </c>
      <c r="U1567" s="11">
        <f>D1567*G1567</f>
        <v>0</v>
      </c>
      <c r="V1567" s="11">
        <f>D1567*L1567</f>
        <v>0</v>
      </c>
      <c r="W1567" s="11">
        <f>D1567*J1567</f>
        <v>0</v>
      </c>
      <c r="X1567" s="11">
        <f>D1567*I1567</f>
        <v>0</v>
      </c>
    </row>
    <row r="1568" spans="1:24" x14ac:dyDescent="0.3">
      <c r="A1568" s="14" t="str">
        <f>VLOOKUP(B1568,stocks!$B$3:$D$3093,2,FALSE)</f>
        <v>라이트론</v>
      </c>
      <c r="B1568" s="6" t="s">
        <v>13422</v>
      </c>
      <c r="C1568" s="6" t="s">
        <v>14402</v>
      </c>
      <c r="D1568" s="14">
        <v>5420</v>
      </c>
      <c r="E1568" s="14">
        <v>0</v>
      </c>
      <c r="F1568" s="14">
        <v>0</v>
      </c>
      <c r="G1568" s="14">
        <v>0</v>
      </c>
      <c r="H1568" s="14">
        <v>0</v>
      </c>
      <c r="I1568" s="14">
        <v>0</v>
      </c>
      <c r="J1568" s="14">
        <v>0</v>
      </c>
      <c r="K1568" s="14">
        <v>0</v>
      </c>
      <c r="L1568" s="14">
        <v>0</v>
      </c>
      <c r="M1568" s="14">
        <v>0</v>
      </c>
      <c r="N1568" s="14">
        <v>0</v>
      </c>
      <c r="O1568" s="14">
        <v>0</v>
      </c>
      <c r="P1568" s="14">
        <v>0</v>
      </c>
      <c r="Q1568" s="14">
        <v>0</v>
      </c>
      <c r="R1568" s="14">
        <v>0</v>
      </c>
      <c r="S1568" s="14">
        <v>0</v>
      </c>
      <c r="T1568" s="14">
        <v>0</v>
      </c>
      <c r="U1568" s="11">
        <f>D1568*G1568</f>
        <v>0</v>
      </c>
      <c r="V1568" s="11">
        <f>D1568*L1568</f>
        <v>0</v>
      </c>
      <c r="W1568" s="11">
        <f>D1568*J1568</f>
        <v>0</v>
      </c>
      <c r="X1568" s="11">
        <f>D1568*I1568</f>
        <v>0</v>
      </c>
    </row>
    <row r="1569" spans="1:24" x14ac:dyDescent="0.3">
      <c r="A1569" s="14" t="str">
        <f>VLOOKUP(B1569,stocks!$B$3:$D$3093,2,FALSE)</f>
        <v>OQP</v>
      </c>
      <c r="B1569" s="6" t="s">
        <v>15125</v>
      </c>
      <c r="C1569" s="6" t="s">
        <v>14402</v>
      </c>
      <c r="D1569" s="14">
        <v>3890</v>
      </c>
      <c r="E1569" s="14">
        <v>0</v>
      </c>
      <c r="F1569" s="14">
        <v>0</v>
      </c>
      <c r="G1569" s="14">
        <v>0</v>
      </c>
      <c r="H1569" s="14">
        <v>0</v>
      </c>
      <c r="I1569" s="14">
        <v>0</v>
      </c>
      <c r="J1569" s="14">
        <v>0</v>
      </c>
      <c r="K1569" s="14">
        <v>0</v>
      </c>
      <c r="L1569" s="14">
        <v>0</v>
      </c>
      <c r="M1569" s="14">
        <v>0</v>
      </c>
      <c r="N1569" s="14">
        <v>0</v>
      </c>
      <c r="O1569" s="14">
        <v>0</v>
      </c>
      <c r="P1569" s="14">
        <v>0</v>
      </c>
      <c r="Q1569" s="14">
        <v>0</v>
      </c>
      <c r="R1569" s="14">
        <v>0</v>
      </c>
      <c r="S1569" s="14">
        <v>0</v>
      </c>
      <c r="T1569" s="14">
        <v>0</v>
      </c>
      <c r="U1569" s="11">
        <f>D1569*G1569</f>
        <v>0</v>
      </c>
      <c r="V1569" s="11">
        <f>D1569*L1569</f>
        <v>0</v>
      </c>
      <c r="W1569" s="11">
        <f>D1569*J1569</f>
        <v>0</v>
      </c>
      <c r="X1569" s="11">
        <f>D1569*I1569</f>
        <v>0</v>
      </c>
    </row>
    <row r="1570" spans="1:24" x14ac:dyDescent="0.3">
      <c r="A1570" s="14" t="str">
        <f>VLOOKUP(B1570,stocks!$B$3:$D$3093,2,FALSE)</f>
        <v>EMW</v>
      </c>
      <c r="B1570" s="6" t="s">
        <v>15132</v>
      </c>
      <c r="C1570" s="6" t="s">
        <v>14402</v>
      </c>
      <c r="D1570" s="14">
        <v>2780</v>
      </c>
      <c r="E1570" s="14">
        <v>0</v>
      </c>
      <c r="F1570" s="14">
        <v>0</v>
      </c>
      <c r="G1570" s="14">
        <v>0</v>
      </c>
      <c r="H1570" s="14">
        <v>0</v>
      </c>
      <c r="I1570" s="14">
        <v>0</v>
      </c>
      <c r="J1570" s="14">
        <v>0</v>
      </c>
      <c r="K1570" s="14">
        <v>0</v>
      </c>
      <c r="L1570" s="14">
        <v>0</v>
      </c>
      <c r="M1570" s="14">
        <v>0</v>
      </c>
      <c r="N1570" s="14">
        <v>0</v>
      </c>
      <c r="O1570" s="14">
        <v>0</v>
      </c>
      <c r="P1570" s="14">
        <v>0</v>
      </c>
      <c r="Q1570" s="14">
        <v>0</v>
      </c>
      <c r="R1570" s="14">
        <v>0</v>
      </c>
      <c r="S1570" s="14">
        <v>0</v>
      </c>
      <c r="T1570" s="14">
        <v>0</v>
      </c>
      <c r="U1570" s="11">
        <f>D1570*G1570</f>
        <v>0</v>
      </c>
      <c r="V1570" s="11">
        <f>D1570*L1570</f>
        <v>0</v>
      </c>
      <c r="W1570" s="11">
        <f>D1570*J1570</f>
        <v>0</v>
      </c>
      <c r="X1570" s="11">
        <f>D1570*I1570</f>
        <v>0</v>
      </c>
    </row>
    <row r="1571" spans="1:24" x14ac:dyDescent="0.3">
      <c r="A1571" s="14" t="str">
        <f>VLOOKUP(B1571,stocks!$B$3:$D$3093,2,FALSE)</f>
        <v>에스제이케이</v>
      </c>
      <c r="B1571" s="6" t="s">
        <v>15141</v>
      </c>
      <c r="C1571" s="6" t="s">
        <v>14402</v>
      </c>
      <c r="D1571" s="14">
        <v>498</v>
      </c>
      <c r="E1571" s="14">
        <v>0</v>
      </c>
      <c r="F1571" s="14">
        <v>0</v>
      </c>
      <c r="G1571" s="14">
        <v>0</v>
      </c>
      <c r="H1571" s="14">
        <v>0</v>
      </c>
      <c r="I1571" s="14">
        <v>0</v>
      </c>
      <c r="J1571" s="14">
        <v>0</v>
      </c>
      <c r="K1571" s="14">
        <v>0</v>
      </c>
      <c r="L1571" s="14">
        <v>0</v>
      </c>
      <c r="M1571" s="14">
        <v>0</v>
      </c>
      <c r="N1571" s="14">
        <v>0</v>
      </c>
      <c r="O1571" s="14">
        <v>0</v>
      </c>
      <c r="P1571" s="14">
        <v>0</v>
      </c>
      <c r="Q1571" s="14">
        <v>0</v>
      </c>
      <c r="R1571" s="14">
        <v>0</v>
      </c>
      <c r="S1571" s="14">
        <v>0</v>
      </c>
      <c r="T1571" s="14">
        <v>0</v>
      </c>
      <c r="U1571" s="11">
        <f>D1571*G1571</f>
        <v>0</v>
      </c>
      <c r="V1571" s="11">
        <f>D1571*L1571</f>
        <v>0</v>
      </c>
      <c r="W1571" s="11">
        <f>D1571*J1571</f>
        <v>0</v>
      </c>
      <c r="X1571" s="11">
        <f>D1571*I1571</f>
        <v>0</v>
      </c>
    </row>
    <row r="1572" spans="1:24" x14ac:dyDescent="0.3">
      <c r="A1572" s="14" t="str">
        <f>VLOOKUP(B1572,stocks!$B$3:$D$3093,2,FALSE)</f>
        <v>이엠앤아이</v>
      </c>
      <c r="B1572" s="6" t="s">
        <v>15155</v>
      </c>
      <c r="C1572" s="6" t="s">
        <v>14402</v>
      </c>
      <c r="D1572" s="14">
        <v>1585</v>
      </c>
      <c r="E1572" s="14">
        <v>0</v>
      </c>
      <c r="F1572" s="14">
        <v>0</v>
      </c>
      <c r="G1572" s="14">
        <v>0</v>
      </c>
      <c r="H1572" s="14">
        <v>0</v>
      </c>
      <c r="I1572" s="14">
        <v>0</v>
      </c>
      <c r="J1572" s="14">
        <v>0</v>
      </c>
      <c r="K1572" s="14">
        <v>0</v>
      </c>
      <c r="L1572" s="14">
        <v>0</v>
      </c>
      <c r="M1572" s="14">
        <v>0</v>
      </c>
      <c r="N1572" s="14">
        <v>0</v>
      </c>
      <c r="O1572" s="14">
        <v>0</v>
      </c>
      <c r="P1572" s="14">
        <v>0</v>
      </c>
      <c r="Q1572" s="14">
        <v>0</v>
      </c>
      <c r="R1572" s="14">
        <v>0</v>
      </c>
      <c r="S1572" s="14">
        <v>0</v>
      </c>
      <c r="T1572" s="14">
        <v>0</v>
      </c>
      <c r="U1572" s="11">
        <f>D1572*G1572</f>
        <v>0</v>
      </c>
      <c r="V1572" s="11">
        <f>D1572*L1572</f>
        <v>0</v>
      </c>
      <c r="W1572" s="11">
        <f>D1572*J1572</f>
        <v>0</v>
      </c>
      <c r="X1572" s="11">
        <f>D1572*I1572</f>
        <v>0</v>
      </c>
    </row>
    <row r="1573" spans="1:24" x14ac:dyDescent="0.3">
      <c r="A1573" s="14" t="str">
        <f>VLOOKUP(B1573,stocks!$B$3:$D$3093,2,FALSE)</f>
        <v>이노와이즈</v>
      </c>
      <c r="B1573" s="6" t="s">
        <v>15172</v>
      </c>
      <c r="C1573" s="6" t="s">
        <v>14402</v>
      </c>
      <c r="D1573" s="14">
        <v>1405</v>
      </c>
      <c r="E1573" s="14">
        <v>0</v>
      </c>
      <c r="F1573" s="14">
        <v>0</v>
      </c>
      <c r="G1573" s="14">
        <v>0</v>
      </c>
      <c r="H1573" s="14">
        <v>0</v>
      </c>
      <c r="I1573" s="14">
        <v>0</v>
      </c>
      <c r="J1573" s="14">
        <v>0</v>
      </c>
      <c r="K1573" s="14">
        <v>0</v>
      </c>
      <c r="L1573" s="14">
        <v>0</v>
      </c>
      <c r="M1573" s="14">
        <v>0</v>
      </c>
      <c r="N1573" s="14">
        <v>0</v>
      </c>
      <c r="O1573" s="14">
        <v>0</v>
      </c>
      <c r="P1573" s="14">
        <v>0</v>
      </c>
      <c r="Q1573" s="14">
        <v>0</v>
      </c>
      <c r="R1573" s="14">
        <v>0</v>
      </c>
      <c r="S1573" s="14">
        <v>0</v>
      </c>
      <c r="T1573" s="14">
        <v>0</v>
      </c>
      <c r="U1573" s="11">
        <f>D1573*G1573</f>
        <v>0</v>
      </c>
      <c r="V1573" s="11">
        <f>D1573*L1573</f>
        <v>0</v>
      </c>
      <c r="W1573" s="11">
        <f>D1573*J1573</f>
        <v>0</v>
      </c>
      <c r="X1573" s="11">
        <f>D1573*I1573</f>
        <v>0</v>
      </c>
    </row>
    <row r="1574" spans="1:24" x14ac:dyDescent="0.3">
      <c r="A1574" s="14" t="str">
        <f>VLOOKUP(B1574,stocks!$B$3:$D$3093,2,FALSE)</f>
        <v>이엠네트웍스</v>
      </c>
      <c r="B1574" s="6" t="s">
        <v>15181</v>
      </c>
      <c r="C1574" s="6" t="s">
        <v>14402</v>
      </c>
      <c r="D1574" s="14">
        <v>8160</v>
      </c>
      <c r="E1574" s="14">
        <v>0</v>
      </c>
      <c r="F1574" s="14">
        <v>0</v>
      </c>
      <c r="G1574" s="14">
        <v>0</v>
      </c>
      <c r="H1574" s="14">
        <v>0</v>
      </c>
      <c r="I1574" s="14">
        <v>0</v>
      </c>
      <c r="J1574" s="14">
        <v>0</v>
      </c>
      <c r="K1574" s="14">
        <v>0</v>
      </c>
      <c r="L1574" s="14">
        <v>0</v>
      </c>
      <c r="M1574" s="14">
        <v>0</v>
      </c>
      <c r="N1574" s="14">
        <v>0</v>
      </c>
      <c r="O1574" s="14">
        <v>0</v>
      </c>
      <c r="P1574" s="14">
        <v>0</v>
      </c>
      <c r="Q1574" s="14">
        <v>0</v>
      </c>
      <c r="R1574" s="14">
        <v>0</v>
      </c>
      <c r="S1574" s="14">
        <v>0</v>
      </c>
      <c r="T1574" s="14">
        <v>0</v>
      </c>
      <c r="U1574" s="11">
        <f>D1574*G1574</f>
        <v>0</v>
      </c>
      <c r="V1574" s="11">
        <f>D1574*L1574</f>
        <v>0</v>
      </c>
      <c r="W1574" s="11">
        <f>D1574*J1574</f>
        <v>0</v>
      </c>
      <c r="X1574" s="11">
        <f>D1574*I1574</f>
        <v>0</v>
      </c>
    </row>
    <row r="1575" spans="1:24" x14ac:dyDescent="0.3">
      <c r="A1575" s="14" t="str">
        <f>VLOOKUP(B1575,stocks!$B$3:$D$3093,2,FALSE)</f>
        <v>ITX-AI</v>
      </c>
      <c r="B1575" s="6" t="s">
        <v>15260</v>
      </c>
      <c r="C1575" s="6" t="s">
        <v>14402</v>
      </c>
      <c r="D1575" s="14">
        <v>1285</v>
      </c>
      <c r="E1575" s="14">
        <v>0</v>
      </c>
      <c r="F1575" s="14">
        <v>0</v>
      </c>
      <c r="G1575" s="14">
        <v>0</v>
      </c>
      <c r="H1575" s="14">
        <v>0</v>
      </c>
      <c r="I1575" s="14">
        <v>0</v>
      </c>
      <c r="J1575" s="14">
        <v>0</v>
      </c>
      <c r="K1575" s="14">
        <v>0</v>
      </c>
      <c r="L1575" s="14">
        <v>0</v>
      </c>
      <c r="M1575" s="14">
        <v>0</v>
      </c>
      <c r="N1575" s="14">
        <v>0</v>
      </c>
      <c r="O1575" s="14">
        <v>0</v>
      </c>
      <c r="P1575" s="14">
        <v>0</v>
      </c>
      <c r="Q1575" s="14">
        <v>0</v>
      </c>
      <c r="R1575" s="14">
        <v>0</v>
      </c>
      <c r="S1575" s="14">
        <v>0</v>
      </c>
      <c r="T1575" s="14">
        <v>0</v>
      </c>
      <c r="U1575" s="11">
        <f>D1575*G1575</f>
        <v>0</v>
      </c>
      <c r="V1575" s="11">
        <f>D1575*L1575</f>
        <v>0</v>
      </c>
      <c r="W1575" s="11">
        <f>D1575*J1575</f>
        <v>0</v>
      </c>
      <c r="X1575" s="11">
        <f>D1575*I1575</f>
        <v>0</v>
      </c>
    </row>
    <row r="1576" spans="1:24" x14ac:dyDescent="0.3">
      <c r="A1576" s="14" t="str">
        <f>VLOOKUP(B1576,stocks!$B$3:$D$3093,2,FALSE)</f>
        <v>한국정밀기계</v>
      </c>
      <c r="B1576" s="6" t="s">
        <v>15275</v>
      </c>
      <c r="C1576" s="6" t="s">
        <v>14402</v>
      </c>
      <c r="D1576" s="14">
        <v>1440</v>
      </c>
      <c r="E1576" s="14">
        <v>0</v>
      </c>
      <c r="F1576" s="14">
        <v>0</v>
      </c>
      <c r="G1576" s="14">
        <v>0</v>
      </c>
      <c r="H1576" s="14">
        <v>0</v>
      </c>
      <c r="I1576" s="14">
        <v>0</v>
      </c>
      <c r="J1576" s="14">
        <v>0</v>
      </c>
      <c r="K1576" s="14">
        <v>0</v>
      </c>
      <c r="L1576" s="14">
        <v>0</v>
      </c>
      <c r="M1576" s="14">
        <v>0</v>
      </c>
      <c r="N1576" s="14">
        <v>0</v>
      </c>
      <c r="O1576" s="14">
        <v>0</v>
      </c>
      <c r="P1576" s="14">
        <v>0</v>
      </c>
      <c r="Q1576" s="14">
        <v>0</v>
      </c>
      <c r="R1576" s="14">
        <v>0</v>
      </c>
      <c r="S1576" s="14">
        <v>0</v>
      </c>
      <c r="T1576" s="14">
        <v>0</v>
      </c>
      <c r="U1576" s="11">
        <f>D1576*G1576</f>
        <v>0</v>
      </c>
      <c r="V1576" s="11">
        <f>D1576*L1576</f>
        <v>0</v>
      </c>
      <c r="W1576" s="11">
        <f>D1576*J1576</f>
        <v>0</v>
      </c>
      <c r="X1576" s="11">
        <f>D1576*I1576</f>
        <v>0</v>
      </c>
    </row>
    <row r="1577" spans="1:24" x14ac:dyDescent="0.3">
      <c r="A1577" s="14" t="str">
        <f>VLOOKUP(B1577,stocks!$B$3:$D$3093,2,FALSE)</f>
        <v>에스앤더블류</v>
      </c>
      <c r="B1577" s="6" t="s">
        <v>15287</v>
      </c>
      <c r="C1577" s="6" t="s">
        <v>14402</v>
      </c>
      <c r="D1577" s="14">
        <v>2505</v>
      </c>
      <c r="E1577" s="14">
        <v>0</v>
      </c>
      <c r="F1577" s="14">
        <v>0</v>
      </c>
      <c r="G1577" s="14">
        <v>0</v>
      </c>
      <c r="H1577" s="14">
        <v>0</v>
      </c>
      <c r="I1577" s="14">
        <v>0</v>
      </c>
      <c r="J1577" s="14">
        <v>0</v>
      </c>
      <c r="K1577" s="14">
        <v>0</v>
      </c>
      <c r="L1577" s="14">
        <v>0</v>
      </c>
      <c r="M1577" s="14">
        <v>0</v>
      </c>
      <c r="N1577" s="14">
        <v>0</v>
      </c>
      <c r="O1577" s="14">
        <v>0</v>
      </c>
      <c r="P1577" s="14">
        <v>0</v>
      </c>
      <c r="Q1577" s="14">
        <v>0</v>
      </c>
      <c r="R1577" s="14">
        <v>0</v>
      </c>
      <c r="S1577" s="14">
        <v>0</v>
      </c>
      <c r="T1577" s="14">
        <v>0</v>
      </c>
      <c r="U1577" s="11">
        <f>D1577*G1577</f>
        <v>0</v>
      </c>
      <c r="V1577" s="11">
        <f>D1577*L1577</f>
        <v>0</v>
      </c>
      <c r="W1577" s="11">
        <f>D1577*J1577</f>
        <v>0</v>
      </c>
      <c r="X1577" s="11">
        <f>D1577*I1577</f>
        <v>0</v>
      </c>
    </row>
    <row r="1578" spans="1:24" x14ac:dyDescent="0.3">
      <c r="A1578" s="14" t="str">
        <f>VLOOKUP(B1578,stocks!$B$3:$D$3093,2,FALSE)</f>
        <v>하이소닉</v>
      </c>
      <c r="B1578" s="6" t="s">
        <v>15304</v>
      </c>
      <c r="C1578" s="6" t="s">
        <v>14402</v>
      </c>
      <c r="D1578" s="14">
        <v>3110</v>
      </c>
      <c r="E1578" s="14">
        <v>0</v>
      </c>
      <c r="F1578" s="14">
        <v>0</v>
      </c>
      <c r="G1578" s="14">
        <v>0</v>
      </c>
      <c r="H1578" s="14">
        <v>0</v>
      </c>
      <c r="I1578" s="14">
        <v>0</v>
      </c>
      <c r="J1578" s="14">
        <v>0</v>
      </c>
      <c r="K1578" s="14">
        <v>0</v>
      </c>
      <c r="L1578" s="14">
        <v>0</v>
      </c>
      <c r="M1578" s="14">
        <v>0</v>
      </c>
      <c r="N1578" s="14">
        <v>0</v>
      </c>
      <c r="O1578" s="14">
        <v>0</v>
      </c>
      <c r="P1578" s="14">
        <v>0</v>
      </c>
      <c r="Q1578" s="14">
        <v>0</v>
      </c>
      <c r="R1578" s="14">
        <v>0</v>
      </c>
      <c r="S1578" s="14">
        <v>0</v>
      </c>
      <c r="T1578" s="14">
        <v>0</v>
      </c>
      <c r="U1578" s="11">
        <f>D1578*G1578</f>
        <v>0</v>
      </c>
      <c r="V1578" s="11">
        <f>D1578*L1578</f>
        <v>0</v>
      </c>
      <c r="W1578" s="11">
        <f>D1578*J1578</f>
        <v>0</v>
      </c>
      <c r="X1578" s="11">
        <f>D1578*I1578</f>
        <v>0</v>
      </c>
    </row>
    <row r="1579" spans="1:24" x14ac:dyDescent="0.3">
      <c r="A1579" s="14" t="str">
        <f>VLOOKUP(B1579,stocks!$B$3:$D$3093,2,FALSE)</f>
        <v>컨버즈</v>
      </c>
      <c r="B1579" s="6" t="s">
        <v>15312</v>
      </c>
      <c r="C1579" s="6" t="s">
        <v>14402</v>
      </c>
      <c r="D1579" s="14">
        <v>4100</v>
      </c>
      <c r="E1579" s="14">
        <v>0</v>
      </c>
      <c r="F1579" s="14">
        <v>0</v>
      </c>
      <c r="G1579" s="14">
        <v>0</v>
      </c>
      <c r="H1579" s="14">
        <v>0</v>
      </c>
      <c r="I1579" s="14">
        <v>0</v>
      </c>
      <c r="J1579" s="14">
        <v>0</v>
      </c>
      <c r="K1579" s="14">
        <v>0</v>
      </c>
      <c r="L1579" s="14">
        <v>0</v>
      </c>
      <c r="M1579" s="14">
        <v>0</v>
      </c>
      <c r="N1579" s="14">
        <v>0</v>
      </c>
      <c r="O1579" s="14">
        <v>0</v>
      </c>
      <c r="P1579" s="14">
        <v>0</v>
      </c>
      <c r="Q1579" s="14">
        <v>0</v>
      </c>
      <c r="R1579" s="14">
        <v>0</v>
      </c>
      <c r="S1579" s="14">
        <v>0</v>
      </c>
      <c r="T1579" s="14">
        <v>0</v>
      </c>
      <c r="U1579" s="11">
        <f>D1579*G1579</f>
        <v>0</v>
      </c>
      <c r="V1579" s="11">
        <f>D1579*L1579</f>
        <v>0</v>
      </c>
      <c r="W1579" s="11">
        <f>D1579*J1579</f>
        <v>0</v>
      </c>
      <c r="X1579" s="11">
        <f>D1579*I1579</f>
        <v>0</v>
      </c>
    </row>
    <row r="1580" spans="1:24" x14ac:dyDescent="0.3">
      <c r="A1580" s="14" t="str">
        <f>VLOOKUP(B1580,stocks!$B$3:$D$3093,2,FALSE)</f>
        <v>지유온</v>
      </c>
      <c r="B1580" s="6" t="s">
        <v>15321</v>
      </c>
      <c r="C1580" s="6" t="s">
        <v>14402</v>
      </c>
      <c r="D1580" s="14">
        <v>2470</v>
      </c>
      <c r="E1580" s="14">
        <v>0</v>
      </c>
      <c r="F1580" s="14">
        <v>0</v>
      </c>
      <c r="G1580" s="14">
        <v>0</v>
      </c>
      <c r="H1580" s="14">
        <v>0</v>
      </c>
      <c r="I1580" s="14">
        <v>0</v>
      </c>
      <c r="J1580" s="14">
        <v>0</v>
      </c>
      <c r="K1580" s="14">
        <v>0</v>
      </c>
      <c r="L1580" s="14">
        <v>0</v>
      </c>
      <c r="M1580" s="14">
        <v>0</v>
      </c>
      <c r="N1580" s="14">
        <v>0</v>
      </c>
      <c r="O1580" s="14">
        <v>0</v>
      </c>
      <c r="P1580" s="14">
        <v>0</v>
      </c>
      <c r="Q1580" s="14">
        <v>0</v>
      </c>
      <c r="R1580" s="14">
        <v>0</v>
      </c>
      <c r="S1580" s="14">
        <v>0</v>
      </c>
      <c r="T1580" s="14">
        <v>0</v>
      </c>
      <c r="U1580" s="11">
        <f>D1580*G1580</f>
        <v>0</v>
      </c>
      <c r="V1580" s="11">
        <f>D1580*L1580</f>
        <v>0</v>
      </c>
      <c r="W1580" s="11">
        <f>D1580*J1580</f>
        <v>0</v>
      </c>
      <c r="X1580" s="11">
        <f>D1580*I1580</f>
        <v>0</v>
      </c>
    </row>
    <row r="1581" spans="1:24" x14ac:dyDescent="0.3">
      <c r="A1581" s="14" t="str">
        <f>VLOOKUP(B1581,stocks!$B$3:$D$3093,2,FALSE)</f>
        <v>강원</v>
      </c>
      <c r="B1581" s="6" t="s">
        <v>13624</v>
      </c>
      <c r="C1581" s="6" t="s">
        <v>14402</v>
      </c>
      <c r="D1581" s="14">
        <v>2500</v>
      </c>
      <c r="E1581" s="14">
        <v>0</v>
      </c>
      <c r="F1581" s="14">
        <v>0</v>
      </c>
      <c r="G1581" s="14">
        <v>0</v>
      </c>
      <c r="H1581" s="14">
        <v>0</v>
      </c>
      <c r="I1581" s="14">
        <v>0</v>
      </c>
      <c r="J1581" s="14">
        <v>0</v>
      </c>
      <c r="K1581" s="14">
        <v>0</v>
      </c>
      <c r="L1581" s="14">
        <v>0</v>
      </c>
      <c r="M1581" s="14">
        <v>0</v>
      </c>
      <c r="N1581" s="14">
        <v>0</v>
      </c>
      <c r="O1581" s="14">
        <v>0</v>
      </c>
      <c r="P1581" s="14">
        <v>0</v>
      </c>
      <c r="Q1581" s="14">
        <v>0</v>
      </c>
      <c r="R1581" s="14">
        <v>0</v>
      </c>
      <c r="S1581" s="14">
        <v>0</v>
      </c>
      <c r="T1581" s="14">
        <v>0</v>
      </c>
      <c r="U1581" s="11">
        <f>D1581*G1581</f>
        <v>0</v>
      </c>
      <c r="V1581" s="11">
        <f>D1581*L1581</f>
        <v>0</v>
      </c>
      <c r="W1581" s="11">
        <f>D1581*J1581</f>
        <v>0</v>
      </c>
      <c r="X1581" s="11">
        <f>D1581*I1581</f>
        <v>0</v>
      </c>
    </row>
    <row r="1582" spans="1:24" x14ac:dyDescent="0.3">
      <c r="A1582" s="14" t="str">
        <f>VLOOKUP(B1582,stocks!$B$3:$D$3093,2,FALSE)</f>
        <v>지스마트글로벌</v>
      </c>
      <c r="B1582" s="6" t="s">
        <v>15331</v>
      </c>
      <c r="C1582" s="6" t="s">
        <v>14402</v>
      </c>
      <c r="D1582" s="14">
        <v>620</v>
      </c>
      <c r="E1582" s="14">
        <v>0</v>
      </c>
      <c r="F1582" s="14">
        <v>0</v>
      </c>
      <c r="G1582" s="14">
        <v>0</v>
      </c>
      <c r="H1582" s="14">
        <v>0</v>
      </c>
      <c r="I1582" s="14">
        <v>0</v>
      </c>
      <c r="J1582" s="14">
        <v>0</v>
      </c>
      <c r="K1582" s="14">
        <v>0</v>
      </c>
      <c r="L1582" s="14">
        <v>0</v>
      </c>
      <c r="M1582" s="14">
        <v>0</v>
      </c>
      <c r="N1582" s="14">
        <v>0</v>
      </c>
      <c r="O1582" s="14">
        <v>0</v>
      </c>
      <c r="P1582" s="14">
        <v>0</v>
      </c>
      <c r="Q1582" s="14">
        <v>0</v>
      </c>
      <c r="R1582" s="14">
        <v>0</v>
      </c>
      <c r="S1582" s="14">
        <v>0</v>
      </c>
      <c r="T1582" s="14">
        <v>0</v>
      </c>
      <c r="U1582" s="11">
        <f>D1582*G1582</f>
        <v>0</v>
      </c>
      <c r="V1582" s="11">
        <f>D1582*L1582</f>
        <v>0</v>
      </c>
      <c r="W1582" s="11">
        <f>D1582*J1582</f>
        <v>0</v>
      </c>
      <c r="X1582" s="11">
        <f>D1582*I1582</f>
        <v>0</v>
      </c>
    </row>
    <row r="1583" spans="1:24" x14ac:dyDescent="0.3">
      <c r="A1583" s="14" t="str">
        <f>VLOOKUP(B1583,stocks!$B$3:$D$3093,2,FALSE)</f>
        <v>큐리언트</v>
      </c>
      <c r="B1583" s="6" t="s">
        <v>15337</v>
      </c>
      <c r="C1583" s="6" t="s">
        <v>14402</v>
      </c>
      <c r="D1583" s="14">
        <v>30300</v>
      </c>
      <c r="E1583" s="14">
        <v>0</v>
      </c>
      <c r="F1583" s="14">
        <v>0</v>
      </c>
      <c r="G1583" s="14">
        <v>0</v>
      </c>
      <c r="H1583" s="14">
        <v>0</v>
      </c>
      <c r="I1583" s="14">
        <v>0</v>
      </c>
      <c r="J1583" s="14">
        <v>0</v>
      </c>
      <c r="K1583" s="14">
        <v>0</v>
      </c>
      <c r="L1583" s="14">
        <v>0</v>
      </c>
      <c r="M1583" s="14">
        <v>0</v>
      </c>
      <c r="N1583" s="14">
        <v>0</v>
      </c>
      <c r="O1583" s="14">
        <v>0</v>
      </c>
      <c r="P1583" s="14">
        <v>0</v>
      </c>
      <c r="Q1583" s="14">
        <v>0</v>
      </c>
      <c r="R1583" s="14">
        <v>0</v>
      </c>
      <c r="S1583" s="14">
        <v>0</v>
      </c>
      <c r="T1583" s="14">
        <v>0</v>
      </c>
      <c r="U1583" s="11">
        <f>D1583*G1583</f>
        <v>0</v>
      </c>
      <c r="V1583" s="11">
        <f>D1583*L1583</f>
        <v>0</v>
      </c>
      <c r="W1583" s="11">
        <f>D1583*J1583</f>
        <v>0</v>
      </c>
      <c r="X1583" s="11">
        <f>D1583*I1583</f>
        <v>0</v>
      </c>
    </row>
    <row r="1584" spans="1:24" x14ac:dyDescent="0.3">
      <c r="A1584" s="14" t="str">
        <f>VLOOKUP(B1584,stocks!$B$3:$D$3093,2,FALSE)</f>
        <v>씨엔플러스</v>
      </c>
      <c r="B1584" s="6" t="s">
        <v>15343</v>
      </c>
      <c r="C1584" s="6" t="s">
        <v>14402</v>
      </c>
      <c r="D1584" s="14">
        <v>839</v>
      </c>
      <c r="E1584" s="14">
        <v>0</v>
      </c>
      <c r="F1584" s="14">
        <v>0</v>
      </c>
      <c r="G1584" s="14">
        <v>0</v>
      </c>
      <c r="H1584" s="14">
        <v>0</v>
      </c>
      <c r="I1584" s="14">
        <v>0</v>
      </c>
      <c r="J1584" s="14">
        <v>0</v>
      </c>
      <c r="K1584" s="14">
        <v>0</v>
      </c>
      <c r="L1584" s="14">
        <v>0</v>
      </c>
      <c r="M1584" s="14">
        <v>0</v>
      </c>
      <c r="N1584" s="14">
        <v>0</v>
      </c>
      <c r="O1584" s="14">
        <v>0</v>
      </c>
      <c r="P1584" s="14">
        <v>0</v>
      </c>
      <c r="Q1584" s="14">
        <v>0</v>
      </c>
      <c r="R1584" s="14">
        <v>0</v>
      </c>
      <c r="S1584" s="14">
        <v>0</v>
      </c>
      <c r="T1584" s="14">
        <v>0</v>
      </c>
      <c r="U1584" s="11">
        <f>D1584*G1584</f>
        <v>0</v>
      </c>
      <c r="V1584" s="11">
        <f>D1584*L1584</f>
        <v>0</v>
      </c>
      <c r="W1584" s="11">
        <f>D1584*J1584</f>
        <v>0</v>
      </c>
      <c r="X1584" s="11">
        <f>D1584*I1584</f>
        <v>0</v>
      </c>
    </row>
    <row r="1585" spans="1:24" x14ac:dyDescent="0.3">
      <c r="A1585" s="14" t="str">
        <f>VLOOKUP(B1585,stocks!$B$3:$D$3093,2,FALSE)</f>
        <v>에스디시스템</v>
      </c>
      <c r="B1585" s="6" t="s">
        <v>15362</v>
      </c>
      <c r="C1585" s="6" t="s">
        <v>14402</v>
      </c>
      <c r="D1585" s="14">
        <v>739</v>
      </c>
      <c r="E1585" s="14">
        <v>0</v>
      </c>
      <c r="F1585" s="14">
        <v>0</v>
      </c>
      <c r="G1585" s="14">
        <v>0</v>
      </c>
      <c r="H1585" s="14">
        <v>0</v>
      </c>
      <c r="I1585" s="14">
        <v>0</v>
      </c>
      <c r="J1585" s="14">
        <v>0</v>
      </c>
      <c r="K1585" s="14">
        <v>0</v>
      </c>
      <c r="L1585" s="14">
        <v>0</v>
      </c>
      <c r="M1585" s="14">
        <v>0</v>
      </c>
      <c r="N1585" s="14">
        <v>0</v>
      </c>
      <c r="O1585" s="14">
        <v>0</v>
      </c>
      <c r="P1585" s="14">
        <v>0</v>
      </c>
      <c r="Q1585" s="14">
        <v>0</v>
      </c>
      <c r="R1585" s="14">
        <v>0</v>
      </c>
      <c r="S1585" s="14">
        <v>0</v>
      </c>
      <c r="T1585" s="14">
        <v>0</v>
      </c>
      <c r="U1585" s="11">
        <f>D1585*G1585</f>
        <v>0</v>
      </c>
      <c r="V1585" s="11">
        <f>D1585*L1585</f>
        <v>0</v>
      </c>
      <c r="W1585" s="11">
        <f>D1585*J1585</f>
        <v>0</v>
      </c>
      <c r="X1585" s="11">
        <f>D1585*I1585</f>
        <v>0</v>
      </c>
    </row>
    <row r="1586" spans="1:24" x14ac:dyDescent="0.3">
      <c r="A1586" s="14" t="str">
        <f>VLOOKUP(B1586,stocks!$B$3:$D$3093,2,FALSE)</f>
        <v>뉴로스</v>
      </c>
      <c r="B1586" s="6" t="s">
        <v>13789</v>
      </c>
      <c r="C1586" s="6" t="s">
        <v>14402</v>
      </c>
      <c r="D1586" s="14">
        <v>2230</v>
      </c>
      <c r="E1586" s="14">
        <v>0</v>
      </c>
      <c r="F1586" s="14">
        <v>0</v>
      </c>
      <c r="G1586" s="14">
        <v>0</v>
      </c>
      <c r="H1586" s="14">
        <v>0</v>
      </c>
      <c r="I1586" s="14">
        <v>0</v>
      </c>
      <c r="J1586" s="14">
        <v>0</v>
      </c>
      <c r="K1586" s="14">
        <v>0</v>
      </c>
      <c r="L1586" s="14">
        <v>0</v>
      </c>
      <c r="M1586" s="14">
        <v>0</v>
      </c>
      <c r="N1586" s="14">
        <v>0</v>
      </c>
      <c r="O1586" s="14">
        <v>0</v>
      </c>
      <c r="P1586" s="14">
        <v>0</v>
      </c>
      <c r="Q1586" s="14">
        <v>0</v>
      </c>
      <c r="R1586" s="14">
        <v>0</v>
      </c>
      <c r="S1586" s="14">
        <v>0</v>
      </c>
      <c r="T1586" s="14">
        <v>0</v>
      </c>
      <c r="U1586" s="11">
        <f>D1586*G1586</f>
        <v>0</v>
      </c>
      <c r="V1586" s="11">
        <f>D1586*L1586</f>
        <v>0</v>
      </c>
      <c r="W1586" s="11">
        <f>D1586*J1586</f>
        <v>0</v>
      </c>
      <c r="X1586" s="11">
        <f>D1586*I1586</f>
        <v>0</v>
      </c>
    </row>
    <row r="1587" spans="1:24" x14ac:dyDescent="0.3">
      <c r="A1587" s="14" t="str">
        <f>VLOOKUP(B1587,stocks!$B$3:$D$3093,2,FALSE)</f>
        <v>매직마이크로</v>
      </c>
      <c r="B1587" s="6" t="s">
        <v>13484</v>
      </c>
      <c r="C1587" s="6" t="s">
        <v>14402</v>
      </c>
      <c r="D1587" s="14">
        <v>282</v>
      </c>
      <c r="E1587" s="14">
        <v>0</v>
      </c>
      <c r="F1587" s="14">
        <v>0</v>
      </c>
      <c r="G1587" s="14">
        <v>0</v>
      </c>
      <c r="H1587" s="14">
        <v>0</v>
      </c>
      <c r="I1587" s="14">
        <v>0</v>
      </c>
      <c r="J1587" s="14">
        <v>0</v>
      </c>
      <c r="K1587" s="14">
        <v>0</v>
      </c>
      <c r="L1587" s="14">
        <v>0</v>
      </c>
      <c r="M1587" s="14">
        <v>0</v>
      </c>
      <c r="N1587" s="14">
        <v>0</v>
      </c>
      <c r="O1587" s="14">
        <v>0</v>
      </c>
      <c r="P1587" s="14">
        <v>0</v>
      </c>
      <c r="Q1587" s="14">
        <v>0</v>
      </c>
      <c r="R1587" s="14">
        <v>0</v>
      </c>
      <c r="S1587" s="14">
        <v>0</v>
      </c>
      <c r="T1587" s="14">
        <v>0</v>
      </c>
      <c r="U1587" s="11">
        <f>D1587*G1587</f>
        <v>0</v>
      </c>
      <c r="V1587" s="11">
        <f>D1587*L1587</f>
        <v>0</v>
      </c>
      <c r="W1587" s="11">
        <f>D1587*J1587</f>
        <v>0</v>
      </c>
      <c r="X1587" s="11">
        <f>D1587*I1587</f>
        <v>0</v>
      </c>
    </row>
    <row r="1588" spans="1:24" x14ac:dyDescent="0.3">
      <c r="A1588" s="14" t="str">
        <f>VLOOKUP(B1588,stocks!$B$3:$D$3093,2,FALSE)</f>
        <v>에이씨티</v>
      </c>
      <c r="B1588" s="6" t="s">
        <v>15424</v>
      </c>
      <c r="C1588" s="6" t="s">
        <v>14402</v>
      </c>
      <c r="D1588" s="14">
        <v>4480</v>
      </c>
      <c r="E1588" s="14">
        <v>0</v>
      </c>
      <c r="F1588" s="14">
        <v>0</v>
      </c>
      <c r="G1588" s="14">
        <v>0</v>
      </c>
      <c r="H1588" s="14">
        <v>0</v>
      </c>
      <c r="I1588" s="14">
        <v>0</v>
      </c>
      <c r="J1588" s="14">
        <v>0</v>
      </c>
      <c r="K1588" s="14">
        <v>0</v>
      </c>
      <c r="L1588" s="14">
        <v>0</v>
      </c>
      <c r="M1588" s="14">
        <v>0</v>
      </c>
      <c r="N1588" s="14">
        <v>0</v>
      </c>
      <c r="O1588" s="14">
        <v>0</v>
      </c>
      <c r="P1588" s="14">
        <v>0</v>
      </c>
      <c r="Q1588" s="14">
        <v>0</v>
      </c>
      <c r="R1588" s="14">
        <v>0</v>
      </c>
      <c r="S1588" s="14">
        <v>0</v>
      </c>
      <c r="T1588" s="14">
        <v>0</v>
      </c>
      <c r="U1588" s="11">
        <f>D1588*G1588</f>
        <v>0</v>
      </c>
      <c r="V1588" s="11">
        <f>D1588*L1588</f>
        <v>0</v>
      </c>
      <c r="W1588" s="11">
        <f>D1588*J1588</f>
        <v>0</v>
      </c>
      <c r="X1588" s="11">
        <f>D1588*I1588</f>
        <v>0</v>
      </c>
    </row>
    <row r="1589" spans="1:24" x14ac:dyDescent="0.3">
      <c r="A1589" s="14" t="str">
        <f>VLOOKUP(B1589,stocks!$B$3:$D$3093,2,FALSE)</f>
        <v>포티스</v>
      </c>
      <c r="B1589" s="6" t="s">
        <v>15453</v>
      </c>
      <c r="C1589" s="6" t="s">
        <v>14402</v>
      </c>
      <c r="D1589" s="14">
        <v>108</v>
      </c>
      <c r="E1589" s="14">
        <v>0</v>
      </c>
      <c r="F1589" s="14">
        <v>0</v>
      </c>
      <c r="G1589" s="14">
        <v>0</v>
      </c>
      <c r="H1589" s="14">
        <v>0</v>
      </c>
      <c r="I1589" s="14">
        <v>0</v>
      </c>
      <c r="J1589" s="14">
        <v>0</v>
      </c>
      <c r="K1589" s="14">
        <v>0</v>
      </c>
      <c r="L1589" s="14">
        <v>0</v>
      </c>
      <c r="M1589" s="14">
        <v>0</v>
      </c>
      <c r="N1589" s="14">
        <v>0</v>
      </c>
      <c r="O1589" s="14">
        <v>0</v>
      </c>
      <c r="P1589" s="14">
        <v>0</v>
      </c>
      <c r="Q1589" s="14">
        <v>0</v>
      </c>
      <c r="R1589" s="14">
        <v>0</v>
      </c>
      <c r="S1589" s="14">
        <v>0</v>
      </c>
      <c r="T1589" s="14">
        <v>0</v>
      </c>
      <c r="U1589" s="11">
        <f>D1589*G1589</f>
        <v>0</v>
      </c>
      <c r="V1589" s="11">
        <f>D1589*L1589</f>
        <v>0</v>
      </c>
      <c r="W1589" s="11">
        <f>D1589*J1589</f>
        <v>0</v>
      </c>
      <c r="X1589" s="11">
        <f>D1589*I1589</f>
        <v>0</v>
      </c>
    </row>
    <row r="1590" spans="1:24" x14ac:dyDescent="0.3">
      <c r="A1590" s="14" t="str">
        <f>VLOOKUP(B1590,stocks!$B$3:$D$3093,2,FALSE)</f>
        <v>맥스로텍</v>
      </c>
      <c r="B1590" s="6" t="s">
        <v>13486</v>
      </c>
      <c r="C1590" s="6" t="s">
        <v>14402</v>
      </c>
      <c r="D1590" s="14">
        <v>743</v>
      </c>
      <c r="E1590" s="14">
        <v>0</v>
      </c>
      <c r="F1590" s="14">
        <v>0</v>
      </c>
      <c r="G1590" s="14">
        <v>0</v>
      </c>
      <c r="H1590" s="14">
        <v>0</v>
      </c>
      <c r="I1590" s="14">
        <v>0</v>
      </c>
      <c r="J1590" s="14">
        <v>0</v>
      </c>
      <c r="K1590" s="14">
        <v>0</v>
      </c>
      <c r="L1590" s="14">
        <v>0</v>
      </c>
      <c r="M1590" s="14">
        <v>0</v>
      </c>
      <c r="N1590" s="14">
        <v>0</v>
      </c>
      <c r="O1590" s="14">
        <v>0</v>
      </c>
      <c r="P1590" s="14">
        <v>0</v>
      </c>
      <c r="Q1590" s="14">
        <v>0</v>
      </c>
      <c r="R1590" s="14">
        <v>0</v>
      </c>
      <c r="S1590" s="14">
        <v>0</v>
      </c>
      <c r="T1590" s="14">
        <v>0</v>
      </c>
      <c r="U1590" s="11">
        <f>D1590*G1590</f>
        <v>0</v>
      </c>
      <c r="V1590" s="11">
        <f>D1590*L1590</f>
        <v>0</v>
      </c>
      <c r="W1590" s="11">
        <f>D1590*J1590</f>
        <v>0</v>
      </c>
      <c r="X1590" s="11">
        <f>D1590*I1590</f>
        <v>0</v>
      </c>
    </row>
    <row r="1591" spans="1:24" x14ac:dyDescent="0.3">
      <c r="A1591" s="14" t="str">
        <f>VLOOKUP(B1591,stocks!$B$3:$D$3093,2,FALSE)</f>
        <v>비디아이</v>
      </c>
      <c r="B1591" s="6" t="s">
        <v>14083</v>
      </c>
      <c r="C1591" s="6" t="s">
        <v>14402</v>
      </c>
      <c r="D1591" s="14">
        <v>4575</v>
      </c>
      <c r="E1591" s="14">
        <v>0</v>
      </c>
      <c r="F1591" s="14">
        <v>0</v>
      </c>
      <c r="G1591" s="14">
        <v>0</v>
      </c>
      <c r="H1591" s="14">
        <v>0</v>
      </c>
      <c r="I1591" s="14">
        <v>0</v>
      </c>
      <c r="J1591" s="14">
        <v>0</v>
      </c>
      <c r="K1591" s="14">
        <v>0</v>
      </c>
      <c r="L1591" s="14">
        <v>0</v>
      </c>
      <c r="M1591" s="14">
        <v>0</v>
      </c>
      <c r="N1591" s="14">
        <v>0</v>
      </c>
      <c r="O1591" s="14">
        <v>0</v>
      </c>
      <c r="P1591" s="14">
        <v>0</v>
      </c>
      <c r="Q1591" s="14">
        <v>0</v>
      </c>
      <c r="R1591" s="14">
        <v>0</v>
      </c>
      <c r="S1591" s="14">
        <v>0</v>
      </c>
      <c r="T1591" s="14">
        <v>0</v>
      </c>
      <c r="U1591" s="11">
        <f>D1591*G1591</f>
        <v>0</v>
      </c>
      <c r="V1591" s="11">
        <f>D1591*L1591</f>
        <v>0</v>
      </c>
      <c r="W1591" s="11">
        <f>D1591*J1591</f>
        <v>0</v>
      </c>
      <c r="X1591" s="11">
        <f>D1591*I1591</f>
        <v>0</v>
      </c>
    </row>
    <row r="1592" spans="1:24" x14ac:dyDescent="0.3">
      <c r="A1592" s="14" t="str">
        <f>VLOOKUP(B1592,stocks!$B$3:$D$3093,2,FALSE)</f>
        <v>스타모빌리티</v>
      </c>
      <c r="B1592" s="6" t="s">
        <v>14324</v>
      </c>
      <c r="C1592" s="6" t="s">
        <v>14402</v>
      </c>
      <c r="D1592" s="14">
        <v>505</v>
      </c>
      <c r="E1592" s="14">
        <v>0</v>
      </c>
      <c r="F1592" s="14">
        <v>0</v>
      </c>
      <c r="G1592" s="14">
        <v>0</v>
      </c>
      <c r="H1592" s="14">
        <v>0</v>
      </c>
      <c r="I1592" s="14">
        <v>0</v>
      </c>
      <c r="J1592" s="14">
        <v>0</v>
      </c>
      <c r="K1592" s="14">
        <v>0</v>
      </c>
      <c r="L1592" s="14">
        <v>0</v>
      </c>
      <c r="M1592" s="14">
        <v>0</v>
      </c>
      <c r="N1592" s="14">
        <v>0</v>
      </c>
      <c r="O1592" s="14">
        <v>0</v>
      </c>
      <c r="P1592" s="14">
        <v>0</v>
      </c>
      <c r="Q1592" s="14">
        <v>0</v>
      </c>
      <c r="R1592" s="14">
        <v>0</v>
      </c>
      <c r="S1592" s="14">
        <v>0</v>
      </c>
      <c r="T1592" s="14">
        <v>0</v>
      </c>
      <c r="U1592" s="11">
        <f>D1592*G1592</f>
        <v>0</v>
      </c>
      <c r="V1592" s="11">
        <f>D1592*L1592</f>
        <v>0</v>
      </c>
      <c r="W1592" s="11">
        <f>D1592*J1592</f>
        <v>0</v>
      </c>
      <c r="X1592" s="11">
        <f>D1592*I1592</f>
        <v>0</v>
      </c>
    </row>
    <row r="1593" spans="1:24" x14ac:dyDescent="0.3">
      <c r="A1593" s="14" t="str">
        <f>VLOOKUP(B1593,stocks!$B$3:$D$3093,2,FALSE)</f>
        <v>마이티 코스피100</v>
      </c>
      <c r="B1593" s="6" t="s">
        <v>15496</v>
      </c>
      <c r="C1593" s="6" t="s">
        <v>14402</v>
      </c>
      <c r="D1593" s="14">
        <v>33030</v>
      </c>
      <c r="E1593" s="14">
        <v>0</v>
      </c>
      <c r="F1593" s="14">
        <v>0</v>
      </c>
      <c r="G1593" s="14">
        <v>0</v>
      </c>
      <c r="H1593" s="14">
        <v>0</v>
      </c>
      <c r="I1593" s="14">
        <v>0</v>
      </c>
      <c r="J1593" s="14">
        <v>0</v>
      </c>
      <c r="K1593" s="14">
        <v>0</v>
      </c>
      <c r="L1593" s="14">
        <v>0</v>
      </c>
      <c r="M1593" s="14">
        <v>0</v>
      </c>
      <c r="N1593" s="14">
        <v>0</v>
      </c>
      <c r="O1593" s="14">
        <v>0</v>
      </c>
      <c r="P1593" s="14">
        <v>0</v>
      </c>
      <c r="Q1593" s="14">
        <v>0</v>
      </c>
      <c r="R1593" s="14">
        <v>0</v>
      </c>
      <c r="S1593" s="14">
        <v>0</v>
      </c>
      <c r="T1593" s="14">
        <v>0</v>
      </c>
      <c r="U1593" s="11">
        <f>D1593*G1593</f>
        <v>0</v>
      </c>
      <c r="V1593" s="11">
        <f>D1593*L1593</f>
        <v>0</v>
      </c>
      <c r="W1593" s="11">
        <f>D1593*J1593</f>
        <v>0</v>
      </c>
      <c r="X1593" s="11">
        <f>D1593*I1593</f>
        <v>0</v>
      </c>
    </row>
    <row r="1594" spans="1:24" x14ac:dyDescent="0.3">
      <c r="A1594" s="14" t="str">
        <f>VLOOKUP(B1594,stocks!$B$3:$D$3093,2,FALSE)</f>
        <v>스킨앤스킨</v>
      </c>
      <c r="B1594" s="6" t="s">
        <v>14323</v>
      </c>
      <c r="C1594" s="6" t="s">
        <v>14402</v>
      </c>
      <c r="D1594" s="14">
        <v>263</v>
      </c>
      <c r="E1594" s="14">
        <v>0</v>
      </c>
      <c r="F1594" s="14">
        <v>0</v>
      </c>
      <c r="G1594" s="14">
        <v>0</v>
      </c>
      <c r="H1594" s="14">
        <v>0</v>
      </c>
      <c r="I1594" s="14">
        <v>0</v>
      </c>
      <c r="J1594" s="14">
        <v>0</v>
      </c>
      <c r="K1594" s="14">
        <v>0</v>
      </c>
      <c r="L1594" s="14">
        <v>0</v>
      </c>
      <c r="M1594" s="14">
        <v>0</v>
      </c>
      <c r="N1594" s="14">
        <v>0</v>
      </c>
      <c r="O1594" s="14">
        <v>0</v>
      </c>
      <c r="P1594" s="14">
        <v>0</v>
      </c>
      <c r="Q1594" s="14">
        <v>0</v>
      </c>
      <c r="R1594" s="14">
        <v>0</v>
      </c>
      <c r="S1594" s="14">
        <v>0</v>
      </c>
      <c r="T1594" s="14">
        <v>0</v>
      </c>
      <c r="U1594" s="11">
        <f>D1594*G1594</f>
        <v>0</v>
      </c>
      <c r="V1594" s="11">
        <f>D1594*L1594</f>
        <v>0</v>
      </c>
      <c r="W1594" s="11">
        <f>D1594*J1594</f>
        <v>0</v>
      </c>
      <c r="X1594" s="11">
        <f>D1594*I1594</f>
        <v>0</v>
      </c>
    </row>
    <row r="1595" spans="1:24" x14ac:dyDescent="0.3">
      <c r="A1595" s="14" t="str">
        <f>VLOOKUP(B1595,stocks!$B$3:$D$3093,2,FALSE)</f>
        <v>이큐셀</v>
      </c>
      <c r="B1595" s="6" t="s">
        <v>15498</v>
      </c>
      <c r="C1595" s="6" t="s">
        <v>14402</v>
      </c>
      <c r="D1595" s="14">
        <v>3100</v>
      </c>
      <c r="E1595" s="14">
        <v>0</v>
      </c>
      <c r="F1595" s="14">
        <v>0</v>
      </c>
      <c r="G1595" s="14">
        <v>0</v>
      </c>
      <c r="H1595" s="14">
        <v>0</v>
      </c>
      <c r="I1595" s="14">
        <v>0</v>
      </c>
      <c r="J1595" s="14">
        <v>0</v>
      </c>
      <c r="K1595" s="14">
        <v>0</v>
      </c>
      <c r="L1595" s="14">
        <v>0</v>
      </c>
      <c r="M1595" s="14">
        <v>0</v>
      </c>
      <c r="N1595" s="14">
        <v>0</v>
      </c>
      <c r="O1595" s="14">
        <v>0</v>
      </c>
      <c r="P1595" s="14">
        <v>0</v>
      </c>
      <c r="Q1595" s="14">
        <v>0</v>
      </c>
      <c r="R1595" s="14">
        <v>0</v>
      </c>
      <c r="S1595" s="14">
        <v>0</v>
      </c>
      <c r="T1595" s="14">
        <v>0</v>
      </c>
      <c r="U1595" s="11">
        <f>D1595*G1595</f>
        <v>0</v>
      </c>
      <c r="V1595" s="11">
        <f>D1595*L1595</f>
        <v>0</v>
      </c>
      <c r="W1595" s="11">
        <f>D1595*J1595</f>
        <v>0</v>
      </c>
      <c r="X1595" s="11">
        <f>D1595*I1595</f>
        <v>0</v>
      </c>
    </row>
    <row r="1596" spans="1:24" x14ac:dyDescent="0.3">
      <c r="A1596" s="14" t="str">
        <f>VLOOKUP(B1596,stocks!$B$3:$D$3093,2,FALSE)</f>
        <v>내츄럴엔도텍</v>
      </c>
      <c r="B1596" s="6" t="s">
        <v>13737</v>
      </c>
      <c r="C1596" s="6" t="s">
        <v>14402</v>
      </c>
      <c r="D1596" s="14">
        <v>2525</v>
      </c>
      <c r="E1596" s="14">
        <v>0</v>
      </c>
      <c r="F1596" s="14">
        <v>0</v>
      </c>
      <c r="G1596" s="14">
        <v>0</v>
      </c>
      <c r="H1596" s="14">
        <v>0</v>
      </c>
      <c r="I1596" s="14">
        <v>0</v>
      </c>
      <c r="J1596" s="14">
        <v>0</v>
      </c>
      <c r="K1596" s="14">
        <v>0</v>
      </c>
      <c r="L1596" s="14">
        <v>0</v>
      </c>
      <c r="M1596" s="14">
        <v>0</v>
      </c>
      <c r="N1596" s="14">
        <v>0</v>
      </c>
      <c r="O1596" s="14">
        <v>0</v>
      </c>
      <c r="P1596" s="14">
        <v>0</v>
      </c>
      <c r="Q1596" s="14">
        <v>0</v>
      </c>
      <c r="R1596" s="14">
        <v>0</v>
      </c>
      <c r="S1596" s="14">
        <v>0</v>
      </c>
      <c r="T1596" s="14">
        <v>0</v>
      </c>
      <c r="U1596" s="11">
        <f>D1596*G1596</f>
        <v>0</v>
      </c>
      <c r="V1596" s="11">
        <f>D1596*L1596</f>
        <v>0</v>
      </c>
      <c r="W1596" s="11">
        <f>D1596*J1596</f>
        <v>0</v>
      </c>
      <c r="X1596" s="11">
        <f>D1596*I1596</f>
        <v>0</v>
      </c>
    </row>
    <row r="1597" spans="1:24" x14ac:dyDescent="0.3">
      <c r="A1597" s="14" t="str">
        <f>VLOOKUP(B1597,stocks!$B$3:$D$3093,2,FALSE)</f>
        <v>에이치엔티</v>
      </c>
      <c r="B1597" s="6" t="s">
        <v>15526</v>
      </c>
      <c r="C1597" s="6" t="s">
        <v>14402</v>
      </c>
      <c r="D1597" s="14">
        <v>1920</v>
      </c>
      <c r="E1597" s="14">
        <v>0</v>
      </c>
      <c r="F1597" s="14">
        <v>0</v>
      </c>
      <c r="G1597" s="14">
        <v>0</v>
      </c>
      <c r="H1597" s="14">
        <v>0</v>
      </c>
      <c r="I1597" s="14">
        <v>0</v>
      </c>
      <c r="J1597" s="14">
        <v>0</v>
      </c>
      <c r="K1597" s="14">
        <v>0</v>
      </c>
      <c r="L1597" s="14">
        <v>0</v>
      </c>
      <c r="M1597" s="14">
        <v>0</v>
      </c>
      <c r="N1597" s="14">
        <v>0</v>
      </c>
      <c r="O1597" s="14">
        <v>0</v>
      </c>
      <c r="P1597" s="14">
        <v>0</v>
      </c>
      <c r="Q1597" s="14">
        <v>0</v>
      </c>
      <c r="R1597" s="14">
        <v>0</v>
      </c>
      <c r="S1597" s="14">
        <v>0</v>
      </c>
      <c r="T1597" s="14">
        <v>0</v>
      </c>
      <c r="U1597" s="11">
        <f>D1597*G1597</f>
        <v>0</v>
      </c>
      <c r="V1597" s="11">
        <f>D1597*L1597</f>
        <v>0</v>
      </c>
      <c r="W1597" s="11">
        <f>D1597*J1597</f>
        <v>0</v>
      </c>
      <c r="X1597" s="11">
        <f>D1597*I1597</f>
        <v>0</v>
      </c>
    </row>
    <row r="1598" spans="1:24" x14ac:dyDescent="0.3">
      <c r="A1598" s="14" t="str">
        <f>VLOOKUP(B1598,stocks!$B$3:$D$3093,2,FALSE)</f>
        <v>유테크</v>
      </c>
      <c r="B1598" s="6" t="s">
        <v>15530</v>
      </c>
      <c r="C1598" s="6" t="s">
        <v>14402</v>
      </c>
      <c r="D1598" s="14">
        <v>1730</v>
      </c>
      <c r="E1598" s="14">
        <v>0</v>
      </c>
      <c r="F1598" s="14">
        <v>0</v>
      </c>
      <c r="G1598" s="14">
        <v>0</v>
      </c>
      <c r="H1598" s="14">
        <v>0</v>
      </c>
      <c r="I1598" s="14">
        <v>0</v>
      </c>
      <c r="J1598" s="14">
        <v>0</v>
      </c>
      <c r="K1598" s="14">
        <v>0</v>
      </c>
      <c r="L1598" s="14">
        <v>0</v>
      </c>
      <c r="M1598" s="14">
        <v>0</v>
      </c>
      <c r="N1598" s="14">
        <v>0</v>
      </c>
      <c r="O1598" s="14">
        <v>0</v>
      </c>
      <c r="P1598" s="14">
        <v>0</v>
      </c>
      <c r="Q1598" s="14">
        <v>0</v>
      </c>
      <c r="R1598" s="14">
        <v>0</v>
      </c>
      <c r="S1598" s="14">
        <v>0</v>
      </c>
      <c r="T1598" s="14">
        <v>0</v>
      </c>
      <c r="U1598" s="11">
        <f>D1598*G1598</f>
        <v>0</v>
      </c>
      <c r="V1598" s="11">
        <f>D1598*L1598</f>
        <v>0</v>
      </c>
      <c r="W1598" s="11">
        <f>D1598*J1598</f>
        <v>0</v>
      </c>
      <c r="X1598" s="11">
        <f>D1598*I1598</f>
        <v>0</v>
      </c>
    </row>
    <row r="1599" spans="1:24" x14ac:dyDescent="0.3">
      <c r="A1599" s="14" t="str">
        <f>VLOOKUP(B1599,stocks!$B$3:$D$3093,2,FALSE)</f>
        <v>캔서롭</v>
      </c>
      <c r="B1599" s="6" t="s">
        <v>15534</v>
      </c>
      <c r="C1599" s="6" t="s">
        <v>14402</v>
      </c>
      <c r="D1599" s="14">
        <v>7740</v>
      </c>
      <c r="E1599" s="14">
        <v>0</v>
      </c>
      <c r="F1599" s="14">
        <v>0</v>
      </c>
      <c r="G1599" s="14">
        <v>0</v>
      </c>
      <c r="H1599" s="14">
        <v>0</v>
      </c>
      <c r="I1599" s="14">
        <v>0</v>
      </c>
      <c r="J1599" s="14">
        <v>0</v>
      </c>
      <c r="K1599" s="14">
        <v>0</v>
      </c>
      <c r="L1599" s="14">
        <v>0</v>
      </c>
      <c r="M1599" s="14">
        <v>0</v>
      </c>
      <c r="N1599" s="14">
        <v>0</v>
      </c>
      <c r="O1599" s="14">
        <v>0</v>
      </c>
      <c r="P1599" s="14">
        <v>0</v>
      </c>
      <c r="Q1599" s="14">
        <v>0</v>
      </c>
      <c r="R1599" s="14">
        <v>0</v>
      </c>
      <c r="S1599" s="14">
        <v>0</v>
      </c>
      <c r="T1599" s="14">
        <v>0</v>
      </c>
      <c r="U1599" s="11">
        <f>D1599*G1599</f>
        <v>0</v>
      </c>
      <c r="V1599" s="11">
        <f>D1599*L1599</f>
        <v>0</v>
      </c>
      <c r="W1599" s="11">
        <f>D1599*J1599</f>
        <v>0</v>
      </c>
      <c r="X1599" s="11">
        <f>D1599*I1599</f>
        <v>0</v>
      </c>
    </row>
    <row r="1600" spans="1:24" x14ac:dyDescent="0.3">
      <c r="A1600" s="14" t="str">
        <f>VLOOKUP(B1600,stocks!$B$3:$D$3093,2,FALSE)</f>
        <v>큐브엔터</v>
      </c>
      <c r="B1600" s="6" t="s">
        <v>15539</v>
      </c>
      <c r="C1600" s="6" t="s">
        <v>14402</v>
      </c>
      <c r="D1600" s="14">
        <v>4625</v>
      </c>
      <c r="E1600" s="14">
        <v>0</v>
      </c>
      <c r="F1600" s="14">
        <v>0</v>
      </c>
      <c r="G1600" s="14">
        <v>0</v>
      </c>
      <c r="H1600" s="14">
        <v>0</v>
      </c>
      <c r="I1600" s="14">
        <v>0</v>
      </c>
      <c r="J1600" s="14">
        <v>0</v>
      </c>
      <c r="K1600" s="14">
        <v>0</v>
      </c>
      <c r="L1600" s="14">
        <v>0</v>
      </c>
      <c r="M1600" s="14">
        <v>0</v>
      </c>
      <c r="N1600" s="14">
        <v>0</v>
      </c>
      <c r="O1600" s="14">
        <v>0</v>
      </c>
      <c r="P1600" s="14">
        <v>0</v>
      </c>
      <c r="Q1600" s="14">
        <v>0</v>
      </c>
      <c r="R1600" s="14">
        <v>0</v>
      </c>
      <c r="S1600" s="14">
        <v>0</v>
      </c>
      <c r="T1600" s="14">
        <v>0</v>
      </c>
      <c r="U1600" s="11">
        <f>D1600*G1600</f>
        <v>0</v>
      </c>
      <c r="V1600" s="11">
        <f>D1600*L1600</f>
        <v>0</v>
      </c>
      <c r="W1600" s="11">
        <f>D1600*J1600</f>
        <v>0</v>
      </c>
      <c r="X1600" s="11">
        <f>D1600*I1600</f>
        <v>0</v>
      </c>
    </row>
    <row r="1601" spans="1:24" x14ac:dyDescent="0.3">
      <c r="A1601" s="14" t="str">
        <f>VLOOKUP(B1601,stocks!$B$3:$D$3093,2,FALSE)</f>
        <v>테라셈</v>
      </c>
      <c r="B1601" s="6" t="s">
        <v>15543</v>
      </c>
      <c r="C1601" s="6" t="s">
        <v>14402</v>
      </c>
      <c r="D1601" s="14">
        <v>1440</v>
      </c>
      <c r="E1601" s="14">
        <v>0</v>
      </c>
      <c r="F1601" s="14">
        <v>0</v>
      </c>
      <c r="G1601" s="14">
        <v>0</v>
      </c>
      <c r="H1601" s="14">
        <v>0</v>
      </c>
      <c r="I1601" s="14">
        <v>0</v>
      </c>
      <c r="J1601" s="14">
        <v>0</v>
      </c>
      <c r="K1601" s="14">
        <v>0</v>
      </c>
      <c r="L1601" s="14">
        <v>0</v>
      </c>
      <c r="M1601" s="14">
        <v>0</v>
      </c>
      <c r="N1601" s="14">
        <v>0</v>
      </c>
      <c r="O1601" s="14">
        <v>0</v>
      </c>
      <c r="P1601" s="14">
        <v>0</v>
      </c>
      <c r="Q1601" s="14">
        <v>0</v>
      </c>
      <c r="R1601" s="14">
        <v>0</v>
      </c>
      <c r="S1601" s="14">
        <v>0</v>
      </c>
      <c r="T1601" s="14">
        <v>0</v>
      </c>
      <c r="U1601" s="11">
        <f>D1601*G1601</f>
        <v>0</v>
      </c>
      <c r="V1601" s="11">
        <f>D1601*L1601</f>
        <v>0</v>
      </c>
      <c r="W1601" s="11">
        <f>D1601*J1601</f>
        <v>0</v>
      </c>
      <c r="X1601" s="11">
        <f>D1601*I1601</f>
        <v>0</v>
      </c>
    </row>
    <row r="1602" spans="1:24" x14ac:dyDescent="0.3">
      <c r="A1602" s="14" t="str">
        <f>VLOOKUP(B1602,stocks!$B$3:$D$3093,2,FALSE)</f>
        <v>엔지스테크널러지</v>
      </c>
      <c r="B1602" s="6" t="s">
        <v>15609</v>
      </c>
      <c r="C1602" s="6" t="s">
        <v>14402</v>
      </c>
      <c r="D1602" s="14">
        <v>2205</v>
      </c>
      <c r="E1602" s="14">
        <v>0</v>
      </c>
      <c r="F1602" s="14">
        <v>0</v>
      </c>
      <c r="G1602" s="14">
        <v>0</v>
      </c>
      <c r="H1602" s="14">
        <v>0</v>
      </c>
      <c r="I1602" s="14">
        <v>0</v>
      </c>
      <c r="J1602" s="14">
        <v>0</v>
      </c>
      <c r="K1602" s="14">
        <v>0</v>
      </c>
      <c r="L1602" s="14">
        <v>0</v>
      </c>
      <c r="M1602" s="14">
        <v>0</v>
      </c>
      <c r="N1602" s="14">
        <v>0</v>
      </c>
      <c r="O1602" s="14">
        <v>0</v>
      </c>
      <c r="P1602" s="14">
        <v>0</v>
      </c>
      <c r="Q1602" s="14">
        <v>0</v>
      </c>
      <c r="R1602" s="14">
        <v>0</v>
      </c>
      <c r="S1602" s="14">
        <v>0</v>
      </c>
      <c r="T1602" s="14">
        <v>0</v>
      </c>
      <c r="U1602" s="11">
        <f>D1602*G1602</f>
        <v>0</v>
      </c>
      <c r="V1602" s="11">
        <f>D1602*L1602</f>
        <v>0</v>
      </c>
      <c r="W1602" s="11">
        <f>D1602*J1602</f>
        <v>0</v>
      </c>
      <c r="X1602" s="11">
        <f>D1602*I1602</f>
        <v>0</v>
      </c>
    </row>
    <row r="1603" spans="1:24" x14ac:dyDescent="0.3">
      <c r="A1603" s="14" t="str">
        <f>VLOOKUP(B1603,stocks!$B$3:$D$3093,2,FALSE)</f>
        <v>신라젠</v>
      </c>
      <c r="B1603" s="6" t="s">
        <v>14345</v>
      </c>
      <c r="C1603" s="6" t="s">
        <v>14402</v>
      </c>
      <c r="D1603" s="14">
        <v>12100</v>
      </c>
      <c r="E1603" s="14">
        <v>0</v>
      </c>
      <c r="F1603" s="14">
        <v>0</v>
      </c>
      <c r="G1603" s="14">
        <v>0</v>
      </c>
      <c r="H1603" s="14">
        <v>0</v>
      </c>
      <c r="I1603" s="14">
        <v>0</v>
      </c>
      <c r="J1603" s="14">
        <v>0</v>
      </c>
      <c r="K1603" s="14">
        <v>0</v>
      </c>
      <c r="L1603" s="14">
        <v>0</v>
      </c>
      <c r="M1603" s="14">
        <v>0</v>
      </c>
      <c r="N1603" s="14">
        <v>0</v>
      </c>
      <c r="O1603" s="14">
        <v>0</v>
      </c>
      <c r="P1603" s="14">
        <v>0</v>
      </c>
      <c r="Q1603" s="14">
        <v>0</v>
      </c>
      <c r="R1603" s="14">
        <v>0</v>
      </c>
      <c r="S1603" s="14">
        <v>0</v>
      </c>
      <c r="T1603" s="14">
        <v>0</v>
      </c>
      <c r="U1603" s="11">
        <f>D1603*G1603</f>
        <v>0</v>
      </c>
      <c r="V1603" s="11">
        <f>D1603*L1603</f>
        <v>0</v>
      </c>
      <c r="W1603" s="11">
        <f>D1603*J1603</f>
        <v>0</v>
      </c>
      <c r="X1603" s="11">
        <f>D1603*I1603</f>
        <v>0</v>
      </c>
    </row>
    <row r="1604" spans="1:24" x14ac:dyDescent="0.3">
      <c r="A1604" s="14" t="str">
        <f>VLOOKUP(B1604,stocks!$B$3:$D$3093,2,FALSE)</f>
        <v>경남제약헬스케어</v>
      </c>
      <c r="B1604" s="6" t="s">
        <v>13631</v>
      </c>
      <c r="C1604" s="6" t="s">
        <v>14402</v>
      </c>
      <c r="D1604" s="14">
        <v>3320</v>
      </c>
      <c r="E1604" s="14">
        <v>0</v>
      </c>
      <c r="F1604" s="14">
        <v>0</v>
      </c>
      <c r="G1604" s="14">
        <v>0</v>
      </c>
      <c r="H1604" s="14">
        <v>0</v>
      </c>
      <c r="I1604" s="14">
        <v>0</v>
      </c>
      <c r="J1604" s="14">
        <v>0</v>
      </c>
      <c r="K1604" s="14">
        <v>0</v>
      </c>
      <c r="L1604" s="14">
        <v>0</v>
      </c>
      <c r="M1604" s="14">
        <v>0</v>
      </c>
      <c r="N1604" s="14">
        <v>0</v>
      </c>
      <c r="O1604" s="14">
        <v>0</v>
      </c>
      <c r="P1604" s="14">
        <v>0</v>
      </c>
      <c r="Q1604" s="14">
        <v>0</v>
      </c>
      <c r="R1604" s="14">
        <v>0</v>
      </c>
      <c r="S1604" s="14">
        <v>0</v>
      </c>
      <c r="T1604" s="14">
        <v>0</v>
      </c>
      <c r="U1604" s="11">
        <f>D1604*G1604</f>
        <v>0</v>
      </c>
      <c r="V1604" s="11">
        <f>D1604*L1604</f>
        <v>0</v>
      </c>
      <c r="W1604" s="11">
        <f>D1604*J1604</f>
        <v>0</v>
      </c>
      <c r="X1604" s="11">
        <f>D1604*I1604</f>
        <v>0</v>
      </c>
    </row>
    <row r="1605" spans="1:24" x14ac:dyDescent="0.3">
      <c r="A1605" s="14" t="str">
        <f>VLOOKUP(B1605,stocks!$B$3:$D$3093,2,FALSE)</f>
        <v>명성티엔에스</v>
      </c>
      <c r="B1605" s="6" t="s">
        <v>13978</v>
      </c>
      <c r="C1605" s="6" t="s">
        <v>14402</v>
      </c>
      <c r="D1605" s="14">
        <v>9210</v>
      </c>
      <c r="E1605" s="14">
        <v>0</v>
      </c>
      <c r="F1605" s="14">
        <v>0</v>
      </c>
      <c r="G1605" s="14">
        <v>0</v>
      </c>
      <c r="H1605" s="14">
        <v>0</v>
      </c>
      <c r="I1605" s="14">
        <v>0</v>
      </c>
      <c r="J1605" s="14">
        <v>0</v>
      </c>
      <c r="K1605" s="14">
        <v>0</v>
      </c>
      <c r="L1605" s="14">
        <v>0</v>
      </c>
      <c r="M1605" s="14">
        <v>0</v>
      </c>
      <c r="N1605" s="14">
        <v>0</v>
      </c>
      <c r="O1605" s="14">
        <v>0</v>
      </c>
      <c r="P1605" s="14">
        <v>0</v>
      </c>
      <c r="Q1605" s="14">
        <v>0</v>
      </c>
      <c r="R1605" s="14">
        <v>0</v>
      </c>
      <c r="S1605" s="14">
        <v>0</v>
      </c>
      <c r="T1605" s="14">
        <v>0</v>
      </c>
      <c r="U1605" s="11">
        <f>D1605*G1605</f>
        <v>0</v>
      </c>
      <c r="V1605" s="11">
        <f>D1605*L1605</f>
        <v>0</v>
      </c>
      <c r="W1605" s="11">
        <f>D1605*J1605</f>
        <v>0</v>
      </c>
      <c r="X1605" s="11">
        <f>D1605*I1605</f>
        <v>0</v>
      </c>
    </row>
    <row r="1606" spans="1:24" x14ac:dyDescent="0.3">
      <c r="A1606" s="14" t="str">
        <f>VLOOKUP(B1606,stocks!$B$3:$D$3093,2,FALSE)</f>
        <v>샘코</v>
      </c>
      <c r="B1606" s="6" t="s">
        <v>14197</v>
      </c>
      <c r="C1606" s="6" t="s">
        <v>14402</v>
      </c>
      <c r="D1606" s="14">
        <v>2015</v>
      </c>
      <c r="E1606" s="14">
        <v>0</v>
      </c>
      <c r="F1606" s="14">
        <v>0</v>
      </c>
      <c r="G1606" s="14">
        <v>0</v>
      </c>
      <c r="H1606" s="14">
        <v>0</v>
      </c>
      <c r="I1606" s="14">
        <v>0</v>
      </c>
      <c r="J1606" s="14">
        <v>0</v>
      </c>
      <c r="K1606" s="14">
        <v>0</v>
      </c>
      <c r="L1606" s="14">
        <v>0</v>
      </c>
      <c r="M1606" s="14">
        <v>0</v>
      </c>
      <c r="N1606" s="14">
        <v>0</v>
      </c>
      <c r="O1606" s="14">
        <v>0</v>
      </c>
      <c r="P1606" s="14">
        <v>0</v>
      </c>
      <c r="Q1606" s="14">
        <v>0</v>
      </c>
      <c r="R1606" s="14">
        <v>0</v>
      </c>
      <c r="S1606" s="14">
        <v>0</v>
      </c>
      <c r="T1606" s="14">
        <v>0</v>
      </c>
      <c r="U1606" s="11">
        <f>D1606*G1606</f>
        <v>0</v>
      </c>
      <c r="V1606" s="11">
        <f>D1606*L1606</f>
        <v>0</v>
      </c>
      <c r="W1606" s="11">
        <f>D1606*J1606</f>
        <v>0</v>
      </c>
      <c r="X1606" s="11">
        <f>D1606*I1606</f>
        <v>0</v>
      </c>
    </row>
    <row r="1607" spans="1:24" x14ac:dyDescent="0.3">
      <c r="A1607" s="14" t="str">
        <f>VLOOKUP(B1607,stocks!$B$3:$D$3093,2,FALSE)</f>
        <v>휴온스블러썸</v>
      </c>
      <c r="B1607" s="6" t="s">
        <v>15816</v>
      </c>
      <c r="C1607" s="6" t="s">
        <v>14402</v>
      </c>
      <c r="D1607" s="14">
        <v>4555</v>
      </c>
      <c r="E1607" s="14">
        <v>0</v>
      </c>
      <c r="F1607" s="14">
        <v>0</v>
      </c>
      <c r="G1607" s="14">
        <v>0</v>
      </c>
      <c r="H1607" s="14">
        <v>0</v>
      </c>
      <c r="I1607" s="14">
        <v>0</v>
      </c>
      <c r="J1607" s="14">
        <v>0</v>
      </c>
      <c r="K1607" s="14">
        <v>0</v>
      </c>
      <c r="L1607" s="14">
        <v>0</v>
      </c>
      <c r="M1607" s="14">
        <v>0</v>
      </c>
      <c r="N1607" s="14">
        <v>0</v>
      </c>
      <c r="O1607" s="14">
        <v>0</v>
      </c>
      <c r="P1607" s="14">
        <v>0</v>
      </c>
      <c r="Q1607" s="14">
        <v>0</v>
      </c>
      <c r="R1607" s="14">
        <v>0</v>
      </c>
      <c r="S1607" s="14">
        <v>0</v>
      </c>
      <c r="T1607" s="14">
        <v>0</v>
      </c>
      <c r="U1607" s="11">
        <f>D1607*G1607</f>
        <v>0</v>
      </c>
      <c r="V1607" s="11">
        <f>D1607*L1607</f>
        <v>0</v>
      </c>
      <c r="W1607" s="11">
        <f>D1607*J1607</f>
        <v>0</v>
      </c>
      <c r="X1607" s="11">
        <f>D1607*I1607</f>
        <v>0</v>
      </c>
    </row>
    <row r="1608" spans="1:24" x14ac:dyDescent="0.3">
      <c r="A1608" s="14" t="str">
        <f>VLOOKUP(B1608,stocks!$B$3:$D$3093,2,FALSE)</f>
        <v>아시아나IDT</v>
      </c>
      <c r="B1608" s="6" t="s">
        <v>15841</v>
      </c>
      <c r="C1608" s="6" t="s">
        <v>14402</v>
      </c>
      <c r="D1608" s="14">
        <v>24350</v>
      </c>
      <c r="E1608" s="14">
        <v>0</v>
      </c>
      <c r="F1608" s="14">
        <v>0</v>
      </c>
      <c r="G1608" s="14">
        <v>0</v>
      </c>
      <c r="H1608" s="14">
        <v>0</v>
      </c>
      <c r="I1608" s="14">
        <v>0</v>
      </c>
      <c r="J1608" s="14">
        <v>0</v>
      </c>
      <c r="K1608" s="14">
        <v>0</v>
      </c>
      <c r="L1608" s="14">
        <v>0</v>
      </c>
      <c r="M1608" s="14">
        <v>0</v>
      </c>
      <c r="N1608" s="14">
        <v>0</v>
      </c>
      <c r="O1608" s="14">
        <v>0</v>
      </c>
      <c r="P1608" s="14">
        <v>0</v>
      </c>
      <c r="Q1608" s="14">
        <v>0</v>
      </c>
      <c r="R1608" s="14">
        <v>0</v>
      </c>
      <c r="S1608" s="14">
        <v>0</v>
      </c>
      <c r="T1608" s="14">
        <v>0</v>
      </c>
      <c r="U1608" s="11">
        <f>D1608*G1608</f>
        <v>0</v>
      </c>
      <c r="V1608" s="11">
        <f>D1608*L1608</f>
        <v>0</v>
      </c>
      <c r="W1608" s="11">
        <f>D1608*J1608</f>
        <v>0</v>
      </c>
      <c r="X1608" s="11">
        <f>D1608*I1608</f>
        <v>0</v>
      </c>
    </row>
    <row r="1609" spans="1:24" x14ac:dyDescent="0.3">
      <c r="A1609" s="14" t="str">
        <f>VLOOKUP(B1609,stocks!$B$3:$D$3093,2,FALSE)</f>
        <v>KODEX 단기변동금리부채권액티브</v>
      </c>
      <c r="B1609" s="6" t="s">
        <v>15865</v>
      </c>
      <c r="C1609" s="6" t="s">
        <v>14402</v>
      </c>
      <c r="D1609" s="14">
        <v>102565</v>
      </c>
      <c r="E1609" s="14">
        <v>-5</v>
      </c>
      <c r="F1609" s="14">
        <v>0</v>
      </c>
      <c r="G1609" s="14">
        <v>0</v>
      </c>
      <c r="H1609" s="14">
        <v>0</v>
      </c>
      <c r="I1609" s="14">
        <v>0</v>
      </c>
      <c r="J1609" s="14">
        <v>0</v>
      </c>
      <c r="K1609" s="14">
        <v>0</v>
      </c>
      <c r="L1609" s="14">
        <v>0</v>
      </c>
      <c r="M1609" s="14">
        <v>0</v>
      </c>
      <c r="N1609" s="14">
        <v>0</v>
      </c>
      <c r="O1609" s="14">
        <v>0</v>
      </c>
      <c r="P1609" s="14">
        <v>0</v>
      </c>
      <c r="Q1609" s="14">
        <v>0</v>
      </c>
      <c r="R1609" s="14">
        <v>0</v>
      </c>
      <c r="S1609" s="14">
        <v>0</v>
      </c>
      <c r="T1609" s="14">
        <v>0</v>
      </c>
      <c r="U1609" s="11">
        <f>D1609*G1609</f>
        <v>0</v>
      </c>
      <c r="V1609" s="11">
        <f>D1609*L1609</f>
        <v>0</v>
      </c>
      <c r="W1609" s="11">
        <f>D1609*J1609</f>
        <v>0</v>
      </c>
      <c r="X1609" s="11">
        <f>D1609*I1609</f>
        <v>0</v>
      </c>
    </row>
    <row r="1610" spans="1:24" x14ac:dyDescent="0.3">
      <c r="A1610" s="14" t="str">
        <f>VLOOKUP(B1610,stocks!$B$3:$D$3093,2,FALSE)</f>
        <v>KODEX MSCI모멘텀</v>
      </c>
      <c r="B1610" s="6" t="s">
        <v>15867</v>
      </c>
      <c r="C1610" s="6" t="s">
        <v>14402</v>
      </c>
      <c r="D1610" s="14">
        <v>14050</v>
      </c>
      <c r="E1610" s="14">
        <v>-105</v>
      </c>
      <c r="F1610" s="14">
        <v>-0.74</v>
      </c>
      <c r="G1610" s="14">
        <v>0</v>
      </c>
      <c r="H1610" s="14">
        <v>0</v>
      </c>
      <c r="I1610" s="14">
        <v>0</v>
      </c>
      <c r="J1610" s="14">
        <v>0</v>
      </c>
      <c r="K1610" s="14">
        <v>0</v>
      </c>
      <c r="L1610" s="14">
        <v>0</v>
      </c>
      <c r="M1610" s="14">
        <v>0</v>
      </c>
      <c r="N1610" s="14">
        <v>0</v>
      </c>
      <c r="O1610" s="14">
        <v>0</v>
      </c>
      <c r="P1610" s="14">
        <v>0</v>
      </c>
      <c r="Q1610" s="14">
        <v>0</v>
      </c>
      <c r="R1610" s="14">
        <v>0</v>
      </c>
      <c r="S1610" s="14">
        <v>0</v>
      </c>
      <c r="T1610" s="14">
        <v>0</v>
      </c>
      <c r="U1610" s="11">
        <f>D1610*G1610</f>
        <v>0</v>
      </c>
      <c r="V1610" s="11">
        <f>D1610*L1610</f>
        <v>0</v>
      </c>
      <c r="W1610" s="11">
        <f>D1610*J1610</f>
        <v>0</v>
      </c>
      <c r="X1610" s="11">
        <f>D1610*I1610</f>
        <v>0</v>
      </c>
    </row>
    <row r="1611" spans="1:24" x14ac:dyDescent="0.3">
      <c r="A1611" s="14" t="str">
        <f>VLOOKUP(B1611,stocks!$B$3:$D$3093,2,FALSE)</f>
        <v>KODEX 국채선물3년인버스</v>
      </c>
      <c r="B1611" s="6" t="s">
        <v>15948</v>
      </c>
      <c r="C1611" s="6" t="s">
        <v>14402</v>
      </c>
      <c r="D1611" s="14">
        <v>49795</v>
      </c>
      <c r="E1611" s="14">
        <v>0</v>
      </c>
      <c r="F1611" s="14">
        <v>0</v>
      </c>
      <c r="G1611" s="14">
        <v>0</v>
      </c>
      <c r="H1611" s="14">
        <v>0</v>
      </c>
      <c r="I1611" s="14">
        <v>0</v>
      </c>
      <c r="J1611" s="14">
        <v>0</v>
      </c>
      <c r="K1611" s="14">
        <v>0</v>
      </c>
      <c r="L1611" s="14">
        <v>0</v>
      </c>
      <c r="M1611" s="14">
        <v>0</v>
      </c>
      <c r="N1611" s="14">
        <v>0</v>
      </c>
      <c r="O1611" s="14">
        <v>0</v>
      </c>
      <c r="P1611" s="14">
        <v>0</v>
      </c>
      <c r="Q1611" s="14">
        <v>0</v>
      </c>
      <c r="R1611" s="14">
        <v>0</v>
      </c>
      <c r="S1611" s="14">
        <v>0</v>
      </c>
      <c r="T1611" s="14">
        <v>0</v>
      </c>
      <c r="U1611" s="11">
        <f>D1611*G1611</f>
        <v>0</v>
      </c>
      <c r="V1611" s="11">
        <f>D1611*L1611</f>
        <v>0</v>
      </c>
      <c r="W1611" s="11">
        <f>D1611*J1611</f>
        <v>0</v>
      </c>
      <c r="X1611" s="11">
        <f>D1611*I1611</f>
        <v>0</v>
      </c>
    </row>
    <row r="1612" spans="1:24" x14ac:dyDescent="0.3">
      <c r="A1612" s="14" t="str">
        <f>VLOOKUP(B1612,stocks!$B$3:$D$3093,2,FALSE)</f>
        <v>KODEX FnKorea50</v>
      </c>
      <c r="B1612" s="6" t="s">
        <v>15960</v>
      </c>
      <c r="C1612" s="6" t="s">
        <v>14402</v>
      </c>
      <c r="D1612" s="14">
        <v>11445</v>
      </c>
      <c r="E1612" s="14">
        <v>-55</v>
      </c>
      <c r="F1612" s="14">
        <v>-0.48</v>
      </c>
      <c r="G1612" s="14">
        <v>0</v>
      </c>
      <c r="H1612" s="14">
        <v>0</v>
      </c>
      <c r="I1612" s="14">
        <v>0</v>
      </c>
      <c r="J1612" s="14">
        <v>0</v>
      </c>
      <c r="K1612" s="14">
        <v>0</v>
      </c>
      <c r="L1612" s="14">
        <v>0</v>
      </c>
      <c r="M1612" s="14">
        <v>0</v>
      </c>
      <c r="N1612" s="14">
        <v>0</v>
      </c>
      <c r="O1612" s="14">
        <v>0</v>
      </c>
      <c r="P1612" s="14">
        <v>0</v>
      </c>
      <c r="Q1612" s="14">
        <v>0</v>
      </c>
      <c r="R1612" s="14">
        <v>0</v>
      </c>
      <c r="S1612" s="14">
        <v>0</v>
      </c>
      <c r="T1612" s="14">
        <v>0</v>
      </c>
      <c r="U1612" s="11">
        <f>D1612*G1612</f>
        <v>0</v>
      </c>
      <c r="V1612" s="11">
        <f>D1612*L1612</f>
        <v>0</v>
      </c>
      <c r="W1612" s="11">
        <f>D1612*J1612</f>
        <v>0</v>
      </c>
      <c r="X1612" s="11">
        <f>D1612*I1612</f>
        <v>0</v>
      </c>
    </row>
    <row r="1613" spans="1:24" x14ac:dyDescent="0.3">
      <c r="A1613" s="14" t="str">
        <f>VLOOKUP(B1613,stocks!$B$3:$D$3093,2,FALSE)</f>
        <v>에어부산</v>
      </c>
      <c r="B1613" s="6" t="s">
        <v>15971</v>
      </c>
      <c r="C1613" s="6" t="s">
        <v>14402</v>
      </c>
      <c r="D1613" s="14">
        <v>3575</v>
      </c>
      <c r="E1613" s="14">
        <v>0</v>
      </c>
      <c r="F1613" s="14">
        <v>0</v>
      </c>
      <c r="G1613" s="14">
        <v>0</v>
      </c>
      <c r="H1613" s="14">
        <v>0</v>
      </c>
      <c r="I1613" s="14">
        <v>0</v>
      </c>
      <c r="J1613" s="14">
        <v>0</v>
      </c>
      <c r="K1613" s="14">
        <v>0</v>
      </c>
      <c r="L1613" s="14">
        <v>0</v>
      </c>
      <c r="M1613" s="14">
        <v>0</v>
      </c>
      <c r="N1613" s="14">
        <v>0</v>
      </c>
      <c r="O1613" s="14">
        <v>0</v>
      </c>
      <c r="P1613" s="14">
        <v>0</v>
      </c>
      <c r="Q1613" s="14">
        <v>0</v>
      </c>
      <c r="R1613" s="14">
        <v>0</v>
      </c>
      <c r="S1613" s="14">
        <v>0</v>
      </c>
      <c r="T1613" s="14">
        <v>0</v>
      </c>
      <c r="U1613" s="11">
        <f>D1613*G1613</f>
        <v>0</v>
      </c>
      <c r="V1613" s="11">
        <f>D1613*L1613</f>
        <v>0</v>
      </c>
      <c r="W1613" s="11">
        <f>D1613*J1613</f>
        <v>0</v>
      </c>
      <c r="X1613" s="11">
        <f>D1613*I1613</f>
        <v>0</v>
      </c>
    </row>
    <row r="1614" spans="1:24" x14ac:dyDescent="0.3">
      <c r="A1614" s="14" t="str">
        <f>VLOOKUP(B1614,stocks!$B$3:$D$3093,2,FALSE)</f>
        <v>KINDEX 국채선물3년인버스</v>
      </c>
      <c r="B1614" s="6" t="s">
        <v>15975</v>
      </c>
      <c r="C1614" s="6" t="s">
        <v>14402</v>
      </c>
      <c r="D1614" s="14">
        <v>99545</v>
      </c>
      <c r="E1614" s="14">
        <v>0</v>
      </c>
      <c r="F1614" s="14">
        <v>0</v>
      </c>
      <c r="G1614" s="14">
        <v>0</v>
      </c>
      <c r="H1614" s="14">
        <v>0</v>
      </c>
      <c r="I1614" s="14">
        <v>0</v>
      </c>
      <c r="J1614" s="14">
        <v>0</v>
      </c>
      <c r="K1614" s="14">
        <v>0</v>
      </c>
      <c r="L1614" s="14">
        <v>0</v>
      </c>
      <c r="M1614" s="14">
        <v>0</v>
      </c>
      <c r="N1614" s="14">
        <v>0</v>
      </c>
      <c r="O1614" s="14">
        <v>0</v>
      </c>
      <c r="P1614" s="14">
        <v>0</v>
      </c>
      <c r="Q1614" s="14">
        <v>0</v>
      </c>
      <c r="R1614" s="14">
        <v>0</v>
      </c>
      <c r="S1614" s="14">
        <v>0</v>
      </c>
      <c r="T1614" s="14">
        <v>0</v>
      </c>
      <c r="U1614" s="11">
        <f>D1614*G1614</f>
        <v>0</v>
      </c>
      <c r="V1614" s="11">
        <f>D1614*L1614</f>
        <v>0</v>
      </c>
      <c r="W1614" s="11">
        <f>D1614*J1614</f>
        <v>0</v>
      </c>
      <c r="X1614" s="11">
        <f>D1614*I1614</f>
        <v>0</v>
      </c>
    </row>
    <row r="1615" spans="1:24" x14ac:dyDescent="0.3">
      <c r="A1615" s="14" t="str">
        <f>VLOOKUP(B1615,stocks!$B$3:$D$3093,2,FALSE)</f>
        <v>TIGER 국채선물3년인버스</v>
      </c>
      <c r="B1615" s="6" t="s">
        <v>15985</v>
      </c>
      <c r="C1615" s="6" t="s">
        <v>14402</v>
      </c>
      <c r="D1615" s="14">
        <v>49860</v>
      </c>
      <c r="E1615" s="14">
        <v>0</v>
      </c>
      <c r="F1615" s="14">
        <v>0</v>
      </c>
      <c r="G1615" s="14">
        <v>0</v>
      </c>
      <c r="H1615" s="14">
        <v>0</v>
      </c>
      <c r="I1615" s="14">
        <v>0</v>
      </c>
      <c r="J1615" s="14">
        <v>0</v>
      </c>
      <c r="K1615" s="14">
        <v>0</v>
      </c>
      <c r="L1615" s="14">
        <v>0</v>
      </c>
      <c r="M1615" s="14">
        <v>0</v>
      </c>
      <c r="N1615" s="14">
        <v>0</v>
      </c>
      <c r="O1615" s="14">
        <v>0</v>
      </c>
      <c r="P1615" s="14">
        <v>0</v>
      </c>
      <c r="Q1615" s="14">
        <v>0</v>
      </c>
      <c r="R1615" s="14">
        <v>0</v>
      </c>
      <c r="S1615" s="14">
        <v>0</v>
      </c>
      <c r="T1615" s="14">
        <v>0</v>
      </c>
      <c r="U1615" s="11">
        <f>D1615*G1615</f>
        <v>0</v>
      </c>
      <c r="V1615" s="11">
        <f>D1615*L1615</f>
        <v>0</v>
      </c>
      <c r="W1615" s="11">
        <f>D1615*J1615</f>
        <v>0</v>
      </c>
      <c r="X1615" s="11">
        <f>D1615*I1615</f>
        <v>0</v>
      </c>
    </row>
    <row r="1616" spans="1:24" x14ac:dyDescent="0.3">
      <c r="A1616" s="14" t="str">
        <f>VLOOKUP(B1616,stocks!$B$3:$D$3093,2,FALSE)</f>
        <v>TIGER 국채선물10년인버스</v>
      </c>
      <c r="B1616" s="6" t="s">
        <v>15986</v>
      </c>
      <c r="C1616" s="6" t="s">
        <v>14402</v>
      </c>
      <c r="D1616" s="14">
        <v>48215</v>
      </c>
      <c r="E1616" s="14">
        <v>-160</v>
      </c>
      <c r="F1616" s="14">
        <v>-0.33</v>
      </c>
      <c r="G1616" s="14">
        <v>0</v>
      </c>
      <c r="H1616" s="14">
        <v>0</v>
      </c>
      <c r="I1616" s="14">
        <v>0</v>
      </c>
      <c r="J1616" s="14">
        <v>0</v>
      </c>
      <c r="K1616" s="14">
        <v>0</v>
      </c>
      <c r="L1616" s="14">
        <v>0</v>
      </c>
      <c r="M1616" s="14">
        <v>0</v>
      </c>
      <c r="N1616" s="14">
        <v>0</v>
      </c>
      <c r="O1616" s="14">
        <v>0</v>
      </c>
      <c r="P1616" s="14">
        <v>0</v>
      </c>
      <c r="Q1616" s="14">
        <v>0</v>
      </c>
      <c r="R1616" s="14">
        <v>0</v>
      </c>
      <c r="S1616" s="14">
        <v>0</v>
      </c>
      <c r="T1616" s="14">
        <v>0</v>
      </c>
      <c r="U1616" s="11">
        <f>D1616*G1616</f>
        <v>0</v>
      </c>
      <c r="V1616" s="11">
        <f>D1616*L1616</f>
        <v>0</v>
      </c>
      <c r="W1616" s="11">
        <f>D1616*J1616</f>
        <v>0</v>
      </c>
      <c r="X1616" s="11">
        <f>D1616*I1616</f>
        <v>0</v>
      </c>
    </row>
    <row r="1617" spans="1:24" x14ac:dyDescent="0.3">
      <c r="A1617" s="14" t="str">
        <f>VLOOKUP(B1617,stocks!$B$3:$D$3093,2,FALSE)</f>
        <v>상상인이안1호스팩</v>
      </c>
      <c r="B1617" s="6" t="s">
        <v>14185</v>
      </c>
      <c r="C1617" s="6" t="s">
        <v>14402</v>
      </c>
      <c r="D1617" s="14">
        <v>2200</v>
      </c>
      <c r="E1617" s="14">
        <v>0</v>
      </c>
      <c r="F1617" s="14">
        <v>0</v>
      </c>
      <c r="G1617" s="14">
        <v>0</v>
      </c>
      <c r="H1617" s="14">
        <v>0</v>
      </c>
      <c r="I1617" s="14">
        <v>0</v>
      </c>
      <c r="J1617" s="14">
        <v>0</v>
      </c>
      <c r="K1617" s="14">
        <v>0</v>
      </c>
      <c r="L1617" s="14">
        <v>0</v>
      </c>
      <c r="M1617" s="14">
        <v>0</v>
      </c>
      <c r="N1617" s="14">
        <v>0</v>
      </c>
      <c r="O1617" s="14">
        <v>0</v>
      </c>
      <c r="P1617" s="14">
        <v>0</v>
      </c>
      <c r="Q1617" s="14">
        <v>0</v>
      </c>
      <c r="R1617" s="14">
        <v>0</v>
      </c>
      <c r="S1617" s="14">
        <v>0</v>
      </c>
      <c r="T1617" s="14">
        <v>0</v>
      </c>
      <c r="U1617" s="11">
        <f>D1617*G1617</f>
        <v>0</v>
      </c>
      <c r="V1617" s="11">
        <f>D1617*L1617</f>
        <v>0</v>
      </c>
      <c r="W1617" s="11">
        <f>D1617*J1617</f>
        <v>0</v>
      </c>
      <c r="X1617" s="11">
        <f>D1617*I1617</f>
        <v>0</v>
      </c>
    </row>
    <row r="1618" spans="1:24" x14ac:dyDescent="0.3">
      <c r="A1618" s="14" t="str">
        <f>VLOOKUP(B1618,stocks!$B$3:$D$3093,2,FALSE)</f>
        <v>엔에이치스팩13호</v>
      </c>
      <c r="B1618" s="6" t="s">
        <v>16038</v>
      </c>
      <c r="C1618" s="6" t="s">
        <v>14402</v>
      </c>
      <c r="D1618" s="14">
        <v>2250</v>
      </c>
      <c r="E1618" s="14">
        <v>0</v>
      </c>
      <c r="F1618" s="14">
        <v>0</v>
      </c>
      <c r="G1618" s="14">
        <v>0</v>
      </c>
      <c r="H1618" s="14">
        <v>0</v>
      </c>
      <c r="I1618" s="14">
        <v>0</v>
      </c>
      <c r="J1618" s="14">
        <v>0</v>
      </c>
      <c r="K1618" s="14">
        <v>0</v>
      </c>
      <c r="L1618" s="14">
        <v>0</v>
      </c>
      <c r="M1618" s="14">
        <v>0</v>
      </c>
      <c r="N1618" s="14">
        <v>0</v>
      </c>
      <c r="O1618" s="14">
        <v>0</v>
      </c>
      <c r="P1618" s="14">
        <v>0</v>
      </c>
      <c r="Q1618" s="14">
        <v>0</v>
      </c>
      <c r="R1618" s="14">
        <v>0</v>
      </c>
      <c r="S1618" s="14">
        <v>0</v>
      </c>
      <c r="T1618" s="14">
        <v>0</v>
      </c>
      <c r="U1618" s="11">
        <f>D1618*G1618</f>
        <v>0</v>
      </c>
      <c r="V1618" s="11">
        <f>D1618*L1618</f>
        <v>0</v>
      </c>
      <c r="W1618" s="11">
        <f>D1618*J1618</f>
        <v>0</v>
      </c>
      <c r="X1618" s="11">
        <f>D1618*I1618</f>
        <v>0</v>
      </c>
    </row>
    <row r="1619" spans="1:24" x14ac:dyDescent="0.3">
      <c r="A1619" s="14" t="str">
        <f>VLOOKUP(B1619,stocks!$B$3:$D$3093,2,FALSE)</f>
        <v>한국제8호스팩</v>
      </c>
      <c r="B1619" s="6" t="s">
        <v>16039</v>
      </c>
      <c r="C1619" s="6" t="s">
        <v>14402</v>
      </c>
      <c r="D1619" s="14">
        <v>2210</v>
      </c>
      <c r="E1619" s="14">
        <v>0</v>
      </c>
      <c r="F1619" s="14">
        <v>0</v>
      </c>
      <c r="G1619" s="14">
        <v>0</v>
      </c>
      <c r="H1619" s="14">
        <v>0</v>
      </c>
      <c r="I1619" s="14">
        <v>0</v>
      </c>
      <c r="J1619" s="14">
        <v>0</v>
      </c>
      <c r="K1619" s="14">
        <v>0</v>
      </c>
      <c r="L1619" s="14">
        <v>0</v>
      </c>
      <c r="M1619" s="14">
        <v>0</v>
      </c>
      <c r="N1619" s="14">
        <v>0</v>
      </c>
      <c r="O1619" s="14">
        <v>0</v>
      </c>
      <c r="P1619" s="14">
        <v>0</v>
      </c>
      <c r="Q1619" s="14">
        <v>0</v>
      </c>
      <c r="R1619" s="14">
        <v>0</v>
      </c>
      <c r="S1619" s="14">
        <v>0</v>
      </c>
      <c r="T1619" s="14">
        <v>0</v>
      </c>
      <c r="U1619" s="11">
        <f>D1619*G1619</f>
        <v>0</v>
      </c>
      <c r="V1619" s="11">
        <f>D1619*L1619</f>
        <v>0</v>
      </c>
      <c r="W1619" s="11">
        <f>D1619*J1619</f>
        <v>0</v>
      </c>
      <c r="X1619" s="11">
        <f>D1619*I1619</f>
        <v>0</v>
      </c>
    </row>
    <row r="1620" spans="1:24" x14ac:dyDescent="0.3">
      <c r="A1620" s="14" t="str">
        <f>VLOOKUP(B1620,stocks!$B$3:$D$3093,2,FALSE)</f>
        <v>유진스팩4호</v>
      </c>
      <c r="B1620" s="6" t="s">
        <v>16073</v>
      </c>
      <c r="C1620" s="6" t="s">
        <v>14402</v>
      </c>
      <c r="D1620" s="14">
        <v>2310</v>
      </c>
      <c r="E1620" s="14">
        <v>0</v>
      </c>
      <c r="F1620" s="14">
        <v>0</v>
      </c>
      <c r="G1620" s="14">
        <v>0</v>
      </c>
      <c r="H1620" s="14">
        <v>0</v>
      </c>
      <c r="I1620" s="14">
        <v>0</v>
      </c>
      <c r="J1620" s="14">
        <v>0</v>
      </c>
      <c r="K1620" s="14">
        <v>0</v>
      </c>
      <c r="L1620" s="14">
        <v>0</v>
      </c>
      <c r="M1620" s="14">
        <v>0</v>
      </c>
      <c r="N1620" s="14">
        <v>0</v>
      </c>
      <c r="O1620" s="14">
        <v>0</v>
      </c>
      <c r="P1620" s="14">
        <v>0</v>
      </c>
      <c r="Q1620" s="14">
        <v>0</v>
      </c>
      <c r="R1620" s="14">
        <v>0</v>
      </c>
      <c r="S1620" s="14">
        <v>0</v>
      </c>
      <c r="T1620" s="14">
        <v>0</v>
      </c>
      <c r="U1620" s="11">
        <f>D1620*G1620</f>
        <v>0</v>
      </c>
      <c r="V1620" s="11">
        <f>D1620*L1620</f>
        <v>0</v>
      </c>
      <c r="W1620" s="11">
        <f>D1620*J1620</f>
        <v>0</v>
      </c>
      <c r="X1620" s="11">
        <f>D1620*I1620</f>
        <v>0</v>
      </c>
    </row>
    <row r="1621" spans="1:24" x14ac:dyDescent="0.3">
      <c r="A1621" s="14" t="str">
        <f>VLOOKUP(B1621,stocks!$B$3:$D$3093,2,FALSE)</f>
        <v>유진스팩5호</v>
      </c>
      <c r="B1621" s="6" t="s">
        <v>16104</v>
      </c>
      <c r="C1621" s="6" t="s">
        <v>14402</v>
      </c>
      <c r="D1621" s="14">
        <v>2170</v>
      </c>
      <c r="E1621" s="14">
        <v>0</v>
      </c>
      <c r="F1621" s="14">
        <v>0</v>
      </c>
      <c r="G1621" s="14">
        <v>0</v>
      </c>
      <c r="H1621" s="14">
        <v>0</v>
      </c>
      <c r="I1621" s="14">
        <v>0</v>
      </c>
      <c r="J1621" s="14">
        <v>0</v>
      </c>
      <c r="K1621" s="14">
        <v>0</v>
      </c>
      <c r="L1621" s="14">
        <v>0</v>
      </c>
      <c r="M1621" s="14">
        <v>0</v>
      </c>
      <c r="N1621" s="14">
        <v>0</v>
      </c>
      <c r="O1621" s="14">
        <v>0</v>
      </c>
      <c r="P1621" s="14">
        <v>0</v>
      </c>
      <c r="Q1621" s="14">
        <v>0</v>
      </c>
      <c r="R1621" s="14">
        <v>0</v>
      </c>
      <c r="S1621" s="14">
        <v>0</v>
      </c>
      <c r="T1621" s="14">
        <v>0</v>
      </c>
      <c r="U1621" s="11">
        <f>D1621*G1621</f>
        <v>0</v>
      </c>
      <c r="V1621" s="11">
        <f>D1621*L1621</f>
        <v>0</v>
      </c>
      <c r="W1621" s="11">
        <f>D1621*J1621</f>
        <v>0</v>
      </c>
      <c r="X1621" s="11">
        <f>D1621*I1621</f>
        <v>0</v>
      </c>
    </row>
    <row r="1622" spans="1:24" x14ac:dyDescent="0.3">
      <c r="A1622" s="14" t="str">
        <f>VLOOKUP(B1622,stocks!$B$3:$D$3093,2,FALSE)</f>
        <v>한화플러스제1호스팩</v>
      </c>
      <c r="B1622" s="6" t="s">
        <v>16138</v>
      </c>
      <c r="C1622" s="6" t="s">
        <v>14402</v>
      </c>
      <c r="D1622" s="14">
        <v>2145</v>
      </c>
      <c r="E1622" s="14">
        <v>0</v>
      </c>
      <c r="F1622" s="14">
        <v>0</v>
      </c>
      <c r="G1622" s="14">
        <v>0</v>
      </c>
      <c r="H1622" s="14">
        <v>0</v>
      </c>
      <c r="I1622" s="14">
        <v>0</v>
      </c>
      <c r="J1622" s="14">
        <v>0</v>
      </c>
      <c r="K1622" s="14">
        <v>0</v>
      </c>
      <c r="L1622" s="14">
        <v>0</v>
      </c>
      <c r="M1622" s="14">
        <v>0</v>
      </c>
      <c r="N1622" s="14">
        <v>0</v>
      </c>
      <c r="O1622" s="14">
        <v>0</v>
      </c>
      <c r="P1622" s="14">
        <v>0</v>
      </c>
      <c r="Q1622" s="14">
        <v>0</v>
      </c>
      <c r="R1622" s="14">
        <v>0</v>
      </c>
      <c r="S1622" s="14">
        <v>0</v>
      </c>
      <c r="T1622" s="14">
        <v>0</v>
      </c>
      <c r="U1622" s="11">
        <f>D1622*G1622</f>
        <v>0</v>
      </c>
      <c r="V1622" s="11">
        <f>D1622*L1622</f>
        <v>0</v>
      </c>
      <c r="W1622" s="11">
        <f>D1622*J1622</f>
        <v>0</v>
      </c>
      <c r="X1622" s="11">
        <f>D1622*I1622</f>
        <v>0</v>
      </c>
    </row>
    <row r="1623" spans="1:24" x14ac:dyDescent="0.3">
      <c r="A1623" s="14" t="str">
        <f>VLOOKUP(B1623,stocks!$B$3:$D$3093,2,FALSE)</f>
        <v>IBKS제14호스팩</v>
      </c>
      <c r="B1623" s="6" t="s">
        <v>16161</v>
      </c>
      <c r="C1623" s="6" t="s">
        <v>14402</v>
      </c>
      <c r="D1623" s="14">
        <v>2280</v>
      </c>
      <c r="E1623" s="14">
        <v>0</v>
      </c>
      <c r="F1623" s="14">
        <v>0</v>
      </c>
      <c r="G1623" s="14">
        <v>0</v>
      </c>
      <c r="H1623" s="14">
        <v>0</v>
      </c>
      <c r="I1623" s="14">
        <v>0</v>
      </c>
      <c r="J1623" s="14">
        <v>0</v>
      </c>
      <c r="K1623" s="14">
        <v>0</v>
      </c>
      <c r="L1623" s="14">
        <v>0</v>
      </c>
      <c r="M1623" s="14">
        <v>0</v>
      </c>
      <c r="N1623" s="14">
        <v>0</v>
      </c>
      <c r="O1623" s="14">
        <v>0</v>
      </c>
      <c r="P1623" s="14">
        <v>0</v>
      </c>
      <c r="Q1623" s="14">
        <v>0</v>
      </c>
      <c r="R1623" s="14">
        <v>0</v>
      </c>
      <c r="S1623" s="14">
        <v>0</v>
      </c>
      <c r="T1623" s="14">
        <v>0</v>
      </c>
      <c r="U1623" s="11">
        <f>D1623*G1623</f>
        <v>0</v>
      </c>
      <c r="V1623" s="11">
        <f>D1623*L1623</f>
        <v>0</v>
      </c>
      <c r="W1623" s="11">
        <f>D1623*J1623</f>
        <v>0</v>
      </c>
      <c r="X1623" s="11">
        <f>D1623*I1623</f>
        <v>0</v>
      </c>
    </row>
    <row r="1624" spans="1:24" x14ac:dyDescent="0.3">
      <c r="A1624" s="14" t="str">
        <f>VLOOKUP(B1624,stocks!$B$3:$D$3093,2,FALSE)</f>
        <v>엔에이치스팩18호</v>
      </c>
      <c r="B1624" s="6" t="s">
        <v>16207</v>
      </c>
      <c r="C1624" s="6" t="s">
        <v>14402</v>
      </c>
      <c r="D1624" s="14">
        <v>2170</v>
      </c>
      <c r="E1624" s="14">
        <v>0</v>
      </c>
      <c r="F1624" s="14">
        <v>0</v>
      </c>
      <c r="G1624" s="14">
        <v>0</v>
      </c>
      <c r="H1624" s="14">
        <v>0</v>
      </c>
      <c r="I1624" s="14">
        <v>0</v>
      </c>
      <c r="J1624" s="14">
        <v>0</v>
      </c>
      <c r="K1624" s="14">
        <v>0</v>
      </c>
      <c r="L1624" s="14">
        <v>0</v>
      </c>
      <c r="M1624" s="14">
        <v>0</v>
      </c>
      <c r="N1624" s="14">
        <v>0</v>
      </c>
      <c r="O1624" s="14">
        <v>0</v>
      </c>
      <c r="P1624" s="14">
        <v>0</v>
      </c>
      <c r="Q1624" s="14">
        <v>0</v>
      </c>
      <c r="R1624" s="14">
        <v>0</v>
      </c>
      <c r="S1624" s="14">
        <v>0</v>
      </c>
      <c r="T1624" s="14">
        <v>0</v>
      </c>
      <c r="U1624" s="11">
        <f>D1624*G1624</f>
        <v>0</v>
      </c>
      <c r="V1624" s="11">
        <f>D1624*L1624</f>
        <v>0</v>
      </c>
      <c r="W1624" s="11">
        <f>D1624*J1624</f>
        <v>0</v>
      </c>
      <c r="X1624" s="11">
        <f>D1624*I1624</f>
        <v>0</v>
      </c>
    </row>
    <row r="1625" spans="1:24" x14ac:dyDescent="0.3">
      <c r="A1625" s="14" t="str">
        <f>VLOOKUP(B1625,stocks!$B$3:$D$3093,2,FALSE)</f>
        <v>애머릿지</v>
      </c>
      <c r="B1625" s="6" t="s">
        <v>16267</v>
      </c>
      <c r="C1625" s="6" t="s">
        <v>14402</v>
      </c>
      <c r="D1625" s="14">
        <v>3585</v>
      </c>
      <c r="E1625" s="14">
        <v>0</v>
      </c>
      <c r="F1625" s="14">
        <v>0</v>
      </c>
      <c r="G1625" s="14">
        <v>0</v>
      </c>
      <c r="H1625" s="14">
        <v>0</v>
      </c>
      <c r="I1625" s="14">
        <v>0</v>
      </c>
      <c r="J1625" s="14">
        <v>0</v>
      </c>
      <c r="K1625" s="14">
        <v>0</v>
      </c>
      <c r="L1625" s="14">
        <v>0</v>
      </c>
      <c r="M1625" s="14">
        <v>0</v>
      </c>
      <c r="N1625" s="14">
        <v>0</v>
      </c>
      <c r="O1625" s="14">
        <v>0</v>
      </c>
      <c r="P1625" s="14">
        <v>0</v>
      </c>
      <c r="Q1625" s="14">
        <v>0</v>
      </c>
      <c r="R1625" s="14">
        <v>0</v>
      </c>
      <c r="S1625" s="14">
        <v>0</v>
      </c>
      <c r="T1625" s="14">
        <v>0</v>
      </c>
      <c r="U1625" s="11">
        <f>D1625*G1625</f>
        <v>0</v>
      </c>
      <c r="V1625" s="11">
        <f>D1625*L1625</f>
        <v>0</v>
      </c>
      <c r="W1625" s="11">
        <f>D1625*J1625</f>
        <v>0</v>
      </c>
      <c r="X1625" s="11">
        <f>D1625*I1625</f>
        <v>0</v>
      </c>
    </row>
    <row r="1626" spans="1:24" x14ac:dyDescent="0.3">
      <c r="A1626" s="14" t="str">
        <f>VLOOKUP(B1626,stocks!$B$3:$D$3093,2,FALSE)</f>
        <v>GRT</v>
      </c>
      <c r="B1626" s="6" t="s">
        <v>13680</v>
      </c>
      <c r="C1626" s="6" t="s">
        <v>14402</v>
      </c>
      <c r="D1626" s="14">
        <v>951</v>
      </c>
      <c r="E1626" s="14">
        <v>0</v>
      </c>
      <c r="F1626" s="14">
        <v>0</v>
      </c>
      <c r="G1626" s="14">
        <v>0</v>
      </c>
      <c r="H1626" s="14">
        <v>0</v>
      </c>
      <c r="I1626" s="14">
        <v>0</v>
      </c>
      <c r="J1626" s="14">
        <v>0</v>
      </c>
      <c r="K1626" s="14">
        <v>0</v>
      </c>
      <c r="L1626" s="14">
        <v>0</v>
      </c>
      <c r="M1626" s="14">
        <v>0</v>
      </c>
      <c r="N1626" s="14">
        <v>0</v>
      </c>
      <c r="O1626" s="14">
        <v>0</v>
      </c>
      <c r="P1626" s="14">
        <v>0</v>
      </c>
      <c r="Q1626" s="14">
        <v>0</v>
      </c>
      <c r="R1626" s="14">
        <v>0</v>
      </c>
      <c r="S1626" s="14">
        <v>0</v>
      </c>
      <c r="T1626" s="14">
        <v>0</v>
      </c>
      <c r="U1626" s="11">
        <f>D1626*G1626</f>
        <v>0</v>
      </c>
      <c r="V1626" s="11">
        <f>D1626*L1626</f>
        <v>0</v>
      </c>
      <c r="W1626" s="11">
        <f>D1626*J1626</f>
        <v>0</v>
      </c>
      <c r="X1626" s="11">
        <f>D1626*I1626</f>
        <v>0</v>
      </c>
    </row>
    <row r="1627" spans="1:24" x14ac:dyDescent="0.3">
      <c r="A1627" s="14" t="str">
        <f>VLOOKUP(B1627,stocks!$B$3:$D$3093,2,FALSE)</f>
        <v>코오롱티슈진</v>
      </c>
      <c r="B1627" s="6" t="s">
        <v>16279</v>
      </c>
      <c r="C1627" s="6" t="s">
        <v>14402</v>
      </c>
      <c r="D1627" s="14">
        <v>8010</v>
      </c>
      <c r="E1627" s="14">
        <v>0</v>
      </c>
      <c r="F1627" s="14">
        <v>0</v>
      </c>
      <c r="G1627" s="14">
        <v>0</v>
      </c>
      <c r="H1627" s="14">
        <v>0</v>
      </c>
      <c r="I1627" s="14">
        <v>0</v>
      </c>
      <c r="J1627" s="14">
        <v>0</v>
      </c>
      <c r="K1627" s="14">
        <v>0</v>
      </c>
      <c r="L1627" s="14">
        <v>0</v>
      </c>
      <c r="M1627" s="14">
        <v>0</v>
      </c>
      <c r="N1627" s="14">
        <v>0</v>
      </c>
      <c r="O1627" s="14">
        <v>0</v>
      </c>
      <c r="P1627" s="14">
        <v>0</v>
      </c>
      <c r="Q1627" s="14">
        <v>0</v>
      </c>
      <c r="R1627" s="14">
        <v>0</v>
      </c>
      <c r="S1627" s="14">
        <v>0</v>
      </c>
      <c r="T1627" s="14">
        <v>0</v>
      </c>
      <c r="U1627" s="11">
        <f>D1627*G1627</f>
        <v>0</v>
      </c>
      <c r="V1627" s="11">
        <f>D1627*L1627</f>
        <v>0</v>
      </c>
      <c r="W1627" s="11">
        <f>D1627*J1627</f>
        <v>0</v>
      </c>
      <c r="X1627" s="11">
        <f>D1627*I1627</f>
        <v>0</v>
      </c>
    </row>
    <row r="1628" spans="1:24" x14ac:dyDescent="0.3">
      <c r="A1628" s="14" t="str">
        <f>VLOOKUP(B1628,stocks!$B$3:$D$3093,2,FALSE)</f>
        <v>신한 K200 USD 선물 바이셀 ETN</v>
      </c>
      <c r="B1628" s="6" t="s">
        <v>16283</v>
      </c>
      <c r="C1628" s="6" t="s">
        <v>14402</v>
      </c>
      <c r="D1628" s="14">
        <v>15090</v>
      </c>
      <c r="E1628" s="14">
        <v>-165</v>
      </c>
      <c r="F1628" s="14">
        <v>-1.08</v>
      </c>
      <c r="G1628" s="14">
        <v>0</v>
      </c>
      <c r="H1628" s="14">
        <v>0</v>
      </c>
      <c r="I1628" s="14">
        <v>0</v>
      </c>
      <c r="J1628" s="14">
        <v>0</v>
      </c>
      <c r="K1628" s="14">
        <v>0</v>
      </c>
      <c r="L1628" s="14">
        <v>0</v>
      </c>
      <c r="M1628" s="14">
        <v>0</v>
      </c>
      <c r="N1628" s="14">
        <v>0</v>
      </c>
      <c r="O1628" s="14">
        <v>0</v>
      </c>
      <c r="P1628" s="14">
        <v>0</v>
      </c>
      <c r="Q1628" s="14">
        <v>0</v>
      </c>
      <c r="R1628" s="14">
        <v>0</v>
      </c>
      <c r="S1628" s="14">
        <v>0</v>
      </c>
      <c r="T1628" s="14">
        <v>0</v>
      </c>
      <c r="U1628" s="11">
        <f>D1628*G1628</f>
        <v>0</v>
      </c>
      <c r="V1628" s="11">
        <f>D1628*L1628</f>
        <v>0</v>
      </c>
      <c r="W1628" s="11">
        <f>D1628*J1628</f>
        <v>0</v>
      </c>
      <c r="X1628" s="11">
        <f>D1628*I1628</f>
        <v>0</v>
      </c>
    </row>
    <row r="1629" spans="1:24" x14ac:dyDescent="0.3">
      <c r="A1629" s="14" t="str">
        <f>VLOOKUP(B1629,stocks!$B$3:$D$3093,2,FALSE)</f>
        <v>신한 인버스 달러인덱스 선물 ETN(H)</v>
      </c>
      <c r="B1629" s="6" t="s">
        <v>16294</v>
      </c>
      <c r="C1629" s="6" t="s">
        <v>14402</v>
      </c>
      <c r="D1629" s="14">
        <v>9690</v>
      </c>
      <c r="E1629" s="14">
        <v>-25</v>
      </c>
      <c r="F1629" s="14">
        <v>-0.26</v>
      </c>
      <c r="G1629" s="14">
        <v>0</v>
      </c>
      <c r="H1629" s="14">
        <v>0</v>
      </c>
      <c r="I1629" s="14">
        <v>0</v>
      </c>
      <c r="J1629" s="14">
        <v>0</v>
      </c>
      <c r="K1629" s="14">
        <v>0</v>
      </c>
      <c r="L1629" s="14">
        <v>0</v>
      </c>
      <c r="M1629" s="14">
        <v>0</v>
      </c>
      <c r="N1629" s="14">
        <v>0</v>
      </c>
      <c r="O1629" s="14">
        <v>0</v>
      </c>
      <c r="P1629" s="14">
        <v>0</v>
      </c>
      <c r="Q1629" s="14">
        <v>0</v>
      </c>
      <c r="R1629" s="14">
        <v>0</v>
      </c>
      <c r="S1629" s="14">
        <v>0</v>
      </c>
      <c r="T1629" s="14">
        <v>0</v>
      </c>
      <c r="U1629" s="11">
        <f>D1629*G1629</f>
        <v>0</v>
      </c>
      <c r="V1629" s="11">
        <f>D1629*L1629</f>
        <v>0</v>
      </c>
      <c r="W1629" s="11">
        <f>D1629*J1629</f>
        <v>0</v>
      </c>
      <c r="X1629" s="11">
        <f>D1629*I1629</f>
        <v>0</v>
      </c>
    </row>
    <row r="1630" spans="1:24" x14ac:dyDescent="0.3">
      <c r="A1630" s="14" t="str">
        <f>VLOOKUP(B1630,stocks!$B$3:$D$3093,2,FALSE)</f>
        <v>신한 레버리지 미국달러 선물 ETN</v>
      </c>
      <c r="B1630" s="6" t="s">
        <v>16312</v>
      </c>
      <c r="C1630" s="6" t="s">
        <v>14402</v>
      </c>
      <c r="D1630" s="14">
        <v>10935</v>
      </c>
      <c r="E1630" s="14">
        <v>30</v>
      </c>
      <c r="F1630" s="14">
        <v>0.28000000000000003</v>
      </c>
      <c r="G1630" s="14">
        <v>0</v>
      </c>
      <c r="H1630" s="14">
        <v>0</v>
      </c>
      <c r="I1630" s="14">
        <v>0</v>
      </c>
      <c r="J1630" s="14">
        <v>0</v>
      </c>
      <c r="K1630" s="14">
        <v>0</v>
      </c>
      <c r="L1630" s="14">
        <v>0</v>
      </c>
      <c r="M1630" s="14">
        <v>0</v>
      </c>
      <c r="N1630" s="14">
        <v>0</v>
      </c>
      <c r="O1630" s="14">
        <v>0</v>
      </c>
      <c r="P1630" s="14">
        <v>0</v>
      </c>
      <c r="Q1630" s="14">
        <v>0</v>
      </c>
      <c r="R1630" s="14">
        <v>0</v>
      </c>
      <c r="S1630" s="14">
        <v>0</v>
      </c>
      <c r="T1630" s="14">
        <v>0</v>
      </c>
      <c r="U1630" s="11">
        <f>D1630*G1630</f>
        <v>0</v>
      </c>
      <c r="V1630" s="11">
        <f>D1630*L1630</f>
        <v>0</v>
      </c>
      <c r="W1630" s="11">
        <f>D1630*J1630</f>
        <v>0</v>
      </c>
      <c r="X1630" s="11">
        <f>D1630*I1630</f>
        <v>0</v>
      </c>
    </row>
    <row r="1631" spans="1:24" x14ac:dyDescent="0.3">
      <c r="A1631" s="14" t="str">
        <f>VLOOKUP(B1631,stocks!$B$3:$D$3093,2,FALSE)</f>
        <v>신한 인버스 2X 미국달러 선물 ETN</v>
      </c>
      <c r="B1631" s="6" t="s">
        <v>16313</v>
      </c>
      <c r="C1631" s="6" t="s">
        <v>14402</v>
      </c>
      <c r="D1631" s="14">
        <v>7975</v>
      </c>
      <c r="E1631" s="14">
        <v>-25</v>
      </c>
      <c r="F1631" s="14">
        <v>-0.31</v>
      </c>
      <c r="G1631" s="14">
        <v>0</v>
      </c>
      <c r="H1631" s="14">
        <v>0</v>
      </c>
      <c r="I1631" s="14">
        <v>0</v>
      </c>
      <c r="J1631" s="14">
        <v>0</v>
      </c>
      <c r="K1631" s="14">
        <v>0</v>
      </c>
      <c r="L1631" s="14">
        <v>0</v>
      </c>
      <c r="M1631" s="14">
        <v>0</v>
      </c>
      <c r="N1631" s="14">
        <v>0</v>
      </c>
      <c r="O1631" s="14">
        <v>0</v>
      </c>
      <c r="P1631" s="14">
        <v>0</v>
      </c>
      <c r="Q1631" s="14">
        <v>0</v>
      </c>
      <c r="R1631" s="14">
        <v>0</v>
      </c>
      <c r="S1631" s="14">
        <v>0</v>
      </c>
      <c r="T1631" s="14">
        <v>0</v>
      </c>
      <c r="U1631" s="11">
        <f>D1631*G1631</f>
        <v>0</v>
      </c>
      <c r="V1631" s="11">
        <f>D1631*L1631</f>
        <v>0</v>
      </c>
      <c r="W1631" s="11">
        <f>D1631*J1631</f>
        <v>0</v>
      </c>
      <c r="X1631" s="11">
        <f>D1631*I1631</f>
        <v>0</v>
      </c>
    </row>
    <row r="1632" spans="1:24" x14ac:dyDescent="0.3">
      <c r="A1632" s="14" t="str">
        <f>VLOOKUP(B1632,stocks!$B$3:$D$3093,2,FALSE)</f>
        <v>신한 코스피 콘도르 4/10% ETN</v>
      </c>
      <c r="B1632" s="6" t="s">
        <v>16316</v>
      </c>
      <c r="C1632" s="6" t="s">
        <v>14402</v>
      </c>
      <c r="D1632" s="14">
        <v>8280</v>
      </c>
      <c r="E1632" s="14">
        <v>5</v>
      </c>
      <c r="F1632" s="14">
        <v>0.06</v>
      </c>
      <c r="G1632" s="14">
        <v>0</v>
      </c>
      <c r="H1632" s="14">
        <v>0</v>
      </c>
      <c r="I1632" s="14">
        <v>0</v>
      </c>
      <c r="J1632" s="14">
        <v>0</v>
      </c>
      <c r="K1632" s="14">
        <v>0</v>
      </c>
      <c r="L1632" s="14">
        <v>0</v>
      </c>
      <c r="M1632" s="14">
        <v>0</v>
      </c>
      <c r="N1632" s="14">
        <v>0</v>
      </c>
      <c r="O1632" s="14">
        <v>0</v>
      </c>
      <c r="P1632" s="14">
        <v>0</v>
      </c>
      <c r="Q1632" s="14">
        <v>0</v>
      </c>
      <c r="R1632" s="14">
        <v>0</v>
      </c>
      <c r="S1632" s="14">
        <v>0</v>
      </c>
      <c r="T1632" s="14">
        <v>0</v>
      </c>
      <c r="U1632" s="11">
        <f>D1632*G1632</f>
        <v>0</v>
      </c>
      <c r="V1632" s="11">
        <f>D1632*L1632</f>
        <v>0</v>
      </c>
      <c r="W1632" s="11">
        <f>D1632*J1632</f>
        <v>0</v>
      </c>
      <c r="X1632" s="11">
        <f>D1632*I1632</f>
        <v>0</v>
      </c>
    </row>
    <row r="1633" spans="1:24" x14ac:dyDescent="0.3">
      <c r="A1633" s="14" t="str">
        <f>VLOOKUP(B1633,stocks!$B$3:$D$3093,2,FALSE)</f>
        <v>신한 코스피 콘도르 6/10% ETN</v>
      </c>
      <c r="B1633" s="6" t="s">
        <v>16319</v>
      </c>
      <c r="C1633" s="6" t="s">
        <v>14402</v>
      </c>
      <c r="D1633" s="14">
        <v>8820</v>
      </c>
      <c r="E1633" s="14">
        <v>0</v>
      </c>
      <c r="F1633" s="14">
        <v>0</v>
      </c>
      <c r="G1633" s="14">
        <v>0</v>
      </c>
      <c r="H1633" s="14">
        <v>0</v>
      </c>
      <c r="I1633" s="14">
        <v>0</v>
      </c>
      <c r="J1633" s="14">
        <v>0</v>
      </c>
      <c r="K1633" s="14">
        <v>0</v>
      </c>
      <c r="L1633" s="14">
        <v>0</v>
      </c>
      <c r="M1633" s="14">
        <v>0</v>
      </c>
      <c r="N1633" s="14">
        <v>0</v>
      </c>
      <c r="O1633" s="14">
        <v>0</v>
      </c>
      <c r="P1633" s="14">
        <v>0</v>
      </c>
      <c r="Q1633" s="14">
        <v>0</v>
      </c>
      <c r="R1633" s="14">
        <v>0</v>
      </c>
      <c r="S1633" s="14">
        <v>0</v>
      </c>
      <c r="T1633" s="14">
        <v>0</v>
      </c>
      <c r="U1633" s="11">
        <f>D1633*G1633</f>
        <v>0</v>
      </c>
      <c r="V1633" s="11">
        <f>D1633*L1633</f>
        <v>0</v>
      </c>
      <c r="W1633" s="11">
        <f>D1633*J1633</f>
        <v>0</v>
      </c>
      <c r="X1633" s="11">
        <f>D1633*I1633</f>
        <v>0</v>
      </c>
    </row>
    <row r="1634" spans="1:24" x14ac:dyDescent="0.3">
      <c r="A1634" s="14" t="str">
        <f>VLOOKUP(B1634,stocks!$B$3:$D$3093,2,FALSE)</f>
        <v>신한 코스피 콘도르 4/10% 콜 2204-01 ETN</v>
      </c>
      <c r="B1634" s="6" t="s">
        <v>16320</v>
      </c>
      <c r="C1634" s="6" t="s">
        <v>14402</v>
      </c>
      <c r="D1634" s="14">
        <v>8605</v>
      </c>
      <c r="E1634" s="14">
        <v>5</v>
      </c>
      <c r="F1634" s="14">
        <v>0.06</v>
      </c>
      <c r="G1634" s="14">
        <v>0</v>
      </c>
      <c r="H1634" s="14">
        <v>0</v>
      </c>
      <c r="I1634" s="14">
        <v>0</v>
      </c>
      <c r="J1634" s="14">
        <v>0</v>
      </c>
      <c r="K1634" s="14">
        <v>0</v>
      </c>
      <c r="L1634" s="14">
        <v>0</v>
      </c>
      <c r="M1634" s="14">
        <v>0</v>
      </c>
      <c r="N1634" s="14">
        <v>0</v>
      </c>
      <c r="O1634" s="14">
        <v>0</v>
      </c>
      <c r="P1634" s="14">
        <v>0</v>
      </c>
      <c r="Q1634" s="14">
        <v>0</v>
      </c>
      <c r="R1634" s="14">
        <v>0</v>
      </c>
      <c r="S1634" s="14">
        <v>0</v>
      </c>
      <c r="T1634" s="14">
        <v>0</v>
      </c>
      <c r="U1634" s="11">
        <f>D1634*G1634</f>
        <v>0</v>
      </c>
      <c r="V1634" s="11">
        <f>D1634*L1634</f>
        <v>0</v>
      </c>
      <c r="W1634" s="11">
        <f>D1634*J1634</f>
        <v>0</v>
      </c>
      <c r="X1634" s="11">
        <f>D1634*I1634</f>
        <v>0</v>
      </c>
    </row>
    <row r="1635" spans="1:24" x14ac:dyDescent="0.3">
      <c r="A1635" s="14" t="str">
        <f>VLOOKUP(B1635,stocks!$B$3:$D$3093,2,FALSE)</f>
        <v>신한 코스피 콘도르 6/10% 콜 2204-01 ETN</v>
      </c>
      <c r="B1635" s="6" t="s">
        <v>16321</v>
      </c>
      <c r="C1635" s="6" t="s">
        <v>14402</v>
      </c>
      <c r="D1635" s="14">
        <v>9040</v>
      </c>
      <c r="E1635" s="14">
        <v>0</v>
      </c>
      <c r="F1635" s="14">
        <v>0</v>
      </c>
      <c r="G1635" s="14">
        <v>0</v>
      </c>
      <c r="H1635" s="14">
        <v>0</v>
      </c>
      <c r="I1635" s="14">
        <v>0</v>
      </c>
      <c r="J1635" s="14">
        <v>0</v>
      </c>
      <c r="K1635" s="14">
        <v>0</v>
      </c>
      <c r="L1635" s="14">
        <v>0</v>
      </c>
      <c r="M1635" s="14">
        <v>0</v>
      </c>
      <c r="N1635" s="14">
        <v>0</v>
      </c>
      <c r="O1635" s="14">
        <v>0</v>
      </c>
      <c r="P1635" s="14">
        <v>0</v>
      </c>
      <c r="Q1635" s="14">
        <v>0</v>
      </c>
      <c r="R1635" s="14">
        <v>0</v>
      </c>
      <c r="S1635" s="14">
        <v>0</v>
      </c>
      <c r="T1635" s="14">
        <v>0</v>
      </c>
      <c r="U1635" s="11">
        <f>D1635*G1635</f>
        <v>0</v>
      </c>
      <c r="V1635" s="11">
        <f>D1635*L1635</f>
        <v>0</v>
      </c>
      <c r="W1635" s="11">
        <f>D1635*J1635</f>
        <v>0</v>
      </c>
      <c r="X1635" s="11">
        <f>D1635*I1635</f>
        <v>0</v>
      </c>
    </row>
    <row r="1636" spans="1:24" x14ac:dyDescent="0.3">
      <c r="A1636" s="14" t="str">
        <f>VLOOKUP(B1636,stocks!$B$3:$D$3093,2,FALSE)</f>
        <v>신한 코스피 월별 양매도 3% OTM ETN</v>
      </c>
      <c r="B1636" s="6" t="s">
        <v>16322</v>
      </c>
      <c r="C1636" s="6" t="s">
        <v>14402</v>
      </c>
      <c r="D1636" s="14">
        <v>8600</v>
      </c>
      <c r="E1636" s="14">
        <v>10</v>
      </c>
      <c r="F1636" s="14">
        <v>0.12</v>
      </c>
      <c r="G1636" s="14">
        <v>0</v>
      </c>
      <c r="H1636" s="14">
        <v>0</v>
      </c>
      <c r="I1636" s="14">
        <v>0</v>
      </c>
      <c r="J1636" s="14">
        <v>0</v>
      </c>
      <c r="K1636" s="14">
        <v>0</v>
      </c>
      <c r="L1636" s="14">
        <v>0</v>
      </c>
      <c r="M1636" s="14">
        <v>0</v>
      </c>
      <c r="N1636" s="14">
        <v>0</v>
      </c>
      <c r="O1636" s="14">
        <v>0</v>
      </c>
      <c r="P1636" s="14">
        <v>0</v>
      </c>
      <c r="Q1636" s="14">
        <v>0</v>
      </c>
      <c r="R1636" s="14">
        <v>0</v>
      </c>
      <c r="S1636" s="14">
        <v>0</v>
      </c>
      <c r="T1636" s="14">
        <v>0</v>
      </c>
      <c r="U1636" s="11">
        <f>D1636*G1636</f>
        <v>0</v>
      </c>
      <c r="V1636" s="11">
        <f>D1636*L1636</f>
        <v>0</v>
      </c>
      <c r="W1636" s="11">
        <f>D1636*J1636</f>
        <v>0</v>
      </c>
      <c r="X1636" s="11">
        <f>D1636*I1636</f>
        <v>0</v>
      </c>
    </row>
    <row r="1637" spans="1:24" x14ac:dyDescent="0.3">
      <c r="A1637" s="14" t="str">
        <f>VLOOKUP(B1637,stocks!$B$3:$D$3093,2,FALSE)</f>
        <v>신한 코스피 월별 양매도 5% OTM ETN</v>
      </c>
      <c r="B1637" s="6" t="s">
        <v>16323</v>
      </c>
      <c r="C1637" s="6" t="s">
        <v>14402</v>
      </c>
      <c r="D1637" s="14">
        <v>8585</v>
      </c>
      <c r="E1637" s="14">
        <v>0</v>
      </c>
      <c r="F1637" s="14">
        <v>0</v>
      </c>
      <c r="G1637" s="14">
        <v>0</v>
      </c>
      <c r="H1637" s="14">
        <v>0</v>
      </c>
      <c r="I1637" s="14">
        <v>0</v>
      </c>
      <c r="J1637" s="14">
        <v>0</v>
      </c>
      <c r="K1637" s="14">
        <v>0</v>
      </c>
      <c r="L1637" s="14">
        <v>0</v>
      </c>
      <c r="M1637" s="14">
        <v>0</v>
      </c>
      <c r="N1637" s="14">
        <v>0</v>
      </c>
      <c r="O1637" s="14">
        <v>0</v>
      </c>
      <c r="P1637" s="14">
        <v>0</v>
      </c>
      <c r="Q1637" s="14">
        <v>0</v>
      </c>
      <c r="R1637" s="14">
        <v>0</v>
      </c>
      <c r="S1637" s="14">
        <v>0</v>
      </c>
      <c r="T1637" s="14">
        <v>0</v>
      </c>
      <c r="U1637" s="11">
        <f>D1637*G1637</f>
        <v>0</v>
      </c>
      <c r="V1637" s="11">
        <f>D1637*L1637</f>
        <v>0</v>
      </c>
      <c r="W1637" s="11">
        <f>D1637*J1637</f>
        <v>0</v>
      </c>
      <c r="X1637" s="11">
        <f>D1637*I1637</f>
        <v>0</v>
      </c>
    </row>
    <row r="1638" spans="1:24" x14ac:dyDescent="0.3">
      <c r="A1638" s="14" t="str">
        <f>VLOOKUP(B1638,stocks!$B$3:$D$3093,2,FALSE)</f>
        <v>신한 코스피 월별 양매도 3% 콜 2206-1 ETN</v>
      </c>
      <c r="B1638" s="6" t="s">
        <v>16324</v>
      </c>
      <c r="C1638" s="6" t="s">
        <v>14402</v>
      </c>
      <c r="D1638" s="14">
        <v>8470</v>
      </c>
      <c r="E1638" s="14">
        <v>0</v>
      </c>
      <c r="F1638" s="14">
        <v>0</v>
      </c>
      <c r="G1638" s="14">
        <v>0</v>
      </c>
      <c r="H1638" s="14">
        <v>0</v>
      </c>
      <c r="I1638" s="14">
        <v>0</v>
      </c>
      <c r="J1638" s="14">
        <v>0</v>
      </c>
      <c r="K1638" s="14">
        <v>0</v>
      </c>
      <c r="L1638" s="14">
        <v>0</v>
      </c>
      <c r="M1638" s="14">
        <v>0</v>
      </c>
      <c r="N1638" s="14">
        <v>0</v>
      </c>
      <c r="O1638" s="14">
        <v>0</v>
      </c>
      <c r="P1638" s="14">
        <v>0</v>
      </c>
      <c r="Q1638" s="14">
        <v>0</v>
      </c>
      <c r="R1638" s="14">
        <v>0</v>
      </c>
      <c r="S1638" s="14">
        <v>0</v>
      </c>
      <c r="T1638" s="14">
        <v>0</v>
      </c>
      <c r="U1638" s="11">
        <f>D1638*G1638</f>
        <v>0</v>
      </c>
      <c r="V1638" s="11">
        <f>D1638*L1638</f>
        <v>0</v>
      </c>
      <c r="W1638" s="11">
        <f>D1638*J1638</f>
        <v>0</v>
      </c>
      <c r="X1638" s="11">
        <f>D1638*I1638</f>
        <v>0</v>
      </c>
    </row>
    <row r="1639" spans="1:24" x14ac:dyDescent="0.3">
      <c r="A1639" s="14" t="str">
        <f>VLOOKUP(B1639,stocks!$B$3:$D$3093,2,FALSE)</f>
        <v>미래에셋 전기전자 Core5 ETN</v>
      </c>
      <c r="B1639" s="6" t="s">
        <v>16350</v>
      </c>
      <c r="C1639" s="6" t="s">
        <v>14402</v>
      </c>
      <c r="D1639" s="14">
        <v>35510</v>
      </c>
      <c r="E1639" s="14">
        <v>160</v>
      </c>
      <c r="F1639" s="14">
        <v>0.45</v>
      </c>
      <c r="G1639" s="14">
        <v>0</v>
      </c>
      <c r="H1639" s="14">
        <v>0</v>
      </c>
      <c r="I1639" s="14">
        <v>0</v>
      </c>
      <c r="J1639" s="14">
        <v>0</v>
      </c>
      <c r="K1639" s="14">
        <v>0</v>
      </c>
      <c r="L1639" s="14">
        <v>0</v>
      </c>
      <c r="M1639" s="14">
        <v>0</v>
      </c>
      <c r="N1639" s="14">
        <v>0</v>
      </c>
      <c r="O1639" s="14">
        <v>0</v>
      </c>
      <c r="P1639" s="14">
        <v>0</v>
      </c>
      <c r="Q1639" s="14">
        <v>0</v>
      </c>
      <c r="R1639" s="14">
        <v>0</v>
      </c>
      <c r="S1639" s="14">
        <v>0</v>
      </c>
      <c r="T1639" s="14">
        <v>0</v>
      </c>
      <c r="U1639" s="11">
        <f>D1639*G1639</f>
        <v>0</v>
      </c>
      <c r="V1639" s="11">
        <f>D1639*L1639</f>
        <v>0</v>
      </c>
      <c r="W1639" s="11">
        <f>D1639*J1639</f>
        <v>0</v>
      </c>
      <c r="X1639" s="11">
        <f>D1639*I1639</f>
        <v>0</v>
      </c>
    </row>
    <row r="1640" spans="1:24" x14ac:dyDescent="0.3">
      <c r="A1640" s="14" t="str">
        <f>VLOOKUP(B1640,stocks!$B$3:$D$3093,2,FALSE)</f>
        <v>미래에셋 에너지화학 Core5 ETN</v>
      </c>
      <c r="B1640" s="6" t="s">
        <v>16352</v>
      </c>
      <c r="C1640" s="6" t="s">
        <v>14402</v>
      </c>
      <c r="D1640" s="14">
        <v>17725</v>
      </c>
      <c r="E1640" s="14">
        <v>-45</v>
      </c>
      <c r="F1640" s="14">
        <v>-0.25</v>
      </c>
      <c r="G1640" s="14">
        <v>0</v>
      </c>
      <c r="H1640" s="14">
        <v>0</v>
      </c>
      <c r="I1640" s="14">
        <v>0</v>
      </c>
      <c r="J1640" s="14">
        <v>0</v>
      </c>
      <c r="K1640" s="14">
        <v>0</v>
      </c>
      <c r="L1640" s="14">
        <v>0</v>
      </c>
      <c r="M1640" s="14">
        <v>0</v>
      </c>
      <c r="N1640" s="14">
        <v>0</v>
      </c>
      <c r="O1640" s="14">
        <v>0</v>
      </c>
      <c r="P1640" s="14">
        <v>0</v>
      </c>
      <c r="Q1640" s="14">
        <v>0</v>
      </c>
      <c r="R1640" s="14">
        <v>0</v>
      </c>
      <c r="S1640" s="14">
        <v>0</v>
      </c>
      <c r="T1640" s="14">
        <v>0</v>
      </c>
      <c r="U1640" s="11">
        <f>D1640*G1640</f>
        <v>0</v>
      </c>
      <c r="V1640" s="11">
        <f>D1640*L1640</f>
        <v>0</v>
      </c>
      <c r="W1640" s="11">
        <f>D1640*J1640</f>
        <v>0</v>
      </c>
      <c r="X1640" s="11">
        <f>D1640*I1640</f>
        <v>0</v>
      </c>
    </row>
    <row r="1641" spans="1:24" x14ac:dyDescent="0.3">
      <c r="A1641" s="14" t="str">
        <f>VLOOKUP(B1641,stocks!$B$3:$D$3093,2,FALSE)</f>
        <v>미래에셋 Q150 Core5 ETN</v>
      </c>
      <c r="B1641" s="6" t="s">
        <v>16357</v>
      </c>
      <c r="C1641" s="6" t="s">
        <v>14402</v>
      </c>
      <c r="D1641" s="14">
        <v>12475</v>
      </c>
      <c r="E1641" s="14">
        <v>260</v>
      </c>
      <c r="F1641" s="14">
        <v>2.13</v>
      </c>
      <c r="G1641" s="14">
        <v>0</v>
      </c>
      <c r="H1641" s="14">
        <v>0</v>
      </c>
      <c r="I1641" s="14">
        <v>0</v>
      </c>
      <c r="J1641" s="14">
        <v>0</v>
      </c>
      <c r="K1641" s="14">
        <v>0</v>
      </c>
      <c r="L1641" s="14">
        <v>0</v>
      </c>
      <c r="M1641" s="14">
        <v>0</v>
      </c>
      <c r="N1641" s="14">
        <v>0</v>
      </c>
      <c r="O1641" s="14">
        <v>0</v>
      </c>
      <c r="P1641" s="14">
        <v>0</v>
      </c>
      <c r="Q1641" s="14">
        <v>0</v>
      </c>
      <c r="R1641" s="14">
        <v>0</v>
      </c>
      <c r="S1641" s="14">
        <v>0</v>
      </c>
      <c r="T1641" s="14">
        <v>0</v>
      </c>
      <c r="U1641" s="11">
        <f>D1641*G1641</f>
        <v>0</v>
      </c>
      <c r="V1641" s="11">
        <f>D1641*L1641</f>
        <v>0</v>
      </c>
      <c r="W1641" s="11">
        <f>D1641*J1641</f>
        <v>0</v>
      </c>
      <c r="X1641" s="11">
        <f>D1641*I1641</f>
        <v>0</v>
      </c>
    </row>
    <row r="1642" spans="1:24" x14ac:dyDescent="0.3">
      <c r="A1642" s="14" t="str">
        <f>VLOOKUP(B1642,stocks!$B$3:$D$3093,2,FALSE)</f>
        <v>미래에셋 미디어엔터 Core5 ETN</v>
      </c>
      <c r="B1642" s="6" t="s">
        <v>16358</v>
      </c>
      <c r="C1642" s="6" t="s">
        <v>14402</v>
      </c>
      <c r="D1642" s="14">
        <v>17535</v>
      </c>
      <c r="E1642" s="14">
        <v>-215</v>
      </c>
      <c r="F1642" s="14">
        <v>-1.21</v>
      </c>
      <c r="G1642" s="14">
        <v>0</v>
      </c>
      <c r="H1642" s="14">
        <v>0</v>
      </c>
      <c r="I1642" s="14">
        <v>0</v>
      </c>
      <c r="J1642" s="14">
        <v>0</v>
      </c>
      <c r="K1642" s="14">
        <v>0</v>
      </c>
      <c r="L1642" s="14">
        <v>0</v>
      </c>
      <c r="M1642" s="14">
        <v>0</v>
      </c>
      <c r="N1642" s="14">
        <v>0</v>
      </c>
      <c r="O1642" s="14">
        <v>0</v>
      </c>
      <c r="P1642" s="14">
        <v>0</v>
      </c>
      <c r="Q1642" s="14">
        <v>0</v>
      </c>
      <c r="R1642" s="14">
        <v>0</v>
      </c>
      <c r="S1642" s="14">
        <v>0</v>
      </c>
      <c r="T1642" s="14">
        <v>0</v>
      </c>
      <c r="U1642" s="11">
        <f>D1642*G1642</f>
        <v>0</v>
      </c>
      <c r="V1642" s="11">
        <f>D1642*L1642</f>
        <v>0</v>
      </c>
      <c r="W1642" s="11">
        <f>D1642*J1642</f>
        <v>0</v>
      </c>
      <c r="X1642" s="11">
        <f>D1642*I1642</f>
        <v>0</v>
      </c>
    </row>
    <row r="1643" spans="1:24" x14ac:dyDescent="0.3">
      <c r="A1643" s="14" t="str">
        <f>VLOOKUP(B1643,stocks!$B$3:$D$3093,2,FALSE)</f>
        <v>미래에셋 코스피 양매도 5% OTM ETN</v>
      </c>
      <c r="B1643" s="6" t="s">
        <v>16360</v>
      </c>
      <c r="C1643" s="6" t="s">
        <v>14402</v>
      </c>
      <c r="D1643" s="14">
        <v>8260</v>
      </c>
      <c r="E1643" s="14">
        <v>0</v>
      </c>
      <c r="F1643" s="14">
        <v>0</v>
      </c>
      <c r="G1643" s="14">
        <v>0</v>
      </c>
      <c r="H1643" s="14">
        <v>0</v>
      </c>
      <c r="I1643" s="14">
        <v>0</v>
      </c>
      <c r="J1643" s="14">
        <v>0</v>
      </c>
      <c r="K1643" s="14">
        <v>0</v>
      </c>
      <c r="L1643" s="14">
        <v>0</v>
      </c>
      <c r="M1643" s="14">
        <v>0</v>
      </c>
      <c r="N1643" s="14">
        <v>0</v>
      </c>
      <c r="O1643" s="14">
        <v>0</v>
      </c>
      <c r="P1643" s="14">
        <v>0</v>
      </c>
      <c r="Q1643" s="14">
        <v>0</v>
      </c>
      <c r="R1643" s="14">
        <v>0</v>
      </c>
      <c r="S1643" s="14">
        <v>0</v>
      </c>
      <c r="T1643" s="14">
        <v>0</v>
      </c>
      <c r="U1643" s="11">
        <f>D1643*G1643</f>
        <v>0</v>
      </c>
      <c r="V1643" s="11">
        <f>D1643*L1643</f>
        <v>0</v>
      </c>
      <c r="W1643" s="11">
        <f>D1643*J1643</f>
        <v>0</v>
      </c>
      <c r="X1643" s="11">
        <f>D1643*I1643</f>
        <v>0</v>
      </c>
    </row>
    <row r="1644" spans="1:24" x14ac:dyDescent="0.3">
      <c r="A1644" s="14" t="str">
        <f>VLOOKUP(B1644,stocks!$B$3:$D$3093,2,FALSE)</f>
        <v>삼성 KTOP30 ETN</v>
      </c>
      <c r="B1644" s="6" t="s">
        <v>16366</v>
      </c>
      <c r="C1644" s="6" t="s">
        <v>14402</v>
      </c>
      <c r="D1644" s="14">
        <v>18990</v>
      </c>
      <c r="E1644" s="14">
        <v>-10</v>
      </c>
      <c r="F1644" s="14">
        <v>-0.05</v>
      </c>
      <c r="G1644" s="14">
        <v>0</v>
      </c>
      <c r="H1644" s="14">
        <v>0</v>
      </c>
      <c r="I1644" s="14">
        <v>0</v>
      </c>
      <c r="J1644" s="14">
        <v>0</v>
      </c>
      <c r="K1644" s="14">
        <v>0</v>
      </c>
      <c r="L1644" s="14">
        <v>0</v>
      </c>
      <c r="M1644" s="14">
        <v>0</v>
      </c>
      <c r="N1644" s="14">
        <v>0</v>
      </c>
      <c r="O1644" s="14">
        <v>0</v>
      </c>
      <c r="P1644" s="14">
        <v>0</v>
      </c>
      <c r="Q1644" s="14">
        <v>0</v>
      </c>
      <c r="R1644" s="14">
        <v>0</v>
      </c>
      <c r="S1644" s="14">
        <v>0</v>
      </c>
      <c r="T1644" s="14">
        <v>0</v>
      </c>
      <c r="U1644" s="11">
        <f>D1644*G1644</f>
        <v>0</v>
      </c>
      <c r="V1644" s="11">
        <f>D1644*L1644</f>
        <v>0</v>
      </c>
      <c r="W1644" s="11">
        <f>D1644*J1644</f>
        <v>0</v>
      </c>
      <c r="X1644" s="11">
        <f>D1644*I1644</f>
        <v>0</v>
      </c>
    </row>
    <row r="1645" spans="1:24" x14ac:dyDescent="0.3">
      <c r="A1645" s="14" t="str">
        <f>VLOOKUP(B1645,stocks!$B$3:$D$3093,2,FALSE)</f>
        <v>삼성 China A50 선물 ETN(H)</v>
      </c>
      <c r="B1645" s="6" t="s">
        <v>16367</v>
      </c>
      <c r="C1645" s="6" t="s">
        <v>14402</v>
      </c>
      <c r="D1645" s="14">
        <v>19170</v>
      </c>
      <c r="E1645" s="14">
        <v>-360</v>
      </c>
      <c r="F1645" s="14">
        <v>-1.84</v>
      </c>
      <c r="G1645" s="14">
        <v>0</v>
      </c>
      <c r="H1645" s="14">
        <v>0</v>
      </c>
      <c r="I1645" s="14">
        <v>0</v>
      </c>
      <c r="J1645" s="14">
        <v>0</v>
      </c>
      <c r="K1645" s="14">
        <v>0</v>
      </c>
      <c r="L1645" s="14">
        <v>0</v>
      </c>
      <c r="M1645" s="14">
        <v>0</v>
      </c>
      <c r="N1645" s="14">
        <v>0</v>
      </c>
      <c r="O1645" s="14">
        <v>0</v>
      </c>
      <c r="P1645" s="14">
        <v>0</v>
      </c>
      <c r="Q1645" s="14">
        <v>0</v>
      </c>
      <c r="R1645" s="14">
        <v>0</v>
      </c>
      <c r="S1645" s="14">
        <v>0</v>
      </c>
      <c r="T1645" s="14">
        <v>0</v>
      </c>
      <c r="U1645" s="11">
        <f>D1645*G1645</f>
        <v>0</v>
      </c>
      <c r="V1645" s="11">
        <f>D1645*L1645</f>
        <v>0</v>
      </c>
      <c r="W1645" s="11">
        <f>D1645*J1645</f>
        <v>0</v>
      </c>
      <c r="X1645" s="11">
        <f>D1645*I1645</f>
        <v>0</v>
      </c>
    </row>
    <row r="1646" spans="1:24" x14ac:dyDescent="0.3">
      <c r="A1646" s="14" t="str">
        <f>VLOOKUP(B1646,stocks!$B$3:$D$3093,2,FALSE)</f>
        <v>삼성 미국 대형 성장주 ETN(H)</v>
      </c>
      <c r="B1646" s="6" t="s">
        <v>16368</v>
      </c>
      <c r="C1646" s="6" t="s">
        <v>14402</v>
      </c>
      <c r="D1646" s="14">
        <v>21000</v>
      </c>
      <c r="E1646" s="14">
        <v>-145</v>
      </c>
      <c r="F1646" s="14">
        <v>-0.69</v>
      </c>
      <c r="G1646" s="14">
        <v>0</v>
      </c>
      <c r="H1646" s="14">
        <v>0</v>
      </c>
      <c r="I1646" s="14">
        <v>0</v>
      </c>
      <c r="J1646" s="14">
        <v>0</v>
      </c>
      <c r="K1646" s="14">
        <v>0</v>
      </c>
      <c r="L1646" s="14">
        <v>0</v>
      </c>
      <c r="M1646" s="14">
        <v>0</v>
      </c>
      <c r="N1646" s="14">
        <v>0</v>
      </c>
      <c r="O1646" s="14">
        <v>0</v>
      </c>
      <c r="P1646" s="14">
        <v>0</v>
      </c>
      <c r="Q1646" s="14">
        <v>0</v>
      </c>
      <c r="R1646" s="14">
        <v>0</v>
      </c>
      <c r="S1646" s="14">
        <v>0</v>
      </c>
      <c r="T1646" s="14">
        <v>0</v>
      </c>
      <c r="U1646" s="11">
        <f>D1646*G1646</f>
        <v>0</v>
      </c>
      <c r="V1646" s="11">
        <f>D1646*L1646</f>
        <v>0</v>
      </c>
      <c r="W1646" s="11">
        <f>D1646*J1646</f>
        <v>0</v>
      </c>
      <c r="X1646" s="11">
        <f>D1646*I1646</f>
        <v>0</v>
      </c>
    </row>
    <row r="1647" spans="1:24" x14ac:dyDescent="0.3">
      <c r="A1647" s="14" t="str">
        <f>VLOOKUP(B1647,stocks!$B$3:$D$3093,2,FALSE)</f>
        <v>삼성 코스피 양매도 5% OTM ETN</v>
      </c>
      <c r="B1647" s="6" t="s">
        <v>16380</v>
      </c>
      <c r="C1647" s="6" t="s">
        <v>14402</v>
      </c>
      <c r="D1647" s="14">
        <v>8260</v>
      </c>
      <c r="E1647" s="14">
        <v>-5</v>
      </c>
      <c r="F1647" s="14">
        <v>-0.06</v>
      </c>
      <c r="G1647" s="14">
        <v>0</v>
      </c>
      <c r="H1647" s="14">
        <v>0</v>
      </c>
      <c r="I1647" s="14">
        <v>0</v>
      </c>
      <c r="J1647" s="14">
        <v>0</v>
      </c>
      <c r="K1647" s="14">
        <v>0</v>
      </c>
      <c r="L1647" s="14">
        <v>0</v>
      </c>
      <c r="M1647" s="14">
        <v>0</v>
      </c>
      <c r="N1647" s="14">
        <v>0</v>
      </c>
      <c r="O1647" s="14">
        <v>0</v>
      </c>
      <c r="P1647" s="14">
        <v>0</v>
      </c>
      <c r="Q1647" s="14">
        <v>0</v>
      </c>
      <c r="R1647" s="14">
        <v>0</v>
      </c>
      <c r="S1647" s="14">
        <v>0</v>
      </c>
      <c r="T1647" s="14">
        <v>0</v>
      </c>
      <c r="U1647" s="11">
        <f>D1647*G1647</f>
        <v>0</v>
      </c>
      <c r="V1647" s="11">
        <f>D1647*L1647</f>
        <v>0</v>
      </c>
      <c r="W1647" s="11">
        <f>D1647*J1647</f>
        <v>0</v>
      </c>
      <c r="X1647" s="11">
        <f>D1647*I1647</f>
        <v>0</v>
      </c>
    </row>
    <row r="1648" spans="1:24" x14ac:dyDescent="0.3">
      <c r="A1648" s="14" t="str">
        <f>VLOOKUP(B1648,stocks!$B$3:$D$3093,2,FALSE)</f>
        <v>삼성 코스피 풋매도 4% OTM ETN</v>
      </c>
      <c r="B1648" s="6" t="s">
        <v>16385</v>
      </c>
      <c r="C1648" s="6" t="s">
        <v>14402</v>
      </c>
      <c r="D1648" s="14">
        <v>10870</v>
      </c>
      <c r="E1648" s="14">
        <v>0</v>
      </c>
      <c r="F1648" s="14">
        <v>0</v>
      </c>
      <c r="G1648" s="14">
        <v>0</v>
      </c>
      <c r="H1648" s="14">
        <v>0</v>
      </c>
      <c r="I1648" s="14">
        <v>0</v>
      </c>
      <c r="J1648" s="14">
        <v>0</v>
      </c>
      <c r="K1648" s="14">
        <v>0</v>
      </c>
      <c r="L1648" s="14">
        <v>0</v>
      </c>
      <c r="M1648" s="14">
        <v>0</v>
      </c>
      <c r="N1648" s="14">
        <v>0</v>
      </c>
      <c r="O1648" s="14">
        <v>0</v>
      </c>
      <c r="P1648" s="14">
        <v>0</v>
      </c>
      <c r="Q1648" s="14">
        <v>0</v>
      </c>
      <c r="R1648" s="14">
        <v>0</v>
      </c>
      <c r="S1648" s="14">
        <v>0</v>
      </c>
      <c r="T1648" s="14">
        <v>0</v>
      </c>
      <c r="U1648" s="11">
        <f>D1648*G1648</f>
        <v>0</v>
      </c>
      <c r="V1648" s="11">
        <f>D1648*L1648</f>
        <v>0</v>
      </c>
      <c r="W1648" s="11">
        <f>D1648*J1648</f>
        <v>0</v>
      </c>
      <c r="X1648" s="11">
        <f>D1648*I1648</f>
        <v>0</v>
      </c>
    </row>
    <row r="1649" spans="1:24" x14ac:dyDescent="0.3">
      <c r="A1649" s="14" t="str">
        <f>VLOOKUP(B1649,stocks!$B$3:$D$3093,2,FALSE)</f>
        <v>삼성 인버스 HSCEI ETN(H)</v>
      </c>
      <c r="B1649" s="6" t="s">
        <v>16393</v>
      </c>
      <c r="C1649" s="6" t="s">
        <v>14402</v>
      </c>
      <c r="D1649" s="14">
        <v>10475</v>
      </c>
      <c r="E1649" s="14">
        <v>105</v>
      </c>
      <c r="F1649" s="14">
        <v>1.01</v>
      </c>
      <c r="G1649" s="14">
        <v>0</v>
      </c>
      <c r="H1649" s="14">
        <v>0</v>
      </c>
      <c r="I1649" s="14">
        <v>0</v>
      </c>
      <c r="J1649" s="14">
        <v>0</v>
      </c>
      <c r="K1649" s="14">
        <v>0</v>
      </c>
      <c r="L1649" s="14">
        <v>0</v>
      </c>
      <c r="M1649" s="14">
        <v>0</v>
      </c>
      <c r="N1649" s="14">
        <v>0</v>
      </c>
      <c r="O1649" s="14">
        <v>0</v>
      </c>
      <c r="P1649" s="14">
        <v>0</v>
      </c>
      <c r="Q1649" s="14">
        <v>0</v>
      </c>
      <c r="R1649" s="14">
        <v>0</v>
      </c>
      <c r="S1649" s="14">
        <v>0</v>
      </c>
      <c r="T1649" s="14">
        <v>0</v>
      </c>
      <c r="U1649" s="11">
        <f>D1649*G1649</f>
        <v>0</v>
      </c>
      <c r="V1649" s="11">
        <f>D1649*L1649</f>
        <v>0</v>
      </c>
      <c r="W1649" s="11">
        <f>D1649*J1649</f>
        <v>0</v>
      </c>
      <c r="X1649" s="11">
        <f>D1649*I1649</f>
        <v>0</v>
      </c>
    </row>
    <row r="1650" spans="1:24" x14ac:dyDescent="0.3">
      <c r="A1650" s="14" t="str">
        <f>VLOOKUP(B1650,stocks!$B$3:$D$3093,2,FALSE)</f>
        <v>삼성 인버스 2X HSCEI ETN(H)</v>
      </c>
      <c r="B1650" s="6" t="s">
        <v>16395</v>
      </c>
      <c r="C1650" s="6" t="s">
        <v>14402</v>
      </c>
      <c r="D1650" s="14">
        <v>10930</v>
      </c>
      <c r="E1650" s="14">
        <v>245</v>
      </c>
      <c r="F1650" s="14">
        <v>2.29</v>
      </c>
      <c r="G1650" s="14">
        <v>0</v>
      </c>
      <c r="H1650" s="14">
        <v>0</v>
      </c>
      <c r="I1650" s="14">
        <v>0</v>
      </c>
      <c r="J1650" s="14">
        <v>0</v>
      </c>
      <c r="K1650" s="14">
        <v>0</v>
      </c>
      <c r="L1650" s="14">
        <v>0</v>
      </c>
      <c r="M1650" s="14">
        <v>0</v>
      </c>
      <c r="N1650" s="14">
        <v>0</v>
      </c>
      <c r="O1650" s="14">
        <v>0</v>
      </c>
      <c r="P1650" s="14">
        <v>0</v>
      </c>
      <c r="Q1650" s="14">
        <v>0</v>
      </c>
      <c r="R1650" s="14">
        <v>0</v>
      </c>
      <c r="S1650" s="14">
        <v>0</v>
      </c>
      <c r="T1650" s="14">
        <v>0</v>
      </c>
      <c r="U1650" s="11">
        <f>D1650*G1650</f>
        <v>0</v>
      </c>
      <c r="V1650" s="11">
        <f>D1650*L1650</f>
        <v>0</v>
      </c>
      <c r="W1650" s="11">
        <f>D1650*J1650</f>
        <v>0</v>
      </c>
      <c r="X1650" s="11">
        <f>D1650*I1650</f>
        <v>0</v>
      </c>
    </row>
    <row r="1651" spans="1:24" x14ac:dyDescent="0.3">
      <c r="A1651" s="14" t="str">
        <f>VLOOKUP(B1651,stocks!$B$3:$D$3093,2,FALSE)</f>
        <v>QV 코스피 변동성 매칭형 양매도 ETN</v>
      </c>
      <c r="B1651" s="6" t="s">
        <v>16401</v>
      </c>
      <c r="C1651" s="6" t="s">
        <v>14402</v>
      </c>
      <c r="D1651" s="14">
        <v>7835</v>
      </c>
      <c r="E1651" s="14">
        <v>0</v>
      </c>
      <c r="F1651" s="14">
        <v>0</v>
      </c>
      <c r="G1651" s="14">
        <v>0</v>
      </c>
      <c r="H1651" s="14">
        <v>0</v>
      </c>
      <c r="I1651" s="14">
        <v>0</v>
      </c>
      <c r="J1651" s="14">
        <v>0</v>
      </c>
      <c r="K1651" s="14">
        <v>0</v>
      </c>
      <c r="L1651" s="14">
        <v>0</v>
      </c>
      <c r="M1651" s="14">
        <v>0</v>
      </c>
      <c r="N1651" s="14">
        <v>0</v>
      </c>
      <c r="O1651" s="14">
        <v>0</v>
      </c>
      <c r="P1651" s="14">
        <v>0</v>
      </c>
      <c r="Q1651" s="14">
        <v>0</v>
      </c>
      <c r="R1651" s="14">
        <v>0</v>
      </c>
      <c r="S1651" s="14">
        <v>0</v>
      </c>
      <c r="T1651" s="14">
        <v>0</v>
      </c>
      <c r="U1651" s="11">
        <f>D1651*G1651</f>
        <v>0</v>
      </c>
      <c r="V1651" s="11">
        <f>D1651*L1651</f>
        <v>0</v>
      </c>
      <c r="W1651" s="11">
        <f>D1651*J1651</f>
        <v>0</v>
      </c>
      <c r="X1651" s="11">
        <f>D1651*I1651</f>
        <v>0</v>
      </c>
    </row>
    <row r="1652" spans="1:24" x14ac:dyDescent="0.3">
      <c r="A1652" s="14" t="str">
        <f>VLOOKUP(B1652,stocks!$B$3:$D$3093,2,FALSE)</f>
        <v>TRUE 코스피 커버드콜 ETN B</v>
      </c>
      <c r="B1652" s="6" t="s">
        <v>16405</v>
      </c>
      <c r="C1652" s="6" t="s">
        <v>14402</v>
      </c>
      <c r="D1652" s="14">
        <v>12010</v>
      </c>
      <c r="E1652" s="14">
        <v>-100</v>
      </c>
      <c r="F1652" s="14">
        <v>-0.83</v>
      </c>
      <c r="G1652" s="14">
        <v>0</v>
      </c>
      <c r="H1652" s="14">
        <v>0</v>
      </c>
      <c r="I1652" s="14">
        <v>0</v>
      </c>
      <c r="J1652" s="14">
        <v>0</v>
      </c>
      <c r="K1652" s="14">
        <v>0</v>
      </c>
      <c r="L1652" s="14">
        <v>0</v>
      </c>
      <c r="M1652" s="14">
        <v>0</v>
      </c>
      <c r="N1652" s="14">
        <v>0</v>
      </c>
      <c r="O1652" s="14">
        <v>0</v>
      </c>
      <c r="P1652" s="14">
        <v>0</v>
      </c>
      <c r="Q1652" s="14">
        <v>0</v>
      </c>
      <c r="R1652" s="14">
        <v>0</v>
      </c>
      <c r="S1652" s="14">
        <v>0</v>
      </c>
      <c r="T1652" s="14">
        <v>0</v>
      </c>
      <c r="U1652" s="11">
        <f>D1652*G1652</f>
        <v>0</v>
      </c>
      <c r="V1652" s="11">
        <f>D1652*L1652</f>
        <v>0</v>
      </c>
      <c r="W1652" s="11">
        <f>D1652*J1652</f>
        <v>0</v>
      </c>
      <c r="X1652" s="11">
        <f>D1652*I1652</f>
        <v>0</v>
      </c>
    </row>
    <row r="1653" spans="1:24" x14ac:dyDescent="0.3">
      <c r="A1653" s="14" t="str">
        <f>VLOOKUP(B1653,stocks!$B$3:$D$3093,2,FALSE)</f>
        <v>TRUE 코스피 양매도 3% OTM ETN</v>
      </c>
      <c r="B1653" s="6" t="s">
        <v>16412</v>
      </c>
      <c r="C1653" s="6" t="s">
        <v>14402</v>
      </c>
      <c r="D1653" s="14">
        <v>8055</v>
      </c>
      <c r="E1653" s="14">
        <v>5</v>
      </c>
      <c r="F1653" s="14">
        <v>0.06</v>
      </c>
      <c r="G1653" s="14">
        <v>0</v>
      </c>
      <c r="H1653" s="14">
        <v>0</v>
      </c>
      <c r="I1653" s="14">
        <v>0</v>
      </c>
      <c r="J1653" s="14">
        <v>0</v>
      </c>
      <c r="K1653" s="14">
        <v>0</v>
      </c>
      <c r="L1653" s="14">
        <v>0</v>
      </c>
      <c r="M1653" s="14">
        <v>0</v>
      </c>
      <c r="N1653" s="14">
        <v>0</v>
      </c>
      <c r="O1653" s="14">
        <v>0</v>
      </c>
      <c r="P1653" s="14">
        <v>0</v>
      </c>
      <c r="Q1653" s="14">
        <v>0</v>
      </c>
      <c r="R1653" s="14">
        <v>0</v>
      </c>
      <c r="S1653" s="14">
        <v>0</v>
      </c>
      <c r="T1653" s="14">
        <v>0</v>
      </c>
      <c r="U1653" s="11">
        <f>D1653*G1653</f>
        <v>0</v>
      </c>
      <c r="V1653" s="11">
        <f>D1653*L1653</f>
        <v>0</v>
      </c>
      <c r="W1653" s="11">
        <f>D1653*J1653</f>
        <v>0</v>
      </c>
      <c r="X1653" s="11">
        <f>D1653*I1653</f>
        <v>0</v>
      </c>
    </row>
    <row r="1654" spans="1:24" x14ac:dyDescent="0.3">
      <c r="A1654" s="14" t="str">
        <f>VLOOKUP(B1654,stocks!$B$3:$D$3093,2,FALSE)</f>
        <v>TRUE 인버스 유로선물 ETN B</v>
      </c>
      <c r="B1654" s="6" t="s">
        <v>16420</v>
      </c>
      <c r="C1654" s="6" t="s">
        <v>14402</v>
      </c>
      <c r="D1654" s="14">
        <v>9615</v>
      </c>
      <c r="E1654" s="14">
        <v>0</v>
      </c>
      <c r="F1654" s="14">
        <v>0</v>
      </c>
      <c r="G1654" s="14">
        <v>0</v>
      </c>
      <c r="H1654" s="14">
        <v>0</v>
      </c>
      <c r="I1654" s="14">
        <v>0</v>
      </c>
      <c r="J1654" s="14">
        <v>0</v>
      </c>
      <c r="K1654" s="14">
        <v>0</v>
      </c>
      <c r="L1654" s="14">
        <v>0</v>
      </c>
      <c r="M1654" s="14">
        <v>0</v>
      </c>
      <c r="N1654" s="14">
        <v>0</v>
      </c>
      <c r="O1654" s="14">
        <v>0</v>
      </c>
      <c r="P1654" s="14">
        <v>0</v>
      </c>
      <c r="Q1654" s="14">
        <v>0</v>
      </c>
      <c r="R1654" s="14">
        <v>0</v>
      </c>
      <c r="S1654" s="14">
        <v>0</v>
      </c>
      <c r="T1654" s="14">
        <v>0</v>
      </c>
      <c r="U1654" s="11">
        <f>D1654*G1654</f>
        <v>0</v>
      </c>
      <c r="V1654" s="11">
        <f>D1654*L1654</f>
        <v>0</v>
      </c>
      <c r="W1654" s="11">
        <f>D1654*J1654</f>
        <v>0</v>
      </c>
      <c r="X1654" s="11">
        <f>D1654*I1654</f>
        <v>0</v>
      </c>
    </row>
    <row r="1655" spans="1:24" x14ac:dyDescent="0.3">
      <c r="A1655" s="14" t="str">
        <f>VLOOKUP(B1655,stocks!$B$3:$D$3093,2,FALSE)</f>
        <v>TRUE 유로스탁스50 양매도 5% OTM ETN(H)</v>
      </c>
      <c r="B1655" s="6" t="s">
        <v>16427</v>
      </c>
      <c r="C1655" s="6" t="s">
        <v>14402</v>
      </c>
      <c r="D1655" s="14">
        <v>10105</v>
      </c>
      <c r="E1655" s="14">
        <v>0</v>
      </c>
      <c r="F1655" s="14">
        <v>0</v>
      </c>
      <c r="G1655" s="14">
        <v>0</v>
      </c>
      <c r="H1655" s="14">
        <v>0</v>
      </c>
      <c r="I1655" s="14">
        <v>0</v>
      </c>
      <c r="J1655" s="14">
        <v>0</v>
      </c>
      <c r="K1655" s="14">
        <v>0</v>
      </c>
      <c r="L1655" s="14">
        <v>0</v>
      </c>
      <c r="M1655" s="14">
        <v>0</v>
      </c>
      <c r="N1655" s="14">
        <v>0</v>
      </c>
      <c r="O1655" s="14">
        <v>0</v>
      </c>
      <c r="P1655" s="14">
        <v>0</v>
      </c>
      <c r="Q1655" s="14">
        <v>0</v>
      </c>
      <c r="R1655" s="14">
        <v>0</v>
      </c>
      <c r="S1655" s="14">
        <v>0</v>
      </c>
      <c r="T1655" s="14">
        <v>0</v>
      </c>
      <c r="U1655" s="11">
        <f>D1655*G1655</f>
        <v>0</v>
      </c>
      <c r="V1655" s="11">
        <f>D1655*L1655</f>
        <v>0</v>
      </c>
      <c r="W1655" s="11">
        <f>D1655*J1655</f>
        <v>0</v>
      </c>
      <c r="X1655" s="11">
        <f>D1655*I1655</f>
        <v>0</v>
      </c>
    </row>
    <row r="1656" spans="1:24" x14ac:dyDescent="0.3">
      <c r="A1656" s="14" t="str">
        <f>VLOOKUP(B1656,stocks!$B$3:$D$3093,2,FALSE)</f>
        <v>TRUE S&amp;P500 양매도 4% OTM ETN(H)</v>
      </c>
      <c r="B1656" s="6" t="s">
        <v>16428</v>
      </c>
      <c r="C1656" s="6" t="s">
        <v>14402</v>
      </c>
      <c r="D1656" s="14">
        <v>10840</v>
      </c>
      <c r="E1656" s="14">
        <v>-20</v>
      </c>
      <c r="F1656" s="14">
        <v>-0.18</v>
      </c>
      <c r="G1656" s="14">
        <v>0</v>
      </c>
      <c r="H1656" s="14">
        <v>0</v>
      </c>
      <c r="I1656" s="14">
        <v>0</v>
      </c>
      <c r="J1656" s="14">
        <v>0</v>
      </c>
      <c r="K1656" s="14">
        <v>0</v>
      </c>
      <c r="L1656" s="14">
        <v>0</v>
      </c>
      <c r="M1656" s="14">
        <v>0</v>
      </c>
      <c r="N1656" s="14">
        <v>0</v>
      </c>
      <c r="O1656" s="14">
        <v>0</v>
      </c>
      <c r="P1656" s="14">
        <v>0</v>
      </c>
      <c r="Q1656" s="14">
        <v>0</v>
      </c>
      <c r="R1656" s="14">
        <v>0</v>
      </c>
      <c r="S1656" s="14">
        <v>0</v>
      </c>
      <c r="T1656" s="14">
        <v>0</v>
      </c>
      <c r="U1656" s="11">
        <f>D1656*G1656</f>
        <v>0</v>
      </c>
      <c r="V1656" s="11">
        <f>D1656*L1656</f>
        <v>0</v>
      </c>
      <c r="W1656" s="11">
        <f>D1656*J1656</f>
        <v>0</v>
      </c>
      <c r="X1656" s="11">
        <f>D1656*I1656</f>
        <v>0</v>
      </c>
    </row>
    <row r="1657" spans="1:24" x14ac:dyDescent="0.3">
      <c r="A1657" s="14" t="str">
        <f>VLOOKUP(B1657,stocks!$B$3:$D$3093,2,FALSE)</f>
        <v>TRUE 인버스 금 선물 ETN</v>
      </c>
      <c r="B1657" s="6" t="s">
        <v>16435</v>
      </c>
      <c r="C1657" s="6" t="s">
        <v>14402</v>
      </c>
      <c r="D1657" s="14">
        <v>10285</v>
      </c>
      <c r="E1657" s="14">
        <v>75</v>
      </c>
      <c r="F1657" s="14">
        <v>0.73</v>
      </c>
      <c r="G1657" s="14">
        <v>0</v>
      </c>
      <c r="H1657" s="14">
        <v>0</v>
      </c>
      <c r="I1657" s="14">
        <v>0</v>
      </c>
      <c r="J1657" s="14">
        <v>0</v>
      </c>
      <c r="K1657" s="14">
        <v>0</v>
      </c>
      <c r="L1657" s="14">
        <v>0</v>
      </c>
      <c r="M1657" s="14">
        <v>0</v>
      </c>
      <c r="N1657" s="14">
        <v>0</v>
      </c>
      <c r="O1657" s="14">
        <v>0</v>
      </c>
      <c r="P1657" s="14">
        <v>0</v>
      </c>
      <c r="Q1657" s="14">
        <v>0</v>
      </c>
      <c r="R1657" s="14">
        <v>0</v>
      </c>
      <c r="S1657" s="14">
        <v>0</v>
      </c>
      <c r="T1657" s="14">
        <v>0</v>
      </c>
      <c r="U1657" s="11">
        <f>D1657*G1657</f>
        <v>0</v>
      </c>
      <c r="V1657" s="11">
        <f>D1657*L1657</f>
        <v>0</v>
      </c>
      <c r="W1657" s="11">
        <f>D1657*J1657</f>
        <v>0</v>
      </c>
      <c r="X1657" s="11">
        <f>D1657*I1657</f>
        <v>0</v>
      </c>
    </row>
    <row r="1658" spans="1:24" x14ac:dyDescent="0.3">
      <c r="A1658" s="14" t="str">
        <f>VLOOKUP(B1658,stocks!$B$3:$D$3093,2,FALSE)</f>
        <v>KB KRX ESG Eco ETN</v>
      </c>
      <c r="B1658" s="6" t="s">
        <v>16441</v>
      </c>
      <c r="C1658" s="6" t="s">
        <v>14402</v>
      </c>
      <c r="D1658" s="14">
        <v>13625</v>
      </c>
      <c r="E1658" s="14">
        <v>-135</v>
      </c>
      <c r="F1658" s="14">
        <v>-0.98</v>
      </c>
      <c r="G1658" s="14">
        <v>0</v>
      </c>
      <c r="H1658" s="14">
        <v>0</v>
      </c>
      <c r="I1658" s="14">
        <v>0</v>
      </c>
      <c r="J1658" s="14">
        <v>0</v>
      </c>
      <c r="K1658" s="14">
        <v>0</v>
      </c>
      <c r="L1658" s="14">
        <v>0</v>
      </c>
      <c r="M1658" s="14">
        <v>0</v>
      </c>
      <c r="N1658" s="14">
        <v>0</v>
      </c>
      <c r="O1658" s="14">
        <v>0</v>
      </c>
      <c r="P1658" s="14">
        <v>0</v>
      </c>
      <c r="Q1658" s="14">
        <v>0</v>
      </c>
      <c r="R1658" s="14">
        <v>0</v>
      </c>
      <c r="S1658" s="14">
        <v>0</v>
      </c>
      <c r="T1658" s="14">
        <v>0</v>
      </c>
      <c r="U1658" s="11">
        <f>D1658*G1658</f>
        <v>0</v>
      </c>
      <c r="V1658" s="11">
        <f>D1658*L1658</f>
        <v>0</v>
      </c>
      <c r="W1658" s="11">
        <f>D1658*J1658</f>
        <v>0</v>
      </c>
      <c r="X1658" s="11">
        <f>D1658*I1658</f>
        <v>0</v>
      </c>
    </row>
    <row r="1659" spans="1:24" x14ac:dyDescent="0.3">
      <c r="A1659" s="14" t="str">
        <f>VLOOKUP(B1659,stocks!$B$3:$D$3093,2,FALSE)</f>
        <v>미래에셋 미국 리츠 ETN(H)</v>
      </c>
      <c r="B1659" s="6" t="s">
        <v>16454</v>
      </c>
      <c r="C1659" s="6" t="s">
        <v>14402</v>
      </c>
      <c r="D1659" s="14">
        <v>12360</v>
      </c>
      <c r="E1659" s="14">
        <v>-210</v>
      </c>
      <c r="F1659" s="14">
        <v>-1.67</v>
      </c>
      <c r="G1659" s="14">
        <v>0</v>
      </c>
      <c r="H1659" s="14">
        <v>0</v>
      </c>
      <c r="I1659" s="14">
        <v>0</v>
      </c>
      <c r="J1659" s="14">
        <v>0</v>
      </c>
      <c r="K1659" s="14">
        <v>0</v>
      </c>
      <c r="L1659" s="14">
        <v>0</v>
      </c>
      <c r="M1659" s="14">
        <v>0</v>
      </c>
      <c r="N1659" s="14">
        <v>0</v>
      </c>
      <c r="O1659" s="14">
        <v>0</v>
      </c>
      <c r="P1659" s="14">
        <v>0</v>
      </c>
      <c r="Q1659" s="14">
        <v>0</v>
      </c>
      <c r="R1659" s="14">
        <v>0</v>
      </c>
      <c r="S1659" s="14">
        <v>0</v>
      </c>
      <c r="T1659" s="14">
        <v>0</v>
      </c>
      <c r="U1659" s="11">
        <f>D1659*G1659</f>
        <v>0</v>
      </c>
      <c r="V1659" s="11">
        <f>D1659*L1659</f>
        <v>0</v>
      </c>
      <c r="W1659" s="11">
        <f>D1659*J1659</f>
        <v>0</v>
      </c>
      <c r="X1659" s="11">
        <f>D1659*I1659</f>
        <v>0</v>
      </c>
    </row>
    <row r="1660" spans="1:24" x14ac:dyDescent="0.3">
      <c r="A1660" s="14" t="str">
        <f>VLOOKUP(B1660,stocks!$B$3:$D$3093,2,FALSE)</f>
        <v>하나 코스피 변동성추세 추종 양매도 ETN</v>
      </c>
      <c r="B1660" s="6" t="s">
        <v>16456</v>
      </c>
      <c r="C1660" s="6" t="s">
        <v>14402</v>
      </c>
      <c r="D1660" s="14">
        <v>7560</v>
      </c>
      <c r="E1660" s="14">
        <v>0</v>
      </c>
      <c r="F1660" s="14">
        <v>0</v>
      </c>
      <c r="G1660" s="14">
        <v>0</v>
      </c>
      <c r="H1660" s="14">
        <v>0</v>
      </c>
      <c r="I1660" s="14">
        <v>0</v>
      </c>
      <c r="J1660" s="14">
        <v>0</v>
      </c>
      <c r="K1660" s="14">
        <v>0</v>
      </c>
      <c r="L1660" s="14">
        <v>0</v>
      </c>
      <c r="M1660" s="14">
        <v>0</v>
      </c>
      <c r="N1660" s="14">
        <v>0</v>
      </c>
      <c r="O1660" s="14">
        <v>0</v>
      </c>
      <c r="P1660" s="14">
        <v>0</v>
      </c>
      <c r="Q1660" s="14">
        <v>0</v>
      </c>
      <c r="R1660" s="14">
        <v>0</v>
      </c>
      <c r="S1660" s="14">
        <v>0</v>
      </c>
      <c r="T1660" s="14">
        <v>0</v>
      </c>
      <c r="U1660" s="11">
        <f>D1660*G1660</f>
        <v>0</v>
      </c>
      <c r="V1660" s="11">
        <f>D1660*L1660</f>
        <v>0</v>
      </c>
      <c r="W1660" s="11">
        <f>D1660*J1660</f>
        <v>0</v>
      </c>
      <c r="X1660" s="11">
        <f>D1660*I1660</f>
        <v>0</v>
      </c>
    </row>
    <row r="1661" spans="1:24" x14ac:dyDescent="0.3">
      <c r="A1661" s="14" t="str">
        <f>VLOOKUP(B1661,stocks!$B$3:$D$3093,2,FALSE)</f>
        <v>하나 KRX300 ETN</v>
      </c>
      <c r="B1661" s="6" t="s">
        <v>16457</v>
      </c>
      <c r="C1661" s="6" t="s">
        <v>14402</v>
      </c>
      <c r="D1661" s="14">
        <v>11425</v>
      </c>
      <c r="E1661" s="14">
        <v>-55</v>
      </c>
      <c r="F1661" s="14">
        <v>-0.48</v>
      </c>
      <c r="G1661" s="14">
        <v>0</v>
      </c>
      <c r="H1661" s="14">
        <v>0</v>
      </c>
      <c r="I1661" s="14">
        <v>0</v>
      </c>
      <c r="J1661" s="14">
        <v>0</v>
      </c>
      <c r="K1661" s="14">
        <v>0</v>
      </c>
      <c r="L1661" s="14">
        <v>0</v>
      </c>
      <c r="M1661" s="14">
        <v>0</v>
      </c>
      <c r="N1661" s="14">
        <v>0</v>
      </c>
      <c r="O1661" s="14">
        <v>0</v>
      </c>
      <c r="P1661" s="14">
        <v>0</v>
      </c>
      <c r="Q1661" s="14">
        <v>0</v>
      </c>
      <c r="R1661" s="14">
        <v>0</v>
      </c>
      <c r="S1661" s="14">
        <v>0</v>
      </c>
      <c r="T1661" s="14">
        <v>0</v>
      </c>
      <c r="U1661" s="11">
        <f>D1661*G1661</f>
        <v>0</v>
      </c>
      <c r="V1661" s="11">
        <f>D1661*L1661</f>
        <v>0</v>
      </c>
      <c r="W1661" s="11">
        <f>D1661*J1661</f>
        <v>0</v>
      </c>
      <c r="X1661" s="11">
        <f>D1661*I1661</f>
        <v>0</v>
      </c>
    </row>
    <row r="1662" spans="1:24" x14ac:dyDescent="0.3">
      <c r="A1662" s="14" t="str">
        <f>VLOOKUP(B1662,stocks!$B$3:$D$3093,2,FALSE)</f>
        <v>TIGER 증권</v>
      </c>
      <c r="B1662" s="6" t="s">
        <v>15493</v>
      </c>
      <c r="C1662" s="6" t="s">
        <v>14402</v>
      </c>
      <c r="D1662" s="14">
        <v>4870</v>
      </c>
      <c r="E1662" s="14">
        <v>-90</v>
      </c>
      <c r="F1662" s="14">
        <v>-1.81</v>
      </c>
      <c r="G1662" s="14">
        <v>66372</v>
      </c>
      <c r="H1662" s="14">
        <v>1676</v>
      </c>
      <c r="I1662" s="14">
        <v>-1678</v>
      </c>
      <c r="J1662" s="14">
        <v>-1</v>
      </c>
      <c r="K1662" s="14">
        <v>0</v>
      </c>
      <c r="L1662" s="14">
        <v>0</v>
      </c>
      <c r="M1662" s="14">
        <v>-1678</v>
      </c>
      <c r="N1662" s="14">
        <v>0</v>
      </c>
      <c r="O1662" s="14">
        <v>0</v>
      </c>
      <c r="P1662" s="14">
        <v>0</v>
      </c>
      <c r="Q1662" s="14">
        <v>0</v>
      </c>
      <c r="R1662" s="14">
        <v>0</v>
      </c>
      <c r="S1662" s="14">
        <v>0</v>
      </c>
      <c r="T1662" s="14">
        <v>3</v>
      </c>
      <c r="U1662" s="11">
        <f>D1662*G1662</f>
        <v>323231640</v>
      </c>
      <c r="V1662" s="11">
        <f>D1662*L1662</f>
        <v>0</v>
      </c>
      <c r="W1662" s="11">
        <f>D1662*J1662</f>
        <v>-4870</v>
      </c>
      <c r="X1662" s="11">
        <f>D1662*I1662</f>
        <v>-8171860</v>
      </c>
    </row>
    <row r="1663" spans="1:24" x14ac:dyDescent="0.3">
      <c r="A1663" s="14" t="str">
        <f>VLOOKUP(B1663,stocks!$B$3:$D$3093,2,FALSE)</f>
        <v>SMART 200TR</v>
      </c>
      <c r="B1663" s="6" t="s">
        <v>15958</v>
      </c>
      <c r="C1663" s="6" t="s">
        <v>14402</v>
      </c>
      <c r="D1663" s="14">
        <v>14640</v>
      </c>
      <c r="E1663" s="14">
        <v>-125</v>
      </c>
      <c r="F1663" s="14">
        <v>-0.85</v>
      </c>
      <c r="G1663" s="14">
        <v>25943</v>
      </c>
      <c r="H1663" s="14">
        <v>43</v>
      </c>
      <c r="I1663" s="14">
        <v>-42</v>
      </c>
      <c r="J1663" s="14">
        <v>-1</v>
      </c>
      <c r="K1663" s="14">
        <v>0</v>
      </c>
      <c r="L1663" s="14">
        <v>0</v>
      </c>
      <c r="M1663" s="14">
        <v>-25942</v>
      </c>
      <c r="N1663" s="14">
        <v>0</v>
      </c>
      <c r="O1663" s="14">
        <v>10910</v>
      </c>
      <c r="P1663" s="14">
        <v>14990</v>
      </c>
      <c r="Q1663" s="14">
        <v>0</v>
      </c>
      <c r="R1663" s="14">
        <v>0</v>
      </c>
      <c r="S1663" s="14">
        <v>0</v>
      </c>
      <c r="T1663" s="14">
        <v>0</v>
      </c>
      <c r="U1663" s="11">
        <f>D1663*G1663</f>
        <v>379805520</v>
      </c>
      <c r="V1663" s="11">
        <f>D1663*L1663</f>
        <v>0</v>
      </c>
      <c r="W1663" s="11">
        <f>D1663*J1663</f>
        <v>-14640</v>
      </c>
      <c r="X1663" s="11">
        <f>D1663*I1663</f>
        <v>-614880</v>
      </c>
    </row>
    <row r="1664" spans="1:24" x14ac:dyDescent="0.3">
      <c r="A1664" s="14" t="str">
        <f>VLOOKUP(B1664,stocks!$B$3:$D$3093,2,FALSE)</f>
        <v>ARIRANG KRX300</v>
      </c>
      <c r="B1664" s="6" t="s">
        <v>15947</v>
      </c>
      <c r="C1664" s="6" t="s">
        <v>14402</v>
      </c>
      <c r="D1664" s="14">
        <v>19750</v>
      </c>
      <c r="E1664" s="14">
        <v>-155</v>
      </c>
      <c r="F1664" s="14">
        <v>-0.78</v>
      </c>
      <c r="G1664" s="14">
        <v>131</v>
      </c>
      <c r="H1664" s="14">
        <v>118</v>
      </c>
      <c r="I1664" s="14">
        <v>-117</v>
      </c>
      <c r="J1664" s="14">
        <v>-1</v>
      </c>
      <c r="K1664" s="14">
        <v>0</v>
      </c>
      <c r="L1664" s="14">
        <v>0</v>
      </c>
      <c r="M1664" s="14">
        <v>-127</v>
      </c>
      <c r="N1664" s="14">
        <v>0</v>
      </c>
      <c r="O1664" s="14">
        <v>10</v>
      </c>
      <c r="P1664" s="14">
        <v>0</v>
      </c>
      <c r="Q1664" s="14">
        <v>0</v>
      </c>
      <c r="R1664" s="14">
        <v>0</v>
      </c>
      <c r="S1664" s="14">
        <v>0</v>
      </c>
      <c r="T1664" s="14">
        <v>0</v>
      </c>
      <c r="U1664" s="11">
        <f>D1664*G1664</f>
        <v>2587250</v>
      </c>
      <c r="V1664" s="11">
        <f>D1664*L1664</f>
        <v>0</v>
      </c>
      <c r="W1664" s="11">
        <f>D1664*J1664</f>
        <v>-19750</v>
      </c>
      <c r="X1664" s="11">
        <f>D1664*I1664</f>
        <v>-2310750</v>
      </c>
    </row>
    <row r="1665" spans="1:24" x14ac:dyDescent="0.3">
      <c r="A1665" s="14" t="str">
        <f>VLOOKUP(B1665,stocks!$B$3:$D$3093,2,FALSE)</f>
        <v>KODEX 필수소비재</v>
      </c>
      <c r="B1665" s="6" t="s">
        <v>15830</v>
      </c>
      <c r="C1665" s="6" t="s">
        <v>14402</v>
      </c>
      <c r="D1665" s="14">
        <v>10545</v>
      </c>
      <c r="E1665" s="14">
        <v>-75</v>
      </c>
      <c r="F1665" s="14">
        <v>-0.71</v>
      </c>
      <c r="G1665" s="14">
        <v>225828</v>
      </c>
      <c r="H1665" s="14">
        <v>-740</v>
      </c>
      <c r="I1665" s="14">
        <v>737</v>
      </c>
      <c r="J1665" s="14">
        <v>-2</v>
      </c>
      <c r="K1665" s="14">
        <v>0</v>
      </c>
      <c r="L1665" s="14">
        <v>0</v>
      </c>
      <c r="M1665" s="14">
        <v>196737</v>
      </c>
      <c r="N1665" s="14">
        <v>-196000</v>
      </c>
      <c r="O1665" s="14">
        <v>0</v>
      </c>
      <c r="P1665" s="14">
        <v>0</v>
      </c>
      <c r="Q1665" s="14">
        <v>0</v>
      </c>
      <c r="R1665" s="14">
        <v>0</v>
      </c>
      <c r="S1665" s="14">
        <v>0</v>
      </c>
      <c r="T1665" s="14">
        <v>5</v>
      </c>
      <c r="U1665" s="11">
        <f>D1665*G1665</f>
        <v>2381356260</v>
      </c>
      <c r="V1665" s="11">
        <f>D1665*L1665</f>
        <v>0</v>
      </c>
      <c r="W1665" s="11">
        <f>D1665*J1665</f>
        <v>-21090</v>
      </c>
      <c r="X1665" s="11">
        <f>D1665*I1665</f>
        <v>7771665</v>
      </c>
    </row>
    <row r="1666" spans="1:24" x14ac:dyDescent="0.3">
      <c r="A1666" s="14" t="str">
        <f>VLOOKUP(B1666,stocks!$B$3:$D$3093,2,FALSE)</f>
        <v>KODEX 코스피100</v>
      </c>
      <c r="B1666" s="6" t="s">
        <v>15711</v>
      </c>
      <c r="C1666" s="6" t="s">
        <v>14402</v>
      </c>
      <c r="D1666" s="14">
        <v>33145</v>
      </c>
      <c r="E1666" s="14">
        <v>-135</v>
      </c>
      <c r="F1666" s="14">
        <v>-0.41</v>
      </c>
      <c r="G1666" s="14">
        <v>452</v>
      </c>
      <c r="H1666" s="14">
        <v>123</v>
      </c>
      <c r="I1666" s="14">
        <v>-120</v>
      </c>
      <c r="J1666" s="14">
        <v>-3</v>
      </c>
      <c r="K1666" s="14">
        <v>0</v>
      </c>
      <c r="L1666" s="14">
        <v>0</v>
      </c>
      <c r="M1666" s="14">
        <v>-300</v>
      </c>
      <c r="N1666" s="14">
        <v>180</v>
      </c>
      <c r="O1666" s="14">
        <v>0</v>
      </c>
      <c r="P1666" s="14">
        <v>0</v>
      </c>
      <c r="Q1666" s="14">
        <v>0</v>
      </c>
      <c r="R1666" s="14">
        <v>0</v>
      </c>
      <c r="S1666" s="14">
        <v>0</v>
      </c>
      <c r="T1666" s="14">
        <v>0</v>
      </c>
      <c r="U1666" s="11">
        <f>D1666*G1666</f>
        <v>14981540</v>
      </c>
      <c r="V1666" s="11">
        <f>D1666*L1666</f>
        <v>0</v>
      </c>
      <c r="W1666" s="11">
        <f>D1666*J1666</f>
        <v>-99435</v>
      </c>
      <c r="X1666" s="11">
        <f>D1666*I1666</f>
        <v>-3977400</v>
      </c>
    </row>
    <row r="1667" spans="1:24" x14ac:dyDescent="0.3">
      <c r="A1667" s="14" t="str">
        <f>VLOOKUP(B1667,stocks!$B$3:$D$3093,2,FALSE)</f>
        <v>KOSEF 미국달러선물</v>
      </c>
      <c r="B1667" s="6" t="s">
        <v>15422</v>
      </c>
      <c r="C1667" s="6" t="s">
        <v>14402</v>
      </c>
      <c r="D1667" s="14">
        <v>11950</v>
      </c>
      <c r="E1667" s="14">
        <v>45</v>
      </c>
      <c r="F1667" s="14">
        <v>0.38</v>
      </c>
      <c r="G1667" s="14">
        <v>15687</v>
      </c>
      <c r="H1667" s="14">
        <v>438</v>
      </c>
      <c r="I1667" s="14">
        <v>-428</v>
      </c>
      <c r="J1667" s="14">
        <v>-10</v>
      </c>
      <c r="K1667" s="14">
        <v>0</v>
      </c>
      <c r="L1667" s="14">
        <v>0</v>
      </c>
      <c r="M1667" s="14">
        <v>1209</v>
      </c>
      <c r="N1667" s="14">
        <v>0</v>
      </c>
      <c r="O1667" s="14">
        <v>15</v>
      </c>
      <c r="P1667" s="14">
        <v>0</v>
      </c>
      <c r="Q1667" s="14">
        <v>-1652</v>
      </c>
      <c r="R1667" s="14">
        <v>0</v>
      </c>
      <c r="S1667" s="14">
        <v>0</v>
      </c>
      <c r="T1667" s="14">
        <v>0</v>
      </c>
      <c r="U1667" s="11">
        <f>D1667*G1667</f>
        <v>187459650</v>
      </c>
      <c r="V1667" s="11">
        <f>D1667*L1667</f>
        <v>0</v>
      </c>
      <c r="W1667" s="11">
        <f>D1667*J1667</f>
        <v>-119500</v>
      </c>
      <c r="X1667" s="11">
        <f>D1667*I1667</f>
        <v>-5114600</v>
      </c>
    </row>
    <row r="1668" spans="1:24" x14ac:dyDescent="0.3">
      <c r="A1668" s="14" t="str">
        <f>VLOOKUP(B1668,stocks!$B$3:$D$3093,2,FALSE)</f>
        <v>TIGER 중국소비테마</v>
      </c>
      <c r="B1668" s="6" t="s">
        <v>15474</v>
      </c>
      <c r="C1668" s="6" t="s">
        <v>14402</v>
      </c>
      <c r="D1668" s="14">
        <v>9385</v>
      </c>
      <c r="E1668" s="14">
        <v>-170</v>
      </c>
      <c r="F1668" s="14">
        <v>-1.78</v>
      </c>
      <c r="G1668" s="14">
        <v>215786</v>
      </c>
      <c r="H1668" s="14">
        <v>-16483</v>
      </c>
      <c r="I1668" s="14">
        <v>29121</v>
      </c>
      <c r="J1668" s="14">
        <v>-19</v>
      </c>
      <c r="K1668" s="14">
        <v>0</v>
      </c>
      <c r="L1668" s="14">
        <v>0</v>
      </c>
      <c r="M1668" s="14">
        <v>-23231</v>
      </c>
      <c r="N1668" s="14">
        <v>90650</v>
      </c>
      <c r="O1668" s="14">
        <v>0</v>
      </c>
      <c r="P1668" s="14">
        <v>0</v>
      </c>
      <c r="Q1668" s="14">
        <v>-38298</v>
      </c>
      <c r="R1668" s="14">
        <v>0</v>
      </c>
      <c r="S1668" s="14">
        <v>-12701</v>
      </c>
      <c r="T1668" s="14">
        <v>82</v>
      </c>
      <c r="U1668" s="11">
        <f>D1668*G1668</f>
        <v>2025151610</v>
      </c>
      <c r="V1668" s="11">
        <f>D1668*L1668</f>
        <v>0</v>
      </c>
      <c r="W1668" s="11">
        <f>D1668*J1668</f>
        <v>-178315</v>
      </c>
      <c r="X1668" s="11">
        <f>D1668*I1668</f>
        <v>273300585</v>
      </c>
    </row>
    <row r="1669" spans="1:24" x14ac:dyDescent="0.3">
      <c r="A1669" s="14" t="str">
        <f>VLOOKUP(B1669,stocks!$B$3:$D$3093,2,FALSE)</f>
        <v>TIGER 미국S&amp;P500선물(H)</v>
      </c>
      <c r="B1669" s="6" t="s">
        <v>15459</v>
      </c>
      <c r="C1669" s="6" t="s">
        <v>14402</v>
      </c>
      <c r="D1669" s="14">
        <v>48480</v>
      </c>
      <c r="E1669" s="14">
        <v>-800</v>
      </c>
      <c r="F1669" s="14">
        <v>-1.62</v>
      </c>
      <c r="G1669" s="14">
        <v>34668</v>
      </c>
      <c r="H1669" s="14">
        <v>9518</v>
      </c>
      <c r="I1669" s="14">
        <v>-10287</v>
      </c>
      <c r="J1669" s="14">
        <v>-4</v>
      </c>
      <c r="K1669" s="14">
        <v>0</v>
      </c>
      <c r="L1669" s="14">
        <v>0</v>
      </c>
      <c r="M1669" s="14">
        <v>-20554</v>
      </c>
      <c r="N1669" s="14">
        <v>4485</v>
      </c>
      <c r="O1669" s="14">
        <v>-9</v>
      </c>
      <c r="P1669" s="14">
        <v>0</v>
      </c>
      <c r="Q1669" s="14">
        <v>5791</v>
      </c>
      <c r="R1669" s="14">
        <v>0</v>
      </c>
      <c r="S1669" s="14">
        <v>760</v>
      </c>
      <c r="T1669" s="14">
        <v>13</v>
      </c>
      <c r="U1669" s="11">
        <f>D1669*G1669</f>
        <v>1680704640</v>
      </c>
      <c r="V1669" s="11">
        <f>D1669*L1669</f>
        <v>0</v>
      </c>
      <c r="W1669" s="11">
        <f>D1669*J1669</f>
        <v>-193920</v>
      </c>
      <c r="X1669" s="11">
        <f>D1669*I1669</f>
        <v>-498713760</v>
      </c>
    </row>
    <row r="1670" spans="1:24" x14ac:dyDescent="0.3">
      <c r="A1670" s="14" t="str">
        <f>VLOOKUP(B1670,stocks!$B$3:$D$3093,2,FALSE)</f>
        <v>KOSEF 코스피100</v>
      </c>
      <c r="B1670" s="6" t="s">
        <v>15484</v>
      </c>
      <c r="C1670" s="6" t="s">
        <v>14402</v>
      </c>
      <c r="D1670" s="14">
        <v>32695</v>
      </c>
      <c r="E1670" s="14">
        <v>-265</v>
      </c>
      <c r="F1670" s="14">
        <v>-0.8</v>
      </c>
      <c r="G1670" s="14">
        <v>94</v>
      </c>
      <c r="H1670" s="14">
        <v>42</v>
      </c>
      <c r="I1670" s="14">
        <v>-34</v>
      </c>
      <c r="J1670" s="14">
        <v>-8</v>
      </c>
      <c r="K1670" s="14">
        <v>0</v>
      </c>
      <c r="L1670" s="14">
        <v>0</v>
      </c>
      <c r="M1670" s="14">
        <v>-84</v>
      </c>
      <c r="N1670" s="14">
        <v>0</v>
      </c>
      <c r="O1670" s="14">
        <v>50</v>
      </c>
      <c r="P1670" s="14">
        <v>0</v>
      </c>
      <c r="Q1670" s="14">
        <v>0</v>
      </c>
      <c r="R1670" s="14">
        <v>0</v>
      </c>
      <c r="S1670" s="14">
        <v>0</v>
      </c>
      <c r="T1670" s="14">
        <v>0</v>
      </c>
      <c r="U1670" s="11">
        <f>D1670*G1670</f>
        <v>3073330</v>
      </c>
      <c r="V1670" s="11">
        <f>D1670*L1670</f>
        <v>0</v>
      </c>
      <c r="W1670" s="11">
        <f>D1670*J1670</f>
        <v>-261560</v>
      </c>
      <c r="X1670" s="11">
        <f>D1670*I1670</f>
        <v>-1111630</v>
      </c>
    </row>
    <row r="1671" spans="1:24" x14ac:dyDescent="0.3">
      <c r="A1671" s="14" t="str">
        <f>VLOOKUP(B1671,stocks!$B$3:$D$3093,2,FALSE)</f>
        <v>KODEX 선진국MSCI World</v>
      </c>
      <c r="B1671" s="6" t="s">
        <v>15762</v>
      </c>
      <c r="C1671" s="6" t="s">
        <v>14402</v>
      </c>
      <c r="D1671" s="14">
        <v>18810</v>
      </c>
      <c r="E1671" s="14">
        <v>-275</v>
      </c>
      <c r="F1671" s="14">
        <v>-1.44</v>
      </c>
      <c r="G1671" s="14">
        <v>33526</v>
      </c>
      <c r="H1671" s="14">
        <v>9295</v>
      </c>
      <c r="I1671" s="14">
        <v>-9397</v>
      </c>
      <c r="J1671" s="14">
        <v>-14</v>
      </c>
      <c r="K1671" s="14">
        <v>0</v>
      </c>
      <c r="L1671" s="14">
        <v>0</v>
      </c>
      <c r="M1671" s="14">
        <v>-14352</v>
      </c>
      <c r="N1671" s="14">
        <v>1428</v>
      </c>
      <c r="O1671" s="14">
        <v>0</v>
      </c>
      <c r="P1671" s="14">
        <v>50</v>
      </c>
      <c r="Q1671" s="14">
        <v>3477</v>
      </c>
      <c r="R1671" s="14">
        <v>0</v>
      </c>
      <c r="S1671" s="14">
        <v>0</v>
      </c>
      <c r="T1671" s="14">
        <v>116</v>
      </c>
      <c r="U1671" s="11">
        <f>D1671*G1671</f>
        <v>630624060</v>
      </c>
      <c r="V1671" s="11">
        <f>D1671*L1671</f>
        <v>0</v>
      </c>
      <c r="W1671" s="11">
        <f>D1671*J1671</f>
        <v>-263340</v>
      </c>
      <c r="X1671" s="11">
        <f>D1671*I1671</f>
        <v>-176757570</v>
      </c>
    </row>
    <row r="1672" spans="1:24" x14ac:dyDescent="0.3">
      <c r="A1672" s="14" t="str">
        <f>VLOOKUP(B1672,stocks!$B$3:$D$3093,2,FALSE)</f>
        <v>ARIRANG 미국S&amp;P500(H)</v>
      </c>
      <c r="B1672" s="6" t="s">
        <v>15845</v>
      </c>
      <c r="C1672" s="6" t="s">
        <v>14402</v>
      </c>
      <c r="D1672" s="14">
        <v>16995</v>
      </c>
      <c r="E1672" s="14">
        <v>-270</v>
      </c>
      <c r="F1672" s="14">
        <v>-1.56</v>
      </c>
      <c r="G1672" s="14">
        <v>24993</v>
      </c>
      <c r="H1672" s="14">
        <v>12954</v>
      </c>
      <c r="I1672" s="14">
        <v>-13004</v>
      </c>
      <c r="J1672" s="14">
        <v>-18</v>
      </c>
      <c r="K1672" s="14">
        <v>0</v>
      </c>
      <c r="L1672" s="14">
        <v>0</v>
      </c>
      <c r="M1672" s="14">
        <v>-13004</v>
      </c>
      <c r="N1672" s="14">
        <v>0</v>
      </c>
      <c r="O1672" s="14">
        <v>0</v>
      </c>
      <c r="P1672" s="14">
        <v>0</v>
      </c>
      <c r="Q1672" s="14">
        <v>0</v>
      </c>
      <c r="R1672" s="14">
        <v>0</v>
      </c>
      <c r="S1672" s="14">
        <v>0</v>
      </c>
      <c r="T1672" s="14">
        <v>68</v>
      </c>
      <c r="U1672" s="11">
        <f>D1672*G1672</f>
        <v>424756035</v>
      </c>
      <c r="V1672" s="11">
        <f>D1672*L1672</f>
        <v>0</v>
      </c>
      <c r="W1672" s="11">
        <f>D1672*J1672</f>
        <v>-305910</v>
      </c>
      <c r="X1672" s="11">
        <f>D1672*I1672</f>
        <v>-221002980</v>
      </c>
    </row>
    <row r="1673" spans="1:24" x14ac:dyDescent="0.3">
      <c r="A1673" s="14" t="str">
        <f>VLOOKUP(B1673,stocks!$B$3:$D$3093,2,FALSE)</f>
        <v>하나머스트제6호스팩</v>
      </c>
      <c r="B1673" s="6" t="s">
        <v>16024</v>
      </c>
      <c r="C1673" s="6" t="s">
        <v>14402</v>
      </c>
      <c r="D1673" s="14">
        <v>2095</v>
      </c>
      <c r="E1673" s="14">
        <v>-60</v>
      </c>
      <c r="F1673" s="14">
        <v>-2.78</v>
      </c>
      <c r="G1673" s="14">
        <v>658793</v>
      </c>
      <c r="H1673" s="14">
        <v>114</v>
      </c>
      <c r="I1673" s="14">
        <v>0</v>
      </c>
      <c r="J1673" s="14">
        <v>-167</v>
      </c>
      <c r="K1673" s="14">
        <v>-167</v>
      </c>
      <c r="L1673" s="14">
        <v>0</v>
      </c>
      <c r="M1673" s="14">
        <v>0</v>
      </c>
      <c r="N1673" s="14">
        <v>0</v>
      </c>
      <c r="O1673" s="14">
        <v>0</v>
      </c>
      <c r="P1673" s="14">
        <v>0</v>
      </c>
      <c r="Q1673" s="14">
        <v>0</v>
      </c>
      <c r="R1673" s="14">
        <v>0</v>
      </c>
      <c r="S1673" s="14">
        <v>0</v>
      </c>
      <c r="T1673" s="14">
        <v>53</v>
      </c>
      <c r="U1673" s="11">
        <f>D1673*G1673</f>
        <v>1380171335</v>
      </c>
      <c r="V1673" s="11">
        <f>D1673*L1673</f>
        <v>0</v>
      </c>
      <c r="W1673" s="11">
        <f>D1673*J1673</f>
        <v>-349865</v>
      </c>
      <c r="X1673" s="11">
        <f>D1673*I1673</f>
        <v>0</v>
      </c>
    </row>
    <row r="1674" spans="1:24" x14ac:dyDescent="0.3">
      <c r="A1674" s="14" t="str">
        <f>VLOOKUP(B1674,stocks!$B$3:$D$3093,2,FALSE)</f>
        <v>KBSTAR 200선물레버리지</v>
      </c>
      <c r="B1674" s="6" t="s">
        <v>15769</v>
      </c>
      <c r="C1674" s="6" t="s">
        <v>14402</v>
      </c>
      <c r="D1674" s="14">
        <v>25765</v>
      </c>
      <c r="E1674" s="14">
        <v>-550</v>
      </c>
      <c r="F1674" s="14">
        <v>-2.09</v>
      </c>
      <c r="G1674" s="14">
        <v>18491</v>
      </c>
      <c r="H1674" s="14">
        <v>3013</v>
      </c>
      <c r="I1674" s="14">
        <v>-2998</v>
      </c>
      <c r="J1674" s="14">
        <v>-15</v>
      </c>
      <c r="K1674" s="14">
        <v>0</v>
      </c>
      <c r="L1674" s="14">
        <v>0</v>
      </c>
      <c r="M1674" s="14">
        <v>-14831</v>
      </c>
      <c r="N1674" s="14">
        <v>0</v>
      </c>
      <c r="O1674" s="14">
        <v>11757</v>
      </c>
      <c r="P1674" s="14">
        <v>0</v>
      </c>
      <c r="Q1674" s="14">
        <v>76</v>
      </c>
      <c r="R1674" s="14">
        <v>0</v>
      </c>
      <c r="S1674" s="14">
        <v>0</v>
      </c>
      <c r="T1674" s="14">
        <v>0</v>
      </c>
      <c r="U1674" s="11">
        <f>D1674*G1674</f>
        <v>476420615</v>
      </c>
      <c r="V1674" s="11">
        <f>D1674*L1674</f>
        <v>0</v>
      </c>
      <c r="W1674" s="11">
        <f>D1674*J1674</f>
        <v>-386475</v>
      </c>
      <c r="X1674" s="11">
        <f>D1674*I1674</f>
        <v>-77243470</v>
      </c>
    </row>
    <row r="1675" spans="1:24" x14ac:dyDescent="0.3">
      <c r="A1675" s="14" t="str">
        <f>VLOOKUP(B1675,stocks!$B$3:$D$3093,2,FALSE)</f>
        <v>아이쓰리시스템</v>
      </c>
      <c r="B1675" s="6" t="s">
        <v>15624</v>
      </c>
      <c r="C1675" s="6" t="s">
        <v>14402</v>
      </c>
      <c r="D1675" s="14">
        <v>20050</v>
      </c>
      <c r="E1675" s="14">
        <v>-250</v>
      </c>
      <c r="F1675" s="14">
        <v>-1.23</v>
      </c>
      <c r="G1675" s="14">
        <v>19507</v>
      </c>
      <c r="H1675" s="14">
        <v>18</v>
      </c>
      <c r="I1675" s="14">
        <v>3</v>
      </c>
      <c r="J1675" s="14">
        <v>-21</v>
      </c>
      <c r="K1675" s="14">
        <v>-19</v>
      </c>
      <c r="L1675" s="14">
        <v>0</v>
      </c>
      <c r="M1675" s="14">
        <v>3</v>
      </c>
      <c r="N1675" s="14">
        <v>0</v>
      </c>
      <c r="O1675" s="14">
        <v>0</v>
      </c>
      <c r="P1675" s="14">
        <v>0</v>
      </c>
      <c r="Q1675" s="14">
        <v>0</v>
      </c>
      <c r="R1675" s="14">
        <v>0</v>
      </c>
      <c r="S1675" s="14">
        <v>0</v>
      </c>
      <c r="T1675" s="14">
        <v>0</v>
      </c>
      <c r="U1675" s="11">
        <f>D1675*G1675</f>
        <v>391115350</v>
      </c>
      <c r="V1675" s="11">
        <f>D1675*L1675</f>
        <v>0</v>
      </c>
      <c r="W1675" s="11">
        <f>D1675*J1675</f>
        <v>-421050</v>
      </c>
      <c r="X1675" s="11">
        <f>D1675*I1675</f>
        <v>60150</v>
      </c>
    </row>
    <row r="1676" spans="1:24" x14ac:dyDescent="0.3">
      <c r="A1676" s="14" t="str">
        <f>VLOOKUP(B1676,stocks!$B$3:$D$3093,2,FALSE)</f>
        <v>HANARO 200</v>
      </c>
      <c r="B1676" s="6" t="s">
        <v>15949</v>
      </c>
      <c r="C1676" s="6" t="s">
        <v>14402</v>
      </c>
      <c r="D1676" s="14">
        <v>43055</v>
      </c>
      <c r="E1676" s="14">
        <v>-415</v>
      </c>
      <c r="F1676" s="14">
        <v>-0.95</v>
      </c>
      <c r="G1676" s="14">
        <v>83951</v>
      </c>
      <c r="H1676" s="14">
        <v>170</v>
      </c>
      <c r="I1676" s="14">
        <v>-160</v>
      </c>
      <c r="J1676" s="14">
        <v>-10</v>
      </c>
      <c r="K1676" s="14">
        <v>0</v>
      </c>
      <c r="L1676" s="14">
        <v>0</v>
      </c>
      <c r="M1676" s="14">
        <v>-4897</v>
      </c>
      <c r="N1676" s="14">
        <v>-1000</v>
      </c>
      <c r="O1676" s="14">
        <v>0</v>
      </c>
      <c r="P1676" s="14">
        <v>0</v>
      </c>
      <c r="Q1676" s="14">
        <v>5737</v>
      </c>
      <c r="R1676" s="14">
        <v>0</v>
      </c>
      <c r="S1676" s="14">
        <v>0</v>
      </c>
      <c r="T1676" s="14">
        <v>0</v>
      </c>
      <c r="U1676" s="11">
        <f>D1676*G1676</f>
        <v>3614510305</v>
      </c>
      <c r="V1676" s="11">
        <f>D1676*L1676</f>
        <v>0</v>
      </c>
      <c r="W1676" s="11">
        <f>D1676*J1676</f>
        <v>-430550</v>
      </c>
      <c r="X1676" s="11">
        <f>D1676*I1676</f>
        <v>-6888800</v>
      </c>
    </row>
    <row r="1677" spans="1:24" x14ac:dyDescent="0.3">
      <c r="A1677" s="14" t="str">
        <f>VLOOKUP(B1677,stocks!$B$3:$D$3093,2,FALSE)</f>
        <v>KODEX 종합채권(AA-이상)액티브</v>
      </c>
      <c r="B1677" s="6" t="s">
        <v>15864</v>
      </c>
      <c r="C1677" s="6" t="s">
        <v>14402</v>
      </c>
      <c r="D1677" s="14">
        <v>109175</v>
      </c>
      <c r="E1677" s="14">
        <v>165</v>
      </c>
      <c r="F1677" s="14">
        <v>0.15</v>
      </c>
      <c r="G1677" s="14">
        <v>43235</v>
      </c>
      <c r="H1677" s="14">
        <v>140</v>
      </c>
      <c r="I1677" s="14">
        <v>-228</v>
      </c>
      <c r="J1677" s="14">
        <v>-4</v>
      </c>
      <c r="K1677" s="14">
        <v>0</v>
      </c>
      <c r="L1677" s="14">
        <v>0</v>
      </c>
      <c r="M1677" s="14">
        <v>-42040</v>
      </c>
      <c r="N1677" s="14">
        <v>28592</v>
      </c>
      <c r="O1677" s="14">
        <v>13260</v>
      </c>
      <c r="P1677" s="14">
        <v>0</v>
      </c>
      <c r="Q1677" s="14">
        <v>-40</v>
      </c>
      <c r="R1677" s="14">
        <v>0</v>
      </c>
      <c r="S1677" s="14">
        <v>92</v>
      </c>
      <c r="T1677" s="14">
        <v>0</v>
      </c>
      <c r="U1677" s="11">
        <f>D1677*G1677</f>
        <v>4720181125</v>
      </c>
      <c r="V1677" s="11">
        <f>D1677*L1677</f>
        <v>0</v>
      </c>
      <c r="W1677" s="11">
        <f>D1677*J1677</f>
        <v>-436700</v>
      </c>
      <c r="X1677" s="11">
        <f>D1677*I1677</f>
        <v>-24891900</v>
      </c>
    </row>
    <row r="1678" spans="1:24" x14ac:dyDescent="0.3">
      <c r="A1678" s="14" t="str">
        <f>VLOOKUP(B1678,stocks!$B$3:$D$3093,2,FALSE)</f>
        <v>KINDEX S&amp;P아시아TOP50</v>
      </c>
      <c r="B1678" s="6" t="s">
        <v>15879</v>
      </c>
      <c r="C1678" s="6" t="s">
        <v>14402</v>
      </c>
      <c r="D1678" s="14">
        <v>15735</v>
      </c>
      <c r="E1678" s="14">
        <v>-115</v>
      </c>
      <c r="F1678" s="14">
        <v>-0.73</v>
      </c>
      <c r="G1678" s="14">
        <v>1319</v>
      </c>
      <c r="H1678" s="14">
        <v>-242</v>
      </c>
      <c r="I1678" s="14">
        <v>272</v>
      </c>
      <c r="J1678" s="14">
        <v>-30</v>
      </c>
      <c r="K1678" s="14">
        <v>0</v>
      </c>
      <c r="L1678" s="14">
        <v>0</v>
      </c>
      <c r="M1678" s="14">
        <v>-53</v>
      </c>
      <c r="N1678" s="14">
        <v>0</v>
      </c>
      <c r="O1678" s="14">
        <v>0</v>
      </c>
      <c r="P1678" s="14">
        <v>0</v>
      </c>
      <c r="Q1678" s="14">
        <v>325</v>
      </c>
      <c r="R1678" s="14">
        <v>0</v>
      </c>
      <c r="S1678" s="14">
        <v>0</v>
      </c>
      <c r="T1678" s="14">
        <v>0</v>
      </c>
      <c r="U1678" s="11">
        <f>D1678*G1678</f>
        <v>20754465</v>
      </c>
      <c r="V1678" s="11">
        <f>D1678*L1678</f>
        <v>0</v>
      </c>
      <c r="W1678" s="11">
        <f>D1678*J1678</f>
        <v>-472050</v>
      </c>
      <c r="X1678" s="11">
        <f>D1678*I1678</f>
        <v>4279920</v>
      </c>
    </row>
    <row r="1679" spans="1:24" x14ac:dyDescent="0.3">
      <c r="A1679" s="14" t="str">
        <f>VLOOKUP(B1679,stocks!$B$3:$D$3093,2,FALSE)</f>
        <v>KBSTAR 글로벌4차산업IT(합성 H)</v>
      </c>
      <c r="B1679" s="6" t="s">
        <v>15874</v>
      </c>
      <c r="C1679" s="6" t="s">
        <v>14402</v>
      </c>
      <c r="D1679" s="14">
        <v>21935</v>
      </c>
      <c r="E1679" s="14">
        <v>-255</v>
      </c>
      <c r="F1679" s="14">
        <v>-1.1499999999999999</v>
      </c>
      <c r="G1679" s="14">
        <v>3165</v>
      </c>
      <c r="H1679" s="14">
        <v>-333</v>
      </c>
      <c r="I1679" s="14">
        <v>351</v>
      </c>
      <c r="J1679" s="14">
        <v>-27</v>
      </c>
      <c r="K1679" s="14">
        <v>0</v>
      </c>
      <c r="L1679" s="14">
        <v>0</v>
      </c>
      <c r="M1679" s="14">
        <v>468</v>
      </c>
      <c r="N1679" s="14">
        <v>0</v>
      </c>
      <c r="O1679" s="14">
        <v>0</v>
      </c>
      <c r="P1679" s="14">
        <v>0</v>
      </c>
      <c r="Q1679" s="14">
        <v>-117</v>
      </c>
      <c r="R1679" s="14">
        <v>0</v>
      </c>
      <c r="S1679" s="14">
        <v>-1</v>
      </c>
      <c r="T1679" s="14">
        <v>10</v>
      </c>
      <c r="U1679" s="11">
        <f>D1679*G1679</f>
        <v>69424275</v>
      </c>
      <c r="V1679" s="11">
        <f>D1679*L1679</f>
        <v>0</v>
      </c>
      <c r="W1679" s="11">
        <f>D1679*J1679</f>
        <v>-592245</v>
      </c>
      <c r="X1679" s="11">
        <f>D1679*I1679</f>
        <v>7699185</v>
      </c>
    </row>
    <row r="1680" spans="1:24" x14ac:dyDescent="0.3">
      <c r="A1680" s="14" t="str">
        <f>VLOOKUP(B1680,stocks!$B$3:$D$3093,2,FALSE)</f>
        <v>KBSTAR 중기우량회사채</v>
      </c>
      <c r="B1680" s="6" t="s">
        <v>15414</v>
      </c>
      <c r="C1680" s="6" t="s">
        <v>14402</v>
      </c>
      <c r="D1680" s="14">
        <v>105175</v>
      </c>
      <c r="E1680" s="14">
        <v>5</v>
      </c>
      <c r="F1680" s="14">
        <v>0</v>
      </c>
      <c r="G1680" s="14">
        <v>1876</v>
      </c>
      <c r="H1680" s="14">
        <v>42</v>
      </c>
      <c r="I1680" s="14">
        <v>-83</v>
      </c>
      <c r="J1680" s="14">
        <v>-7</v>
      </c>
      <c r="K1680" s="14">
        <v>0</v>
      </c>
      <c r="L1680" s="14">
        <v>426</v>
      </c>
      <c r="M1680" s="14">
        <v>-561</v>
      </c>
      <c r="N1680" s="14">
        <v>47</v>
      </c>
      <c r="O1680" s="14">
        <v>5</v>
      </c>
      <c r="P1680" s="14">
        <v>0</v>
      </c>
      <c r="Q1680" s="14">
        <v>0</v>
      </c>
      <c r="R1680" s="14">
        <v>0</v>
      </c>
      <c r="S1680" s="14">
        <v>48</v>
      </c>
      <c r="T1680" s="14">
        <v>0</v>
      </c>
      <c r="U1680" s="11">
        <f>D1680*G1680</f>
        <v>197308300</v>
      </c>
      <c r="V1680" s="11">
        <f>D1680*L1680</f>
        <v>44804550</v>
      </c>
      <c r="W1680" s="11">
        <f>D1680*J1680</f>
        <v>-736225</v>
      </c>
      <c r="X1680" s="11">
        <f>D1680*I1680</f>
        <v>-8729525</v>
      </c>
    </row>
    <row r="1681" spans="1:24" x14ac:dyDescent="0.3">
      <c r="A1681" s="14" t="str">
        <f>VLOOKUP(B1681,stocks!$B$3:$D$3093,2,FALSE)</f>
        <v>KINDEX 미국WideMoat가치주</v>
      </c>
      <c r="B1681" s="6" t="s">
        <v>16034</v>
      </c>
      <c r="C1681" s="6" t="s">
        <v>14402</v>
      </c>
      <c r="D1681" s="14">
        <v>16620</v>
      </c>
      <c r="E1681" s="14">
        <v>-225</v>
      </c>
      <c r="F1681" s="14">
        <v>-1.34</v>
      </c>
      <c r="G1681" s="14">
        <v>86375</v>
      </c>
      <c r="H1681" s="14">
        <v>2107</v>
      </c>
      <c r="I1681" s="14">
        <v>-2065</v>
      </c>
      <c r="J1681" s="14">
        <v>-47</v>
      </c>
      <c r="K1681" s="14">
        <v>0</v>
      </c>
      <c r="L1681" s="14">
        <v>0</v>
      </c>
      <c r="M1681" s="14">
        <v>-52661</v>
      </c>
      <c r="N1681" s="14">
        <v>0</v>
      </c>
      <c r="O1681" s="14">
        <v>0</v>
      </c>
      <c r="P1681" s="14">
        <v>0</v>
      </c>
      <c r="Q1681" s="14">
        <v>50596</v>
      </c>
      <c r="R1681" s="14">
        <v>0</v>
      </c>
      <c r="S1681" s="14">
        <v>0</v>
      </c>
      <c r="T1681" s="14">
        <v>5</v>
      </c>
      <c r="U1681" s="11">
        <f>D1681*G1681</f>
        <v>1435552500</v>
      </c>
      <c r="V1681" s="11">
        <f>D1681*L1681</f>
        <v>0</v>
      </c>
      <c r="W1681" s="11">
        <f>D1681*J1681</f>
        <v>-781140</v>
      </c>
      <c r="X1681" s="11">
        <f>D1681*I1681</f>
        <v>-34320300</v>
      </c>
    </row>
    <row r="1682" spans="1:24" x14ac:dyDescent="0.3">
      <c r="A1682" s="14" t="str">
        <f>VLOOKUP(B1682,stocks!$B$3:$D$3093,2,FALSE)</f>
        <v>ARIRANG 고배당주</v>
      </c>
      <c r="B1682" s="6" t="s">
        <v>15501</v>
      </c>
      <c r="C1682" s="6" t="s">
        <v>14402</v>
      </c>
      <c r="D1682" s="14">
        <v>12325</v>
      </c>
      <c r="E1682" s="14">
        <v>-250</v>
      </c>
      <c r="F1682" s="14">
        <v>-1.99</v>
      </c>
      <c r="G1682" s="14">
        <v>262596</v>
      </c>
      <c r="H1682" s="14">
        <v>96535</v>
      </c>
      <c r="I1682" s="14">
        <v>-97566</v>
      </c>
      <c r="J1682" s="14">
        <v>-72</v>
      </c>
      <c r="K1682" s="14">
        <v>0</v>
      </c>
      <c r="L1682" s="14">
        <v>0</v>
      </c>
      <c r="M1682" s="14">
        <v>-192023</v>
      </c>
      <c r="N1682" s="14">
        <v>0</v>
      </c>
      <c r="O1682" s="14">
        <v>364</v>
      </c>
      <c r="P1682" s="14">
        <v>0</v>
      </c>
      <c r="Q1682" s="14">
        <v>94093</v>
      </c>
      <c r="R1682" s="14">
        <v>0</v>
      </c>
      <c r="S1682" s="14">
        <v>680</v>
      </c>
      <c r="T1682" s="14">
        <v>423</v>
      </c>
      <c r="U1682" s="11">
        <f>D1682*G1682</f>
        <v>3236495700</v>
      </c>
      <c r="V1682" s="11">
        <f>D1682*L1682</f>
        <v>0</v>
      </c>
      <c r="W1682" s="11">
        <f>D1682*J1682</f>
        <v>-887400</v>
      </c>
      <c r="X1682" s="11">
        <f>D1682*I1682</f>
        <v>-1202500950</v>
      </c>
    </row>
    <row r="1683" spans="1:24" x14ac:dyDescent="0.3">
      <c r="A1683" s="14" t="str">
        <f>VLOOKUP(B1683,stocks!$B$3:$D$3093,2,FALSE)</f>
        <v>루멘스</v>
      </c>
      <c r="B1683" s="6" t="s">
        <v>13458</v>
      </c>
      <c r="C1683" s="6" t="s">
        <v>14402</v>
      </c>
      <c r="D1683" s="14">
        <v>1485</v>
      </c>
      <c r="E1683" s="14">
        <v>-10</v>
      </c>
      <c r="F1683" s="14">
        <v>-0.67</v>
      </c>
      <c r="G1683" s="14">
        <v>306096</v>
      </c>
      <c r="H1683" s="14">
        <v>-9411</v>
      </c>
      <c r="I1683" s="14">
        <v>0</v>
      </c>
      <c r="J1683" s="14">
        <v>-598</v>
      </c>
      <c r="K1683" s="14">
        <v>-843</v>
      </c>
      <c r="L1683" s="14">
        <v>0</v>
      </c>
      <c r="M1683" s="14">
        <v>0</v>
      </c>
      <c r="N1683" s="14">
        <v>0</v>
      </c>
      <c r="O1683" s="14">
        <v>0</v>
      </c>
      <c r="P1683" s="14">
        <v>0</v>
      </c>
      <c r="Q1683" s="14">
        <v>0</v>
      </c>
      <c r="R1683" s="14">
        <v>0</v>
      </c>
      <c r="S1683" s="14">
        <v>0</v>
      </c>
      <c r="T1683" s="14">
        <v>10009</v>
      </c>
      <c r="U1683" s="11">
        <f>D1683*G1683</f>
        <v>454552560</v>
      </c>
      <c r="V1683" s="11">
        <f>D1683*L1683</f>
        <v>0</v>
      </c>
      <c r="W1683" s="11">
        <f>D1683*J1683</f>
        <v>-888030</v>
      </c>
      <c r="X1683" s="11">
        <f>D1683*I1683</f>
        <v>0</v>
      </c>
    </row>
    <row r="1684" spans="1:24" x14ac:dyDescent="0.3">
      <c r="A1684" s="14" t="str">
        <f>VLOOKUP(B1684,stocks!$B$3:$D$3093,2,FALSE)</f>
        <v>IBKS제13호스팩</v>
      </c>
      <c r="B1684" s="6" t="s">
        <v>16163</v>
      </c>
      <c r="C1684" s="6" t="s">
        <v>14402</v>
      </c>
      <c r="D1684" s="14">
        <v>2215</v>
      </c>
      <c r="E1684" s="14">
        <v>30</v>
      </c>
      <c r="F1684" s="14">
        <v>1.37</v>
      </c>
      <c r="G1684" s="14">
        <v>252365</v>
      </c>
      <c r="H1684" s="14">
        <v>22751</v>
      </c>
      <c r="I1684" s="14">
        <v>-18948</v>
      </c>
      <c r="J1684" s="14">
        <v>-403</v>
      </c>
      <c r="K1684" s="14">
        <v>-3291</v>
      </c>
      <c r="L1684" s="14">
        <v>0</v>
      </c>
      <c r="M1684" s="14">
        <v>-18948</v>
      </c>
      <c r="N1684" s="14">
        <v>0</v>
      </c>
      <c r="O1684" s="14">
        <v>0</v>
      </c>
      <c r="P1684" s="14">
        <v>0</v>
      </c>
      <c r="Q1684" s="14">
        <v>0</v>
      </c>
      <c r="R1684" s="14">
        <v>0</v>
      </c>
      <c r="S1684" s="14">
        <v>0</v>
      </c>
      <c r="T1684" s="14">
        <v>-3400</v>
      </c>
      <c r="U1684" s="11">
        <f>D1684*G1684</f>
        <v>558988475</v>
      </c>
      <c r="V1684" s="11">
        <f>D1684*L1684</f>
        <v>0</v>
      </c>
      <c r="W1684" s="11">
        <f>D1684*J1684</f>
        <v>-892645</v>
      </c>
      <c r="X1684" s="11">
        <f>D1684*I1684</f>
        <v>-41969820</v>
      </c>
    </row>
    <row r="1685" spans="1:24" x14ac:dyDescent="0.3">
      <c r="A1685" s="14" t="str">
        <f>VLOOKUP(B1685,stocks!$B$3:$D$3093,2,FALSE)</f>
        <v>인포바인</v>
      </c>
      <c r="B1685" s="6" t="s">
        <v>15338</v>
      </c>
      <c r="C1685" s="6" t="s">
        <v>14402</v>
      </c>
      <c r="D1685" s="14">
        <v>22200</v>
      </c>
      <c r="E1685" s="14">
        <v>-400</v>
      </c>
      <c r="F1685" s="14">
        <v>-1.77</v>
      </c>
      <c r="G1685" s="14">
        <v>3106</v>
      </c>
      <c r="H1685" s="14">
        <v>43</v>
      </c>
      <c r="I1685" s="14">
        <v>0</v>
      </c>
      <c r="J1685" s="14">
        <v>-43</v>
      </c>
      <c r="K1685" s="14">
        <v>-434</v>
      </c>
      <c r="L1685" s="14">
        <v>0</v>
      </c>
      <c r="M1685" s="14">
        <v>0</v>
      </c>
      <c r="N1685" s="14">
        <v>0</v>
      </c>
      <c r="O1685" s="14">
        <v>0</v>
      </c>
      <c r="P1685" s="14">
        <v>0</v>
      </c>
      <c r="Q1685" s="14">
        <v>0</v>
      </c>
      <c r="R1685" s="14">
        <v>0</v>
      </c>
      <c r="S1685" s="14">
        <v>0</v>
      </c>
      <c r="T1685" s="14">
        <v>0</v>
      </c>
      <c r="U1685" s="11">
        <f>D1685*G1685</f>
        <v>68953200</v>
      </c>
      <c r="V1685" s="11">
        <f>D1685*L1685</f>
        <v>0</v>
      </c>
      <c r="W1685" s="11">
        <f>D1685*J1685</f>
        <v>-954600</v>
      </c>
      <c r="X1685" s="11">
        <f>D1685*I1685</f>
        <v>0</v>
      </c>
    </row>
    <row r="1686" spans="1:24" x14ac:dyDescent="0.3">
      <c r="A1686" s="14" t="str">
        <f>VLOOKUP(B1686,stocks!$B$3:$D$3093,2,FALSE)</f>
        <v>금강공업우</v>
      </c>
      <c r="B1686" s="6" t="s">
        <v>13689</v>
      </c>
      <c r="C1686" s="6" t="s">
        <v>14402</v>
      </c>
      <c r="D1686" s="14">
        <v>18300</v>
      </c>
      <c r="E1686" s="14">
        <v>4200</v>
      </c>
      <c r="F1686" s="14">
        <v>29.79</v>
      </c>
      <c r="G1686" s="14">
        <v>179678</v>
      </c>
      <c r="H1686" s="14">
        <v>147</v>
      </c>
      <c r="I1686" s="14">
        <v>0</v>
      </c>
      <c r="J1686" s="14">
        <v>-60</v>
      </c>
      <c r="K1686" s="14">
        <v>0</v>
      </c>
      <c r="L1686" s="14">
        <v>0</v>
      </c>
      <c r="M1686" s="14">
        <v>0</v>
      </c>
      <c r="N1686" s="14">
        <v>0</v>
      </c>
      <c r="O1686" s="14">
        <v>0</v>
      </c>
      <c r="P1686" s="14">
        <v>0</v>
      </c>
      <c r="Q1686" s="14">
        <v>0</v>
      </c>
      <c r="R1686" s="14">
        <v>0</v>
      </c>
      <c r="S1686" s="14">
        <v>-50</v>
      </c>
      <c r="T1686" s="14">
        <v>-37</v>
      </c>
      <c r="U1686" s="11">
        <f>D1686*G1686</f>
        <v>3288107400</v>
      </c>
      <c r="V1686" s="11">
        <f>D1686*L1686</f>
        <v>0</v>
      </c>
      <c r="W1686" s="11">
        <f>D1686*J1686</f>
        <v>-1098000</v>
      </c>
      <c r="X1686" s="11">
        <f>D1686*I1686</f>
        <v>0</v>
      </c>
    </row>
    <row r="1687" spans="1:24" x14ac:dyDescent="0.3">
      <c r="A1687" s="14" t="str">
        <f>VLOOKUP(B1687,stocks!$B$3:$D$3093,2,FALSE)</f>
        <v>대신밸런스제9호스팩</v>
      </c>
      <c r="B1687" s="6" t="s">
        <v>13835</v>
      </c>
      <c r="C1687" s="6" t="s">
        <v>14402</v>
      </c>
      <c r="D1687" s="14">
        <v>2220</v>
      </c>
      <c r="E1687" s="14">
        <v>20</v>
      </c>
      <c r="F1687" s="14">
        <v>0.91</v>
      </c>
      <c r="G1687" s="14">
        <v>36802</v>
      </c>
      <c r="H1687" s="14">
        <v>260</v>
      </c>
      <c r="I1687" s="14">
        <v>-758</v>
      </c>
      <c r="J1687" s="14">
        <v>-502</v>
      </c>
      <c r="K1687" s="14">
        <v>-1778</v>
      </c>
      <c r="L1687" s="14">
        <v>0</v>
      </c>
      <c r="M1687" s="14">
        <v>0</v>
      </c>
      <c r="N1687" s="14">
        <v>0</v>
      </c>
      <c r="O1687" s="14">
        <v>-6797</v>
      </c>
      <c r="P1687" s="14">
        <v>6039</v>
      </c>
      <c r="Q1687" s="14">
        <v>0</v>
      </c>
      <c r="R1687" s="14">
        <v>0</v>
      </c>
      <c r="S1687" s="14">
        <v>1000</v>
      </c>
      <c r="T1687" s="14">
        <v>0</v>
      </c>
      <c r="U1687" s="11">
        <f>D1687*G1687</f>
        <v>81700440</v>
      </c>
      <c r="V1687" s="11">
        <f>D1687*L1687</f>
        <v>0</v>
      </c>
      <c r="W1687" s="11">
        <f>D1687*J1687</f>
        <v>-1114440</v>
      </c>
      <c r="X1687" s="11">
        <f>D1687*I1687</f>
        <v>-1682760</v>
      </c>
    </row>
    <row r="1688" spans="1:24" x14ac:dyDescent="0.3">
      <c r="A1688" s="14" t="str">
        <f>VLOOKUP(B1688,stocks!$B$3:$D$3093,2,FALSE)</f>
        <v>모아텍</v>
      </c>
      <c r="B1688" s="6" t="s">
        <v>13991</v>
      </c>
      <c r="C1688" s="6" t="s">
        <v>14402</v>
      </c>
      <c r="D1688" s="14">
        <v>8560</v>
      </c>
      <c r="E1688" s="14">
        <v>-170</v>
      </c>
      <c r="F1688" s="14">
        <v>-1.95</v>
      </c>
      <c r="G1688" s="14">
        <v>11693</v>
      </c>
      <c r="H1688" s="14">
        <v>96</v>
      </c>
      <c r="I1688" s="14">
        <v>0</v>
      </c>
      <c r="J1688" s="14">
        <v>-134</v>
      </c>
      <c r="K1688" s="14">
        <v>-228</v>
      </c>
      <c r="L1688" s="14">
        <v>0</v>
      </c>
      <c r="M1688" s="14">
        <v>0</v>
      </c>
      <c r="N1688" s="14">
        <v>0</v>
      </c>
      <c r="O1688" s="14">
        <v>0</v>
      </c>
      <c r="P1688" s="14">
        <v>0</v>
      </c>
      <c r="Q1688" s="14">
        <v>0</v>
      </c>
      <c r="R1688" s="14">
        <v>0</v>
      </c>
      <c r="S1688" s="14">
        <v>0</v>
      </c>
      <c r="T1688" s="14">
        <v>38</v>
      </c>
      <c r="U1688" s="11">
        <f>D1688*G1688</f>
        <v>100092080</v>
      </c>
      <c r="V1688" s="11">
        <f>D1688*L1688</f>
        <v>0</v>
      </c>
      <c r="W1688" s="11">
        <f>D1688*J1688</f>
        <v>-1147040</v>
      </c>
      <c r="X1688" s="11">
        <f>D1688*I1688</f>
        <v>0</v>
      </c>
    </row>
    <row r="1689" spans="1:24" x14ac:dyDescent="0.3">
      <c r="A1689" s="14" t="str">
        <f>VLOOKUP(B1689,stocks!$B$3:$D$3093,2,FALSE)</f>
        <v>오로라</v>
      </c>
      <c r="B1689" s="6" t="s">
        <v>14845</v>
      </c>
      <c r="C1689" s="6" t="s">
        <v>14402</v>
      </c>
      <c r="D1689" s="14">
        <v>10650</v>
      </c>
      <c r="E1689" s="14">
        <v>-400</v>
      </c>
      <c r="F1689" s="14">
        <v>-3.62</v>
      </c>
      <c r="G1689" s="14">
        <v>268594</v>
      </c>
      <c r="H1689" s="14">
        <v>9279</v>
      </c>
      <c r="I1689" s="14">
        <v>0</v>
      </c>
      <c r="J1689" s="14">
        <v>-110</v>
      </c>
      <c r="K1689" s="14">
        <v>-4162</v>
      </c>
      <c r="L1689" s="14">
        <v>0</v>
      </c>
      <c r="M1689" s="14">
        <v>0</v>
      </c>
      <c r="N1689" s="14">
        <v>0</v>
      </c>
      <c r="O1689" s="14">
        <v>0</v>
      </c>
      <c r="P1689" s="14">
        <v>0</v>
      </c>
      <c r="Q1689" s="14">
        <v>0</v>
      </c>
      <c r="R1689" s="14">
        <v>0</v>
      </c>
      <c r="S1689" s="14">
        <v>-9362</v>
      </c>
      <c r="T1689" s="14">
        <v>193</v>
      </c>
      <c r="U1689" s="11">
        <f>D1689*G1689</f>
        <v>2860526100</v>
      </c>
      <c r="V1689" s="11">
        <f>D1689*L1689</f>
        <v>0</v>
      </c>
      <c r="W1689" s="11">
        <f>D1689*J1689</f>
        <v>-1171500</v>
      </c>
      <c r="X1689" s="11">
        <f>D1689*I1689</f>
        <v>0</v>
      </c>
    </row>
    <row r="1690" spans="1:24" x14ac:dyDescent="0.3">
      <c r="A1690" s="14" t="str">
        <f>VLOOKUP(B1690,stocks!$B$3:$D$3093,2,FALSE)</f>
        <v>윌링스</v>
      </c>
      <c r="B1690" s="6" t="s">
        <v>16046</v>
      </c>
      <c r="C1690" s="6" t="s">
        <v>14402</v>
      </c>
      <c r="D1690" s="14">
        <v>13850</v>
      </c>
      <c r="E1690" s="14">
        <v>-150</v>
      </c>
      <c r="F1690" s="14">
        <v>-1.07</v>
      </c>
      <c r="G1690" s="14">
        <v>6179</v>
      </c>
      <c r="H1690" s="14">
        <v>92</v>
      </c>
      <c r="I1690" s="14">
        <v>0</v>
      </c>
      <c r="J1690" s="14">
        <v>-92</v>
      </c>
      <c r="K1690" s="14">
        <v>-92</v>
      </c>
      <c r="L1690" s="14">
        <v>0</v>
      </c>
      <c r="M1690" s="14">
        <v>0</v>
      </c>
      <c r="N1690" s="14">
        <v>0</v>
      </c>
      <c r="O1690" s="14">
        <v>0</v>
      </c>
      <c r="P1690" s="14">
        <v>0</v>
      </c>
      <c r="Q1690" s="14">
        <v>0</v>
      </c>
      <c r="R1690" s="14">
        <v>0</v>
      </c>
      <c r="S1690" s="14">
        <v>0</v>
      </c>
      <c r="T1690" s="14">
        <v>0</v>
      </c>
      <c r="U1690" s="11">
        <f>D1690*G1690</f>
        <v>85579150</v>
      </c>
      <c r="V1690" s="11">
        <f>D1690*L1690</f>
        <v>0</v>
      </c>
      <c r="W1690" s="11">
        <f>D1690*J1690</f>
        <v>-1274200</v>
      </c>
      <c r="X1690" s="11">
        <f>D1690*I1690</f>
        <v>0</v>
      </c>
    </row>
    <row r="1691" spans="1:24" x14ac:dyDescent="0.3">
      <c r="A1691" s="14" t="str">
        <f>VLOOKUP(B1691,stocks!$B$3:$D$3093,2,FALSE)</f>
        <v>KODEX IT</v>
      </c>
      <c r="B1691" s="6" t="s">
        <v>15828</v>
      </c>
      <c r="C1691" s="6" t="s">
        <v>14402</v>
      </c>
      <c r="D1691" s="14">
        <v>20665</v>
      </c>
      <c r="E1691" s="14">
        <v>-125</v>
      </c>
      <c r="F1691" s="14">
        <v>-0.6</v>
      </c>
      <c r="G1691" s="14">
        <v>9260</v>
      </c>
      <c r="H1691" s="14">
        <v>-70</v>
      </c>
      <c r="I1691" s="14">
        <v>134</v>
      </c>
      <c r="J1691" s="14">
        <v>-64</v>
      </c>
      <c r="K1691" s="14">
        <v>0</v>
      </c>
      <c r="L1691" s="14">
        <v>0</v>
      </c>
      <c r="M1691" s="14">
        <v>127</v>
      </c>
      <c r="N1691" s="14">
        <v>0</v>
      </c>
      <c r="O1691" s="14">
        <v>0</v>
      </c>
      <c r="P1691" s="14">
        <v>0</v>
      </c>
      <c r="Q1691" s="14">
        <v>7</v>
      </c>
      <c r="R1691" s="14">
        <v>0</v>
      </c>
      <c r="S1691" s="14">
        <v>0</v>
      </c>
      <c r="T1691" s="14">
        <v>0</v>
      </c>
      <c r="U1691" s="11">
        <f>D1691*G1691</f>
        <v>191357900</v>
      </c>
      <c r="V1691" s="11">
        <f>D1691*L1691</f>
        <v>0</v>
      </c>
      <c r="W1691" s="11">
        <f>D1691*J1691</f>
        <v>-1322560</v>
      </c>
      <c r="X1691" s="11">
        <f>D1691*I1691</f>
        <v>2769110</v>
      </c>
    </row>
    <row r="1692" spans="1:24" x14ac:dyDescent="0.3">
      <c r="A1692" s="14" t="str">
        <f>VLOOKUP(B1692,stocks!$B$3:$D$3093,2,FALSE)</f>
        <v>KODEX China H</v>
      </c>
      <c r="B1692" s="6" t="s">
        <v>15257</v>
      </c>
      <c r="C1692" s="6" t="s">
        <v>14402</v>
      </c>
      <c r="D1692" s="14">
        <v>21400</v>
      </c>
      <c r="E1692" s="14">
        <v>-15</v>
      </c>
      <c r="F1692" s="14">
        <v>-7.0000000000000007E-2</v>
      </c>
      <c r="G1692" s="14">
        <v>3704</v>
      </c>
      <c r="H1692" s="14">
        <v>93</v>
      </c>
      <c r="I1692" s="14">
        <v>-31</v>
      </c>
      <c r="J1692" s="14">
        <v>-62</v>
      </c>
      <c r="K1692" s="14">
        <v>0</v>
      </c>
      <c r="L1692" s="14">
        <v>0</v>
      </c>
      <c r="M1692" s="14">
        <v>-235</v>
      </c>
      <c r="N1692" s="14">
        <v>200</v>
      </c>
      <c r="O1692" s="14">
        <v>0</v>
      </c>
      <c r="P1692" s="14">
        <v>0</v>
      </c>
      <c r="Q1692" s="14">
        <v>4</v>
      </c>
      <c r="R1692" s="14">
        <v>0</v>
      </c>
      <c r="S1692" s="14">
        <v>0</v>
      </c>
      <c r="T1692" s="14">
        <v>0</v>
      </c>
      <c r="U1692" s="11">
        <f>D1692*G1692</f>
        <v>79265600</v>
      </c>
      <c r="V1692" s="11">
        <f>D1692*L1692</f>
        <v>0</v>
      </c>
      <c r="W1692" s="11">
        <f>D1692*J1692</f>
        <v>-1326800</v>
      </c>
      <c r="X1692" s="11">
        <f>D1692*I1692</f>
        <v>-663400</v>
      </c>
    </row>
    <row r="1693" spans="1:24" x14ac:dyDescent="0.3">
      <c r="A1693" s="14" t="str">
        <f>VLOOKUP(B1693,stocks!$B$3:$D$3093,2,FALSE)</f>
        <v>서남</v>
      </c>
      <c r="B1693" s="6" t="s">
        <v>14200</v>
      </c>
      <c r="C1693" s="6" t="s">
        <v>14402</v>
      </c>
      <c r="D1693" s="14">
        <v>4095</v>
      </c>
      <c r="E1693" s="14">
        <v>-130</v>
      </c>
      <c r="F1693" s="14">
        <v>-3.08</v>
      </c>
      <c r="G1693" s="14">
        <v>350140</v>
      </c>
      <c r="H1693" s="14">
        <v>2817</v>
      </c>
      <c r="I1693" s="14">
        <v>0</v>
      </c>
      <c r="J1693" s="14">
        <v>-325</v>
      </c>
      <c r="K1693" s="14">
        <v>-330</v>
      </c>
      <c r="L1693" s="14">
        <v>0</v>
      </c>
      <c r="M1693" s="14">
        <v>0</v>
      </c>
      <c r="N1693" s="14">
        <v>0</v>
      </c>
      <c r="O1693" s="14">
        <v>0</v>
      </c>
      <c r="P1693" s="14">
        <v>0</v>
      </c>
      <c r="Q1693" s="14">
        <v>0</v>
      </c>
      <c r="R1693" s="14">
        <v>0</v>
      </c>
      <c r="S1693" s="14">
        <v>-5005</v>
      </c>
      <c r="T1693" s="14">
        <v>2513</v>
      </c>
      <c r="U1693" s="11">
        <f>D1693*G1693</f>
        <v>1433823300</v>
      </c>
      <c r="V1693" s="11">
        <f>D1693*L1693</f>
        <v>0</v>
      </c>
      <c r="W1693" s="11">
        <f>D1693*J1693</f>
        <v>-1330875</v>
      </c>
      <c r="X1693" s="11">
        <f>D1693*I1693</f>
        <v>0</v>
      </c>
    </row>
    <row r="1694" spans="1:24" x14ac:dyDescent="0.3">
      <c r="A1694" s="14" t="str">
        <f>VLOOKUP(B1694,stocks!$B$3:$D$3093,2,FALSE)</f>
        <v>케이비17호스팩</v>
      </c>
      <c r="B1694" s="6" t="s">
        <v>16057</v>
      </c>
      <c r="C1694" s="6" t="s">
        <v>14402</v>
      </c>
      <c r="D1694" s="14">
        <v>2140</v>
      </c>
      <c r="E1694" s="14">
        <v>-25</v>
      </c>
      <c r="F1694" s="14">
        <v>-1.1499999999999999</v>
      </c>
      <c r="G1694" s="14">
        <v>67902</v>
      </c>
      <c r="H1694" s="14">
        <v>604</v>
      </c>
      <c r="I1694" s="14">
        <v>0</v>
      </c>
      <c r="J1694" s="14">
        <v>-654</v>
      </c>
      <c r="K1694" s="14">
        <v>-2090</v>
      </c>
      <c r="L1694" s="14">
        <v>0</v>
      </c>
      <c r="M1694" s="14">
        <v>0</v>
      </c>
      <c r="N1694" s="14">
        <v>0</v>
      </c>
      <c r="O1694" s="14">
        <v>0</v>
      </c>
      <c r="P1694" s="14">
        <v>0</v>
      </c>
      <c r="Q1694" s="14">
        <v>0</v>
      </c>
      <c r="R1694" s="14">
        <v>0</v>
      </c>
      <c r="S1694" s="14">
        <v>0</v>
      </c>
      <c r="T1694" s="14">
        <v>50</v>
      </c>
      <c r="U1694" s="11">
        <f>D1694*G1694</f>
        <v>145310280</v>
      </c>
      <c r="V1694" s="11">
        <f>D1694*L1694</f>
        <v>0</v>
      </c>
      <c r="W1694" s="11">
        <f>D1694*J1694</f>
        <v>-1399560</v>
      </c>
      <c r="X1694" s="11">
        <f>D1694*I1694</f>
        <v>0</v>
      </c>
    </row>
    <row r="1695" spans="1:24" x14ac:dyDescent="0.3">
      <c r="A1695" s="14" t="str">
        <f>VLOOKUP(B1695,stocks!$B$3:$D$3093,2,FALSE)</f>
        <v>KBSTAR 고배당</v>
      </c>
      <c r="B1695" s="6" t="s">
        <v>15826</v>
      </c>
      <c r="C1695" s="6" t="s">
        <v>14402</v>
      </c>
      <c r="D1695" s="14">
        <v>12755</v>
      </c>
      <c r="E1695" s="14">
        <v>-225</v>
      </c>
      <c r="F1695" s="14">
        <v>-1.73</v>
      </c>
      <c r="G1695" s="14">
        <v>158541</v>
      </c>
      <c r="H1695" s="14">
        <v>12085</v>
      </c>
      <c r="I1695" s="14">
        <v>-12021</v>
      </c>
      <c r="J1695" s="14">
        <v>-114</v>
      </c>
      <c r="K1695" s="14">
        <v>0</v>
      </c>
      <c r="L1695" s="14">
        <v>0</v>
      </c>
      <c r="M1695" s="14">
        <v>-126857</v>
      </c>
      <c r="N1695" s="14">
        <v>0</v>
      </c>
      <c r="O1695" s="14">
        <v>10</v>
      </c>
      <c r="P1695" s="14">
        <v>0</v>
      </c>
      <c r="Q1695" s="14">
        <v>114826</v>
      </c>
      <c r="R1695" s="14">
        <v>0</v>
      </c>
      <c r="S1695" s="14">
        <v>50</v>
      </c>
      <c r="T1695" s="14">
        <v>0</v>
      </c>
      <c r="U1695" s="11">
        <f>D1695*G1695</f>
        <v>2022190455</v>
      </c>
      <c r="V1695" s="11">
        <f>D1695*L1695</f>
        <v>0</v>
      </c>
      <c r="W1695" s="11">
        <f>D1695*J1695</f>
        <v>-1454070</v>
      </c>
      <c r="X1695" s="11">
        <f>D1695*I1695</f>
        <v>-153327855</v>
      </c>
    </row>
    <row r="1696" spans="1:24" x14ac:dyDescent="0.3">
      <c r="A1696" s="14" t="str">
        <f>VLOOKUP(B1696,stocks!$B$3:$D$3093,2,FALSE)</f>
        <v>키움제5호스팩</v>
      </c>
      <c r="B1696" s="6" t="s">
        <v>16042</v>
      </c>
      <c r="C1696" s="6" t="s">
        <v>14402</v>
      </c>
      <c r="D1696" s="14">
        <v>2090</v>
      </c>
      <c r="E1696" s="14">
        <v>-55</v>
      </c>
      <c r="F1696" s="14">
        <v>-2.56</v>
      </c>
      <c r="G1696" s="14">
        <v>516266</v>
      </c>
      <c r="H1696" s="14">
        <v>-9638</v>
      </c>
      <c r="I1696" s="14">
        <v>7000</v>
      </c>
      <c r="J1696" s="14">
        <v>-738</v>
      </c>
      <c r="K1696" s="14">
        <v>-838</v>
      </c>
      <c r="L1696" s="14">
        <v>0</v>
      </c>
      <c r="M1696" s="14">
        <v>7000</v>
      </c>
      <c r="N1696" s="14">
        <v>0</v>
      </c>
      <c r="O1696" s="14">
        <v>0</v>
      </c>
      <c r="P1696" s="14">
        <v>0</v>
      </c>
      <c r="Q1696" s="14">
        <v>0</v>
      </c>
      <c r="R1696" s="14">
        <v>0</v>
      </c>
      <c r="S1696" s="14">
        <v>2390</v>
      </c>
      <c r="T1696" s="14">
        <v>986</v>
      </c>
      <c r="U1696" s="11">
        <f>D1696*G1696</f>
        <v>1078995940</v>
      </c>
      <c r="V1696" s="11">
        <f>D1696*L1696</f>
        <v>0</v>
      </c>
      <c r="W1696" s="11">
        <f>D1696*J1696</f>
        <v>-1542420</v>
      </c>
      <c r="X1696" s="11">
        <f>D1696*I1696</f>
        <v>14630000</v>
      </c>
    </row>
    <row r="1697" spans="1:24" x14ac:dyDescent="0.3">
      <c r="A1697" s="14" t="str">
        <f>VLOOKUP(B1697,stocks!$B$3:$D$3093,2,FALSE)</f>
        <v>KINDEX 레버리지</v>
      </c>
      <c r="B1697" s="6" t="s">
        <v>15480</v>
      </c>
      <c r="C1697" s="6" t="s">
        <v>14402</v>
      </c>
      <c r="D1697" s="14">
        <v>11150</v>
      </c>
      <c r="E1697" s="14">
        <v>-245</v>
      </c>
      <c r="F1697" s="14">
        <v>-2.15</v>
      </c>
      <c r="G1697" s="14">
        <v>165887</v>
      </c>
      <c r="H1697" s="14">
        <v>9620</v>
      </c>
      <c r="I1697" s="14">
        <v>-9481</v>
      </c>
      <c r="J1697" s="14">
        <v>-139</v>
      </c>
      <c r="K1697" s="14">
        <v>0</v>
      </c>
      <c r="L1697" s="14">
        <v>0</v>
      </c>
      <c r="M1697" s="14">
        <v>-159481</v>
      </c>
      <c r="N1697" s="14">
        <v>0</v>
      </c>
      <c r="O1697" s="14">
        <v>150000</v>
      </c>
      <c r="P1697" s="14">
        <v>0</v>
      </c>
      <c r="Q1697" s="14">
        <v>0</v>
      </c>
      <c r="R1697" s="14">
        <v>0</v>
      </c>
      <c r="S1697" s="14">
        <v>0</v>
      </c>
      <c r="T1697" s="14">
        <v>0</v>
      </c>
      <c r="U1697" s="11">
        <f>D1697*G1697</f>
        <v>1849640050</v>
      </c>
      <c r="V1697" s="11">
        <f>D1697*L1697</f>
        <v>0</v>
      </c>
      <c r="W1697" s="11">
        <f>D1697*J1697</f>
        <v>-1549850</v>
      </c>
      <c r="X1697" s="11">
        <f>D1697*I1697</f>
        <v>-105713150</v>
      </c>
    </row>
    <row r="1698" spans="1:24" x14ac:dyDescent="0.3">
      <c r="A1698" s="14" t="str">
        <f>VLOOKUP(B1698,stocks!$B$3:$D$3093,2,FALSE)</f>
        <v>TIGER 헬스케어</v>
      </c>
      <c r="B1698" s="6" t="s">
        <v>15460</v>
      </c>
      <c r="C1698" s="6" t="s">
        <v>14402</v>
      </c>
      <c r="D1698" s="14">
        <v>44585</v>
      </c>
      <c r="E1698" s="14">
        <v>525</v>
      </c>
      <c r="F1698" s="14">
        <v>1.19</v>
      </c>
      <c r="G1698" s="14">
        <v>62122</v>
      </c>
      <c r="H1698" s="14">
        <v>66</v>
      </c>
      <c r="I1698" s="14">
        <v>-31</v>
      </c>
      <c r="J1698" s="14">
        <v>-35</v>
      </c>
      <c r="K1698" s="14">
        <v>0</v>
      </c>
      <c r="L1698" s="14">
        <v>0</v>
      </c>
      <c r="M1698" s="14">
        <v>37925</v>
      </c>
      <c r="N1698" s="14">
        <v>0</v>
      </c>
      <c r="O1698" s="14">
        <v>2</v>
      </c>
      <c r="P1698" s="14">
        <v>0</v>
      </c>
      <c r="Q1698" s="14">
        <v>-37958</v>
      </c>
      <c r="R1698" s="14">
        <v>0</v>
      </c>
      <c r="S1698" s="14">
        <v>0</v>
      </c>
      <c r="T1698" s="14">
        <v>0</v>
      </c>
      <c r="U1698" s="11">
        <f>D1698*G1698</f>
        <v>2769709370</v>
      </c>
      <c r="V1698" s="11">
        <f>D1698*L1698</f>
        <v>0</v>
      </c>
      <c r="W1698" s="11">
        <f>D1698*J1698</f>
        <v>-1560475</v>
      </c>
      <c r="X1698" s="11">
        <f>D1698*I1698</f>
        <v>-1382135</v>
      </c>
    </row>
    <row r="1699" spans="1:24" x14ac:dyDescent="0.3">
      <c r="A1699" s="14" t="str">
        <f>VLOOKUP(B1699,stocks!$B$3:$D$3093,2,FALSE)</f>
        <v>동양우</v>
      </c>
      <c r="B1699" s="6" t="s">
        <v>13935</v>
      </c>
      <c r="C1699" s="6" t="s">
        <v>14402</v>
      </c>
      <c r="D1699" s="14">
        <v>12050</v>
      </c>
      <c r="E1699" s="14">
        <v>-850</v>
      </c>
      <c r="F1699" s="14">
        <v>-6.59</v>
      </c>
      <c r="G1699" s="14">
        <v>45744</v>
      </c>
      <c r="H1699" s="14">
        <v>226</v>
      </c>
      <c r="I1699" s="14">
        <v>0</v>
      </c>
      <c r="J1699" s="14">
        <v>-130</v>
      </c>
      <c r="K1699" s="14">
        <v>0</v>
      </c>
      <c r="L1699" s="14">
        <v>0</v>
      </c>
      <c r="M1699" s="14">
        <v>0</v>
      </c>
      <c r="N1699" s="14">
        <v>0</v>
      </c>
      <c r="O1699" s="14">
        <v>0</v>
      </c>
      <c r="P1699" s="14">
        <v>0</v>
      </c>
      <c r="Q1699" s="14">
        <v>0</v>
      </c>
      <c r="R1699" s="14">
        <v>0</v>
      </c>
      <c r="S1699" s="14">
        <v>0</v>
      </c>
      <c r="T1699" s="14">
        <v>-96</v>
      </c>
      <c r="U1699" s="11">
        <f>D1699*G1699</f>
        <v>551215200</v>
      </c>
      <c r="V1699" s="11">
        <f>D1699*L1699</f>
        <v>0</v>
      </c>
      <c r="W1699" s="11">
        <f>D1699*J1699</f>
        <v>-1566500</v>
      </c>
      <c r="X1699" s="11">
        <f>D1699*I1699</f>
        <v>0</v>
      </c>
    </row>
    <row r="1700" spans="1:24" x14ac:dyDescent="0.3">
      <c r="A1700" s="14" t="str">
        <f>VLOOKUP(B1700,stocks!$B$3:$D$3093,2,FALSE)</f>
        <v>KODEX Fn성장</v>
      </c>
      <c r="B1700" s="6" t="s">
        <v>16090</v>
      </c>
      <c r="C1700" s="6" t="s">
        <v>14402</v>
      </c>
      <c r="D1700" s="14">
        <v>18680</v>
      </c>
      <c r="E1700" s="14">
        <v>-95</v>
      </c>
      <c r="F1700" s="14">
        <v>-0.51</v>
      </c>
      <c r="G1700" s="14">
        <v>1877</v>
      </c>
      <c r="H1700" s="14">
        <v>67</v>
      </c>
      <c r="I1700" s="14">
        <v>18</v>
      </c>
      <c r="J1700" s="14">
        <v>-85</v>
      </c>
      <c r="K1700" s="14">
        <v>0</v>
      </c>
      <c r="L1700" s="14">
        <v>0</v>
      </c>
      <c r="M1700" s="14">
        <v>18</v>
      </c>
      <c r="N1700" s="14">
        <v>0</v>
      </c>
      <c r="O1700" s="14">
        <v>0</v>
      </c>
      <c r="P1700" s="14">
        <v>0</v>
      </c>
      <c r="Q1700" s="14">
        <v>0</v>
      </c>
      <c r="R1700" s="14">
        <v>0</v>
      </c>
      <c r="S1700" s="14">
        <v>0</v>
      </c>
      <c r="T1700" s="14">
        <v>0</v>
      </c>
      <c r="U1700" s="11">
        <f>D1700*G1700</f>
        <v>35062360</v>
      </c>
      <c r="V1700" s="11">
        <f>D1700*L1700</f>
        <v>0</v>
      </c>
      <c r="W1700" s="11">
        <f>D1700*J1700</f>
        <v>-1587800</v>
      </c>
      <c r="X1700" s="11">
        <f>D1700*I1700</f>
        <v>336240</v>
      </c>
    </row>
    <row r="1701" spans="1:24" x14ac:dyDescent="0.3">
      <c r="A1701" s="14" t="str">
        <f>VLOOKUP(B1701,stocks!$B$3:$D$3093,2,FALSE)</f>
        <v>DSR제강</v>
      </c>
      <c r="B1701" s="6" t="s">
        <v>13528</v>
      </c>
      <c r="C1701" s="6" t="s">
        <v>14402</v>
      </c>
      <c r="D1701" s="14">
        <v>6470</v>
      </c>
      <c r="E1701" s="14">
        <v>-50</v>
      </c>
      <c r="F1701" s="14">
        <v>-0.77</v>
      </c>
      <c r="G1701" s="14">
        <v>107872</v>
      </c>
      <c r="H1701" s="14">
        <v>694</v>
      </c>
      <c r="I1701" s="14">
        <v>-8</v>
      </c>
      <c r="J1701" s="14">
        <v>-252</v>
      </c>
      <c r="K1701" s="14">
        <v>7767</v>
      </c>
      <c r="L1701" s="14">
        <v>0</v>
      </c>
      <c r="M1701" s="14">
        <v>-8</v>
      </c>
      <c r="N1701" s="14">
        <v>0</v>
      </c>
      <c r="O1701" s="14">
        <v>0</v>
      </c>
      <c r="P1701" s="14">
        <v>0</v>
      </c>
      <c r="Q1701" s="14">
        <v>0</v>
      </c>
      <c r="R1701" s="14">
        <v>0</v>
      </c>
      <c r="S1701" s="14">
        <v>0</v>
      </c>
      <c r="T1701" s="14">
        <v>-434</v>
      </c>
      <c r="U1701" s="11">
        <f>D1701*G1701</f>
        <v>697931840</v>
      </c>
      <c r="V1701" s="11">
        <f>D1701*L1701</f>
        <v>0</v>
      </c>
      <c r="W1701" s="11">
        <f>D1701*J1701</f>
        <v>-1630440</v>
      </c>
      <c r="X1701" s="11">
        <f>D1701*I1701</f>
        <v>-51760</v>
      </c>
    </row>
    <row r="1702" spans="1:24" x14ac:dyDescent="0.3">
      <c r="A1702" s="14" t="str">
        <f>VLOOKUP(B1702,stocks!$B$3:$D$3093,2,FALSE)</f>
        <v>텔코웨어</v>
      </c>
      <c r="B1702" s="6" t="s">
        <v>15118</v>
      </c>
      <c r="C1702" s="6" t="s">
        <v>14402</v>
      </c>
      <c r="D1702" s="14">
        <v>12800</v>
      </c>
      <c r="E1702" s="14">
        <v>-50</v>
      </c>
      <c r="F1702" s="14">
        <v>-0.39</v>
      </c>
      <c r="G1702" s="14">
        <v>13821</v>
      </c>
      <c r="H1702" s="14">
        <v>50</v>
      </c>
      <c r="I1702" s="14">
        <v>238</v>
      </c>
      <c r="J1702" s="14">
        <v>-129</v>
      </c>
      <c r="K1702" s="14">
        <v>-288</v>
      </c>
      <c r="L1702" s="14">
        <v>0</v>
      </c>
      <c r="M1702" s="14">
        <v>238</v>
      </c>
      <c r="N1702" s="14">
        <v>0</v>
      </c>
      <c r="O1702" s="14">
        <v>0</v>
      </c>
      <c r="P1702" s="14">
        <v>0</v>
      </c>
      <c r="Q1702" s="14">
        <v>0</v>
      </c>
      <c r="R1702" s="14">
        <v>0</v>
      </c>
      <c r="S1702" s="14">
        <v>-159</v>
      </c>
      <c r="T1702" s="14">
        <v>0</v>
      </c>
      <c r="U1702" s="11">
        <f>D1702*G1702</f>
        <v>176908800</v>
      </c>
      <c r="V1702" s="11">
        <f>D1702*L1702</f>
        <v>0</v>
      </c>
      <c r="W1702" s="11">
        <f>D1702*J1702</f>
        <v>-1651200</v>
      </c>
      <c r="X1702" s="11">
        <f>D1702*I1702</f>
        <v>3046400</v>
      </c>
    </row>
    <row r="1703" spans="1:24" x14ac:dyDescent="0.3">
      <c r="A1703" s="14" t="str">
        <f>VLOOKUP(B1703,stocks!$B$3:$D$3093,2,FALSE)</f>
        <v>유안타제7호스팩</v>
      </c>
      <c r="B1703" s="6" t="s">
        <v>16210</v>
      </c>
      <c r="C1703" s="6" t="s">
        <v>14402</v>
      </c>
      <c r="D1703" s="14">
        <v>2155</v>
      </c>
      <c r="E1703" s="14">
        <v>10</v>
      </c>
      <c r="F1703" s="14">
        <v>0.47</v>
      </c>
      <c r="G1703" s="14">
        <v>14475</v>
      </c>
      <c r="H1703" s="14">
        <v>639</v>
      </c>
      <c r="I1703" s="14">
        <v>0</v>
      </c>
      <c r="J1703" s="14">
        <v>-775</v>
      </c>
      <c r="K1703" s="14">
        <v>-775</v>
      </c>
      <c r="L1703" s="14">
        <v>0</v>
      </c>
      <c r="M1703" s="14">
        <v>0</v>
      </c>
      <c r="N1703" s="14">
        <v>0</v>
      </c>
      <c r="O1703" s="14">
        <v>0</v>
      </c>
      <c r="P1703" s="14">
        <v>0</v>
      </c>
      <c r="Q1703" s="14">
        <v>0</v>
      </c>
      <c r="R1703" s="14">
        <v>0</v>
      </c>
      <c r="S1703" s="14">
        <v>136</v>
      </c>
      <c r="T1703" s="14">
        <v>0</v>
      </c>
      <c r="U1703" s="11">
        <f>D1703*G1703</f>
        <v>31193625</v>
      </c>
      <c r="V1703" s="11">
        <f>D1703*L1703</f>
        <v>0</v>
      </c>
      <c r="W1703" s="11">
        <f>D1703*J1703</f>
        <v>-1670125</v>
      </c>
      <c r="X1703" s="11">
        <f>D1703*I1703</f>
        <v>0</v>
      </c>
    </row>
    <row r="1704" spans="1:24" x14ac:dyDescent="0.3">
      <c r="A1704" s="14" t="str">
        <f>VLOOKUP(B1704,stocks!$B$3:$D$3093,2,FALSE)</f>
        <v>CS홀딩스</v>
      </c>
      <c r="B1704" s="6" t="s">
        <v>13515</v>
      </c>
      <c r="C1704" s="6" t="s">
        <v>14402</v>
      </c>
      <c r="D1704" s="14">
        <v>70800</v>
      </c>
      <c r="E1704" s="14">
        <v>-600</v>
      </c>
      <c r="F1704" s="14">
        <v>-0.84</v>
      </c>
      <c r="G1704" s="14">
        <v>1495</v>
      </c>
      <c r="H1704" s="14">
        <v>-66</v>
      </c>
      <c r="I1704" s="14">
        <v>-1</v>
      </c>
      <c r="J1704" s="14">
        <v>-24</v>
      </c>
      <c r="K1704" s="14">
        <v>-50</v>
      </c>
      <c r="L1704" s="14">
        <v>0</v>
      </c>
      <c r="M1704" s="14">
        <v>-1</v>
      </c>
      <c r="N1704" s="14">
        <v>0</v>
      </c>
      <c r="O1704" s="14">
        <v>0</v>
      </c>
      <c r="P1704" s="14">
        <v>0</v>
      </c>
      <c r="Q1704" s="14">
        <v>0</v>
      </c>
      <c r="R1704" s="14">
        <v>0</v>
      </c>
      <c r="S1704" s="14">
        <v>90</v>
      </c>
      <c r="T1704" s="14">
        <v>1</v>
      </c>
      <c r="U1704" s="11">
        <f>D1704*G1704</f>
        <v>105846000</v>
      </c>
      <c r="V1704" s="11">
        <f>D1704*L1704</f>
        <v>0</v>
      </c>
      <c r="W1704" s="11">
        <f>D1704*J1704</f>
        <v>-1699200</v>
      </c>
      <c r="X1704" s="11">
        <f>D1704*I1704</f>
        <v>-70800</v>
      </c>
    </row>
    <row r="1705" spans="1:24" x14ac:dyDescent="0.3">
      <c r="A1705" s="14" t="str">
        <f>VLOOKUP(B1705,stocks!$B$3:$D$3093,2,FALSE)</f>
        <v>TIGER 국채3년</v>
      </c>
      <c r="B1705" s="6" t="s">
        <v>15335</v>
      </c>
      <c r="C1705" s="6" t="s">
        <v>14402</v>
      </c>
      <c r="D1705" s="14">
        <v>110470</v>
      </c>
      <c r="E1705" s="14">
        <v>40</v>
      </c>
      <c r="F1705" s="14">
        <v>0.04</v>
      </c>
      <c r="G1705" s="14">
        <v>1514</v>
      </c>
      <c r="H1705" s="14">
        <v>131</v>
      </c>
      <c r="I1705" s="14">
        <v>-115</v>
      </c>
      <c r="J1705" s="14">
        <v>-16</v>
      </c>
      <c r="K1705" s="14">
        <v>0</v>
      </c>
      <c r="L1705" s="14">
        <v>0</v>
      </c>
      <c r="M1705" s="14">
        <v>-1135</v>
      </c>
      <c r="N1705" s="14">
        <v>0</v>
      </c>
      <c r="O1705" s="14">
        <v>1020</v>
      </c>
      <c r="P1705" s="14">
        <v>0</v>
      </c>
      <c r="Q1705" s="14">
        <v>0</v>
      </c>
      <c r="R1705" s="14">
        <v>0</v>
      </c>
      <c r="S1705" s="14">
        <v>0</v>
      </c>
      <c r="T1705" s="14">
        <v>0</v>
      </c>
      <c r="U1705" s="11">
        <f>D1705*G1705</f>
        <v>167251580</v>
      </c>
      <c r="V1705" s="11">
        <f>D1705*L1705</f>
        <v>0</v>
      </c>
      <c r="W1705" s="11">
        <f>D1705*J1705</f>
        <v>-1767520</v>
      </c>
      <c r="X1705" s="11">
        <f>D1705*I1705</f>
        <v>-12704050</v>
      </c>
    </row>
    <row r="1706" spans="1:24" x14ac:dyDescent="0.3">
      <c r="A1706" s="14" t="str">
        <f>VLOOKUP(B1706,stocks!$B$3:$D$3093,2,FALSE)</f>
        <v>예스코홀딩스</v>
      </c>
      <c r="B1706" s="6" t="s">
        <v>14649</v>
      </c>
      <c r="C1706" s="6" t="s">
        <v>14402</v>
      </c>
      <c r="D1706" s="14">
        <v>38900</v>
      </c>
      <c r="E1706" s="14">
        <v>-200</v>
      </c>
      <c r="F1706" s="14">
        <v>-0.51</v>
      </c>
      <c r="G1706" s="14">
        <v>1833</v>
      </c>
      <c r="H1706" s="14">
        <v>335</v>
      </c>
      <c r="I1706" s="14">
        <v>-288</v>
      </c>
      <c r="J1706" s="14">
        <v>-46</v>
      </c>
      <c r="K1706" s="14">
        <v>-45</v>
      </c>
      <c r="L1706" s="14">
        <v>0</v>
      </c>
      <c r="M1706" s="14">
        <v>-288</v>
      </c>
      <c r="N1706" s="14">
        <v>0</v>
      </c>
      <c r="O1706" s="14">
        <v>0</v>
      </c>
      <c r="P1706" s="14">
        <v>0</v>
      </c>
      <c r="Q1706" s="14">
        <v>0</v>
      </c>
      <c r="R1706" s="14">
        <v>0</v>
      </c>
      <c r="S1706" s="14">
        <v>0</v>
      </c>
      <c r="T1706" s="14">
        <v>-1</v>
      </c>
      <c r="U1706" s="11">
        <f>D1706*G1706</f>
        <v>71303700</v>
      </c>
      <c r="V1706" s="11">
        <f>D1706*L1706</f>
        <v>0</v>
      </c>
      <c r="W1706" s="11">
        <f>D1706*J1706</f>
        <v>-1789400</v>
      </c>
      <c r="X1706" s="11">
        <f>D1706*I1706</f>
        <v>-11203200</v>
      </c>
    </row>
    <row r="1707" spans="1:24" x14ac:dyDescent="0.3">
      <c r="A1707" s="14" t="str">
        <f>VLOOKUP(B1707,stocks!$B$3:$D$3093,2,FALSE)</f>
        <v>케이씨티</v>
      </c>
      <c r="B1707" s="6" t="s">
        <v>15190</v>
      </c>
      <c r="C1707" s="6" t="s">
        <v>14402</v>
      </c>
      <c r="D1707" s="14">
        <v>9100</v>
      </c>
      <c r="E1707" s="14">
        <v>-280</v>
      </c>
      <c r="F1707" s="14">
        <v>-2.99</v>
      </c>
      <c r="G1707" s="14">
        <v>197351</v>
      </c>
      <c r="H1707" s="14">
        <v>-428</v>
      </c>
      <c r="I1707" s="14">
        <v>0</v>
      </c>
      <c r="J1707" s="14">
        <v>-200</v>
      </c>
      <c r="K1707" s="14">
        <v>-200</v>
      </c>
      <c r="L1707" s="14">
        <v>0</v>
      </c>
      <c r="M1707" s="14">
        <v>0</v>
      </c>
      <c r="N1707" s="14">
        <v>0</v>
      </c>
      <c r="O1707" s="14">
        <v>0</v>
      </c>
      <c r="P1707" s="14">
        <v>0</v>
      </c>
      <c r="Q1707" s="14">
        <v>0</v>
      </c>
      <c r="R1707" s="14">
        <v>0</v>
      </c>
      <c r="S1707" s="14">
        <v>328</v>
      </c>
      <c r="T1707" s="14">
        <v>300</v>
      </c>
      <c r="U1707" s="11">
        <f>D1707*G1707</f>
        <v>1795894100</v>
      </c>
      <c r="V1707" s="11">
        <f>D1707*L1707</f>
        <v>0</v>
      </c>
      <c r="W1707" s="11">
        <f>D1707*J1707</f>
        <v>-1820000</v>
      </c>
      <c r="X1707" s="11">
        <f>D1707*I1707</f>
        <v>0</v>
      </c>
    </row>
    <row r="1708" spans="1:24" x14ac:dyDescent="0.3">
      <c r="A1708" s="14" t="str">
        <f>VLOOKUP(B1708,stocks!$B$3:$D$3093,2,FALSE)</f>
        <v>KODEX 헬스케어</v>
      </c>
      <c r="B1708" s="6" t="s">
        <v>15831</v>
      </c>
      <c r="C1708" s="6" t="s">
        <v>14402</v>
      </c>
      <c r="D1708" s="14">
        <v>19515</v>
      </c>
      <c r="E1708" s="14">
        <v>250</v>
      </c>
      <c r="F1708" s="14">
        <v>1.3</v>
      </c>
      <c r="G1708" s="14">
        <v>48892</v>
      </c>
      <c r="H1708" s="14">
        <v>17522</v>
      </c>
      <c r="I1708" s="14">
        <v>-17428</v>
      </c>
      <c r="J1708" s="14">
        <v>-94</v>
      </c>
      <c r="K1708" s="14">
        <v>0</v>
      </c>
      <c r="L1708" s="14">
        <v>0</v>
      </c>
      <c r="M1708" s="14">
        <v>-13682</v>
      </c>
      <c r="N1708" s="14">
        <v>0</v>
      </c>
      <c r="O1708" s="14">
        <v>15</v>
      </c>
      <c r="P1708" s="14">
        <v>0</v>
      </c>
      <c r="Q1708" s="14">
        <v>-3761</v>
      </c>
      <c r="R1708" s="14">
        <v>0</v>
      </c>
      <c r="S1708" s="14">
        <v>0</v>
      </c>
      <c r="T1708" s="14">
        <v>0</v>
      </c>
      <c r="U1708" s="11">
        <f>D1708*G1708</f>
        <v>954127380</v>
      </c>
      <c r="V1708" s="11">
        <f>D1708*L1708</f>
        <v>0</v>
      </c>
      <c r="W1708" s="11">
        <f>D1708*J1708</f>
        <v>-1834410</v>
      </c>
      <c r="X1708" s="11">
        <f>D1708*I1708</f>
        <v>-340107420</v>
      </c>
    </row>
    <row r="1709" spans="1:24" x14ac:dyDescent="0.3">
      <c r="A1709" s="14" t="str">
        <f>VLOOKUP(B1709,stocks!$B$3:$D$3093,2,FALSE)</f>
        <v>SMART KRX300</v>
      </c>
      <c r="B1709" s="6" t="s">
        <v>15944</v>
      </c>
      <c r="C1709" s="6" t="s">
        <v>14402</v>
      </c>
      <c r="D1709" s="14">
        <v>19745</v>
      </c>
      <c r="E1709" s="14">
        <v>-215</v>
      </c>
      <c r="F1709" s="14">
        <v>-1.08</v>
      </c>
      <c r="G1709" s="14">
        <v>22121</v>
      </c>
      <c r="H1709" s="14">
        <v>2</v>
      </c>
      <c r="I1709" s="14">
        <v>95</v>
      </c>
      <c r="J1709" s="14">
        <v>-97</v>
      </c>
      <c r="K1709" s="14">
        <v>0</v>
      </c>
      <c r="L1709" s="14">
        <v>-20000</v>
      </c>
      <c r="M1709" s="14">
        <v>13069</v>
      </c>
      <c r="N1709" s="14">
        <v>0</v>
      </c>
      <c r="O1709" s="14">
        <v>-158</v>
      </c>
      <c r="P1709" s="14">
        <v>7184</v>
      </c>
      <c r="Q1709" s="14">
        <v>0</v>
      </c>
      <c r="R1709" s="14">
        <v>0</v>
      </c>
      <c r="S1709" s="14">
        <v>0</v>
      </c>
      <c r="T1709" s="14">
        <v>0</v>
      </c>
      <c r="U1709" s="11">
        <f>D1709*G1709</f>
        <v>436779145</v>
      </c>
      <c r="V1709" s="11">
        <f>D1709*L1709</f>
        <v>-394900000</v>
      </c>
      <c r="W1709" s="11">
        <f>D1709*J1709</f>
        <v>-1915265</v>
      </c>
      <c r="X1709" s="11">
        <f>D1709*I1709</f>
        <v>1875775</v>
      </c>
    </row>
    <row r="1710" spans="1:24" x14ac:dyDescent="0.3">
      <c r="A1710" s="14" t="str">
        <f>VLOOKUP(B1710,stocks!$B$3:$D$3093,2,FALSE)</f>
        <v>TIGER 미국나스닥바이오</v>
      </c>
      <c r="B1710" s="6" t="s">
        <v>15595</v>
      </c>
      <c r="C1710" s="6" t="s">
        <v>14402</v>
      </c>
      <c r="D1710" s="14">
        <v>20835</v>
      </c>
      <c r="E1710" s="14">
        <v>35</v>
      </c>
      <c r="F1710" s="14">
        <v>0.17</v>
      </c>
      <c r="G1710" s="14">
        <v>6795</v>
      </c>
      <c r="H1710" s="14">
        <v>220</v>
      </c>
      <c r="I1710" s="14">
        <v>-56</v>
      </c>
      <c r="J1710" s="14">
        <v>-96</v>
      </c>
      <c r="K1710" s="14">
        <v>0</v>
      </c>
      <c r="L1710" s="14">
        <v>0</v>
      </c>
      <c r="M1710" s="14">
        <v>1022</v>
      </c>
      <c r="N1710" s="14">
        <v>0</v>
      </c>
      <c r="O1710" s="14">
        <v>2</v>
      </c>
      <c r="P1710" s="14">
        <v>0</v>
      </c>
      <c r="Q1710" s="14">
        <v>-1080</v>
      </c>
      <c r="R1710" s="14">
        <v>0</v>
      </c>
      <c r="S1710" s="14">
        <v>-68</v>
      </c>
      <c r="T1710" s="14">
        <v>0</v>
      </c>
      <c r="U1710" s="11">
        <f>D1710*G1710</f>
        <v>141573825</v>
      </c>
      <c r="V1710" s="11">
        <f>D1710*L1710</f>
        <v>0</v>
      </c>
      <c r="W1710" s="11">
        <f>D1710*J1710</f>
        <v>-2000160</v>
      </c>
      <c r="X1710" s="11">
        <f>D1710*I1710</f>
        <v>-1166760</v>
      </c>
    </row>
    <row r="1711" spans="1:24" x14ac:dyDescent="0.3">
      <c r="A1711" s="14" t="str">
        <f>VLOOKUP(B1711,stocks!$B$3:$D$3093,2,FALSE)</f>
        <v>맵스리얼티1</v>
      </c>
      <c r="B1711" s="6" t="s">
        <v>14008</v>
      </c>
      <c r="C1711" s="6" t="s">
        <v>14402</v>
      </c>
      <c r="D1711" s="14">
        <v>4900</v>
      </c>
      <c r="E1711" s="14">
        <v>-5</v>
      </c>
      <c r="F1711" s="14">
        <v>-0.1</v>
      </c>
      <c r="G1711" s="14">
        <v>19995</v>
      </c>
      <c r="H1711" s="14">
        <v>-5996</v>
      </c>
      <c r="I1711" s="14">
        <v>6415</v>
      </c>
      <c r="J1711" s="14">
        <v>-419</v>
      </c>
      <c r="K1711" s="14">
        <v>0</v>
      </c>
      <c r="L1711" s="14">
        <v>0</v>
      </c>
      <c r="M1711" s="14">
        <v>6415</v>
      </c>
      <c r="N1711" s="14">
        <v>0</v>
      </c>
      <c r="O1711" s="14">
        <v>0</v>
      </c>
      <c r="P1711" s="14">
        <v>0</v>
      </c>
      <c r="Q1711" s="14">
        <v>0</v>
      </c>
      <c r="R1711" s="14">
        <v>0</v>
      </c>
      <c r="S1711" s="14">
        <v>0</v>
      </c>
      <c r="T1711" s="14">
        <v>0</v>
      </c>
      <c r="U1711" s="11">
        <f>D1711*G1711</f>
        <v>97975500</v>
      </c>
      <c r="V1711" s="11">
        <f>D1711*L1711</f>
        <v>0</v>
      </c>
      <c r="W1711" s="11">
        <f>D1711*J1711</f>
        <v>-2053100</v>
      </c>
      <c r="X1711" s="11">
        <f>D1711*I1711</f>
        <v>31433500</v>
      </c>
    </row>
    <row r="1712" spans="1:24" x14ac:dyDescent="0.3">
      <c r="A1712" s="14" t="str">
        <f>VLOOKUP(B1712,stocks!$B$3:$D$3093,2,FALSE)</f>
        <v>에이스침대</v>
      </c>
      <c r="B1712" s="6" t="s">
        <v>14498</v>
      </c>
      <c r="C1712" s="6" t="s">
        <v>14402</v>
      </c>
      <c r="D1712" s="14">
        <v>47650</v>
      </c>
      <c r="E1712" s="14">
        <v>-550</v>
      </c>
      <c r="F1712" s="14">
        <v>-1.1399999999999999</v>
      </c>
      <c r="G1712" s="14">
        <v>1614</v>
      </c>
      <c r="H1712" s="14">
        <v>50</v>
      </c>
      <c r="I1712" s="14">
        <v>0</v>
      </c>
      <c r="J1712" s="14">
        <v>-45</v>
      </c>
      <c r="K1712" s="14">
        <v>-47</v>
      </c>
      <c r="L1712" s="14">
        <v>0</v>
      </c>
      <c r="M1712" s="14">
        <v>0</v>
      </c>
      <c r="N1712" s="14">
        <v>0</v>
      </c>
      <c r="O1712" s="14">
        <v>0</v>
      </c>
      <c r="P1712" s="14">
        <v>0</v>
      </c>
      <c r="Q1712" s="14">
        <v>0</v>
      </c>
      <c r="R1712" s="14">
        <v>0</v>
      </c>
      <c r="S1712" s="14">
        <v>0</v>
      </c>
      <c r="T1712" s="14">
        <v>-5</v>
      </c>
      <c r="U1712" s="11">
        <f>D1712*G1712</f>
        <v>76907100</v>
      </c>
      <c r="V1712" s="11">
        <f>D1712*L1712</f>
        <v>0</v>
      </c>
      <c r="W1712" s="11">
        <f>D1712*J1712</f>
        <v>-2144250</v>
      </c>
      <c r="X1712" s="11">
        <f>D1712*I1712</f>
        <v>0</v>
      </c>
    </row>
    <row r="1713" spans="1:24" x14ac:dyDescent="0.3">
      <c r="A1713" s="14" t="str">
        <f>VLOOKUP(B1713,stocks!$B$3:$D$3093,2,FALSE)</f>
        <v>유한양행우</v>
      </c>
      <c r="B1713" s="6" t="s">
        <v>14406</v>
      </c>
      <c r="C1713" s="6" t="s">
        <v>14402</v>
      </c>
      <c r="D1713" s="14">
        <v>60800</v>
      </c>
      <c r="E1713" s="14">
        <v>-400</v>
      </c>
      <c r="F1713" s="14">
        <v>-0.65</v>
      </c>
      <c r="G1713" s="14">
        <v>2362</v>
      </c>
      <c r="H1713" s="14">
        <v>31</v>
      </c>
      <c r="I1713" s="14">
        <v>6</v>
      </c>
      <c r="J1713" s="14">
        <v>-37</v>
      </c>
      <c r="K1713" s="14">
        <v>0</v>
      </c>
      <c r="L1713" s="14">
        <v>0</v>
      </c>
      <c r="M1713" s="14">
        <v>6</v>
      </c>
      <c r="N1713" s="14">
        <v>0</v>
      </c>
      <c r="O1713" s="14">
        <v>0</v>
      </c>
      <c r="P1713" s="14">
        <v>0</v>
      </c>
      <c r="Q1713" s="14">
        <v>0</v>
      </c>
      <c r="R1713" s="14">
        <v>0</v>
      </c>
      <c r="S1713" s="14">
        <v>0</v>
      </c>
      <c r="T1713" s="14">
        <v>0</v>
      </c>
      <c r="U1713" s="11">
        <f>D1713*G1713</f>
        <v>143609600</v>
      </c>
      <c r="V1713" s="11">
        <f>D1713*L1713</f>
        <v>0</v>
      </c>
      <c r="W1713" s="11">
        <f>D1713*J1713</f>
        <v>-2249600</v>
      </c>
      <c r="X1713" s="11">
        <f>D1713*I1713</f>
        <v>364800</v>
      </c>
    </row>
    <row r="1714" spans="1:24" x14ac:dyDescent="0.3">
      <c r="A1714" s="14" t="str">
        <f>VLOOKUP(B1714,stocks!$B$3:$D$3093,2,FALSE)</f>
        <v>KODEX 중국본토 A50</v>
      </c>
      <c r="B1714" s="6" t="s">
        <v>15513</v>
      </c>
      <c r="C1714" s="6" t="s">
        <v>14402</v>
      </c>
      <c r="D1714" s="14">
        <v>23195</v>
      </c>
      <c r="E1714" s="14">
        <v>-245</v>
      </c>
      <c r="F1714" s="14">
        <v>-1.05</v>
      </c>
      <c r="G1714" s="14">
        <v>8918</v>
      </c>
      <c r="H1714" s="14">
        <v>-312</v>
      </c>
      <c r="I1714" s="14">
        <v>1409</v>
      </c>
      <c r="J1714" s="14">
        <v>-98</v>
      </c>
      <c r="K1714" s="14">
        <v>0</v>
      </c>
      <c r="L1714" s="14">
        <v>0</v>
      </c>
      <c r="M1714" s="14">
        <v>-727</v>
      </c>
      <c r="N1714" s="14">
        <v>0</v>
      </c>
      <c r="O1714" s="14">
        <v>0</v>
      </c>
      <c r="P1714" s="14">
        <v>0</v>
      </c>
      <c r="Q1714" s="14">
        <v>2136</v>
      </c>
      <c r="R1714" s="14">
        <v>0</v>
      </c>
      <c r="S1714" s="14">
        <v>-998</v>
      </c>
      <c r="T1714" s="14">
        <v>-1</v>
      </c>
      <c r="U1714" s="11">
        <f>D1714*G1714</f>
        <v>206853010</v>
      </c>
      <c r="V1714" s="11">
        <f>D1714*L1714</f>
        <v>0</v>
      </c>
      <c r="W1714" s="11">
        <f>D1714*J1714</f>
        <v>-2273110</v>
      </c>
      <c r="X1714" s="11">
        <f>D1714*I1714</f>
        <v>32681755</v>
      </c>
    </row>
    <row r="1715" spans="1:24" x14ac:dyDescent="0.3">
      <c r="A1715" s="14" t="str">
        <f>VLOOKUP(B1715,stocks!$B$3:$D$3093,2,FALSE)</f>
        <v>이라이콤</v>
      </c>
      <c r="B1715" s="6" t="s">
        <v>14856</v>
      </c>
      <c r="C1715" s="6" t="s">
        <v>14402</v>
      </c>
      <c r="D1715" s="14">
        <v>11200</v>
      </c>
      <c r="E1715" s="14">
        <v>-100</v>
      </c>
      <c r="F1715" s="14">
        <v>-0.88</v>
      </c>
      <c r="G1715" s="14">
        <v>27032</v>
      </c>
      <c r="H1715" s="14">
        <v>5246</v>
      </c>
      <c r="I1715" s="14">
        <v>-2744</v>
      </c>
      <c r="J1715" s="14">
        <v>-203</v>
      </c>
      <c r="K1715" s="14">
        <v>-2969</v>
      </c>
      <c r="L1715" s="14">
        <v>0</v>
      </c>
      <c r="M1715" s="14">
        <v>-2744</v>
      </c>
      <c r="N1715" s="14">
        <v>0</v>
      </c>
      <c r="O1715" s="14">
        <v>0</v>
      </c>
      <c r="P1715" s="14">
        <v>0</v>
      </c>
      <c r="Q1715" s="14">
        <v>0</v>
      </c>
      <c r="R1715" s="14">
        <v>0</v>
      </c>
      <c r="S1715" s="14">
        <v>-2299</v>
      </c>
      <c r="T1715" s="14">
        <v>0</v>
      </c>
      <c r="U1715" s="11">
        <f>D1715*G1715</f>
        <v>302758400</v>
      </c>
      <c r="V1715" s="11">
        <f>D1715*L1715</f>
        <v>0</v>
      </c>
      <c r="W1715" s="11">
        <f>D1715*J1715</f>
        <v>-2273600</v>
      </c>
      <c r="X1715" s="11">
        <f>D1715*I1715</f>
        <v>-30732800</v>
      </c>
    </row>
    <row r="1716" spans="1:24" x14ac:dyDescent="0.3">
      <c r="A1716" s="14" t="str">
        <f>VLOOKUP(B1716,stocks!$B$3:$D$3093,2,FALSE)</f>
        <v>TIGER 삼성그룹펀더멘털</v>
      </c>
      <c r="B1716" s="6" t="s">
        <v>15426</v>
      </c>
      <c r="C1716" s="6" t="s">
        <v>14402</v>
      </c>
      <c r="D1716" s="14">
        <v>12390</v>
      </c>
      <c r="E1716" s="14">
        <v>-125</v>
      </c>
      <c r="F1716" s="14">
        <v>-1</v>
      </c>
      <c r="G1716" s="14">
        <v>3299</v>
      </c>
      <c r="H1716" s="14">
        <v>1110</v>
      </c>
      <c r="I1716" s="14">
        <v>-927</v>
      </c>
      <c r="J1716" s="14">
        <v>-185</v>
      </c>
      <c r="K1716" s="14">
        <v>0</v>
      </c>
      <c r="L1716" s="14">
        <v>0</v>
      </c>
      <c r="M1716" s="14">
        <v>-927</v>
      </c>
      <c r="N1716" s="14">
        <v>0</v>
      </c>
      <c r="O1716" s="14">
        <v>0</v>
      </c>
      <c r="P1716" s="14">
        <v>0</v>
      </c>
      <c r="Q1716" s="14">
        <v>0</v>
      </c>
      <c r="R1716" s="14">
        <v>0</v>
      </c>
      <c r="S1716" s="14">
        <v>0</v>
      </c>
      <c r="T1716" s="14">
        <v>2</v>
      </c>
      <c r="U1716" s="11">
        <f>D1716*G1716</f>
        <v>40874610</v>
      </c>
      <c r="V1716" s="11">
        <f>D1716*L1716</f>
        <v>0</v>
      </c>
      <c r="W1716" s="11">
        <f>D1716*J1716</f>
        <v>-2292150</v>
      </c>
      <c r="X1716" s="11">
        <f>D1716*I1716</f>
        <v>-11485530</v>
      </c>
    </row>
    <row r="1717" spans="1:24" x14ac:dyDescent="0.3">
      <c r="A1717" s="14" t="str">
        <f>VLOOKUP(B1717,stocks!$B$3:$D$3093,2,FALSE)</f>
        <v>베스파</v>
      </c>
      <c r="B1717" s="6" t="s">
        <v>14054</v>
      </c>
      <c r="C1717" s="6" t="s">
        <v>14402</v>
      </c>
      <c r="D1717" s="14">
        <v>26800</v>
      </c>
      <c r="E1717" s="14">
        <v>-400</v>
      </c>
      <c r="F1717" s="14">
        <v>-1.47</v>
      </c>
      <c r="G1717" s="14">
        <v>5053</v>
      </c>
      <c r="H1717" s="14">
        <v>88</v>
      </c>
      <c r="I1717" s="14">
        <v>0</v>
      </c>
      <c r="J1717" s="14">
        <v>-88</v>
      </c>
      <c r="K1717" s="14">
        <v>-88</v>
      </c>
      <c r="L1717" s="14">
        <v>0</v>
      </c>
      <c r="M1717" s="14">
        <v>0</v>
      </c>
      <c r="N1717" s="14">
        <v>0</v>
      </c>
      <c r="O1717" s="14">
        <v>0</v>
      </c>
      <c r="P1717" s="14">
        <v>0</v>
      </c>
      <c r="Q1717" s="14">
        <v>0</v>
      </c>
      <c r="R1717" s="14">
        <v>0</v>
      </c>
      <c r="S1717" s="14">
        <v>0</v>
      </c>
      <c r="T1717" s="14">
        <v>0</v>
      </c>
      <c r="U1717" s="11">
        <f>D1717*G1717</f>
        <v>135420400</v>
      </c>
      <c r="V1717" s="11">
        <f>D1717*L1717</f>
        <v>0</v>
      </c>
      <c r="W1717" s="11">
        <f>D1717*J1717</f>
        <v>-2358400</v>
      </c>
      <c r="X1717" s="11">
        <f>D1717*I1717</f>
        <v>0</v>
      </c>
    </row>
    <row r="1718" spans="1:24" x14ac:dyDescent="0.3">
      <c r="A1718" s="14" t="str">
        <f>VLOOKUP(B1718,stocks!$B$3:$D$3093,2,FALSE)</f>
        <v>나노브릭</v>
      </c>
      <c r="B1718" s="6" t="s">
        <v>13712</v>
      </c>
      <c r="C1718" s="6" t="s">
        <v>14402</v>
      </c>
      <c r="D1718" s="14">
        <v>8260</v>
      </c>
      <c r="E1718" s="14">
        <v>30</v>
      </c>
      <c r="F1718" s="14">
        <v>0.36</v>
      </c>
      <c r="G1718" s="14">
        <v>9014</v>
      </c>
      <c r="H1718" s="14">
        <v>1528</v>
      </c>
      <c r="I1718" s="14">
        <v>-1250</v>
      </c>
      <c r="J1718" s="14">
        <v>-291</v>
      </c>
      <c r="K1718" s="14">
        <v>-291</v>
      </c>
      <c r="L1718" s="14">
        <v>0</v>
      </c>
      <c r="M1718" s="14">
        <v>0</v>
      </c>
      <c r="N1718" s="14">
        <v>0</v>
      </c>
      <c r="O1718" s="14">
        <v>0</v>
      </c>
      <c r="P1718" s="14">
        <v>0</v>
      </c>
      <c r="Q1718" s="14">
        <v>0</v>
      </c>
      <c r="R1718" s="14">
        <v>-1250</v>
      </c>
      <c r="S1718" s="14">
        <v>0</v>
      </c>
      <c r="T1718" s="14">
        <v>13</v>
      </c>
      <c r="U1718" s="11">
        <f>D1718*G1718</f>
        <v>74455640</v>
      </c>
      <c r="V1718" s="11">
        <f>D1718*L1718</f>
        <v>0</v>
      </c>
      <c r="W1718" s="11">
        <f>D1718*J1718</f>
        <v>-2403660</v>
      </c>
      <c r="X1718" s="11">
        <f>D1718*I1718</f>
        <v>-10325000</v>
      </c>
    </row>
    <row r="1719" spans="1:24" x14ac:dyDescent="0.3">
      <c r="A1719" s="14" t="str">
        <f>VLOOKUP(B1719,stocks!$B$3:$D$3093,2,FALSE)</f>
        <v>페이퍼코리아</v>
      </c>
      <c r="B1719" s="6" t="s">
        <v>14435</v>
      </c>
      <c r="C1719" s="6" t="s">
        <v>14402</v>
      </c>
      <c r="D1719" s="14">
        <v>2345</v>
      </c>
      <c r="E1719" s="14">
        <v>-35</v>
      </c>
      <c r="F1719" s="14">
        <v>-1.47</v>
      </c>
      <c r="G1719" s="14">
        <v>76543</v>
      </c>
      <c r="H1719" s="14">
        <v>1036</v>
      </c>
      <c r="I1719" s="14">
        <v>16</v>
      </c>
      <c r="J1719" s="14">
        <v>-1052</v>
      </c>
      <c r="K1719" s="14">
        <v>-1039</v>
      </c>
      <c r="L1719" s="14">
        <v>0</v>
      </c>
      <c r="M1719" s="14">
        <v>16</v>
      </c>
      <c r="N1719" s="14">
        <v>0</v>
      </c>
      <c r="O1719" s="14">
        <v>0</v>
      </c>
      <c r="P1719" s="14">
        <v>0</v>
      </c>
      <c r="Q1719" s="14">
        <v>0</v>
      </c>
      <c r="R1719" s="14">
        <v>0</v>
      </c>
      <c r="S1719" s="14">
        <v>0</v>
      </c>
      <c r="T1719" s="14">
        <v>0</v>
      </c>
      <c r="U1719" s="11">
        <f>D1719*G1719</f>
        <v>179493335</v>
      </c>
      <c r="V1719" s="11">
        <f>D1719*L1719</f>
        <v>0</v>
      </c>
      <c r="W1719" s="11">
        <f>D1719*J1719</f>
        <v>-2466940</v>
      </c>
      <c r="X1719" s="11">
        <f>D1719*I1719</f>
        <v>37520</v>
      </c>
    </row>
    <row r="1720" spans="1:24" x14ac:dyDescent="0.3">
      <c r="A1720" s="14" t="str">
        <f>VLOOKUP(B1720,stocks!$B$3:$D$3093,2,FALSE)</f>
        <v>TIGER 미국채10년선물</v>
      </c>
      <c r="B1720" s="6" t="s">
        <v>16014</v>
      </c>
      <c r="C1720" s="6" t="s">
        <v>14402</v>
      </c>
      <c r="D1720" s="14">
        <v>11645</v>
      </c>
      <c r="E1720" s="14">
        <v>110</v>
      </c>
      <c r="F1720" s="14">
        <v>0.95</v>
      </c>
      <c r="G1720" s="14">
        <v>40144</v>
      </c>
      <c r="H1720" s="14">
        <v>3487</v>
      </c>
      <c r="I1720" s="14">
        <v>-10104</v>
      </c>
      <c r="J1720" s="14">
        <v>-214</v>
      </c>
      <c r="K1720" s="14">
        <v>0</v>
      </c>
      <c r="L1720" s="14">
        <v>0</v>
      </c>
      <c r="M1720" s="14">
        <v>-10378</v>
      </c>
      <c r="N1720" s="14">
        <v>0</v>
      </c>
      <c r="O1720" s="14">
        <v>0</v>
      </c>
      <c r="P1720" s="14">
        <v>0</v>
      </c>
      <c r="Q1720" s="14">
        <v>274</v>
      </c>
      <c r="R1720" s="14">
        <v>0</v>
      </c>
      <c r="S1720" s="14">
        <v>6918</v>
      </c>
      <c r="T1720" s="14">
        <v>-87</v>
      </c>
      <c r="U1720" s="11">
        <f>D1720*G1720</f>
        <v>467476880</v>
      </c>
      <c r="V1720" s="11">
        <f>D1720*L1720</f>
        <v>0</v>
      </c>
      <c r="W1720" s="11">
        <f>D1720*J1720</f>
        <v>-2492030</v>
      </c>
      <c r="X1720" s="11">
        <f>D1720*I1720</f>
        <v>-117661080</v>
      </c>
    </row>
    <row r="1721" spans="1:24" x14ac:dyDescent="0.3">
      <c r="A1721" s="14" t="str">
        <f>VLOOKUP(B1721,stocks!$B$3:$D$3093,2,FALSE)</f>
        <v>코엔텍</v>
      </c>
      <c r="B1721" s="6" t="s">
        <v>14735</v>
      </c>
      <c r="C1721" s="6" t="s">
        <v>14402</v>
      </c>
      <c r="D1721" s="14">
        <v>9650</v>
      </c>
      <c r="E1721" s="14">
        <v>140</v>
      </c>
      <c r="F1721" s="14">
        <v>1.47</v>
      </c>
      <c r="G1721" s="14">
        <v>759805</v>
      </c>
      <c r="H1721" s="14">
        <v>5308</v>
      </c>
      <c r="I1721" s="14">
        <v>-12102</v>
      </c>
      <c r="J1721" s="14">
        <v>-261</v>
      </c>
      <c r="K1721" s="14">
        <v>-1005</v>
      </c>
      <c r="L1721" s="14">
        <v>-625</v>
      </c>
      <c r="M1721" s="14">
        <v>-11370</v>
      </c>
      <c r="N1721" s="14">
        <v>0</v>
      </c>
      <c r="O1721" s="14">
        <v>-107</v>
      </c>
      <c r="P1721" s="14">
        <v>0</v>
      </c>
      <c r="Q1721" s="14">
        <v>0</v>
      </c>
      <c r="R1721" s="14">
        <v>0</v>
      </c>
      <c r="S1721" s="14">
        <v>6923</v>
      </c>
      <c r="T1721" s="14">
        <v>132</v>
      </c>
      <c r="U1721" s="11">
        <f>D1721*G1721</f>
        <v>7332118250</v>
      </c>
      <c r="V1721" s="11">
        <f>D1721*L1721</f>
        <v>-6031250</v>
      </c>
      <c r="W1721" s="11">
        <f>D1721*J1721</f>
        <v>-2518650</v>
      </c>
      <c r="X1721" s="11">
        <f>D1721*I1721</f>
        <v>-116784300</v>
      </c>
    </row>
    <row r="1722" spans="1:24" x14ac:dyDescent="0.3">
      <c r="A1722" s="14" t="str">
        <f>VLOOKUP(B1722,stocks!$B$3:$D$3093,2,FALSE)</f>
        <v>KOSEF 코스닥150선물인버스</v>
      </c>
      <c r="B1722" s="6" t="s">
        <v>15933</v>
      </c>
      <c r="C1722" s="6" t="s">
        <v>14402</v>
      </c>
      <c r="D1722" s="14">
        <v>8085</v>
      </c>
      <c r="E1722" s="14">
        <v>35</v>
      </c>
      <c r="F1722" s="14">
        <v>0.43</v>
      </c>
      <c r="G1722" s="14">
        <v>841</v>
      </c>
      <c r="H1722" s="14">
        <v>443</v>
      </c>
      <c r="I1722" s="14">
        <v>-129</v>
      </c>
      <c r="J1722" s="14">
        <v>-314</v>
      </c>
      <c r="K1722" s="14">
        <v>0</v>
      </c>
      <c r="L1722" s="14">
        <v>0</v>
      </c>
      <c r="M1722" s="14">
        <v>-141</v>
      </c>
      <c r="N1722" s="14">
        <v>0</v>
      </c>
      <c r="O1722" s="14">
        <v>12</v>
      </c>
      <c r="P1722" s="14">
        <v>0</v>
      </c>
      <c r="Q1722" s="14">
        <v>0</v>
      </c>
      <c r="R1722" s="14">
        <v>0</v>
      </c>
      <c r="S1722" s="14">
        <v>0</v>
      </c>
      <c r="T1722" s="14">
        <v>0</v>
      </c>
      <c r="U1722" s="11">
        <f>D1722*G1722</f>
        <v>6799485</v>
      </c>
      <c r="V1722" s="11">
        <f>D1722*L1722</f>
        <v>0</v>
      </c>
      <c r="W1722" s="11">
        <f>D1722*J1722</f>
        <v>-2538690</v>
      </c>
      <c r="X1722" s="11">
        <f>D1722*I1722</f>
        <v>-1042965</v>
      </c>
    </row>
    <row r="1723" spans="1:24" x14ac:dyDescent="0.3">
      <c r="A1723" s="14" t="str">
        <f>VLOOKUP(B1723,stocks!$B$3:$D$3093,2,FALSE)</f>
        <v>KOSEF 200TR</v>
      </c>
      <c r="B1723" s="6" t="s">
        <v>15954</v>
      </c>
      <c r="C1723" s="6" t="s">
        <v>14402</v>
      </c>
      <c r="D1723" s="14">
        <v>51155</v>
      </c>
      <c r="E1723" s="14">
        <v>-490</v>
      </c>
      <c r="F1723" s="14">
        <v>-0.95</v>
      </c>
      <c r="G1723" s="14">
        <v>3959</v>
      </c>
      <c r="H1723" s="14">
        <v>-631</v>
      </c>
      <c r="I1723" s="14">
        <v>620</v>
      </c>
      <c r="J1723" s="14">
        <v>-52</v>
      </c>
      <c r="K1723" s="14">
        <v>0</v>
      </c>
      <c r="L1723" s="14">
        <v>0</v>
      </c>
      <c r="M1723" s="14">
        <v>270</v>
      </c>
      <c r="N1723" s="14">
        <v>0</v>
      </c>
      <c r="O1723" s="14">
        <v>350</v>
      </c>
      <c r="P1723" s="14">
        <v>0</v>
      </c>
      <c r="Q1723" s="14">
        <v>0</v>
      </c>
      <c r="R1723" s="14">
        <v>0</v>
      </c>
      <c r="S1723" s="14">
        <v>50</v>
      </c>
      <c r="T1723" s="14">
        <v>13</v>
      </c>
      <c r="U1723" s="11">
        <f>D1723*G1723</f>
        <v>202522645</v>
      </c>
      <c r="V1723" s="11">
        <f>D1723*L1723</f>
        <v>0</v>
      </c>
      <c r="W1723" s="11">
        <f>D1723*J1723</f>
        <v>-2660060</v>
      </c>
      <c r="X1723" s="11">
        <f>D1723*I1723</f>
        <v>31716100</v>
      </c>
    </row>
    <row r="1724" spans="1:24" x14ac:dyDescent="0.3">
      <c r="A1724" s="14" t="str">
        <f>VLOOKUP(B1724,stocks!$B$3:$D$3093,2,FALSE)</f>
        <v>레드캡투어</v>
      </c>
      <c r="B1724" s="6" t="s">
        <v>13432</v>
      </c>
      <c r="C1724" s="6" t="s">
        <v>14402</v>
      </c>
      <c r="D1724" s="14">
        <v>27150</v>
      </c>
      <c r="E1724" s="14">
        <v>-350</v>
      </c>
      <c r="F1724" s="14">
        <v>-1.27</v>
      </c>
      <c r="G1724" s="14">
        <v>56109</v>
      </c>
      <c r="H1724" s="14">
        <v>2508</v>
      </c>
      <c r="I1724" s="14">
        <v>-3604</v>
      </c>
      <c r="J1724" s="14">
        <v>-105</v>
      </c>
      <c r="K1724" s="14">
        <v>-7703</v>
      </c>
      <c r="L1724" s="14">
        <v>0</v>
      </c>
      <c r="M1724" s="14">
        <v>3896</v>
      </c>
      <c r="N1724" s="14">
        <v>0</v>
      </c>
      <c r="O1724" s="14">
        <v>0</v>
      </c>
      <c r="P1724" s="14">
        <v>-7500</v>
      </c>
      <c r="Q1724" s="14">
        <v>0</v>
      </c>
      <c r="R1724" s="14">
        <v>0</v>
      </c>
      <c r="S1724" s="14">
        <v>1228</v>
      </c>
      <c r="T1724" s="14">
        <v>-27</v>
      </c>
      <c r="U1724" s="11">
        <f>D1724*G1724</f>
        <v>1523359350</v>
      </c>
      <c r="V1724" s="11">
        <f>D1724*L1724</f>
        <v>0</v>
      </c>
      <c r="W1724" s="11">
        <f>D1724*J1724</f>
        <v>-2850750</v>
      </c>
      <c r="X1724" s="11">
        <f>D1724*I1724</f>
        <v>-97848600</v>
      </c>
    </row>
    <row r="1725" spans="1:24" x14ac:dyDescent="0.3">
      <c r="A1725" s="14" t="str">
        <f>VLOOKUP(B1725,stocks!$B$3:$D$3093,2,FALSE)</f>
        <v>아이앤씨</v>
      </c>
      <c r="B1725" s="6" t="s">
        <v>14953</v>
      </c>
      <c r="C1725" s="6" t="s">
        <v>14402</v>
      </c>
      <c r="D1725" s="14">
        <v>5050</v>
      </c>
      <c r="E1725" s="14">
        <v>-40</v>
      </c>
      <c r="F1725" s="14">
        <v>-0.79</v>
      </c>
      <c r="G1725" s="14">
        <v>302708</v>
      </c>
      <c r="H1725" s="14">
        <v>29</v>
      </c>
      <c r="I1725" s="14">
        <v>0</v>
      </c>
      <c r="J1725" s="14">
        <v>-569</v>
      </c>
      <c r="K1725" s="14">
        <v>-6396</v>
      </c>
      <c r="L1725" s="14">
        <v>0</v>
      </c>
      <c r="M1725" s="14">
        <v>0</v>
      </c>
      <c r="N1725" s="14">
        <v>0</v>
      </c>
      <c r="O1725" s="14">
        <v>0</v>
      </c>
      <c r="P1725" s="14">
        <v>0</v>
      </c>
      <c r="Q1725" s="14">
        <v>0</v>
      </c>
      <c r="R1725" s="14">
        <v>0</v>
      </c>
      <c r="S1725" s="14">
        <v>0</v>
      </c>
      <c r="T1725" s="14">
        <v>540</v>
      </c>
      <c r="U1725" s="11">
        <f>D1725*G1725</f>
        <v>1528675400</v>
      </c>
      <c r="V1725" s="11">
        <f>D1725*L1725</f>
        <v>0</v>
      </c>
      <c r="W1725" s="11">
        <f>D1725*J1725</f>
        <v>-2873450</v>
      </c>
      <c r="X1725" s="11">
        <f>D1725*I1725</f>
        <v>0</v>
      </c>
    </row>
    <row r="1726" spans="1:24" x14ac:dyDescent="0.3">
      <c r="A1726" s="14" t="str">
        <f>VLOOKUP(B1726,stocks!$B$3:$D$3093,2,FALSE)</f>
        <v>디스플레이텍</v>
      </c>
      <c r="B1726" s="6" t="s">
        <v>13380</v>
      </c>
      <c r="C1726" s="6" t="s">
        <v>14402</v>
      </c>
      <c r="D1726" s="14">
        <v>4945</v>
      </c>
      <c r="E1726" s="14">
        <v>-65</v>
      </c>
      <c r="F1726" s="14">
        <v>-1.3</v>
      </c>
      <c r="G1726" s="14">
        <v>86245</v>
      </c>
      <c r="H1726" s="14">
        <v>-779</v>
      </c>
      <c r="I1726" s="14">
        <v>0</v>
      </c>
      <c r="J1726" s="14">
        <v>-582</v>
      </c>
      <c r="K1726" s="14">
        <v>418</v>
      </c>
      <c r="L1726" s="14">
        <v>0</v>
      </c>
      <c r="M1726" s="14">
        <v>0</v>
      </c>
      <c r="N1726" s="14">
        <v>0</v>
      </c>
      <c r="O1726" s="14">
        <v>0</v>
      </c>
      <c r="P1726" s="14">
        <v>0</v>
      </c>
      <c r="Q1726" s="14">
        <v>0</v>
      </c>
      <c r="R1726" s="14">
        <v>0</v>
      </c>
      <c r="S1726" s="14">
        <v>371</v>
      </c>
      <c r="T1726" s="14">
        <v>990</v>
      </c>
      <c r="U1726" s="11">
        <f>D1726*G1726</f>
        <v>426481525</v>
      </c>
      <c r="V1726" s="11">
        <f>D1726*L1726</f>
        <v>0</v>
      </c>
      <c r="W1726" s="11">
        <f>D1726*J1726</f>
        <v>-2877990</v>
      </c>
      <c r="X1726" s="11">
        <f>D1726*I1726</f>
        <v>0</v>
      </c>
    </row>
    <row r="1727" spans="1:24" x14ac:dyDescent="0.3">
      <c r="A1727" s="14" t="str">
        <f>VLOOKUP(B1727,stocks!$B$3:$D$3093,2,FALSE)</f>
        <v>이삭엔지니어링</v>
      </c>
      <c r="B1727" s="6" t="s">
        <v>16162</v>
      </c>
      <c r="C1727" s="6" t="s">
        <v>14402</v>
      </c>
      <c r="D1727" s="14">
        <v>15050</v>
      </c>
      <c r="E1727" s="14">
        <v>-250</v>
      </c>
      <c r="F1727" s="14">
        <v>-1.63</v>
      </c>
      <c r="G1727" s="14">
        <v>36721</v>
      </c>
      <c r="H1727" s="14">
        <v>7878</v>
      </c>
      <c r="I1727" s="14">
        <v>-7482</v>
      </c>
      <c r="J1727" s="14">
        <v>-196</v>
      </c>
      <c r="K1727" s="14">
        <v>-187</v>
      </c>
      <c r="L1727" s="14">
        <v>0</v>
      </c>
      <c r="M1727" s="14">
        <v>-7482</v>
      </c>
      <c r="N1727" s="14">
        <v>0</v>
      </c>
      <c r="O1727" s="14">
        <v>0</v>
      </c>
      <c r="P1727" s="14">
        <v>0</v>
      </c>
      <c r="Q1727" s="14">
        <v>0</v>
      </c>
      <c r="R1727" s="14">
        <v>0</v>
      </c>
      <c r="S1727" s="14">
        <v>0</v>
      </c>
      <c r="T1727" s="14">
        <v>-200</v>
      </c>
      <c r="U1727" s="11">
        <f>D1727*G1727</f>
        <v>552651050</v>
      </c>
      <c r="V1727" s="11">
        <f>D1727*L1727</f>
        <v>0</v>
      </c>
      <c r="W1727" s="11">
        <f>D1727*J1727</f>
        <v>-2949800</v>
      </c>
      <c r="X1727" s="11">
        <f>D1727*I1727</f>
        <v>-112604100</v>
      </c>
    </row>
    <row r="1728" spans="1:24" x14ac:dyDescent="0.3">
      <c r="A1728" s="14" t="str">
        <f>VLOOKUP(B1728,stocks!$B$3:$D$3093,2,FALSE)</f>
        <v>대양전기공업</v>
      </c>
      <c r="B1728" s="6" t="s">
        <v>13842</v>
      </c>
      <c r="C1728" s="6" t="s">
        <v>14402</v>
      </c>
      <c r="D1728" s="14">
        <v>18950</v>
      </c>
      <c r="E1728" s="14">
        <v>-100</v>
      </c>
      <c r="F1728" s="14">
        <v>-0.52</v>
      </c>
      <c r="G1728" s="14">
        <v>36919</v>
      </c>
      <c r="H1728" s="14">
        <v>1020</v>
      </c>
      <c r="I1728" s="14">
        <v>-860</v>
      </c>
      <c r="J1728" s="14">
        <v>-160</v>
      </c>
      <c r="K1728" s="14">
        <v>-1209</v>
      </c>
      <c r="L1728" s="14">
        <v>0</v>
      </c>
      <c r="M1728" s="14">
        <v>-972</v>
      </c>
      <c r="N1728" s="14">
        <v>112</v>
      </c>
      <c r="O1728" s="14">
        <v>0</v>
      </c>
      <c r="P1728" s="14">
        <v>0</v>
      </c>
      <c r="Q1728" s="14">
        <v>0</v>
      </c>
      <c r="R1728" s="14">
        <v>0</v>
      </c>
      <c r="S1728" s="14">
        <v>0</v>
      </c>
      <c r="T1728" s="14">
        <v>0</v>
      </c>
      <c r="U1728" s="11">
        <f>D1728*G1728</f>
        <v>699615050</v>
      </c>
      <c r="V1728" s="11">
        <f>D1728*L1728</f>
        <v>0</v>
      </c>
      <c r="W1728" s="11">
        <f>D1728*J1728</f>
        <v>-3032000</v>
      </c>
      <c r="X1728" s="11">
        <f>D1728*I1728</f>
        <v>-16297000</v>
      </c>
    </row>
    <row r="1729" spans="1:24" x14ac:dyDescent="0.3">
      <c r="A1729" s="14" t="str">
        <f>VLOOKUP(B1729,stocks!$B$3:$D$3093,2,FALSE)</f>
        <v>자안바이오</v>
      </c>
      <c r="B1729" s="6" t="s">
        <v>15654</v>
      </c>
      <c r="C1729" s="6" t="s">
        <v>14402</v>
      </c>
      <c r="D1729" s="14">
        <v>12100</v>
      </c>
      <c r="E1729" s="14">
        <v>-450</v>
      </c>
      <c r="F1729" s="14">
        <v>-3.59</v>
      </c>
      <c r="G1729" s="14">
        <v>72694</v>
      </c>
      <c r="H1729" s="14">
        <v>-696</v>
      </c>
      <c r="I1729" s="14">
        <v>0</v>
      </c>
      <c r="J1729" s="14">
        <v>-257</v>
      </c>
      <c r="K1729" s="14">
        <v>1210</v>
      </c>
      <c r="L1729" s="14">
        <v>0</v>
      </c>
      <c r="M1729" s="14">
        <v>0</v>
      </c>
      <c r="N1729" s="14">
        <v>0</v>
      </c>
      <c r="O1729" s="14">
        <v>0</v>
      </c>
      <c r="P1729" s="14">
        <v>0</v>
      </c>
      <c r="Q1729" s="14">
        <v>0</v>
      </c>
      <c r="R1729" s="14">
        <v>0</v>
      </c>
      <c r="S1729" s="14">
        <v>480</v>
      </c>
      <c r="T1729" s="14">
        <v>473</v>
      </c>
      <c r="U1729" s="11">
        <f>D1729*G1729</f>
        <v>879597400</v>
      </c>
      <c r="V1729" s="11">
        <f>D1729*L1729</f>
        <v>0</v>
      </c>
      <c r="W1729" s="11">
        <f>D1729*J1729</f>
        <v>-3109700</v>
      </c>
      <c r="X1729" s="11">
        <f>D1729*I1729</f>
        <v>0</v>
      </c>
    </row>
    <row r="1730" spans="1:24" x14ac:dyDescent="0.3">
      <c r="A1730" s="14" t="str">
        <f>VLOOKUP(B1730,stocks!$B$3:$D$3093,2,FALSE)</f>
        <v>이노테라피</v>
      </c>
      <c r="B1730" s="6" t="s">
        <v>15753</v>
      </c>
      <c r="C1730" s="6" t="s">
        <v>14402</v>
      </c>
      <c r="D1730" s="14">
        <v>14450</v>
      </c>
      <c r="E1730" s="14">
        <v>300</v>
      </c>
      <c r="F1730" s="14">
        <v>2.12</v>
      </c>
      <c r="G1730" s="14">
        <v>24100</v>
      </c>
      <c r="H1730" s="14">
        <v>-3348</v>
      </c>
      <c r="I1730" s="14">
        <v>3575</v>
      </c>
      <c r="J1730" s="14">
        <v>-227</v>
      </c>
      <c r="K1730" s="14">
        <v>-227</v>
      </c>
      <c r="L1730" s="14">
        <v>0</v>
      </c>
      <c r="M1730" s="14">
        <v>0</v>
      </c>
      <c r="N1730" s="14">
        <v>0</v>
      </c>
      <c r="O1730" s="14">
        <v>0</v>
      </c>
      <c r="P1730" s="14">
        <v>3575</v>
      </c>
      <c r="Q1730" s="14">
        <v>0</v>
      </c>
      <c r="R1730" s="14">
        <v>0</v>
      </c>
      <c r="S1730" s="14">
        <v>0</v>
      </c>
      <c r="T1730" s="14">
        <v>0</v>
      </c>
      <c r="U1730" s="11">
        <f>D1730*G1730</f>
        <v>348245000</v>
      </c>
      <c r="V1730" s="11">
        <f>D1730*L1730</f>
        <v>0</v>
      </c>
      <c r="W1730" s="11">
        <f>D1730*J1730</f>
        <v>-3280150</v>
      </c>
      <c r="X1730" s="11">
        <f>D1730*I1730</f>
        <v>51658750</v>
      </c>
    </row>
    <row r="1731" spans="1:24" x14ac:dyDescent="0.3">
      <c r="A1731" s="14" t="str">
        <f>VLOOKUP(B1731,stocks!$B$3:$D$3093,2,FALSE)</f>
        <v>제일바이오</v>
      </c>
      <c r="B1731" s="6" t="s">
        <v>14948</v>
      </c>
      <c r="C1731" s="6" t="s">
        <v>14402</v>
      </c>
      <c r="D1731" s="14">
        <v>3285</v>
      </c>
      <c r="E1731" s="14">
        <v>35</v>
      </c>
      <c r="F1731" s="14">
        <v>1.08</v>
      </c>
      <c r="G1731" s="14">
        <v>186978</v>
      </c>
      <c r="H1731" s="14">
        <v>1655</v>
      </c>
      <c r="I1731" s="14">
        <v>-1</v>
      </c>
      <c r="J1731" s="14">
        <v>-1013</v>
      </c>
      <c r="K1731" s="14">
        <v>-1013</v>
      </c>
      <c r="L1731" s="14">
        <v>0</v>
      </c>
      <c r="M1731" s="14">
        <v>-1</v>
      </c>
      <c r="N1731" s="14">
        <v>0</v>
      </c>
      <c r="O1731" s="14">
        <v>0</v>
      </c>
      <c r="P1731" s="14">
        <v>0</v>
      </c>
      <c r="Q1731" s="14">
        <v>0</v>
      </c>
      <c r="R1731" s="14">
        <v>0</v>
      </c>
      <c r="S1731" s="14">
        <v>0</v>
      </c>
      <c r="T1731" s="14">
        <v>-641</v>
      </c>
      <c r="U1731" s="11">
        <f>D1731*G1731</f>
        <v>614222730</v>
      </c>
      <c r="V1731" s="11">
        <f>D1731*L1731</f>
        <v>0</v>
      </c>
      <c r="W1731" s="11">
        <f>D1731*J1731</f>
        <v>-3327705</v>
      </c>
      <c r="X1731" s="11">
        <f>D1731*I1731</f>
        <v>-3285</v>
      </c>
    </row>
    <row r="1732" spans="1:24" x14ac:dyDescent="0.3">
      <c r="A1732" s="14" t="str">
        <f>VLOOKUP(B1732,stocks!$B$3:$D$3093,2,FALSE)</f>
        <v>TIGER 코스피</v>
      </c>
      <c r="B1732" s="6" t="s">
        <v>15880</v>
      </c>
      <c r="C1732" s="6" t="s">
        <v>14402</v>
      </c>
      <c r="D1732" s="14">
        <v>32740</v>
      </c>
      <c r="E1732" s="14">
        <v>-325</v>
      </c>
      <c r="F1732" s="14">
        <v>-0.98</v>
      </c>
      <c r="G1732" s="14">
        <v>1750</v>
      </c>
      <c r="H1732" s="14">
        <v>1328</v>
      </c>
      <c r="I1732" s="14">
        <v>-1224</v>
      </c>
      <c r="J1732" s="14">
        <v>-104</v>
      </c>
      <c r="K1732" s="14">
        <v>0</v>
      </c>
      <c r="L1732" s="14">
        <v>0</v>
      </c>
      <c r="M1732" s="14">
        <v>-1582</v>
      </c>
      <c r="N1732" s="14">
        <v>358</v>
      </c>
      <c r="O1732" s="14">
        <v>0</v>
      </c>
      <c r="P1732" s="14">
        <v>0</v>
      </c>
      <c r="Q1732" s="14">
        <v>0</v>
      </c>
      <c r="R1732" s="14">
        <v>0</v>
      </c>
      <c r="S1732" s="14">
        <v>0</v>
      </c>
      <c r="T1732" s="14">
        <v>0</v>
      </c>
      <c r="U1732" s="11">
        <f>D1732*G1732</f>
        <v>57295000</v>
      </c>
      <c r="V1732" s="11">
        <f>D1732*L1732</f>
        <v>0</v>
      </c>
      <c r="W1732" s="11">
        <f>D1732*J1732</f>
        <v>-3404960</v>
      </c>
      <c r="X1732" s="11">
        <f>D1732*I1732</f>
        <v>-40073760</v>
      </c>
    </row>
    <row r="1733" spans="1:24" x14ac:dyDescent="0.3">
      <c r="A1733" s="14" t="str">
        <f>VLOOKUP(B1733,stocks!$B$3:$D$3093,2,FALSE)</f>
        <v>금강철강</v>
      </c>
      <c r="B1733" s="6" t="s">
        <v>13691</v>
      </c>
      <c r="C1733" s="6" t="s">
        <v>14402</v>
      </c>
      <c r="D1733" s="14">
        <v>6970</v>
      </c>
      <c r="E1733" s="14">
        <v>-420</v>
      </c>
      <c r="F1733" s="14">
        <v>-5.68</v>
      </c>
      <c r="G1733" s="14">
        <v>147254</v>
      </c>
      <c r="H1733" s="14">
        <v>1601</v>
      </c>
      <c r="I1733" s="14">
        <v>0</v>
      </c>
      <c r="J1733" s="14">
        <v>-491</v>
      </c>
      <c r="K1733" s="14">
        <v>-589</v>
      </c>
      <c r="L1733" s="14">
        <v>0</v>
      </c>
      <c r="M1733" s="14">
        <v>0</v>
      </c>
      <c r="N1733" s="14">
        <v>0</v>
      </c>
      <c r="O1733" s="14">
        <v>0</v>
      </c>
      <c r="P1733" s="14">
        <v>0</v>
      </c>
      <c r="Q1733" s="14">
        <v>0</v>
      </c>
      <c r="R1733" s="14">
        <v>0</v>
      </c>
      <c r="S1733" s="14">
        <v>0</v>
      </c>
      <c r="T1733" s="14">
        <v>-1110</v>
      </c>
      <c r="U1733" s="11">
        <f>D1733*G1733</f>
        <v>1026360380</v>
      </c>
      <c r="V1733" s="11">
        <f>D1733*L1733</f>
        <v>0</v>
      </c>
      <c r="W1733" s="11">
        <f>D1733*J1733</f>
        <v>-3422270</v>
      </c>
      <c r="X1733" s="11">
        <f>D1733*I1733</f>
        <v>0</v>
      </c>
    </row>
    <row r="1734" spans="1:24" x14ac:dyDescent="0.3">
      <c r="A1734" s="14" t="str">
        <f>VLOOKUP(B1734,stocks!$B$3:$D$3093,2,FALSE)</f>
        <v>ARIRANG 200</v>
      </c>
      <c r="B1734" s="6" t="s">
        <v>15478</v>
      </c>
      <c r="C1734" s="6" t="s">
        <v>14402</v>
      </c>
      <c r="D1734" s="14">
        <v>43455</v>
      </c>
      <c r="E1734" s="14">
        <v>-420</v>
      </c>
      <c r="F1734" s="14">
        <v>-0.96</v>
      </c>
      <c r="G1734" s="14">
        <v>38641</v>
      </c>
      <c r="H1734" s="14">
        <v>2224</v>
      </c>
      <c r="I1734" s="14">
        <v>-2142</v>
      </c>
      <c r="J1734" s="14">
        <v>-80</v>
      </c>
      <c r="K1734" s="14">
        <v>0</v>
      </c>
      <c r="L1734" s="14">
        <v>0</v>
      </c>
      <c r="M1734" s="14">
        <v>-27183</v>
      </c>
      <c r="N1734" s="14">
        <v>-4833</v>
      </c>
      <c r="O1734" s="14">
        <v>29874</v>
      </c>
      <c r="P1734" s="14">
        <v>0</v>
      </c>
      <c r="Q1734" s="14">
        <v>0</v>
      </c>
      <c r="R1734" s="14">
        <v>0</v>
      </c>
      <c r="S1734" s="14">
        <v>0</v>
      </c>
      <c r="T1734" s="14">
        <v>-2</v>
      </c>
      <c r="U1734" s="11">
        <f>D1734*G1734</f>
        <v>1679144655</v>
      </c>
      <c r="V1734" s="11">
        <f>D1734*L1734</f>
        <v>0</v>
      </c>
      <c r="W1734" s="11">
        <f>D1734*J1734</f>
        <v>-3476400</v>
      </c>
      <c r="X1734" s="11">
        <f>D1734*I1734</f>
        <v>-93080610</v>
      </c>
    </row>
    <row r="1735" spans="1:24" x14ac:dyDescent="0.3">
      <c r="A1735" s="14" t="str">
        <f>VLOOKUP(B1735,stocks!$B$3:$D$3093,2,FALSE)</f>
        <v>코드네이처</v>
      </c>
      <c r="B1735" s="6" t="s">
        <v>15128</v>
      </c>
      <c r="C1735" s="6" t="s">
        <v>14402</v>
      </c>
      <c r="D1735" s="14">
        <v>2095</v>
      </c>
      <c r="E1735" s="14">
        <v>-5</v>
      </c>
      <c r="F1735" s="14">
        <v>-0.24</v>
      </c>
      <c r="G1735" s="14">
        <v>62177</v>
      </c>
      <c r="H1735" s="14">
        <v>1674</v>
      </c>
      <c r="I1735" s="14">
        <v>0</v>
      </c>
      <c r="J1735" s="14">
        <v>-1674</v>
      </c>
      <c r="K1735" s="14">
        <v>-1674</v>
      </c>
      <c r="L1735" s="14">
        <v>0</v>
      </c>
      <c r="M1735" s="14">
        <v>0</v>
      </c>
      <c r="N1735" s="14">
        <v>0</v>
      </c>
      <c r="O1735" s="14">
        <v>0</v>
      </c>
      <c r="P1735" s="14">
        <v>0</v>
      </c>
      <c r="Q1735" s="14">
        <v>0</v>
      </c>
      <c r="R1735" s="14">
        <v>0</v>
      </c>
      <c r="S1735" s="14">
        <v>0</v>
      </c>
      <c r="T1735" s="14">
        <v>0</v>
      </c>
      <c r="U1735" s="11">
        <f>D1735*G1735</f>
        <v>130260815</v>
      </c>
      <c r="V1735" s="11">
        <f>D1735*L1735</f>
        <v>0</v>
      </c>
      <c r="W1735" s="11">
        <f>D1735*J1735</f>
        <v>-3507030</v>
      </c>
      <c r="X1735" s="11">
        <f>D1735*I1735</f>
        <v>0</v>
      </c>
    </row>
    <row r="1736" spans="1:24" x14ac:dyDescent="0.3">
      <c r="A1736" s="14" t="str">
        <f>VLOOKUP(B1736,stocks!$B$3:$D$3093,2,FALSE)</f>
        <v>빛샘전자</v>
      </c>
      <c r="B1736" s="6" t="s">
        <v>14104</v>
      </c>
      <c r="C1736" s="6" t="s">
        <v>14402</v>
      </c>
      <c r="D1736" s="14">
        <v>8380</v>
      </c>
      <c r="E1736" s="14">
        <v>-180</v>
      </c>
      <c r="F1736" s="14">
        <v>-2.1</v>
      </c>
      <c r="G1736" s="14">
        <v>93435</v>
      </c>
      <c r="H1736" s="14">
        <v>85</v>
      </c>
      <c r="I1736" s="14">
        <v>13</v>
      </c>
      <c r="J1736" s="14">
        <v>-427</v>
      </c>
      <c r="K1736" s="14">
        <v>-1080</v>
      </c>
      <c r="L1736" s="14">
        <v>0</v>
      </c>
      <c r="M1736" s="14">
        <v>8</v>
      </c>
      <c r="N1736" s="14">
        <v>0</v>
      </c>
      <c r="O1736" s="14">
        <v>0</v>
      </c>
      <c r="P1736" s="14">
        <v>5</v>
      </c>
      <c r="Q1736" s="14">
        <v>0</v>
      </c>
      <c r="R1736" s="14">
        <v>0</v>
      </c>
      <c r="S1736" s="14">
        <v>-595</v>
      </c>
      <c r="T1736" s="14">
        <v>924</v>
      </c>
      <c r="U1736" s="11">
        <f>D1736*G1736</f>
        <v>782985300</v>
      </c>
      <c r="V1736" s="11">
        <f>D1736*L1736</f>
        <v>0</v>
      </c>
      <c r="W1736" s="11">
        <f>D1736*J1736</f>
        <v>-3578260</v>
      </c>
      <c r="X1736" s="11">
        <f>D1736*I1736</f>
        <v>108940</v>
      </c>
    </row>
    <row r="1737" spans="1:24" x14ac:dyDescent="0.3">
      <c r="A1737" s="14" t="str">
        <f>VLOOKUP(B1737,stocks!$B$3:$D$3093,2,FALSE)</f>
        <v>러셀</v>
      </c>
      <c r="B1737" s="6" t="s">
        <v>13428</v>
      </c>
      <c r="C1737" s="6" t="s">
        <v>14402</v>
      </c>
      <c r="D1737" s="14">
        <v>5170</v>
      </c>
      <c r="E1737" s="14">
        <v>-100</v>
      </c>
      <c r="F1737" s="14">
        <v>-1.9</v>
      </c>
      <c r="G1737" s="14">
        <v>345507</v>
      </c>
      <c r="H1737" s="14">
        <v>-2198</v>
      </c>
      <c r="I1737" s="14">
        <v>0</v>
      </c>
      <c r="J1737" s="14">
        <v>-700</v>
      </c>
      <c r="K1737" s="14">
        <v>-1469</v>
      </c>
      <c r="L1737" s="14">
        <v>0</v>
      </c>
      <c r="M1737" s="14">
        <v>0</v>
      </c>
      <c r="N1737" s="14">
        <v>0</v>
      </c>
      <c r="O1737" s="14">
        <v>0</v>
      </c>
      <c r="P1737" s="14">
        <v>0</v>
      </c>
      <c r="Q1737" s="14">
        <v>0</v>
      </c>
      <c r="R1737" s="14">
        <v>0</v>
      </c>
      <c r="S1737" s="14">
        <v>-1000</v>
      </c>
      <c r="T1737" s="14">
        <v>3898</v>
      </c>
      <c r="U1737" s="11">
        <f>D1737*G1737</f>
        <v>1786271190</v>
      </c>
      <c r="V1737" s="11">
        <f>D1737*L1737</f>
        <v>0</v>
      </c>
      <c r="W1737" s="11">
        <f>D1737*J1737</f>
        <v>-3619000</v>
      </c>
      <c r="X1737" s="11">
        <f>D1737*I1737</f>
        <v>0</v>
      </c>
    </row>
    <row r="1738" spans="1:24" x14ac:dyDescent="0.3">
      <c r="A1738" s="14" t="str">
        <f>VLOOKUP(B1738,stocks!$B$3:$D$3093,2,FALSE)</f>
        <v>테이팩스</v>
      </c>
      <c r="B1738" s="6" t="s">
        <v>14984</v>
      </c>
      <c r="C1738" s="6" t="s">
        <v>14402</v>
      </c>
      <c r="D1738" s="14">
        <v>52700</v>
      </c>
      <c r="E1738" s="14">
        <v>400</v>
      </c>
      <c r="F1738" s="14">
        <v>0.76</v>
      </c>
      <c r="G1738" s="14">
        <v>31726</v>
      </c>
      <c r="H1738" s="14">
        <v>-2412</v>
      </c>
      <c r="I1738" s="14">
        <v>2087</v>
      </c>
      <c r="J1738" s="14">
        <v>-69</v>
      </c>
      <c r="K1738" s="14">
        <v>2075</v>
      </c>
      <c r="L1738" s="14">
        <v>5260</v>
      </c>
      <c r="M1738" s="14">
        <v>-703</v>
      </c>
      <c r="N1738" s="14">
        <v>95</v>
      </c>
      <c r="O1738" s="14">
        <v>-4685</v>
      </c>
      <c r="P1738" s="14">
        <v>0</v>
      </c>
      <c r="Q1738" s="14">
        <v>0</v>
      </c>
      <c r="R1738" s="14">
        <v>2120</v>
      </c>
      <c r="S1738" s="14">
        <v>393</v>
      </c>
      <c r="T1738" s="14">
        <v>1</v>
      </c>
      <c r="U1738" s="11">
        <f>D1738*G1738</f>
        <v>1671960200</v>
      </c>
      <c r="V1738" s="11">
        <f>D1738*L1738</f>
        <v>277202000</v>
      </c>
      <c r="W1738" s="11">
        <f>D1738*J1738</f>
        <v>-3636300</v>
      </c>
      <c r="X1738" s="11">
        <f>D1738*I1738</f>
        <v>109984900</v>
      </c>
    </row>
    <row r="1739" spans="1:24" x14ac:dyDescent="0.3">
      <c r="A1739" s="14" t="str">
        <f>VLOOKUP(B1739,stocks!$B$3:$D$3093,2,FALSE)</f>
        <v>성창기업지주</v>
      </c>
      <c r="B1739" s="6" t="s">
        <v>14246</v>
      </c>
      <c r="C1739" s="6" t="s">
        <v>14402</v>
      </c>
      <c r="D1739" s="14">
        <v>2730</v>
      </c>
      <c r="E1739" s="14">
        <v>-90</v>
      </c>
      <c r="F1739" s="14">
        <v>-3.19</v>
      </c>
      <c r="G1739" s="14">
        <v>626170</v>
      </c>
      <c r="H1739" s="14">
        <v>158797</v>
      </c>
      <c r="I1739" s="14">
        <v>-91043</v>
      </c>
      <c r="J1739" s="14">
        <v>-1382</v>
      </c>
      <c r="K1739" s="14">
        <v>-1374</v>
      </c>
      <c r="L1739" s="14">
        <v>0</v>
      </c>
      <c r="M1739" s="14">
        <v>-76</v>
      </c>
      <c r="N1739" s="14">
        <v>8</v>
      </c>
      <c r="O1739" s="14">
        <v>-476</v>
      </c>
      <c r="P1739" s="14">
        <v>-90499</v>
      </c>
      <c r="Q1739" s="14">
        <v>0</v>
      </c>
      <c r="R1739" s="14">
        <v>0</v>
      </c>
      <c r="S1739" s="14">
        <v>-67070</v>
      </c>
      <c r="T1739" s="14">
        <v>698</v>
      </c>
      <c r="U1739" s="11">
        <f>D1739*G1739</f>
        <v>1709444100</v>
      </c>
      <c r="V1739" s="11">
        <f>D1739*L1739</f>
        <v>0</v>
      </c>
      <c r="W1739" s="11">
        <f>D1739*J1739</f>
        <v>-3772860</v>
      </c>
      <c r="X1739" s="11">
        <f>D1739*I1739</f>
        <v>-248547390</v>
      </c>
    </row>
    <row r="1740" spans="1:24" x14ac:dyDescent="0.3">
      <c r="A1740" s="14" t="str">
        <f>VLOOKUP(B1740,stocks!$B$3:$D$3093,2,FALSE)</f>
        <v>엠투엔</v>
      </c>
      <c r="B1740" s="6" t="s">
        <v>14769</v>
      </c>
      <c r="C1740" s="6" t="s">
        <v>14402</v>
      </c>
      <c r="D1740" s="14">
        <v>22450</v>
      </c>
      <c r="E1740" s="14">
        <v>600</v>
      </c>
      <c r="F1740" s="14">
        <v>2.75</v>
      </c>
      <c r="G1740" s="14">
        <v>193493</v>
      </c>
      <c r="H1740" s="14">
        <v>-52689</v>
      </c>
      <c r="I1740" s="14">
        <v>0</v>
      </c>
      <c r="J1740" s="14">
        <v>-171</v>
      </c>
      <c r="K1740" s="14">
        <v>167</v>
      </c>
      <c r="L1740" s="14">
        <v>0</v>
      </c>
      <c r="M1740" s="14">
        <v>0</v>
      </c>
      <c r="N1740" s="14">
        <v>0</v>
      </c>
      <c r="O1740" s="14">
        <v>0</v>
      </c>
      <c r="P1740" s="14">
        <v>0</v>
      </c>
      <c r="Q1740" s="14">
        <v>0</v>
      </c>
      <c r="R1740" s="14">
        <v>0</v>
      </c>
      <c r="S1740" s="14">
        <v>52700</v>
      </c>
      <c r="T1740" s="14">
        <v>160</v>
      </c>
      <c r="U1740" s="11">
        <f>D1740*G1740</f>
        <v>4343917850</v>
      </c>
      <c r="V1740" s="11">
        <f>D1740*L1740</f>
        <v>0</v>
      </c>
      <c r="W1740" s="11">
        <f>D1740*J1740</f>
        <v>-3838950</v>
      </c>
      <c r="X1740" s="11">
        <f>D1740*I1740</f>
        <v>0</v>
      </c>
    </row>
    <row r="1741" spans="1:24" x14ac:dyDescent="0.3">
      <c r="A1741" s="14" t="str">
        <f>VLOOKUP(B1741,stocks!$B$3:$D$3093,2,FALSE)</f>
        <v>엘컴텍</v>
      </c>
      <c r="B1741" s="6" t="s">
        <v>14821</v>
      </c>
      <c r="C1741" s="6" t="s">
        <v>14402</v>
      </c>
      <c r="D1741" s="14">
        <v>1565</v>
      </c>
      <c r="E1741" s="14">
        <v>5</v>
      </c>
      <c r="F1741" s="14">
        <v>0.32</v>
      </c>
      <c r="G1741" s="14">
        <v>633129</v>
      </c>
      <c r="H1741" s="14">
        <v>-6721</v>
      </c>
      <c r="I1741" s="14">
        <v>0</v>
      </c>
      <c r="J1741" s="14">
        <v>-2474</v>
      </c>
      <c r="K1741" s="14">
        <v>1328</v>
      </c>
      <c r="L1741" s="14">
        <v>0</v>
      </c>
      <c r="M1741" s="14">
        <v>0</v>
      </c>
      <c r="N1741" s="14">
        <v>0</v>
      </c>
      <c r="O1741" s="14">
        <v>0</v>
      </c>
      <c r="P1741" s="14">
        <v>0</v>
      </c>
      <c r="Q1741" s="14">
        <v>0</v>
      </c>
      <c r="R1741" s="14">
        <v>0</v>
      </c>
      <c r="S1741" s="14">
        <v>9894</v>
      </c>
      <c r="T1741" s="14">
        <v>-699</v>
      </c>
      <c r="U1741" s="11">
        <f>D1741*G1741</f>
        <v>990846885</v>
      </c>
      <c r="V1741" s="11">
        <f>D1741*L1741</f>
        <v>0</v>
      </c>
      <c r="W1741" s="11">
        <f>D1741*J1741</f>
        <v>-3871810</v>
      </c>
      <c r="X1741" s="11">
        <f>D1741*I1741</f>
        <v>0</v>
      </c>
    </row>
    <row r="1742" spans="1:24" x14ac:dyDescent="0.3">
      <c r="A1742" s="14" t="str">
        <f>VLOOKUP(B1742,stocks!$B$3:$D$3093,2,FALSE)</f>
        <v>에이텍</v>
      </c>
      <c r="B1742" s="6" t="s">
        <v>14888</v>
      </c>
      <c r="C1742" s="6" t="s">
        <v>14402</v>
      </c>
      <c r="D1742" s="14">
        <v>37350</v>
      </c>
      <c r="E1742" s="14">
        <v>550</v>
      </c>
      <c r="F1742" s="14">
        <v>1.49</v>
      </c>
      <c r="G1742" s="14">
        <v>228330</v>
      </c>
      <c r="H1742" s="14">
        <v>1445</v>
      </c>
      <c r="I1742" s="14">
        <v>0</v>
      </c>
      <c r="J1742" s="14">
        <v>-106</v>
      </c>
      <c r="K1742" s="14">
        <v>-26</v>
      </c>
      <c r="L1742" s="14">
        <v>0</v>
      </c>
      <c r="M1742" s="14">
        <v>0</v>
      </c>
      <c r="N1742" s="14">
        <v>0</v>
      </c>
      <c r="O1742" s="14">
        <v>0</v>
      </c>
      <c r="P1742" s="14">
        <v>0</v>
      </c>
      <c r="Q1742" s="14">
        <v>0</v>
      </c>
      <c r="R1742" s="14">
        <v>0</v>
      </c>
      <c r="S1742" s="14">
        <v>-1070</v>
      </c>
      <c r="T1742" s="14">
        <v>-269</v>
      </c>
      <c r="U1742" s="11">
        <f>D1742*G1742</f>
        <v>8528125500</v>
      </c>
      <c r="V1742" s="11">
        <f>D1742*L1742</f>
        <v>0</v>
      </c>
      <c r="W1742" s="11">
        <f>D1742*J1742</f>
        <v>-3959100</v>
      </c>
      <c r="X1742" s="11">
        <f>D1742*I1742</f>
        <v>0</v>
      </c>
    </row>
    <row r="1743" spans="1:24" x14ac:dyDescent="0.3">
      <c r="A1743" s="14" t="str">
        <f>VLOOKUP(B1743,stocks!$B$3:$D$3093,2,FALSE)</f>
        <v>경동인베스트</v>
      </c>
      <c r="B1743" s="6" t="s">
        <v>13635</v>
      </c>
      <c r="C1743" s="6" t="s">
        <v>14402</v>
      </c>
      <c r="D1743" s="14">
        <v>40950</v>
      </c>
      <c r="E1743" s="14">
        <v>-450</v>
      </c>
      <c r="F1743" s="14">
        <v>-1.0900000000000001</v>
      </c>
      <c r="G1743" s="14">
        <v>7730</v>
      </c>
      <c r="H1743" s="14">
        <v>964</v>
      </c>
      <c r="I1743" s="14">
        <v>-867</v>
      </c>
      <c r="J1743" s="14">
        <v>-97</v>
      </c>
      <c r="K1743" s="14">
        <v>-561</v>
      </c>
      <c r="L1743" s="14">
        <v>0</v>
      </c>
      <c r="M1743" s="14">
        <v>-737</v>
      </c>
      <c r="N1743" s="14">
        <v>0</v>
      </c>
      <c r="O1743" s="14">
        <v>0</v>
      </c>
      <c r="P1743" s="14">
        <v>-130</v>
      </c>
      <c r="Q1743" s="14">
        <v>0</v>
      </c>
      <c r="R1743" s="14">
        <v>0</v>
      </c>
      <c r="S1743" s="14">
        <v>0</v>
      </c>
      <c r="T1743" s="14">
        <v>0</v>
      </c>
      <c r="U1743" s="11">
        <f>D1743*G1743</f>
        <v>316543500</v>
      </c>
      <c r="V1743" s="11">
        <f>D1743*L1743</f>
        <v>0</v>
      </c>
      <c r="W1743" s="11">
        <f>D1743*J1743</f>
        <v>-3972150</v>
      </c>
      <c r="X1743" s="11">
        <f>D1743*I1743</f>
        <v>-35503650</v>
      </c>
    </row>
    <row r="1744" spans="1:24" x14ac:dyDescent="0.3">
      <c r="A1744" s="14" t="str">
        <f>VLOOKUP(B1744,stocks!$B$3:$D$3093,2,FALSE)</f>
        <v>KODEX 200TR</v>
      </c>
      <c r="B1744" s="6" t="s">
        <v>15887</v>
      </c>
      <c r="C1744" s="6" t="s">
        <v>14402</v>
      </c>
      <c r="D1744" s="14">
        <v>14060</v>
      </c>
      <c r="E1744" s="14">
        <v>-160</v>
      </c>
      <c r="F1744" s="14">
        <v>-1.1299999999999999</v>
      </c>
      <c r="G1744" s="14">
        <v>68250</v>
      </c>
      <c r="H1744" s="14">
        <v>9160</v>
      </c>
      <c r="I1744" s="14">
        <v>-8909</v>
      </c>
      <c r="J1744" s="14">
        <v>-283</v>
      </c>
      <c r="K1744" s="14">
        <v>0</v>
      </c>
      <c r="L1744" s="14">
        <v>0</v>
      </c>
      <c r="M1744" s="14">
        <v>19508</v>
      </c>
      <c r="N1744" s="14">
        <v>-31882</v>
      </c>
      <c r="O1744" s="14">
        <v>-3923</v>
      </c>
      <c r="P1744" s="14">
        <v>0</v>
      </c>
      <c r="Q1744" s="14">
        <v>7388</v>
      </c>
      <c r="R1744" s="14">
        <v>0</v>
      </c>
      <c r="S1744" s="14">
        <v>29</v>
      </c>
      <c r="T1744" s="14">
        <v>3</v>
      </c>
      <c r="U1744" s="11">
        <f>D1744*G1744</f>
        <v>959595000</v>
      </c>
      <c r="V1744" s="11">
        <f>D1744*L1744</f>
        <v>0</v>
      </c>
      <c r="W1744" s="11">
        <f>D1744*J1744</f>
        <v>-3978980</v>
      </c>
      <c r="X1744" s="11">
        <f>D1744*I1744</f>
        <v>-125260540</v>
      </c>
    </row>
    <row r="1745" spans="1:24" x14ac:dyDescent="0.3">
      <c r="A1745" s="14" t="str">
        <f>VLOOKUP(B1745,stocks!$B$3:$D$3093,2,FALSE)</f>
        <v>녹십자홀딩스2우</v>
      </c>
      <c r="B1745" s="6" t="s">
        <v>13780</v>
      </c>
      <c r="C1745" s="6" t="s">
        <v>14402</v>
      </c>
      <c r="D1745" s="14">
        <v>85300</v>
      </c>
      <c r="E1745" s="14">
        <v>-1300</v>
      </c>
      <c r="F1745" s="14">
        <v>-1.5</v>
      </c>
      <c r="G1745" s="14">
        <v>1368</v>
      </c>
      <c r="H1745" s="14">
        <v>52</v>
      </c>
      <c r="I1745" s="14">
        <v>0</v>
      </c>
      <c r="J1745" s="14">
        <v>-48</v>
      </c>
      <c r="K1745" s="14">
        <v>0</v>
      </c>
      <c r="L1745" s="14">
        <v>0</v>
      </c>
      <c r="M1745" s="14">
        <v>0</v>
      </c>
      <c r="N1745" s="14">
        <v>0</v>
      </c>
      <c r="O1745" s="14">
        <v>0</v>
      </c>
      <c r="P1745" s="14">
        <v>0</v>
      </c>
      <c r="Q1745" s="14">
        <v>0</v>
      </c>
      <c r="R1745" s="14">
        <v>0</v>
      </c>
      <c r="S1745" s="14">
        <v>0</v>
      </c>
      <c r="T1745" s="14">
        <v>-4</v>
      </c>
      <c r="U1745" s="11">
        <f>D1745*G1745</f>
        <v>116690400</v>
      </c>
      <c r="V1745" s="11">
        <f>D1745*L1745</f>
        <v>0</v>
      </c>
      <c r="W1745" s="11">
        <f>D1745*J1745</f>
        <v>-4094400</v>
      </c>
      <c r="X1745" s="11">
        <f>D1745*I1745</f>
        <v>0</v>
      </c>
    </row>
    <row r="1746" spans="1:24" x14ac:dyDescent="0.3">
      <c r="A1746" s="14" t="str">
        <f>VLOOKUP(B1746,stocks!$B$3:$D$3093,2,FALSE)</f>
        <v>KODEX 미국나스닥100선물(H)</v>
      </c>
      <c r="B1746" s="6" t="s">
        <v>16012</v>
      </c>
      <c r="C1746" s="6" t="s">
        <v>14402</v>
      </c>
      <c r="D1746" s="14">
        <v>17840</v>
      </c>
      <c r="E1746" s="14">
        <v>-175</v>
      </c>
      <c r="F1746" s="14">
        <v>-0.97</v>
      </c>
      <c r="G1746" s="14">
        <v>23582</v>
      </c>
      <c r="H1746" s="14">
        <v>817</v>
      </c>
      <c r="I1746" s="14">
        <v>-2103</v>
      </c>
      <c r="J1746" s="14">
        <v>-233</v>
      </c>
      <c r="K1746" s="14">
        <v>0</v>
      </c>
      <c r="L1746" s="14">
        <v>0</v>
      </c>
      <c r="M1746" s="14">
        <v>-7191</v>
      </c>
      <c r="N1746" s="14">
        <v>4500</v>
      </c>
      <c r="O1746" s="14">
        <v>0</v>
      </c>
      <c r="P1746" s="14">
        <v>0</v>
      </c>
      <c r="Q1746" s="14">
        <v>55</v>
      </c>
      <c r="R1746" s="14">
        <v>533</v>
      </c>
      <c r="S1746" s="14">
        <v>1519</v>
      </c>
      <c r="T1746" s="14">
        <v>0</v>
      </c>
      <c r="U1746" s="11">
        <f>D1746*G1746</f>
        <v>420702880</v>
      </c>
      <c r="V1746" s="11">
        <f>D1746*L1746</f>
        <v>0</v>
      </c>
      <c r="W1746" s="11">
        <f>D1746*J1746</f>
        <v>-4156720</v>
      </c>
      <c r="X1746" s="11">
        <f>D1746*I1746</f>
        <v>-37517520</v>
      </c>
    </row>
    <row r="1747" spans="1:24" x14ac:dyDescent="0.3">
      <c r="A1747" s="14" t="str">
        <f>VLOOKUP(B1747,stocks!$B$3:$D$3093,2,FALSE)</f>
        <v>조선선재</v>
      </c>
      <c r="B1747" s="6" t="s">
        <v>15358</v>
      </c>
      <c r="C1747" s="6" t="s">
        <v>14402</v>
      </c>
      <c r="D1747" s="14">
        <v>128500</v>
      </c>
      <c r="E1747" s="14">
        <v>-1000</v>
      </c>
      <c r="F1747" s="14">
        <v>-0.77</v>
      </c>
      <c r="G1747" s="14">
        <v>4892</v>
      </c>
      <c r="H1747" s="14">
        <v>26</v>
      </c>
      <c r="I1747" s="14">
        <v>0</v>
      </c>
      <c r="J1747" s="14">
        <v>-33</v>
      </c>
      <c r="K1747" s="14">
        <v>-33</v>
      </c>
      <c r="L1747" s="14">
        <v>0</v>
      </c>
      <c r="M1747" s="14">
        <v>0</v>
      </c>
      <c r="N1747" s="14">
        <v>0</v>
      </c>
      <c r="O1747" s="14">
        <v>0</v>
      </c>
      <c r="P1747" s="14">
        <v>0</v>
      </c>
      <c r="Q1747" s="14">
        <v>0</v>
      </c>
      <c r="R1747" s="14">
        <v>0</v>
      </c>
      <c r="S1747" s="14">
        <v>1</v>
      </c>
      <c r="T1747" s="14">
        <v>6</v>
      </c>
      <c r="U1747" s="11">
        <f>D1747*G1747</f>
        <v>628622000</v>
      </c>
      <c r="V1747" s="11">
        <f>D1747*L1747</f>
        <v>0</v>
      </c>
      <c r="W1747" s="11">
        <f>D1747*J1747</f>
        <v>-4240500</v>
      </c>
      <c r="X1747" s="11">
        <f>D1747*I1747</f>
        <v>0</v>
      </c>
    </row>
    <row r="1748" spans="1:24" x14ac:dyDescent="0.3">
      <c r="A1748" s="14" t="str">
        <f>VLOOKUP(B1748,stocks!$B$3:$D$3093,2,FALSE)</f>
        <v>한국정보통신</v>
      </c>
      <c r="B1748" s="6" t="s">
        <v>14720</v>
      </c>
      <c r="C1748" s="6" t="s">
        <v>14402</v>
      </c>
      <c r="D1748" s="14">
        <v>9340</v>
      </c>
      <c r="E1748" s="14">
        <v>-160</v>
      </c>
      <c r="F1748" s="14">
        <v>-1.68</v>
      </c>
      <c r="G1748" s="14">
        <v>23922</v>
      </c>
      <c r="H1748" s="14">
        <v>456</v>
      </c>
      <c r="I1748" s="14">
        <v>0</v>
      </c>
      <c r="J1748" s="14">
        <v>-456</v>
      </c>
      <c r="K1748" s="14">
        <v>-310</v>
      </c>
      <c r="L1748" s="14">
        <v>0</v>
      </c>
      <c r="M1748" s="14">
        <v>0</v>
      </c>
      <c r="N1748" s="14">
        <v>0</v>
      </c>
      <c r="O1748" s="14">
        <v>0</v>
      </c>
      <c r="P1748" s="14">
        <v>0</v>
      </c>
      <c r="Q1748" s="14">
        <v>0</v>
      </c>
      <c r="R1748" s="14">
        <v>0</v>
      </c>
      <c r="S1748" s="14">
        <v>0</v>
      </c>
      <c r="T1748" s="14">
        <v>0</v>
      </c>
      <c r="U1748" s="11">
        <f>D1748*G1748</f>
        <v>223431480</v>
      </c>
      <c r="V1748" s="11">
        <f>D1748*L1748</f>
        <v>0</v>
      </c>
      <c r="W1748" s="11">
        <f>D1748*J1748</f>
        <v>-4259040</v>
      </c>
      <c r="X1748" s="11">
        <f>D1748*I1748</f>
        <v>0</v>
      </c>
    </row>
    <row r="1749" spans="1:24" x14ac:dyDescent="0.3">
      <c r="A1749" s="14" t="str">
        <f>VLOOKUP(B1749,stocks!$B$3:$D$3093,2,FALSE)</f>
        <v>하나금융16호스팩</v>
      </c>
      <c r="B1749" s="6" t="s">
        <v>16149</v>
      </c>
      <c r="C1749" s="6" t="s">
        <v>14402</v>
      </c>
      <c r="D1749" s="14">
        <v>2160</v>
      </c>
      <c r="E1749" s="14">
        <v>0</v>
      </c>
      <c r="F1749" s="14">
        <v>0</v>
      </c>
      <c r="G1749" s="14">
        <v>41392</v>
      </c>
      <c r="H1749" s="14">
        <v>1977</v>
      </c>
      <c r="I1749" s="14">
        <v>0</v>
      </c>
      <c r="J1749" s="14">
        <v>-1977</v>
      </c>
      <c r="K1749" s="14">
        <v>-1977</v>
      </c>
      <c r="L1749" s="14">
        <v>0</v>
      </c>
      <c r="M1749" s="14">
        <v>0</v>
      </c>
      <c r="N1749" s="14">
        <v>0</v>
      </c>
      <c r="O1749" s="14">
        <v>0</v>
      </c>
      <c r="P1749" s="14">
        <v>0</v>
      </c>
      <c r="Q1749" s="14">
        <v>0</v>
      </c>
      <c r="R1749" s="14">
        <v>0</v>
      </c>
      <c r="S1749" s="14">
        <v>0</v>
      </c>
      <c r="T1749" s="14">
        <v>0</v>
      </c>
      <c r="U1749" s="11">
        <f>D1749*G1749</f>
        <v>89406720</v>
      </c>
      <c r="V1749" s="11">
        <f>D1749*L1749</f>
        <v>0</v>
      </c>
      <c r="W1749" s="11">
        <f>D1749*J1749</f>
        <v>-4270320</v>
      </c>
      <c r="X1749" s="11">
        <f>D1749*I1749</f>
        <v>0</v>
      </c>
    </row>
    <row r="1750" spans="1:24" x14ac:dyDescent="0.3">
      <c r="A1750" s="14" t="str">
        <f>VLOOKUP(B1750,stocks!$B$3:$D$3093,2,FALSE)</f>
        <v>경동도시가스</v>
      </c>
      <c r="B1750" s="6" t="s">
        <v>13634</v>
      </c>
      <c r="C1750" s="6" t="s">
        <v>14402</v>
      </c>
      <c r="D1750" s="14">
        <v>24000</v>
      </c>
      <c r="E1750" s="14">
        <v>-550</v>
      </c>
      <c r="F1750" s="14">
        <v>-2.2400000000000002</v>
      </c>
      <c r="G1750" s="14">
        <v>15637</v>
      </c>
      <c r="H1750" s="14">
        <v>-40</v>
      </c>
      <c r="I1750" s="14">
        <v>118</v>
      </c>
      <c r="J1750" s="14">
        <v>-178</v>
      </c>
      <c r="K1750" s="14">
        <v>-178</v>
      </c>
      <c r="L1750" s="14">
        <v>0</v>
      </c>
      <c r="M1750" s="14">
        <v>118</v>
      </c>
      <c r="N1750" s="14">
        <v>0</v>
      </c>
      <c r="O1750" s="14">
        <v>0</v>
      </c>
      <c r="P1750" s="14">
        <v>0</v>
      </c>
      <c r="Q1750" s="14">
        <v>0</v>
      </c>
      <c r="R1750" s="14">
        <v>0</v>
      </c>
      <c r="S1750" s="14">
        <v>100</v>
      </c>
      <c r="T1750" s="14">
        <v>0</v>
      </c>
      <c r="U1750" s="11">
        <f>D1750*G1750</f>
        <v>375288000</v>
      </c>
      <c r="V1750" s="11">
        <f>D1750*L1750</f>
        <v>0</v>
      </c>
      <c r="W1750" s="11">
        <f>D1750*J1750</f>
        <v>-4272000</v>
      </c>
      <c r="X1750" s="11">
        <f>D1750*I1750</f>
        <v>2832000</v>
      </c>
    </row>
    <row r="1751" spans="1:24" x14ac:dyDescent="0.3">
      <c r="A1751" s="14" t="str">
        <f>VLOOKUP(B1751,stocks!$B$3:$D$3093,2,FALSE)</f>
        <v>드림씨아이에스</v>
      </c>
      <c r="B1751" s="6" t="s">
        <v>13373</v>
      </c>
      <c r="C1751" s="6" t="s">
        <v>14402</v>
      </c>
      <c r="D1751" s="14">
        <v>16250</v>
      </c>
      <c r="E1751" s="14">
        <v>-100</v>
      </c>
      <c r="F1751" s="14">
        <v>-0.61</v>
      </c>
      <c r="G1751" s="14">
        <v>2831</v>
      </c>
      <c r="H1751" s="14">
        <v>265</v>
      </c>
      <c r="I1751" s="14">
        <v>0</v>
      </c>
      <c r="J1751" s="14">
        <v>-270</v>
      </c>
      <c r="K1751" s="14">
        <v>-270</v>
      </c>
      <c r="L1751" s="14">
        <v>0</v>
      </c>
      <c r="M1751" s="14">
        <v>0</v>
      </c>
      <c r="N1751" s="14">
        <v>0</v>
      </c>
      <c r="O1751" s="14">
        <v>0</v>
      </c>
      <c r="P1751" s="14">
        <v>0</v>
      </c>
      <c r="Q1751" s="14">
        <v>0</v>
      </c>
      <c r="R1751" s="14">
        <v>0</v>
      </c>
      <c r="S1751" s="14">
        <v>2</v>
      </c>
      <c r="T1751" s="14">
        <v>3</v>
      </c>
      <c r="U1751" s="11">
        <f>D1751*G1751</f>
        <v>46003750</v>
      </c>
      <c r="V1751" s="11">
        <f>D1751*L1751</f>
        <v>0</v>
      </c>
      <c r="W1751" s="11">
        <f>D1751*J1751</f>
        <v>-4387500</v>
      </c>
      <c r="X1751" s="11">
        <f>D1751*I1751</f>
        <v>0</v>
      </c>
    </row>
    <row r="1752" spans="1:24" x14ac:dyDescent="0.3">
      <c r="A1752" s="14" t="str">
        <f>VLOOKUP(B1752,stocks!$B$3:$D$3093,2,FALSE)</f>
        <v>엔에이치스팩17호</v>
      </c>
      <c r="B1752" s="6" t="s">
        <v>16184</v>
      </c>
      <c r="C1752" s="6" t="s">
        <v>14402</v>
      </c>
      <c r="D1752" s="14">
        <v>2165</v>
      </c>
      <c r="E1752" s="14">
        <v>-15</v>
      </c>
      <c r="F1752" s="14">
        <v>-0.69</v>
      </c>
      <c r="G1752" s="14">
        <v>82802</v>
      </c>
      <c r="H1752" s="14">
        <v>2065</v>
      </c>
      <c r="I1752" s="14">
        <v>0</v>
      </c>
      <c r="J1752" s="14">
        <v>-2058</v>
      </c>
      <c r="K1752" s="14">
        <v>-2058</v>
      </c>
      <c r="L1752" s="14">
        <v>0</v>
      </c>
      <c r="M1752" s="14">
        <v>0</v>
      </c>
      <c r="N1752" s="14">
        <v>0</v>
      </c>
      <c r="O1752" s="14">
        <v>0</v>
      </c>
      <c r="P1752" s="14">
        <v>0</v>
      </c>
      <c r="Q1752" s="14">
        <v>0</v>
      </c>
      <c r="R1752" s="14">
        <v>0</v>
      </c>
      <c r="S1752" s="14">
        <v>0</v>
      </c>
      <c r="T1752" s="14">
        <v>-7</v>
      </c>
      <c r="U1752" s="11">
        <f>D1752*G1752</f>
        <v>179266330</v>
      </c>
      <c r="V1752" s="11">
        <f>D1752*L1752</f>
        <v>0</v>
      </c>
      <c r="W1752" s="11">
        <f>D1752*J1752</f>
        <v>-4455570</v>
      </c>
      <c r="X1752" s="11">
        <f>D1752*I1752</f>
        <v>0</v>
      </c>
    </row>
    <row r="1753" spans="1:24" x14ac:dyDescent="0.3">
      <c r="A1753" s="14" t="str">
        <f>VLOOKUP(B1753,stocks!$B$3:$D$3093,2,FALSE)</f>
        <v>삼아제약</v>
      </c>
      <c r="B1753" s="6" t="s">
        <v>14143</v>
      </c>
      <c r="C1753" s="6" t="s">
        <v>14402</v>
      </c>
      <c r="D1753" s="14">
        <v>16600</v>
      </c>
      <c r="E1753" s="14">
        <v>-200</v>
      </c>
      <c r="F1753" s="14">
        <v>-1.19</v>
      </c>
      <c r="G1753" s="14">
        <v>33892</v>
      </c>
      <c r="H1753" s="14">
        <v>249</v>
      </c>
      <c r="I1753" s="14">
        <v>0</v>
      </c>
      <c r="J1753" s="14">
        <v>-269</v>
      </c>
      <c r="K1753" s="14">
        <v>-265</v>
      </c>
      <c r="L1753" s="14">
        <v>0</v>
      </c>
      <c r="M1753" s="14">
        <v>0</v>
      </c>
      <c r="N1753" s="14">
        <v>0</v>
      </c>
      <c r="O1753" s="14">
        <v>0</v>
      </c>
      <c r="P1753" s="14">
        <v>0</v>
      </c>
      <c r="Q1753" s="14">
        <v>0</v>
      </c>
      <c r="R1753" s="14">
        <v>0</v>
      </c>
      <c r="S1753" s="14">
        <v>0</v>
      </c>
      <c r="T1753" s="14">
        <v>20</v>
      </c>
      <c r="U1753" s="11">
        <f>D1753*G1753</f>
        <v>562607200</v>
      </c>
      <c r="V1753" s="11">
        <f>D1753*L1753</f>
        <v>0</v>
      </c>
      <c r="W1753" s="11">
        <f>D1753*J1753</f>
        <v>-4465400</v>
      </c>
      <c r="X1753" s="11">
        <f>D1753*I1753</f>
        <v>0</v>
      </c>
    </row>
    <row r="1754" spans="1:24" x14ac:dyDescent="0.3">
      <c r="A1754" s="14" t="str">
        <f>VLOOKUP(B1754,stocks!$B$3:$D$3093,2,FALSE)</f>
        <v>케이피에프</v>
      </c>
      <c r="B1754" s="6" t="s">
        <v>14714</v>
      </c>
      <c r="C1754" s="6" t="s">
        <v>14402</v>
      </c>
      <c r="D1754" s="14">
        <v>5000</v>
      </c>
      <c r="E1754" s="14">
        <v>-170</v>
      </c>
      <c r="F1754" s="14">
        <v>-3.29</v>
      </c>
      <c r="G1754" s="14">
        <v>169106</v>
      </c>
      <c r="H1754" s="14">
        <v>5925</v>
      </c>
      <c r="I1754" s="14">
        <v>0</v>
      </c>
      <c r="J1754" s="14">
        <v>-915</v>
      </c>
      <c r="K1754" s="14">
        <v>-1508</v>
      </c>
      <c r="L1754" s="14">
        <v>0</v>
      </c>
      <c r="M1754" s="14">
        <v>0</v>
      </c>
      <c r="N1754" s="14">
        <v>0</v>
      </c>
      <c r="O1754" s="14">
        <v>0</v>
      </c>
      <c r="P1754" s="14">
        <v>0</v>
      </c>
      <c r="Q1754" s="14">
        <v>0</v>
      </c>
      <c r="R1754" s="14">
        <v>0</v>
      </c>
      <c r="S1754" s="14">
        <v>-5010</v>
      </c>
      <c r="T1754" s="14">
        <v>0</v>
      </c>
      <c r="U1754" s="11">
        <f>D1754*G1754</f>
        <v>845530000</v>
      </c>
      <c r="V1754" s="11">
        <f>D1754*L1754</f>
        <v>0</v>
      </c>
      <c r="W1754" s="11">
        <f>D1754*J1754</f>
        <v>-4575000</v>
      </c>
      <c r="X1754" s="11">
        <f>D1754*I1754</f>
        <v>0</v>
      </c>
    </row>
    <row r="1755" spans="1:24" x14ac:dyDescent="0.3">
      <c r="A1755" s="14" t="str">
        <f>VLOOKUP(B1755,stocks!$B$3:$D$3093,2,FALSE)</f>
        <v>KBSTAR 200선물인버스</v>
      </c>
      <c r="B1755" s="6" t="s">
        <v>15770</v>
      </c>
      <c r="C1755" s="6" t="s">
        <v>14402</v>
      </c>
      <c r="D1755" s="14">
        <v>4865</v>
      </c>
      <c r="E1755" s="14">
        <v>50</v>
      </c>
      <c r="F1755" s="14">
        <v>1.04</v>
      </c>
      <c r="G1755" s="14">
        <v>6816</v>
      </c>
      <c r="H1755" s="14">
        <v>238</v>
      </c>
      <c r="I1755" s="14">
        <v>725</v>
      </c>
      <c r="J1755" s="14">
        <v>-963</v>
      </c>
      <c r="K1755" s="14">
        <v>0</v>
      </c>
      <c r="L1755" s="14">
        <v>0</v>
      </c>
      <c r="M1755" s="14">
        <v>375</v>
      </c>
      <c r="N1755" s="14">
        <v>0</v>
      </c>
      <c r="O1755" s="14">
        <v>350</v>
      </c>
      <c r="P1755" s="14">
        <v>0</v>
      </c>
      <c r="Q1755" s="14">
        <v>0</v>
      </c>
      <c r="R1755" s="14">
        <v>0</v>
      </c>
      <c r="S1755" s="14">
        <v>0</v>
      </c>
      <c r="T1755" s="14">
        <v>0</v>
      </c>
      <c r="U1755" s="11">
        <f>D1755*G1755</f>
        <v>33159840</v>
      </c>
      <c r="V1755" s="11">
        <f>D1755*L1755</f>
        <v>0</v>
      </c>
      <c r="W1755" s="11">
        <f>D1755*J1755</f>
        <v>-4684995</v>
      </c>
      <c r="X1755" s="11">
        <f>D1755*I1755</f>
        <v>3527125</v>
      </c>
    </row>
    <row r="1756" spans="1:24" x14ac:dyDescent="0.3">
      <c r="A1756" s="14" t="str">
        <f>VLOOKUP(B1756,stocks!$B$3:$D$3093,2,FALSE)</f>
        <v>케이씨씨글라스</v>
      </c>
      <c r="B1756" s="6" t="s">
        <v>16150</v>
      </c>
      <c r="C1756" s="6" t="s">
        <v>14402</v>
      </c>
      <c r="D1756" s="14">
        <v>61200</v>
      </c>
      <c r="E1756" s="14">
        <v>-1200</v>
      </c>
      <c r="F1756" s="14">
        <v>-1.92</v>
      </c>
      <c r="G1756" s="14">
        <v>65947</v>
      </c>
      <c r="H1756" s="14">
        <v>12455</v>
      </c>
      <c r="I1756" s="14">
        <v>-13407</v>
      </c>
      <c r="J1756" s="14">
        <v>-77</v>
      </c>
      <c r="K1756" s="14">
        <v>-651</v>
      </c>
      <c r="L1756" s="14">
        <v>-7208</v>
      </c>
      <c r="M1756" s="14">
        <v>-5801</v>
      </c>
      <c r="N1756" s="14">
        <v>116</v>
      </c>
      <c r="O1756" s="14">
        <v>-1062</v>
      </c>
      <c r="P1756" s="14">
        <v>548</v>
      </c>
      <c r="Q1756" s="14">
        <v>0</v>
      </c>
      <c r="R1756" s="14">
        <v>0</v>
      </c>
      <c r="S1756" s="14">
        <v>1128</v>
      </c>
      <c r="T1756" s="14">
        <v>-99</v>
      </c>
      <c r="U1756" s="11">
        <f>D1756*G1756</f>
        <v>4035956400</v>
      </c>
      <c r="V1756" s="11">
        <f>D1756*L1756</f>
        <v>-441129600</v>
      </c>
      <c r="W1756" s="11">
        <f>D1756*J1756</f>
        <v>-4712400</v>
      </c>
      <c r="X1756" s="11">
        <f>D1756*I1756</f>
        <v>-820508400</v>
      </c>
    </row>
    <row r="1757" spans="1:24" x14ac:dyDescent="0.3">
      <c r="A1757" s="14" t="str">
        <f>VLOOKUP(B1757,stocks!$B$3:$D$3093,2,FALSE)</f>
        <v>ARIRANG 미국나스닥기술주</v>
      </c>
      <c r="B1757" s="6" t="s">
        <v>15910</v>
      </c>
      <c r="C1757" s="6" t="s">
        <v>14402</v>
      </c>
      <c r="D1757" s="14">
        <v>22040</v>
      </c>
      <c r="E1757" s="14">
        <v>-65</v>
      </c>
      <c r="F1757" s="14">
        <v>-0.28999999999999998</v>
      </c>
      <c r="G1757" s="14">
        <v>17674</v>
      </c>
      <c r="H1757" s="14">
        <v>115</v>
      </c>
      <c r="I1757" s="14">
        <v>100</v>
      </c>
      <c r="J1757" s="14">
        <v>-216</v>
      </c>
      <c r="K1757" s="14">
        <v>0</v>
      </c>
      <c r="L1757" s="14">
        <v>0</v>
      </c>
      <c r="M1757" s="14">
        <v>-11989</v>
      </c>
      <c r="N1757" s="14">
        <v>0</v>
      </c>
      <c r="O1757" s="14">
        <v>0</v>
      </c>
      <c r="P1757" s="14">
        <v>0</v>
      </c>
      <c r="Q1757" s="14">
        <v>12089</v>
      </c>
      <c r="R1757" s="14">
        <v>0</v>
      </c>
      <c r="S1757" s="14">
        <v>0</v>
      </c>
      <c r="T1757" s="14">
        <v>1</v>
      </c>
      <c r="U1757" s="11">
        <f>D1757*G1757</f>
        <v>389534960</v>
      </c>
      <c r="V1757" s="11">
        <f>D1757*L1757</f>
        <v>0</v>
      </c>
      <c r="W1757" s="11">
        <f>D1757*J1757</f>
        <v>-4760640</v>
      </c>
      <c r="X1757" s="11">
        <f>D1757*I1757</f>
        <v>2204000</v>
      </c>
    </row>
    <row r="1758" spans="1:24" x14ac:dyDescent="0.3">
      <c r="A1758" s="14" t="str">
        <f>VLOOKUP(B1758,stocks!$B$3:$D$3093,2,FALSE)</f>
        <v>코스나인</v>
      </c>
      <c r="B1758" s="6" t="s">
        <v>15151</v>
      </c>
      <c r="C1758" s="6" t="s">
        <v>14402</v>
      </c>
      <c r="D1758" s="14">
        <v>1290</v>
      </c>
      <c r="E1758" s="14">
        <v>-45</v>
      </c>
      <c r="F1758" s="14">
        <v>-3.37</v>
      </c>
      <c r="G1758" s="14">
        <v>111682</v>
      </c>
      <c r="H1758" s="14">
        <v>3636</v>
      </c>
      <c r="I1758" s="14">
        <v>0</v>
      </c>
      <c r="J1758" s="14">
        <v>-3691</v>
      </c>
      <c r="K1758" s="14">
        <v>-3691</v>
      </c>
      <c r="L1758" s="14">
        <v>0</v>
      </c>
      <c r="M1758" s="14">
        <v>0</v>
      </c>
      <c r="N1758" s="14">
        <v>0</v>
      </c>
      <c r="O1758" s="14">
        <v>0</v>
      </c>
      <c r="P1758" s="14">
        <v>0</v>
      </c>
      <c r="Q1758" s="14">
        <v>0</v>
      </c>
      <c r="R1758" s="14">
        <v>0</v>
      </c>
      <c r="S1758" s="14">
        <v>0</v>
      </c>
      <c r="T1758" s="14">
        <v>55</v>
      </c>
      <c r="U1758" s="11">
        <f>D1758*G1758</f>
        <v>144069780</v>
      </c>
      <c r="V1758" s="11">
        <f>D1758*L1758</f>
        <v>0</v>
      </c>
      <c r="W1758" s="11">
        <f>D1758*J1758</f>
        <v>-4761390</v>
      </c>
      <c r="X1758" s="11">
        <f>D1758*I1758</f>
        <v>0</v>
      </c>
    </row>
    <row r="1759" spans="1:24" x14ac:dyDescent="0.3">
      <c r="A1759" s="14" t="str">
        <f>VLOOKUP(B1759,stocks!$B$3:$D$3093,2,FALSE)</f>
        <v>KODEX Top5PlusTR</v>
      </c>
      <c r="B1759" s="6" t="s">
        <v>16052</v>
      </c>
      <c r="C1759" s="6" t="s">
        <v>14402</v>
      </c>
      <c r="D1759" s="14">
        <v>19640</v>
      </c>
      <c r="E1759" s="14">
        <v>-250</v>
      </c>
      <c r="F1759" s="14">
        <v>-1.26</v>
      </c>
      <c r="G1759" s="14">
        <v>5775</v>
      </c>
      <c r="H1759" s="14">
        <v>3146</v>
      </c>
      <c r="I1759" s="14">
        <v>-2909</v>
      </c>
      <c r="J1759" s="14">
        <v>-250</v>
      </c>
      <c r="K1759" s="14">
        <v>0</v>
      </c>
      <c r="L1759" s="14">
        <v>0</v>
      </c>
      <c r="M1759" s="14">
        <v>-2909</v>
      </c>
      <c r="N1759" s="14">
        <v>0</v>
      </c>
      <c r="O1759" s="14">
        <v>0</v>
      </c>
      <c r="P1759" s="14">
        <v>0</v>
      </c>
      <c r="Q1759" s="14">
        <v>0</v>
      </c>
      <c r="R1759" s="14">
        <v>0</v>
      </c>
      <c r="S1759" s="14">
        <v>0</v>
      </c>
      <c r="T1759" s="14">
        <v>13</v>
      </c>
      <c r="U1759" s="11">
        <f>D1759*G1759</f>
        <v>113421000</v>
      </c>
      <c r="V1759" s="11">
        <f>D1759*L1759</f>
        <v>0</v>
      </c>
      <c r="W1759" s="11">
        <f>D1759*J1759</f>
        <v>-4910000</v>
      </c>
      <c r="X1759" s="11">
        <f>D1759*I1759</f>
        <v>-57132760</v>
      </c>
    </row>
    <row r="1760" spans="1:24" x14ac:dyDescent="0.3">
      <c r="A1760" s="14" t="str">
        <f>VLOOKUP(B1760,stocks!$B$3:$D$3093,2,FALSE)</f>
        <v>일동홀딩스</v>
      </c>
      <c r="B1760" s="6" t="s">
        <v>14413</v>
      </c>
      <c r="C1760" s="6" t="s">
        <v>14402</v>
      </c>
      <c r="D1760" s="14">
        <v>14350</v>
      </c>
      <c r="E1760" s="14">
        <v>-150</v>
      </c>
      <c r="F1760" s="14">
        <v>-1.03</v>
      </c>
      <c r="G1760" s="14">
        <v>10705</v>
      </c>
      <c r="H1760" s="14">
        <v>177</v>
      </c>
      <c r="I1760" s="14">
        <v>-5</v>
      </c>
      <c r="J1760" s="14">
        <v>-343</v>
      </c>
      <c r="K1760" s="14">
        <v>-343</v>
      </c>
      <c r="L1760" s="14">
        <v>0</v>
      </c>
      <c r="M1760" s="14">
        <v>-5</v>
      </c>
      <c r="N1760" s="14">
        <v>0</v>
      </c>
      <c r="O1760" s="14">
        <v>0</v>
      </c>
      <c r="P1760" s="14">
        <v>0</v>
      </c>
      <c r="Q1760" s="14">
        <v>0</v>
      </c>
      <c r="R1760" s="14">
        <v>0</v>
      </c>
      <c r="S1760" s="14">
        <v>170</v>
      </c>
      <c r="T1760" s="14">
        <v>1</v>
      </c>
      <c r="U1760" s="11">
        <f>D1760*G1760</f>
        <v>153616750</v>
      </c>
      <c r="V1760" s="11">
        <f>D1760*L1760</f>
        <v>0</v>
      </c>
      <c r="W1760" s="11">
        <f>D1760*J1760</f>
        <v>-4922050</v>
      </c>
      <c r="X1760" s="11">
        <f>D1760*I1760</f>
        <v>-71750</v>
      </c>
    </row>
    <row r="1761" spans="1:24" x14ac:dyDescent="0.3">
      <c r="A1761" s="14" t="str">
        <f>VLOOKUP(B1761,stocks!$B$3:$D$3093,2,FALSE)</f>
        <v>흥국</v>
      </c>
      <c r="B1761" s="6" t="s">
        <v>14598</v>
      </c>
      <c r="C1761" s="6" t="s">
        <v>14402</v>
      </c>
      <c r="D1761" s="14">
        <v>9080</v>
      </c>
      <c r="E1761" s="14">
        <v>-170</v>
      </c>
      <c r="F1761" s="14">
        <v>-1.84</v>
      </c>
      <c r="G1761" s="14">
        <v>115107</v>
      </c>
      <c r="H1761" s="14">
        <v>3245</v>
      </c>
      <c r="I1761" s="14">
        <v>0</v>
      </c>
      <c r="J1761" s="14">
        <v>-545</v>
      </c>
      <c r="K1761" s="14">
        <v>-1851</v>
      </c>
      <c r="L1761" s="14">
        <v>0</v>
      </c>
      <c r="M1761" s="14">
        <v>0</v>
      </c>
      <c r="N1761" s="14">
        <v>0</v>
      </c>
      <c r="O1761" s="14">
        <v>0</v>
      </c>
      <c r="P1761" s="14">
        <v>0</v>
      </c>
      <c r="Q1761" s="14">
        <v>0</v>
      </c>
      <c r="R1761" s="14">
        <v>0</v>
      </c>
      <c r="S1761" s="14">
        <v>-2100</v>
      </c>
      <c r="T1761" s="14">
        <v>-600</v>
      </c>
      <c r="U1761" s="11">
        <f>D1761*G1761</f>
        <v>1045171560</v>
      </c>
      <c r="V1761" s="11">
        <f>D1761*L1761</f>
        <v>0</v>
      </c>
      <c r="W1761" s="11">
        <f>D1761*J1761</f>
        <v>-4948600</v>
      </c>
      <c r="X1761" s="11">
        <f>D1761*I1761</f>
        <v>0</v>
      </c>
    </row>
    <row r="1762" spans="1:24" x14ac:dyDescent="0.3">
      <c r="A1762" s="14" t="str">
        <f>VLOOKUP(B1762,stocks!$B$3:$D$3093,2,FALSE)</f>
        <v>MP그룹</v>
      </c>
      <c r="B1762" s="6" t="s">
        <v>15039</v>
      </c>
      <c r="C1762" s="6" t="s">
        <v>14402</v>
      </c>
      <c r="D1762" s="14">
        <v>999</v>
      </c>
      <c r="E1762" s="14">
        <v>-6</v>
      </c>
      <c r="F1762" s="14">
        <v>-0.6</v>
      </c>
      <c r="G1762" s="14">
        <v>273945</v>
      </c>
      <c r="H1762" s="14">
        <v>21313</v>
      </c>
      <c r="I1762" s="14">
        <v>0</v>
      </c>
      <c r="J1762" s="14">
        <v>-5048</v>
      </c>
      <c r="K1762" s="14">
        <v>-5048</v>
      </c>
      <c r="L1762" s="14">
        <v>0</v>
      </c>
      <c r="M1762" s="14">
        <v>0</v>
      </c>
      <c r="N1762" s="14">
        <v>0</v>
      </c>
      <c r="O1762" s="14">
        <v>0</v>
      </c>
      <c r="P1762" s="14">
        <v>0</v>
      </c>
      <c r="Q1762" s="14">
        <v>0</v>
      </c>
      <c r="R1762" s="14">
        <v>0</v>
      </c>
      <c r="S1762" s="14">
        <v>-17266</v>
      </c>
      <c r="T1762" s="14">
        <v>1001</v>
      </c>
      <c r="U1762" s="11">
        <f>D1762*G1762</f>
        <v>273671055</v>
      </c>
      <c r="V1762" s="11">
        <f>D1762*L1762</f>
        <v>0</v>
      </c>
      <c r="W1762" s="11">
        <f>D1762*J1762</f>
        <v>-5042952</v>
      </c>
      <c r="X1762" s="11">
        <f>D1762*I1762</f>
        <v>0</v>
      </c>
    </row>
    <row r="1763" spans="1:24" x14ac:dyDescent="0.3">
      <c r="A1763" s="14" t="str">
        <f>VLOOKUP(B1763,stocks!$B$3:$D$3093,2,FALSE)</f>
        <v>KTOP 코스피50</v>
      </c>
      <c r="B1763" s="6" t="s">
        <v>15510</v>
      </c>
      <c r="C1763" s="6" t="s">
        <v>14402</v>
      </c>
      <c r="D1763" s="14">
        <v>30385</v>
      </c>
      <c r="E1763" s="14">
        <v>-315</v>
      </c>
      <c r="F1763" s="14">
        <v>-1.03</v>
      </c>
      <c r="G1763" s="14">
        <v>407</v>
      </c>
      <c r="H1763" s="14">
        <v>20</v>
      </c>
      <c r="I1763" s="14">
        <v>152</v>
      </c>
      <c r="J1763" s="14">
        <v>-172</v>
      </c>
      <c r="K1763" s="14">
        <v>0</v>
      </c>
      <c r="L1763" s="14">
        <v>0</v>
      </c>
      <c r="M1763" s="14">
        <v>52</v>
      </c>
      <c r="N1763" s="14">
        <v>100</v>
      </c>
      <c r="O1763" s="14">
        <v>0</v>
      </c>
      <c r="P1763" s="14">
        <v>0</v>
      </c>
      <c r="Q1763" s="14">
        <v>0</v>
      </c>
      <c r="R1763" s="14">
        <v>0</v>
      </c>
      <c r="S1763" s="14">
        <v>0</v>
      </c>
      <c r="T1763" s="14">
        <v>0</v>
      </c>
      <c r="U1763" s="11">
        <f>D1763*G1763</f>
        <v>12366695</v>
      </c>
      <c r="V1763" s="11">
        <f>D1763*L1763</f>
        <v>0</v>
      </c>
      <c r="W1763" s="11">
        <f>D1763*J1763</f>
        <v>-5226220</v>
      </c>
      <c r="X1763" s="11">
        <f>D1763*I1763</f>
        <v>4618520</v>
      </c>
    </row>
    <row r="1764" spans="1:24" x14ac:dyDescent="0.3">
      <c r="A1764" s="14" t="str">
        <f>VLOOKUP(B1764,stocks!$B$3:$D$3093,2,FALSE)</f>
        <v>금호석유우</v>
      </c>
      <c r="B1764" s="6" t="s">
        <v>13697</v>
      </c>
      <c r="C1764" s="6" t="s">
        <v>14402</v>
      </c>
      <c r="D1764" s="14">
        <v>114500</v>
      </c>
      <c r="E1764" s="14">
        <v>-2500</v>
      </c>
      <c r="F1764" s="14">
        <v>-2.14</v>
      </c>
      <c r="G1764" s="14">
        <v>37935</v>
      </c>
      <c r="H1764" s="14">
        <v>7840</v>
      </c>
      <c r="I1764" s="14">
        <v>-7709</v>
      </c>
      <c r="J1764" s="14">
        <v>-47</v>
      </c>
      <c r="K1764" s="14">
        <v>0</v>
      </c>
      <c r="L1764" s="14">
        <v>2101</v>
      </c>
      <c r="M1764" s="14">
        <v>-366</v>
      </c>
      <c r="N1764" s="14">
        <v>0</v>
      </c>
      <c r="O1764" s="14">
        <v>-1859</v>
      </c>
      <c r="P1764" s="14">
        <v>-7585</v>
      </c>
      <c r="Q1764" s="14">
        <v>0</v>
      </c>
      <c r="R1764" s="14">
        <v>0</v>
      </c>
      <c r="S1764" s="14">
        <v>-80</v>
      </c>
      <c r="T1764" s="14">
        <v>-4</v>
      </c>
      <c r="U1764" s="11">
        <f>D1764*G1764</f>
        <v>4343557500</v>
      </c>
      <c r="V1764" s="11">
        <f>D1764*L1764</f>
        <v>240564500</v>
      </c>
      <c r="W1764" s="11">
        <f>D1764*J1764</f>
        <v>-5381500</v>
      </c>
      <c r="X1764" s="11">
        <f>D1764*I1764</f>
        <v>-882680500</v>
      </c>
    </row>
    <row r="1765" spans="1:24" x14ac:dyDescent="0.3">
      <c r="A1765" s="14" t="str">
        <f>VLOOKUP(B1765,stocks!$B$3:$D$3093,2,FALSE)</f>
        <v>시큐브</v>
      </c>
      <c r="B1765" s="6" t="s">
        <v>14337</v>
      </c>
      <c r="C1765" s="6" t="s">
        <v>14402</v>
      </c>
      <c r="D1765" s="14">
        <v>1630</v>
      </c>
      <c r="E1765" s="14">
        <v>-20</v>
      </c>
      <c r="F1765" s="14">
        <v>-1.21</v>
      </c>
      <c r="G1765" s="14">
        <v>486167</v>
      </c>
      <c r="H1765" s="14">
        <v>3215</v>
      </c>
      <c r="I1765" s="14">
        <v>0</v>
      </c>
      <c r="J1765" s="14">
        <v>-3317</v>
      </c>
      <c r="K1765" s="14">
        <v>-3317</v>
      </c>
      <c r="L1765" s="14">
        <v>0</v>
      </c>
      <c r="M1765" s="14">
        <v>0</v>
      </c>
      <c r="N1765" s="14">
        <v>0</v>
      </c>
      <c r="O1765" s="14">
        <v>0</v>
      </c>
      <c r="P1765" s="14">
        <v>0</v>
      </c>
      <c r="Q1765" s="14">
        <v>0</v>
      </c>
      <c r="R1765" s="14">
        <v>0</v>
      </c>
      <c r="S1765" s="14">
        <v>0</v>
      </c>
      <c r="T1765" s="14">
        <v>102</v>
      </c>
      <c r="U1765" s="11">
        <f>D1765*G1765</f>
        <v>792452210</v>
      </c>
      <c r="V1765" s="11">
        <f>D1765*L1765</f>
        <v>0</v>
      </c>
      <c r="W1765" s="11">
        <f>D1765*J1765</f>
        <v>-5406710</v>
      </c>
      <c r="X1765" s="11">
        <f>D1765*I1765</f>
        <v>0</v>
      </c>
    </row>
    <row r="1766" spans="1:24" x14ac:dyDescent="0.3">
      <c r="A1766" s="14" t="str">
        <f>VLOOKUP(B1766,stocks!$B$3:$D$3093,2,FALSE)</f>
        <v>덕성우</v>
      </c>
      <c r="B1766" s="6" t="s">
        <v>13901</v>
      </c>
      <c r="C1766" s="6" t="s">
        <v>14402</v>
      </c>
      <c r="D1766" s="14">
        <v>36500</v>
      </c>
      <c r="E1766" s="14">
        <v>-3800</v>
      </c>
      <c r="F1766" s="14">
        <v>-9.43</v>
      </c>
      <c r="G1766" s="14">
        <v>51025</v>
      </c>
      <c r="H1766" s="14">
        <v>20</v>
      </c>
      <c r="I1766" s="14">
        <v>0</v>
      </c>
      <c r="J1766" s="14">
        <v>-150</v>
      </c>
      <c r="K1766" s="14">
        <v>0</v>
      </c>
      <c r="L1766" s="14">
        <v>0</v>
      </c>
      <c r="M1766" s="14">
        <v>0</v>
      </c>
      <c r="N1766" s="14">
        <v>0</v>
      </c>
      <c r="O1766" s="14">
        <v>0</v>
      </c>
      <c r="P1766" s="14">
        <v>0</v>
      </c>
      <c r="Q1766" s="14">
        <v>0</v>
      </c>
      <c r="R1766" s="14">
        <v>0</v>
      </c>
      <c r="S1766" s="14">
        <v>100</v>
      </c>
      <c r="T1766" s="14">
        <v>30</v>
      </c>
      <c r="U1766" s="11">
        <f>D1766*G1766</f>
        <v>1862412500</v>
      </c>
      <c r="V1766" s="11">
        <f>D1766*L1766</f>
        <v>0</v>
      </c>
      <c r="W1766" s="11">
        <f>D1766*J1766</f>
        <v>-5475000</v>
      </c>
      <c r="X1766" s="11">
        <f>D1766*I1766</f>
        <v>0</v>
      </c>
    </row>
    <row r="1767" spans="1:24" x14ac:dyDescent="0.3">
      <c r="A1767" s="14" t="str">
        <f>VLOOKUP(B1767,stocks!$B$3:$D$3093,2,FALSE)</f>
        <v>일양약품우</v>
      </c>
      <c r="B1767" s="6" t="s">
        <v>14561</v>
      </c>
      <c r="C1767" s="6" t="s">
        <v>14402</v>
      </c>
      <c r="D1767" s="14">
        <v>38200</v>
      </c>
      <c r="E1767" s="14">
        <v>-50</v>
      </c>
      <c r="F1767" s="14">
        <v>-0.13</v>
      </c>
      <c r="G1767" s="14">
        <v>4251</v>
      </c>
      <c r="H1767" s="14">
        <v>144</v>
      </c>
      <c r="I1767" s="14">
        <v>0</v>
      </c>
      <c r="J1767" s="14">
        <v>-145</v>
      </c>
      <c r="K1767" s="14">
        <v>0</v>
      </c>
      <c r="L1767" s="14">
        <v>0</v>
      </c>
      <c r="M1767" s="14">
        <v>0</v>
      </c>
      <c r="N1767" s="14">
        <v>0</v>
      </c>
      <c r="O1767" s="14">
        <v>0</v>
      </c>
      <c r="P1767" s="14">
        <v>0</v>
      </c>
      <c r="Q1767" s="14">
        <v>0</v>
      </c>
      <c r="R1767" s="14">
        <v>0</v>
      </c>
      <c r="S1767" s="14">
        <v>1</v>
      </c>
      <c r="T1767" s="14">
        <v>0</v>
      </c>
      <c r="U1767" s="11">
        <f>D1767*G1767</f>
        <v>162388200</v>
      </c>
      <c r="V1767" s="11">
        <f>D1767*L1767</f>
        <v>0</v>
      </c>
      <c r="W1767" s="11">
        <f>D1767*J1767</f>
        <v>-5539000</v>
      </c>
      <c r="X1767" s="11">
        <f>D1767*I1767</f>
        <v>0</v>
      </c>
    </row>
    <row r="1768" spans="1:24" x14ac:dyDescent="0.3">
      <c r="A1768" s="14" t="str">
        <f>VLOOKUP(B1768,stocks!$B$3:$D$3093,2,FALSE)</f>
        <v>하이트진로2우B</v>
      </c>
      <c r="B1768" s="6" t="s">
        <v>14404</v>
      </c>
      <c r="C1768" s="6" t="s">
        <v>14402</v>
      </c>
      <c r="D1768" s="14">
        <v>23850</v>
      </c>
      <c r="E1768" s="14">
        <v>-300</v>
      </c>
      <c r="F1768" s="14">
        <v>-1.24</v>
      </c>
      <c r="G1768" s="14">
        <v>5073</v>
      </c>
      <c r="H1768" s="14">
        <v>835</v>
      </c>
      <c r="I1768" s="14">
        <v>-569</v>
      </c>
      <c r="J1768" s="14">
        <v>-236</v>
      </c>
      <c r="K1768" s="14">
        <v>0</v>
      </c>
      <c r="L1768" s="14">
        <v>0</v>
      </c>
      <c r="M1768" s="14">
        <v>0</v>
      </c>
      <c r="N1768" s="14">
        <v>0</v>
      </c>
      <c r="O1768" s="14">
        <v>0</v>
      </c>
      <c r="P1768" s="14">
        <v>-569</v>
      </c>
      <c r="Q1768" s="14">
        <v>0</v>
      </c>
      <c r="R1768" s="14">
        <v>0</v>
      </c>
      <c r="S1768" s="14">
        <v>-30</v>
      </c>
      <c r="T1768" s="14">
        <v>0</v>
      </c>
      <c r="U1768" s="11">
        <f>D1768*G1768</f>
        <v>120991050</v>
      </c>
      <c r="V1768" s="11">
        <f>D1768*L1768</f>
        <v>0</v>
      </c>
      <c r="W1768" s="11">
        <f>D1768*J1768</f>
        <v>-5628600</v>
      </c>
      <c r="X1768" s="11">
        <f>D1768*I1768</f>
        <v>-13570650</v>
      </c>
    </row>
    <row r="1769" spans="1:24" x14ac:dyDescent="0.3">
      <c r="A1769" s="14" t="str">
        <f>VLOOKUP(B1769,stocks!$B$3:$D$3093,2,FALSE)</f>
        <v>대모</v>
      </c>
      <c r="B1769" s="6" t="s">
        <v>13819</v>
      </c>
      <c r="C1769" s="6" t="s">
        <v>14402</v>
      </c>
      <c r="D1769" s="14">
        <v>6160</v>
      </c>
      <c r="E1769" s="14">
        <v>-170</v>
      </c>
      <c r="F1769" s="14">
        <v>-2.69</v>
      </c>
      <c r="G1769" s="14">
        <v>47081</v>
      </c>
      <c r="H1769" s="14">
        <v>918</v>
      </c>
      <c r="I1769" s="14">
        <v>0</v>
      </c>
      <c r="J1769" s="14">
        <v>-918</v>
      </c>
      <c r="K1769" s="14">
        <v>-918</v>
      </c>
      <c r="L1769" s="14">
        <v>0</v>
      </c>
      <c r="M1769" s="14">
        <v>0</v>
      </c>
      <c r="N1769" s="14">
        <v>0</v>
      </c>
      <c r="O1769" s="14">
        <v>0</v>
      </c>
      <c r="P1769" s="14">
        <v>0</v>
      </c>
      <c r="Q1769" s="14">
        <v>0</v>
      </c>
      <c r="R1769" s="14">
        <v>0</v>
      </c>
      <c r="S1769" s="14">
        <v>0</v>
      </c>
      <c r="T1769" s="14">
        <v>0</v>
      </c>
      <c r="U1769" s="11">
        <f>D1769*G1769</f>
        <v>290018960</v>
      </c>
      <c r="V1769" s="11">
        <f>D1769*L1769</f>
        <v>0</v>
      </c>
      <c r="W1769" s="11">
        <f>D1769*J1769</f>
        <v>-5654880</v>
      </c>
      <c r="X1769" s="11">
        <f>D1769*I1769</f>
        <v>0</v>
      </c>
    </row>
    <row r="1770" spans="1:24" x14ac:dyDescent="0.3">
      <c r="A1770" s="14" t="str">
        <f>VLOOKUP(B1770,stocks!$B$3:$D$3093,2,FALSE)</f>
        <v>미래에셋맵스리츠</v>
      </c>
      <c r="B1770" s="6" t="s">
        <v>14007</v>
      </c>
      <c r="C1770" s="6" t="s">
        <v>14402</v>
      </c>
      <c r="D1770" s="14">
        <v>5140</v>
      </c>
      <c r="E1770" s="14">
        <v>-40</v>
      </c>
      <c r="F1770" s="14">
        <v>-0.77</v>
      </c>
      <c r="G1770" s="14">
        <v>36595</v>
      </c>
      <c r="H1770" s="14">
        <v>6385</v>
      </c>
      <c r="I1770" s="14">
        <v>-6649</v>
      </c>
      <c r="J1770" s="14">
        <v>-1107</v>
      </c>
      <c r="K1770" s="14">
        <v>4777</v>
      </c>
      <c r="L1770" s="14">
        <v>0</v>
      </c>
      <c r="M1770" s="14">
        <v>1071</v>
      </c>
      <c r="N1770" s="14">
        <v>0</v>
      </c>
      <c r="O1770" s="14">
        <v>4660</v>
      </c>
      <c r="P1770" s="14">
        <v>-12380</v>
      </c>
      <c r="Q1770" s="14">
        <v>0</v>
      </c>
      <c r="R1770" s="14">
        <v>0</v>
      </c>
      <c r="S1770" s="14">
        <v>1371</v>
      </c>
      <c r="T1770" s="14">
        <v>0</v>
      </c>
      <c r="U1770" s="11">
        <f>D1770*G1770</f>
        <v>188098300</v>
      </c>
      <c r="V1770" s="11">
        <f>D1770*L1770</f>
        <v>0</v>
      </c>
      <c r="W1770" s="11">
        <f>D1770*J1770</f>
        <v>-5689980</v>
      </c>
      <c r="X1770" s="11">
        <f>D1770*I1770</f>
        <v>-34175860</v>
      </c>
    </row>
    <row r="1771" spans="1:24" x14ac:dyDescent="0.3">
      <c r="A1771" s="14" t="str">
        <f>VLOOKUP(B1771,stocks!$B$3:$D$3093,2,FALSE)</f>
        <v>유안타제6호스팩</v>
      </c>
      <c r="B1771" s="6" t="s">
        <v>16137</v>
      </c>
      <c r="C1771" s="6" t="s">
        <v>14402</v>
      </c>
      <c r="D1771" s="14">
        <v>3035</v>
      </c>
      <c r="E1771" s="14">
        <v>-145</v>
      </c>
      <c r="F1771" s="14">
        <v>-4.5599999999999996</v>
      </c>
      <c r="G1771" s="14">
        <v>399287</v>
      </c>
      <c r="H1771" s="14">
        <v>1885</v>
      </c>
      <c r="I1771" s="14">
        <v>0</v>
      </c>
      <c r="J1771" s="14">
        <v>-1885</v>
      </c>
      <c r="K1771" s="14">
        <v>-2462</v>
      </c>
      <c r="L1771" s="14">
        <v>0</v>
      </c>
      <c r="M1771" s="14">
        <v>0</v>
      </c>
      <c r="N1771" s="14">
        <v>0</v>
      </c>
      <c r="O1771" s="14">
        <v>0</v>
      </c>
      <c r="P1771" s="14">
        <v>0</v>
      </c>
      <c r="Q1771" s="14">
        <v>0</v>
      </c>
      <c r="R1771" s="14">
        <v>0</v>
      </c>
      <c r="S1771" s="14">
        <v>0</v>
      </c>
      <c r="T1771" s="14">
        <v>0</v>
      </c>
      <c r="U1771" s="11">
        <f>D1771*G1771</f>
        <v>1211836045</v>
      </c>
      <c r="V1771" s="11">
        <f>D1771*L1771</f>
        <v>0</v>
      </c>
      <c r="W1771" s="11">
        <f>D1771*J1771</f>
        <v>-5720975</v>
      </c>
      <c r="X1771" s="11">
        <f>D1771*I1771</f>
        <v>0</v>
      </c>
    </row>
    <row r="1772" spans="1:24" x14ac:dyDescent="0.3">
      <c r="A1772" s="14" t="str">
        <f>VLOOKUP(B1772,stocks!$B$3:$D$3093,2,FALSE)</f>
        <v>YTN</v>
      </c>
      <c r="B1772" s="6" t="s">
        <v>14846</v>
      </c>
      <c r="C1772" s="6" t="s">
        <v>14402</v>
      </c>
      <c r="D1772" s="14">
        <v>3880</v>
      </c>
      <c r="E1772" s="14">
        <v>-50</v>
      </c>
      <c r="F1772" s="14">
        <v>-1.27</v>
      </c>
      <c r="G1772" s="14">
        <v>20773</v>
      </c>
      <c r="H1772" s="14">
        <v>118</v>
      </c>
      <c r="I1772" s="14">
        <v>0</v>
      </c>
      <c r="J1772" s="14">
        <v>-1483</v>
      </c>
      <c r="K1772" s="14">
        <v>-1423</v>
      </c>
      <c r="L1772" s="14">
        <v>0</v>
      </c>
      <c r="M1772" s="14">
        <v>0</v>
      </c>
      <c r="N1772" s="14">
        <v>0</v>
      </c>
      <c r="O1772" s="14">
        <v>0</v>
      </c>
      <c r="P1772" s="14">
        <v>0</v>
      </c>
      <c r="Q1772" s="14">
        <v>0</v>
      </c>
      <c r="R1772" s="14">
        <v>0</v>
      </c>
      <c r="S1772" s="14">
        <v>1365</v>
      </c>
      <c r="T1772" s="14">
        <v>0</v>
      </c>
      <c r="U1772" s="11">
        <f>D1772*G1772</f>
        <v>80599240</v>
      </c>
      <c r="V1772" s="11">
        <f>D1772*L1772</f>
        <v>0</v>
      </c>
      <c r="W1772" s="11">
        <f>D1772*J1772</f>
        <v>-5754040</v>
      </c>
      <c r="X1772" s="11">
        <f>D1772*I1772</f>
        <v>0</v>
      </c>
    </row>
    <row r="1773" spans="1:24" x14ac:dyDescent="0.3">
      <c r="A1773" s="14" t="str">
        <f>VLOOKUP(B1773,stocks!$B$3:$D$3093,2,FALSE)</f>
        <v>비즈니스온</v>
      </c>
      <c r="B1773" s="6" t="s">
        <v>14094</v>
      </c>
      <c r="C1773" s="6" t="s">
        <v>14402</v>
      </c>
      <c r="D1773" s="14">
        <v>21100</v>
      </c>
      <c r="E1773" s="14">
        <v>-250</v>
      </c>
      <c r="F1773" s="14">
        <v>-1.17</v>
      </c>
      <c r="G1773" s="14">
        <v>14508</v>
      </c>
      <c r="H1773" s="14">
        <v>-2587</v>
      </c>
      <c r="I1773" s="14">
        <v>2529</v>
      </c>
      <c r="J1773" s="14">
        <v>-278</v>
      </c>
      <c r="K1773" s="14">
        <v>-278</v>
      </c>
      <c r="L1773" s="14">
        <v>0</v>
      </c>
      <c r="M1773" s="14">
        <v>2529</v>
      </c>
      <c r="N1773" s="14">
        <v>0</v>
      </c>
      <c r="O1773" s="14">
        <v>0</v>
      </c>
      <c r="P1773" s="14">
        <v>0</v>
      </c>
      <c r="Q1773" s="14">
        <v>0</v>
      </c>
      <c r="R1773" s="14">
        <v>0</v>
      </c>
      <c r="S1773" s="14">
        <v>335</v>
      </c>
      <c r="T1773" s="14">
        <v>1</v>
      </c>
      <c r="U1773" s="11">
        <f>D1773*G1773</f>
        <v>306118800</v>
      </c>
      <c r="V1773" s="11">
        <f>D1773*L1773</f>
        <v>0</v>
      </c>
      <c r="W1773" s="11">
        <f>D1773*J1773</f>
        <v>-5865800</v>
      </c>
      <c r="X1773" s="11">
        <f>D1773*I1773</f>
        <v>53361900</v>
      </c>
    </row>
    <row r="1774" spans="1:24" x14ac:dyDescent="0.3">
      <c r="A1774" s="14" t="str">
        <f>VLOOKUP(B1774,stocks!$B$3:$D$3093,2,FALSE)</f>
        <v>리노스</v>
      </c>
      <c r="B1774" s="6" t="s">
        <v>13463</v>
      </c>
      <c r="C1774" s="6" t="s">
        <v>14402</v>
      </c>
      <c r="D1774" s="14">
        <v>1750</v>
      </c>
      <c r="E1774" s="14">
        <v>-30</v>
      </c>
      <c r="F1774" s="14">
        <v>-1.69</v>
      </c>
      <c r="G1774" s="14">
        <v>1069564</v>
      </c>
      <c r="H1774" s="14">
        <v>2561</v>
      </c>
      <c r="I1774" s="14">
        <v>0</v>
      </c>
      <c r="J1774" s="14">
        <v>-3388</v>
      </c>
      <c r="K1774" s="14">
        <v>-4983</v>
      </c>
      <c r="L1774" s="14">
        <v>0</v>
      </c>
      <c r="M1774" s="14">
        <v>0</v>
      </c>
      <c r="N1774" s="14">
        <v>0</v>
      </c>
      <c r="O1774" s="14">
        <v>0</v>
      </c>
      <c r="P1774" s="14">
        <v>0</v>
      </c>
      <c r="Q1774" s="14">
        <v>0</v>
      </c>
      <c r="R1774" s="14">
        <v>0</v>
      </c>
      <c r="S1774" s="14">
        <v>927</v>
      </c>
      <c r="T1774" s="14">
        <v>-100</v>
      </c>
      <c r="U1774" s="11">
        <f>D1774*G1774</f>
        <v>1871737000</v>
      </c>
      <c r="V1774" s="11">
        <f>D1774*L1774</f>
        <v>0</v>
      </c>
      <c r="W1774" s="11">
        <f>D1774*J1774</f>
        <v>-5929000</v>
      </c>
      <c r="X1774" s="11">
        <f>D1774*I1774</f>
        <v>0</v>
      </c>
    </row>
    <row r="1775" spans="1:24" x14ac:dyDescent="0.3">
      <c r="A1775" s="14" t="str">
        <f>VLOOKUP(B1775,stocks!$B$3:$D$3093,2,FALSE)</f>
        <v>네이블</v>
      </c>
      <c r="B1775" s="6" t="s">
        <v>13749</v>
      </c>
      <c r="C1775" s="6" t="s">
        <v>14402</v>
      </c>
      <c r="D1775" s="14">
        <v>6780</v>
      </c>
      <c r="E1775" s="14">
        <v>-80</v>
      </c>
      <c r="F1775" s="14">
        <v>-1.17</v>
      </c>
      <c r="G1775" s="14">
        <v>6849</v>
      </c>
      <c r="H1775" s="14">
        <v>890</v>
      </c>
      <c r="I1775" s="14">
        <v>0</v>
      </c>
      <c r="J1775" s="14">
        <v>-890</v>
      </c>
      <c r="K1775" s="14">
        <v>-890</v>
      </c>
      <c r="L1775" s="14">
        <v>0</v>
      </c>
      <c r="M1775" s="14">
        <v>0</v>
      </c>
      <c r="N1775" s="14">
        <v>0</v>
      </c>
      <c r="O1775" s="14">
        <v>0</v>
      </c>
      <c r="P1775" s="14">
        <v>0</v>
      </c>
      <c r="Q1775" s="14">
        <v>0</v>
      </c>
      <c r="R1775" s="14">
        <v>0</v>
      </c>
      <c r="S1775" s="14">
        <v>0</v>
      </c>
      <c r="T1775" s="14">
        <v>0</v>
      </c>
      <c r="U1775" s="11">
        <f>D1775*G1775</f>
        <v>46436220</v>
      </c>
      <c r="V1775" s="11">
        <f>D1775*L1775</f>
        <v>0</v>
      </c>
      <c r="W1775" s="11">
        <f>D1775*J1775</f>
        <v>-6034200</v>
      </c>
      <c r="X1775" s="11">
        <f>D1775*I1775</f>
        <v>0</v>
      </c>
    </row>
    <row r="1776" spans="1:24" x14ac:dyDescent="0.3">
      <c r="A1776" s="14" t="str">
        <f>VLOOKUP(B1776,stocks!$B$3:$D$3093,2,FALSE)</f>
        <v>빅텍</v>
      </c>
      <c r="B1776" s="6" t="s">
        <v>14102</v>
      </c>
      <c r="C1776" s="6" t="s">
        <v>14402</v>
      </c>
      <c r="D1776" s="14">
        <v>7000</v>
      </c>
      <c r="E1776" s="14">
        <v>-110</v>
      </c>
      <c r="F1776" s="14">
        <v>-1.55</v>
      </c>
      <c r="G1776" s="14">
        <v>650359</v>
      </c>
      <c r="H1776" s="14">
        <v>893</v>
      </c>
      <c r="I1776" s="14">
        <v>0</v>
      </c>
      <c r="J1776" s="14">
        <v>-884</v>
      </c>
      <c r="K1776" s="14">
        <v>-812</v>
      </c>
      <c r="L1776" s="14">
        <v>0</v>
      </c>
      <c r="M1776" s="14">
        <v>0</v>
      </c>
      <c r="N1776" s="14">
        <v>0</v>
      </c>
      <c r="O1776" s="14">
        <v>0</v>
      </c>
      <c r="P1776" s="14">
        <v>0</v>
      </c>
      <c r="Q1776" s="14">
        <v>0</v>
      </c>
      <c r="R1776" s="14">
        <v>0</v>
      </c>
      <c r="S1776" s="14">
        <v>89</v>
      </c>
      <c r="T1776" s="14">
        <v>-98</v>
      </c>
      <c r="U1776" s="11">
        <f>D1776*G1776</f>
        <v>4552513000</v>
      </c>
      <c r="V1776" s="11">
        <f>D1776*L1776</f>
        <v>0</v>
      </c>
      <c r="W1776" s="11">
        <f>D1776*J1776</f>
        <v>-6188000</v>
      </c>
      <c r="X1776" s="11">
        <f>D1776*I1776</f>
        <v>0</v>
      </c>
    </row>
    <row r="1777" spans="1:24" x14ac:dyDescent="0.3">
      <c r="A1777" s="14" t="str">
        <f>VLOOKUP(B1777,stocks!$B$3:$D$3093,2,FALSE)</f>
        <v>비비씨</v>
      </c>
      <c r="B1777" s="6" t="s">
        <v>14085</v>
      </c>
      <c r="C1777" s="6" t="s">
        <v>14402</v>
      </c>
      <c r="D1777" s="14">
        <v>19000</v>
      </c>
      <c r="E1777" s="14">
        <v>-50</v>
      </c>
      <c r="F1777" s="14">
        <v>-0.26</v>
      </c>
      <c r="G1777" s="14">
        <v>26129</v>
      </c>
      <c r="H1777" s="14">
        <v>297</v>
      </c>
      <c r="I1777" s="14">
        <v>0</v>
      </c>
      <c r="J1777" s="14">
        <v>-327</v>
      </c>
      <c r="K1777" s="14">
        <v>-326</v>
      </c>
      <c r="L1777" s="14">
        <v>0</v>
      </c>
      <c r="M1777" s="14">
        <v>0</v>
      </c>
      <c r="N1777" s="14">
        <v>0</v>
      </c>
      <c r="O1777" s="14">
        <v>0</v>
      </c>
      <c r="P1777" s="14">
        <v>0</v>
      </c>
      <c r="Q1777" s="14">
        <v>0</v>
      </c>
      <c r="R1777" s="14">
        <v>0</v>
      </c>
      <c r="S1777" s="14">
        <v>30</v>
      </c>
      <c r="T1777" s="14">
        <v>0</v>
      </c>
      <c r="U1777" s="11">
        <f>D1777*G1777</f>
        <v>496451000</v>
      </c>
      <c r="V1777" s="11">
        <f>D1777*L1777</f>
        <v>0</v>
      </c>
      <c r="W1777" s="11">
        <f>D1777*J1777</f>
        <v>-6213000</v>
      </c>
      <c r="X1777" s="11">
        <f>D1777*I1777</f>
        <v>0</v>
      </c>
    </row>
    <row r="1778" spans="1:24" x14ac:dyDescent="0.3">
      <c r="A1778" s="14" t="str">
        <f>VLOOKUP(B1778,stocks!$B$3:$D$3093,2,FALSE)</f>
        <v>상상인이안제2호스팩</v>
      </c>
      <c r="B1778" s="6" t="s">
        <v>14186</v>
      </c>
      <c r="C1778" s="6" t="s">
        <v>14402</v>
      </c>
      <c r="D1778" s="14">
        <v>2150</v>
      </c>
      <c r="E1778" s="14">
        <v>-85</v>
      </c>
      <c r="F1778" s="14">
        <v>-3.8</v>
      </c>
      <c r="G1778" s="14">
        <v>429017</v>
      </c>
      <c r="H1778" s="14">
        <v>-16957</v>
      </c>
      <c r="I1778" s="14">
        <v>0</v>
      </c>
      <c r="J1778" s="14">
        <v>-2993</v>
      </c>
      <c r="K1778" s="14">
        <v>-4343</v>
      </c>
      <c r="L1778" s="14">
        <v>0</v>
      </c>
      <c r="M1778" s="14">
        <v>0</v>
      </c>
      <c r="N1778" s="14">
        <v>0</v>
      </c>
      <c r="O1778" s="14">
        <v>0</v>
      </c>
      <c r="P1778" s="14">
        <v>0</v>
      </c>
      <c r="Q1778" s="14">
        <v>0</v>
      </c>
      <c r="R1778" s="14">
        <v>0</v>
      </c>
      <c r="S1778" s="14">
        <v>20000</v>
      </c>
      <c r="T1778" s="14">
        <v>-50</v>
      </c>
      <c r="U1778" s="11">
        <f>D1778*G1778</f>
        <v>922386550</v>
      </c>
      <c r="V1778" s="11">
        <f>D1778*L1778</f>
        <v>0</v>
      </c>
      <c r="W1778" s="11">
        <f>D1778*J1778</f>
        <v>-6434950</v>
      </c>
      <c r="X1778" s="11">
        <f>D1778*I1778</f>
        <v>0</v>
      </c>
    </row>
    <row r="1779" spans="1:24" x14ac:dyDescent="0.3">
      <c r="A1779" s="14" t="str">
        <f>VLOOKUP(B1779,stocks!$B$3:$D$3093,2,FALSE)</f>
        <v>두산퓨얼셀2우B</v>
      </c>
      <c r="B1779" s="6" t="s">
        <v>13367</v>
      </c>
      <c r="C1779" s="6" t="s">
        <v>14402</v>
      </c>
      <c r="D1779" s="14">
        <v>23200</v>
      </c>
      <c r="E1779" s="14">
        <v>-1600</v>
      </c>
      <c r="F1779" s="14">
        <v>-6.45</v>
      </c>
      <c r="G1779" s="14">
        <v>155502</v>
      </c>
      <c r="H1779" s="14">
        <v>20</v>
      </c>
      <c r="I1779" s="14">
        <v>0</v>
      </c>
      <c r="J1779" s="14">
        <v>-280</v>
      </c>
      <c r="K1779" s="14">
        <v>0</v>
      </c>
      <c r="L1779" s="14">
        <v>0</v>
      </c>
      <c r="M1779" s="14">
        <v>0</v>
      </c>
      <c r="N1779" s="14">
        <v>0</v>
      </c>
      <c r="O1779" s="14">
        <v>0</v>
      </c>
      <c r="P1779" s="14">
        <v>0</v>
      </c>
      <c r="Q1779" s="14">
        <v>0</v>
      </c>
      <c r="R1779" s="14">
        <v>0</v>
      </c>
      <c r="S1779" s="14">
        <v>43</v>
      </c>
      <c r="T1779" s="14">
        <v>217</v>
      </c>
      <c r="U1779" s="11">
        <f>D1779*G1779</f>
        <v>3607646400</v>
      </c>
      <c r="V1779" s="11">
        <f>D1779*L1779</f>
        <v>0</v>
      </c>
      <c r="W1779" s="11">
        <f>D1779*J1779</f>
        <v>-6496000</v>
      </c>
      <c r="X1779" s="11">
        <f>D1779*I1779</f>
        <v>0</v>
      </c>
    </row>
    <row r="1780" spans="1:24" x14ac:dyDescent="0.3">
      <c r="A1780" s="14" t="str">
        <f>VLOOKUP(B1780,stocks!$B$3:$D$3093,2,FALSE)</f>
        <v>TIGER MSCI Korea TR</v>
      </c>
      <c r="B1780" s="6" t="s">
        <v>16041</v>
      </c>
      <c r="C1780" s="6" t="s">
        <v>14402</v>
      </c>
      <c r="D1780" s="14">
        <v>17420</v>
      </c>
      <c r="E1780" s="14">
        <v>-120</v>
      </c>
      <c r="F1780" s="14">
        <v>-0.68</v>
      </c>
      <c r="G1780" s="14">
        <v>3285</v>
      </c>
      <c r="H1780" s="14">
        <v>1282</v>
      </c>
      <c r="I1780" s="14">
        <v>-1241</v>
      </c>
      <c r="J1780" s="14">
        <v>-382</v>
      </c>
      <c r="K1780" s="14">
        <v>0</v>
      </c>
      <c r="L1780" s="14">
        <v>0</v>
      </c>
      <c r="M1780" s="14">
        <v>-1241</v>
      </c>
      <c r="N1780" s="14">
        <v>0</v>
      </c>
      <c r="O1780" s="14">
        <v>0</v>
      </c>
      <c r="P1780" s="14">
        <v>0</v>
      </c>
      <c r="Q1780" s="14">
        <v>0</v>
      </c>
      <c r="R1780" s="14">
        <v>0</v>
      </c>
      <c r="S1780" s="14">
        <v>341</v>
      </c>
      <c r="T1780" s="14">
        <v>0</v>
      </c>
      <c r="U1780" s="11">
        <f>D1780*G1780</f>
        <v>57224700</v>
      </c>
      <c r="V1780" s="11">
        <f>D1780*L1780</f>
        <v>0</v>
      </c>
      <c r="W1780" s="11">
        <f>D1780*J1780</f>
        <v>-6654440</v>
      </c>
      <c r="X1780" s="11">
        <f>D1780*I1780</f>
        <v>-21618220</v>
      </c>
    </row>
    <row r="1781" spans="1:24" x14ac:dyDescent="0.3">
      <c r="A1781" s="14" t="str">
        <f>VLOOKUP(B1781,stocks!$B$3:$D$3093,2,FALSE)</f>
        <v>광주신세계</v>
      </c>
      <c r="B1781" s="6" t="s">
        <v>13661</v>
      </c>
      <c r="C1781" s="6" t="s">
        <v>14402</v>
      </c>
      <c r="D1781" s="14">
        <v>194000</v>
      </c>
      <c r="E1781" s="14">
        <v>-2500</v>
      </c>
      <c r="F1781" s="14">
        <v>-1.27</v>
      </c>
      <c r="G1781" s="14">
        <v>1716</v>
      </c>
      <c r="H1781" s="14">
        <v>-53</v>
      </c>
      <c r="I1781" s="14">
        <v>70</v>
      </c>
      <c r="J1781" s="14">
        <v>-35</v>
      </c>
      <c r="K1781" s="14">
        <v>36</v>
      </c>
      <c r="L1781" s="14">
        <v>65</v>
      </c>
      <c r="M1781" s="14">
        <v>-1</v>
      </c>
      <c r="N1781" s="14">
        <v>6</v>
      </c>
      <c r="O1781" s="14">
        <v>0</v>
      </c>
      <c r="P1781" s="14">
        <v>0</v>
      </c>
      <c r="Q1781" s="14">
        <v>0</v>
      </c>
      <c r="R1781" s="14">
        <v>0</v>
      </c>
      <c r="S1781" s="14">
        <v>18</v>
      </c>
      <c r="T1781" s="14">
        <v>0</v>
      </c>
      <c r="U1781" s="11">
        <f>D1781*G1781</f>
        <v>332904000</v>
      </c>
      <c r="V1781" s="11">
        <f>D1781*L1781</f>
        <v>12610000</v>
      </c>
      <c r="W1781" s="11">
        <f>D1781*J1781</f>
        <v>-6790000</v>
      </c>
      <c r="X1781" s="11">
        <f>D1781*I1781</f>
        <v>13580000</v>
      </c>
    </row>
    <row r="1782" spans="1:24" x14ac:dyDescent="0.3">
      <c r="A1782" s="14" t="str">
        <f>VLOOKUP(B1782,stocks!$B$3:$D$3093,2,FALSE)</f>
        <v>우성사료</v>
      </c>
      <c r="B1782" s="6" t="s">
        <v>14551</v>
      </c>
      <c r="C1782" s="6" t="s">
        <v>14402</v>
      </c>
      <c r="D1782" s="14">
        <v>36850</v>
      </c>
      <c r="E1782" s="14">
        <v>-400</v>
      </c>
      <c r="F1782" s="14">
        <v>-1.07</v>
      </c>
      <c r="G1782" s="14">
        <v>20831</v>
      </c>
      <c r="H1782" s="14">
        <v>27</v>
      </c>
      <c r="I1782" s="14">
        <v>-3</v>
      </c>
      <c r="J1782" s="14">
        <v>-186</v>
      </c>
      <c r="K1782" s="14">
        <v>-54</v>
      </c>
      <c r="L1782" s="14">
        <v>0</v>
      </c>
      <c r="M1782" s="14">
        <v>-3</v>
      </c>
      <c r="N1782" s="14">
        <v>0</v>
      </c>
      <c r="O1782" s="14">
        <v>0</v>
      </c>
      <c r="P1782" s="14">
        <v>0</v>
      </c>
      <c r="Q1782" s="14">
        <v>0</v>
      </c>
      <c r="R1782" s="14">
        <v>0</v>
      </c>
      <c r="S1782" s="14">
        <v>27</v>
      </c>
      <c r="T1782" s="14">
        <v>135</v>
      </c>
      <c r="U1782" s="11">
        <f>D1782*G1782</f>
        <v>767622350</v>
      </c>
      <c r="V1782" s="11">
        <f>D1782*L1782</f>
        <v>0</v>
      </c>
      <c r="W1782" s="11">
        <f>D1782*J1782</f>
        <v>-6854100</v>
      </c>
      <c r="X1782" s="11">
        <f>D1782*I1782</f>
        <v>-110550</v>
      </c>
    </row>
    <row r="1783" spans="1:24" x14ac:dyDescent="0.3">
      <c r="A1783" s="14" t="str">
        <f>VLOOKUP(B1783,stocks!$B$3:$D$3093,2,FALSE)</f>
        <v>삼양패키징</v>
      </c>
      <c r="B1783" s="6" t="s">
        <v>14149</v>
      </c>
      <c r="C1783" s="6" t="s">
        <v>14402</v>
      </c>
      <c r="D1783" s="14">
        <v>27650</v>
      </c>
      <c r="E1783" s="14">
        <v>-700</v>
      </c>
      <c r="F1783" s="14">
        <v>-2.4700000000000002</v>
      </c>
      <c r="G1783" s="14">
        <v>27518</v>
      </c>
      <c r="H1783" s="14">
        <v>9045</v>
      </c>
      <c r="I1783" s="14">
        <v>-7249</v>
      </c>
      <c r="J1783" s="14">
        <v>-258</v>
      </c>
      <c r="K1783" s="14">
        <v>-436</v>
      </c>
      <c r="L1783" s="14">
        <v>-1937</v>
      </c>
      <c r="M1783" s="14">
        <v>-51</v>
      </c>
      <c r="N1783" s="14">
        <v>0</v>
      </c>
      <c r="O1783" s="14">
        <v>-6400</v>
      </c>
      <c r="P1783" s="14">
        <v>1139</v>
      </c>
      <c r="Q1783" s="14">
        <v>0</v>
      </c>
      <c r="R1783" s="14">
        <v>0</v>
      </c>
      <c r="S1783" s="14">
        <v>-1538</v>
      </c>
      <c r="T1783" s="14">
        <v>0</v>
      </c>
      <c r="U1783" s="11">
        <f>D1783*G1783</f>
        <v>760872700</v>
      </c>
      <c r="V1783" s="11">
        <f>D1783*L1783</f>
        <v>-53558050</v>
      </c>
      <c r="W1783" s="11">
        <f>D1783*J1783</f>
        <v>-7133700</v>
      </c>
      <c r="X1783" s="11">
        <f>D1783*I1783</f>
        <v>-200434850</v>
      </c>
    </row>
    <row r="1784" spans="1:24" x14ac:dyDescent="0.3">
      <c r="A1784" s="14" t="str">
        <f>VLOOKUP(B1784,stocks!$B$3:$D$3093,2,FALSE)</f>
        <v>제일연마</v>
      </c>
      <c r="B1784" s="6" t="s">
        <v>14443</v>
      </c>
      <c r="C1784" s="6" t="s">
        <v>14402</v>
      </c>
      <c r="D1784" s="14">
        <v>8520</v>
      </c>
      <c r="E1784" s="14">
        <v>-60</v>
      </c>
      <c r="F1784" s="14">
        <v>-0.7</v>
      </c>
      <c r="G1784" s="14">
        <v>14597</v>
      </c>
      <c r="H1784" s="14">
        <v>-617</v>
      </c>
      <c r="I1784" s="14">
        <v>712</v>
      </c>
      <c r="J1784" s="14">
        <v>-841</v>
      </c>
      <c r="K1784" s="14">
        <v>-856</v>
      </c>
      <c r="L1784" s="14">
        <v>0</v>
      </c>
      <c r="M1784" s="14">
        <v>712</v>
      </c>
      <c r="N1784" s="14">
        <v>0</v>
      </c>
      <c r="O1784" s="14">
        <v>0</v>
      </c>
      <c r="P1784" s="14">
        <v>0</v>
      </c>
      <c r="Q1784" s="14">
        <v>0</v>
      </c>
      <c r="R1784" s="14">
        <v>0</v>
      </c>
      <c r="S1784" s="14">
        <v>744</v>
      </c>
      <c r="T1784" s="14">
        <v>2</v>
      </c>
      <c r="U1784" s="11">
        <f>D1784*G1784</f>
        <v>124366440</v>
      </c>
      <c r="V1784" s="11">
        <f>D1784*L1784</f>
        <v>0</v>
      </c>
      <c r="W1784" s="11">
        <f>D1784*J1784</f>
        <v>-7165320</v>
      </c>
      <c r="X1784" s="11">
        <f>D1784*I1784</f>
        <v>6066240</v>
      </c>
    </row>
    <row r="1785" spans="1:24" x14ac:dyDescent="0.3">
      <c r="A1785" s="14" t="str">
        <f>VLOOKUP(B1785,stocks!$B$3:$D$3093,2,FALSE)</f>
        <v>우림기계</v>
      </c>
      <c r="B1785" s="6" t="s">
        <v>15266</v>
      </c>
      <c r="C1785" s="6" t="s">
        <v>14402</v>
      </c>
      <c r="D1785" s="14">
        <v>5190</v>
      </c>
      <c r="E1785" s="14">
        <v>330</v>
      </c>
      <c r="F1785" s="14">
        <v>6.79</v>
      </c>
      <c r="G1785" s="14">
        <v>607492</v>
      </c>
      <c r="H1785" s="14">
        <v>-70</v>
      </c>
      <c r="I1785" s="14">
        <v>0</v>
      </c>
      <c r="J1785" s="14">
        <v>-1404</v>
      </c>
      <c r="K1785" s="14">
        <v>950</v>
      </c>
      <c r="L1785" s="14">
        <v>0</v>
      </c>
      <c r="M1785" s="14">
        <v>0</v>
      </c>
      <c r="N1785" s="14">
        <v>0</v>
      </c>
      <c r="O1785" s="14">
        <v>0</v>
      </c>
      <c r="P1785" s="14">
        <v>0</v>
      </c>
      <c r="Q1785" s="14">
        <v>0</v>
      </c>
      <c r="R1785" s="14">
        <v>0</v>
      </c>
      <c r="S1785" s="14">
        <v>2000</v>
      </c>
      <c r="T1785" s="14">
        <v>-526</v>
      </c>
      <c r="U1785" s="11">
        <f>D1785*G1785</f>
        <v>3152883480</v>
      </c>
      <c r="V1785" s="11">
        <f>D1785*L1785</f>
        <v>0</v>
      </c>
      <c r="W1785" s="11">
        <f>D1785*J1785</f>
        <v>-7286760</v>
      </c>
      <c r="X1785" s="11">
        <f>D1785*I1785</f>
        <v>0</v>
      </c>
    </row>
    <row r="1786" spans="1:24" x14ac:dyDescent="0.3">
      <c r="A1786" s="14" t="str">
        <f>VLOOKUP(B1786,stocks!$B$3:$D$3093,2,FALSE)</f>
        <v>알톤스포츠</v>
      </c>
      <c r="B1786" s="6" t="s">
        <v>15380</v>
      </c>
      <c r="C1786" s="6" t="s">
        <v>14402</v>
      </c>
      <c r="D1786" s="14">
        <v>5580</v>
      </c>
      <c r="E1786" s="14">
        <v>-140</v>
      </c>
      <c r="F1786" s="14">
        <v>-2.4500000000000002</v>
      </c>
      <c r="G1786" s="14">
        <v>100400</v>
      </c>
      <c r="H1786" s="14">
        <v>498</v>
      </c>
      <c r="I1786" s="14">
        <v>0</v>
      </c>
      <c r="J1786" s="14">
        <v>-1310</v>
      </c>
      <c r="K1786" s="14">
        <v>457</v>
      </c>
      <c r="L1786" s="14">
        <v>0</v>
      </c>
      <c r="M1786" s="14">
        <v>0</v>
      </c>
      <c r="N1786" s="14">
        <v>0</v>
      </c>
      <c r="O1786" s="14">
        <v>0</v>
      </c>
      <c r="P1786" s="14">
        <v>0</v>
      </c>
      <c r="Q1786" s="14">
        <v>0</v>
      </c>
      <c r="R1786" s="14">
        <v>0</v>
      </c>
      <c r="S1786" s="14">
        <v>0</v>
      </c>
      <c r="T1786" s="14">
        <v>812</v>
      </c>
      <c r="U1786" s="11">
        <f>D1786*G1786</f>
        <v>560232000</v>
      </c>
      <c r="V1786" s="11">
        <f>D1786*L1786</f>
        <v>0</v>
      </c>
      <c r="W1786" s="11">
        <f>D1786*J1786</f>
        <v>-7309800</v>
      </c>
      <c r="X1786" s="11">
        <f>D1786*I1786</f>
        <v>0</v>
      </c>
    </row>
    <row r="1787" spans="1:24" x14ac:dyDescent="0.3">
      <c r="A1787" s="14" t="str">
        <f>VLOOKUP(B1787,stocks!$B$3:$D$3093,2,FALSE)</f>
        <v>신풍제약우</v>
      </c>
      <c r="B1787" s="6" t="s">
        <v>14368</v>
      </c>
      <c r="C1787" s="6" t="s">
        <v>14402</v>
      </c>
      <c r="D1787" s="14">
        <v>118000</v>
      </c>
      <c r="E1787" s="14">
        <v>-15500</v>
      </c>
      <c r="F1787" s="14">
        <v>-11.61</v>
      </c>
      <c r="G1787" s="14">
        <v>47757</v>
      </c>
      <c r="H1787" s="14">
        <v>144</v>
      </c>
      <c r="I1787" s="14">
        <v>0</v>
      </c>
      <c r="J1787" s="14">
        <v>-63</v>
      </c>
      <c r="K1787" s="14">
        <v>0</v>
      </c>
      <c r="L1787" s="14">
        <v>0</v>
      </c>
      <c r="M1787" s="14">
        <v>0</v>
      </c>
      <c r="N1787" s="14">
        <v>0</v>
      </c>
      <c r="O1787" s="14">
        <v>0</v>
      </c>
      <c r="P1787" s="14">
        <v>0</v>
      </c>
      <c r="Q1787" s="14">
        <v>0</v>
      </c>
      <c r="R1787" s="14">
        <v>0</v>
      </c>
      <c r="S1787" s="14">
        <v>0</v>
      </c>
      <c r="T1787" s="14">
        <v>-81</v>
      </c>
      <c r="U1787" s="11">
        <f>D1787*G1787</f>
        <v>5635326000</v>
      </c>
      <c r="V1787" s="11">
        <f>D1787*L1787</f>
        <v>0</v>
      </c>
      <c r="W1787" s="11">
        <f>D1787*J1787</f>
        <v>-7434000</v>
      </c>
      <c r="X1787" s="11">
        <f>D1787*I1787</f>
        <v>0</v>
      </c>
    </row>
    <row r="1788" spans="1:24" x14ac:dyDescent="0.3">
      <c r="A1788" s="14" t="str">
        <f>VLOOKUP(B1788,stocks!$B$3:$D$3093,2,FALSE)</f>
        <v>모베이스</v>
      </c>
      <c r="B1788" s="6" t="s">
        <v>13987</v>
      </c>
      <c r="C1788" s="6" t="s">
        <v>14402</v>
      </c>
      <c r="D1788" s="14">
        <v>5230</v>
      </c>
      <c r="E1788" s="14">
        <v>-270</v>
      </c>
      <c r="F1788" s="14">
        <v>-4.91</v>
      </c>
      <c r="G1788" s="14">
        <v>398008</v>
      </c>
      <c r="H1788" s="14">
        <v>235</v>
      </c>
      <c r="I1788" s="14">
        <v>0</v>
      </c>
      <c r="J1788" s="14">
        <v>-1424</v>
      </c>
      <c r="K1788" s="14">
        <v>-1781</v>
      </c>
      <c r="L1788" s="14">
        <v>0</v>
      </c>
      <c r="M1788" s="14">
        <v>0</v>
      </c>
      <c r="N1788" s="14">
        <v>0</v>
      </c>
      <c r="O1788" s="14">
        <v>0</v>
      </c>
      <c r="P1788" s="14">
        <v>0</v>
      </c>
      <c r="Q1788" s="14">
        <v>0</v>
      </c>
      <c r="R1788" s="14">
        <v>0</v>
      </c>
      <c r="S1788" s="14">
        <v>0</v>
      </c>
      <c r="T1788" s="14">
        <v>1189</v>
      </c>
      <c r="U1788" s="11">
        <f>D1788*G1788</f>
        <v>2081581840</v>
      </c>
      <c r="V1788" s="11">
        <f>D1788*L1788</f>
        <v>0</v>
      </c>
      <c r="W1788" s="11">
        <f>D1788*J1788</f>
        <v>-7447520</v>
      </c>
      <c r="X1788" s="11">
        <f>D1788*I1788</f>
        <v>0</v>
      </c>
    </row>
    <row r="1789" spans="1:24" x14ac:dyDescent="0.3">
      <c r="A1789" s="14" t="str">
        <f>VLOOKUP(B1789,stocks!$B$3:$D$3093,2,FALSE)</f>
        <v>글로벌텍스프리</v>
      </c>
      <c r="B1789" s="6" t="s">
        <v>13687</v>
      </c>
      <c r="C1789" s="6" t="s">
        <v>14402</v>
      </c>
      <c r="D1789" s="14">
        <v>3970</v>
      </c>
      <c r="E1789" s="14">
        <v>-90</v>
      </c>
      <c r="F1789" s="14">
        <v>-2.2200000000000002</v>
      </c>
      <c r="G1789" s="14">
        <v>536652</v>
      </c>
      <c r="H1789" s="14">
        <v>-812</v>
      </c>
      <c r="I1789" s="14">
        <v>2000</v>
      </c>
      <c r="J1789" s="14">
        <v>-1881</v>
      </c>
      <c r="K1789" s="14">
        <v>28370</v>
      </c>
      <c r="L1789" s="14">
        <v>0</v>
      </c>
      <c r="M1789" s="14">
        <v>0</v>
      </c>
      <c r="N1789" s="14">
        <v>0</v>
      </c>
      <c r="O1789" s="14">
        <v>0</v>
      </c>
      <c r="P1789" s="14">
        <v>0</v>
      </c>
      <c r="Q1789" s="14">
        <v>0</v>
      </c>
      <c r="R1789" s="14">
        <v>2000</v>
      </c>
      <c r="S1789" s="14">
        <v>275</v>
      </c>
      <c r="T1789" s="14">
        <v>418</v>
      </c>
      <c r="U1789" s="11">
        <f>D1789*G1789</f>
        <v>2130508440</v>
      </c>
      <c r="V1789" s="11">
        <f>D1789*L1789</f>
        <v>0</v>
      </c>
      <c r="W1789" s="11">
        <f>D1789*J1789</f>
        <v>-7467570</v>
      </c>
      <c r="X1789" s="11">
        <f>D1789*I1789</f>
        <v>7940000</v>
      </c>
    </row>
    <row r="1790" spans="1:24" x14ac:dyDescent="0.3">
      <c r="A1790" s="14" t="str">
        <f>VLOOKUP(B1790,stocks!$B$3:$D$3093,2,FALSE)</f>
        <v>TIGER 미국달러단기채권액티브</v>
      </c>
      <c r="B1790" s="6" t="s">
        <v>16101</v>
      </c>
      <c r="C1790" s="6" t="s">
        <v>14402</v>
      </c>
      <c r="D1790" s="14">
        <v>9715</v>
      </c>
      <c r="E1790" s="14">
        <v>30</v>
      </c>
      <c r="F1790" s="14">
        <v>0.31</v>
      </c>
      <c r="G1790" s="14">
        <v>81934</v>
      </c>
      <c r="H1790" s="14">
        <v>-1233</v>
      </c>
      <c r="I1790" s="14">
        <v>2009</v>
      </c>
      <c r="J1790" s="14">
        <v>-776</v>
      </c>
      <c r="K1790" s="14">
        <v>0</v>
      </c>
      <c r="L1790" s="14">
        <v>0</v>
      </c>
      <c r="M1790" s="14">
        <v>1999</v>
      </c>
      <c r="N1790" s="14">
        <v>0</v>
      </c>
      <c r="O1790" s="14">
        <v>0</v>
      </c>
      <c r="P1790" s="14">
        <v>0</v>
      </c>
      <c r="Q1790" s="14">
        <v>10</v>
      </c>
      <c r="R1790" s="14">
        <v>0</v>
      </c>
      <c r="S1790" s="14">
        <v>0</v>
      </c>
      <c r="T1790" s="14">
        <v>0</v>
      </c>
      <c r="U1790" s="11">
        <f>D1790*G1790</f>
        <v>795988810</v>
      </c>
      <c r="V1790" s="11">
        <f>D1790*L1790</f>
        <v>0</v>
      </c>
      <c r="W1790" s="11">
        <f>D1790*J1790</f>
        <v>-7538840</v>
      </c>
      <c r="X1790" s="11">
        <f>D1790*I1790</f>
        <v>19517435</v>
      </c>
    </row>
    <row r="1791" spans="1:24" x14ac:dyDescent="0.3">
      <c r="A1791" s="14" t="str">
        <f>VLOOKUP(B1791,stocks!$B$3:$D$3093,2,FALSE)</f>
        <v>리더스 기술투자</v>
      </c>
      <c r="B1791" s="6" t="s">
        <v>13464</v>
      </c>
      <c r="C1791" s="6" t="s">
        <v>14402</v>
      </c>
      <c r="D1791" s="14">
        <v>1140</v>
      </c>
      <c r="E1791" s="14">
        <v>-70</v>
      </c>
      <c r="F1791" s="14">
        <v>-5.79</v>
      </c>
      <c r="G1791" s="14">
        <v>6475726</v>
      </c>
      <c r="H1791" s="14">
        <v>347899</v>
      </c>
      <c r="I1791" s="14">
        <v>-230641</v>
      </c>
      <c r="J1791" s="14">
        <v>-6773</v>
      </c>
      <c r="K1791" s="14">
        <v>-181696</v>
      </c>
      <c r="L1791" s="14">
        <v>0</v>
      </c>
      <c r="M1791" s="14">
        <v>-77291</v>
      </c>
      <c r="N1791" s="14">
        <v>0</v>
      </c>
      <c r="O1791" s="14">
        <v>-153350</v>
      </c>
      <c r="P1791" s="14">
        <v>0</v>
      </c>
      <c r="Q1791" s="14">
        <v>0</v>
      </c>
      <c r="R1791" s="14">
        <v>0</v>
      </c>
      <c r="S1791" s="14">
        <v>-131277</v>
      </c>
      <c r="T1791" s="14">
        <v>20792</v>
      </c>
      <c r="U1791" s="11">
        <f>D1791*G1791</f>
        <v>7382327640</v>
      </c>
      <c r="V1791" s="11">
        <f>D1791*L1791</f>
        <v>0</v>
      </c>
      <c r="W1791" s="11">
        <f>D1791*J1791</f>
        <v>-7721220</v>
      </c>
      <c r="X1791" s="11">
        <f>D1791*I1791</f>
        <v>-262930740</v>
      </c>
    </row>
    <row r="1792" spans="1:24" x14ac:dyDescent="0.3">
      <c r="A1792" s="14" t="str">
        <f>VLOOKUP(B1792,stocks!$B$3:$D$3093,2,FALSE)</f>
        <v>부스타</v>
      </c>
      <c r="B1792" s="6" t="s">
        <v>14063</v>
      </c>
      <c r="C1792" s="6" t="s">
        <v>14402</v>
      </c>
      <c r="D1792" s="14">
        <v>6820</v>
      </c>
      <c r="E1792" s="14">
        <v>-150</v>
      </c>
      <c r="F1792" s="14">
        <v>-2.15</v>
      </c>
      <c r="G1792" s="14">
        <v>47982</v>
      </c>
      <c r="H1792" s="14">
        <v>1020</v>
      </c>
      <c r="I1792" s="14">
        <v>0</v>
      </c>
      <c r="J1792" s="14">
        <v>-1138</v>
      </c>
      <c r="K1792" s="14">
        <v>-2242</v>
      </c>
      <c r="L1792" s="14">
        <v>0</v>
      </c>
      <c r="M1792" s="14">
        <v>0</v>
      </c>
      <c r="N1792" s="14">
        <v>0</v>
      </c>
      <c r="O1792" s="14">
        <v>0</v>
      </c>
      <c r="P1792" s="14">
        <v>0</v>
      </c>
      <c r="Q1792" s="14">
        <v>0</v>
      </c>
      <c r="R1792" s="14">
        <v>0</v>
      </c>
      <c r="S1792" s="14">
        <v>0</v>
      </c>
      <c r="T1792" s="14">
        <v>118</v>
      </c>
      <c r="U1792" s="11">
        <f>D1792*G1792</f>
        <v>327237240</v>
      </c>
      <c r="V1792" s="11">
        <f>D1792*L1792</f>
        <v>0</v>
      </c>
      <c r="W1792" s="11">
        <f>D1792*J1792</f>
        <v>-7761160</v>
      </c>
      <c r="X1792" s="11">
        <f>D1792*I1792</f>
        <v>0</v>
      </c>
    </row>
    <row r="1793" spans="1:24" x14ac:dyDescent="0.3">
      <c r="A1793" s="14" t="str">
        <f>VLOOKUP(B1793,stocks!$B$3:$D$3093,2,FALSE)</f>
        <v>크리스탈신소재</v>
      </c>
      <c r="B1793" s="6" t="s">
        <v>16271</v>
      </c>
      <c r="C1793" s="6" t="s">
        <v>14402</v>
      </c>
      <c r="D1793" s="14">
        <v>1630</v>
      </c>
      <c r="E1793" s="14">
        <v>-30</v>
      </c>
      <c r="F1793" s="14">
        <v>-1.81</v>
      </c>
      <c r="G1793" s="14">
        <v>446145</v>
      </c>
      <c r="H1793" s="14">
        <v>12101</v>
      </c>
      <c r="I1793" s="14">
        <v>0</v>
      </c>
      <c r="J1793" s="14">
        <v>-4817</v>
      </c>
      <c r="K1793" s="14">
        <v>0</v>
      </c>
      <c r="L1793" s="14">
        <v>0</v>
      </c>
      <c r="M1793" s="14">
        <v>0</v>
      </c>
      <c r="N1793" s="14">
        <v>0</v>
      </c>
      <c r="O1793" s="14">
        <v>0</v>
      </c>
      <c r="P1793" s="14">
        <v>0</v>
      </c>
      <c r="Q1793" s="14">
        <v>0</v>
      </c>
      <c r="R1793" s="14">
        <v>0</v>
      </c>
      <c r="S1793" s="14">
        <v>-3000</v>
      </c>
      <c r="T1793" s="14">
        <v>-4284</v>
      </c>
      <c r="U1793" s="11">
        <f>D1793*G1793</f>
        <v>727216350</v>
      </c>
      <c r="V1793" s="11">
        <f>D1793*L1793</f>
        <v>0</v>
      </c>
      <c r="W1793" s="11">
        <f>D1793*J1793</f>
        <v>-7851710</v>
      </c>
      <c r="X1793" s="11">
        <f>D1793*I1793</f>
        <v>0</v>
      </c>
    </row>
    <row r="1794" spans="1:24" x14ac:dyDescent="0.3">
      <c r="A1794" s="14" t="str">
        <f>VLOOKUP(B1794,stocks!$B$3:$D$3093,2,FALSE)</f>
        <v>대동기어</v>
      </c>
      <c r="B1794" s="6" t="s">
        <v>13810</v>
      </c>
      <c r="C1794" s="6" t="s">
        <v>14402</v>
      </c>
      <c r="D1794" s="14">
        <v>9430</v>
      </c>
      <c r="E1794" s="14">
        <v>-380</v>
      </c>
      <c r="F1794" s="14">
        <v>-3.87</v>
      </c>
      <c r="G1794" s="14">
        <v>101862</v>
      </c>
      <c r="H1794" s="14">
        <v>791</v>
      </c>
      <c r="I1794" s="14">
        <v>-1192</v>
      </c>
      <c r="J1794" s="14">
        <v>-861</v>
      </c>
      <c r="K1794" s="14">
        <v>-2180</v>
      </c>
      <c r="L1794" s="14">
        <v>0</v>
      </c>
      <c r="M1794" s="14">
        <v>-978</v>
      </c>
      <c r="N1794" s="14">
        <v>0</v>
      </c>
      <c r="O1794" s="14">
        <v>0</v>
      </c>
      <c r="P1794" s="14">
        <v>-214</v>
      </c>
      <c r="Q1794" s="14">
        <v>0</v>
      </c>
      <c r="R1794" s="14">
        <v>0</v>
      </c>
      <c r="S1794" s="14">
        <v>60</v>
      </c>
      <c r="T1794" s="14">
        <v>1202</v>
      </c>
      <c r="U1794" s="11">
        <f>D1794*G1794</f>
        <v>960558660</v>
      </c>
      <c r="V1794" s="11">
        <f>D1794*L1794</f>
        <v>0</v>
      </c>
      <c r="W1794" s="11">
        <f>D1794*J1794</f>
        <v>-8119230</v>
      </c>
      <c r="X1794" s="11">
        <f>D1794*I1794</f>
        <v>-11240560</v>
      </c>
    </row>
    <row r="1795" spans="1:24" x14ac:dyDescent="0.3">
      <c r="A1795" s="14" t="str">
        <f>VLOOKUP(B1795,stocks!$B$3:$D$3093,2,FALSE)</f>
        <v>가비아</v>
      </c>
      <c r="B1795" s="6" t="s">
        <v>13618</v>
      </c>
      <c r="C1795" s="6" t="s">
        <v>14402</v>
      </c>
      <c r="D1795" s="14">
        <v>17850</v>
      </c>
      <c r="E1795" s="14">
        <v>-1850</v>
      </c>
      <c r="F1795" s="14">
        <v>-9.39</v>
      </c>
      <c r="G1795" s="14">
        <v>1467367</v>
      </c>
      <c r="H1795" s="14">
        <v>-4879</v>
      </c>
      <c r="I1795" s="14">
        <v>0</v>
      </c>
      <c r="J1795" s="14">
        <v>-458</v>
      </c>
      <c r="K1795" s="14">
        <v>1787</v>
      </c>
      <c r="L1795" s="14">
        <v>0</v>
      </c>
      <c r="M1795" s="14">
        <v>0</v>
      </c>
      <c r="N1795" s="14">
        <v>0</v>
      </c>
      <c r="O1795" s="14">
        <v>0</v>
      </c>
      <c r="P1795" s="14">
        <v>0</v>
      </c>
      <c r="Q1795" s="14">
        <v>0</v>
      </c>
      <c r="R1795" s="14">
        <v>0</v>
      </c>
      <c r="S1795" s="14">
        <v>4810</v>
      </c>
      <c r="T1795" s="14">
        <v>527</v>
      </c>
      <c r="U1795" s="11">
        <f>D1795*G1795</f>
        <v>26192500950</v>
      </c>
      <c r="V1795" s="11">
        <f>D1795*L1795</f>
        <v>0</v>
      </c>
      <c r="W1795" s="11">
        <f>D1795*J1795</f>
        <v>-8175300</v>
      </c>
      <c r="X1795" s="11">
        <f>D1795*I1795</f>
        <v>0</v>
      </c>
    </row>
    <row r="1796" spans="1:24" x14ac:dyDescent="0.3">
      <c r="A1796" s="14" t="str">
        <f>VLOOKUP(B1796,stocks!$B$3:$D$3093,2,FALSE)</f>
        <v>엔에스쇼핑</v>
      </c>
      <c r="B1796" s="6" t="s">
        <v>15423</v>
      </c>
      <c r="C1796" s="6" t="s">
        <v>14402</v>
      </c>
      <c r="D1796" s="14">
        <v>13600</v>
      </c>
      <c r="E1796" s="14">
        <v>-350</v>
      </c>
      <c r="F1796" s="14">
        <v>-2.5099999999999998</v>
      </c>
      <c r="G1796" s="14">
        <v>56072</v>
      </c>
      <c r="H1796" s="14">
        <v>-1084</v>
      </c>
      <c r="I1796" s="14">
        <v>1587</v>
      </c>
      <c r="J1796" s="14">
        <v>-608</v>
      </c>
      <c r="K1796" s="14">
        <v>633</v>
      </c>
      <c r="L1796" s="14">
        <v>911</v>
      </c>
      <c r="M1796" s="14">
        <v>414</v>
      </c>
      <c r="N1796" s="14">
        <v>0</v>
      </c>
      <c r="O1796" s="14">
        <v>0</v>
      </c>
      <c r="P1796" s="14">
        <v>290</v>
      </c>
      <c r="Q1796" s="14">
        <v>-28</v>
      </c>
      <c r="R1796" s="14">
        <v>0</v>
      </c>
      <c r="S1796" s="14">
        <v>80</v>
      </c>
      <c r="T1796" s="14">
        <v>25</v>
      </c>
      <c r="U1796" s="11">
        <f>D1796*G1796</f>
        <v>762579200</v>
      </c>
      <c r="V1796" s="11">
        <f>D1796*L1796</f>
        <v>12389600</v>
      </c>
      <c r="W1796" s="11">
        <f>D1796*J1796</f>
        <v>-8268800</v>
      </c>
      <c r="X1796" s="11">
        <f>D1796*I1796</f>
        <v>21583200</v>
      </c>
    </row>
    <row r="1797" spans="1:24" x14ac:dyDescent="0.3">
      <c r="A1797" s="14" t="str">
        <f>VLOOKUP(B1797,stocks!$B$3:$D$3093,2,FALSE)</f>
        <v>우진플라임</v>
      </c>
      <c r="B1797" s="6" t="s">
        <v>14922</v>
      </c>
      <c r="C1797" s="6" t="s">
        <v>14402</v>
      </c>
      <c r="D1797" s="14">
        <v>4165</v>
      </c>
      <c r="E1797" s="14">
        <v>45</v>
      </c>
      <c r="F1797" s="14">
        <v>1.0900000000000001</v>
      </c>
      <c r="G1797" s="14">
        <v>59636</v>
      </c>
      <c r="H1797" s="14">
        <v>1479</v>
      </c>
      <c r="I1797" s="14">
        <v>578</v>
      </c>
      <c r="J1797" s="14">
        <v>-2057</v>
      </c>
      <c r="K1797" s="14">
        <v>-2057</v>
      </c>
      <c r="L1797" s="14">
        <v>0</v>
      </c>
      <c r="M1797" s="14">
        <v>578</v>
      </c>
      <c r="N1797" s="14">
        <v>0</v>
      </c>
      <c r="O1797" s="14">
        <v>0</v>
      </c>
      <c r="P1797" s="14">
        <v>0</v>
      </c>
      <c r="Q1797" s="14">
        <v>0</v>
      </c>
      <c r="R1797" s="14">
        <v>0</v>
      </c>
      <c r="S1797" s="14">
        <v>0</v>
      </c>
      <c r="T1797" s="14">
        <v>0</v>
      </c>
      <c r="U1797" s="11">
        <f>D1797*G1797</f>
        <v>248383940</v>
      </c>
      <c r="V1797" s="11">
        <f>D1797*L1797</f>
        <v>0</v>
      </c>
      <c r="W1797" s="11">
        <f>D1797*J1797</f>
        <v>-8567405</v>
      </c>
      <c r="X1797" s="11">
        <f>D1797*I1797</f>
        <v>2407370</v>
      </c>
    </row>
    <row r="1798" spans="1:24" x14ac:dyDescent="0.3">
      <c r="A1798" s="14" t="str">
        <f>VLOOKUP(B1798,stocks!$B$3:$D$3093,2,FALSE)</f>
        <v>이랜텍</v>
      </c>
      <c r="B1798" s="6" t="s">
        <v>14972</v>
      </c>
      <c r="C1798" s="6" t="s">
        <v>14402</v>
      </c>
      <c r="D1798" s="14">
        <v>7030</v>
      </c>
      <c r="E1798" s="14">
        <v>-60</v>
      </c>
      <c r="F1798" s="14">
        <v>-0.85</v>
      </c>
      <c r="G1798" s="14">
        <v>124548</v>
      </c>
      <c r="H1798" s="14">
        <v>1181</v>
      </c>
      <c r="I1798" s="14">
        <v>0</v>
      </c>
      <c r="J1798" s="14">
        <v>-1221</v>
      </c>
      <c r="K1798" s="14">
        <v>-939</v>
      </c>
      <c r="L1798" s="14">
        <v>0</v>
      </c>
      <c r="M1798" s="14">
        <v>0</v>
      </c>
      <c r="N1798" s="14">
        <v>0</v>
      </c>
      <c r="O1798" s="14">
        <v>0</v>
      </c>
      <c r="P1798" s="14">
        <v>0</v>
      </c>
      <c r="Q1798" s="14">
        <v>0</v>
      </c>
      <c r="R1798" s="14">
        <v>0</v>
      </c>
      <c r="S1798" s="14">
        <v>0</v>
      </c>
      <c r="T1798" s="14">
        <v>40</v>
      </c>
      <c r="U1798" s="11">
        <f>D1798*G1798</f>
        <v>875572440</v>
      </c>
      <c r="V1798" s="11">
        <f>D1798*L1798</f>
        <v>0</v>
      </c>
      <c r="W1798" s="11">
        <f>D1798*J1798</f>
        <v>-8583630</v>
      </c>
      <c r="X1798" s="11">
        <f>D1798*I1798</f>
        <v>0</v>
      </c>
    </row>
    <row r="1799" spans="1:24" x14ac:dyDescent="0.3">
      <c r="A1799" s="14" t="str">
        <f>VLOOKUP(B1799,stocks!$B$3:$D$3093,2,FALSE)</f>
        <v>금호전기</v>
      </c>
      <c r="B1799" s="6" t="s">
        <v>13700</v>
      </c>
      <c r="C1799" s="6" t="s">
        <v>14402</v>
      </c>
      <c r="D1799" s="14">
        <v>3390</v>
      </c>
      <c r="E1799" s="14">
        <v>-10</v>
      </c>
      <c r="F1799" s="14">
        <v>-0.28999999999999998</v>
      </c>
      <c r="G1799" s="14">
        <v>121437</v>
      </c>
      <c r="H1799" s="14">
        <v>2495</v>
      </c>
      <c r="I1799" s="14">
        <v>-200</v>
      </c>
      <c r="J1799" s="14">
        <v>-2574</v>
      </c>
      <c r="K1799" s="14">
        <v>-2574</v>
      </c>
      <c r="L1799" s="14">
        <v>0</v>
      </c>
      <c r="M1799" s="14">
        <v>-200</v>
      </c>
      <c r="N1799" s="14">
        <v>0</v>
      </c>
      <c r="O1799" s="14">
        <v>0</v>
      </c>
      <c r="P1799" s="14">
        <v>0</v>
      </c>
      <c r="Q1799" s="14">
        <v>0</v>
      </c>
      <c r="R1799" s="14">
        <v>0</v>
      </c>
      <c r="S1799" s="14">
        <v>480</v>
      </c>
      <c r="T1799" s="14">
        <v>-201</v>
      </c>
      <c r="U1799" s="11">
        <f>D1799*G1799</f>
        <v>411671430</v>
      </c>
      <c r="V1799" s="11">
        <f>D1799*L1799</f>
        <v>0</v>
      </c>
      <c r="W1799" s="11">
        <f>D1799*J1799</f>
        <v>-8725860</v>
      </c>
      <c r="X1799" s="11">
        <f>D1799*I1799</f>
        <v>-678000</v>
      </c>
    </row>
    <row r="1800" spans="1:24" x14ac:dyDescent="0.3">
      <c r="A1800" s="14" t="str">
        <f>VLOOKUP(B1800,stocks!$B$3:$D$3093,2,FALSE)</f>
        <v>KCTC</v>
      </c>
      <c r="B1800" s="6" t="s">
        <v>13548</v>
      </c>
      <c r="C1800" s="6" t="s">
        <v>14402</v>
      </c>
      <c r="D1800" s="14">
        <v>7850</v>
      </c>
      <c r="E1800" s="14">
        <v>-520</v>
      </c>
      <c r="F1800" s="14">
        <v>-6.21</v>
      </c>
      <c r="G1800" s="14">
        <v>1727551</v>
      </c>
      <c r="H1800" s="14">
        <v>27191</v>
      </c>
      <c r="I1800" s="14">
        <v>-15503</v>
      </c>
      <c r="J1800" s="14">
        <v>-1114</v>
      </c>
      <c r="K1800" s="14">
        <v>-16019</v>
      </c>
      <c r="L1800" s="14">
        <v>0</v>
      </c>
      <c r="M1800" s="14">
        <v>-929</v>
      </c>
      <c r="N1800" s="14">
        <v>0</v>
      </c>
      <c r="O1800" s="14">
        <v>-14574</v>
      </c>
      <c r="P1800" s="14">
        <v>0</v>
      </c>
      <c r="Q1800" s="14">
        <v>0</v>
      </c>
      <c r="R1800" s="14">
        <v>0</v>
      </c>
      <c r="S1800" s="14">
        <v>-11893</v>
      </c>
      <c r="T1800" s="14">
        <v>1319</v>
      </c>
      <c r="U1800" s="11">
        <f>D1800*G1800</f>
        <v>13561275350</v>
      </c>
      <c r="V1800" s="11">
        <f>D1800*L1800</f>
        <v>0</v>
      </c>
      <c r="W1800" s="11">
        <f>D1800*J1800</f>
        <v>-8744900</v>
      </c>
      <c r="X1800" s="11">
        <f>D1800*I1800</f>
        <v>-121698550</v>
      </c>
    </row>
    <row r="1801" spans="1:24" x14ac:dyDescent="0.3">
      <c r="A1801" s="14" t="str">
        <f>VLOOKUP(B1801,stocks!$B$3:$D$3093,2,FALSE)</f>
        <v>잉크테크</v>
      </c>
      <c r="B1801" s="6" t="s">
        <v>14920</v>
      </c>
      <c r="C1801" s="6" t="s">
        <v>14402</v>
      </c>
      <c r="D1801" s="14">
        <v>8670</v>
      </c>
      <c r="E1801" s="14">
        <v>-90</v>
      </c>
      <c r="F1801" s="14">
        <v>-1.03</v>
      </c>
      <c r="G1801" s="14">
        <v>27987</v>
      </c>
      <c r="H1801" s="14">
        <v>1010</v>
      </c>
      <c r="I1801" s="14">
        <v>0</v>
      </c>
      <c r="J1801" s="14">
        <v>-1010</v>
      </c>
      <c r="K1801" s="14">
        <v>-1259</v>
      </c>
      <c r="L1801" s="14">
        <v>0</v>
      </c>
      <c r="M1801" s="14">
        <v>0</v>
      </c>
      <c r="N1801" s="14">
        <v>0</v>
      </c>
      <c r="O1801" s="14">
        <v>0</v>
      </c>
      <c r="P1801" s="14">
        <v>0</v>
      </c>
      <c r="Q1801" s="14">
        <v>0</v>
      </c>
      <c r="R1801" s="14">
        <v>0</v>
      </c>
      <c r="S1801" s="14">
        <v>0</v>
      </c>
      <c r="T1801" s="14">
        <v>0</v>
      </c>
      <c r="U1801" s="11">
        <f>D1801*G1801</f>
        <v>242647290</v>
      </c>
      <c r="V1801" s="11">
        <f>D1801*L1801</f>
        <v>0</v>
      </c>
      <c r="W1801" s="11">
        <f>D1801*J1801</f>
        <v>-8756700</v>
      </c>
      <c r="X1801" s="11">
        <f>D1801*I1801</f>
        <v>0</v>
      </c>
    </row>
    <row r="1802" spans="1:24" x14ac:dyDescent="0.3">
      <c r="A1802" s="14" t="str">
        <f>VLOOKUP(B1802,stocks!$B$3:$D$3093,2,FALSE)</f>
        <v>이미지스</v>
      </c>
      <c r="B1802" s="6" t="s">
        <v>15344</v>
      </c>
      <c r="C1802" s="6" t="s">
        <v>14402</v>
      </c>
      <c r="D1802" s="14">
        <v>3245</v>
      </c>
      <c r="E1802" s="14">
        <v>-55</v>
      </c>
      <c r="F1802" s="14">
        <v>-1.67</v>
      </c>
      <c r="G1802" s="14">
        <v>19853</v>
      </c>
      <c r="H1802" s="14">
        <v>2704</v>
      </c>
      <c r="I1802" s="14">
        <v>0</v>
      </c>
      <c r="J1802" s="14">
        <v>-2704</v>
      </c>
      <c r="K1802" s="14">
        <v>-2939</v>
      </c>
      <c r="L1802" s="14">
        <v>0</v>
      </c>
      <c r="M1802" s="14">
        <v>0</v>
      </c>
      <c r="N1802" s="14">
        <v>0</v>
      </c>
      <c r="O1802" s="14">
        <v>0</v>
      </c>
      <c r="P1802" s="14">
        <v>0</v>
      </c>
      <c r="Q1802" s="14">
        <v>0</v>
      </c>
      <c r="R1802" s="14">
        <v>0</v>
      </c>
      <c r="S1802" s="14">
        <v>0</v>
      </c>
      <c r="T1802" s="14">
        <v>0</v>
      </c>
      <c r="U1802" s="11">
        <f>D1802*G1802</f>
        <v>64422985</v>
      </c>
      <c r="V1802" s="11">
        <f>D1802*L1802</f>
        <v>0</v>
      </c>
      <c r="W1802" s="11">
        <f>D1802*J1802</f>
        <v>-8774480</v>
      </c>
      <c r="X1802" s="11">
        <f>D1802*I1802</f>
        <v>0</v>
      </c>
    </row>
    <row r="1803" spans="1:24" x14ac:dyDescent="0.3">
      <c r="A1803" s="14" t="str">
        <f>VLOOKUP(B1803,stocks!$B$3:$D$3093,2,FALSE)</f>
        <v>원풍물산</v>
      </c>
      <c r="B1803" s="6" t="s">
        <v>14571</v>
      </c>
      <c r="C1803" s="6" t="s">
        <v>14402</v>
      </c>
      <c r="D1803" s="14">
        <v>1890</v>
      </c>
      <c r="E1803" s="14">
        <v>-20</v>
      </c>
      <c r="F1803" s="14">
        <v>-1.05</v>
      </c>
      <c r="G1803" s="14">
        <v>91020</v>
      </c>
      <c r="H1803" s="14">
        <v>4302</v>
      </c>
      <c r="I1803" s="14">
        <v>0</v>
      </c>
      <c r="J1803" s="14">
        <v>-4726</v>
      </c>
      <c r="K1803" s="14">
        <v>60</v>
      </c>
      <c r="L1803" s="14">
        <v>0</v>
      </c>
      <c r="M1803" s="14">
        <v>0</v>
      </c>
      <c r="N1803" s="14">
        <v>0</v>
      </c>
      <c r="O1803" s="14">
        <v>0</v>
      </c>
      <c r="P1803" s="14">
        <v>0</v>
      </c>
      <c r="Q1803" s="14">
        <v>0</v>
      </c>
      <c r="R1803" s="14">
        <v>0</v>
      </c>
      <c r="S1803" s="14">
        <v>0</v>
      </c>
      <c r="T1803" s="14">
        <v>424</v>
      </c>
      <c r="U1803" s="11">
        <f>D1803*G1803</f>
        <v>172027800</v>
      </c>
      <c r="V1803" s="11">
        <f>D1803*L1803</f>
        <v>0</v>
      </c>
      <c r="W1803" s="11">
        <f>D1803*J1803</f>
        <v>-8932140</v>
      </c>
      <c r="X1803" s="11">
        <f>D1803*I1803</f>
        <v>0</v>
      </c>
    </row>
    <row r="1804" spans="1:24" x14ac:dyDescent="0.3">
      <c r="A1804" s="14" t="str">
        <f>VLOOKUP(B1804,stocks!$B$3:$D$3093,2,FALSE)</f>
        <v>그린플러스</v>
      </c>
      <c r="B1804" s="6" t="s">
        <v>13683</v>
      </c>
      <c r="C1804" s="6" t="s">
        <v>14402</v>
      </c>
      <c r="D1804" s="14">
        <v>16350</v>
      </c>
      <c r="E1804" s="14">
        <v>-100</v>
      </c>
      <c r="F1804" s="14">
        <v>-0.61</v>
      </c>
      <c r="G1804" s="14">
        <v>87881</v>
      </c>
      <c r="H1804" s="14">
        <v>-1602</v>
      </c>
      <c r="I1804" s="14">
        <v>3131</v>
      </c>
      <c r="J1804" s="14">
        <v>-548</v>
      </c>
      <c r="K1804" s="14">
        <v>2164</v>
      </c>
      <c r="L1804" s="14">
        <v>0</v>
      </c>
      <c r="M1804" s="14">
        <v>-1751</v>
      </c>
      <c r="N1804" s="14">
        <v>0</v>
      </c>
      <c r="O1804" s="14">
        <v>1840</v>
      </c>
      <c r="P1804" s="14">
        <v>-600</v>
      </c>
      <c r="Q1804" s="14">
        <v>0</v>
      </c>
      <c r="R1804" s="14">
        <v>3642</v>
      </c>
      <c r="S1804" s="14">
        <v>-990</v>
      </c>
      <c r="T1804" s="14">
        <v>9</v>
      </c>
      <c r="U1804" s="11">
        <f>D1804*G1804</f>
        <v>1436854350</v>
      </c>
      <c r="V1804" s="11">
        <f>D1804*L1804</f>
        <v>0</v>
      </c>
      <c r="W1804" s="11">
        <f>D1804*J1804</f>
        <v>-8959800</v>
      </c>
      <c r="X1804" s="11">
        <f>D1804*I1804</f>
        <v>51191850</v>
      </c>
    </row>
    <row r="1805" spans="1:24" x14ac:dyDescent="0.3">
      <c r="A1805" s="14" t="str">
        <f>VLOOKUP(B1805,stocks!$B$3:$D$3093,2,FALSE)</f>
        <v>NHN벅스</v>
      </c>
      <c r="B1805" s="6" t="s">
        <v>15290</v>
      </c>
      <c r="C1805" s="6" t="s">
        <v>14402</v>
      </c>
      <c r="D1805" s="14">
        <v>6260</v>
      </c>
      <c r="E1805" s="14">
        <v>30</v>
      </c>
      <c r="F1805" s="14">
        <v>0.48</v>
      </c>
      <c r="G1805" s="14">
        <v>16423</v>
      </c>
      <c r="H1805" s="14">
        <v>1445</v>
      </c>
      <c r="I1805" s="14">
        <v>0</v>
      </c>
      <c r="J1805" s="14">
        <v>-1445</v>
      </c>
      <c r="K1805" s="14">
        <v>-718</v>
      </c>
      <c r="L1805" s="14">
        <v>0</v>
      </c>
      <c r="M1805" s="14">
        <v>0</v>
      </c>
      <c r="N1805" s="14">
        <v>0</v>
      </c>
      <c r="O1805" s="14">
        <v>0</v>
      </c>
      <c r="P1805" s="14">
        <v>0</v>
      </c>
      <c r="Q1805" s="14">
        <v>0</v>
      </c>
      <c r="R1805" s="14">
        <v>0</v>
      </c>
      <c r="S1805" s="14">
        <v>0</v>
      </c>
      <c r="T1805" s="14">
        <v>0</v>
      </c>
      <c r="U1805" s="11">
        <f>D1805*G1805</f>
        <v>102807980</v>
      </c>
      <c r="V1805" s="11">
        <f>D1805*L1805</f>
        <v>0</v>
      </c>
      <c r="W1805" s="11">
        <f>D1805*J1805</f>
        <v>-9045700</v>
      </c>
      <c r="X1805" s="11">
        <f>D1805*I1805</f>
        <v>0</v>
      </c>
    </row>
    <row r="1806" spans="1:24" x14ac:dyDescent="0.3">
      <c r="A1806" s="14" t="str">
        <f>VLOOKUP(B1806,stocks!$B$3:$D$3093,2,FALSE)</f>
        <v>대원전선우</v>
      </c>
      <c r="B1806" s="6" t="s">
        <v>13854</v>
      </c>
      <c r="C1806" s="6" t="s">
        <v>14402</v>
      </c>
      <c r="D1806" s="14">
        <v>9100</v>
      </c>
      <c r="E1806" s="14">
        <v>2100</v>
      </c>
      <c r="F1806" s="14">
        <v>30</v>
      </c>
      <c r="G1806" s="14">
        <v>819129</v>
      </c>
      <c r="H1806" s="14">
        <v>-224</v>
      </c>
      <c r="I1806" s="14">
        <v>2000</v>
      </c>
      <c r="J1806" s="14">
        <v>-1000</v>
      </c>
      <c r="K1806" s="14">
        <v>0</v>
      </c>
      <c r="L1806" s="14">
        <v>0</v>
      </c>
      <c r="M1806" s="14">
        <v>2000</v>
      </c>
      <c r="N1806" s="14">
        <v>0</v>
      </c>
      <c r="O1806" s="14">
        <v>0</v>
      </c>
      <c r="P1806" s="14">
        <v>0</v>
      </c>
      <c r="Q1806" s="14">
        <v>0</v>
      </c>
      <c r="R1806" s="14">
        <v>0</v>
      </c>
      <c r="S1806" s="14">
        <v>0</v>
      </c>
      <c r="T1806" s="14">
        <v>-776</v>
      </c>
      <c r="U1806" s="11">
        <f>D1806*G1806</f>
        <v>7454073900</v>
      </c>
      <c r="V1806" s="11">
        <f>D1806*L1806</f>
        <v>0</v>
      </c>
      <c r="W1806" s="11">
        <f>D1806*J1806</f>
        <v>-9100000</v>
      </c>
      <c r="X1806" s="11">
        <f>D1806*I1806</f>
        <v>18200000</v>
      </c>
    </row>
    <row r="1807" spans="1:24" x14ac:dyDescent="0.3">
      <c r="A1807" s="14" t="str">
        <f>VLOOKUP(B1807,stocks!$B$3:$D$3093,2,FALSE)</f>
        <v>유니트론텍</v>
      </c>
      <c r="B1807" s="6" t="s">
        <v>15454</v>
      </c>
      <c r="C1807" s="6" t="s">
        <v>14402</v>
      </c>
      <c r="D1807" s="14">
        <v>7120</v>
      </c>
      <c r="E1807" s="14">
        <v>-200</v>
      </c>
      <c r="F1807" s="14">
        <v>-2.73</v>
      </c>
      <c r="G1807" s="14">
        <v>92912</v>
      </c>
      <c r="H1807" s="14">
        <v>947</v>
      </c>
      <c r="I1807" s="14">
        <v>0</v>
      </c>
      <c r="J1807" s="14">
        <v>-1282</v>
      </c>
      <c r="K1807" s="14">
        <v>-1963</v>
      </c>
      <c r="L1807" s="14">
        <v>0</v>
      </c>
      <c r="M1807" s="14">
        <v>0</v>
      </c>
      <c r="N1807" s="14">
        <v>0</v>
      </c>
      <c r="O1807" s="14">
        <v>0</v>
      </c>
      <c r="P1807" s="14">
        <v>0</v>
      </c>
      <c r="Q1807" s="14">
        <v>0</v>
      </c>
      <c r="R1807" s="14">
        <v>0</v>
      </c>
      <c r="S1807" s="14">
        <v>309</v>
      </c>
      <c r="T1807" s="14">
        <v>26</v>
      </c>
      <c r="U1807" s="11">
        <f>D1807*G1807</f>
        <v>661533440</v>
      </c>
      <c r="V1807" s="11">
        <f>D1807*L1807</f>
        <v>0</v>
      </c>
      <c r="W1807" s="11">
        <f>D1807*J1807</f>
        <v>-9127840</v>
      </c>
      <c r="X1807" s="11">
        <f>D1807*I1807</f>
        <v>0</v>
      </c>
    </row>
    <row r="1808" spans="1:24" x14ac:dyDescent="0.3">
      <c r="A1808" s="14" t="str">
        <f>VLOOKUP(B1808,stocks!$B$3:$D$3093,2,FALSE)</f>
        <v>천랩</v>
      </c>
      <c r="B1808" s="6" t="s">
        <v>16043</v>
      </c>
      <c r="C1808" s="6" t="s">
        <v>14402</v>
      </c>
      <c r="D1808" s="14">
        <v>31000</v>
      </c>
      <c r="E1808" s="14">
        <v>-300</v>
      </c>
      <c r="F1808" s="14">
        <v>-0.96</v>
      </c>
      <c r="G1808" s="14">
        <v>4390</v>
      </c>
      <c r="H1808" s="14">
        <v>162</v>
      </c>
      <c r="I1808" s="14">
        <v>0</v>
      </c>
      <c r="J1808" s="14">
        <v>-296</v>
      </c>
      <c r="K1808" s="14">
        <v>-138</v>
      </c>
      <c r="L1808" s="14">
        <v>0</v>
      </c>
      <c r="M1808" s="14">
        <v>0</v>
      </c>
      <c r="N1808" s="14">
        <v>0</v>
      </c>
      <c r="O1808" s="14">
        <v>0</v>
      </c>
      <c r="P1808" s="14">
        <v>0</v>
      </c>
      <c r="Q1808" s="14">
        <v>0</v>
      </c>
      <c r="R1808" s="14">
        <v>0</v>
      </c>
      <c r="S1808" s="14">
        <v>134</v>
      </c>
      <c r="T1808" s="14">
        <v>0</v>
      </c>
      <c r="U1808" s="11">
        <f>D1808*G1808</f>
        <v>136090000</v>
      </c>
      <c r="V1808" s="11">
        <f>D1808*L1808</f>
        <v>0</v>
      </c>
      <c r="W1808" s="11">
        <f>D1808*J1808</f>
        <v>-9176000</v>
      </c>
      <c r="X1808" s="11">
        <f>D1808*I1808</f>
        <v>0</v>
      </c>
    </row>
    <row r="1809" spans="1:24" x14ac:dyDescent="0.3">
      <c r="A1809" s="14" t="str">
        <f>VLOOKUP(B1809,stocks!$B$3:$D$3093,2,FALSE)</f>
        <v>나노</v>
      </c>
      <c r="B1809" s="6" t="s">
        <v>13711</v>
      </c>
      <c r="C1809" s="6" t="s">
        <v>14402</v>
      </c>
      <c r="D1809" s="14">
        <v>1830</v>
      </c>
      <c r="E1809" s="14">
        <v>-60</v>
      </c>
      <c r="F1809" s="14">
        <v>-3.17</v>
      </c>
      <c r="G1809" s="14">
        <v>681078</v>
      </c>
      <c r="H1809" s="14">
        <v>34649</v>
      </c>
      <c r="I1809" s="14">
        <v>-30313</v>
      </c>
      <c r="J1809" s="14">
        <v>-5015</v>
      </c>
      <c r="K1809" s="14">
        <v>14813</v>
      </c>
      <c r="L1809" s="14">
        <v>0</v>
      </c>
      <c r="M1809" s="14">
        <v>-313</v>
      </c>
      <c r="N1809" s="14">
        <v>0</v>
      </c>
      <c r="O1809" s="14">
        <v>0</v>
      </c>
      <c r="P1809" s="14">
        <v>0</v>
      </c>
      <c r="Q1809" s="14">
        <v>0</v>
      </c>
      <c r="R1809" s="14">
        <v>-30000</v>
      </c>
      <c r="S1809" s="14">
        <v>0</v>
      </c>
      <c r="T1809" s="14">
        <v>679</v>
      </c>
      <c r="U1809" s="11">
        <f>D1809*G1809</f>
        <v>1246372740</v>
      </c>
      <c r="V1809" s="11">
        <f>D1809*L1809</f>
        <v>0</v>
      </c>
      <c r="W1809" s="11">
        <f>D1809*J1809</f>
        <v>-9177450</v>
      </c>
      <c r="X1809" s="11">
        <f>D1809*I1809</f>
        <v>-55472790</v>
      </c>
    </row>
    <row r="1810" spans="1:24" x14ac:dyDescent="0.3">
      <c r="A1810" s="14" t="str">
        <f>VLOOKUP(B1810,stocks!$B$3:$D$3093,2,FALSE)</f>
        <v>신세계건설</v>
      </c>
      <c r="B1810" s="6" t="s">
        <v>14349</v>
      </c>
      <c r="C1810" s="6" t="s">
        <v>14402</v>
      </c>
      <c r="D1810" s="14">
        <v>44800</v>
      </c>
      <c r="E1810" s="14">
        <v>-400</v>
      </c>
      <c r="F1810" s="14">
        <v>-0.88</v>
      </c>
      <c r="G1810" s="14">
        <v>20595</v>
      </c>
      <c r="H1810" s="14">
        <v>79</v>
      </c>
      <c r="I1810" s="14">
        <v>-1</v>
      </c>
      <c r="J1810" s="14">
        <v>-205</v>
      </c>
      <c r="K1810" s="14">
        <v>-205</v>
      </c>
      <c r="L1810" s="14">
        <v>0</v>
      </c>
      <c r="M1810" s="14">
        <v>-1</v>
      </c>
      <c r="N1810" s="14">
        <v>0</v>
      </c>
      <c r="O1810" s="14">
        <v>0</v>
      </c>
      <c r="P1810" s="14">
        <v>0</v>
      </c>
      <c r="Q1810" s="14">
        <v>0</v>
      </c>
      <c r="R1810" s="14">
        <v>0</v>
      </c>
      <c r="S1810" s="14">
        <v>120</v>
      </c>
      <c r="T1810" s="14">
        <v>7</v>
      </c>
      <c r="U1810" s="11">
        <f>D1810*G1810</f>
        <v>922656000</v>
      </c>
      <c r="V1810" s="11">
        <f>D1810*L1810</f>
        <v>0</v>
      </c>
      <c r="W1810" s="11">
        <f>D1810*J1810</f>
        <v>-9184000</v>
      </c>
      <c r="X1810" s="11">
        <f>D1810*I1810</f>
        <v>-44800</v>
      </c>
    </row>
    <row r="1811" spans="1:24" x14ac:dyDescent="0.3">
      <c r="A1811" s="14" t="str">
        <f>VLOOKUP(B1811,stocks!$B$3:$D$3093,2,FALSE)</f>
        <v>삼정펄프</v>
      </c>
      <c r="B1811" s="6" t="s">
        <v>14166</v>
      </c>
      <c r="C1811" s="6" t="s">
        <v>14402</v>
      </c>
      <c r="D1811" s="14">
        <v>35700</v>
      </c>
      <c r="E1811" s="14">
        <v>-750</v>
      </c>
      <c r="F1811" s="14">
        <v>-2.06</v>
      </c>
      <c r="G1811" s="14">
        <v>1416</v>
      </c>
      <c r="H1811" s="14">
        <v>-353</v>
      </c>
      <c r="I1811" s="14">
        <v>513</v>
      </c>
      <c r="J1811" s="14">
        <v>-262</v>
      </c>
      <c r="K1811" s="14">
        <v>-308</v>
      </c>
      <c r="L1811" s="14">
        <v>0</v>
      </c>
      <c r="M1811" s="14">
        <v>-2</v>
      </c>
      <c r="N1811" s="14">
        <v>0</v>
      </c>
      <c r="O1811" s="14">
        <v>0</v>
      </c>
      <c r="P1811" s="14">
        <v>515</v>
      </c>
      <c r="Q1811" s="14">
        <v>0</v>
      </c>
      <c r="R1811" s="14">
        <v>0</v>
      </c>
      <c r="S1811" s="14">
        <v>0</v>
      </c>
      <c r="T1811" s="14">
        <v>102</v>
      </c>
      <c r="U1811" s="11">
        <f>D1811*G1811</f>
        <v>50551200</v>
      </c>
      <c r="V1811" s="11">
        <f>D1811*L1811</f>
        <v>0</v>
      </c>
      <c r="W1811" s="11">
        <f>D1811*J1811</f>
        <v>-9353400</v>
      </c>
      <c r="X1811" s="11">
        <f>D1811*I1811</f>
        <v>18314100</v>
      </c>
    </row>
    <row r="1812" spans="1:24" x14ac:dyDescent="0.3">
      <c r="A1812" s="14" t="str">
        <f>VLOOKUP(B1812,stocks!$B$3:$D$3093,2,FALSE)</f>
        <v>유일에너테크</v>
      </c>
      <c r="B1812" s="6" t="s">
        <v>16140</v>
      </c>
      <c r="C1812" s="6" t="s">
        <v>14402</v>
      </c>
      <c r="D1812" s="14">
        <v>19200</v>
      </c>
      <c r="E1812" s="14">
        <v>200</v>
      </c>
      <c r="F1812" s="14">
        <v>1.05</v>
      </c>
      <c r="G1812" s="14">
        <v>54725</v>
      </c>
      <c r="H1812" s="14">
        <v>-1468</v>
      </c>
      <c r="I1812" s="14">
        <v>1801</v>
      </c>
      <c r="J1812" s="14">
        <v>-505</v>
      </c>
      <c r="K1812" s="14">
        <v>-503</v>
      </c>
      <c r="L1812" s="14">
        <v>0</v>
      </c>
      <c r="M1812" s="14">
        <v>1</v>
      </c>
      <c r="N1812" s="14">
        <v>0</v>
      </c>
      <c r="O1812" s="14">
        <v>-3500</v>
      </c>
      <c r="P1812" s="14">
        <v>5300</v>
      </c>
      <c r="Q1812" s="14">
        <v>0</v>
      </c>
      <c r="R1812" s="14">
        <v>0</v>
      </c>
      <c r="S1812" s="14">
        <v>0</v>
      </c>
      <c r="T1812" s="14">
        <v>172</v>
      </c>
      <c r="U1812" s="11">
        <f>D1812*G1812</f>
        <v>1050720000</v>
      </c>
      <c r="V1812" s="11">
        <f>D1812*L1812</f>
        <v>0</v>
      </c>
      <c r="W1812" s="11">
        <f>D1812*J1812</f>
        <v>-9696000</v>
      </c>
      <c r="X1812" s="11">
        <f>D1812*I1812</f>
        <v>34579200</v>
      </c>
    </row>
    <row r="1813" spans="1:24" x14ac:dyDescent="0.3">
      <c r="A1813" s="14" t="str">
        <f>VLOOKUP(B1813,stocks!$B$3:$D$3093,2,FALSE)</f>
        <v>금화피에스시</v>
      </c>
      <c r="B1813" s="6" t="s">
        <v>13702</v>
      </c>
      <c r="C1813" s="6" t="s">
        <v>14402</v>
      </c>
      <c r="D1813" s="14">
        <v>35800</v>
      </c>
      <c r="E1813" s="14">
        <v>-700</v>
      </c>
      <c r="F1813" s="14">
        <v>-1.92</v>
      </c>
      <c r="G1813" s="14">
        <v>26095</v>
      </c>
      <c r="H1813" s="14">
        <v>751</v>
      </c>
      <c r="I1813" s="14">
        <v>-11</v>
      </c>
      <c r="J1813" s="14">
        <v>-271</v>
      </c>
      <c r="K1813" s="14">
        <v>-81</v>
      </c>
      <c r="L1813" s="14">
        <v>0</v>
      </c>
      <c r="M1813" s="14">
        <v>-11</v>
      </c>
      <c r="N1813" s="14">
        <v>0</v>
      </c>
      <c r="O1813" s="14">
        <v>0</v>
      </c>
      <c r="P1813" s="14">
        <v>0</v>
      </c>
      <c r="Q1813" s="14">
        <v>0</v>
      </c>
      <c r="R1813" s="14">
        <v>0</v>
      </c>
      <c r="S1813" s="14">
        <v>-389</v>
      </c>
      <c r="T1813" s="14">
        <v>-80</v>
      </c>
      <c r="U1813" s="11">
        <f>D1813*G1813</f>
        <v>934201000</v>
      </c>
      <c r="V1813" s="11">
        <f>D1813*L1813</f>
        <v>0</v>
      </c>
      <c r="W1813" s="11">
        <f>D1813*J1813</f>
        <v>-9701800</v>
      </c>
      <c r="X1813" s="11">
        <f>D1813*I1813</f>
        <v>-393800</v>
      </c>
    </row>
    <row r="1814" spans="1:24" x14ac:dyDescent="0.3">
      <c r="A1814" s="14" t="str">
        <f>VLOOKUP(B1814,stocks!$B$3:$D$3093,2,FALSE)</f>
        <v>해성티피씨</v>
      </c>
      <c r="B1814" s="6" t="s">
        <v>15007</v>
      </c>
      <c r="C1814" s="6" t="s">
        <v>14402</v>
      </c>
      <c r="D1814" s="14">
        <v>18600</v>
      </c>
      <c r="E1814" s="14">
        <v>-100</v>
      </c>
      <c r="F1814" s="14">
        <v>-0.53</v>
      </c>
      <c r="G1814" s="14">
        <v>10921</v>
      </c>
      <c r="H1814" s="14">
        <v>846</v>
      </c>
      <c r="I1814" s="14">
        <v>0</v>
      </c>
      <c r="J1814" s="14">
        <v>-535</v>
      </c>
      <c r="K1814" s="14">
        <v>-535</v>
      </c>
      <c r="L1814" s="14">
        <v>0</v>
      </c>
      <c r="M1814" s="14">
        <v>0</v>
      </c>
      <c r="N1814" s="14">
        <v>0</v>
      </c>
      <c r="O1814" s="14">
        <v>0</v>
      </c>
      <c r="P1814" s="14">
        <v>0</v>
      </c>
      <c r="Q1814" s="14">
        <v>0</v>
      </c>
      <c r="R1814" s="14">
        <v>0</v>
      </c>
      <c r="S1814" s="14">
        <v>-311</v>
      </c>
      <c r="T1814" s="14">
        <v>0</v>
      </c>
      <c r="U1814" s="11">
        <f>D1814*G1814</f>
        <v>203130600</v>
      </c>
      <c r="V1814" s="11">
        <f>D1814*L1814</f>
        <v>0</v>
      </c>
      <c r="W1814" s="11">
        <f>D1814*J1814</f>
        <v>-9951000</v>
      </c>
      <c r="X1814" s="11">
        <f>D1814*I1814</f>
        <v>0</v>
      </c>
    </row>
    <row r="1815" spans="1:24" x14ac:dyDescent="0.3">
      <c r="A1815" s="14" t="str">
        <f>VLOOKUP(B1815,stocks!$B$3:$D$3093,2,FALSE)</f>
        <v>에이티세미콘</v>
      </c>
      <c r="B1815" s="6" t="s">
        <v>15192</v>
      </c>
      <c r="C1815" s="6" t="s">
        <v>14402</v>
      </c>
      <c r="D1815" s="14">
        <v>3195</v>
      </c>
      <c r="E1815" s="14">
        <v>-115</v>
      </c>
      <c r="F1815" s="14">
        <v>-3.47</v>
      </c>
      <c r="G1815" s="14">
        <v>312252</v>
      </c>
      <c r="H1815" s="14">
        <v>4101</v>
      </c>
      <c r="I1815" s="14">
        <v>0</v>
      </c>
      <c r="J1815" s="14">
        <v>-3160</v>
      </c>
      <c r="K1815" s="14">
        <v>-2619</v>
      </c>
      <c r="L1815" s="14">
        <v>0</v>
      </c>
      <c r="M1815" s="14">
        <v>0</v>
      </c>
      <c r="N1815" s="14">
        <v>0</v>
      </c>
      <c r="O1815" s="14">
        <v>0</v>
      </c>
      <c r="P1815" s="14">
        <v>0</v>
      </c>
      <c r="Q1815" s="14">
        <v>0</v>
      </c>
      <c r="R1815" s="14">
        <v>0</v>
      </c>
      <c r="S1815" s="14">
        <v>-1083</v>
      </c>
      <c r="T1815" s="14">
        <v>142</v>
      </c>
      <c r="U1815" s="11">
        <f>D1815*G1815</f>
        <v>997645140</v>
      </c>
      <c r="V1815" s="11">
        <f>D1815*L1815</f>
        <v>0</v>
      </c>
      <c r="W1815" s="11">
        <f>D1815*J1815</f>
        <v>-10096200</v>
      </c>
      <c r="X1815" s="11">
        <f>D1815*I1815</f>
        <v>0</v>
      </c>
    </row>
    <row r="1816" spans="1:24" x14ac:dyDescent="0.3">
      <c r="A1816" s="14" t="str">
        <f>VLOOKUP(B1816,stocks!$B$3:$D$3093,2,FALSE)</f>
        <v>DSC인베스트먼트</v>
      </c>
      <c r="B1816" s="6" t="s">
        <v>13389</v>
      </c>
      <c r="C1816" s="6" t="s">
        <v>14402</v>
      </c>
      <c r="D1816" s="14">
        <v>5710</v>
      </c>
      <c r="E1816" s="14">
        <v>-30</v>
      </c>
      <c r="F1816" s="14">
        <v>-0.52</v>
      </c>
      <c r="G1816" s="14">
        <v>188684</v>
      </c>
      <c r="H1816" s="14">
        <v>18907</v>
      </c>
      <c r="I1816" s="14">
        <v>-17400</v>
      </c>
      <c r="J1816" s="14">
        <v>-1789</v>
      </c>
      <c r="K1816" s="14">
        <v>-400</v>
      </c>
      <c r="L1816" s="14">
        <v>0</v>
      </c>
      <c r="M1816" s="14">
        <v>0</v>
      </c>
      <c r="N1816" s="14">
        <v>0</v>
      </c>
      <c r="O1816" s="14">
        <v>-17400</v>
      </c>
      <c r="P1816" s="14">
        <v>0</v>
      </c>
      <c r="Q1816" s="14">
        <v>0</v>
      </c>
      <c r="R1816" s="14">
        <v>0</v>
      </c>
      <c r="S1816" s="14">
        <v>150</v>
      </c>
      <c r="T1816" s="14">
        <v>132</v>
      </c>
      <c r="U1816" s="11">
        <f>D1816*G1816</f>
        <v>1077385640</v>
      </c>
      <c r="V1816" s="11">
        <f>D1816*L1816</f>
        <v>0</v>
      </c>
      <c r="W1816" s="11">
        <f>D1816*J1816</f>
        <v>-10215190</v>
      </c>
      <c r="X1816" s="11">
        <f>D1816*I1816</f>
        <v>-99354000</v>
      </c>
    </row>
    <row r="1817" spans="1:24" x14ac:dyDescent="0.3">
      <c r="A1817" s="14" t="str">
        <f>VLOOKUP(B1817,stocks!$B$3:$D$3093,2,FALSE)</f>
        <v>지티지웰니스</v>
      </c>
      <c r="B1817" s="6" t="s">
        <v>15648</v>
      </c>
      <c r="C1817" s="6" t="s">
        <v>14402</v>
      </c>
      <c r="D1817" s="14">
        <v>4925</v>
      </c>
      <c r="E1817" s="14">
        <v>5</v>
      </c>
      <c r="F1817" s="14">
        <v>0.1</v>
      </c>
      <c r="G1817" s="14">
        <v>88436</v>
      </c>
      <c r="H1817" s="14">
        <v>2106</v>
      </c>
      <c r="I1817" s="14">
        <v>0</v>
      </c>
      <c r="J1817" s="14">
        <v>-2106</v>
      </c>
      <c r="K1817" s="14">
        <v>-1611</v>
      </c>
      <c r="L1817" s="14">
        <v>0</v>
      </c>
      <c r="M1817" s="14">
        <v>0</v>
      </c>
      <c r="N1817" s="14">
        <v>0</v>
      </c>
      <c r="O1817" s="14">
        <v>0</v>
      </c>
      <c r="P1817" s="14">
        <v>0</v>
      </c>
      <c r="Q1817" s="14">
        <v>0</v>
      </c>
      <c r="R1817" s="14">
        <v>0</v>
      </c>
      <c r="S1817" s="14">
        <v>0</v>
      </c>
      <c r="T1817" s="14">
        <v>0</v>
      </c>
      <c r="U1817" s="11">
        <f>D1817*G1817</f>
        <v>435547300</v>
      </c>
      <c r="V1817" s="11">
        <f>D1817*L1817</f>
        <v>0</v>
      </c>
      <c r="W1817" s="11">
        <f>D1817*J1817</f>
        <v>-10372050</v>
      </c>
      <c r="X1817" s="11">
        <f>D1817*I1817</f>
        <v>0</v>
      </c>
    </row>
    <row r="1818" spans="1:24" x14ac:dyDescent="0.3">
      <c r="A1818" s="14" t="str">
        <f>VLOOKUP(B1818,stocks!$B$3:$D$3093,2,FALSE)</f>
        <v>휴림로봇</v>
      </c>
      <c r="B1818" s="6" t="s">
        <v>15202</v>
      </c>
      <c r="C1818" s="6" t="s">
        <v>14402</v>
      </c>
      <c r="D1818" s="14">
        <v>1045</v>
      </c>
      <c r="E1818" s="14">
        <v>-20</v>
      </c>
      <c r="F1818" s="14">
        <v>-1.88</v>
      </c>
      <c r="G1818" s="14">
        <v>1460685</v>
      </c>
      <c r="H1818" s="14">
        <v>9927</v>
      </c>
      <c r="I1818" s="14">
        <v>0</v>
      </c>
      <c r="J1818" s="14">
        <v>-9978</v>
      </c>
      <c r="K1818" s="14">
        <v>-11508</v>
      </c>
      <c r="L1818" s="14">
        <v>0</v>
      </c>
      <c r="M1818" s="14">
        <v>0</v>
      </c>
      <c r="N1818" s="14">
        <v>0</v>
      </c>
      <c r="O1818" s="14">
        <v>0</v>
      </c>
      <c r="P1818" s="14">
        <v>0</v>
      </c>
      <c r="Q1818" s="14">
        <v>0</v>
      </c>
      <c r="R1818" s="14">
        <v>0</v>
      </c>
      <c r="S1818" s="14">
        <v>0</v>
      </c>
      <c r="T1818" s="14">
        <v>51</v>
      </c>
      <c r="U1818" s="11">
        <f>D1818*G1818</f>
        <v>1526415825</v>
      </c>
      <c r="V1818" s="11">
        <f>D1818*L1818</f>
        <v>0</v>
      </c>
      <c r="W1818" s="11">
        <f>D1818*J1818</f>
        <v>-10427010</v>
      </c>
      <c r="X1818" s="11">
        <f>D1818*I1818</f>
        <v>0</v>
      </c>
    </row>
    <row r="1819" spans="1:24" x14ac:dyDescent="0.3">
      <c r="A1819" s="14" t="str">
        <f>VLOOKUP(B1819,stocks!$B$3:$D$3093,2,FALSE)</f>
        <v>메타랩스</v>
      </c>
      <c r="B1819" s="6" t="s">
        <v>13973</v>
      </c>
      <c r="C1819" s="6" t="s">
        <v>14402</v>
      </c>
      <c r="D1819" s="14">
        <v>1180</v>
      </c>
      <c r="E1819" s="14">
        <v>-10</v>
      </c>
      <c r="F1819" s="14">
        <v>-0.84</v>
      </c>
      <c r="G1819" s="14">
        <v>371513</v>
      </c>
      <c r="H1819" s="14">
        <v>6477</v>
      </c>
      <c r="I1819" s="14">
        <v>-54</v>
      </c>
      <c r="J1819" s="14">
        <v>-8869</v>
      </c>
      <c r="K1819" s="14">
        <v>-8869</v>
      </c>
      <c r="L1819" s="14">
        <v>0</v>
      </c>
      <c r="M1819" s="14">
        <v>-54</v>
      </c>
      <c r="N1819" s="14">
        <v>0</v>
      </c>
      <c r="O1819" s="14">
        <v>0</v>
      </c>
      <c r="P1819" s="14">
        <v>0</v>
      </c>
      <c r="Q1819" s="14">
        <v>0</v>
      </c>
      <c r="R1819" s="14">
        <v>0</v>
      </c>
      <c r="S1819" s="14">
        <v>3146</v>
      </c>
      <c r="T1819" s="14">
        <v>-700</v>
      </c>
      <c r="U1819" s="11">
        <f>D1819*G1819</f>
        <v>438385340</v>
      </c>
      <c r="V1819" s="11">
        <f>D1819*L1819</f>
        <v>0</v>
      </c>
      <c r="W1819" s="11">
        <f>D1819*J1819</f>
        <v>-10465420</v>
      </c>
      <c r="X1819" s="11">
        <f>D1819*I1819</f>
        <v>-63720</v>
      </c>
    </row>
    <row r="1820" spans="1:24" x14ac:dyDescent="0.3">
      <c r="A1820" s="14" t="str">
        <f>VLOOKUP(B1820,stocks!$B$3:$D$3093,2,FALSE)</f>
        <v>엠에스씨</v>
      </c>
      <c r="B1820" s="6" t="s">
        <v>14590</v>
      </c>
      <c r="C1820" s="6" t="s">
        <v>14402</v>
      </c>
      <c r="D1820" s="14">
        <v>6200</v>
      </c>
      <c r="E1820" s="14">
        <v>280</v>
      </c>
      <c r="F1820" s="14">
        <v>4.7300000000000004</v>
      </c>
      <c r="G1820" s="14">
        <v>358584</v>
      </c>
      <c r="H1820" s="14">
        <v>836</v>
      </c>
      <c r="I1820" s="14">
        <v>0</v>
      </c>
      <c r="J1820" s="14">
        <v>-1714</v>
      </c>
      <c r="K1820" s="14">
        <v>-6823</v>
      </c>
      <c r="L1820" s="14">
        <v>0</v>
      </c>
      <c r="M1820" s="14">
        <v>0</v>
      </c>
      <c r="N1820" s="14">
        <v>0</v>
      </c>
      <c r="O1820" s="14">
        <v>0</v>
      </c>
      <c r="P1820" s="14">
        <v>0</v>
      </c>
      <c r="Q1820" s="14">
        <v>0</v>
      </c>
      <c r="R1820" s="14">
        <v>0</v>
      </c>
      <c r="S1820" s="14">
        <v>1554</v>
      </c>
      <c r="T1820" s="14">
        <v>-676</v>
      </c>
      <c r="U1820" s="11">
        <f>D1820*G1820</f>
        <v>2223220800</v>
      </c>
      <c r="V1820" s="11">
        <f>D1820*L1820</f>
        <v>0</v>
      </c>
      <c r="W1820" s="11">
        <f>D1820*J1820</f>
        <v>-10626800</v>
      </c>
      <c r="X1820" s="11">
        <f>D1820*I1820</f>
        <v>0</v>
      </c>
    </row>
    <row r="1821" spans="1:24" x14ac:dyDescent="0.3">
      <c r="A1821" s="14" t="str">
        <f>VLOOKUP(B1821,stocks!$B$3:$D$3093,2,FALSE)</f>
        <v>천일고속</v>
      </c>
      <c r="B1821" s="6" t="s">
        <v>14421</v>
      </c>
      <c r="C1821" s="6" t="s">
        <v>14402</v>
      </c>
      <c r="D1821" s="14">
        <v>78800</v>
      </c>
      <c r="E1821" s="14">
        <v>300</v>
      </c>
      <c r="F1821" s="14">
        <v>0.38</v>
      </c>
      <c r="G1821" s="14">
        <v>2276</v>
      </c>
      <c r="H1821" s="14">
        <v>107</v>
      </c>
      <c r="I1821" s="14">
        <v>-1</v>
      </c>
      <c r="J1821" s="14">
        <v>-136</v>
      </c>
      <c r="K1821" s="14">
        <v>-136</v>
      </c>
      <c r="L1821" s="14">
        <v>0</v>
      </c>
      <c r="M1821" s="14">
        <v>-1</v>
      </c>
      <c r="N1821" s="14">
        <v>0</v>
      </c>
      <c r="O1821" s="14">
        <v>0</v>
      </c>
      <c r="P1821" s="14">
        <v>0</v>
      </c>
      <c r="Q1821" s="14">
        <v>0</v>
      </c>
      <c r="R1821" s="14">
        <v>0</v>
      </c>
      <c r="S1821" s="14">
        <v>15</v>
      </c>
      <c r="T1821" s="14">
        <v>15</v>
      </c>
      <c r="U1821" s="11">
        <f>D1821*G1821</f>
        <v>179348800</v>
      </c>
      <c r="V1821" s="11">
        <f>D1821*L1821</f>
        <v>0</v>
      </c>
      <c r="W1821" s="11">
        <f>D1821*J1821</f>
        <v>-10716800</v>
      </c>
      <c r="X1821" s="11">
        <f>D1821*I1821</f>
        <v>-78800</v>
      </c>
    </row>
    <row r="1822" spans="1:24" x14ac:dyDescent="0.3">
      <c r="A1822" s="14" t="str">
        <f>VLOOKUP(B1822,stocks!$B$3:$D$3093,2,FALSE)</f>
        <v>유아이디</v>
      </c>
      <c r="B1822" s="6" t="s">
        <v>15079</v>
      </c>
      <c r="C1822" s="6" t="s">
        <v>14402</v>
      </c>
      <c r="D1822" s="14">
        <v>2425</v>
      </c>
      <c r="E1822" s="14">
        <v>-20</v>
      </c>
      <c r="F1822" s="14">
        <v>-0.82</v>
      </c>
      <c r="G1822" s="14">
        <v>98614</v>
      </c>
      <c r="H1822" s="14">
        <v>4430</v>
      </c>
      <c r="I1822" s="14">
        <v>0</v>
      </c>
      <c r="J1822" s="14">
        <v>-4430</v>
      </c>
      <c r="K1822" s="14">
        <v>-3930</v>
      </c>
      <c r="L1822" s="14">
        <v>0</v>
      </c>
      <c r="M1822" s="14">
        <v>0</v>
      </c>
      <c r="N1822" s="14">
        <v>0</v>
      </c>
      <c r="O1822" s="14">
        <v>0</v>
      </c>
      <c r="P1822" s="14">
        <v>0</v>
      </c>
      <c r="Q1822" s="14">
        <v>0</v>
      </c>
      <c r="R1822" s="14">
        <v>0</v>
      </c>
      <c r="S1822" s="14">
        <v>0</v>
      </c>
      <c r="T1822" s="14">
        <v>0</v>
      </c>
      <c r="U1822" s="11">
        <f>D1822*G1822</f>
        <v>239138950</v>
      </c>
      <c r="V1822" s="11">
        <f>D1822*L1822</f>
        <v>0</v>
      </c>
      <c r="W1822" s="11">
        <f>D1822*J1822</f>
        <v>-10742750</v>
      </c>
      <c r="X1822" s="11">
        <f>D1822*I1822</f>
        <v>0</v>
      </c>
    </row>
    <row r="1823" spans="1:24" x14ac:dyDescent="0.3">
      <c r="A1823" s="14" t="str">
        <f>VLOOKUP(B1823,stocks!$B$3:$D$3093,2,FALSE)</f>
        <v>오하임아이엔티</v>
      </c>
      <c r="B1823" s="6" t="s">
        <v>16035</v>
      </c>
      <c r="C1823" s="6" t="s">
        <v>14402</v>
      </c>
      <c r="D1823" s="14">
        <v>4710</v>
      </c>
      <c r="E1823" s="14">
        <v>-190</v>
      </c>
      <c r="F1823" s="14">
        <v>-3.88</v>
      </c>
      <c r="G1823" s="14">
        <v>352070</v>
      </c>
      <c r="H1823" s="14">
        <v>11359</v>
      </c>
      <c r="I1823" s="14">
        <v>-9276</v>
      </c>
      <c r="J1823" s="14">
        <v>-2306</v>
      </c>
      <c r="K1823" s="14">
        <v>-12036</v>
      </c>
      <c r="L1823" s="14">
        <v>0</v>
      </c>
      <c r="M1823" s="14">
        <v>0</v>
      </c>
      <c r="N1823" s="14">
        <v>0</v>
      </c>
      <c r="O1823" s="14">
        <v>-9276</v>
      </c>
      <c r="P1823" s="14">
        <v>0</v>
      </c>
      <c r="Q1823" s="14">
        <v>0</v>
      </c>
      <c r="R1823" s="14">
        <v>0</v>
      </c>
      <c r="S1823" s="14">
        <v>552</v>
      </c>
      <c r="T1823" s="14">
        <v>-329</v>
      </c>
      <c r="U1823" s="11">
        <f>D1823*G1823</f>
        <v>1658249700</v>
      </c>
      <c r="V1823" s="11">
        <f>D1823*L1823</f>
        <v>0</v>
      </c>
      <c r="W1823" s="11">
        <f>D1823*J1823</f>
        <v>-10861260</v>
      </c>
      <c r="X1823" s="11">
        <f>D1823*I1823</f>
        <v>-43689960</v>
      </c>
    </row>
    <row r="1824" spans="1:24" x14ac:dyDescent="0.3">
      <c r="A1824" s="14" t="str">
        <f>VLOOKUP(B1824,stocks!$B$3:$D$3093,2,FALSE)</f>
        <v>교보9호스팩</v>
      </c>
      <c r="B1824" s="6" t="s">
        <v>13665</v>
      </c>
      <c r="C1824" s="6" t="s">
        <v>14402</v>
      </c>
      <c r="D1824" s="14">
        <v>2205</v>
      </c>
      <c r="E1824" s="14">
        <v>-5</v>
      </c>
      <c r="F1824" s="14">
        <v>-0.23</v>
      </c>
      <c r="G1824" s="14">
        <v>166499</v>
      </c>
      <c r="H1824" s="14">
        <v>-14914</v>
      </c>
      <c r="I1824" s="14">
        <v>20000</v>
      </c>
      <c r="J1824" s="14">
        <v>-5086</v>
      </c>
      <c r="K1824" s="14">
        <v>-5163</v>
      </c>
      <c r="L1824" s="14">
        <v>0</v>
      </c>
      <c r="M1824" s="14">
        <v>0</v>
      </c>
      <c r="N1824" s="14">
        <v>0</v>
      </c>
      <c r="O1824" s="14">
        <v>0</v>
      </c>
      <c r="P1824" s="14">
        <v>20000</v>
      </c>
      <c r="Q1824" s="14">
        <v>0</v>
      </c>
      <c r="R1824" s="14">
        <v>0</v>
      </c>
      <c r="S1824" s="14">
        <v>0</v>
      </c>
      <c r="T1824" s="14">
        <v>0</v>
      </c>
      <c r="U1824" s="11">
        <f>D1824*G1824</f>
        <v>367130295</v>
      </c>
      <c r="V1824" s="11">
        <f>D1824*L1824</f>
        <v>0</v>
      </c>
      <c r="W1824" s="11">
        <f>D1824*J1824</f>
        <v>-11214630</v>
      </c>
      <c r="X1824" s="11">
        <f>D1824*I1824</f>
        <v>44100000</v>
      </c>
    </row>
    <row r="1825" spans="1:24" x14ac:dyDescent="0.3">
      <c r="A1825" s="14" t="str">
        <f>VLOOKUP(B1825,stocks!$B$3:$D$3093,2,FALSE)</f>
        <v>팜스빌</v>
      </c>
      <c r="B1825" s="6" t="s">
        <v>16066</v>
      </c>
      <c r="C1825" s="6" t="s">
        <v>14402</v>
      </c>
      <c r="D1825" s="14">
        <v>10600</v>
      </c>
      <c r="E1825" s="14">
        <v>-100</v>
      </c>
      <c r="F1825" s="14">
        <v>-0.93</v>
      </c>
      <c r="G1825" s="14">
        <v>39314</v>
      </c>
      <c r="H1825" s="14">
        <v>995</v>
      </c>
      <c r="I1825" s="14">
        <v>0</v>
      </c>
      <c r="J1825" s="14">
        <v>-1075</v>
      </c>
      <c r="K1825" s="14">
        <v>-1075</v>
      </c>
      <c r="L1825" s="14">
        <v>0</v>
      </c>
      <c r="M1825" s="14">
        <v>0</v>
      </c>
      <c r="N1825" s="14">
        <v>0</v>
      </c>
      <c r="O1825" s="14">
        <v>0</v>
      </c>
      <c r="P1825" s="14">
        <v>0</v>
      </c>
      <c r="Q1825" s="14">
        <v>0</v>
      </c>
      <c r="R1825" s="14">
        <v>0</v>
      </c>
      <c r="S1825" s="14">
        <v>80</v>
      </c>
      <c r="T1825" s="14">
        <v>0</v>
      </c>
      <c r="U1825" s="11">
        <f>D1825*G1825</f>
        <v>416728400</v>
      </c>
      <c r="V1825" s="11">
        <f>D1825*L1825</f>
        <v>0</v>
      </c>
      <c r="W1825" s="11">
        <f>D1825*J1825</f>
        <v>-11395000</v>
      </c>
      <c r="X1825" s="11">
        <f>D1825*I1825</f>
        <v>0</v>
      </c>
    </row>
    <row r="1826" spans="1:24" x14ac:dyDescent="0.3">
      <c r="A1826" s="14" t="str">
        <f>VLOOKUP(B1826,stocks!$B$3:$D$3093,2,FALSE)</f>
        <v>삼화페인트</v>
      </c>
      <c r="B1826" s="6" t="s">
        <v>14182</v>
      </c>
      <c r="C1826" s="6" t="s">
        <v>14402</v>
      </c>
      <c r="D1826" s="14">
        <v>12500</v>
      </c>
      <c r="E1826" s="14">
        <v>-350</v>
      </c>
      <c r="F1826" s="14">
        <v>-2.72</v>
      </c>
      <c r="G1826" s="14">
        <v>147773</v>
      </c>
      <c r="H1826" s="14">
        <v>635</v>
      </c>
      <c r="I1826" s="14">
        <v>-31</v>
      </c>
      <c r="J1826" s="14">
        <v>-917</v>
      </c>
      <c r="K1826" s="14">
        <v>-917</v>
      </c>
      <c r="L1826" s="14">
        <v>0</v>
      </c>
      <c r="M1826" s="14">
        <v>-31</v>
      </c>
      <c r="N1826" s="14">
        <v>0</v>
      </c>
      <c r="O1826" s="14">
        <v>0</v>
      </c>
      <c r="P1826" s="14">
        <v>0</v>
      </c>
      <c r="Q1826" s="14">
        <v>0</v>
      </c>
      <c r="R1826" s="14">
        <v>0</v>
      </c>
      <c r="S1826" s="14">
        <v>50</v>
      </c>
      <c r="T1826" s="14">
        <v>263</v>
      </c>
      <c r="U1826" s="11">
        <f>D1826*G1826</f>
        <v>1847162500</v>
      </c>
      <c r="V1826" s="11">
        <f>D1826*L1826</f>
        <v>0</v>
      </c>
      <c r="W1826" s="11">
        <f>D1826*J1826</f>
        <v>-11462500</v>
      </c>
      <c r="X1826" s="11">
        <f>D1826*I1826</f>
        <v>-387500</v>
      </c>
    </row>
    <row r="1827" spans="1:24" x14ac:dyDescent="0.3">
      <c r="A1827" s="14" t="str">
        <f>VLOOKUP(B1827,stocks!$B$3:$D$3093,2,FALSE)</f>
        <v>KODEX 코스피</v>
      </c>
      <c r="B1827" s="6" t="s">
        <v>15678</v>
      </c>
      <c r="C1827" s="6" t="s">
        <v>14402</v>
      </c>
      <c r="D1827" s="14">
        <v>32460</v>
      </c>
      <c r="E1827" s="14">
        <v>-250</v>
      </c>
      <c r="F1827" s="14">
        <v>-0.76</v>
      </c>
      <c r="G1827" s="14">
        <v>32418</v>
      </c>
      <c r="H1827" s="14">
        <v>-836</v>
      </c>
      <c r="I1827" s="14">
        <v>927</v>
      </c>
      <c r="J1827" s="14">
        <v>-357</v>
      </c>
      <c r="K1827" s="14">
        <v>0</v>
      </c>
      <c r="L1827" s="14">
        <v>0</v>
      </c>
      <c r="M1827" s="14">
        <v>13225</v>
      </c>
      <c r="N1827" s="14">
        <v>-12110</v>
      </c>
      <c r="O1827" s="14">
        <v>13</v>
      </c>
      <c r="P1827" s="14">
        <v>0</v>
      </c>
      <c r="Q1827" s="14">
        <v>-201</v>
      </c>
      <c r="R1827" s="14">
        <v>0</v>
      </c>
      <c r="S1827" s="14">
        <v>306</v>
      </c>
      <c r="T1827" s="14">
        <v>-40</v>
      </c>
      <c r="U1827" s="11">
        <f>D1827*G1827</f>
        <v>1052288280</v>
      </c>
      <c r="V1827" s="11">
        <f>D1827*L1827</f>
        <v>0</v>
      </c>
      <c r="W1827" s="11">
        <f>D1827*J1827</f>
        <v>-11588220</v>
      </c>
      <c r="X1827" s="11">
        <f>D1827*I1827</f>
        <v>30090420</v>
      </c>
    </row>
    <row r="1828" spans="1:24" x14ac:dyDescent="0.3">
      <c r="A1828" s="14" t="str">
        <f>VLOOKUP(B1828,stocks!$B$3:$D$3093,2,FALSE)</f>
        <v>에스엘바이오닉스</v>
      </c>
      <c r="B1828" s="6" t="s">
        <v>15620</v>
      </c>
      <c r="C1828" s="6" t="s">
        <v>14402</v>
      </c>
      <c r="D1828" s="14">
        <v>1100</v>
      </c>
      <c r="E1828" s="14">
        <v>-10</v>
      </c>
      <c r="F1828" s="14">
        <v>-0.9</v>
      </c>
      <c r="G1828" s="14">
        <v>259907</v>
      </c>
      <c r="H1828" s="14">
        <v>10635</v>
      </c>
      <c r="I1828" s="14">
        <v>0</v>
      </c>
      <c r="J1828" s="14">
        <v>-10635</v>
      </c>
      <c r="K1828" s="14">
        <v>-10635</v>
      </c>
      <c r="L1828" s="14">
        <v>0</v>
      </c>
      <c r="M1828" s="14">
        <v>0</v>
      </c>
      <c r="N1828" s="14">
        <v>0</v>
      </c>
      <c r="O1828" s="14">
        <v>0</v>
      </c>
      <c r="P1828" s="14">
        <v>0</v>
      </c>
      <c r="Q1828" s="14">
        <v>0</v>
      </c>
      <c r="R1828" s="14">
        <v>0</v>
      </c>
      <c r="S1828" s="14">
        <v>0</v>
      </c>
      <c r="T1828" s="14">
        <v>0</v>
      </c>
      <c r="U1828" s="11">
        <f>D1828*G1828</f>
        <v>285897700</v>
      </c>
      <c r="V1828" s="11">
        <f>D1828*L1828</f>
        <v>0</v>
      </c>
      <c r="W1828" s="11">
        <f>D1828*J1828</f>
        <v>-11698500</v>
      </c>
      <c r="X1828" s="11">
        <f>D1828*I1828</f>
        <v>0</v>
      </c>
    </row>
    <row r="1829" spans="1:24" x14ac:dyDescent="0.3">
      <c r="A1829" s="14" t="str">
        <f>VLOOKUP(B1829,stocks!$B$3:$D$3093,2,FALSE)</f>
        <v>롯데칠성우</v>
      </c>
      <c r="B1829" s="6" t="s">
        <v>13453</v>
      </c>
      <c r="C1829" s="6" t="s">
        <v>14402</v>
      </c>
      <c r="D1829" s="14">
        <v>82500</v>
      </c>
      <c r="E1829" s="14">
        <v>-1000</v>
      </c>
      <c r="F1829" s="14">
        <v>-1.2</v>
      </c>
      <c r="G1829" s="14">
        <v>1975</v>
      </c>
      <c r="H1829" s="14">
        <v>143</v>
      </c>
      <c r="I1829" s="14">
        <v>0</v>
      </c>
      <c r="J1829" s="14">
        <v>-143</v>
      </c>
      <c r="K1829" s="14">
        <v>0</v>
      </c>
      <c r="L1829" s="14">
        <v>0</v>
      </c>
      <c r="M1829" s="14">
        <v>0</v>
      </c>
      <c r="N1829" s="14">
        <v>0</v>
      </c>
      <c r="O1829" s="14">
        <v>0</v>
      </c>
      <c r="P1829" s="14">
        <v>0</v>
      </c>
      <c r="Q1829" s="14">
        <v>0</v>
      </c>
      <c r="R1829" s="14">
        <v>0</v>
      </c>
      <c r="S1829" s="14">
        <v>0</v>
      </c>
      <c r="T1829" s="14">
        <v>0</v>
      </c>
      <c r="U1829" s="11">
        <f>D1829*G1829</f>
        <v>162937500</v>
      </c>
      <c r="V1829" s="11">
        <f>D1829*L1829</f>
        <v>0</v>
      </c>
      <c r="W1829" s="11">
        <f>D1829*J1829</f>
        <v>-11797500</v>
      </c>
      <c r="X1829" s="11">
        <f>D1829*I1829</f>
        <v>0</v>
      </c>
    </row>
    <row r="1830" spans="1:24" x14ac:dyDescent="0.3">
      <c r="A1830" s="14" t="str">
        <f>VLOOKUP(B1830,stocks!$B$3:$D$3093,2,FALSE)</f>
        <v>세방</v>
      </c>
      <c r="B1830" s="6" t="s">
        <v>14254</v>
      </c>
      <c r="C1830" s="6" t="s">
        <v>14402</v>
      </c>
      <c r="D1830" s="14">
        <v>14200</v>
      </c>
      <c r="E1830" s="14">
        <v>-400</v>
      </c>
      <c r="F1830" s="14">
        <v>-2.74</v>
      </c>
      <c r="G1830" s="14">
        <v>138341</v>
      </c>
      <c r="H1830" s="14">
        <v>-448</v>
      </c>
      <c r="I1830" s="14">
        <v>3456</v>
      </c>
      <c r="J1830" s="14">
        <v>-853</v>
      </c>
      <c r="K1830" s="14">
        <v>-1138</v>
      </c>
      <c r="L1830" s="14">
        <v>871</v>
      </c>
      <c r="M1830" s="14">
        <v>2993</v>
      </c>
      <c r="N1830" s="14">
        <v>-1420</v>
      </c>
      <c r="O1830" s="14">
        <v>0</v>
      </c>
      <c r="P1830" s="14">
        <v>1048</v>
      </c>
      <c r="Q1830" s="14">
        <v>-36</v>
      </c>
      <c r="R1830" s="14">
        <v>0</v>
      </c>
      <c r="S1830" s="14">
        <v>-2195</v>
      </c>
      <c r="T1830" s="14">
        <v>40</v>
      </c>
      <c r="U1830" s="11">
        <f>D1830*G1830</f>
        <v>1964442200</v>
      </c>
      <c r="V1830" s="11">
        <f>D1830*L1830</f>
        <v>12368200</v>
      </c>
      <c r="W1830" s="11">
        <f>D1830*J1830</f>
        <v>-12112600</v>
      </c>
      <c r="X1830" s="11">
        <f>D1830*I1830</f>
        <v>49075200</v>
      </c>
    </row>
    <row r="1831" spans="1:24" x14ac:dyDescent="0.3">
      <c r="A1831" s="14" t="str">
        <f>VLOOKUP(B1831,stocks!$B$3:$D$3093,2,FALSE)</f>
        <v>CS</v>
      </c>
      <c r="B1831" s="6" t="s">
        <v>15050</v>
      </c>
      <c r="C1831" s="6" t="s">
        <v>14402</v>
      </c>
      <c r="D1831" s="14">
        <v>6470</v>
      </c>
      <c r="E1831" s="14">
        <v>-120</v>
      </c>
      <c r="F1831" s="14">
        <v>-1.82</v>
      </c>
      <c r="G1831" s="14">
        <v>1497268</v>
      </c>
      <c r="H1831" s="14">
        <v>8519</v>
      </c>
      <c r="I1831" s="14">
        <v>0</v>
      </c>
      <c r="J1831" s="14">
        <v>-1890</v>
      </c>
      <c r="K1831" s="14">
        <v>-962</v>
      </c>
      <c r="L1831" s="14">
        <v>0</v>
      </c>
      <c r="M1831" s="14">
        <v>0</v>
      </c>
      <c r="N1831" s="14">
        <v>0</v>
      </c>
      <c r="O1831" s="14">
        <v>0</v>
      </c>
      <c r="P1831" s="14">
        <v>0</v>
      </c>
      <c r="Q1831" s="14">
        <v>0</v>
      </c>
      <c r="R1831" s="14">
        <v>0</v>
      </c>
      <c r="S1831" s="14">
        <v>-6919</v>
      </c>
      <c r="T1831" s="14">
        <v>290</v>
      </c>
      <c r="U1831" s="11">
        <f>D1831*G1831</f>
        <v>9687323960</v>
      </c>
      <c r="V1831" s="11">
        <f>D1831*L1831</f>
        <v>0</v>
      </c>
      <c r="W1831" s="11">
        <f>D1831*J1831</f>
        <v>-12228300</v>
      </c>
      <c r="X1831" s="11">
        <f>D1831*I1831</f>
        <v>0</v>
      </c>
    </row>
    <row r="1832" spans="1:24" x14ac:dyDescent="0.3">
      <c r="A1832" s="14" t="str">
        <f>VLOOKUP(B1832,stocks!$B$3:$D$3093,2,FALSE)</f>
        <v>아이디스홀딩스</v>
      </c>
      <c r="B1832" s="6" t="s">
        <v>14979</v>
      </c>
      <c r="C1832" s="6" t="s">
        <v>14402</v>
      </c>
      <c r="D1832" s="14">
        <v>14650</v>
      </c>
      <c r="E1832" s="14">
        <v>150</v>
      </c>
      <c r="F1832" s="14">
        <v>1.03</v>
      </c>
      <c r="G1832" s="14">
        <v>12343</v>
      </c>
      <c r="H1832" s="14">
        <v>837</v>
      </c>
      <c r="I1832" s="14">
        <v>0</v>
      </c>
      <c r="J1832" s="14">
        <v>-837</v>
      </c>
      <c r="K1832" s="14">
        <v>-848</v>
      </c>
      <c r="L1832" s="14">
        <v>0</v>
      </c>
      <c r="M1832" s="14">
        <v>0</v>
      </c>
      <c r="N1832" s="14">
        <v>0</v>
      </c>
      <c r="O1832" s="14">
        <v>0</v>
      </c>
      <c r="P1832" s="14">
        <v>0</v>
      </c>
      <c r="Q1832" s="14">
        <v>0</v>
      </c>
      <c r="R1832" s="14">
        <v>0</v>
      </c>
      <c r="S1832" s="14">
        <v>0</v>
      </c>
      <c r="T1832" s="14">
        <v>0</v>
      </c>
      <c r="U1832" s="11">
        <f>D1832*G1832</f>
        <v>180824950</v>
      </c>
      <c r="V1832" s="11">
        <f>D1832*L1832</f>
        <v>0</v>
      </c>
      <c r="W1832" s="11">
        <f>D1832*J1832</f>
        <v>-12262050</v>
      </c>
      <c r="X1832" s="11">
        <f>D1832*I1832</f>
        <v>0</v>
      </c>
    </row>
    <row r="1833" spans="1:24" x14ac:dyDescent="0.3">
      <c r="A1833" s="14" t="str">
        <f>VLOOKUP(B1833,stocks!$B$3:$D$3093,2,FALSE)</f>
        <v>TJ미디어</v>
      </c>
      <c r="B1833" s="6" t="s">
        <v>14751</v>
      </c>
      <c r="C1833" s="6" t="s">
        <v>14402</v>
      </c>
      <c r="D1833" s="14">
        <v>5650</v>
      </c>
      <c r="E1833" s="14">
        <v>140</v>
      </c>
      <c r="F1833" s="14">
        <v>2.54</v>
      </c>
      <c r="G1833" s="14">
        <v>803517</v>
      </c>
      <c r="H1833" s="14">
        <v>-2546</v>
      </c>
      <c r="I1833" s="14">
        <v>0</v>
      </c>
      <c r="J1833" s="14">
        <v>-2188</v>
      </c>
      <c r="K1833" s="14">
        <v>5214</v>
      </c>
      <c r="L1833" s="14">
        <v>0</v>
      </c>
      <c r="M1833" s="14">
        <v>0</v>
      </c>
      <c r="N1833" s="14">
        <v>0</v>
      </c>
      <c r="O1833" s="14">
        <v>0</v>
      </c>
      <c r="P1833" s="14">
        <v>0</v>
      </c>
      <c r="Q1833" s="14">
        <v>0</v>
      </c>
      <c r="R1833" s="14">
        <v>0</v>
      </c>
      <c r="S1833" s="14">
        <v>2856</v>
      </c>
      <c r="T1833" s="14">
        <v>1878</v>
      </c>
      <c r="U1833" s="11">
        <f>D1833*G1833</f>
        <v>4539871050</v>
      </c>
      <c r="V1833" s="11">
        <f>D1833*L1833</f>
        <v>0</v>
      </c>
      <c r="W1833" s="11">
        <f>D1833*J1833</f>
        <v>-12362200</v>
      </c>
      <c r="X1833" s="11">
        <f>D1833*I1833</f>
        <v>0</v>
      </c>
    </row>
    <row r="1834" spans="1:24" x14ac:dyDescent="0.3">
      <c r="A1834" s="14" t="str">
        <f>VLOOKUP(B1834,stocks!$B$3:$D$3093,2,FALSE)</f>
        <v>깨끗한나라</v>
      </c>
      <c r="B1834" s="6" t="s">
        <v>13710</v>
      </c>
      <c r="C1834" s="6" t="s">
        <v>14402</v>
      </c>
      <c r="D1834" s="14">
        <v>6930</v>
      </c>
      <c r="E1834" s="14">
        <v>70</v>
      </c>
      <c r="F1834" s="14">
        <v>1.02</v>
      </c>
      <c r="G1834" s="14">
        <v>2579400</v>
      </c>
      <c r="H1834" s="14">
        <v>2434</v>
      </c>
      <c r="I1834" s="14">
        <v>1837</v>
      </c>
      <c r="J1834" s="14">
        <v>-1788</v>
      </c>
      <c r="K1834" s="14">
        <v>-348</v>
      </c>
      <c r="L1834" s="14">
        <v>1852</v>
      </c>
      <c r="M1834" s="14">
        <v>-15</v>
      </c>
      <c r="N1834" s="14">
        <v>0</v>
      </c>
      <c r="O1834" s="14">
        <v>0</v>
      </c>
      <c r="P1834" s="14">
        <v>0</v>
      </c>
      <c r="Q1834" s="14">
        <v>0</v>
      </c>
      <c r="R1834" s="14">
        <v>0</v>
      </c>
      <c r="S1834" s="14">
        <v>-3479</v>
      </c>
      <c r="T1834" s="14">
        <v>996</v>
      </c>
      <c r="U1834" s="11">
        <f>D1834*G1834</f>
        <v>17875242000</v>
      </c>
      <c r="V1834" s="11">
        <f>D1834*L1834</f>
        <v>12834360</v>
      </c>
      <c r="W1834" s="11">
        <f>D1834*J1834</f>
        <v>-12390840</v>
      </c>
      <c r="X1834" s="11">
        <f>D1834*I1834</f>
        <v>12730410</v>
      </c>
    </row>
    <row r="1835" spans="1:24" x14ac:dyDescent="0.3">
      <c r="A1835" s="14" t="str">
        <f>VLOOKUP(B1835,stocks!$B$3:$D$3093,2,FALSE)</f>
        <v>부방</v>
      </c>
      <c r="B1835" s="6" t="s">
        <v>14068</v>
      </c>
      <c r="C1835" s="6" t="s">
        <v>14402</v>
      </c>
      <c r="D1835" s="14">
        <v>3710</v>
      </c>
      <c r="E1835" s="14">
        <v>-130</v>
      </c>
      <c r="F1835" s="14">
        <v>-3.39</v>
      </c>
      <c r="G1835" s="14">
        <v>704836</v>
      </c>
      <c r="H1835" s="14">
        <v>5007</v>
      </c>
      <c r="I1835" s="14">
        <v>-381</v>
      </c>
      <c r="J1835" s="14">
        <v>-3372</v>
      </c>
      <c r="K1835" s="14">
        <v>-4964</v>
      </c>
      <c r="L1835" s="14">
        <v>0</v>
      </c>
      <c r="M1835" s="14">
        <v>-381</v>
      </c>
      <c r="N1835" s="14">
        <v>0</v>
      </c>
      <c r="O1835" s="14">
        <v>0</v>
      </c>
      <c r="P1835" s="14">
        <v>0</v>
      </c>
      <c r="Q1835" s="14">
        <v>0</v>
      </c>
      <c r="R1835" s="14">
        <v>0</v>
      </c>
      <c r="S1835" s="14">
        <v>-3400</v>
      </c>
      <c r="T1835" s="14">
        <v>2146</v>
      </c>
      <c r="U1835" s="11">
        <f>D1835*G1835</f>
        <v>2614941560</v>
      </c>
      <c r="V1835" s="11">
        <f>D1835*L1835</f>
        <v>0</v>
      </c>
      <c r="W1835" s="11">
        <f>D1835*J1835</f>
        <v>-12510120</v>
      </c>
      <c r="X1835" s="11">
        <f>D1835*I1835</f>
        <v>-1413510</v>
      </c>
    </row>
    <row r="1836" spans="1:24" x14ac:dyDescent="0.3">
      <c r="A1836" s="14" t="str">
        <f>VLOOKUP(B1836,stocks!$B$3:$D$3093,2,FALSE)</f>
        <v>오파스넷</v>
      </c>
      <c r="B1836" s="6" t="s">
        <v>15518</v>
      </c>
      <c r="C1836" s="6" t="s">
        <v>14402</v>
      </c>
      <c r="D1836" s="14">
        <v>5110</v>
      </c>
      <c r="E1836" s="14">
        <v>-40</v>
      </c>
      <c r="F1836" s="14">
        <v>-0.78</v>
      </c>
      <c r="G1836" s="14">
        <v>80421</v>
      </c>
      <c r="H1836" s="14">
        <v>2473</v>
      </c>
      <c r="I1836" s="14">
        <v>-2</v>
      </c>
      <c r="J1836" s="14">
        <v>-2471</v>
      </c>
      <c r="K1836" s="14">
        <v>-2275</v>
      </c>
      <c r="L1836" s="14">
        <v>0</v>
      </c>
      <c r="M1836" s="14">
        <v>-2</v>
      </c>
      <c r="N1836" s="14">
        <v>0</v>
      </c>
      <c r="O1836" s="14">
        <v>0</v>
      </c>
      <c r="P1836" s="14">
        <v>0</v>
      </c>
      <c r="Q1836" s="14">
        <v>0</v>
      </c>
      <c r="R1836" s="14">
        <v>0</v>
      </c>
      <c r="S1836" s="14">
        <v>0</v>
      </c>
      <c r="T1836" s="14">
        <v>0</v>
      </c>
      <c r="U1836" s="11">
        <f>D1836*G1836</f>
        <v>410951310</v>
      </c>
      <c r="V1836" s="11">
        <f>D1836*L1836</f>
        <v>0</v>
      </c>
      <c r="W1836" s="11">
        <f>D1836*J1836</f>
        <v>-12626810</v>
      </c>
      <c r="X1836" s="11">
        <f>D1836*I1836</f>
        <v>-10220</v>
      </c>
    </row>
    <row r="1837" spans="1:24" x14ac:dyDescent="0.3">
      <c r="A1837" s="14" t="str">
        <f>VLOOKUP(B1837,stocks!$B$3:$D$3093,2,FALSE)</f>
        <v>SK이노베이션우</v>
      </c>
      <c r="B1837" s="6" t="s">
        <v>13601</v>
      </c>
      <c r="C1837" s="6" t="s">
        <v>14402</v>
      </c>
      <c r="D1837" s="14">
        <v>186000</v>
      </c>
      <c r="E1837" s="14">
        <v>-2500</v>
      </c>
      <c r="F1837" s="14">
        <v>-1.33</v>
      </c>
      <c r="G1837" s="14">
        <v>8994</v>
      </c>
      <c r="H1837" s="14">
        <v>-264</v>
      </c>
      <c r="I1837" s="14">
        <v>-137</v>
      </c>
      <c r="J1837" s="14">
        <v>-68</v>
      </c>
      <c r="K1837" s="14">
        <v>0</v>
      </c>
      <c r="L1837" s="14">
        <v>0</v>
      </c>
      <c r="M1837" s="14">
        <v>-137</v>
      </c>
      <c r="N1837" s="14">
        <v>0</v>
      </c>
      <c r="O1837" s="14">
        <v>0</v>
      </c>
      <c r="P1837" s="14">
        <v>0</v>
      </c>
      <c r="Q1837" s="14">
        <v>0</v>
      </c>
      <c r="R1837" s="14">
        <v>0</v>
      </c>
      <c r="S1837" s="14">
        <v>-75</v>
      </c>
      <c r="T1837" s="14">
        <v>544</v>
      </c>
      <c r="U1837" s="11">
        <f>D1837*G1837</f>
        <v>1672884000</v>
      </c>
      <c r="V1837" s="11">
        <f>D1837*L1837</f>
        <v>0</v>
      </c>
      <c r="W1837" s="11">
        <f>D1837*J1837</f>
        <v>-12648000</v>
      </c>
      <c r="X1837" s="11">
        <f>D1837*I1837</f>
        <v>-25482000</v>
      </c>
    </row>
    <row r="1838" spans="1:24" x14ac:dyDescent="0.3">
      <c r="A1838" s="14" t="str">
        <f>VLOOKUP(B1838,stocks!$B$3:$D$3093,2,FALSE)</f>
        <v>코리아써우</v>
      </c>
      <c r="B1838" s="6" t="s">
        <v>14566</v>
      </c>
      <c r="C1838" s="6" t="s">
        <v>14402</v>
      </c>
      <c r="D1838" s="14">
        <v>7980</v>
      </c>
      <c r="E1838" s="14">
        <v>60</v>
      </c>
      <c r="F1838" s="14">
        <v>0.76</v>
      </c>
      <c r="G1838" s="14">
        <v>12834</v>
      </c>
      <c r="H1838" s="14">
        <v>1585</v>
      </c>
      <c r="I1838" s="14">
        <v>0</v>
      </c>
      <c r="J1838" s="14">
        <v>-1585</v>
      </c>
      <c r="K1838" s="14">
        <v>0</v>
      </c>
      <c r="L1838" s="14">
        <v>0</v>
      </c>
      <c r="M1838" s="14">
        <v>0</v>
      </c>
      <c r="N1838" s="14">
        <v>0</v>
      </c>
      <c r="O1838" s="14">
        <v>0</v>
      </c>
      <c r="P1838" s="14">
        <v>0</v>
      </c>
      <c r="Q1838" s="14">
        <v>0</v>
      </c>
      <c r="R1838" s="14">
        <v>0</v>
      </c>
      <c r="S1838" s="14">
        <v>0</v>
      </c>
      <c r="T1838" s="14">
        <v>0</v>
      </c>
      <c r="U1838" s="11">
        <f>D1838*G1838</f>
        <v>102415320</v>
      </c>
      <c r="V1838" s="11">
        <f>D1838*L1838</f>
        <v>0</v>
      </c>
      <c r="W1838" s="11">
        <f>D1838*J1838</f>
        <v>-12648300</v>
      </c>
      <c r="X1838" s="11">
        <f>D1838*I1838</f>
        <v>0</v>
      </c>
    </row>
    <row r="1839" spans="1:24" x14ac:dyDescent="0.3">
      <c r="A1839" s="14" t="str">
        <f>VLOOKUP(B1839,stocks!$B$3:$D$3093,2,FALSE)</f>
        <v>윈텍</v>
      </c>
      <c r="B1839" s="6" t="s">
        <v>16072</v>
      </c>
      <c r="C1839" s="6" t="s">
        <v>14402</v>
      </c>
      <c r="D1839" s="14">
        <v>2990</v>
      </c>
      <c r="E1839" s="14">
        <v>10</v>
      </c>
      <c r="F1839" s="14">
        <v>0.34</v>
      </c>
      <c r="G1839" s="14">
        <v>168490</v>
      </c>
      <c r="H1839" s="14">
        <v>15277</v>
      </c>
      <c r="I1839" s="14">
        <v>-10000</v>
      </c>
      <c r="J1839" s="14">
        <v>-4268</v>
      </c>
      <c r="K1839" s="14">
        <v>-4718</v>
      </c>
      <c r="L1839" s="14">
        <v>0</v>
      </c>
      <c r="M1839" s="14">
        <v>-10000</v>
      </c>
      <c r="N1839" s="14">
        <v>0</v>
      </c>
      <c r="O1839" s="14">
        <v>0</v>
      </c>
      <c r="P1839" s="14">
        <v>0</v>
      </c>
      <c r="Q1839" s="14">
        <v>0</v>
      </c>
      <c r="R1839" s="14">
        <v>0</v>
      </c>
      <c r="S1839" s="14">
        <v>-1059</v>
      </c>
      <c r="T1839" s="14">
        <v>50</v>
      </c>
      <c r="U1839" s="11">
        <f>D1839*G1839</f>
        <v>503785100</v>
      </c>
      <c r="V1839" s="11">
        <f>D1839*L1839</f>
        <v>0</v>
      </c>
      <c r="W1839" s="11">
        <f>D1839*J1839</f>
        <v>-12761320</v>
      </c>
      <c r="X1839" s="11">
        <f>D1839*I1839</f>
        <v>-29900000</v>
      </c>
    </row>
    <row r="1840" spans="1:24" x14ac:dyDescent="0.3">
      <c r="A1840" s="14" t="str">
        <f>VLOOKUP(B1840,stocks!$B$3:$D$3093,2,FALSE)</f>
        <v>삼일제약</v>
      </c>
      <c r="B1840" s="6" t="s">
        <v>14165</v>
      </c>
      <c r="C1840" s="6" t="s">
        <v>14402</v>
      </c>
      <c r="D1840" s="14">
        <v>9380</v>
      </c>
      <c r="E1840" s="14">
        <v>-60</v>
      </c>
      <c r="F1840" s="14">
        <v>-0.64</v>
      </c>
      <c r="G1840" s="14">
        <v>21113</v>
      </c>
      <c r="H1840" s="14">
        <v>29</v>
      </c>
      <c r="I1840" s="14">
        <v>1332</v>
      </c>
      <c r="J1840" s="14">
        <v>-1361</v>
      </c>
      <c r="K1840" s="14">
        <v>-15</v>
      </c>
      <c r="L1840" s="14">
        <v>1346</v>
      </c>
      <c r="M1840" s="14">
        <v>-14</v>
      </c>
      <c r="N1840" s="14">
        <v>0</v>
      </c>
      <c r="O1840" s="14">
        <v>0</v>
      </c>
      <c r="P1840" s="14">
        <v>0</v>
      </c>
      <c r="Q1840" s="14">
        <v>0</v>
      </c>
      <c r="R1840" s="14">
        <v>0</v>
      </c>
      <c r="S1840" s="14">
        <v>0</v>
      </c>
      <c r="T1840" s="14">
        <v>0</v>
      </c>
      <c r="U1840" s="11">
        <f>D1840*G1840</f>
        <v>198039940</v>
      </c>
      <c r="V1840" s="11">
        <f>D1840*L1840</f>
        <v>12625480</v>
      </c>
      <c r="W1840" s="11">
        <f>D1840*J1840</f>
        <v>-12766180</v>
      </c>
      <c r="X1840" s="11">
        <f>D1840*I1840</f>
        <v>12494160</v>
      </c>
    </row>
    <row r="1841" spans="1:24" x14ac:dyDescent="0.3">
      <c r="A1841" s="14" t="str">
        <f>VLOOKUP(B1841,stocks!$B$3:$D$3093,2,FALSE)</f>
        <v>유안타제4호스팩</v>
      </c>
      <c r="B1841" s="6" t="s">
        <v>16045</v>
      </c>
      <c r="C1841" s="6" t="s">
        <v>14402</v>
      </c>
      <c r="D1841" s="14">
        <v>2230</v>
      </c>
      <c r="E1841" s="14">
        <v>15</v>
      </c>
      <c r="F1841" s="14">
        <v>0.68</v>
      </c>
      <c r="G1841" s="14">
        <v>50769</v>
      </c>
      <c r="H1841" s="14">
        <v>15871</v>
      </c>
      <c r="I1841" s="14">
        <v>-10404</v>
      </c>
      <c r="J1841" s="14">
        <v>-5767</v>
      </c>
      <c r="K1841" s="14">
        <v>-5767</v>
      </c>
      <c r="L1841" s="14">
        <v>0</v>
      </c>
      <c r="M1841" s="14">
        <v>-10404</v>
      </c>
      <c r="N1841" s="14">
        <v>0</v>
      </c>
      <c r="O1841" s="14">
        <v>0</v>
      </c>
      <c r="P1841" s="14">
        <v>0</v>
      </c>
      <c r="Q1841" s="14">
        <v>0</v>
      </c>
      <c r="R1841" s="14">
        <v>0</v>
      </c>
      <c r="S1841" s="14">
        <v>0</v>
      </c>
      <c r="T1841" s="14">
        <v>300</v>
      </c>
      <c r="U1841" s="11">
        <f>D1841*G1841</f>
        <v>113214870</v>
      </c>
      <c r="V1841" s="11">
        <f>D1841*L1841</f>
        <v>0</v>
      </c>
      <c r="W1841" s="11">
        <f>D1841*J1841</f>
        <v>-12860410</v>
      </c>
      <c r="X1841" s="11">
        <f>D1841*I1841</f>
        <v>-23200920</v>
      </c>
    </row>
    <row r="1842" spans="1:24" x14ac:dyDescent="0.3">
      <c r="A1842" s="14" t="str">
        <f>VLOOKUP(B1842,stocks!$B$3:$D$3093,2,FALSE)</f>
        <v>서진오토모티브</v>
      </c>
      <c r="B1842" s="6" t="s">
        <v>14221</v>
      </c>
      <c r="C1842" s="6" t="s">
        <v>14402</v>
      </c>
      <c r="D1842" s="14">
        <v>2840</v>
      </c>
      <c r="E1842" s="14">
        <v>-35</v>
      </c>
      <c r="F1842" s="14">
        <v>-1.22</v>
      </c>
      <c r="G1842" s="14">
        <v>43056</v>
      </c>
      <c r="H1842" s="14">
        <v>2881</v>
      </c>
      <c r="I1842" s="14">
        <v>1757</v>
      </c>
      <c r="J1842" s="14">
        <v>-4538</v>
      </c>
      <c r="K1842" s="14">
        <v>-4538</v>
      </c>
      <c r="L1842" s="14">
        <v>0</v>
      </c>
      <c r="M1842" s="14">
        <v>0</v>
      </c>
      <c r="N1842" s="14">
        <v>0</v>
      </c>
      <c r="O1842" s="14">
        <v>0</v>
      </c>
      <c r="P1842" s="14">
        <v>1757</v>
      </c>
      <c r="Q1842" s="14">
        <v>0</v>
      </c>
      <c r="R1842" s="14">
        <v>0</v>
      </c>
      <c r="S1842" s="14">
        <v>0</v>
      </c>
      <c r="T1842" s="14">
        <v>-100</v>
      </c>
      <c r="U1842" s="11">
        <f>D1842*G1842</f>
        <v>122279040</v>
      </c>
      <c r="V1842" s="11">
        <f>D1842*L1842</f>
        <v>0</v>
      </c>
      <c r="W1842" s="11">
        <f>D1842*J1842</f>
        <v>-12887920</v>
      </c>
      <c r="X1842" s="11">
        <f>D1842*I1842</f>
        <v>4989880</v>
      </c>
    </row>
    <row r="1843" spans="1:24" x14ac:dyDescent="0.3">
      <c r="A1843" s="14" t="str">
        <f>VLOOKUP(B1843,stocks!$B$3:$D$3093,2,FALSE)</f>
        <v>미래에셋증권우</v>
      </c>
      <c r="B1843" s="6" t="s">
        <v>14011</v>
      </c>
      <c r="C1843" s="6" t="s">
        <v>14402</v>
      </c>
      <c r="D1843" s="14">
        <v>6200</v>
      </c>
      <c r="E1843" s="14">
        <v>-60</v>
      </c>
      <c r="F1843" s="14">
        <v>-0.96</v>
      </c>
      <c r="G1843" s="14">
        <v>78349</v>
      </c>
      <c r="H1843" s="14">
        <v>1092</v>
      </c>
      <c r="I1843" s="14">
        <v>-6</v>
      </c>
      <c r="J1843" s="14">
        <v>-2112</v>
      </c>
      <c r="K1843" s="14">
        <v>0</v>
      </c>
      <c r="L1843" s="14">
        <v>0</v>
      </c>
      <c r="M1843" s="14">
        <v>-6</v>
      </c>
      <c r="N1843" s="14">
        <v>0</v>
      </c>
      <c r="O1843" s="14">
        <v>0</v>
      </c>
      <c r="P1843" s="14">
        <v>0</v>
      </c>
      <c r="Q1843" s="14">
        <v>0</v>
      </c>
      <c r="R1843" s="14">
        <v>0</v>
      </c>
      <c r="S1843" s="14">
        <v>0</v>
      </c>
      <c r="T1843" s="14">
        <v>1026</v>
      </c>
      <c r="U1843" s="11">
        <f>D1843*G1843</f>
        <v>485763800</v>
      </c>
      <c r="V1843" s="11">
        <f>D1843*L1843</f>
        <v>0</v>
      </c>
      <c r="W1843" s="11">
        <f>D1843*J1843</f>
        <v>-13094400</v>
      </c>
      <c r="X1843" s="11">
        <f>D1843*I1843</f>
        <v>-37200</v>
      </c>
    </row>
    <row r="1844" spans="1:24" x14ac:dyDescent="0.3">
      <c r="A1844" s="14" t="str">
        <f>VLOOKUP(B1844,stocks!$B$3:$D$3093,2,FALSE)</f>
        <v>씨이랩</v>
      </c>
      <c r="B1844" s="6" t="s">
        <v>15556</v>
      </c>
      <c r="C1844" s="6" t="s">
        <v>14402</v>
      </c>
      <c r="D1844" s="14">
        <v>44300</v>
      </c>
      <c r="E1844" s="14">
        <v>-2250</v>
      </c>
      <c r="F1844" s="14">
        <v>-4.83</v>
      </c>
      <c r="G1844" s="14">
        <v>23232</v>
      </c>
      <c r="H1844" s="14">
        <v>2551</v>
      </c>
      <c r="I1844" s="14">
        <v>-2254</v>
      </c>
      <c r="J1844" s="14">
        <v>-297</v>
      </c>
      <c r="K1844" s="14">
        <v>-210</v>
      </c>
      <c r="L1844" s="14">
        <v>0</v>
      </c>
      <c r="M1844" s="14">
        <v>-1777</v>
      </c>
      <c r="N1844" s="14">
        <v>0</v>
      </c>
      <c r="O1844" s="14">
        <v>0</v>
      </c>
      <c r="P1844" s="14">
        <v>-477</v>
      </c>
      <c r="Q1844" s="14">
        <v>0</v>
      </c>
      <c r="R1844" s="14">
        <v>0</v>
      </c>
      <c r="S1844" s="14">
        <v>0</v>
      </c>
      <c r="T1844" s="14">
        <v>0</v>
      </c>
      <c r="U1844" s="11">
        <f>D1844*G1844</f>
        <v>1029177600</v>
      </c>
      <c r="V1844" s="11">
        <f>D1844*L1844</f>
        <v>0</v>
      </c>
      <c r="W1844" s="11">
        <f>D1844*J1844</f>
        <v>-13157100</v>
      </c>
      <c r="X1844" s="11">
        <f>D1844*I1844</f>
        <v>-99852200</v>
      </c>
    </row>
    <row r="1845" spans="1:24" x14ac:dyDescent="0.3">
      <c r="A1845" s="14" t="str">
        <f>VLOOKUP(B1845,stocks!$B$3:$D$3093,2,FALSE)</f>
        <v>씨티케이코스메틱스</v>
      </c>
      <c r="B1845" s="6" t="s">
        <v>15797</v>
      </c>
      <c r="C1845" s="6" t="s">
        <v>14402</v>
      </c>
      <c r="D1845" s="14">
        <v>9220</v>
      </c>
      <c r="E1845" s="14">
        <v>-70</v>
      </c>
      <c r="F1845" s="14">
        <v>-0.75</v>
      </c>
      <c r="G1845" s="14">
        <v>26243</v>
      </c>
      <c r="H1845" s="14">
        <v>-146</v>
      </c>
      <c r="I1845" s="14">
        <v>-570</v>
      </c>
      <c r="J1845" s="14">
        <v>-1443</v>
      </c>
      <c r="K1845" s="14">
        <v>-1443</v>
      </c>
      <c r="L1845" s="14">
        <v>0</v>
      </c>
      <c r="M1845" s="14">
        <v>-570</v>
      </c>
      <c r="N1845" s="14">
        <v>0</v>
      </c>
      <c r="O1845" s="14">
        <v>0</v>
      </c>
      <c r="P1845" s="14">
        <v>0</v>
      </c>
      <c r="Q1845" s="14">
        <v>0</v>
      </c>
      <c r="R1845" s="14">
        <v>0</v>
      </c>
      <c r="S1845" s="14">
        <v>0</v>
      </c>
      <c r="T1845" s="14">
        <v>2159</v>
      </c>
      <c r="U1845" s="11">
        <f>D1845*G1845</f>
        <v>241960460</v>
      </c>
      <c r="V1845" s="11">
        <f>D1845*L1845</f>
        <v>0</v>
      </c>
      <c r="W1845" s="11">
        <f>D1845*J1845</f>
        <v>-13304460</v>
      </c>
      <c r="X1845" s="11">
        <f>D1845*I1845</f>
        <v>-5255400</v>
      </c>
    </row>
    <row r="1846" spans="1:24" x14ac:dyDescent="0.3">
      <c r="A1846" s="14" t="str">
        <f>VLOOKUP(B1846,stocks!$B$3:$D$3093,2,FALSE)</f>
        <v>아즈텍WB</v>
      </c>
      <c r="B1846" s="6" t="s">
        <v>14748</v>
      </c>
      <c r="C1846" s="6" t="s">
        <v>14402</v>
      </c>
      <c r="D1846" s="14">
        <v>2845</v>
      </c>
      <c r="E1846" s="14">
        <v>-70</v>
      </c>
      <c r="F1846" s="14">
        <v>-2.4</v>
      </c>
      <c r="G1846" s="14">
        <v>149879</v>
      </c>
      <c r="H1846" s="14">
        <v>12772</v>
      </c>
      <c r="I1846" s="14">
        <v>0</v>
      </c>
      <c r="J1846" s="14">
        <v>-4773</v>
      </c>
      <c r="K1846" s="14">
        <v>-5407</v>
      </c>
      <c r="L1846" s="14">
        <v>0</v>
      </c>
      <c r="M1846" s="14">
        <v>0</v>
      </c>
      <c r="N1846" s="14">
        <v>0</v>
      </c>
      <c r="O1846" s="14">
        <v>0</v>
      </c>
      <c r="P1846" s="14">
        <v>0</v>
      </c>
      <c r="Q1846" s="14">
        <v>0</v>
      </c>
      <c r="R1846" s="14">
        <v>0</v>
      </c>
      <c r="S1846" s="14">
        <v>-7999</v>
      </c>
      <c r="T1846" s="14">
        <v>0</v>
      </c>
      <c r="U1846" s="11">
        <f>D1846*G1846</f>
        <v>426405755</v>
      </c>
      <c r="V1846" s="11">
        <f>D1846*L1846</f>
        <v>0</v>
      </c>
      <c r="W1846" s="11">
        <f>D1846*J1846</f>
        <v>-13579185</v>
      </c>
      <c r="X1846" s="11">
        <f>D1846*I1846</f>
        <v>0</v>
      </c>
    </row>
    <row r="1847" spans="1:24" x14ac:dyDescent="0.3">
      <c r="A1847" s="14" t="str">
        <f>VLOOKUP(B1847,stocks!$B$3:$D$3093,2,FALSE)</f>
        <v>이크레더블</v>
      </c>
      <c r="B1847" s="6" t="s">
        <v>15216</v>
      </c>
      <c r="C1847" s="6" t="s">
        <v>14402</v>
      </c>
      <c r="D1847" s="14">
        <v>21850</v>
      </c>
      <c r="E1847" s="14">
        <v>-150</v>
      </c>
      <c r="F1847" s="14">
        <v>-0.68</v>
      </c>
      <c r="G1847" s="14">
        <v>10011</v>
      </c>
      <c r="H1847" s="14">
        <v>695</v>
      </c>
      <c r="I1847" s="14">
        <v>-47</v>
      </c>
      <c r="J1847" s="14">
        <v>-630</v>
      </c>
      <c r="K1847" s="14">
        <v>-632</v>
      </c>
      <c r="L1847" s="14">
        <v>0</v>
      </c>
      <c r="M1847" s="14">
        <v>-47</v>
      </c>
      <c r="N1847" s="14">
        <v>0</v>
      </c>
      <c r="O1847" s="14">
        <v>0</v>
      </c>
      <c r="P1847" s="14">
        <v>0</v>
      </c>
      <c r="Q1847" s="14">
        <v>0</v>
      </c>
      <c r="R1847" s="14">
        <v>0</v>
      </c>
      <c r="S1847" s="14">
        <v>0</v>
      </c>
      <c r="T1847" s="14">
        <v>-18</v>
      </c>
      <c r="U1847" s="11">
        <f>D1847*G1847</f>
        <v>218740350</v>
      </c>
      <c r="V1847" s="11">
        <f>D1847*L1847</f>
        <v>0</v>
      </c>
      <c r="W1847" s="11">
        <f>D1847*J1847</f>
        <v>-13765500</v>
      </c>
      <c r="X1847" s="11">
        <f>D1847*I1847</f>
        <v>-1026950</v>
      </c>
    </row>
    <row r="1848" spans="1:24" x14ac:dyDescent="0.3">
      <c r="A1848" s="14" t="str">
        <f>VLOOKUP(B1848,stocks!$B$3:$D$3093,2,FALSE)</f>
        <v>일성건설</v>
      </c>
      <c r="B1848" s="6" t="s">
        <v>14632</v>
      </c>
      <c r="C1848" s="6" t="s">
        <v>14402</v>
      </c>
      <c r="D1848" s="14">
        <v>2760</v>
      </c>
      <c r="E1848" s="14">
        <v>-110</v>
      </c>
      <c r="F1848" s="14">
        <v>-3.83</v>
      </c>
      <c r="G1848" s="14">
        <v>1269652</v>
      </c>
      <c r="H1848" s="14">
        <v>-4877</v>
      </c>
      <c r="I1848" s="14">
        <v>-21</v>
      </c>
      <c r="J1848" s="14">
        <v>-5007</v>
      </c>
      <c r="K1848" s="14">
        <v>-5980</v>
      </c>
      <c r="L1848" s="14">
        <v>0</v>
      </c>
      <c r="M1848" s="14">
        <v>-21</v>
      </c>
      <c r="N1848" s="14">
        <v>0</v>
      </c>
      <c r="O1848" s="14">
        <v>0</v>
      </c>
      <c r="P1848" s="14">
        <v>0</v>
      </c>
      <c r="Q1848" s="14">
        <v>0</v>
      </c>
      <c r="R1848" s="14">
        <v>0</v>
      </c>
      <c r="S1848" s="14">
        <v>7800</v>
      </c>
      <c r="T1848" s="14">
        <v>2105</v>
      </c>
      <c r="U1848" s="11">
        <f>D1848*G1848</f>
        <v>3504239520</v>
      </c>
      <c r="V1848" s="11">
        <f>D1848*L1848</f>
        <v>0</v>
      </c>
      <c r="W1848" s="11">
        <f>D1848*J1848</f>
        <v>-13819320</v>
      </c>
      <c r="X1848" s="11">
        <f>D1848*I1848</f>
        <v>-57960</v>
      </c>
    </row>
    <row r="1849" spans="1:24" x14ac:dyDescent="0.3">
      <c r="A1849" s="14" t="str">
        <f>VLOOKUP(B1849,stocks!$B$3:$D$3093,2,FALSE)</f>
        <v>슈프리마</v>
      </c>
      <c r="B1849" s="6" t="s">
        <v>14317</v>
      </c>
      <c r="C1849" s="6" t="s">
        <v>14402</v>
      </c>
      <c r="D1849" s="14">
        <v>27300</v>
      </c>
      <c r="E1849" s="14">
        <v>-350</v>
      </c>
      <c r="F1849" s="14">
        <v>-1.27</v>
      </c>
      <c r="G1849" s="14">
        <v>32688</v>
      </c>
      <c r="H1849" s="14">
        <v>22</v>
      </c>
      <c r="I1849" s="14">
        <v>530</v>
      </c>
      <c r="J1849" s="14">
        <v>-510</v>
      </c>
      <c r="K1849" s="14">
        <v>-73</v>
      </c>
      <c r="L1849" s="14">
        <v>0</v>
      </c>
      <c r="M1849" s="14">
        <v>0</v>
      </c>
      <c r="N1849" s="14">
        <v>0</v>
      </c>
      <c r="O1849" s="14">
        <v>530</v>
      </c>
      <c r="P1849" s="14">
        <v>0</v>
      </c>
      <c r="Q1849" s="14">
        <v>0</v>
      </c>
      <c r="R1849" s="14">
        <v>0</v>
      </c>
      <c r="S1849" s="14">
        <v>-2</v>
      </c>
      <c r="T1849" s="14">
        <v>-40</v>
      </c>
      <c r="U1849" s="11">
        <f>D1849*G1849</f>
        <v>892382400</v>
      </c>
      <c r="V1849" s="11">
        <f>D1849*L1849</f>
        <v>0</v>
      </c>
      <c r="W1849" s="11">
        <f>D1849*J1849</f>
        <v>-13923000</v>
      </c>
      <c r="X1849" s="11">
        <f>D1849*I1849</f>
        <v>14469000</v>
      </c>
    </row>
    <row r="1850" spans="1:24" x14ac:dyDescent="0.3">
      <c r="A1850" s="14" t="str">
        <f>VLOOKUP(B1850,stocks!$B$3:$D$3093,2,FALSE)</f>
        <v>엠브레인</v>
      </c>
      <c r="B1850" s="6" t="s">
        <v>13477</v>
      </c>
      <c r="C1850" s="6" t="s">
        <v>14402</v>
      </c>
      <c r="D1850" s="14">
        <v>8560</v>
      </c>
      <c r="E1850" s="14">
        <v>-10</v>
      </c>
      <c r="F1850" s="14">
        <v>-0.12</v>
      </c>
      <c r="G1850" s="14">
        <v>15915</v>
      </c>
      <c r="H1850" s="14">
        <v>1631</v>
      </c>
      <c r="I1850" s="14">
        <v>0</v>
      </c>
      <c r="J1850" s="14">
        <v>-1631</v>
      </c>
      <c r="K1850" s="14">
        <v>-462</v>
      </c>
      <c r="L1850" s="14">
        <v>0</v>
      </c>
      <c r="M1850" s="14">
        <v>0</v>
      </c>
      <c r="N1850" s="14">
        <v>0</v>
      </c>
      <c r="O1850" s="14">
        <v>0</v>
      </c>
      <c r="P1850" s="14">
        <v>0</v>
      </c>
      <c r="Q1850" s="14">
        <v>0</v>
      </c>
      <c r="R1850" s="14">
        <v>0</v>
      </c>
      <c r="S1850" s="14">
        <v>0</v>
      </c>
      <c r="T1850" s="14">
        <v>0</v>
      </c>
      <c r="U1850" s="11">
        <f>D1850*G1850</f>
        <v>136232400</v>
      </c>
      <c r="V1850" s="11">
        <f>D1850*L1850</f>
        <v>0</v>
      </c>
      <c r="W1850" s="11">
        <f>D1850*J1850</f>
        <v>-13961360</v>
      </c>
      <c r="X1850" s="11">
        <f>D1850*I1850</f>
        <v>0</v>
      </c>
    </row>
    <row r="1851" spans="1:24" x14ac:dyDescent="0.3">
      <c r="A1851" s="14" t="str">
        <f>VLOOKUP(B1851,stocks!$B$3:$D$3093,2,FALSE)</f>
        <v>디에스케이</v>
      </c>
      <c r="B1851" s="6" t="s">
        <v>13390</v>
      </c>
      <c r="C1851" s="6" t="s">
        <v>14402</v>
      </c>
      <c r="D1851" s="14">
        <v>7710</v>
      </c>
      <c r="E1851" s="14">
        <v>-90</v>
      </c>
      <c r="F1851" s="14">
        <v>-1.1499999999999999</v>
      </c>
      <c r="G1851" s="14">
        <v>87949</v>
      </c>
      <c r="H1851" s="14">
        <v>-175</v>
      </c>
      <c r="I1851" s="14">
        <v>0</v>
      </c>
      <c r="J1851" s="14">
        <v>-1853</v>
      </c>
      <c r="K1851" s="14">
        <v>-1853</v>
      </c>
      <c r="L1851" s="14">
        <v>0</v>
      </c>
      <c r="M1851" s="14">
        <v>0</v>
      </c>
      <c r="N1851" s="14">
        <v>0</v>
      </c>
      <c r="O1851" s="14">
        <v>0</v>
      </c>
      <c r="P1851" s="14">
        <v>0</v>
      </c>
      <c r="Q1851" s="14">
        <v>0</v>
      </c>
      <c r="R1851" s="14">
        <v>0</v>
      </c>
      <c r="S1851" s="14">
        <v>1999</v>
      </c>
      <c r="T1851" s="14">
        <v>29</v>
      </c>
      <c r="U1851" s="11">
        <f>D1851*G1851</f>
        <v>678086790</v>
      </c>
      <c r="V1851" s="11">
        <f>D1851*L1851</f>
        <v>0</v>
      </c>
      <c r="W1851" s="11">
        <f>D1851*J1851</f>
        <v>-14286630</v>
      </c>
      <c r="X1851" s="11">
        <f>D1851*I1851</f>
        <v>0</v>
      </c>
    </row>
    <row r="1852" spans="1:24" x14ac:dyDescent="0.3">
      <c r="A1852" s="14" t="str">
        <f>VLOOKUP(B1852,stocks!$B$3:$D$3093,2,FALSE)</f>
        <v>대한약품</v>
      </c>
      <c r="B1852" s="6" t="s">
        <v>13874</v>
      </c>
      <c r="C1852" s="6" t="s">
        <v>14402</v>
      </c>
      <c r="D1852" s="14">
        <v>35250</v>
      </c>
      <c r="E1852" s="14">
        <v>-650</v>
      </c>
      <c r="F1852" s="14">
        <v>-1.81</v>
      </c>
      <c r="G1852" s="14">
        <v>21824</v>
      </c>
      <c r="H1852" s="14">
        <v>1654</v>
      </c>
      <c r="I1852" s="14">
        <v>0</v>
      </c>
      <c r="J1852" s="14">
        <v>-406</v>
      </c>
      <c r="K1852" s="14">
        <v>-406</v>
      </c>
      <c r="L1852" s="14">
        <v>0</v>
      </c>
      <c r="M1852" s="14">
        <v>0</v>
      </c>
      <c r="N1852" s="14">
        <v>0</v>
      </c>
      <c r="O1852" s="14">
        <v>0</v>
      </c>
      <c r="P1852" s="14">
        <v>0</v>
      </c>
      <c r="Q1852" s="14">
        <v>0</v>
      </c>
      <c r="R1852" s="14">
        <v>0</v>
      </c>
      <c r="S1852" s="14">
        <v>-1288</v>
      </c>
      <c r="T1852" s="14">
        <v>40</v>
      </c>
      <c r="U1852" s="11">
        <f>D1852*G1852</f>
        <v>769296000</v>
      </c>
      <c r="V1852" s="11">
        <f>D1852*L1852</f>
        <v>0</v>
      </c>
      <c r="W1852" s="11">
        <f>D1852*J1852</f>
        <v>-14311500</v>
      </c>
      <c r="X1852" s="11">
        <f>D1852*I1852</f>
        <v>0</v>
      </c>
    </row>
    <row r="1853" spans="1:24" x14ac:dyDescent="0.3">
      <c r="A1853" s="14" t="str">
        <f>VLOOKUP(B1853,stocks!$B$3:$D$3093,2,FALSE)</f>
        <v>이리츠코크렙</v>
      </c>
      <c r="B1853" s="6" t="s">
        <v>15182</v>
      </c>
      <c r="C1853" s="6" t="s">
        <v>14402</v>
      </c>
      <c r="D1853" s="14">
        <v>6460</v>
      </c>
      <c r="E1853" s="14">
        <v>-20</v>
      </c>
      <c r="F1853" s="14">
        <v>-0.31</v>
      </c>
      <c r="G1853" s="14">
        <v>30640</v>
      </c>
      <c r="H1853" s="14">
        <v>-277</v>
      </c>
      <c r="I1853" s="14">
        <v>10832</v>
      </c>
      <c r="J1853" s="14">
        <v>-2255</v>
      </c>
      <c r="K1853" s="14">
        <v>1253</v>
      </c>
      <c r="L1853" s="14">
        <v>0</v>
      </c>
      <c r="M1853" s="14">
        <v>6294</v>
      </c>
      <c r="N1853" s="14">
        <v>0</v>
      </c>
      <c r="O1853" s="14">
        <v>4538</v>
      </c>
      <c r="P1853" s="14">
        <v>0</v>
      </c>
      <c r="Q1853" s="14">
        <v>0</v>
      </c>
      <c r="R1853" s="14">
        <v>0</v>
      </c>
      <c r="S1853" s="14">
        <v>-8300</v>
      </c>
      <c r="T1853" s="14">
        <v>0</v>
      </c>
      <c r="U1853" s="11">
        <f>D1853*G1853</f>
        <v>197934400</v>
      </c>
      <c r="V1853" s="11">
        <f>D1853*L1853</f>
        <v>0</v>
      </c>
      <c r="W1853" s="11">
        <f>D1853*J1853</f>
        <v>-14567300</v>
      </c>
      <c r="X1853" s="11">
        <f>D1853*I1853</f>
        <v>69974720</v>
      </c>
    </row>
    <row r="1854" spans="1:24" x14ac:dyDescent="0.3">
      <c r="A1854" s="14" t="str">
        <f>VLOOKUP(B1854,stocks!$B$3:$D$3093,2,FALSE)</f>
        <v>동아타이어</v>
      </c>
      <c r="B1854" s="6" t="s">
        <v>13933</v>
      </c>
      <c r="C1854" s="6" t="s">
        <v>14402</v>
      </c>
      <c r="D1854" s="14">
        <v>12700</v>
      </c>
      <c r="E1854" s="14">
        <v>-250</v>
      </c>
      <c r="F1854" s="14">
        <v>-1.93</v>
      </c>
      <c r="G1854" s="14">
        <v>24150</v>
      </c>
      <c r="H1854" s="14">
        <v>4773</v>
      </c>
      <c r="I1854" s="14">
        <v>-3764</v>
      </c>
      <c r="J1854" s="14">
        <v>-1149</v>
      </c>
      <c r="K1854" s="14">
        <v>-4900</v>
      </c>
      <c r="L1854" s="14">
        <v>-3925</v>
      </c>
      <c r="M1854" s="14">
        <v>-13</v>
      </c>
      <c r="N1854" s="14">
        <v>0</v>
      </c>
      <c r="O1854" s="14">
        <v>0</v>
      </c>
      <c r="P1854" s="14">
        <v>0</v>
      </c>
      <c r="Q1854" s="14">
        <v>174</v>
      </c>
      <c r="R1854" s="14">
        <v>0</v>
      </c>
      <c r="S1854" s="14">
        <v>140</v>
      </c>
      <c r="T1854" s="14">
        <v>0</v>
      </c>
      <c r="U1854" s="11">
        <f>D1854*G1854</f>
        <v>306705000</v>
      </c>
      <c r="V1854" s="11">
        <f>D1854*L1854</f>
        <v>-49847500</v>
      </c>
      <c r="W1854" s="11">
        <f>D1854*J1854</f>
        <v>-14592300</v>
      </c>
      <c r="X1854" s="11">
        <f>D1854*I1854</f>
        <v>-47802800</v>
      </c>
    </row>
    <row r="1855" spans="1:24" x14ac:dyDescent="0.3">
      <c r="A1855" s="14" t="str">
        <f>VLOOKUP(B1855,stocks!$B$3:$D$3093,2,FALSE)</f>
        <v>KOSEF 200선물인버스</v>
      </c>
      <c r="B1855" s="6" t="s">
        <v>15780</v>
      </c>
      <c r="C1855" s="6" t="s">
        <v>14402</v>
      </c>
      <c r="D1855" s="14">
        <v>4870</v>
      </c>
      <c r="E1855" s="14">
        <v>60</v>
      </c>
      <c r="F1855" s="14">
        <v>1.25</v>
      </c>
      <c r="G1855" s="14">
        <v>43476</v>
      </c>
      <c r="H1855" s="14">
        <v>-2665</v>
      </c>
      <c r="I1855" s="14">
        <v>5665</v>
      </c>
      <c r="J1855" s="14">
        <v>-3000</v>
      </c>
      <c r="K1855" s="14">
        <v>0</v>
      </c>
      <c r="L1855" s="14">
        <v>0</v>
      </c>
      <c r="M1855" s="14">
        <v>5465</v>
      </c>
      <c r="N1855" s="14">
        <v>0</v>
      </c>
      <c r="O1855" s="14">
        <v>200</v>
      </c>
      <c r="P1855" s="14">
        <v>0</v>
      </c>
      <c r="Q1855" s="14">
        <v>0</v>
      </c>
      <c r="R1855" s="14">
        <v>0</v>
      </c>
      <c r="S1855" s="14">
        <v>0</v>
      </c>
      <c r="T1855" s="14">
        <v>0</v>
      </c>
      <c r="U1855" s="11">
        <f>D1855*G1855</f>
        <v>211728120</v>
      </c>
      <c r="V1855" s="11">
        <f>D1855*L1855</f>
        <v>0</v>
      </c>
      <c r="W1855" s="11">
        <f>D1855*J1855</f>
        <v>-14610000</v>
      </c>
      <c r="X1855" s="11">
        <f>D1855*I1855</f>
        <v>27588550</v>
      </c>
    </row>
    <row r="1856" spans="1:24" x14ac:dyDescent="0.3">
      <c r="A1856" s="14" t="str">
        <f>VLOOKUP(B1856,stocks!$B$3:$D$3093,2,FALSE)</f>
        <v>액트로</v>
      </c>
      <c r="B1856" s="6" t="s">
        <v>15931</v>
      </c>
      <c r="C1856" s="6" t="s">
        <v>14402</v>
      </c>
      <c r="D1856" s="14">
        <v>9100</v>
      </c>
      <c r="E1856" s="14">
        <v>-50</v>
      </c>
      <c r="F1856" s="14">
        <v>-0.55000000000000004</v>
      </c>
      <c r="G1856" s="14">
        <v>10137</v>
      </c>
      <c r="H1856" s="14">
        <v>1617</v>
      </c>
      <c r="I1856" s="14">
        <v>0</v>
      </c>
      <c r="J1856" s="14">
        <v>-1618</v>
      </c>
      <c r="K1856" s="14">
        <v>-1618</v>
      </c>
      <c r="L1856" s="14">
        <v>0</v>
      </c>
      <c r="M1856" s="14">
        <v>0</v>
      </c>
      <c r="N1856" s="14">
        <v>0</v>
      </c>
      <c r="O1856" s="14">
        <v>0</v>
      </c>
      <c r="P1856" s="14">
        <v>0</v>
      </c>
      <c r="Q1856" s="14">
        <v>0</v>
      </c>
      <c r="R1856" s="14">
        <v>0</v>
      </c>
      <c r="S1856" s="14">
        <v>0</v>
      </c>
      <c r="T1856" s="14">
        <v>1</v>
      </c>
      <c r="U1856" s="11">
        <f>D1856*G1856</f>
        <v>92246700</v>
      </c>
      <c r="V1856" s="11">
        <f>D1856*L1856</f>
        <v>0</v>
      </c>
      <c r="W1856" s="11">
        <f>D1856*J1856</f>
        <v>-14723800</v>
      </c>
      <c r="X1856" s="11">
        <f>D1856*I1856</f>
        <v>0</v>
      </c>
    </row>
    <row r="1857" spans="1:24" x14ac:dyDescent="0.3">
      <c r="A1857" s="14" t="str">
        <f>VLOOKUP(B1857,stocks!$B$3:$D$3093,2,FALSE)</f>
        <v>동양고속</v>
      </c>
      <c r="B1857" s="6" t="s">
        <v>13938</v>
      </c>
      <c r="C1857" s="6" t="s">
        <v>14402</v>
      </c>
      <c r="D1857" s="14">
        <v>25750</v>
      </c>
      <c r="E1857" s="14">
        <v>-250</v>
      </c>
      <c r="F1857" s="14">
        <v>-0.96</v>
      </c>
      <c r="G1857" s="14">
        <v>13309</v>
      </c>
      <c r="H1857" s="14">
        <v>639</v>
      </c>
      <c r="I1857" s="14">
        <v>-265</v>
      </c>
      <c r="J1857" s="14">
        <v>-574</v>
      </c>
      <c r="K1857" s="14">
        <v>-574</v>
      </c>
      <c r="L1857" s="14">
        <v>0</v>
      </c>
      <c r="M1857" s="14">
        <v>-265</v>
      </c>
      <c r="N1857" s="14">
        <v>0</v>
      </c>
      <c r="O1857" s="14">
        <v>0</v>
      </c>
      <c r="P1857" s="14">
        <v>0</v>
      </c>
      <c r="Q1857" s="14">
        <v>0</v>
      </c>
      <c r="R1857" s="14">
        <v>0</v>
      </c>
      <c r="S1857" s="14">
        <v>100</v>
      </c>
      <c r="T1857" s="14">
        <v>100</v>
      </c>
      <c r="U1857" s="11">
        <f>D1857*G1857</f>
        <v>342706750</v>
      </c>
      <c r="V1857" s="11">
        <f>D1857*L1857</f>
        <v>0</v>
      </c>
      <c r="W1857" s="11">
        <f>D1857*J1857</f>
        <v>-14780500</v>
      </c>
      <c r="X1857" s="11">
        <f>D1857*I1857</f>
        <v>-6823750</v>
      </c>
    </row>
    <row r="1858" spans="1:24" x14ac:dyDescent="0.3">
      <c r="A1858" s="14" t="str">
        <f>VLOOKUP(B1858,stocks!$B$3:$D$3093,2,FALSE)</f>
        <v>인디에프</v>
      </c>
      <c r="B1858" s="6" t="s">
        <v>14646</v>
      </c>
      <c r="C1858" s="6" t="s">
        <v>14402</v>
      </c>
      <c r="D1858" s="14">
        <v>1695</v>
      </c>
      <c r="E1858" s="14">
        <v>-15</v>
      </c>
      <c r="F1858" s="14">
        <v>-0.88</v>
      </c>
      <c r="G1858" s="14">
        <v>1041091</v>
      </c>
      <c r="H1858" s="14">
        <v>9087</v>
      </c>
      <c r="I1858" s="14">
        <v>-56</v>
      </c>
      <c r="J1858" s="14">
        <v>-8731</v>
      </c>
      <c r="K1858" s="14">
        <v>-11913</v>
      </c>
      <c r="L1858" s="14">
        <v>0</v>
      </c>
      <c r="M1858" s="14">
        <v>-56</v>
      </c>
      <c r="N1858" s="14">
        <v>0</v>
      </c>
      <c r="O1858" s="14">
        <v>0</v>
      </c>
      <c r="P1858" s="14">
        <v>0</v>
      </c>
      <c r="Q1858" s="14">
        <v>0</v>
      </c>
      <c r="R1858" s="14">
        <v>0</v>
      </c>
      <c r="S1858" s="14">
        <v>0</v>
      </c>
      <c r="T1858" s="14">
        <v>-300</v>
      </c>
      <c r="U1858" s="11">
        <f>D1858*G1858</f>
        <v>1764649245</v>
      </c>
      <c r="V1858" s="11">
        <f>D1858*L1858</f>
        <v>0</v>
      </c>
      <c r="W1858" s="11">
        <f>D1858*J1858</f>
        <v>-14799045</v>
      </c>
      <c r="X1858" s="11">
        <f>D1858*I1858</f>
        <v>-94920</v>
      </c>
    </row>
    <row r="1859" spans="1:24" x14ac:dyDescent="0.3">
      <c r="A1859" s="14" t="str">
        <f>VLOOKUP(B1859,stocks!$B$3:$D$3093,2,FALSE)</f>
        <v>크루셜텍</v>
      </c>
      <c r="B1859" s="6" t="s">
        <v>15326</v>
      </c>
      <c r="C1859" s="6" t="s">
        <v>14402</v>
      </c>
      <c r="D1859" s="14">
        <v>1350</v>
      </c>
      <c r="E1859" s="14">
        <v>-45</v>
      </c>
      <c r="F1859" s="14">
        <v>-3.23</v>
      </c>
      <c r="G1859" s="14">
        <v>211816</v>
      </c>
      <c r="H1859" s="14">
        <v>10974</v>
      </c>
      <c r="I1859" s="14">
        <v>0</v>
      </c>
      <c r="J1859" s="14">
        <v>-10974</v>
      </c>
      <c r="K1859" s="14">
        <v>-10974</v>
      </c>
      <c r="L1859" s="14">
        <v>0</v>
      </c>
      <c r="M1859" s="14">
        <v>0</v>
      </c>
      <c r="N1859" s="14">
        <v>0</v>
      </c>
      <c r="O1859" s="14">
        <v>0</v>
      </c>
      <c r="P1859" s="14">
        <v>0</v>
      </c>
      <c r="Q1859" s="14">
        <v>0</v>
      </c>
      <c r="R1859" s="14">
        <v>0</v>
      </c>
      <c r="S1859" s="14">
        <v>0</v>
      </c>
      <c r="T1859" s="14">
        <v>0</v>
      </c>
      <c r="U1859" s="11">
        <f>D1859*G1859</f>
        <v>285951600</v>
      </c>
      <c r="V1859" s="11">
        <f>D1859*L1859</f>
        <v>0</v>
      </c>
      <c r="W1859" s="11">
        <f>D1859*J1859</f>
        <v>-14814900</v>
      </c>
      <c r="X1859" s="11">
        <f>D1859*I1859</f>
        <v>0</v>
      </c>
    </row>
    <row r="1860" spans="1:24" x14ac:dyDescent="0.3">
      <c r="A1860" s="14" t="str">
        <f>VLOOKUP(B1860,stocks!$B$3:$D$3093,2,FALSE)</f>
        <v>아이씨디</v>
      </c>
      <c r="B1860" s="6" t="s">
        <v>14850</v>
      </c>
      <c r="C1860" s="6" t="s">
        <v>14402</v>
      </c>
      <c r="D1860" s="14">
        <v>15950</v>
      </c>
      <c r="E1860" s="14">
        <v>300</v>
      </c>
      <c r="F1860" s="14">
        <v>1.92</v>
      </c>
      <c r="G1860" s="14">
        <v>496805</v>
      </c>
      <c r="H1860" s="14">
        <v>-34714</v>
      </c>
      <c r="I1860" s="14">
        <v>35325</v>
      </c>
      <c r="J1860" s="14">
        <v>-930</v>
      </c>
      <c r="K1860" s="14">
        <v>-3787</v>
      </c>
      <c r="L1860" s="14">
        <v>0</v>
      </c>
      <c r="M1860" s="14">
        <v>2154</v>
      </c>
      <c r="N1860" s="14">
        <v>7801</v>
      </c>
      <c r="O1860" s="14">
        <v>11989</v>
      </c>
      <c r="P1860" s="14">
        <v>12234</v>
      </c>
      <c r="Q1860" s="14">
        <v>0</v>
      </c>
      <c r="R1860" s="14">
        <v>1147</v>
      </c>
      <c r="S1860" s="14">
        <v>247</v>
      </c>
      <c r="T1860" s="14">
        <v>72</v>
      </c>
      <c r="U1860" s="11">
        <f>D1860*G1860</f>
        <v>7924039750</v>
      </c>
      <c r="V1860" s="11">
        <f>D1860*L1860</f>
        <v>0</v>
      </c>
      <c r="W1860" s="11">
        <f>D1860*J1860</f>
        <v>-14833500</v>
      </c>
      <c r="X1860" s="11">
        <f>D1860*I1860</f>
        <v>563433750</v>
      </c>
    </row>
    <row r="1861" spans="1:24" x14ac:dyDescent="0.3">
      <c r="A1861" s="14" t="str">
        <f>VLOOKUP(B1861,stocks!$B$3:$D$3093,2,FALSE)</f>
        <v>윌비스</v>
      </c>
      <c r="B1861" s="6" t="s">
        <v>14574</v>
      </c>
      <c r="C1861" s="6" t="s">
        <v>14402</v>
      </c>
      <c r="D1861" s="14">
        <v>2565</v>
      </c>
      <c r="E1861" s="14">
        <v>-90</v>
      </c>
      <c r="F1861" s="14">
        <v>-3.39</v>
      </c>
      <c r="G1861" s="14">
        <v>1424118</v>
      </c>
      <c r="H1861" s="14">
        <v>12288</v>
      </c>
      <c r="I1861" s="14">
        <v>-9444</v>
      </c>
      <c r="J1861" s="14">
        <v>-5811</v>
      </c>
      <c r="K1861" s="14">
        <v>-15189</v>
      </c>
      <c r="L1861" s="14">
        <v>0</v>
      </c>
      <c r="M1861" s="14">
        <v>-66</v>
      </c>
      <c r="N1861" s="14">
        <v>0</v>
      </c>
      <c r="O1861" s="14">
        <v>-9378</v>
      </c>
      <c r="P1861" s="14">
        <v>0</v>
      </c>
      <c r="Q1861" s="14">
        <v>0</v>
      </c>
      <c r="R1861" s="14">
        <v>0</v>
      </c>
      <c r="S1861" s="14">
        <v>2763</v>
      </c>
      <c r="T1861" s="14">
        <v>204</v>
      </c>
      <c r="U1861" s="11">
        <f>D1861*G1861</f>
        <v>3652862670</v>
      </c>
      <c r="V1861" s="11">
        <f>D1861*L1861</f>
        <v>0</v>
      </c>
      <c r="W1861" s="11">
        <f>D1861*J1861</f>
        <v>-14905215</v>
      </c>
      <c r="X1861" s="11">
        <f>D1861*I1861</f>
        <v>-24223860</v>
      </c>
    </row>
    <row r="1862" spans="1:24" x14ac:dyDescent="0.3">
      <c r="A1862" s="14" t="str">
        <f>VLOOKUP(B1862,stocks!$B$3:$D$3093,2,FALSE)</f>
        <v>오디텍</v>
      </c>
      <c r="B1862" s="6" t="s">
        <v>15142</v>
      </c>
      <c r="C1862" s="6" t="s">
        <v>14402</v>
      </c>
      <c r="D1862" s="14">
        <v>7710</v>
      </c>
      <c r="E1862" s="14">
        <v>-110</v>
      </c>
      <c r="F1862" s="14">
        <v>-1.41</v>
      </c>
      <c r="G1862" s="14">
        <v>133977</v>
      </c>
      <c r="H1862" s="14">
        <v>1557</v>
      </c>
      <c r="I1862" s="14">
        <v>20</v>
      </c>
      <c r="J1862" s="14">
        <v>-1977</v>
      </c>
      <c r="K1862" s="14">
        <v>634</v>
      </c>
      <c r="L1862" s="14">
        <v>0</v>
      </c>
      <c r="M1862" s="14">
        <v>20</v>
      </c>
      <c r="N1862" s="14">
        <v>0</v>
      </c>
      <c r="O1862" s="14">
        <v>0</v>
      </c>
      <c r="P1862" s="14">
        <v>0</v>
      </c>
      <c r="Q1862" s="14">
        <v>0</v>
      </c>
      <c r="R1862" s="14">
        <v>0</v>
      </c>
      <c r="S1862" s="14">
        <v>0</v>
      </c>
      <c r="T1862" s="14">
        <v>400</v>
      </c>
      <c r="U1862" s="11">
        <f>D1862*G1862</f>
        <v>1032962670</v>
      </c>
      <c r="V1862" s="11">
        <f>D1862*L1862</f>
        <v>0</v>
      </c>
      <c r="W1862" s="11">
        <f>D1862*J1862</f>
        <v>-15242670</v>
      </c>
      <c r="X1862" s="11">
        <f>D1862*I1862</f>
        <v>154200</v>
      </c>
    </row>
    <row r="1863" spans="1:24" x14ac:dyDescent="0.3">
      <c r="A1863" s="14" t="str">
        <f>VLOOKUP(B1863,stocks!$B$3:$D$3093,2,FALSE)</f>
        <v>자안코스메틱</v>
      </c>
      <c r="B1863" s="6" t="s">
        <v>15647</v>
      </c>
      <c r="C1863" s="6" t="s">
        <v>14402</v>
      </c>
      <c r="D1863" s="14">
        <v>7900</v>
      </c>
      <c r="E1863" s="14">
        <v>-20</v>
      </c>
      <c r="F1863" s="14">
        <v>-0.25</v>
      </c>
      <c r="G1863" s="14">
        <v>29142</v>
      </c>
      <c r="H1863" s="14">
        <v>2882</v>
      </c>
      <c r="I1863" s="14">
        <v>0</v>
      </c>
      <c r="J1863" s="14">
        <v>-1945</v>
      </c>
      <c r="K1863" s="14">
        <v>-1641</v>
      </c>
      <c r="L1863" s="14">
        <v>0</v>
      </c>
      <c r="M1863" s="14">
        <v>0</v>
      </c>
      <c r="N1863" s="14">
        <v>0</v>
      </c>
      <c r="O1863" s="14">
        <v>0</v>
      </c>
      <c r="P1863" s="14">
        <v>0</v>
      </c>
      <c r="Q1863" s="14">
        <v>0</v>
      </c>
      <c r="R1863" s="14">
        <v>0</v>
      </c>
      <c r="S1863" s="14">
        <v>-140</v>
      </c>
      <c r="T1863" s="14">
        <v>-797</v>
      </c>
      <c r="U1863" s="11">
        <f>D1863*G1863</f>
        <v>230221800</v>
      </c>
      <c r="V1863" s="11">
        <f>D1863*L1863</f>
        <v>0</v>
      </c>
      <c r="W1863" s="11">
        <f>D1863*J1863</f>
        <v>-15365500</v>
      </c>
      <c r="X1863" s="11">
        <f>D1863*I1863</f>
        <v>0</v>
      </c>
    </row>
    <row r="1864" spans="1:24" x14ac:dyDescent="0.3">
      <c r="A1864" s="14" t="str">
        <f>VLOOKUP(B1864,stocks!$B$3:$D$3093,2,FALSE)</f>
        <v>파워넷</v>
      </c>
      <c r="B1864" s="6" t="s">
        <v>14812</v>
      </c>
      <c r="C1864" s="6" t="s">
        <v>14402</v>
      </c>
      <c r="D1864" s="14">
        <v>5640</v>
      </c>
      <c r="E1864" s="14">
        <v>-70</v>
      </c>
      <c r="F1864" s="14">
        <v>-1.23</v>
      </c>
      <c r="G1864" s="14">
        <v>112077</v>
      </c>
      <c r="H1864" s="14">
        <v>2349</v>
      </c>
      <c r="I1864" s="14">
        <v>0</v>
      </c>
      <c r="J1864" s="14">
        <v>-2742</v>
      </c>
      <c r="K1864" s="14">
        <v>-2926</v>
      </c>
      <c r="L1864" s="14">
        <v>0</v>
      </c>
      <c r="M1864" s="14">
        <v>0</v>
      </c>
      <c r="N1864" s="14">
        <v>0</v>
      </c>
      <c r="O1864" s="14">
        <v>0</v>
      </c>
      <c r="P1864" s="14">
        <v>0</v>
      </c>
      <c r="Q1864" s="14">
        <v>0</v>
      </c>
      <c r="R1864" s="14">
        <v>0</v>
      </c>
      <c r="S1864" s="14">
        <v>300</v>
      </c>
      <c r="T1864" s="14">
        <v>93</v>
      </c>
      <c r="U1864" s="11">
        <f>D1864*G1864</f>
        <v>632114280</v>
      </c>
      <c r="V1864" s="11">
        <f>D1864*L1864</f>
        <v>0</v>
      </c>
      <c r="W1864" s="11">
        <f>D1864*J1864</f>
        <v>-15464880</v>
      </c>
      <c r="X1864" s="11">
        <f>D1864*I1864</f>
        <v>0</v>
      </c>
    </row>
    <row r="1865" spans="1:24" x14ac:dyDescent="0.3">
      <c r="A1865" s="14" t="str">
        <f>VLOOKUP(B1865,stocks!$B$3:$D$3093,2,FALSE)</f>
        <v>유니테크노</v>
      </c>
      <c r="B1865" s="6" t="s">
        <v>15731</v>
      </c>
      <c r="C1865" s="6" t="s">
        <v>14402</v>
      </c>
      <c r="D1865" s="14">
        <v>6950</v>
      </c>
      <c r="E1865" s="14">
        <v>-70</v>
      </c>
      <c r="F1865" s="14">
        <v>-1</v>
      </c>
      <c r="G1865" s="14">
        <v>63493</v>
      </c>
      <c r="H1865" s="14">
        <v>2220</v>
      </c>
      <c r="I1865" s="14">
        <v>0</v>
      </c>
      <c r="J1865" s="14">
        <v>-2237</v>
      </c>
      <c r="K1865" s="14">
        <v>-2036</v>
      </c>
      <c r="L1865" s="14">
        <v>0</v>
      </c>
      <c r="M1865" s="14">
        <v>0</v>
      </c>
      <c r="N1865" s="14">
        <v>0</v>
      </c>
      <c r="O1865" s="14">
        <v>0</v>
      </c>
      <c r="P1865" s="14">
        <v>0</v>
      </c>
      <c r="Q1865" s="14">
        <v>0</v>
      </c>
      <c r="R1865" s="14">
        <v>0</v>
      </c>
      <c r="S1865" s="14">
        <v>0</v>
      </c>
      <c r="T1865" s="14">
        <v>17</v>
      </c>
      <c r="U1865" s="11">
        <f>D1865*G1865</f>
        <v>441276350</v>
      </c>
      <c r="V1865" s="11">
        <f>D1865*L1865</f>
        <v>0</v>
      </c>
      <c r="W1865" s="11">
        <f>D1865*J1865</f>
        <v>-15547150</v>
      </c>
      <c r="X1865" s="11">
        <f>D1865*I1865</f>
        <v>0</v>
      </c>
    </row>
    <row r="1866" spans="1:24" x14ac:dyDescent="0.3">
      <c r="A1866" s="14" t="str">
        <f>VLOOKUP(B1866,stocks!$B$3:$D$3093,2,FALSE)</f>
        <v>메디아나</v>
      </c>
      <c r="B1866" s="6" t="s">
        <v>13494</v>
      </c>
      <c r="C1866" s="6" t="s">
        <v>14402</v>
      </c>
      <c r="D1866" s="14">
        <v>15000</v>
      </c>
      <c r="E1866" s="14">
        <v>-100</v>
      </c>
      <c r="F1866" s="14">
        <v>-0.66</v>
      </c>
      <c r="G1866" s="14">
        <v>42838</v>
      </c>
      <c r="H1866" s="14">
        <v>1377</v>
      </c>
      <c r="I1866" s="14">
        <v>-3</v>
      </c>
      <c r="J1866" s="14">
        <v>-1044</v>
      </c>
      <c r="K1866" s="14">
        <v>-2917</v>
      </c>
      <c r="L1866" s="14">
        <v>0</v>
      </c>
      <c r="M1866" s="14">
        <v>-3</v>
      </c>
      <c r="N1866" s="14">
        <v>0</v>
      </c>
      <c r="O1866" s="14">
        <v>0</v>
      </c>
      <c r="P1866" s="14">
        <v>0</v>
      </c>
      <c r="Q1866" s="14">
        <v>0</v>
      </c>
      <c r="R1866" s="14">
        <v>0</v>
      </c>
      <c r="S1866" s="14">
        <v>-330</v>
      </c>
      <c r="T1866" s="14">
        <v>0</v>
      </c>
      <c r="U1866" s="11">
        <f>D1866*G1866</f>
        <v>642570000</v>
      </c>
      <c r="V1866" s="11">
        <f>D1866*L1866</f>
        <v>0</v>
      </c>
      <c r="W1866" s="11">
        <f>D1866*J1866</f>
        <v>-15660000</v>
      </c>
      <c r="X1866" s="11">
        <f>D1866*I1866</f>
        <v>-45000</v>
      </c>
    </row>
    <row r="1867" spans="1:24" x14ac:dyDescent="0.3">
      <c r="A1867" s="14" t="str">
        <f>VLOOKUP(B1867,stocks!$B$3:$D$3093,2,FALSE)</f>
        <v>하이트진로홀딩스</v>
      </c>
      <c r="B1867" s="6" t="s">
        <v>14408</v>
      </c>
      <c r="C1867" s="6" t="s">
        <v>14402</v>
      </c>
      <c r="D1867" s="14">
        <v>17200</v>
      </c>
      <c r="E1867" s="14">
        <v>-350</v>
      </c>
      <c r="F1867" s="14">
        <v>-1.99</v>
      </c>
      <c r="G1867" s="14">
        <v>61996</v>
      </c>
      <c r="H1867" s="14">
        <v>2952</v>
      </c>
      <c r="I1867" s="14">
        <v>-2131</v>
      </c>
      <c r="J1867" s="14">
        <v>-921</v>
      </c>
      <c r="K1867" s="14">
        <v>-987</v>
      </c>
      <c r="L1867" s="14">
        <v>0</v>
      </c>
      <c r="M1867" s="14">
        <v>-131</v>
      </c>
      <c r="N1867" s="14">
        <v>0</v>
      </c>
      <c r="O1867" s="14">
        <v>0</v>
      </c>
      <c r="P1867" s="14">
        <v>-2000</v>
      </c>
      <c r="Q1867" s="14">
        <v>0</v>
      </c>
      <c r="R1867" s="14">
        <v>0</v>
      </c>
      <c r="S1867" s="14">
        <v>100</v>
      </c>
      <c r="T1867" s="14">
        <v>0</v>
      </c>
      <c r="U1867" s="11">
        <f>D1867*G1867</f>
        <v>1066331200</v>
      </c>
      <c r="V1867" s="11">
        <f>D1867*L1867</f>
        <v>0</v>
      </c>
      <c r="W1867" s="11">
        <f>D1867*J1867</f>
        <v>-15841200</v>
      </c>
      <c r="X1867" s="11">
        <f>D1867*I1867</f>
        <v>-36653200</v>
      </c>
    </row>
    <row r="1868" spans="1:24" x14ac:dyDescent="0.3">
      <c r="A1868" s="14" t="str">
        <f>VLOOKUP(B1868,stocks!$B$3:$D$3093,2,FALSE)</f>
        <v>엔에스</v>
      </c>
      <c r="B1868" s="6" t="s">
        <v>15641</v>
      </c>
      <c r="C1868" s="6" t="s">
        <v>14402</v>
      </c>
      <c r="D1868" s="14">
        <v>11450</v>
      </c>
      <c r="E1868" s="14">
        <v>-200</v>
      </c>
      <c r="F1868" s="14">
        <v>-1.72</v>
      </c>
      <c r="G1868" s="14">
        <v>90117</v>
      </c>
      <c r="H1868" s="14">
        <v>2256</v>
      </c>
      <c r="I1868" s="14">
        <v>382</v>
      </c>
      <c r="J1868" s="14">
        <v>-1393</v>
      </c>
      <c r="K1868" s="14">
        <v>-1371</v>
      </c>
      <c r="L1868" s="14">
        <v>0</v>
      </c>
      <c r="M1868" s="14">
        <v>382</v>
      </c>
      <c r="N1868" s="14">
        <v>0</v>
      </c>
      <c r="O1868" s="14">
        <v>0</v>
      </c>
      <c r="P1868" s="14">
        <v>0</v>
      </c>
      <c r="Q1868" s="14">
        <v>0</v>
      </c>
      <c r="R1868" s="14">
        <v>0</v>
      </c>
      <c r="S1868" s="14">
        <v>0</v>
      </c>
      <c r="T1868" s="14">
        <v>-1245</v>
      </c>
      <c r="U1868" s="11">
        <f>D1868*G1868</f>
        <v>1031839650</v>
      </c>
      <c r="V1868" s="11">
        <f>D1868*L1868</f>
        <v>0</v>
      </c>
      <c r="W1868" s="11">
        <f>D1868*J1868</f>
        <v>-15949850</v>
      </c>
      <c r="X1868" s="11">
        <f>D1868*I1868</f>
        <v>4373900</v>
      </c>
    </row>
    <row r="1869" spans="1:24" x14ac:dyDescent="0.3">
      <c r="A1869" s="14" t="str">
        <f>VLOOKUP(B1869,stocks!$B$3:$D$3093,2,FALSE)</f>
        <v>TIGER 글로벌클라우드컴퓨팅INDXX</v>
      </c>
      <c r="B1869" s="6" t="s">
        <v>16224</v>
      </c>
      <c r="C1869" s="6" t="s">
        <v>14402</v>
      </c>
      <c r="D1869" s="14">
        <v>11200</v>
      </c>
      <c r="E1869" s="14">
        <v>5</v>
      </c>
      <c r="F1869" s="14">
        <v>0.04</v>
      </c>
      <c r="G1869" s="14">
        <v>63104</v>
      </c>
      <c r="H1869" s="14">
        <v>-23026</v>
      </c>
      <c r="I1869" s="14">
        <v>25512</v>
      </c>
      <c r="J1869" s="14">
        <v>-1434</v>
      </c>
      <c r="K1869" s="14">
        <v>0</v>
      </c>
      <c r="L1869" s="14">
        <v>0</v>
      </c>
      <c r="M1869" s="14">
        <v>18270</v>
      </c>
      <c r="N1869" s="14">
        <v>0</v>
      </c>
      <c r="O1869" s="14">
        <v>0</v>
      </c>
      <c r="P1869" s="14">
        <v>0</v>
      </c>
      <c r="Q1869" s="14">
        <v>7242</v>
      </c>
      <c r="R1869" s="14">
        <v>0</v>
      </c>
      <c r="S1869" s="14">
        <v>-48</v>
      </c>
      <c r="T1869" s="14">
        <v>-1004</v>
      </c>
      <c r="U1869" s="11">
        <f>D1869*G1869</f>
        <v>706764800</v>
      </c>
      <c r="V1869" s="11">
        <f>D1869*L1869</f>
        <v>0</v>
      </c>
      <c r="W1869" s="11">
        <f>D1869*J1869</f>
        <v>-16060800</v>
      </c>
      <c r="X1869" s="11">
        <f>D1869*I1869</f>
        <v>285734400</v>
      </c>
    </row>
    <row r="1870" spans="1:24" x14ac:dyDescent="0.3">
      <c r="A1870" s="14" t="str">
        <f>VLOOKUP(B1870,stocks!$B$3:$D$3093,2,FALSE)</f>
        <v>크라운해태홀딩스</v>
      </c>
      <c r="B1870" s="6" t="s">
        <v>14530</v>
      </c>
      <c r="C1870" s="6" t="s">
        <v>14402</v>
      </c>
      <c r="D1870" s="14">
        <v>11500</v>
      </c>
      <c r="E1870" s="14">
        <v>-400</v>
      </c>
      <c r="F1870" s="14">
        <v>-3.36</v>
      </c>
      <c r="G1870" s="14">
        <v>68443</v>
      </c>
      <c r="H1870" s="14">
        <v>1480</v>
      </c>
      <c r="I1870" s="14">
        <v>-10</v>
      </c>
      <c r="J1870" s="14">
        <v>-1410</v>
      </c>
      <c r="K1870" s="14">
        <v>-1480</v>
      </c>
      <c r="L1870" s="14">
        <v>0</v>
      </c>
      <c r="M1870" s="14">
        <v>-10</v>
      </c>
      <c r="N1870" s="14">
        <v>0</v>
      </c>
      <c r="O1870" s="14">
        <v>0</v>
      </c>
      <c r="P1870" s="14">
        <v>0</v>
      </c>
      <c r="Q1870" s="14">
        <v>0</v>
      </c>
      <c r="R1870" s="14">
        <v>0</v>
      </c>
      <c r="S1870" s="14">
        <v>-113</v>
      </c>
      <c r="T1870" s="14">
        <v>53</v>
      </c>
      <c r="U1870" s="11">
        <f>D1870*G1870</f>
        <v>787094500</v>
      </c>
      <c r="V1870" s="11">
        <f>D1870*L1870</f>
        <v>0</v>
      </c>
      <c r="W1870" s="11">
        <f>D1870*J1870</f>
        <v>-16215000</v>
      </c>
      <c r="X1870" s="11">
        <f>D1870*I1870</f>
        <v>-115000</v>
      </c>
    </row>
    <row r="1871" spans="1:24" x14ac:dyDescent="0.3">
      <c r="A1871" s="14" t="str">
        <f>VLOOKUP(B1871,stocks!$B$3:$D$3093,2,FALSE)</f>
        <v>전진바이오팜</v>
      </c>
      <c r="B1871" s="6" t="s">
        <v>15317</v>
      </c>
      <c r="C1871" s="6" t="s">
        <v>14402</v>
      </c>
      <c r="D1871" s="14">
        <v>9200</v>
      </c>
      <c r="E1871" s="14">
        <v>-50</v>
      </c>
      <c r="F1871" s="14">
        <v>-0.54</v>
      </c>
      <c r="G1871" s="14">
        <v>7968</v>
      </c>
      <c r="H1871" s="14">
        <v>712</v>
      </c>
      <c r="I1871" s="14">
        <v>0</v>
      </c>
      <c r="J1871" s="14">
        <v>-1763</v>
      </c>
      <c r="K1871" s="14">
        <v>-1763</v>
      </c>
      <c r="L1871" s="14">
        <v>0</v>
      </c>
      <c r="M1871" s="14">
        <v>0</v>
      </c>
      <c r="N1871" s="14">
        <v>0</v>
      </c>
      <c r="O1871" s="14">
        <v>0</v>
      </c>
      <c r="P1871" s="14">
        <v>0</v>
      </c>
      <c r="Q1871" s="14">
        <v>0</v>
      </c>
      <c r="R1871" s="14">
        <v>0</v>
      </c>
      <c r="S1871" s="14">
        <v>1051</v>
      </c>
      <c r="T1871" s="14">
        <v>0</v>
      </c>
      <c r="U1871" s="11">
        <f>D1871*G1871</f>
        <v>73305600</v>
      </c>
      <c r="V1871" s="11">
        <f>D1871*L1871</f>
        <v>0</v>
      </c>
      <c r="W1871" s="11">
        <f>D1871*J1871</f>
        <v>-16219600</v>
      </c>
      <c r="X1871" s="11">
        <f>D1871*I1871</f>
        <v>0</v>
      </c>
    </row>
    <row r="1872" spans="1:24" x14ac:dyDescent="0.3">
      <c r="A1872" s="14" t="str">
        <f>VLOOKUP(B1872,stocks!$B$3:$D$3093,2,FALSE)</f>
        <v>대호특수강</v>
      </c>
      <c r="B1872" s="6" t="s">
        <v>13887</v>
      </c>
      <c r="C1872" s="6" t="s">
        <v>14402</v>
      </c>
      <c r="D1872" s="14">
        <v>911</v>
      </c>
      <c r="E1872" s="14">
        <v>-26</v>
      </c>
      <c r="F1872" s="14">
        <v>-2.77</v>
      </c>
      <c r="G1872" s="14">
        <v>555584</v>
      </c>
      <c r="H1872" s="14">
        <v>-84386</v>
      </c>
      <c r="I1872" s="14">
        <v>16321</v>
      </c>
      <c r="J1872" s="14">
        <v>-17868</v>
      </c>
      <c r="K1872" s="14">
        <v>-14217</v>
      </c>
      <c r="L1872" s="14">
        <v>0</v>
      </c>
      <c r="M1872" s="14">
        <v>0</v>
      </c>
      <c r="N1872" s="14">
        <v>0</v>
      </c>
      <c r="O1872" s="14">
        <v>0</v>
      </c>
      <c r="P1872" s="14">
        <v>16321</v>
      </c>
      <c r="Q1872" s="14">
        <v>0</v>
      </c>
      <c r="R1872" s="14">
        <v>0</v>
      </c>
      <c r="S1872" s="14">
        <v>85700</v>
      </c>
      <c r="T1872" s="14">
        <v>233</v>
      </c>
      <c r="U1872" s="11">
        <f>D1872*G1872</f>
        <v>506137024</v>
      </c>
      <c r="V1872" s="11">
        <f>D1872*L1872</f>
        <v>0</v>
      </c>
      <c r="W1872" s="11">
        <f>D1872*J1872</f>
        <v>-16277748</v>
      </c>
      <c r="X1872" s="11">
        <f>D1872*I1872</f>
        <v>14868431</v>
      </c>
    </row>
    <row r="1873" spans="1:24" x14ac:dyDescent="0.3">
      <c r="A1873" s="14" t="str">
        <f>VLOOKUP(B1873,stocks!$B$3:$D$3093,2,FALSE)</f>
        <v>코리아에셋투자증권</v>
      </c>
      <c r="B1873" s="6" t="s">
        <v>15561</v>
      </c>
      <c r="C1873" s="6" t="s">
        <v>14402</v>
      </c>
      <c r="D1873" s="14">
        <v>12850</v>
      </c>
      <c r="E1873" s="14">
        <v>650</v>
      </c>
      <c r="F1873" s="14">
        <v>5.33</v>
      </c>
      <c r="G1873" s="14">
        <v>306237</v>
      </c>
      <c r="H1873" s="14">
        <v>-5145</v>
      </c>
      <c r="I1873" s="14">
        <v>0</v>
      </c>
      <c r="J1873" s="14">
        <v>-1308</v>
      </c>
      <c r="K1873" s="14">
        <v>273</v>
      </c>
      <c r="L1873" s="14">
        <v>0</v>
      </c>
      <c r="M1873" s="14">
        <v>0</v>
      </c>
      <c r="N1873" s="14">
        <v>0</v>
      </c>
      <c r="O1873" s="14">
        <v>0</v>
      </c>
      <c r="P1873" s="14">
        <v>0</v>
      </c>
      <c r="Q1873" s="14">
        <v>0</v>
      </c>
      <c r="R1873" s="14">
        <v>0</v>
      </c>
      <c r="S1873" s="14">
        <v>6482</v>
      </c>
      <c r="T1873" s="14">
        <v>-29</v>
      </c>
      <c r="U1873" s="11">
        <f>D1873*G1873</f>
        <v>3935145450</v>
      </c>
      <c r="V1873" s="11">
        <f>D1873*L1873</f>
        <v>0</v>
      </c>
      <c r="W1873" s="11">
        <f>D1873*J1873</f>
        <v>-16807800</v>
      </c>
      <c r="X1873" s="11">
        <f>D1873*I1873</f>
        <v>0</v>
      </c>
    </row>
    <row r="1874" spans="1:24" x14ac:dyDescent="0.3">
      <c r="A1874" s="14" t="str">
        <f>VLOOKUP(B1874,stocks!$B$3:$D$3093,2,FALSE)</f>
        <v>펄어비스</v>
      </c>
      <c r="B1874" s="6" t="s">
        <v>15813</v>
      </c>
      <c r="C1874" s="6" t="s">
        <v>14402</v>
      </c>
      <c r="D1874" s="14">
        <v>64700</v>
      </c>
      <c r="E1874" s="14">
        <v>-1900</v>
      </c>
      <c r="F1874" s="14">
        <v>-2.85</v>
      </c>
      <c r="G1874" s="14">
        <v>164635</v>
      </c>
      <c r="H1874" s="14">
        <v>20186</v>
      </c>
      <c r="I1874" s="14">
        <v>-20735</v>
      </c>
      <c r="J1874" s="14">
        <v>-265</v>
      </c>
      <c r="K1874" s="14">
        <v>-4615</v>
      </c>
      <c r="L1874" s="14">
        <v>8841</v>
      </c>
      <c r="M1874" s="14">
        <v>-11314</v>
      </c>
      <c r="N1874" s="14">
        <v>3748</v>
      </c>
      <c r="O1874" s="14">
        <v>-15935</v>
      </c>
      <c r="P1874" s="14">
        <v>-6252</v>
      </c>
      <c r="Q1874" s="14">
        <v>0</v>
      </c>
      <c r="R1874" s="14">
        <v>177</v>
      </c>
      <c r="S1874" s="14">
        <v>815</v>
      </c>
      <c r="T1874" s="14">
        <v>-1</v>
      </c>
      <c r="U1874" s="11">
        <f>D1874*G1874</f>
        <v>10651884500</v>
      </c>
      <c r="V1874" s="11">
        <f>D1874*L1874</f>
        <v>572012700</v>
      </c>
      <c r="W1874" s="11">
        <f>D1874*J1874</f>
        <v>-17145500</v>
      </c>
      <c r="X1874" s="11">
        <f>D1874*I1874</f>
        <v>-1341554500</v>
      </c>
    </row>
    <row r="1875" spans="1:24" x14ac:dyDescent="0.3">
      <c r="A1875" s="14" t="str">
        <f>VLOOKUP(B1875,stocks!$B$3:$D$3093,2,FALSE)</f>
        <v>부국증권</v>
      </c>
      <c r="B1875" s="6" t="s">
        <v>14066</v>
      </c>
      <c r="C1875" s="6" t="s">
        <v>14402</v>
      </c>
      <c r="D1875" s="14">
        <v>25500</v>
      </c>
      <c r="E1875" s="14">
        <v>50</v>
      </c>
      <c r="F1875" s="14">
        <v>0.2</v>
      </c>
      <c r="G1875" s="14">
        <v>7449</v>
      </c>
      <c r="H1875" s="14">
        <v>-1040</v>
      </c>
      <c r="I1875" s="14">
        <v>1717</v>
      </c>
      <c r="J1875" s="14">
        <v>-677</v>
      </c>
      <c r="K1875" s="14">
        <v>1368</v>
      </c>
      <c r="L1875" s="14">
        <v>1913</v>
      </c>
      <c r="M1875" s="14">
        <v>-279</v>
      </c>
      <c r="N1875" s="14">
        <v>0</v>
      </c>
      <c r="O1875" s="14">
        <v>0</v>
      </c>
      <c r="P1875" s="14">
        <v>0</v>
      </c>
      <c r="Q1875" s="14">
        <v>83</v>
      </c>
      <c r="R1875" s="14">
        <v>0</v>
      </c>
      <c r="S1875" s="14">
        <v>0</v>
      </c>
      <c r="T1875" s="14">
        <v>0</v>
      </c>
      <c r="U1875" s="11">
        <f>D1875*G1875</f>
        <v>189949500</v>
      </c>
      <c r="V1875" s="11">
        <f>D1875*L1875</f>
        <v>48781500</v>
      </c>
      <c r="W1875" s="11">
        <f>D1875*J1875</f>
        <v>-17263500</v>
      </c>
      <c r="X1875" s="11">
        <f>D1875*I1875</f>
        <v>43783500</v>
      </c>
    </row>
    <row r="1876" spans="1:24" x14ac:dyDescent="0.3">
      <c r="A1876" s="14" t="str">
        <f>VLOOKUP(B1876,stocks!$B$3:$D$3093,2,FALSE)</f>
        <v>이퓨쳐</v>
      </c>
      <c r="B1876" s="6" t="s">
        <v>15413</v>
      </c>
      <c r="C1876" s="6" t="s">
        <v>14402</v>
      </c>
      <c r="D1876" s="14">
        <v>10600</v>
      </c>
      <c r="E1876" s="14">
        <v>-700</v>
      </c>
      <c r="F1876" s="14">
        <v>-6.19</v>
      </c>
      <c r="G1876" s="14">
        <v>96000</v>
      </c>
      <c r="H1876" s="14">
        <v>1514</v>
      </c>
      <c r="I1876" s="14">
        <v>139</v>
      </c>
      <c r="J1876" s="14">
        <v>-1653</v>
      </c>
      <c r="K1876" s="14">
        <v>-1874</v>
      </c>
      <c r="L1876" s="14">
        <v>0</v>
      </c>
      <c r="M1876" s="14">
        <v>112</v>
      </c>
      <c r="N1876" s="14">
        <v>0</v>
      </c>
      <c r="O1876" s="14">
        <v>0</v>
      </c>
      <c r="P1876" s="14">
        <v>27</v>
      </c>
      <c r="Q1876" s="14">
        <v>0</v>
      </c>
      <c r="R1876" s="14">
        <v>0</v>
      </c>
      <c r="S1876" s="14">
        <v>0</v>
      </c>
      <c r="T1876" s="14">
        <v>0</v>
      </c>
      <c r="U1876" s="11">
        <f>D1876*G1876</f>
        <v>1017600000</v>
      </c>
      <c r="V1876" s="11">
        <f>D1876*L1876</f>
        <v>0</v>
      </c>
      <c r="W1876" s="11">
        <f>D1876*J1876</f>
        <v>-17521800</v>
      </c>
      <c r="X1876" s="11">
        <f>D1876*I1876</f>
        <v>1473400</v>
      </c>
    </row>
    <row r="1877" spans="1:24" x14ac:dyDescent="0.3">
      <c r="A1877" s="14" t="str">
        <f>VLOOKUP(B1877,stocks!$B$3:$D$3093,2,FALSE)</f>
        <v>퀀타매트릭스</v>
      </c>
      <c r="B1877" s="6" t="s">
        <v>16062</v>
      </c>
      <c r="C1877" s="6" t="s">
        <v>14402</v>
      </c>
      <c r="D1877" s="14">
        <v>15300</v>
      </c>
      <c r="E1877" s="14">
        <v>750</v>
      </c>
      <c r="F1877" s="14">
        <v>5.15</v>
      </c>
      <c r="G1877" s="14">
        <v>436431</v>
      </c>
      <c r="H1877" s="14">
        <v>87384</v>
      </c>
      <c r="I1877" s="14">
        <v>-87745</v>
      </c>
      <c r="J1877" s="14">
        <v>-1155</v>
      </c>
      <c r="K1877" s="14">
        <v>-293</v>
      </c>
      <c r="L1877" s="14">
        <v>0</v>
      </c>
      <c r="M1877" s="14">
        <v>-88945</v>
      </c>
      <c r="N1877" s="14">
        <v>0</v>
      </c>
      <c r="O1877" s="14">
        <v>0</v>
      </c>
      <c r="P1877" s="14">
        <v>1200</v>
      </c>
      <c r="Q1877" s="14">
        <v>0</v>
      </c>
      <c r="R1877" s="14">
        <v>0</v>
      </c>
      <c r="S1877" s="14">
        <v>1541</v>
      </c>
      <c r="T1877" s="14">
        <v>-25</v>
      </c>
      <c r="U1877" s="11">
        <f>D1877*G1877</f>
        <v>6677394300</v>
      </c>
      <c r="V1877" s="11">
        <f>D1877*L1877</f>
        <v>0</v>
      </c>
      <c r="W1877" s="11">
        <f>D1877*J1877</f>
        <v>-17671500</v>
      </c>
      <c r="X1877" s="11">
        <f>D1877*I1877</f>
        <v>-1342498500</v>
      </c>
    </row>
    <row r="1878" spans="1:24" x14ac:dyDescent="0.3">
      <c r="A1878" s="14" t="str">
        <f>VLOOKUP(B1878,stocks!$B$3:$D$3093,2,FALSE)</f>
        <v>태원물산</v>
      </c>
      <c r="B1878" s="6" t="s">
        <v>14438</v>
      </c>
      <c r="C1878" s="6" t="s">
        <v>14402</v>
      </c>
      <c r="D1878" s="14">
        <v>5180</v>
      </c>
      <c r="E1878" s="14">
        <v>-80</v>
      </c>
      <c r="F1878" s="14">
        <v>-1.52</v>
      </c>
      <c r="G1878" s="14">
        <v>57319</v>
      </c>
      <c r="H1878" s="14">
        <v>3530</v>
      </c>
      <c r="I1878" s="14">
        <v>-182</v>
      </c>
      <c r="J1878" s="14">
        <v>-3448</v>
      </c>
      <c r="K1878" s="14">
        <v>-3448</v>
      </c>
      <c r="L1878" s="14">
        <v>0</v>
      </c>
      <c r="M1878" s="14">
        <v>-182</v>
      </c>
      <c r="N1878" s="14">
        <v>0</v>
      </c>
      <c r="O1878" s="14">
        <v>0</v>
      </c>
      <c r="P1878" s="14">
        <v>0</v>
      </c>
      <c r="Q1878" s="14">
        <v>0</v>
      </c>
      <c r="R1878" s="14">
        <v>0</v>
      </c>
      <c r="S1878" s="14">
        <v>0</v>
      </c>
      <c r="T1878" s="14">
        <v>100</v>
      </c>
      <c r="U1878" s="11">
        <f>D1878*G1878</f>
        <v>296912420</v>
      </c>
      <c r="V1878" s="11">
        <f>D1878*L1878</f>
        <v>0</v>
      </c>
      <c r="W1878" s="11">
        <f>D1878*J1878</f>
        <v>-17860640</v>
      </c>
      <c r="X1878" s="11">
        <f>D1878*I1878</f>
        <v>-942760</v>
      </c>
    </row>
    <row r="1879" spans="1:24" x14ac:dyDescent="0.3">
      <c r="A1879" s="14" t="str">
        <f>VLOOKUP(B1879,stocks!$B$3:$D$3093,2,FALSE)</f>
        <v>신화콘텍</v>
      </c>
      <c r="B1879" s="6" t="s">
        <v>14377</v>
      </c>
      <c r="C1879" s="6" t="s">
        <v>14402</v>
      </c>
      <c r="D1879" s="14">
        <v>3845</v>
      </c>
      <c r="E1879" s="14">
        <v>-105</v>
      </c>
      <c r="F1879" s="14">
        <v>-2.66</v>
      </c>
      <c r="G1879" s="14">
        <v>59055</v>
      </c>
      <c r="H1879" s="14">
        <v>4627</v>
      </c>
      <c r="I1879" s="14">
        <v>20</v>
      </c>
      <c r="J1879" s="14">
        <v>-4647</v>
      </c>
      <c r="K1879" s="14">
        <v>-4628</v>
      </c>
      <c r="L1879" s="14">
        <v>0</v>
      </c>
      <c r="M1879" s="14">
        <v>15</v>
      </c>
      <c r="N1879" s="14">
        <v>0</v>
      </c>
      <c r="O1879" s="14">
        <v>0</v>
      </c>
      <c r="P1879" s="14">
        <v>5</v>
      </c>
      <c r="Q1879" s="14">
        <v>0</v>
      </c>
      <c r="R1879" s="14">
        <v>0</v>
      </c>
      <c r="S1879" s="14">
        <v>0</v>
      </c>
      <c r="T1879" s="14">
        <v>0</v>
      </c>
      <c r="U1879" s="11">
        <f>D1879*G1879</f>
        <v>227066475</v>
      </c>
      <c r="V1879" s="11">
        <f>D1879*L1879</f>
        <v>0</v>
      </c>
      <c r="W1879" s="11">
        <f>D1879*J1879</f>
        <v>-17867715</v>
      </c>
      <c r="X1879" s="11">
        <f>D1879*I1879</f>
        <v>76900</v>
      </c>
    </row>
    <row r="1880" spans="1:24" x14ac:dyDescent="0.3">
      <c r="A1880" s="14" t="str">
        <f>VLOOKUP(B1880,stocks!$B$3:$D$3093,2,FALSE)</f>
        <v>NH프라임리츠</v>
      </c>
      <c r="B1880" s="6" t="s">
        <v>13578</v>
      </c>
      <c r="C1880" s="6" t="s">
        <v>14402</v>
      </c>
      <c r="D1880" s="14">
        <v>4905</v>
      </c>
      <c r="E1880" s="14">
        <v>-35</v>
      </c>
      <c r="F1880" s="14">
        <v>-0.71</v>
      </c>
      <c r="G1880" s="14">
        <v>71081</v>
      </c>
      <c r="H1880" s="14">
        <v>-3907</v>
      </c>
      <c r="I1880" s="14">
        <v>2155</v>
      </c>
      <c r="J1880" s="14">
        <v>-3646</v>
      </c>
      <c r="K1880" s="14">
        <v>-3646</v>
      </c>
      <c r="L1880" s="14">
        <v>0</v>
      </c>
      <c r="M1880" s="14">
        <v>-16778</v>
      </c>
      <c r="N1880" s="14">
        <v>0</v>
      </c>
      <c r="O1880" s="14">
        <v>0</v>
      </c>
      <c r="P1880" s="14">
        <v>18933</v>
      </c>
      <c r="Q1880" s="14">
        <v>0</v>
      </c>
      <c r="R1880" s="14">
        <v>0</v>
      </c>
      <c r="S1880" s="14">
        <v>5400</v>
      </c>
      <c r="T1880" s="14">
        <v>-2</v>
      </c>
      <c r="U1880" s="11">
        <f>D1880*G1880</f>
        <v>348652305</v>
      </c>
      <c r="V1880" s="11">
        <f>D1880*L1880</f>
        <v>0</v>
      </c>
      <c r="W1880" s="11">
        <f>D1880*J1880</f>
        <v>-17883630</v>
      </c>
      <c r="X1880" s="11">
        <f>D1880*I1880</f>
        <v>10570275</v>
      </c>
    </row>
    <row r="1881" spans="1:24" x14ac:dyDescent="0.3">
      <c r="A1881" s="14" t="str">
        <f>VLOOKUP(B1881,stocks!$B$3:$D$3093,2,FALSE)</f>
        <v>컬러레이</v>
      </c>
      <c r="B1881" s="6" t="s">
        <v>16275</v>
      </c>
      <c r="C1881" s="6" t="s">
        <v>14402</v>
      </c>
      <c r="D1881" s="14">
        <v>2130</v>
      </c>
      <c r="E1881" s="14">
        <v>-65</v>
      </c>
      <c r="F1881" s="14">
        <v>-2.96</v>
      </c>
      <c r="G1881" s="14">
        <v>335003</v>
      </c>
      <c r="H1881" s="14">
        <v>8597</v>
      </c>
      <c r="I1881" s="14">
        <v>0</v>
      </c>
      <c r="J1881" s="14">
        <v>-8397</v>
      </c>
      <c r="K1881" s="14">
        <v>0</v>
      </c>
      <c r="L1881" s="14">
        <v>0</v>
      </c>
      <c r="M1881" s="14">
        <v>0</v>
      </c>
      <c r="N1881" s="14">
        <v>0</v>
      </c>
      <c r="O1881" s="14">
        <v>0</v>
      </c>
      <c r="P1881" s="14">
        <v>0</v>
      </c>
      <c r="Q1881" s="14">
        <v>0</v>
      </c>
      <c r="R1881" s="14">
        <v>0</v>
      </c>
      <c r="S1881" s="14">
        <v>0</v>
      </c>
      <c r="T1881" s="14">
        <v>-200</v>
      </c>
      <c r="U1881" s="11">
        <f>D1881*G1881</f>
        <v>713556390</v>
      </c>
      <c r="V1881" s="11">
        <f>D1881*L1881</f>
        <v>0</v>
      </c>
      <c r="W1881" s="11">
        <f>D1881*J1881</f>
        <v>-17885610</v>
      </c>
      <c r="X1881" s="11">
        <f>D1881*I1881</f>
        <v>0</v>
      </c>
    </row>
    <row r="1882" spans="1:24" x14ac:dyDescent="0.3">
      <c r="A1882" s="14" t="str">
        <f>VLOOKUP(B1882,stocks!$B$3:$D$3093,2,FALSE)</f>
        <v>세진티에스</v>
      </c>
      <c r="B1882" s="6" t="s">
        <v>14274</v>
      </c>
      <c r="C1882" s="6" t="s">
        <v>14402</v>
      </c>
      <c r="D1882" s="14">
        <v>5220</v>
      </c>
      <c r="E1882" s="14">
        <v>-40</v>
      </c>
      <c r="F1882" s="14">
        <v>-0.76</v>
      </c>
      <c r="G1882" s="14">
        <v>48883</v>
      </c>
      <c r="H1882" s="14">
        <v>2307</v>
      </c>
      <c r="I1882" s="14">
        <v>935</v>
      </c>
      <c r="J1882" s="14">
        <v>-3438</v>
      </c>
      <c r="K1882" s="14">
        <v>-2447</v>
      </c>
      <c r="L1882" s="14">
        <v>0</v>
      </c>
      <c r="M1882" s="14">
        <v>833</v>
      </c>
      <c r="N1882" s="14">
        <v>0</v>
      </c>
      <c r="O1882" s="14">
        <v>0</v>
      </c>
      <c r="P1882" s="14">
        <v>102</v>
      </c>
      <c r="Q1882" s="14">
        <v>0</v>
      </c>
      <c r="R1882" s="14">
        <v>0</v>
      </c>
      <c r="S1882" s="14">
        <v>196</v>
      </c>
      <c r="T1882" s="14">
        <v>0</v>
      </c>
      <c r="U1882" s="11">
        <f>D1882*G1882</f>
        <v>255169260</v>
      </c>
      <c r="V1882" s="11">
        <f>D1882*L1882</f>
        <v>0</v>
      </c>
      <c r="W1882" s="11">
        <f>D1882*J1882</f>
        <v>-17946360</v>
      </c>
      <c r="X1882" s="11">
        <f>D1882*I1882</f>
        <v>4880700</v>
      </c>
    </row>
    <row r="1883" spans="1:24" x14ac:dyDescent="0.3">
      <c r="A1883" s="14" t="str">
        <f>VLOOKUP(B1883,stocks!$B$3:$D$3093,2,FALSE)</f>
        <v>삼원강재</v>
      </c>
      <c r="B1883" s="6" t="s">
        <v>14159</v>
      </c>
      <c r="C1883" s="6" t="s">
        <v>14402</v>
      </c>
      <c r="D1883" s="14">
        <v>3730</v>
      </c>
      <c r="E1883" s="14">
        <v>-90</v>
      </c>
      <c r="F1883" s="14">
        <v>-2.36</v>
      </c>
      <c r="G1883" s="14">
        <v>123824</v>
      </c>
      <c r="H1883" s="14">
        <v>5158</v>
      </c>
      <c r="I1883" s="14">
        <v>-27</v>
      </c>
      <c r="J1883" s="14">
        <v>-4828</v>
      </c>
      <c r="K1883" s="14">
        <v>-4828</v>
      </c>
      <c r="L1883" s="14">
        <v>0</v>
      </c>
      <c r="M1883" s="14">
        <v>-27</v>
      </c>
      <c r="N1883" s="14">
        <v>0</v>
      </c>
      <c r="O1883" s="14">
        <v>0</v>
      </c>
      <c r="P1883" s="14">
        <v>0</v>
      </c>
      <c r="Q1883" s="14">
        <v>0</v>
      </c>
      <c r="R1883" s="14">
        <v>0</v>
      </c>
      <c r="S1883" s="14">
        <v>486</v>
      </c>
      <c r="T1883" s="14">
        <v>-789</v>
      </c>
      <c r="U1883" s="11">
        <f>D1883*G1883</f>
        <v>461863520</v>
      </c>
      <c r="V1883" s="11">
        <f>D1883*L1883</f>
        <v>0</v>
      </c>
      <c r="W1883" s="11">
        <f>D1883*J1883</f>
        <v>-18008440</v>
      </c>
      <c r="X1883" s="11">
        <f>D1883*I1883</f>
        <v>-100710</v>
      </c>
    </row>
    <row r="1884" spans="1:24" x14ac:dyDescent="0.3">
      <c r="A1884" s="14" t="str">
        <f>VLOOKUP(B1884,stocks!$B$3:$D$3093,2,FALSE)</f>
        <v>SJM홀딩스</v>
      </c>
      <c r="B1884" s="6" t="s">
        <v>13593</v>
      </c>
      <c r="C1884" s="6" t="s">
        <v>14402</v>
      </c>
      <c r="D1884" s="14">
        <v>5070</v>
      </c>
      <c r="E1884" s="14">
        <v>-230</v>
      </c>
      <c r="F1884" s="14">
        <v>-4.34</v>
      </c>
      <c r="G1884" s="14">
        <v>102498</v>
      </c>
      <c r="H1884" s="14">
        <v>-2080</v>
      </c>
      <c r="I1884" s="14">
        <v>868</v>
      </c>
      <c r="J1884" s="14">
        <v>-3558</v>
      </c>
      <c r="K1884" s="14">
        <v>-5119</v>
      </c>
      <c r="L1884" s="14">
        <v>0</v>
      </c>
      <c r="M1884" s="14">
        <v>868</v>
      </c>
      <c r="N1884" s="14">
        <v>0</v>
      </c>
      <c r="O1884" s="14">
        <v>0</v>
      </c>
      <c r="P1884" s="14">
        <v>0</v>
      </c>
      <c r="Q1884" s="14">
        <v>0</v>
      </c>
      <c r="R1884" s="14">
        <v>0</v>
      </c>
      <c r="S1884" s="14">
        <v>4771</v>
      </c>
      <c r="T1884" s="14">
        <v>-1</v>
      </c>
      <c r="U1884" s="11">
        <f>D1884*G1884</f>
        <v>519664860</v>
      </c>
      <c r="V1884" s="11">
        <f>D1884*L1884</f>
        <v>0</v>
      </c>
      <c r="W1884" s="11">
        <f>D1884*J1884</f>
        <v>-18039060</v>
      </c>
      <c r="X1884" s="11">
        <f>D1884*I1884</f>
        <v>4400760</v>
      </c>
    </row>
    <row r="1885" spans="1:24" x14ac:dyDescent="0.3">
      <c r="A1885" s="14" t="str">
        <f>VLOOKUP(B1885,stocks!$B$3:$D$3093,2,FALSE)</f>
        <v>원일특강</v>
      </c>
      <c r="B1885" s="6" t="s">
        <v>14628</v>
      </c>
      <c r="C1885" s="6" t="s">
        <v>14402</v>
      </c>
      <c r="D1885" s="14">
        <v>14700</v>
      </c>
      <c r="E1885" s="14">
        <v>-200</v>
      </c>
      <c r="F1885" s="14">
        <v>-1.34</v>
      </c>
      <c r="G1885" s="14">
        <v>18367</v>
      </c>
      <c r="H1885" s="14">
        <v>1550</v>
      </c>
      <c r="I1885" s="14">
        <v>-308</v>
      </c>
      <c r="J1885" s="14">
        <v>-1242</v>
      </c>
      <c r="K1885" s="14">
        <v>-1536</v>
      </c>
      <c r="L1885" s="14">
        <v>0</v>
      </c>
      <c r="M1885" s="14">
        <v>-186</v>
      </c>
      <c r="N1885" s="14">
        <v>0</v>
      </c>
      <c r="O1885" s="14">
        <v>0</v>
      </c>
      <c r="P1885" s="14">
        <v>-122</v>
      </c>
      <c r="Q1885" s="14">
        <v>0</v>
      </c>
      <c r="R1885" s="14">
        <v>0</v>
      </c>
      <c r="S1885" s="14">
        <v>0</v>
      </c>
      <c r="T1885" s="14">
        <v>0</v>
      </c>
      <c r="U1885" s="11">
        <f>D1885*G1885</f>
        <v>269994900</v>
      </c>
      <c r="V1885" s="11">
        <f>D1885*L1885</f>
        <v>0</v>
      </c>
      <c r="W1885" s="11">
        <f>D1885*J1885</f>
        <v>-18257400</v>
      </c>
      <c r="X1885" s="11">
        <f>D1885*I1885</f>
        <v>-4527600</v>
      </c>
    </row>
    <row r="1886" spans="1:24" x14ac:dyDescent="0.3">
      <c r="A1886" s="14" t="str">
        <f>VLOOKUP(B1886,stocks!$B$3:$D$3093,2,FALSE)</f>
        <v>삼진</v>
      </c>
      <c r="B1886" s="6" t="s">
        <v>14168</v>
      </c>
      <c r="C1886" s="6" t="s">
        <v>14402</v>
      </c>
      <c r="D1886" s="14">
        <v>12100</v>
      </c>
      <c r="E1886" s="14">
        <v>-400</v>
      </c>
      <c r="F1886" s="14">
        <v>-3.2</v>
      </c>
      <c r="G1886" s="14">
        <v>37862</v>
      </c>
      <c r="H1886" s="14">
        <v>1356</v>
      </c>
      <c r="I1886" s="14">
        <v>0</v>
      </c>
      <c r="J1886" s="14">
        <v>-1516</v>
      </c>
      <c r="K1886" s="14">
        <v>-974</v>
      </c>
      <c r="L1886" s="14">
        <v>0</v>
      </c>
      <c r="M1886" s="14">
        <v>0</v>
      </c>
      <c r="N1886" s="14">
        <v>0</v>
      </c>
      <c r="O1886" s="14">
        <v>0</v>
      </c>
      <c r="P1886" s="14">
        <v>0</v>
      </c>
      <c r="Q1886" s="14">
        <v>0</v>
      </c>
      <c r="R1886" s="14">
        <v>0</v>
      </c>
      <c r="S1886" s="14">
        <v>160</v>
      </c>
      <c r="T1886" s="14">
        <v>0</v>
      </c>
      <c r="U1886" s="11">
        <f>D1886*G1886</f>
        <v>458130200</v>
      </c>
      <c r="V1886" s="11">
        <f>D1886*L1886</f>
        <v>0</v>
      </c>
      <c r="W1886" s="11">
        <f>D1886*J1886</f>
        <v>-18343600</v>
      </c>
      <c r="X1886" s="11">
        <f>D1886*I1886</f>
        <v>0</v>
      </c>
    </row>
    <row r="1887" spans="1:24" x14ac:dyDescent="0.3">
      <c r="A1887" s="14" t="str">
        <f>VLOOKUP(B1887,stocks!$B$3:$D$3093,2,FALSE)</f>
        <v>원방테크</v>
      </c>
      <c r="B1887" s="6" t="s">
        <v>14956</v>
      </c>
      <c r="C1887" s="6" t="s">
        <v>14402</v>
      </c>
      <c r="D1887" s="14">
        <v>45200</v>
      </c>
      <c r="E1887" s="14">
        <v>-250</v>
      </c>
      <c r="F1887" s="14">
        <v>-0.55000000000000004</v>
      </c>
      <c r="G1887" s="14">
        <v>14890</v>
      </c>
      <c r="H1887" s="14">
        <v>331</v>
      </c>
      <c r="I1887" s="14">
        <v>0</v>
      </c>
      <c r="J1887" s="14">
        <v>-407</v>
      </c>
      <c r="K1887" s="14">
        <v>-158</v>
      </c>
      <c r="L1887" s="14">
        <v>0</v>
      </c>
      <c r="M1887" s="14">
        <v>0</v>
      </c>
      <c r="N1887" s="14">
        <v>0</v>
      </c>
      <c r="O1887" s="14">
        <v>0</v>
      </c>
      <c r="P1887" s="14">
        <v>0</v>
      </c>
      <c r="Q1887" s="14">
        <v>0</v>
      </c>
      <c r="R1887" s="14">
        <v>0</v>
      </c>
      <c r="S1887" s="14">
        <v>60</v>
      </c>
      <c r="T1887" s="14">
        <v>16</v>
      </c>
      <c r="U1887" s="11">
        <f>D1887*G1887</f>
        <v>673028000</v>
      </c>
      <c r="V1887" s="11">
        <f>D1887*L1887</f>
        <v>0</v>
      </c>
      <c r="W1887" s="11">
        <f>D1887*J1887</f>
        <v>-18396400</v>
      </c>
      <c r="X1887" s="11">
        <f>D1887*I1887</f>
        <v>0</v>
      </c>
    </row>
    <row r="1888" spans="1:24" x14ac:dyDescent="0.3">
      <c r="A1888" s="14" t="str">
        <f>VLOOKUP(B1888,stocks!$B$3:$D$3093,2,FALSE)</f>
        <v>IBKS제12호스팩</v>
      </c>
      <c r="B1888" s="6" t="s">
        <v>16126</v>
      </c>
      <c r="C1888" s="6" t="s">
        <v>14402</v>
      </c>
      <c r="D1888" s="14">
        <v>2350</v>
      </c>
      <c r="E1888" s="14">
        <v>105</v>
      </c>
      <c r="F1888" s="14">
        <v>4.68</v>
      </c>
      <c r="G1888" s="14">
        <v>1382014</v>
      </c>
      <c r="H1888" s="14">
        <v>9447</v>
      </c>
      <c r="I1888" s="14">
        <v>0</v>
      </c>
      <c r="J1888" s="14">
        <v>-7833</v>
      </c>
      <c r="K1888" s="14">
        <v>-8318</v>
      </c>
      <c r="L1888" s="14">
        <v>0</v>
      </c>
      <c r="M1888" s="14">
        <v>0</v>
      </c>
      <c r="N1888" s="14">
        <v>0</v>
      </c>
      <c r="O1888" s="14">
        <v>0</v>
      </c>
      <c r="P1888" s="14">
        <v>0</v>
      </c>
      <c r="Q1888" s="14">
        <v>0</v>
      </c>
      <c r="R1888" s="14">
        <v>0</v>
      </c>
      <c r="S1888" s="14">
        <v>0</v>
      </c>
      <c r="T1888" s="14">
        <v>-1614</v>
      </c>
      <c r="U1888" s="11">
        <f>D1888*G1888</f>
        <v>3247732900</v>
      </c>
      <c r="V1888" s="11">
        <f>D1888*L1888</f>
        <v>0</v>
      </c>
      <c r="W1888" s="11">
        <f>D1888*J1888</f>
        <v>-18407550</v>
      </c>
      <c r="X1888" s="11">
        <f>D1888*I1888</f>
        <v>0</v>
      </c>
    </row>
    <row r="1889" spans="1:24" x14ac:dyDescent="0.3">
      <c r="A1889" s="14" t="str">
        <f>VLOOKUP(B1889,stocks!$B$3:$D$3093,2,FALSE)</f>
        <v>코오롱글로벌</v>
      </c>
      <c r="B1889" s="6" t="s">
        <v>14477</v>
      </c>
      <c r="C1889" s="6" t="s">
        <v>14402</v>
      </c>
      <c r="D1889" s="14">
        <v>24450</v>
      </c>
      <c r="E1889" s="14">
        <v>-400</v>
      </c>
      <c r="F1889" s="14">
        <v>-1.61</v>
      </c>
      <c r="G1889" s="14">
        <v>48968</v>
      </c>
      <c r="H1889" s="14">
        <v>-221</v>
      </c>
      <c r="I1889" s="14">
        <v>1115</v>
      </c>
      <c r="J1889" s="14">
        <v>-763</v>
      </c>
      <c r="K1889" s="14">
        <v>425</v>
      </c>
      <c r="L1889" s="14">
        <v>1201</v>
      </c>
      <c r="M1889" s="14">
        <v>-86</v>
      </c>
      <c r="N1889" s="14">
        <v>0</v>
      </c>
      <c r="O1889" s="14">
        <v>0</v>
      </c>
      <c r="P1889" s="14">
        <v>0</v>
      </c>
      <c r="Q1889" s="14">
        <v>0</v>
      </c>
      <c r="R1889" s="14">
        <v>0</v>
      </c>
      <c r="S1889" s="14">
        <v>-200</v>
      </c>
      <c r="T1889" s="14">
        <v>69</v>
      </c>
      <c r="U1889" s="11">
        <f>D1889*G1889</f>
        <v>1197267600</v>
      </c>
      <c r="V1889" s="11">
        <f>D1889*L1889</f>
        <v>29364450</v>
      </c>
      <c r="W1889" s="11">
        <f>D1889*J1889</f>
        <v>-18655350</v>
      </c>
      <c r="X1889" s="11">
        <f>D1889*I1889</f>
        <v>27261750</v>
      </c>
    </row>
    <row r="1890" spans="1:24" x14ac:dyDescent="0.3">
      <c r="A1890" s="14" t="str">
        <f>VLOOKUP(B1890,stocks!$B$3:$D$3093,2,FALSE)</f>
        <v>테고사이언스</v>
      </c>
      <c r="B1890" s="6" t="s">
        <v>15563</v>
      </c>
      <c r="C1890" s="6" t="s">
        <v>14402</v>
      </c>
      <c r="D1890" s="14">
        <v>26550</v>
      </c>
      <c r="E1890" s="14">
        <v>-300</v>
      </c>
      <c r="F1890" s="14">
        <v>-1.1200000000000001</v>
      </c>
      <c r="G1890" s="14">
        <v>13599</v>
      </c>
      <c r="H1890" s="14">
        <v>708</v>
      </c>
      <c r="I1890" s="14">
        <v>0</v>
      </c>
      <c r="J1890" s="14">
        <v>-708</v>
      </c>
      <c r="K1890" s="14">
        <v>-771</v>
      </c>
      <c r="L1890" s="14">
        <v>0</v>
      </c>
      <c r="M1890" s="14">
        <v>0</v>
      </c>
      <c r="N1890" s="14">
        <v>0</v>
      </c>
      <c r="O1890" s="14">
        <v>0</v>
      </c>
      <c r="P1890" s="14">
        <v>0</v>
      </c>
      <c r="Q1890" s="14">
        <v>0</v>
      </c>
      <c r="R1890" s="14">
        <v>0</v>
      </c>
      <c r="S1890" s="14">
        <v>0</v>
      </c>
      <c r="T1890" s="14">
        <v>0</v>
      </c>
      <c r="U1890" s="11">
        <f>D1890*G1890</f>
        <v>361053450</v>
      </c>
      <c r="V1890" s="11">
        <f>D1890*L1890</f>
        <v>0</v>
      </c>
      <c r="W1890" s="11">
        <f>D1890*J1890</f>
        <v>-18797400</v>
      </c>
      <c r="X1890" s="11">
        <f>D1890*I1890</f>
        <v>0</v>
      </c>
    </row>
    <row r="1891" spans="1:24" x14ac:dyDescent="0.3">
      <c r="A1891" s="14" t="str">
        <f>VLOOKUP(B1891,stocks!$B$3:$D$3093,2,FALSE)</f>
        <v>상상인증권</v>
      </c>
      <c r="B1891" s="6" t="s">
        <v>14188</v>
      </c>
      <c r="C1891" s="6" t="s">
        <v>14402</v>
      </c>
      <c r="D1891" s="14">
        <v>1375</v>
      </c>
      <c r="E1891" s="14">
        <v>-45</v>
      </c>
      <c r="F1891" s="14">
        <v>-3.17</v>
      </c>
      <c r="G1891" s="14">
        <v>352518</v>
      </c>
      <c r="H1891" s="14">
        <v>13983</v>
      </c>
      <c r="I1891" s="14">
        <v>-10</v>
      </c>
      <c r="J1891" s="14">
        <v>-13723</v>
      </c>
      <c r="K1891" s="14">
        <v>-13683</v>
      </c>
      <c r="L1891" s="14">
        <v>0</v>
      </c>
      <c r="M1891" s="14">
        <v>-10</v>
      </c>
      <c r="N1891" s="14">
        <v>0</v>
      </c>
      <c r="O1891" s="14">
        <v>0</v>
      </c>
      <c r="P1891" s="14">
        <v>0</v>
      </c>
      <c r="Q1891" s="14">
        <v>0</v>
      </c>
      <c r="R1891" s="14">
        <v>0</v>
      </c>
      <c r="S1891" s="14">
        <v>50</v>
      </c>
      <c r="T1891" s="14">
        <v>-300</v>
      </c>
      <c r="U1891" s="11">
        <f>D1891*G1891</f>
        <v>484712250</v>
      </c>
      <c r="V1891" s="11">
        <f>D1891*L1891</f>
        <v>0</v>
      </c>
      <c r="W1891" s="11">
        <f>D1891*J1891</f>
        <v>-18869125</v>
      </c>
      <c r="X1891" s="11">
        <f>D1891*I1891</f>
        <v>-13750</v>
      </c>
    </row>
    <row r="1892" spans="1:24" x14ac:dyDescent="0.3">
      <c r="A1892" s="14" t="str">
        <f>VLOOKUP(B1892,stocks!$B$3:$D$3093,2,FALSE)</f>
        <v>인트로메딕</v>
      </c>
      <c r="B1892" s="6" t="s">
        <v>15475</v>
      </c>
      <c r="C1892" s="6" t="s">
        <v>14402</v>
      </c>
      <c r="D1892" s="14">
        <v>2485</v>
      </c>
      <c r="E1892" s="14">
        <v>-90</v>
      </c>
      <c r="F1892" s="14">
        <v>-3.5</v>
      </c>
      <c r="G1892" s="14">
        <v>339092</v>
      </c>
      <c r="H1892" s="14">
        <v>6250</v>
      </c>
      <c r="I1892" s="14">
        <v>0</v>
      </c>
      <c r="J1892" s="14">
        <v>-7683</v>
      </c>
      <c r="K1892" s="14">
        <v>-8393</v>
      </c>
      <c r="L1892" s="14">
        <v>0</v>
      </c>
      <c r="M1892" s="14">
        <v>0</v>
      </c>
      <c r="N1892" s="14">
        <v>0</v>
      </c>
      <c r="O1892" s="14">
        <v>0</v>
      </c>
      <c r="P1892" s="14">
        <v>0</v>
      </c>
      <c r="Q1892" s="14">
        <v>0</v>
      </c>
      <c r="R1892" s="14">
        <v>0</v>
      </c>
      <c r="S1892" s="14">
        <v>0</v>
      </c>
      <c r="T1892" s="14">
        <v>1433</v>
      </c>
      <c r="U1892" s="11">
        <f>D1892*G1892</f>
        <v>842643620</v>
      </c>
      <c r="V1892" s="11">
        <f>D1892*L1892</f>
        <v>0</v>
      </c>
      <c r="W1892" s="11">
        <f>D1892*J1892</f>
        <v>-19092255</v>
      </c>
      <c r="X1892" s="11">
        <f>D1892*I1892</f>
        <v>0</v>
      </c>
    </row>
    <row r="1893" spans="1:24" x14ac:dyDescent="0.3">
      <c r="A1893" s="14" t="str">
        <f>VLOOKUP(B1893,stocks!$B$3:$D$3093,2,FALSE)</f>
        <v>서울제약</v>
      </c>
      <c r="B1893" s="6" t="s">
        <v>14216</v>
      </c>
      <c r="C1893" s="6" t="s">
        <v>14402</v>
      </c>
      <c r="D1893" s="14">
        <v>8060</v>
      </c>
      <c r="E1893" s="14">
        <v>-80</v>
      </c>
      <c r="F1893" s="14">
        <v>-0.98</v>
      </c>
      <c r="G1893" s="14">
        <v>24531</v>
      </c>
      <c r="H1893" s="14">
        <v>2367</v>
      </c>
      <c r="I1893" s="14">
        <v>0</v>
      </c>
      <c r="J1893" s="14">
        <v>-2371</v>
      </c>
      <c r="K1893" s="14">
        <v>-1893</v>
      </c>
      <c r="L1893" s="14">
        <v>0</v>
      </c>
      <c r="M1893" s="14">
        <v>0</v>
      </c>
      <c r="N1893" s="14">
        <v>0</v>
      </c>
      <c r="O1893" s="14">
        <v>0</v>
      </c>
      <c r="P1893" s="14">
        <v>0</v>
      </c>
      <c r="Q1893" s="14">
        <v>0</v>
      </c>
      <c r="R1893" s="14">
        <v>0</v>
      </c>
      <c r="S1893" s="14">
        <v>0</v>
      </c>
      <c r="T1893" s="14">
        <v>4</v>
      </c>
      <c r="U1893" s="11">
        <f>D1893*G1893</f>
        <v>197719860</v>
      </c>
      <c r="V1893" s="11">
        <f>D1893*L1893</f>
        <v>0</v>
      </c>
      <c r="W1893" s="11">
        <f>D1893*J1893</f>
        <v>-19110260</v>
      </c>
      <c r="X1893" s="11">
        <f>D1893*I1893</f>
        <v>0</v>
      </c>
    </row>
    <row r="1894" spans="1:24" x14ac:dyDescent="0.3">
      <c r="A1894" s="14" t="str">
        <f>VLOOKUP(B1894,stocks!$B$3:$D$3093,2,FALSE)</f>
        <v>에이에프더블류</v>
      </c>
      <c r="B1894" s="6" t="s">
        <v>16044</v>
      </c>
      <c r="C1894" s="6" t="s">
        <v>14402</v>
      </c>
      <c r="D1894" s="14">
        <v>8700</v>
      </c>
      <c r="E1894" s="14">
        <v>-170</v>
      </c>
      <c r="F1894" s="14">
        <v>-1.92</v>
      </c>
      <c r="G1894" s="14">
        <v>138554</v>
      </c>
      <c r="H1894" s="14">
        <v>1946</v>
      </c>
      <c r="I1894" s="14">
        <v>0</v>
      </c>
      <c r="J1894" s="14">
        <v>-2207</v>
      </c>
      <c r="K1894" s="14">
        <v>-1684</v>
      </c>
      <c r="L1894" s="14">
        <v>0</v>
      </c>
      <c r="M1894" s="14">
        <v>0</v>
      </c>
      <c r="N1894" s="14">
        <v>0</v>
      </c>
      <c r="O1894" s="14">
        <v>0</v>
      </c>
      <c r="P1894" s="14">
        <v>0</v>
      </c>
      <c r="Q1894" s="14">
        <v>0</v>
      </c>
      <c r="R1894" s="14">
        <v>0</v>
      </c>
      <c r="S1894" s="14">
        <v>0</v>
      </c>
      <c r="T1894" s="14">
        <v>261</v>
      </c>
      <c r="U1894" s="11">
        <f>D1894*G1894</f>
        <v>1205419800</v>
      </c>
      <c r="V1894" s="11">
        <f>D1894*L1894</f>
        <v>0</v>
      </c>
      <c r="W1894" s="11">
        <f>D1894*J1894</f>
        <v>-19200900</v>
      </c>
      <c r="X1894" s="11">
        <f>D1894*I1894</f>
        <v>0</v>
      </c>
    </row>
    <row r="1895" spans="1:24" x14ac:dyDescent="0.3">
      <c r="A1895" s="14" t="str">
        <f>VLOOKUP(B1895,stocks!$B$3:$D$3093,2,FALSE)</f>
        <v>에이치케이</v>
      </c>
      <c r="B1895" s="6" t="s">
        <v>14880</v>
      </c>
      <c r="C1895" s="6" t="s">
        <v>14402</v>
      </c>
      <c r="D1895" s="14">
        <v>2335</v>
      </c>
      <c r="E1895" s="14">
        <v>-10</v>
      </c>
      <c r="F1895" s="14">
        <v>-0.43</v>
      </c>
      <c r="G1895" s="14">
        <v>290071</v>
      </c>
      <c r="H1895" s="14">
        <v>3026</v>
      </c>
      <c r="I1895" s="14">
        <v>3550</v>
      </c>
      <c r="J1895" s="14">
        <v>-8253</v>
      </c>
      <c r="K1895" s="14">
        <v>-4769</v>
      </c>
      <c r="L1895" s="14">
        <v>0</v>
      </c>
      <c r="M1895" s="14">
        <v>2816</v>
      </c>
      <c r="N1895" s="14">
        <v>0</v>
      </c>
      <c r="O1895" s="14">
        <v>0</v>
      </c>
      <c r="P1895" s="14">
        <v>734</v>
      </c>
      <c r="Q1895" s="14">
        <v>0</v>
      </c>
      <c r="R1895" s="14">
        <v>0</v>
      </c>
      <c r="S1895" s="14">
        <v>1182</v>
      </c>
      <c r="T1895" s="14">
        <v>495</v>
      </c>
      <c r="U1895" s="11">
        <f>D1895*G1895</f>
        <v>677315785</v>
      </c>
      <c r="V1895" s="11">
        <f>D1895*L1895</f>
        <v>0</v>
      </c>
      <c r="W1895" s="11">
        <f>D1895*J1895</f>
        <v>-19270755</v>
      </c>
      <c r="X1895" s="11">
        <f>D1895*I1895</f>
        <v>8289250</v>
      </c>
    </row>
    <row r="1896" spans="1:24" x14ac:dyDescent="0.3">
      <c r="A1896" s="14" t="str">
        <f>VLOOKUP(B1896,stocks!$B$3:$D$3093,2,FALSE)</f>
        <v>메카로</v>
      </c>
      <c r="B1896" s="6" t="s">
        <v>13972</v>
      </c>
      <c r="C1896" s="6" t="s">
        <v>14402</v>
      </c>
      <c r="D1896" s="14">
        <v>11400</v>
      </c>
      <c r="E1896" s="14">
        <v>-200</v>
      </c>
      <c r="F1896" s="14">
        <v>-1.72</v>
      </c>
      <c r="G1896" s="14">
        <v>19956</v>
      </c>
      <c r="H1896" s="14">
        <v>1572</v>
      </c>
      <c r="I1896" s="14">
        <v>0</v>
      </c>
      <c r="J1896" s="14">
        <v>-1692</v>
      </c>
      <c r="K1896" s="14">
        <v>-1692</v>
      </c>
      <c r="L1896" s="14">
        <v>0</v>
      </c>
      <c r="M1896" s="14">
        <v>0</v>
      </c>
      <c r="N1896" s="14">
        <v>0</v>
      </c>
      <c r="O1896" s="14">
        <v>0</v>
      </c>
      <c r="P1896" s="14">
        <v>0</v>
      </c>
      <c r="Q1896" s="14">
        <v>0</v>
      </c>
      <c r="R1896" s="14">
        <v>0</v>
      </c>
      <c r="S1896" s="14">
        <v>50</v>
      </c>
      <c r="T1896" s="14">
        <v>70</v>
      </c>
      <c r="U1896" s="11">
        <f>D1896*G1896</f>
        <v>227498400</v>
      </c>
      <c r="V1896" s="11">
        <f>D1896*L1896</f>
        <v>0</v>
      </c>
      <c r="W1896" s="11">
        <f>D1896*J1896</f>
        <v>-19288800</v>
      </c>
      <c r="X1896" s="11">
        <f>D1896*I1896</f>
        <v>0</v>
      </c>
    </row>
    <row r="1897" spans="1:24" x14ac:dyDescent="0.3">
      <c r="A1897" s="14" t="str">
        <f>VLOOKUP(B1897,stocks!$B$3:$D$3093,2,FALSE)</f>
        <v>대상우</v>
      </c>
      <c r="B1897" s="6" t="s">
        <v>13822</v>
      </c>
      <c r="C1897" s="6" t="s">
        <v>14402</v>
      </c>
      <c r="D1897" s="14">
        <v>21050</v>
      </c>
      <c r="E1897" s="14">
        <v>-350</v>
      </c>
      <c r="F1897" s="14">
        <v>-1.64</v>
      </c>
      <c r="G1897" s="14">
        <v>6439</v>
      </c>
      <c r="H1897" s="14">
        <v>828</v>
      </c>
      <c r="I1897" s="14">
        <v>0</v>
      </c>
      <c r="J1897" s="14">
        <v>-928</v>
      </c>
      <c r="K1897" s="14">
        <v>0</v>
      </c>
      <c r="L1897" s="14">
        <v>0</v>
      </c>
      <c r="M1897" s="14">
        <v>0</v>
      </c>
      <c r="N1897" s="14">
        <v>0</v>
      </c>
      <c r="O1897" s="14">
        <v>0</v>
      </c>
      <c r="P1897" s="14">
        <v>0</v>
      </c>
      <c r="Q1897" s="14">
        <v>0</v>
      </c>
      <c r="R1897" s="14">
        <v>0</v>
      </c>
      <c r="S1897" s="14">
        <v>100</v>
      </c>
      <c r="T1897" s="14">
        <v>0</v>
      </c>
      <c r="U1897" s="11">
        <f>D1897*G1897</f>
        <v>135540950</v>
      </c>
      <c r="V1897" s="11">
        <f>D1897*L1897</f>
        <v>0</v>
      </c>
      <c r="W1897" s="11">
        <f>D1897*J1897</f>
        <v>-19534400</v>
      </c>
      <c r="X1897" s="11">
        <f>D1897*I1897</f>
        <v>0</v>
      </c>
    </row>
    <row r="1898" spans="1:24" x14ac:dyDescent="0.3">
      <c r="A1898" s="14" t="str">
        <f>VLOOKUP(B1898,stocks!$B$3:$D$3093,2,FALSE)</f>
        <v>아스타</v>
      </c>
      <c r="B1898" s="6" t="s">
        <v>15752</v>
      </c>
      <c r="C1898" s="6" t="s">
        <v>14402</v>
      </c>
      <c r="D1898" s="14">
        <v>5900</v>
      </c>
      <c r="E1898" s="14">
        <v>-200</v>
      </c>
      <c r="F1898" s="14">
        <v>-3.28</v>
      </c>
      <c r="G1898" s="14">
        <v>38360</v>
      </c>
      <c r="H1898" s="14">
        <v>3564</v>
      </c>
      <c r="I1898" s="14">
        <v>0</v>
      </c>
      <c r="J1898" s="14">
        <v>-3319</v>
      </c>
      <c r="K1898" s="14">
        <v>-3319</v>
      </c>
      <c r="L1898" s="14">
        <v>0</v>
      </c>
      <c r="M1898" s="14">
        <v>0</v>
      </c>
      <c r="N1898" s="14">
        <v>0</v>
      </c>
      <c r="O1898" s="14">
        <v>0</v>
      </c>
      <c r="P1898" s="14">
        <v>0</v>
      </c>
      <c r="Q1898" s="14">
        <v>0</v>
      </c>
      <c r="R1898" s="14">
        <v>0</v>
      </c>
      <c r="S1898" s="14">
        <v>-245</v>
      </c>
      <c r="T1898" s="14">
        <v>0</v>
      </c>
      <c r="U1898" s="11">
        <f>D1898*G1898</f>
        <v>226324000</v>
      </c>
      <c r="V1898" s="11">
        <f>D1898*L1898</f>
        <v>0</v>
      </c>
      <c r="W1898" s="11">
        <f>D1898*J1898</f>
        <v>-19582100</v>
      </c>
      <c r="X1898" s="11">
        <f>D1898*I1898</f>
        <v>0</v>
      </c>
    </row>
    <row r="1899" spans="1:24" x14ac:dyDescent="0.3">
      <c r="A1899" s="14" t="str">
        <f>VLOOKUP(B1899,stocks!$B$3:$D$3093,2,FALSE)</f>
        <v>BYC</v>
      </c>
      <c r="B1899" s="6" t="s">
        <v>13509</v>
      </c>
      <c r="C1899" s="6" t="s">
        <v>14402</v>
      </c>
      <c r="D1899" s="14">
        <v>435500</v>
      </c>
      <c r="E1899" s="14">
        <v>-12000</v>
      </c>
      <c r="F1899" s="14">
        <v>-2.68</v>
      </c>
      <c r="G1899" s="14">
        <v>731</v>
      </c>
      <c r="H1899" s="14">
        <v>46</v>
      </c>
      <c r="I1899" s="14">
        <v>-1</v>
      </c>
      <c r="J1899" s="14">
        <v>-45</v>
      </c>
      <c r="K1899" s="14">
        <v>-45</v>
      </c>
      <c r="L1899" s="14">
        <v>0</v>
      </c>
      <c r="M1899" s="14">
        <v>-1</v>
      </c>
      <c r="N1899" s="14">
        <v>0</v>
      </c>
      <c r="O1899" s="14">
        <v>0</v>
      </c>
      <c r="P1899" s="14">
        <v>0</v>
      </c>
      <c r="Q1899" s="14">
        <v>0</v>
      </c>
      <c r="R1899" s="14">
        <v>0</v>
      </c>
      <c r="S1899" s="14">
        <v>0</v>
      </c>
      <c r="T1899" s="14">
        <v>0</v>
      </c>
      <c r="U1899" s="11">
        <f>D1899*G1899</f>
        <v>318350500</v>
      </c>
      <c r="V1899" s="11">
        <f>D1899*L1899</f>
        <v>0</v>
      </c>
      <c r="W1899" s="11">
        <f>D1899*J1899</f>
        <v>-19597500</v>
      </c>
      <c r="X1899" s="11">
        <f>D1899*I1899</f>
        <v>-435500</v>
      </c>
    </row>
    <row r="1900" spans="1:24" x14ac:dyDescent="0.3">
      <c r="A1900" s="14" t="str">
        <f>VLOOKUP(B1900,stocks!$B$3:$D$3093,2,FALSE)</f>
        <v>TIGER 미디어컨텐츠</v>
      </c>
      <c r="B1900" s="6" t="s">
        <v>15692</v>
      </c>
      <c r="C1900" s="6" t="s">
        <v>14402</v>
      </c>
      <c r="D1900" s="14">
        <v>8275</v>
      </c>
      <c r="E1900" s="14">
        <v>-155</v>
      </c>
      <c r="F1900" s="14">
        <v>-1.84</v>
      </c>
      <c r="G1900" s="14">
        <v>314199</v>
      </c>
      <c r="H1900" s="14">
        <v>-9405</v>
      </c>
      <c r="I1900" s="14">
        <v>11689</v>
      </c>
      <c r="J1900" s="14">
        <v>-2376</v>
      </c>
      <c r="K1900" s="14">
        <v>0</v>
      </c>
      <c r="L1900" s="14">
        <v>0</v>
      </c>
      <c r="M1900" s="14">
        <v>-179072</v>
      </c>
      <c r="N1900" s="14">
        <v>0</v>
      </c>
      <c r="O1900" s="14">
        <v>0</v>
      </c>
      <c r="P1900" s="14">
        <v>-31009</v>
      </c>
      <c r="Q1900" s="14">
        <v>221770</v>
      </c>
      <c r="R1900" s="14">
        <v>0</v>
      </c>
      <c r="S1900" s="14">
        <v>20</v>
      </c>
      <c r="T1900" s="14">
        <v>72</v>
      </c>
      <c r="U1900" s="11">
        <f>D1900*G1900</f>
        <v>2599996725</v>
      </c>
      <c r="V1900" s="11">
        <f>D1900*L1900</f>
        <v>0</v>
      </c>
      <c r="W1900" s="11">
        <f>D1900*J1900</f>
        <v>-19661400</v>
      </c>
      <c r="X1900" s="11">
        <f>D1900*I1900</f>
        <v>96726475</v>
      </c>
    </row>
    <row r="1901" spans="1:24" x14ac:dyDescent="0.3">
      <c r="A1901" s="14" t="str">
        <f>VLOOKUP(B1901,stocks!$B$3:$D$3093,2,FALSE)</f>
        <v>CJ우</v>
      </c>
      <c r="B1901" s="6" t="s">
        <v>13510</v>
      </c>
      <c r="C1901" s="6" t="s">
        <v>14402</v>
      </c>
      <c r="D1901" s="14">
        <v>65100</v>
      </c>
      <c r="E1901" s="14">
        <v>-900</v>
      </c>
      <c r="F1901" s="14">
        <v>-1.36</v>
      </c>
      <c r="G1901" s="14">
        <v>6352</v>
      </c>
      <c r="H1901" s="14">
        <v>453</v>
      </c>
      <c r="I1901" s="14">
        <v>39</v>
      </c>
      <c r="J1901" s="14">
        <v>-304</v>
      </c>
      <c r="K1901" s="14">
        <v>0</v>
      </c>
      <c r="L1901" s="14">
        <v>0</v>
      </c>
      <c r="M1901" s="14">
        <v>0</v>
      </c>
      <c r="N1901" s="14">
        <v>0</v>
      </c>
      <c r="O1901" s="14">
        <v>39</v>
      </c>
      <c r="P1901" s="14">
        <v>0</v>
      </c>
      <c r="Q1901" s="14">
        <v>0</v>
      </c>
      <c r="R1901" s="14">
        <v>0</v>
      </c>
      <c r="S1901" s="14">
        <v>-188</v>
      </c>
      <c r="T1901" s="14">
        <v>0</v>
      </c>
      <c r="U1901" s="11">
        <f>D1901*G1901</f>
        <v>413515200</v>
      </c>
      <c r="V1901" s="11">
        <f>D1901*L1901</f>
        <v>0</v>
      </c>
      <c r="W1901" s="11">
        <f>D1901*J1901</f>
        <v>-19790400</v>
      </c>
      <c r="X1901" s="11">
        <f>D1901*I1901</f>
        <v>2538900</v>
      </c>
    </row>
    <row r="1902" spans="1:24" x14ac:dyDescent="0.3">
      <c r="A1902" s="14" t="str">
        <f>VLOOKUP(B1902,stocks!$B$3:$D$3093,2,FALSE)</f>
        <v>한국유니온제약</v>
      </c>
      <c r="B1902" s="6" t="s">
        <v>15145</v>
      </c>
      <c r="C1902" s="6" t="s">
        <v>14402</v>
      </c>
      <c r="D1902" s="14">
        <v>14800</v>
      </c>
      <c r="E1902" s="14">
        <v>50</v>
      </c>
      <c r="F1902" s="14">
        <v>0.34</v>
      </c>
      <c r="G1902" s="14">
        <v>31150</v>
      </c>
      <c r="H1902" s="14">
        <v>1303</v>
      </c>
      <c r="I1902" s="14">
        <v>0</v>
      </c>
      <c r="J1902" s="14">
        <v>-1338</v>
      </c>
      <c r="K1902" s="14">
        <v>-1338</v>
      </c>
      <c r="L1902" s="14">
        <v>0</v>
      </c>
      <c r="M1902" s="14">
        <v>0</v>
      </c>
      <c r="N1902" s="14">
        <v>0</v>
      </c>
      <c r="O1902" s="14">
        <v>0</v>
      </c>
      <c r="P1902" s="14">
        <v>0</v>
      </c>
      <c r="Q1902" s="14">
        <v>0</v>
      </c>
      <c r="R1902" s="14">
        <v>0</v>
      </c>
      <c r="S1902" s="14">
        <v>0</v>
      </c>
      <c r="T1902" s="14">
        <v>35</v>
      </c>
      <c r="U1902" s="11">
        <f>D1902*G1902</f>
        <v>461020000</v>
      </c>
      <c r="V1902" s="11">
        <f>D1902*L1902</f>
        <v>0</v>
      </c>
      <c r="W1902" s="11">
        <f>D1902*J1902</f>
        <v>-19802400</v>
      </c>
      <c r="X1902" s="11">
        <f>D1902*I1902</f>
        <v>0</v>
      </c>
    </row>
    <row r="1903" spans="1:24" x14ac:dyDescent="0.3">
      <c r="A1903" s="14" t="str">
        <f>VLOOKUP(B1903,stocks!$B$3:$D$3093,2,FALSE)</f>
        <v>서울전자통신</v>
      </c>
      <c r="B1903" s="6" t="s">
        <v>14215</v>
      </c>
      <c r="C1903" s="6" t="s">
        <v>14402</v>
      </c>
      <c r="D1903" s="14">
        <v>1005</v>
      </c>
      <c r="E1903" s="14">
        <v>-25</v>
      </c>
      <c r="F1903" s="14">
        <v>-2.4300000000000002</v>
      </c>
      <c r="G1903" s="14">
        <v>402881</v>
      </c>
      <c r="H1903" s="14">
        <v>12899</v>
      </c>
      <c r="I1903" s="14">
        <v>0</v>
      </c>
      <c r="J1903" s="14">
        <v>-19708</v>
      </c>
      <c r="K1903" s="14">
        <v>-19708</v>
      </c>
      <c r="L1903" s="14">
        <v>0</v>
      </c>
      <c r="M1903" s="14">
        <v>0</v>
      </c>
      <c r="N1903" s="14">
        <v>0</v>
      </c>
      <c r="O1903" s="14">
        <v>0</v>
      </c>
      <c r="P1903" s="14">
        <v>0</v>
      </c>
      <c r="Q1903" s="14">
        <v>0</v>
      </c>
      <c r="R1903" s="14">
        <v>0</v>
      </c>
      <c r="S1903" s="14">
        <v>1809</v>
      </c>
      <c r="T1903" s="14">
        <v>5000</v>
      </c>
      <c r="U1903" s="11">
        <f>D1903*G1903</f>
        <v>404895405</v>
      </c>
      <c r="V1903" s="11">
        <f>D1903*L1903</f>
        <v>0</v>
      </c>
      <c r="W1903" s="11">
        <f>D1903*J1903</f>
        <v>-19806540</v>
      </c>
      <c r="X1903" s="11">
        <f>D1903*I1903</f>
        <v>0</v>
      </c>
    </row>
    <row r="1904" spans="1:24" x14ac:dyDescent="0.3">
      <c r="A1904" s="14" t="str">
        <f>VLOOKUP(B1904,stocks!$B$3:$D$3093,2,FALSE)</f>
        <v>파루</v>
      </c>
      <c r="B1904" s="6" t="s">
        <v>14867</v>
      </c>
      <c r="C1904" s="6" t="s">
        <v>14402</v>
      </c>
      <c r="D1904" s="14">
        <v>1305</v>
      </c>
      <c r="E1904" s="14">
        <v>-5</v>
      </c>
      <c r="F1904" s="14">
        <v>-0.38</v>
      </c>
      <c r="G1904" s="14">
        <v>125079</v>
      </c>
      <c r="H1904" s="14">
        <v>-4825</v>
      </c>
      <c r="I1904" s="14">
        <v>0</v>
      </c>
      <c r="J1904" s="14">
        <v>-15179</v>
      </c>
      <c r="K1904" s="14">
        <v>-15179</v>
      </c>
      <c r="L1904" s="14">
        <v>0</v>
      </c>
      <c r="M1904" s="14">
        <v>0</v>
      </c>
      <c r="N1904" s="14">
        <v>0</v>
      </c>
      <c r="O1904" s="14">
        <v>0</v>
      </c>
      <c r="P1904" s="14">
        <v>0</v>
      </c>
      <c r="Q1904" s="14">
        <v>0</v>
      </c>
      <c r="R1904" s="14">
        <v>0</v>
      </c>
      <c r="S1904" s="14">
        <v>20000</v>
      </c>
      <c r="T1904" s="14">
        <v>4</v>
      </c>
      <c r="U1904" s="11">
        <f>D1904*G1904</f>
        <v>163228095</v>
      </c>
      <c r="V1904" s="11">
        <f>D1904*L1904</f>
        <v>0</v>
      </c>
      <c r="W1904" s="11">
        <f>D1904*J1904</f>
        <v>-19808595</v>
      </c>
      <c r="X1904" s="11">
        <f>D1904*I1904</f>
        <v>0</v>
      </c>
    </row>
    <row r="1905" spans="1:24" x14ac:dyDescent="0.3">
      <c r="A1905" s="14" t="str">
        <f>VLOOKUP(B1905,stocks!$B$3:$D$3093,2,FALSE)</f>
        <v>로보티즈</v>
      </c>
      <c r="B1905" s="6" t="s">
        <v>13440</v>
      </c>
      <c r="C1905" s="6" t="s">
        <v>14402</v>
      </c>
      <c r="D1905" s="14">
        <v>15700</v>
      </c>
      <c r="E1905" s="14">
        <v>-250</v>
      </c>
      <c r="F1905" s="14">
        <v>-1.57</v>
      </c>
      <c r="G1905" s="14">
        <v>22712</v>
      </c>
      <c r="H1905" s="14">
        <v>941</v>
      </c>
      <c r="I1905" s="14">
        <v>317</v>
      </c>
      <c r="J1905" s="14">
        <v>-1268</v>
      </c>
      <c r="K1905" s="14">
        <v>-1331</v>
      </c>
      <c r="L1905" s="14">
        <v>0</v>
      </c>
      <c r="M1905" s="14">
        <v>0</v>
      </c>
      <c r="N1905" s="14">
        <v>0</v>
      </c>
      <c r="O1905" s="14">
        <v>0</v>
      </c>
      <c r="P1905" s="14">
        <v>317</v>
      </c>
      <c r="Q1905" s="14">
        <v>0</v>
      </c>
      <c r="R1905" s="14">
        <v>0</v>
      </c>
      <c r="S1905" s="14">
        <v>0</v>
      </c>
      <c r="T1905" s="14">
        <v>10</v>
      </c>
      <c r="U1905" s="11">
        <f>D1905*G1905</f>
        <v>356578400</v>
      </c>
      <c r="V1905" s="11">
        <f>D1905*L1905</f>
        <v>0</v>
      </c>
      <c r="W1905" s="11">
        <f>D1905*J1905</f>
        <v>-19907600</v>
      </c>
      <c r="X1905" s="11">
        <f>D1905*I1905</f>
        <v>4976900</v>
      </c>
    </row>
    <row r="1906" spans="1:24" x14ac:dyDescent="0.3">
      <c r="A1906" s="14" t="str">
        <f>VLOOKUP(B1906,stocks!$B$3:$D$3093,2,FALSE)</f>
        <v>신영스팩5호</v>
      </c>
      <c r="B1906" s="6" t="s">
        <v>14359</v>
      </c>
      <c r="C1906" s="6" t="s">
        <v>14402</v>
      </c>
      <c r="D1906" s="14">
        <v>2450</v>
      </c>
      <c r="E1906" s="14">
        <v>-450</v>
      </c>
      <c r="F1906" s="14">
        <v>-15.52</v>
      </c>
      <c r="G1906" s="14">
        <v>1968699</v>
      </c>
      <c r="H1906" s="14">
        <v>39884</v>
      </c>
      <c r="I1906" s="14">
        <v>-28699</v>
      </c>
      <c r="J1906" s="14">
        <v>-8180</v>
      </c>
      <c r="K1906" s="14">
        <v>-36083</v>
      </c>
      <c r="L1906" s="14">
        <v>0</v>
      </c>
      <c r="M1906" s="14">
        <v>0</v>
      </c>
      <c r="N1906" s="14">
        <v>0</v>
      </c>
      <c r="O1906" s="14">
        <v>-28699</v>
      </c>
      <c r="P1906" s="14">
        <v>0</v>
      </c>
      <c r="Q1906" s="14">
        <v>0</v>
      </c>
      <c r="R1906" s="14">
        <v>0</v>
      </c>
      <c r="S1906" s="14">
        <v>-2363</v>
      </c>
      <c r="T1906" s="14">
        <v>-642</v>
      </c>
      <c r="U1906" s="11">
        <f>D1906*G1906</f>
        <v>4823312550</v>
      </c>
      <c r="V1906" s="11">
        <f>D1906*L1906</f>
        <v>0</v>
      </c>
      <c r="W1906" s="11">
        <f>D1906*J1906</f>
        <v>-20041000</v>
      </c>
      <c r="X1906" s="11">
        <f>D1906*I1906</f>
        <v>-70312550</v>
      </c>
    </row>
    <row r="1907" spans="1:24" x14ac:dyDescent="0.3">
      <c r="A1907" s="14" t="str">
        <f>VLOOKUP(B1907,stocks!$B$3:$D$3093,2,FALSE)</f>
        <v>티와이홀딩스우</v>
      </c>
      <c r="B1907" s="6" t="s">
        <v>16196</v>
      </c>
      <c r="C1907" s="6" t="s">
        <v>14402</v>
      </c>
      <c r="D1907" s="14">
        <v>28950</v>
      </c>
      <c r="E1907" s="14">
        <v>-300</v>
      </c>
      <c r="F1907" s="14">
        <v>-1.03</v>
      </c>
      <c r="G1907" s="14">
        <v>30350</v>
      </c>
      <c r="H1907" s="14">
        <v>704</v>
      </c>
      <c r="I1907" s="14">
        <v>0</v>
      </c>
      <c r="J1907" s="14">
        <v>-694</v>
      </c>
      <c r="K1907" s="14">
        <v>0</v>
      </c>
      <c r="L1907" s="14">
        <v>0</v>
      </c>
      <c r="M1907" s="14">
        <v>0</v>
      </c>
      <c r="N1907" s="14">
        <v>0</v>
      </c>
      <c r="O1907" s="14">
        <v>0</v>
      </c>
      <c r="P1907" s="14">
        <v>0</v>
      </c>
      <c r="Q1907" s="14">
        <v>0</v>
      </c>
      <c r="R1907" s="14">
        <v>0</v>
      </c>
      <c r="S1907" s="14">
        <v>-10</v>
      </c>
      <c r="T1907" s="14">
        <v>0</v>
      </c>
      <c r="U1907" s="11">
        <f>D1907*G1907</f>
        <v>878632500</v>
      </c>
      <c r="V1907" s="11">
        <f>D1907*L1907</f>
        <v>0</v>
      </c>
      <c r="W1907" s="11">
        <f>D1907*J1907</f>
        <v>-20091300</v>
      </c>
      <c r="X1907" s="11">
        <f>D1907*I1907</f>
        <v>0</v>
      </c>
    </row>
    <row r="1908" spans="1:24" x14ac:dyDescent="0.3">
      <c r="A1908" s="14" t="str">
        <f>VLOOKUP(B1908,stocks!$B$3:$D$3093,2,FALSE)</f>
        <v>국전약품</v>
      </c>
      <c r="B1908" s="6" t="s">
        <v>13677</v>
      </c>
      <c r="C1908" s="6" t="s">
        <v>14402</v>
      </c>
      <c r="D1908" s="14">
        <v>5820</v>
      </c>
      <c r="E1908" s="14">
        <v>-50</v>
      </c>
      <c r="F1908" s="14">
        <v>-0.85</v>
      </c>
      <c r="G1908" s="14">
        <v>42341</v>
      </c>
      <c r="H1908" s="14">
        <v>3497</v>
      </c>
      <c r="I1908" s="14">
        <v>0</v>
      </c>
      <c r="J1908" s="14">
        <v>-3460</v>
      </c>
      <c r="K1908" s="14">
        <v>-3460</v>
      </c>
      <c r="L1908" s="14">
        <v>0</v>
      </c>
      <c r="M1908" s="14">
        <v>0</v>
      </c>
      <c r="N1908" s="14">
        <v>0</v>
      </c>
      <c r="O1908" s="14">
        <v>0</v>
      </c>
      <c r="P1908" s="14">
        <v>0</v>
      </c>
      <c r="Q1908" s="14">
        <v>0</v>
      </c>
      <c r="R1908" s="14">
        <v>0</v>
      </c>
      <c r="S1908" s="14">
        <v>0</v>
      </c>
      <c r="T1908" s="14">
        <v>-37</v>
      </c>
      <c r="U1908" s="11">
        <f>D1908*G1908</f>
        <v>246424620</v>
      </c>
      <c r="V1908" s="11">
        <f>D1908*L1908</f>
        <v>0</v>
      </c>
      <c r="W1908" s="11">
        <f>D1908*J1908</f>
        <v>-20137200</v>
      </c>
      <c r="X1908" s="11">
        <f>D1908*I1908</f>
        <v>0</v>
      </c>
    </row>
    <row r="1909" spans="1:24" x14ac:dyDescent="0.3">
      <c r="A1909" s="14" t="str">
        <f>VLOOKUP(B1909,stocks!$B$3:$D$3093,2,FALSE)</f>
        <v>셀레믹스</v>
      </c>
      <c r="B1909" s="6" t="s">
        <v>14284</v>
      </c>
      <c r="C1909" s="6" t="s">
        <v>14402</v>
      </c>
      <c r="D1909" s="14">
        <v>18100</v>
      </c>
      <c r="E1909" s="14">
        <v>-50</v>
      </c>
      <c r="F1909" s="14">
        <v>-0.28000000000000003</v>
      </c>
      <c r="G1909" s="14">
        <v>36665</v>
      </c>
      <c r="H1909" s="14">
        <v>266</v>
      </c>
      <c r="I1909" s="14">
        <v>0</v>
      </c>
      <c r="J1909" s="14">
        <v>-1113</v>
      </c>
      <c r="K1909" s="14">
        <v>-1113</v>
      </c>
      <c r="L1909" s="14">
        <v>0</v>
      </c>
      <c r="M1909" s="14">
        <v>0</v>
      </c>
      <c r="N1909" s="14">
        <v>0</v>
      </c>
      <c r="O1909" s="14">
        <v>0</v>
      </c>
      <c r="P1909" s="14">
        <v>0</v>
      </c>
      <c r="Q1909" s="14">
        <v>0</v>
      </c>
      <c r="R1909" s="14">
        <v>0</v>
      </c>
      <c r="S1909" s="14">
        <v>0</v>
      </c>
      <c r="T1909" s="14">
        <v>847</v>
      </c>
      <c r="U1909" s="11">
        <f>D1909*G1909</f>
        <v>663636500</v>
      </c>
      <c r="V1909" s="11">
        <f>D1909*L1909</f>
        <v>0</v>
      </c>
      <c r="W1909" s="11">
        <f>D1909*J1909</f>
        <v>-20145300</v>
      </c>
      <c r="X1909" s="11">
        <f>D1909*I1909</f>
        <v>0</v>
      </c>
    </row>
    <row r="1910" spans="1:24" x14ac:dyDescent="0.3">
      <c r="A1910" s="14" t="str">
        <f>VLOOKUP(B1910,stocks!$B$3:$D$3093,2,FALSE)</f>
        <v>필옵틱스</v>
      </c>
      <c r="B1910" s="6" t="s">
        <v>15502</v>
      </c>
      <c r="C1910" s="6" t="s">
        <v>14402</v>
      </c>
      <c r="D1910" s="14">
        <v>11250</v>
      </c>
      <c r="E1910" s="14">
        <v>-100</v>
      </c>
      <c r="F1910" s="14">
        <v>-0.88</v>
      </c>
      <c r="G1910" s="14">
        <v>93079</v>
      </c>
      <c r="H1910" s="14">
        <v>3149</v>
      </c>
      <c r="I1910" s="14">
        <v>0</v>
      </c>
      <c r="J1910" s="14">
        <v>-1798</v>
      </c>
      <c r="K1910" s="14">
        <v>-1797</v>
      </c>
      <c r="L1910" s="14">
        <v>0</v>
      </c>
      <c r="M1910" s="14">
        <v>0</v>
      </c>
      <c r="N1910" s="14">
        <v>0</v>
      </c>
      <c r="O1910" s="14">
        <v>0</v>
      </c>
      <c r="P1910" s="14">
        <v>0</v>
      </c>
      <c r="Q1910" s="14">
        <v>0</v>
      </c>
      <c r="R1910" s="14">
        <v>0</v>
      </c>
      <c r="S1910" s="14">
        <v>-1374</v>
      </c>
      <c r="T1910" s="14">
        <v>23</v>
      </c>
      <c r="U1910" s="11">
        <f>D1910*G1910</f>
        <v>1047138750</v>
      </c>
      <c r="V1910" s="11">
        <f>D1910*L1910</f>
        <v>0</v>
      </c>
      <c r="W1910" s="11">
        <f>D1910*J1910</f>
        <v>-20227500</v>
      </c>
      <c r="X1910" s="11">
        <f>D1910*I1910</f>
        <v>0</v>
      </c>
    </row>
    <row r="1911" spans="1:24" x14ac:dyDescent="0.3">
      <c r="A1911" s="14" t="str">
        <f>VLOOKUP(B1911,stocks!$B$3:$D$3093,2,FALSE)</f>
        <v>와이즈버즈</v>
      </c>
      <c r="B1911" s="6" t="s">
        <v>15863</v>
      </c>
      <c r="C1911" s="6" t="s">
        <v>14402</v>
      </c>
      <c r="D1911" s="14">
        <v>2100</v>
      </c>
      <c r="E1911" s="14">
        <v>-35</v>
      </c>
      <c r="F1911" s="14">
        <v>-1.64</v>
      </c>
      <c r="G1911" s="14">
        <v>209884</v>
      </c>
      <c r="H1911" s="14">
        <v>39426</v>
      </c>
      <c r="I1911" s="14">
        <v>0</v>
      </c>
      <c r="J1911" s="14">
        <v>-9760</v>
      </c>
      <c r="K1911" s="14">
        <v>-9760</v>
      </c>
      <c r="L1911" s="14">
        <v>0</v>
      </c>
      <c r="M1911" s="14">
        <v>0</v>
      </c>
      <c r="N1911" s="14">
        <v>0</v>
      </c>
      <c r="O1911" s="14">
        <v>0</v>
      </c>
      <c r="P1911" s="14">
        <v>0</v>
      </c>
      <c r="Q1911" s="14">
        <v>0</v>
      </c>
      <c r="R1911" s="14">
        <v>0</v>
      </c>
      <c r="S1911" s="14">
        <v>-29686</v>
      </c>
      <c r="T1911" s="14">
        <v>20</v>
      </c>
      <c r="U1911" s="11">
        <f>D1911*G1911</f>
        <v>440756400</v>
      </c>
      <c r="V1911" s="11">
        <f>D1911*L1911</f>
        <v>0</v>
      </c>
      <c r="W1911" s="11">
        <f>D1911*J1911</f>
        <v>-20496000</v>
      </c>
      <c r="X1911" s="11">
        <f>D1911*I1911</f>
        <v>0</v>
      </c>
    </row>
    <row r="1912" spans="1:24" x14ac:dyDescent="0.3">
      <c r="A1912" s="14" t="str">
        <f>VLOOKUP(B1912,stocks!$B$3:$D$3093,2,FALSE)</f>
        <v>힘스</v>
      </c>
      <c r="B1912" s="6" t="s">
        <v>15720</v>
      </c>
      <c r="C1912" s="6" t="s">
        <v>14402</v>
      </c>
      <c r="D1912" s="14">
        <v>11850</v>
      </c>
      <c r="E1912" s="14">
        <v>450</v>
      </c>
      <c r="F1912" s="14">
        <v>3.95</v>
      </c>
      <c r="G1912" s="14">
        <v>302542</v>
      </c>
      <c r="H1912" s="14">
        <v>3006</v>
      </c>
      <c r="I1912" s="14">
        <v>-100</v>
      </c>
      <c r="J1912" s="14">
        <v>-1733</v>
      </c>
      <c r="K1912" s="14">
        <v>-1460</v>
      </c>
      <c r="L1912" s="14">
        <v>0</v>
      </c>
      <c r="M1912" s="14">
        <v>-100</v>
      </c>
      <c r="N1912" s="14">
        <v>0</v>
      </c>
      <c r="O1912" s="14">
        <v>0</v>
      </c>
      <c r="P1912" s="14">
        <v>0</v>
      </c>
      <c r="Q1912" s="14">
        <v>0</v>
      </c>
      <c r="R1912" s="14">
        <v>0</v>
      </c>
      <c r="S1912" s="14">
        <v>-1104</v>
      </c>
      <c r="T1912" s="14">
        <v>-69</v>
      </c>
      <c r="U1912" s="11">
        <f>D1912*G1912</f>
        <v>3585122700</v>
      </c>
      <c r="V1912" s="11">
        <f>D1912*L1912</f>
        <v>0</v>
      </c>
      <c r="W1912" s="11">
        <f>D1912*J1912</f>
        <v>-20536050</v>
      </c>
      <c r="X1912" s="11">
        <f>D1912*I1912</f>
        <v>-1185000</v>
      </c>
    </row>
    <row r="1913" spans="1:24" x14ac:dyDescent="0.3">
      <c r="A1913" s="14" t="str">
        <f>VLOOKUP(B1913,stocks!$B$3:$D$3093,2,FALSE)</f>
        <v>핸디소프트</v>
      </c>
      <c r="B1913" s="6" t="s">
        <v>15652</v>
      </c>
      <c r="C1913" s="6" t="s">
        <v>14402</v>
      </c>
      <c r="D1913" s="14">
        <v>4690</v>
      </c>
      <c r="E1913" s="14">
        <v>0</v>
      </c>
      <c r="F1913" s="14">
        <v>0</v>
      </c>
      <c r="G1913" s="14">
        <v>14577</v>
      </c>
      <c r="H1913" s="14">
        <v>4389</v>
      </c>
      <c r="I1913" s="14">
        <v>-7</v>
      </c>
      <c r="J1913" s="14">
        <v>-4382</v>
      </c>
      <c r="K1913" s="14">
        <v>-4389</v>
      </c>
      <c r="L1913" s="14">
        <v>0</v>
      </c>
      <c r="M1913" s="14">
        <v>-7</v>
      </c>
      <c r="N1913" s="14">
        <v>0</v>
      </c>
      <c r="O1913" s="14">
        <v>0</v>
      </c>
      <c r="P1913" s="14">
        <v>0</v>
      </c>
      <c r="Q1913" s="14">
        <v>0</v>
      </c>
      <c r="R1913" s="14">
        <v>0</v>
      </c>
      <c r="S1913" s="14">
        <v>0</v>
      </c>
      <c r="T1913" s="14">
        <v>0</v>
      </c>
      <c r="U1913" s="11">
        <f>D1913*G1913</f>
        <v>68366130</v>
      </c>
      <c r="V1913" s="11">
        <f>D1913*L1913</f>
        <v>0</v>
      </c>
      <c r="W1913" s="11">
        <f>D1913*J1913</f>
        <v>-20551580</v>
      </c>
      <c r="X1913" s="11">
        <f>D1913*I1913</f>
        <v>-32830</v>
      </c>
    </row>
    <row r="1914" spans="1:24" x14ac:dyDescent="0.3">
      <c r="A1914" s="14" t="str">
        <f>VLOOKUP(B1914,stocks!$B$3:$D$3093,2,FALSE)</f>
        <v>오리콤</v>
      </c>
      <c r="B1914" s="6" t="s">
        <v>14601</v>
      </c>
      <c r="C1914" s="6" t="s">
        <v>14402</v>
      </c>
      <c r="D1914" s="14">
        <v>12750</v>
      </c>
      <c r="E1914" s="14">
        <v>2200</v>
      </c>
      <c r="F1914" s="14">
        <v>20.85</v>
      </c>
      <c r="G1914" s="14">
        <v>14778280</v>
      </c>
      <c r="H1914" s="14">
        <v>1716</v>
      </c>
      <c r="I1914" s="14">
        <v>-118</v>
      </c>
      <c r="J1914" s="14">
        <v>-1616</v>
      </c>
      <c r="K1914" s="14">
        <v>6003</v>
      </c>
      <c r="L1914" s="14">
        <v>-18</v>
      </c>
      <c r="M1914" s="14">
        <v>-100</v>
      </c>
      <c r="N1914" s="14">
        <v>0</v>
      </c>
      <c r="O1914" s="14">
        <v>0</v>
      </c>
      <c r="P1914" s="14">
        <v>0</v>
      </c>
      <c r="Q1914" s="14">
        <v>0</v>
      </c>
      <c r="R1914" s="14">
        <v>0</v>
      </c>
      <c r="S1914" s="14">
        <v>-233</v>
      </c>
      <c r="T1914" s="14">
        <v>251</v>
      </c>
      <c r="U1914" s="11">
        <f>D1914*G1914</f>
        <v>188423070000</v>
      </c>
      <c r="V1914" s="11">
        <f>D1914*L1914</f>
        <v>-229500</v>
      </c>
      <c r="W1914" s="11">
        <f>D1914*J1914</f>
        <v>-20604000</v>
      </c>
      <c r="X1914" s="11">
        <f>D1914*I1914</f>
        <v>-1504500</v>
      </c>
    </row>
    <row r="1915" spans="1:24" x14ac:dyDescent="0.3">
      <c r="A1915" s="14" t="str">
        <f>VLOOKUP(B1915,stocks!$B$3:$D$3093,2,FALSE)</f>
        <v>다나와</v>
      </c>
      <c r="B1915" s="6" t="s">
        <v>13796</v>
      </c>
      <c r="C1915" s="6" t="s">
        <v>14402</v>
      </c>
      <c r="D1915" s="14">
        <v>29000</v>
      </c>
      <c r="E1915" s="14">
        <v>-150</v>
      </c>
      <c r="F1915" s="14">
        <v>-0.51</v>
      </c>
      <c r="G1915" s="14">
        <v>79877</v>
      </c>
      <c r="H1915" s="14">
        <v>12761</v>
      </c>
      <c r="I1915" s="14">
        <v>-12118</v>
      </c>
      <c r="J1915" s="14">
        <v>-711</v>
      </c>
      <c r="K1915" s="14">
        <v>5132</v>
      </c>
      <c r="L1915" s="14">
        <v>-200</v>
      </c>
      <c r="M1915" s="14">
        <v>-3350</v>
      </c>
      <c r="N1915" s="14">
        <v>27</v>
      </c>
      <c r="O1915" s="14">
        <v>-8195</v>
      </c>
      <c r="P1915" s="14">
        <v>-400</v>
      </c>
      <c r="Q1915" s="14">
        <v>0</v>
      </c>
      <c r="R1915" s="14">
        <v>0</v>
      </c>
      <c r="S1915" s="14">
        <v>53</v>
      </c>
      <c r="T1915" s="14">
        <v>15</v>
      </c>
      <c r="U1915" s="11">
        <f>D1915*G1915</f>
        <v>2316433000</v>
      </c>
      <c r="V1915" s="11">
        <f>D1915*L1915</f>
        <v>-5800000</v>
      </c>
      <c r="W1915" s="11">
        <f>D1915*J1915</f>
        <v>-20619000</v>
      </c>
      <c r="X1915" s="11">
        <f>D1915*I1915</f>
        <v>-351422000</v>
      </c>
    </row>
    <row r="1916" spans="1:24" x14ac:dyDescent="0.3">
      <c r="A1916" s="14" t="str">
        <f>VLOOKUP(B1916,stocks!$B$3:$D$3093,2,FALSE)</f>
        <v>평화홀딩스</v>
      </c>
      <c r="B1916" s="6" t="s">
        <v>14608</v>
      </c>
      <c r="C1916" s="6" t="s">
        <v>14402</v>
      </c>
      <c r="D1916" s="14">
        <v>4935</v>
      </c>
      <c r="E1916" s="14">
        <v>-30</v>
      </c>
      <c r="F1916" s="14">
        <v>-0.6</v>
      </c>
      <c r="G1916" s="14">
        <v>110604</v>
      </c>
      <c r="H1916" s="14">
        <v>3692</v>
      </c>
      <c r="I1916" s="14">
        <v>-1</v>
      </c>
      <c r="J1916" s="14">
        <v>-4186</v>
      </c>
      <c r="K1916" s="14">
        <v>-4183</v>
      </c>
      <c r="L1916" s="14">
        <v>0</v>
      </c>
      <c r="M1916" s="14">
        <v>-1</v>
      </c>
      <c r="N1916" s="14">
        <v>0</v>
      </c>
      <c r="O1916" s="14">
        <v>0</v>
      </c>
      <c r="P1916" s="14">
        <v>0</v>
      </c>
      <c r="Q1916" s="14">
        <v>0</v>
      </c>
      <c r="R1916" s="14">
        <v>0</v>
      </c>
      <c r="S1916" s="14">
        <v>0</v>
      </c>
      <c r="T1916" s="14">
        <v>495</v>
      </c>
      <c r="U1916" s="11">
        <f>D1916*G1916</f>
        <v>545830740</v>
      </c>
      <c r="V1916" s="11">
        <f>D1916*L1916</f>
        <v>0</v>
      </c>
      <c r="W1916" s="11">
        <f>D1916*J1916</f>
        <v>-20657910</v>
      </c>
      <c r="X1916" s="11">
        <f>D1916*I1916</f>
        <v>-4935</v>
      </c>
    </row>
    <row r="1917" spans="1:24" x14ac:dyDescent="0.3">
      <c r="A1917" s="14" t="str">
        <f>VLOOKUP(B1917,stocks!$B$3:$D$3093,2,FALSE)</f>
        <v>만호제강</v>
      </c>
      <c r="B1917" s="6" t="s">
        <v>13480</v>
      </c>
      <c r="C1917" s="6" t="s">
        <v>14402</v>
      </c>
      <c r="D1917" s="14">
        <v>22400</v>
      </c>
      <c r="E1917" s="14">
        <v>-250</v>
      </c>
      <c r="F1917" s="14">
        <v>-1.1000000000000001</v>
      </c>
      <c r="G1917" s="14">
        <v>20287</v>
      </c>
      <c r="H1917" s="14">
        <v>-6737</v>
      </c>
      <c r="I1917" s="14">
        <v>-3</v>
      </c>
      <c r="J1917" s="14">
        <v>-932</v>
      </c>
      <c r="K1917" s="14">
        <v>-937</v>
      </c>
      <c r="L1917" s="14">
        <v>0</v>
      </c>
      <c r="M1917" s="14">
        <v>-3</v>
      </c>
      <c r="N1917" s="14">
        <v>0</v>
      </c>
      <c r="O1917" s="14">
        <v>0</v>
      </c>
      <c r="P1917" s="14">
        <v>0</v>
      </c>
      <c r="Q1917" s="14">
        <v>0</v>
      </c>
      <c r="R1917" s="14">
        <v>0</v>
      </c>
      <c r="S1917" s="14">
        <v>7672</v>
      </c>
      <c r="T1917" s="14">
        <v>0</v>
      </c>
      <c r="U1917" s="11">
        <f>D1917*G1917</f>
        <v>454428800</v>
      </c>
      <c r="V1917" s="11">
        <f>D1917*L1917</f>
        <v>0</v>
      </c>
      <c r="W1917" s="11">
        <f>D1917*J1917</f>
        <v>-20876800</v>
      </c>
      <c r="X1917" s="11">
        <f>D1917*I1917</f>
        <v>-67200</v>
      </c>
    </row>
    <row r="1918" spans="1:24" x14ac:dyDescent="0.3">
      <c r="A1918" s="14" t="str">
        <f>VLOOKUP(B1918,stocks!$B$3:$D$3093,2,FALSE)</f>
        <v>비씨월드제약</v>
      </c>
      <c r="B1918" s="6" t="s">
        <v>14088</v>
      </c>
      <c r="C1918" s="6" t="s">
        <v>14402</v>
      </c>
      <c r="D1918" s="14">
        <v>17150</v>
      </c>
      <c r="E1918" s="14">
        <v>150</v>
      </c>
      <c r="F1918" s="14">
        <v>0.88</v>
      </c>
      <c r="G1918" s="14">
        <v>31816</v>
      </c>
      <c r="H1918" s="14">
        <v>-1051</v>
      </c>
      <c r="I1918" s="14">
        <v>860</v>
      </c>
      <c r="J1918" s="14">
        <v>-1226</v>
      </c>
      <c r="K1918" s="14">
        <v>-429</v>
      </c>
      <c r="L1918" s="14">
        <v>0</v>
      </c>
      <c r="M1918" s="14">
        <v>0</v>
      </c>
      <c r="N1918" s="14">
        <v>0</v>
      </c>
      <c r="O1918" s="14">
        <v>860</v>
      </c>
      <c r="P1918" s="14">
        <v>0</v>
      </c>
      <c r="Q1918" s="14">
        <v>0</v>
      </c>
      <c r="R1918" s="14">
        <v>0</v>
      </c>
      <c r="S1918" s="14">
        <v>1417</v>
      </c>
      <c r="T1918" s="14">
        <v>0</v>
      </c>
      <c r="U1918" s="11">
        <f>D1918*G1918</f>
        <v>545644400</v>
      </c>
      <c r="V1918" s="11">
        <f>D1918*L1918</f>
        <v>0</v>
      </c>
      <c r="W1918" s="11">
        <f>D1918*J1918</f>
        <v>-21025900</v>
      </c>
      <c r="X1918" s="11">
        <f>D1918*I1918</f>
        <v>14749000</v>
      </c>
    </row>
    <row r="1919" spans="1:24" x14ac:dyDescent="0.3">
      <c r="A1919" s="14" t="str">
        <f>VLOOKUP(B1919,stocks!$B$3:$D$3093,2,FALSE)</f>
        <v>SK우</v>
      </c>
      <c r="B1919" s="6" t="s">
        <v>13359</v>
      </c>
      <c r="C1919" s="6" t="s">
        <v>14402</v>
      </c>
      <c r="D1919" s="14">
        <v>252000</v>
      </c>
      <c r="E1919" s="14">
        <v>-3500</v>
      </c>
      <c r="F1919" s="14">
        <v>-1.37</v>
      </c>
      <c r="G1919" s="14">
        <v>2530</v>
      </c>
      <c r="H1919" s="14">
        <v>64</v>
      </c>
      <c r="I1919" s="14">
        <v>0</v>
      </c>
      <c r="J1919" s="14">
        <v>-84</v>
      </c>
      <c r="K1919" s="14">
        <v>0</v>
      </c>
      <c r="L1919" s="14">
        <v>0</v>
      </c>
      <c r="M1919" s="14">
        <v>0</v>
      </c>
      <c r="N1919" s="14">
        <v>0</v>
      </c>
      <c r="O1919" s="14">
        <v>0</v>
      </c>
      <c r="P1919" s="14">
        <v>0</v>
      </c>
      <c r="Q1919" s="14">
        <v>0</v>
      </c>
      <c r="R1919" s="14">
        <v>0</v>
      </c>
      <c r="S1919" s="14">
        <v>22</v>
      </c>
      <c r="T1919" s="14">
        <v>-2</v>
      </c>
      <c r="U1919" s="11">
        <f>D1919*G1919</f>
        <v>637560000</v>
      </c>
      <c r="V1919" s="11">
        <f>D1919*L1919</f>
        <v>0</v>
      </c>
      <c r="W1919" s="11">
        <f>D1919*J1919</f>
        <v>-21168000</v>
      </c>
      <c r="X1919" s="11">
        <f>D1919*I1919</f>
        <v>0</v>
      </c>
    </row>
    <row r="1920" spans="1:24" x14ac:dyDescent="0.3">
      <c r="A1920" s="14" t="str">
        <f>VLOOKUP(B1920,stocks!$B$3:$D$3093,2,FALSE)</f>
        <v>코디</v>
      </c>
      <c r="B1920" s="6" t="s">
        <v>15143</v>
      </c>
      <c r="C1920" s="6" t="s">
        <v>14402</v>
      </c>
      <c r="D1920" s="14">
        <v>2320</v>
      </c>
      <c r="E1920" s="14">
        <v>-20</v>
      </c>
      <c r="F1920" s="14">
        <v>-0.85</v>
      </c>
      <c r="G1920" s="14">
        <v>104856</v>
      </c>
      <c r="H1920" s="14">
        <v>6984</v>
      </c>
      <c r="I1920" s="14">
        <v>0</v>
      </c>
      <c r="J1920" s="14">
        <v>-9225</v>
      </c>
      <c r="K1920" s="14">
        <v>-8476</v>
      </c>
      <c r="L1920" s="14">
        <v>0</v>
      </c>
      <c r="M1920" s="14">
        <v>0</v>
      </c>
      <c r="N1920" s="14">
        <v>0</v>
      </c>
      <c r="O1920" s="14">
        <v>0</v>
      </c>
      <c r="P1920" s="14">
        <v>0</v>
      </c>
      <c r="Q1920" s="14">
        <v>0</v>
      </c>
      <c r="R1920" s="14">
        <v>0</v>
      </c>
      <c r="S1920" s="14">
        <v>0</v>
      </c>
      <c r="T1920" s="14">
        <v>2241</v>
      </c>
      <c r="U1920" s="11">
        <f>D1920*G1920</f>
        <v>243265920</v>
      </c>
      <c r="V1920" s="11">
        <f>D1920*L1920</f>
        <v>0</v>
      </c>
      <c r="W1920" s="11">
        <f>D1920*J1920</f>
        <v>-21402000</v>
      </c>
      <c r="X1920" s="11">
        <f>D1920*I1920</f>
        <v>0</v>
      </c>
    </row>
    <row r="1921" spans="1:24" x14ac:dyDescent="0.3">
      <c r="A1921" s="14" t="str">
        <f>VLOOKUP(B1921,stocks!$B$3:$D$3093,2,FALSE)</f>
        <v>케어랩스</v>
      </c>
      <c r="B1921" s="6" t="s">
        <v>15812</v>
      </c>
      <c r="C1921" s="6" t="s">
        <v>14402</v>
      </c>
      <c r="D1921" s="14">
        <v>10750</v>
      </c>
      <c r="E1921" s="14">
        <v>50</v>
      </c>
      <c r="F1921" s="14">
        <v>0.47</v>
      </c>
      <c r="G1921" s="14">
        <v>529929</v>
      </c>
      <c r="H1921" s="14">
        <v>6298</v>
      </c>
      <c r="I1921" s="14">
        <v>-2521</v>
      </c>
      <c r="J1921" s="14">
        <v>-1998</v>
      </c>
      <c r="K1921" s="14">
        <v>-4708</v>
      </c>
      <c r="L1921" s="14">
        <v>0</v>
      </c>
      <c r="M1921" s="14">
        <v>53</v>
      </c>
      <c r="N1921" s="14">
        <v>0</v>
      </c>
      <c r="O1921" s="14">
        <v>0</v>
      </c>
      <c r="P1921" s="14">
        <v>-2574</v>
      </c>
      <c r="Q1921" s="14">
        <v>0</v>
      </c>
      <c r="R1921" s="14">
        <v>0</v>
      </c>
      <c r="S1921" s="14">
        <v>-910</v>
      </c>
      <c r="T1921" s="14">
        <v>-869</v>
      </c>
      <c r="U1921" s="11">
        <f>D1921*G1921</f>
        <v>5696736750</v>
      </c>
      <c r="V1921" s="11">
        <f>D1921*L1921</f>
        <v>0</v>
      </c>
      <c r="W1921" s="11">
        <f>D1921*J1921</f>
        <v>-21478500</v>
      </c>
      <c r="X1921" s="11">
        <f>D1921*I1921</f>
        <v>-27100750</v>
      </c>
    </row>
    <row r="1922" spans="1:24" x14ac:dyDescent="0.3">
      <c r="A1922" s="14" t="str">
        <f>VLOOKUP(B1922,stocks!$B$3:$D$3093,2,FALSE)</f>
        <v>지엔원에너지</v>
      </c>
      <c r="B1922" s="6" t="s">
        <v>15846</v>
      </c>
      <c r="C1922" s="6" t="s">
        <v>14402</v>
      </c>
      <c r="D1922" s="14">
        <v>4790</v>
      </c>
      <c r="E1922" s="14">
        <v>-25</v>
      </c>
      <c r="F1922" s="14">
        <v>-0.52</v>
      </c>
      <c r="G1922" s="14">
        <v>2293088</v>
      </c>
      <c r="H1922" s="14">
        <v>-7865</v>
      </c>
      <c r="I1922" s="14">
        <v>373</v>
      </c>
      <c r="J1922" s="14">
        <v>-4581</v>
      </c>
      <c r="K1922" s="14">
        <v>-4586</v>
      </c>
      <c r="L1922" s="14">
        <v>0</v>
      </c>
      <c r="M1922" s="14">
        <v>373</v>
      </c>
      <c r="N1922" s="14">
        <v>0</v>
      </c>
      <c r="O1922" s="14">
        <v>0</v>
      </c>
      <c r="P1922" s="14">
        <v>0</v>
      </c>
      <c r="Q1922" s="14">
        <v>0</v>
      </c>
      <c r="R1922" s="14">
        <v>0</v>
      </c>
      <c r="S1922" s="14">
        <v>10540</v>
      </c>
      <c r="T1922" s="14">
        <v>1533</v>
      </c>
      <c r="U1922" s="11">
        <f>D1922*G1922</f>
        <v>10983891520</v>
      </c>
      <c r="V1922" s="11">
        <f>D1922*L1922</f>
        <v>0</v>
      </c>
      <c r="W1922" s="11">
        <f>D1922*J1922</f>
        <v>-21942990</v>
      </c>
      <c r="X1922" s="11">
        <f>D1922*I1922</f>
        <v>1786670</v>
      </c>
    </row>
    <row r="1923" spans="1:24" x14ac:dyDescent="0.3">
      <c r="A1923" s="14" t="str">
        <f>VLOOKUP(B1923,stocks!$B$3:$D$3093,2,FALSE)</f>
        <v>타이거일렉</v>
      </c>
      <c r="B1923" s="6" t="s">
        <v>15644</v>
      </c>
      <c r="C1923" s="6" t="s">
        <v>14402</v>
      </c>
      <c r="D1923" s="14">
        <v>15000</v>
      </c>
      <c r="E1923" s="14">
        <v>-50</v>
      </c>
      <c r="F1923" s="14">
        <v>-0.33</v>
      </c>
      <c r="G1923" s="14">
        <v>23629</v>
      </c>
      <c r="H1923" s="14">
        <v>-197</v>
      </c>
      <c r="I1923" s="14">
        <v>0</v>
      </c>
      <c r="J1923" s="14">
        <v>-1465</v>
      </c>
      <c r="K1923" s="14">
        <v>-1277</v>
      </c>
      <c r="L1923" s="14">
        <v>0</v>
      </c>
      <c r="M1923" s="14">
        <v>0</v>
      </c>
      <c r="N1923" s="14">
        <v>0</v>
      </c>
      <c r="O1923" s="14">
        <v>0</v>
      </c>
      <c r="P1923" s="14">
        <v>0</v>
      </c>
      <c r="Q1923" s="14">
        <v>0</v>
      </c>
      <c r="R1923" s="14">
        <v>0</v>
      </c>
      <c r="S1923" s="14">
        <v>1459</v>
      </c>
      <c r="T1923" s="14">
        <v>203</v>
      </c>
      <c r="U1923" s="11">
        <f>D1923*G1923</f>
        <v>354435000</v>
      </c>
      <c r="V1923" s="11">
        <f>D1923*L1923</f>
        <v>0</v>
      </c>
      <c r="W1923" s="11">
        <f>D1923*J1923</f>
        <v>-21975000</v>
      </c>
      <c r="X1923" s="11">
        <f>D1923*I1923</f>
        <v>0</v>
      </c>
    </row>
    <row r="1924" spans="1:24" x14ac:dyDescent="0.3">
      <c r="A1924" s="14" t="str">
        <f>VLOOKUP(B1924,stocks!$B$3:$D$3093,2,FALSE)</f>
        <v>코오롱우</v>
      </c>
      <c r="B1924" s="6" t="s">
        <v>14452</v>
      </c>
      <c r="C1924" s="6" t="s">
        <v>14402</v>
      </c>
      <c r="D1924" s="14">
        <v>21400</v>
      </c>
      <c r="E1924" s="14">
        <v>-500</v>
      </c>
      <c r="F1924" s="14">
        <v>-2.2799999999999998</v>
      </c>
      <c r="G1924" s="14">
        <v>17455</v>
      </c>
      <c r="H1924" s="14">
        <v>1024</v>
      </c>
      <c r="I1924" s="14">
        <v>0</v>
      </c>
      <c r="J1924" s="14">
        <v>-1027</v>
      </c>
      <c r="K1924" s="14">
        <v>0</v>
      </c>
      <c r="L1924" s="14">
        <v>0</v>
      </c>
      <c r="M1924" s="14">
        <v>0</v>
      </c>
      <c r="N1924" s="14">
        <v>0</v>
      </c>
      <c r="O1924" s="14">
        <v>0</v>
      </c>
      <c r="P1924" s="14">
        <v>0</v>
      </c>
      <c r="Q1924" s="14">
        <v>0</v>
      </c>
      <c r="R1924" s="14">
        <v>0</v>
      </c>
      <c r="S1924" s="14">
        <v>0</v>
      </c>
      <c r="T1924" s="14">
        <v>3</v>
      </c>
      <c r="U1924" s="11">
        <f>D1924*G1924</f>
        <v>373537000</v>
      </c>
      <c r="V1924" s="11">
        <f>D1924*L1924</f>
        <v>0</v>
      </c>
      <c r="W1924" s="11">
        <f>D1924*J1924</f>
        <v>-21977800</v>
      </c>
      <c r="X1924" s="11">
        <f>D1924*I1924</f>
        <v>0</v>
      </c>
    </row>
    <row r="1925" spans="1:24" x14ac:dyDescent="0.3">
      <c r="A1925" s="14" t="str">
        <f>VLOOKUP(B1925,stocks!$B$3:$D$3093,2,FALSE)</f>
        <v>삼양옵틱스</v>
      </c>
      <c r="B1925" s="6" t="s">
        <v>14147</v>
      </c>
      <c r="C1925" s="6" t="s">
        <v>14402</v>
      </c>
      <c r="D1925" s="14">
        <v>10900</v>
      </c>
      <c r="E1925" s="14">
        <v>-200</v>
      </c>
      <c r="F1925" s="14">
        <v>-1.8</v>
      </c>
      <c r="G1925" s="14">
        <v>53590</v>
      </c>
      <c r="H1925" s="14">
        <v>2029</v>
      </c>
      <c r="I1925" s="14">
        <v>0</v>
      </c>
      <c r="J1925" s="14">
        <v>-2029</v>
      </c>
      <c r="K1925" s="14">
        <v>-2130</v>
      </c>
      <c r="L1925" s="14">
        <v>0</v>
      </c>
      <c r="M1925" s="14">
        <v>0</v>
      </c>
      <c r="N1925" s="14">
        <v>0</v>
      </c>
      <c r="O1925" s="14">
        <v>0</v>
      </c>
      <c r="P1925" s="14">
        <v>0</v>
      </c>
      <c r="Q1925" s="14">
        <v>0</v>
      </c>
      <c r="R1925" s="14">
        <v>0</v>
      </c>
      <c r="S1925" s="14">
        <v>0</v>
      </c>
      <c r="T1925" s="14">
        <v>0</v>
      </c>
      <c r="U1925" s="11">
        <f>D1925*G1925</f>
        <v>584131000</v>
      </c>
      <c r="V1925" s="11">
        <f>D1925*L1925</f>
        <v>0</v>
      </c>
      <c r="W1925" s="11">
        <f>D1925*J1925</f>
        <v>-22116100</v>
      </c>
      <c r="X1925" s="11">
        <f>D1925*I1925</f>
        <v>0</v>
      </c>
    </row>
    <row r="1926" spans="1:24" x14ac:dyDescent="0.3">
      <c r="A1926" s="14" t="str">
        <f>VLOOKUP(B1926,stocks!$B$3:$D$3093,2,FALSE)</f>
        <v>동국알앤에스</v>
      </c>
      <c r="B1926" s="6" t="s">
        <v>13915</v>
      </c>
      <c r="C1926" s="6" t="s">
        <v>14402</v>
      </c>
      <c r="D1926" s="14">
        <v>5760</v>
      </c>
      <c r="E1926" s="14">
        <v>-310</v>
      </c>
      <c r="F1926" s="14">
        <v>-5.1100000000000003</v>
      </c>
      <c r="G1926" s="14">
        <v>670970</v>
      </c>
      <c r="H1926" s="14">
        <v>-6307</v>
      </c>
      <c r="I1926" s="14">
        <v>0</v>
      </c>
      <c r="J1926" s="14">
        <v>-3860</v>
      </c>
      <c r="K1926" s="14">
        <v>380</v>
      </c>
      <c r="L1926" s="14">
        <v>0</v>
      </c>
      <c r="M1926" s="14">
        <v>0</v>
      </c>
      <c r="N1926" s="14">
        <v>0</v>
      </c>
      <c r="O1926" s="14">
        <v>0</v>
      </c>
      <c r="P1926" s="14">
        <v>0</v>
      </c>
      <c r="Q1926" s="14">
        <v>0</v>
      </c>
      <c r="R1926" s="14">
        <v>0</v>
      </c>
      <c r="S1926" s="14">
        <v>90</v>
      </c>
      <c r="T1926" s="14">
        <v>10077</v>
      </c>
      <c r="U1926" s="11">
        <f>D1926*G1926</f>
        <v>3864787200</v>
      </c>
      <c r="V1926" s="11">
        <f>D1926*L1926</f>
        <v>0</v>
      </c>
      <c r="W1926" s="11">
        <f>D1926*J1926</f>
        <v>-22233600</v>
      </c>
      <c r="X1926" s="11">
        <f>D1926*I1926</f>
        <v>0</v>
      </c>
    </row>
    <row r="1927" spans="1:24" x14ac:dyDescent="0.3">
      <c r="A1927" s="14" t="str">
        <f>VLOOKUP(B1927,stocks!$B$3:$D$3093,2,FALSE)</f>
        <v>메가스터디</v>
      </c>
      <c r="B1927" s="6" t="s">
        <v>13490</v>
      </c>
      <c r="C1927" s="6" t="s">
        <v>14402</v>
      </c>
      <c r="D1927" s="14">
        <v>14350</v>
      </c>
      <c r="E1927" s="14">
        <v>-50</v>
      </c>
      <c r="F1927" s="14">
        <v>-0.35</v>
      </c>
      <c r="G1927" s="14">
        <v>34168</v>
      </c>
      <c r="H1927" s="14">
        <v>1673</v>
      </c>
      <c r="I1927" s="14">
        <v>-19</v>
      </c>
      <c r="J1927" s="14">
        <v>-1554</v>
      </c>
      <c r="K1927" s="14">
        <v>174</v>
      </c>
      <c r="L1927" s="14">
        <v>0</v>
      </c>
      <c r="M1927" s="14">
        <v>-19</v>
      </c>
      <c r="N1927" s="14">
        <v>0</v>
      </c>
      <c r="O1927" s="14">
        <v>0</v>
      </c>
      <c r="P1927" s="14">
        <v>0</v>
      </c>
      <c r="Q1927" s="14">
        <v>0</v>
      </c>
      <c r="R1927" s="14">
        <v>0</v>
      </c>
      <c r="S1927" s="14">
        <v>-130</v>
      </c>
      <c r="T1927" s="14">
        <v>30</v>
      </c>
      <c r="U1927" s="11">
        <f>D1927*G1927</f>
        <v>490310800</v>
      </c>
      <c r="V1927" s="11">
        <f>D1927*L1927</f>
        <v>0</v>
      </c>
      <c r="W1927" s="11">
        <f>D1927*J1927</f>
        <v>-22299900</v>
      </c>
      <c r="X1927" s="11">
        <f>D1927*I1927</f>
        <v>-272650</v>
      </c>
    </row>
    <row r="1928" spans="1:24" x14ac:dyDescent="0.3">
      <c r="A1928" s="14" t="str">
        <f>VLOOKUP(B1928,stocks!$B$3:$D$3093,2,FALSE)</f>
        <v>롯데정밀화학</v>
      </c>
      <c r="B1928" s="6" t="s">
        <v>13448</v>
      </c>
      <c r="C1928" s="6" t="s">
        <v>14402</v>
      </c>
      <c r="D1928" s="14">
        <v>63300</v>
      </c>
      <c r="E1928" s="14">
        <v>-1200</v>
      </c>
      <c r="F1928" s="14">
        <v>-1.86</v>
      </c>
      <c r="G1928" s="14">
        <v>140666</v>
      </c>
      <c r="H1928" s="14">
        <v>34649</v>
      </c>
      <c r="I1928" s="14">
        <v>-18109</v>
      </c>
      <c r="J1928" s="14">
        <v>-353</v>
      </c>
      <c r="K1928" s="14">
        <v>-14269</v>
      </c>
      <c r="L1928" s="14">
        <v>-1795</v>
      </c>
      <c r="M1928" s="14">
        <v>-7000</v>
      </c>
      <c r="N1928" s="14">
        <v>-1229</v>
      </c>
      <c r="O1928" s="14">
        <v>-11195</v>
      </c>
      <c r="P1928" s="14">
        <v>3171</v>
      </c>
      <c r="Q1928" s="14">
        <v>0</v>
      </c>
      <c r="R1928" s="14">
        <v>-61</v>
      </c>
      <c r="S1928" s="14">
        <v>-16021</v>
      </c>
      <c r="T1928" s="14">
        <v>-166</v>
      </c>
      <c r="U1928" s="11">
        <f>D1928*G1928</f>
        <v>8904157800</v>
      </c>
      <c r="V1928" s="11">
        <f>D1928*L1928</f>
        <v>-113623500</v>
      </c>
      <c r="W1928" s="11">
        <f>D1928*J1928</f>
        <v>-22344900</v>
      </c>
      <c r="X1928" s="11">
        <f>D1928*I1928</f>
        <v>-1146299700</v>
      </c>
    </row>
    <row r="1929" spans="1:24" x14ac:dyDescent="0.3">
      <c r="A1929" s="14" t="str">
        <f>VLOOKUP(B1929,stocks!$B$3:$D$3093,2,FALSE)</f>
        <v>미원홀딩스</v>
      </c>
      <c r="B1929" s="6" t="s">
        <v>14019</v>
      </c>
      <c r="C1929" s="6" t="s">
        <v>14402</v>
      </c>
      <c r="D1929" s="14">
        <v>126000</v>
      </c>
      <c r="E1929" s="14">
        <v>-2000</v>
      </c>
      <c r="F1929" s="14">
        <v>-1.56</v>
      </c>
      <c r="G1929" s="14">
        <v>624</v>
      </c>
      <c r="H1929" s="14">
        <v>203</v>
      </c>
      <c r="I1929" s="14">
        <v>25</v>
      </c>
      <c r="J1929" s="14">
        <v>-178</v>
      </c>
      <c r="K1929" s="14">
        <v>-178</v>
      </c>
      <c r="L1929" s="14">
        <v>0</v>
      </c>
      <c r="M1929" s="14">
        <v>25</v>
      </c>
      <c r="N1929" s="14">
        <v>0</v>
      </c>
      <c r="O1929" s="14">
        <v>0</v>
      </c>
      <c r="P1929" s="14">
        <v>0</v>
      </c>
      <c r="Q1929" s="14">
        <v>0</v>
      </c>
      <c r="R1929" s="14">
        <v>0</v>
      </c>
      <c r="S1929" s="14">
        <v>0</v>
      </c>
      <c r="T1929" s="14">
        <v>-50</v>
      </c>
      <c r="U1929" s="11">
        <f>D1929*G1929</f>
        <v>78624000</v>
      </c>
      <c r="V1929" s="11">
        <f>D1929*L1929</f>
        <v>0</v>
      </c>
      <c r="W1929" s="11">
        <f>D1929*J1929</f>
        <v>-22428000</v>
      </c>
      <c r="X1929" s="11">
        <f>D1929*I1929</f>
        <v>3150000</v>
      </c>
    </row>
    <row r="1930" spans="1:24" x14ac:dyDescent="0.3">
      <c r="A1930" s="14" t="str">
        <f>VLOOKUP(B1930,stocks!$B$3:$D$3093,2,FALSE)</f>
        <v>대한제당우</v>
      </c>
      <c r="B1930" s="6" t="s">
        <v>13878</v>
      </c>
      <c r="C1930" s="6" t="s">
        <v>14402</v>
      </c>
      <c r="D1930" s="14">
        <v>4300</v>
      </c>
      <c r="E1930" s="14">
        <v>-50</v>
      </c>
      <c r="F1930" s="14">
        <v>-1.1499999999999999</v>
      </c>
      <c r="G1930" s="14">
        <v>176770</v>
      </c>
      <c r="H1930" s="14">
        <v>5227</v>
      </c>
      <c r="I1930" s="14">
        <v>0</v>
      </c>
      <c r="J1930" s="14">
        <v>-5227</v>
      </c>
      <c r="K1930" s="14">
        <v>0</v>
      </c>
      <c r="L1930" s="14">
        <v>0</v>
      </c>
      <c r="M1930" s="14">
        <v>0</v>
      </c>
      <c r="N1930" s="14">
        <v>0</v>
      </c>
      <c r="O1930" s="14">
        <v>0</v>
      </c>
      <c r="P1930" s="14">
        <v>0</v>
      </c>
      <c r="Q1930" s="14">
        <v>0</v>
      </c>
      <c r="R1930" s="14">
        <v>0</v>
      </c>
      <c r="S1930" s="14">
        <v>0</v>
      </c>
      <c r="T1930" s="14">
        <v>0</v>
      </c>
      <c r="U1930" s="11">
        <f>D1930*G1930</f>
        <v>760111000</v>
      </c>
      <c r="V1930" s="11">
        <f>D1930*L1930</f>
        <v>0</v>
      </c>
      <c r="W1930" s="11">
        <f>D1930*J1930</f>
        <v>-22476100</v>
      </c>
      <c r="X1930" s="11">
        <f>D1930*I1930</f>
        <v>0</v>
      </c>
    </row>
    <row r="1931" spans="1:24" x14ac:dyDescent="0.3">
      <c r="A1931" s="14" t="str">
        <f>VLOOKUP(B1931,stocks!$B$3:$D$3093,2,FALSE)</f>
        <v>아바텍</v>
      </c>
      <c r="B1931" s="6" t="s">
        <v>15472</v>
      </c>
      <c r="C1931" s="6" t="s">
        <v>14402</v>
      </c>
      <c r="D1931" s="14">
        <v>17800</v>
      </c>
      <c r="E1931" s="14">
        <v>250</v>
      </c>
      <c r="F1931" s="14">
        <v>1.42</v>
      </c>
      <c r="G1931" s="14">
        <v>17074</v>
      </c>
      <c r="H1931" s="14">
        <v>-825</v>
      </c>
      <c r="I1931" s="14">
        <v>0</v>
      </c>
      <c r="J1931" s="14">
        <v>-1273</v>
      </c>
      <c r="K1931" s="14">
        <v>-1273</v>
      </c>
      <c r="L1931" s="14">
        <v>0</v>
      </c>
      <c r="M1931" s="14">
        <v>0</v>
      </c>
      <c r="N1931" s="14">
        <v>0</v>
      </c>
      <c r="O1931" s="14">
        <v>0</v>
      </c>
      <c r="P1931" s="14">
        <v>0</v>
      </c>
      <c r="Q1931" s="14">
        <v>0</v>
      </c>
      <c r="R1931" s="14">
        <v>0</v>
      </c>
      <c r="S1931" s="14">
        <v>2098</v>
      </c>
      <c r="T1931" s="14">
        <v>0</v>
      </c>
      <c r="U1931" s="11">
        <f>D1931*G1931</f>
        <v>303917200</v>
      </c>
      <c r="V1931" s="11">
        <f>D1931*L1931</f>
        <v>0</v>
      </c>
      <c r="W1931" s="11">
        <f>D1931*J1931</f>
        <v>-22659400</v>
      </c>
      <c r="X1931" s="11">
        <f>D1931*I1931</f>
        <v>0</v>
      </c>
    </row>
    <row r="1932" spans="1:24" x14ac:dyDescent="0.3">
      <c r="A1932" s="14" t="str">
        <f>VLOOKUP(B1932,stocks!$B$3:$D$3093,2,FALSE)</f>
        <v>케이엘넷</v>
      </c>
      <c r="B1932" s="6" t="s">
        <v>14839</v>
      </c>
      <c r="C1932" s="6" t="s">
        <v>14402</v>
      </c>
      <c r="D1932" s="14">
        <v>4555</v>
      </c>
      <c r="E1932" s="14">
        <v>-195</v>
      </c>
      <c r="F1932" s="14">
        <v>-4.1100000000000003</v>
      </c>
      <c r="G1932" s="14">
        <v>2669414</v>
      </c>
      <c r="H1932" s="14">
        <v>9984</v>
      </c>
      <c r="I1932" s="14">
        <v>0</v>
      </c>
      <c r="J1932" s="14">
        <v>-5037</v>
      </c>
      <c r="K1932" s="14">
        <v>-8431</v>
      </c>
      <c r="L1932" s="14">
        <v>0</v>
      </c>
      <c r="M1932" s="14">
        <v>0</v>
      </c>
      <c r="N1932" s="14">
        <v>0</v>
      </c>
      <c r="O1932" s="14">
        <v>0</v>
      </c>
      <c r="P1932" s="14">
        <v>0</v>
      </c>
      <c r="Q1932" s="14">
        <v>0</v>
      </c>
      <c r="R1932" s="14">
        <v>0</v>
      </c>
      <c r="S1932" s="14">
        <v>-5124</v>
      </c>
      <c r="T1932" s="14">
        <v>177</v>
      </c>
      <c r="U1932" s="11">
        <f>D1932*G1932</f>
        <v>12159180770</v>
      </c>
      <c r="V1932" s="11">
        <f>D1932*L1932</f>
        <v>0</v>
      </c>
      <c r="W1932" s="11">
        <f>D1932*J1932</f>
        <v>-22943535</v>
      </c>
      <c r="X1932" s="11">
        <f>D1932*I1932</f>
        <v>0</v>
      </c>
    </row>
    <row r="1933" spans="1:24" x14ac:dyDescent="0.3">
      <c r="A1933" s="14" t="str">
        <f>VLOOKUP(B1933,stocks!$B$3:$D$3093,2,FALSE)</f>
        <v>한독</v>
      </c>
      <c r="B1933" s="6" t="s">
        <v>14460</v>
      </c>
      <c r="C1933" s="6" t="s">
        <v>14402</v>
      </c>
      <c r="D1933" s="14">
        <v>27500</v>
      </c>
      <c r="E1933" s="14">
        <v>-300</v>
      </c>
      <c r="F1933" s="14">
        <v>-1.08</v>
      </c>
      <c r="G1933" s="14">
        <v>33303</v>
      </c>
      <c r="H1933" s="14">
        <v>10012</v>
      </c>
      <c r="I1933" s="14">
        <v>-9346</v>
      </c>
      <c r="J1933" s="14">
        <v>-837</v>
      </c>
      <c r="K1933" s="14">
        <v>-1095</v>
      </c>
      <c r="L1933" s="14">
        <v>-258</v>
      </c>
      <c r="M1933" s="14">
        <v>-4088</v>
      </c>
      <c r="N1933" s="14">
        <v>0</v>
      </c>
      <c r="O1933" s="14">
        <v>-5000</v>
      </c>
      <c r="P1933" s="14">
        <v>0</v>
      </c>
      <c r="Q1933" s="14">
        <v>0</v>
      </c>
      <c r="R1933" s="14">
        <v>0</v>
      </c>
      <c r="S1933" s="14">
        <v>100</v>
      </c>
      <c r="T1933" s="14">
        <v>71</v>
      </c>
      <c r="U1933" s="11">
        <f>D1933*G1933</f>
        <v>915832500</v>
      </c>
      <c r="V1933" s="11">
        <f>D1933*L1933</f>
        <v>-7095000</v>
      </c>
      <c r="W1933" s="11">
        <f>D1933*J1933</f>
        <v>-23017500</v>
      </c>
      <c r="X1933" s="11">
        <f>D1933*I1933</f>
        <v>-257015000</v>
      </c>
    </row>
    <row r="1934" spans="1:24" x14ac:dyDescent="0.3">
      <c r="A1934" s="14" t="str">
        <f>VLOOKUP(B1934,stocks!$B$3:$D$3093,2,FALSE)</f>
        <v>STX중공업</v>
      </c>
      <c r="B1934" s="6" t="s">
        <v>13614</v>
      </c>
      <c r="C1934" s="6" t="s">
        <v>14402</v>
      </c>
      <c r="D1934" s="14">
        <v>6910</v>
      </c>
      <c r="E1934" s="14">
        <v>-30</v>
      </c>
      <c r="F1934" s="14">
        <v>-0.43</v>
      </c>
      <c r="G1934" s="14">
        <v>263703</v>
      </c>
      <c r="H1934" s="14">
        <v>3197</v>
      </c>
      <c r="I1934" s="14">
        <v>-1754</v>
      </c>
      <c r="J1934" s="14">
        <v>-3359</v>
      </c>
      <c r="K1934" s="14">
        <v>-5113</v>
      </c>
      <c r="L1934" s="14">
        <v>-1754</v>
      </c>
      <c r="M1934" s="14">
        <v>0</v>
      </c>
      <c r="N1934" s="14">
        <v>0</v>
      </c>
      <c r="O1934" s="14">
        <v>0</v>
      </c>
      <c r="P1934" s="14">
        <v>0</v>
      </c>
      <c r="Q1934" s="14">
        <v>0</v>
      </c>
      <c r="R1934" s="14">
        <v>0</v>
      </c>
      <c r="S1934" s="14">
        <v>550</v>
      </c>
      <c r="T1934" s="14">
        <v>1366</v>
      </c>
      <c r="U1934" s="11">
        <f>D1934*G1934</f>
        <v>1822187730</v>
      </c>
      <c r="V1934" s="11">
        <f>D1934*L1934</f>
        <v>-12120140</v>
      </c>
      <c r="W1934" s="11">
        <f>D1934*J1934</f>
        <v>-23210690</v>
      </c>
      <c r="X1934" s="11">
        <f>D1934*I1934</f>
        <v>-12120140</v>
      </c>
    </row>
    <row r="1935" spans="1:24" x14ac:dyDescent="0.3">
      <c r="A1935" s="14" t="str">
        <f>VLOOKUP(B1935,stocks!$B$3:$D$3093,2,FALSE)</f>
        <v>동우팜투테이블</v>
      </c>
      <c r="B1935" s="6" t="s">
        <v>13946</v>
      </c>
      <c r="C1935" s="6" t="s">
        <v>14402</v>
      </c>
      <c r="D1935" s="14">
        <v>3660</v>
      </c>
      <c r="E1935" s="14">
        <v>-25</v>
      </c>
      <c r="F1935" s="14">
        <v>-0.68</v>
      </c>
      <c r="G1935" s="14">
        <v>218762</v>
      </c>
      <c r="H1935" s="14">
        <v>6039</v>
      </c>
      <c r="I1935" s="14">
        <v>0</v>
      </c>
      <c r="J1935" s="14">
        <v>-6371</v>
      </c>
      <c r="K1935" s="14">
        <v>-7618</v>
      </c>
      <c r="L1935" s="14">
        <v>0</v>
      </c>
      <c r="M1935" s="14">
        <v>0</v>
      </c>
      <c r="N1935" s="14">
        <v>0</v>
      </c>
      <c r="O1935" s="14">
        <v>0</v>
      </c>
      <c r="P1935" s="14">
        <v>0</v>
      </c>
      <c r="Q1935" s="14">
        <v>0</v>
      </c>
      <c r="R1935" s="14">
        <v>0</v>
      </c>
      <c r="S1935" s="14">
        <v>0</v>
      </c>
      <c r="T1935" s="14">
        <v>332</v>
      </c>
      <c r="U1935" s="11">
        <f>D1935*G1935</f>
        <v>800668920</v>
      </c>
      <c r="V1935" s="11">
        <f>D1935*L1935</f>
        <v>0</v>
      </c>
      <c r="W1935" s="11">
        <f>D1935*J1935</f>
        <v>-23317860</v>
      </c>
      <c r="X1935" s="11">
        <f>D1935*I1935</f>
        <v>0</v>
      </c>
    </row>
    <row r="1936" spans="1:24" x14ac:dyDescent="0.3">
      <c r="A1936" s="14" t="str">
        <f>VLOOKUP(B1936,stocks!$B$3:$D$3093,2,FALSE)</f>
        <v>미원에스씨</v>
      </c>
      <c r="B1936" s="6" t="s">
        <v>14018</v>
      </c>
      <c r="C1936" s="6" t="s">
        <v>14402</v>
      </c>
      <c r="D1936" s="14">
        <v>178000</v>
      </c>
      <c r="E1936" s="14">
        <v>-2000</v>
      </c>
      <c r="F1936" s="14">
        <v>-1.1100000000000001</v>
      </c>
      <c r="G1936" s="14">
        <v>589</v>
      </c>
      <c r="H1936" s="14">
        <v>106</v>
      </c>
      <c r="I1936" s="14">
        <v>-4</v>
      </c>
      <c r="J1936" s="14">
        <v>-132</v>
      </c>
      <c r="K1936" s="14">
        <v>-132</v>
      </c>
      <c r="L1936" s="14">
        <v>0</v>
      </c>
      <c r="M1936" s="14">
        <v>-4</v>
      </c>
      <c r="N1936" s="14">
        <v>0</v>
      </c>
      <c r="O1936" s="14">
        <v>0</v>
      </c>
      <c r="P1936" s="14">
        <v>0</v>
      </c>
      <c r="Q1936" s="14">
        <v>0</v>
      </c>
      <c r="R1936" s="14">
        <v>0</v>
      </c>
      <c r="S1936" s="14">
        <v>0</v>
      </c>
      <c r="T1936" s="14">
        <v>30</v>
      </c>
      <c r="U1936" s="11">
        <f>D1936*G1936</f>
        <v>104842000</v>
      </c>
      <c r="V1936" s="11">
        <f>D1936*L1936</f>
        <v>0</v>
      </c>
      <c r="W1936" s="11">
        <f>D1936*J1936</f>
        <v>-23496000</v>
      </c>
      <c r="X1936" s="11">
        <f>D1936*I1936</f>
        <v>-712000</v>
      </c>
    </row>
    <row r="1937" spans="1:24" x14ac:dyDescent="0.3">
      <c r="A1937" s="14" t="str">
        <f>VLOOKUP(B1937,stocks!$B$3:$D$3093,2,FALSE)</f>
        <v>화천기공</v>
      </c>
      <c r="B1937" s="6" t="s">
        <v>14428</v>
      </c>
      <c r="C1937" s="6" t="s">
        <v>14402</v>
      </c>
      <c r="D1937" s="14">
        <v>38550</v>
      </c>
      <c r="E1937" s="14">
        <v>0</v>
      </c>
      <c r="F1937" s="14">
        <v>0</v>
      </c>
      <c r="G1937" s="14">
        <v>10438</v>
      </c>
      <c r="H1937" s="14">
        <v>-2956</v>
      </c>
      <c r="I1937" s="14">
        <v>3667</v>
      </c>
      <c r="J1937" s="14">
        <v>-611</v>
      </c>
      <c r="K1937" s="14">
        <v>-611</v>
      </c>
      <c r="L1937" s="14">
        <v>0</v>
      </c>
      <c r="M1937" s="14">
        <v>35</v>
      </c>
      <c r="N1937" s="14">
        <v>0</v>
      </c>
      <c r="O1937" s="14">
        <v>0</v>
      </c>
      <c r="P1937" s="14">
        <v>3632</v>
      </c>
      <c r="Q1937" s="14">
        <v>0</v>
      </c>
      <c r="R1937" s="14">
        <v>0</v>
      </c>
      <c r="S1937" s="14">
        <v>-100</v>
      </c>
      <c r="T1937" s="14">
        <v>0</v>
      </c>
      <c r="U1937" s="11">
        <f>D1937*G1937</f>
        <v>402384900</v>
      </c>
      <c r="V1937" s="11">
        <f>D1937*L1937</f>
        <v>0</v>
      </c>
      <c r="W1937" s="11">
        <f>D1937*J1937</f>
        <v>-23554050</v>
      </c>
      <c r="X1937" s="11">
        <f>D1937*I1937</f>
        <v>141362850</v>
      </c>
    </row>
    <row r="1938" spans="1:24" x14ac:dyDescent="0.3">
      <c r="A1938" s="14" t="str">
        <f>VLOOKUP(B1938,stocks!$B$3:$D$3093,2,FALSE)</f>
        <v>KCC건설</v>
      </c>
      <c r="B1938" s="6" t="s">
        <v>14690</v>
      </c>
      <c r="C1938" s="6" t="s">
        <v>14402</v>
      </c>
      <c r="D1938" s="14">
        <v>10150</v>
      </c>
      <c r="E1938" s="14">
        <v>-150</v>
      </c>
      <c r="F1938" s="14">
        <v>-1.46</v>
      </c>
      <c r="G1938" s="14">
        <v>32139</v>
      </c>
      <c r="H1938" s="14">
        <v>2116</v>
      </c>
      <c r="I1938" s="14">
        <v>0</v>
      </c>
      <c r="J1938" s="14">
        <v>-2322</v>
      </c>
      <c r="K1938" s="14">
        <v>-2194</v>
      </c>
      <c r="L1938" s="14">
        <v>0</v>
      </c>
      <c r="M1938" s="14">
        <v>0</v>
      </c>
      <c r="N1938" s="14">
        <v>0</v>
      </c>
      <c r="O1938" s="14">
        <v>0</v>
      </c>
      <c r="P1938" s="14">
        <v>0</v>
      </c>
      <c r="Q1938" s="14">
        <v>0</v>
      </c>
      <c r="R1938" s="14">
        <v>0</v>
      </c>
      <c r="S1938" s="14">
        <v>0</v>
      </c>
      <c r="T1938" s="14">
        <v>206</v>
      </c>
      <c r="U1938" s="11">
        <f>D1938*G1938</f>
        <v>326210850</v>
      </c>
      <c r="V1938" s="11">
        <f>D1938*L1938</f>
        <v>0</v>
      </c>
      <c r="W1938" s="11">
        <f>D1938*J1938</f>
        <v>-23568300</v>
      </c>
      <c r="X1938" s="11">
        <f>D1938*I1938</f>
        <v>0</v>
      </c>
    </row>
    <row r="1939" spans="1:24" x14ac:dyDescent="0.3">
      <c r="A1939" s="14" t="str">
        <f>VLOOKUP(B1939,stocks!$B$3:$D$3093,2,FALSE)</f>
        <v>동양피스톤</v>
      </c>
      <c r="B1939" s="6" t="s">
        <v>13945</v>
      </c>
      <c r="C1939" s="6" t="s">
        <v>14402</v>
      </c>
      <c r="D1939" s="14">
        <v>6200</v>
      </c>
      <c r="E1939" s="14">
        <v>-110</v>
      </c>
      <c r="F1939" s="14">
        <v>-1.74</v>
      </c>
      <c r="G1939" s="14">
        <v>84233</v>
      </c>
      <c r="H1939" s="14">
        <v>3790</v>
      </c>
      <c r="I1939" s="14">
        <v>-14</v>
      </c>
      <c r="J1939" s="14">
        <v>-3813</v>
      </c>
      <c r="K1939" s="14">
        <v>-3813</v>
      </c>
      <c r="L1939" s="14">
        <v>0</v>
      </c>
      <c r="M1939" s="14">
        <v>-14</v>
      </c>
      <c r="N1939" s="14">
        <v>0</v>
      </c>
      <c r="O1939" s="14">
        <v>0</v>
      </c>
      <c r="P1939" s="14">
        <v>0</v>
      </c>
      <c r="Q1939" s="14">
        <v>0</v>
      </c>
      <c r="R1939" s="14">
        <v>0</v>
      </c>
      <c r="S1939" s="14">
        <v>-63</v>
      </c>
      <c r="T1939" s="14">
        <v>100</v>
      </c>
      <c r="U1939" s="11">
        <f>D1939*G1939</f>
        <v>522244600</v>
      </c>
      <c r="V1939" s="11">
        <f>D1939*L1939</f>
        <v>0</v>
      </c>
      <c r="W1939" s="11">
        <f>D1939*J1939</f>
        <v>-23640600</v>
      </c>
      <c r="X1939" s="11">
        <f>D1939*I1939</f>
        <v>-86800</v>
      </c>
    </row>
    <row r="1940" spans="1:24" x14ac:dyDescent="0.3">
      <c r="A1940" s="14" t="str">
        <f>VLOOKUP(B1940,stocks!$B$3:$D$3093,2,FALSE)</f>
        <v>셀바스헬스케어</v>
      </c>
      <c r="B1940" s="6" t="s">
        <v>14289</v>
      </c>
      <c r="C1940" s="6" t="s">
        <v>14402</v>
      </c>
      <c r="D1940" s="14">
        <v>2870</v>
      </c>
      <c r="E1940" s="14">
        <v>-15</v>
      </c>
      <c r="F1940" s="14">
        <v>-0.52</v>
      </c>
      <c r="G1940" s="14">
        <v>55238</v>
      </c>
      <c r="H1940" s="14">
        <v>4760</v>
      </c>
      <c r="I1940" s="14">
        <v>3511</v>
      </c>
      <c r="J1940" s="14">
        <v>-8271</v>
      </c>
      <c r="K1940" s="14">
        <v>-6744</v>
      </c>
      <c r="L1940" s="14">
        <v>0</v>
      </c>
      <c r="M1940" s="14">
        <v>0</v>
      </c>
      <c r="N1940" s="14">
        <v>0</v>
      </c>
      <c r="O1940" s="14">
        <v>0</v>
      </c>
      <c r="P1940" s="14">
        <v>3511</v>
      </c>
      <c r="Q1940" s="14">
        <v>0</v>
      </c>
      <c r="R1940" s="14">
        <v>0</v>
      </c>
      <c r="S1940" s="14">
        <v>0</v>
      </c>
      <c r="T1940" s="14">
        <v>0</v>
      </c>
      <c r="U1940" s="11">
        <f>D1940*G1940</f>
        <v>158533060</v>
      </c>
      <c r="V1940" s="11">
        <f>D1940*L1940</f>
        <v>0</v>
      </c>
      <c r="W1940" s="11">
        <f>D1940*J1940</f>
        <v>-23737770</v>
      </c>
      <c r="X1940" s="11">
        <f>D1940*I1940</f>
        <v>10076570</v>
      </c>
    </row>
    <row r="1941" spans="1:24" x14ac:dyDescent="0.3">
      <c r="A1941" s="14" t="str">
        <f>VLOOKUP(B1941,stocks!$B$3:$D$3093,2,FALSE)</f>
        <v>나이스디앤비</v>
      </c>
      <c r="B1941" s="6" t="s">
        <v>13724</v>
      </c>
      <c r="C1941" s="6" t="s">
        <v>14402</v>
      </c>
      <c r="D1941" s="14">
        <v>10950</v>
      </c>
      <c r="E1941" s="14">
        <v>-150</v>
      </c>
      <c r="F1941" s="14">
        <v>-1.35</v>
      </c>
      <c r="G1941" s="14">
        <v>19207</v>
      </c>
      <c r="H1941" s="14">
        <v>2212</v>
      </c>
      <c r="I1941" s="14">
        <v>-14</v>
      </c>
      <c r="J1941" s="14">
        <v>-2175</v>
      </c>
      <c r="K1941" s="14">
        <v>-2175</v>
      </c>
      <c r="L1941" s="14">
        <v>0</v>
      </c>
      <c r="M1941" s="14">
        <v>-14</v>
      </c>
      <c r="N1941" s="14">
        <v>0</v>
      </c>
      <c r="O1941" s="14">
        <v>0</v>
      </c>
      <c r="P1941" s="14">
        <v>0</v>
      </c>
      <c r="Q1941" s="14">
        <v>0</v>
      </c>
      <c r="R1941" s="14">
        <v>0</v>
      </c>
      <c r="S1941" s="14">
        <v>50</v>
      </c>
      <c r="T1941" s="14">
        <v>-73</v>
      </c>
      <c r="U1941" s="11">
        <f>D1941*G1941</f>
        <v>210316650</v>
      </c>
      <c r="V1941" s="11">
        <f>D1941*L1941</f>
        <v>0</v>
      </c>
      <c r="W1941" s="11">
        <f>D1941*J1941</f>
        <v>-23816250</v>
      </c>
      <c r="X1941" s="11">
        <f>D1941*I1941</f>
        <v>-153300</v>
      </c>
    </row>
    <row r="1942" spans="1:24" x14ac:dyDescent="0.3">
      <c r="A1942" s="14" t="str">
        <f>VLOOKUP(B1942,stocks!$B$3:$D$3093,2,FALSE)</f>
        <v>풍국주정</v>
      </c>
      <c r="B1942" s="6" t="s">
        <v>14704</v>
      </c>
      <c r="C1942" s="6" t="s">
        <v>14402</v>
      </c>
      <c r="D1942" s="14">
        <v>20150</v>
      </c>
      <c r="E1942" s="14">
        <v>-50</v>
      </c>
      <c r="F1942" s="14">
        <v>-0.25</v>
      </c>
      <c r="G1942" s="14">
        <v>40301</v>
      </c>
      <c r="H1942" s="14">
        <v>1116</v>
      </c>
      <c r="I1942" s="14">
        <v>-27</v>
      </c>
      <c r="J1942" s="14">
        <v>-1188</v>
      </c>
      <c r="K1942" s="14">
        <v>-57</v>
      </c>
      <c r="L1942" s="14">
        <v>0</v>
      </c>
      <c r="M1942" s="14">
        <v>-27</v>
      </c>
      <c r="N1942" s="14">
        <v>0</v>
      </c>
      <c r="O1942" s="14">
        <v>0</v>
      </c>
      <c r="P1942" s="14">
        <v>0</v>
      </c>
      <c r="Q1942" s="14">
        <v>0</v>
      </c>
      <c r="R1942" s="14">
        <v>0</v>
      </c>
      <c r="S1942" s="14">
        <v>99</v>
      </c>
      <c r="T1942" s="14">
        <v>0</v>
      </c>
      <c r="U1942" s="11">
        <f>D1942*G1942</f>
        <v>812065150</v>
      </c>
      <c r="V1942" s="11">
        <f>D1942*L1942</f>
        <v>0</v>
      </c>
      <c r="W1942" s="11">
        <f>D1942*J1942</f>
        <v>-23938200</v>
      </c>
      <c r="X1942" s="11">
        <f>D1942*I1942</f>
        <v>-544050</v>
      </c>
    </row>
    <row r="1943" spans="1:24" x14ac:dyDescent="0.3">
      <c r="A1943" s="14" t="str">
        <f>VLOOKUP(B1943,stocks!$B$3:$D$3093,2,FALSE)</f>
        <v>율호</v>
      </c>
      <c r="B1943" s="6" t="s">
        <v>15103</v>
      </c>
      <c r="C1943" s="6" t="s">
        <v>14402</v>
      </c>
      <c r="D1943" s="14">
        <v>3815</v>
      </c>
      <c r="E1943" s="14">
        <v>-85</v>
      </c>
      <c r="F1943" s="14">
        <v>-2.1800000000000002</v>
      </c>
      <c r="G1943" s="14">
        <v>969084</v>
      </c>
      <c r="H1943" s="14">
        <v>7856</v>
      </c>
      <c r="I1943" s="14">
        <v>0</v>
      </c>
      <c r="J1943" s="14">
        <v>-6323</v>
      </c>
      <c r="K1943" s="14">
        <v>-1211</v>
      </c>
      <c r="L1943" s="14">
        <v>0</v>
      </c>
      <c r="M1943" s="14">
        <v>0</v>
      </c>
      <c r="N1943" s="14">
        <v>0</v>
      </c>
      <c r="O1943" s="14">
        <v>0</v>
      </c>
      <c r="P1943" s="14">
        <v>0</v>
      </c>
      <c r="Q1943" s="14">
        <v>0</v>
      </c>
      <c r="R1943" s="14">
        <v>0</v>
      </c>
      <c r="S1943" s="14">
        <v>-1533</v>
      </c>
      <c r="T1943" s="14">
        <v>0</v>
      </c>
      <c r="U1943" s="11">
        <f>D1943*G1943</f>
        <v>3697055460</v>
      </c>
      <c r="V1943" s="11">
        <f>D1943*L1943</f>
        <v>0</v>
      </c>
      <c r="W1943" s="11">
        <f>D1943*J1943</f>
        <v>-24122245</v>
      </c>
      <c r="X1943" s="11">
        <f>D1943*I1943</f>
        <v>0</v>
      </c>
    </row>
    <row r="1944" spans="1:24" x14ac:dyDescent="0.3">
      <c r="A1944" s="14" t="str">
        <f>VLOOKUP(B1944,stocks!$B$3:$D$3093,2,FALSE)</f>
        <v>케이디켐</v>
      </c>
      <c r="B1944" s="6" t="s">
        <v>15656</v>
      </c>
      <c r="C1944" s="6" t="s">
        <v>14402</v>
      </c>
      <c r="D1944" s="14">
        <v>16800</v>
      </c>
      <c r="E1944" s="14">
        <v>-350</v>
      </c>
      <c r="F1944" s="14">
        <v>-2.04</v>
      </c>
      <c r="G1944" s="14">
        <v>14199</v>
      </c>
      <c r="H1944" s="14">
        <v>1453</v>
      </c>
      <c r="I1944" s="14">
        <v>0</v>
      </c>
      <c r="J1944" s="14">
        <v>-1453</v>
      </c>
      <c r="K1944" s="14">
        <v>-1940</v>
      </c>
      <c r="L1944" s="14">
        <v>0</v>
      </c>
      <c r="M1944" s="14">
        <v>0</v>
      </c>
      <c r="N1944" s="14">
        <v>0</v>
      </c>
      <c r="O1944" s="14">
        <v>0</v>
      </c>
      <c r="P1944" s="14">
        <v>0</v>
      </c>
      <c r="Q1944" s="14">
        <v>0</v>
      </c>
      <c r="R1944" s="14">
        <v>0</v>
      </c>
      <c r="S1944" s="14">
        <v>0</v>
      </c>
      <c r="T1944" s="14">
        <v>0</v>
      </c>
      <c r="U1944" s="11">
        <f>D1944*G1944</f>
        <v>238543200</v>
      </c>
      <c r="V1944" s="11">
        <f>D1944*L1944</f>
        <v>0</v>
      </c>
      <c r="W1944" s="11">
        <f>D1944*J1944</f>
        <v>-24410400</v>
      </c>
      <c r="X1944" s="11">
        <f>D1944*I1944</f>
        <v>0</v>
      </c>
    </row>
    <row r="1945" spans="1:24" x14ac:dyDescent="0.3">
      <c r="A1945" s="14" t="str">
        <f>VLOOKUP(B1945,stocks!$B$3:$D$3093,2,FALSE)</f>
        <v>세이브존I&amp;C</v>
      </c>
      <c r="B1945" s="6" t="s">
        <v>14268</v>
      </c>
      <c r="C1945" s="6" t="s">
        <v>14402</v>
      </c>
      <c r="D1945" s="14">
        <v>3855</v>
      </c>
      <c r="E1945" s="14">
        <v>-55</v>
      </c>
      <c r="F1945" s="14">
        <v>-1.41</v>
      </c>
      <c r="G1945" s="14">
        <v>64668</v>
      </c>
      <c r="H1945" s="14">
        <v>-1073</v>
      </c>
      <c r="I1945" s="14">
        <v>7412</v>
      </c>
      <c r="J1945" s="14">
        <v>-6339</v>
      </c>
      <c r="K1945" s="14">
        <v>4334</v>
      </c>
      <c r="L1945" s="14">
        <v>9749</v>
      </c>
      <c r="M1945" s="14">
        <v>-2289</v>
      </c>
      <c r="N1945" s="14">
        <v>0</v>
      </c>
      <c r="O1945" s="14">
        <v>0</v>
      </c>
      <c r="P1945" s="14">
        <v>0</v>
      </c>
      <c r="Q1945" s="14">
        <v>-48</v>
      </c>
      <c r="R1945" s="14">
        <v>0</v>
      </c>
      <c r="S1945" s="14">
        <v>0</v>
      </c>
      <c r="T1945" s="14">
        <v>0</v>
      </c>
      <c r="U1945" s="11">
        <f>D1945*G1945</f>
        <v>249295140</v>
      </c>
      <c r="V1945" s="11">
        <f>D1945*L1945</f>
        <v>37582395</v>
      </c>
      <c r="W1945" s="11">
        <f>D1945*J1945</f>
        <v>-24436845</v>
      </c>
      <c r="X1945" s="11">
        <f>D1945*I1945</f>
        <v>28573260</v>
      </c>
    </row>
    <row r="1946" spans="1:24" x14ac:dyDescent="0.3">
      <c r="A1946" s="14" t="str">
        <f>VLOOKUP(B1946,stocks!$B$3:$D$3093,2,FALSE)</f>
        <v>동일산업</v>
      </c>
      <c r="B1946" s="6" t="s">
        <v>13958</v>
      </c>
      <c r="C1946" s="6" t="s">
        <v>14402</v>
      </c>
      <c r="D1946" s="14">
        <v>98800</v>
      </c>
      <c r="E1946" s="14">
        <v>-500</v>
      </c>
      <c r="F1946" s="14">
        <v>-0.5</v>
      </c>
      <c r="G1946" s="14">
        <v>2133</v>
      </c>
      <c r="H1946" s="14">
        <v>491</v>
      </c>
      <c r="I1946" s="14">
        <v>-243</v>
      </c>
      <c r="J1946" s="14">
        <v>-248</v>
      </c>
      <c r="K1946" s="14">
        <v>-266</v>
      </c>
      <c r="L1946" s="14">
        <v>0</v>
      </c>
      <c r="M1946" s="14">
        <v>-225</v>
      </c>
      <c r="N1946" s="14">
        <v>0</v>
      </c>
      <c r="O1946" s="14">
        <v>0</v>
      </c>
      <c r="P1946" s="14">
        <v>0</v>
      </c>
      <c r="Q1946" s="14">
        <v>-18</v>
      </c>
      <c r="R1946" s="14">
        <v>0</v>
      </c>
      <c r="S1946" s="14">
        <v>0</v>
      </c>
      <c r="T1946" s="14">
        <v>0</v>
      </c>
      <c r="U1946" s="11">
        <f>D1946*G1946</f>
        <v>210740400</v>
      </c>
      <c r="V1946" s="11">
        <f>D1946*L1946</f>
        <v>0</v>
      </c>
      <c r="W1946" s="11">
        <f>D1946*J1946</f>
        <v>-24502400</v>
      </c>
      <c r="X1946" s="11">
        <f>D1946*I1946</f>
        <v>-24008400</v>
      </c>
    </row>
    <row r="1947" spans="1:24" x14ac:dyDescent="0.3">
      <c r="A1947" s="14" t="str">
        <f>VLOOKUP(B1947,stocks!$B$3:$D$3093,2,FALSE)</f>
        <v>세아홀딩스</v>
      </c>
      <c r="B1947" s="6" t="s">
        <v>14261</v>
      </c>
      <c r="C1947" s="6" t="s">
        <v>14402</v>
      </c>
      <c r="D1947" s="14">
        <v>101000</v>
      </c>
      <c r="E1947" s="14">
        <v>-1500</v>
      </c>
      <c r="F1947" s="14">
        <v>-1.46</v>
      </c>
      <c r="G1947" s="14">
        <v>1550</v>
      </c>
      <c r="H1947" s="14">
        <v>-352</v>
      </c>
      <c r="I1947" s="14">
        <v>546</v>
      </c>
      <c r="J1947" s="14">
        <v>-243</v>
      </c>
      <c r="K1947" s="14">
        <v>-243</v>
      </c>
      <c r="L1947" s="14">
        <v>0</v>
      </c>
      <c r="M1947" s="14">
        <v>605</v>
      </c>
      <c r="N1947" s="14">
        <v>0</v>
      </c>
      <c r="O1947" s="14">
        <v>-17</v>
      </c>
      <c r="P1947" s="14">
        <v>-42</v>
      </c>
      <c r="Q1947" s="14">
        <v>0</v>
      </c>
      <c r="R1947" s="14">
        <v>0</v>
      </c>
      <c r="S1947" s="14">
        <v>49</v>
      </c>
      <c r="T1947" s="14">
        <v>0</v>
      </c>
      <c r="U1947" s="11">
        <f>D1947*G1947</f>
        <v>156550000</v>
      </c>
      <c r="V1947" s="11">
        <f>D1947*L1947</f>
        <v>0</v>
      </c>
      <c r="W1947" s="11">
        <f>D1947*J1947</f>
        <v>-24543000</v>
      </c>
      <c r="X1947" s="11">
        <f>D1947*I1947</f>
        <v>55146000</v>
      </c>
    </row>
    <row r="1948" spans="1:24" x14ac:dyDescent="0.3">
      <c r="A1948" s="14" t="str">
        <f>VLOOKUP(B1948,stocks!$B$3:$D$3093,2,FALSE)</f>
        <v>알로이스</v>
      </c>
      <c r="B1948" s="6" t="s">
        <v>15962</v>
      </c>
      <c r="C1948" s="6" t="s">
        <v>14402</v>
      </c>
      <c r="D1948" s="14">
        <v>6290</v>
      </c>
      <c r="E1948" s="14">
        <v>-170</v>
      </c>
      <c r="F1948" s="14">
        <v>-2.63</v>
      </c>
      <c r="G1948" s="14">
        <v>452017</v>
      </c>
      <c r="H1948" s="14">
        <v>-28723</v>
      </c>
      <c r="I1948" s="14">
        <v>0</v>
      </c>
      <c r="J1948" s="14">
        <v>-3931</v>
      </c>
      <c r="K1948" s="14">
        <v>-3901</v>
      </c>
      <c r="L1948" s="14">
        <v>0</v>
      </c>
      <c r="M1948" s="14">
        <v>0</v>
      </c>
      <c r="N1948" s="14">
        <v>0</v>
      </c>
      <c r="O1948" s="14">
        <v>0</v>
      </c>
      <c r="P1948" s="14">
        <v>0</v>
      </c>
      <c r="Q1948" s="14">
        <v>0</v>
      </c>
      <c r="R1948" s="14">
        <v>0</v>
      </c>
      <c r="S1948" s="14">
        <v>31800</v>
      </c>
      <c r="T1948" s="14">
        <v>854</v>
      </c>
      <c r="U1948" s="11">
        <f>D1948*G1948</f>
        <v>2843186930</v>
      </c>
      <c r="V1948" s="11">
        <f>D1948*L1948</f>
        <v>0</v>
      </c>
      <c r="W1948" s="11">
        <f>D1948*J1948</f>
        <v>-24725990</v>
      </c>
      <c r="X1948" s="11">
        <f>D1948*I1948</f>
        <v>0</v>
      </c>
    </row>
    <row r="1949" spans="1:24" x14ac:dyDescent="0.3">
      <c r="A1949" s="14" t="str">
        <f>VLOOKUP(B1949,stocks!$B$3:$D$3093,2,FALSE)</f>
        <v>다산네트웍스</v>
      </c>
      <c r="B1949" s="6" t="s">
        <v>13799</v>
      </c>
      <c r="C1949" s="6" t="s">
        <v>14402</v>
      </c>
      <c r="D1949" s="14">
        <v>11750</v>
      </c>
      <c r="E1949" s="14">
        <v>100</v>
      </c>
      <c r="F1949" s="14">
        <v>0.86</v>
      </c>
      <c r="G1949" s="14">
        <v>883201</v>
      </c>
      <c r="H1949" s="14">
        <v>-6617</v>
      </c>
      <c r="I1949" s="14">
        <v>9863</v>
      </c>
      <c r="J1949" s="14">
        <v>-2115</v>
      </c>
      <c r="K1949" s="14">
        <v>-4754</v>
      </c>
      <c r="L1949" s="14">
        <v>-768</v>
      </c>
      <c r="M1949" s="14">
        <v>5986</v>
      </c>
      <c r="N1949" s="14">
        <v>3898</v>
      </c>
      <c r="O1949" s="14">
        <v>747</v>
      </c>
      <c r="P1949" s="14">
        <v>0</v>
      </c>
      <c r="Q1949" s="14">
        <v>0</v>
      </c>
      <c r="R1949" s="14">
        <v>0</v>
      </c>
      <c r="S1949" s="14">
        <v>-1853</v>
      </c>
      <c r="T1949" s="14">
        <v>722</v>
      </c>
      <c r="U1949" s="11">
        <f>D1949*G1949</f>
        <v>10377611750</v>
      </c>
      <c r="V1949" s="11">
        <f>D1949*L1949</f>
        <v>-9024000</v>
      </c>
      <c r="W1949" s="11">
        <f>D1949*J1949</f>
        <v>-24851250</v>
      </c>
      <c r="X1949" s="11">
        <f>D1949*I1949</f>
        <v>115890250</v>
      </c>
    </row>
    <row r="1950" spans="1:24" x14ac:dyDescent="0.3">
      <c r="A1950" s="14" t="str">
        <f>VLOOKUP(B1950,stocks!$B$3:$D$3093,2,FALSE)</f>
        <v>GS우</v>
      </c>
      <c r="B1950" s="6" t="s">
        <v>13534</v>
      </c>
      <c r="C1950" s="6" t="s">
        <v>14402</v>
      </c>
      <c r="D1950" s="14">
        <v>38000</v>
      </c>
      <c r="E1950" s="14">
        <v>-650</v>
      </c>
      <c r="F1950" s="14">
        <v>-1.68</v>
      </c>
      <c r="G1950" s="14">
        <v>8034</v>
      </c>
      <c r="H1950" s="14">
        <v>238</v>
      </c>
      <c r="I1950" s="14">
        <v>367</v>
      </c>
      <c r="J1950" s="14">
        <v>-655</v>
      </c>
      <c r="K1950" s="14">
        <v>0</v>
      </c>
      <c r="L1950" s="14">
        <v>0</v>
      </c>
      <c r="M1950" s="14">
        <v>367</v>
      </c>
      <c r="N1950" s="14">
        <v>0</v>
      </c>
      <c r="O1950" s="14">
        <v>0</v>
      </c>
      <c r="P1950" s="14">
        <v>0</v>
      </c>
      <c r="Q1950" s="14">
        <v>0</v>
      </c>
      <c r="R1950" s="14">
        <v>0</v>
      </c>
      <c r="S1950" s="14">
        <v>50</v>
      </c>
      <c r="T1950" s="14">
        <v>0</v>
      </c>
      <c r="U1950" s="11">
        <f>D1950*G1950</f>
        <v>305292000</v>
      </c>
      <c r="V1950" s="11">
        <f>D1950*L1950</f>
        <v>0</v>
      </c>
      <c r="W1950" s="11">
        <f>D1950*J1950</f>
        <v>-24890000</v>
      </c>
      <c r="X1950" s="11">
        <f>D1950*I1950</f>
        <v>13946000</v>
      </c>
    </row>
    <row r="1951" spans="1:24" x14ac:dyDescent="0.3">
      <c r="A1951" s="14" t="str">
        <f>VLOOKUP(B1951,stocks!$B$3:$D$3093,2,FALSE)</f>
        <v>플리토</v>
      </c>
      <c r="B1951" s="6" t="s">
        <v>15977</v>
      </c>
      <c r="C1951" s="6" t="s">
        <v>14402</v>
      </c>
      <c r="D1951" s="14">
        <v>22100</v>
      </c>
      <c r="E1951" s="14">
        <v>-100</v>
      </c>
      <c r="F1951" s="14">
        <v>-0.45</v>
      </c>
      <c r="G1951" s="14">
        <v>44371</v>
      </c>
      <c r="H1951" s="14">
        <v>1139</v>
      </c>
      <c r="I1951" s="14">
        <v>0</v>
      </c>
      <c r="J1951" s="14">
        <v>-1132</v>
      </c>
      <c r="K1951" s="14">
        <v>-674</v>
      </c>
      <c r="L1951" s="14">
        <v>0</v>
      </c>
      <c r="M1951" s="14">
        <v>0</v>
      </c>
      <c r="N1951" s="14">
        <v>0</v>
      </c>
      <c r="O1951" s="14">
        <v>0</v>
      </c>
      <c r="P1951" s="14">
        <v>0</v>
      </c>
      <c r="Q1951" s="14">
        <v>0</v>
      </c>
      <c r="R1951" s="14">
        <v>0</v>
      </c>
      <c r="S1951" s="14">
        <v>0</v>
      </c>
      <c r="T1951" s="14">
        <v>-7</v>
      </c>
      <c r="U1951" s="11">
        <f>D1951*G1951</f>
        <v>980599100</v>
      </c>
      <c r="V1951" s="11">
        <f>D1951*L1951</f>
        <v>0</v>
      </c>
      <c r="W1951" s="11">
        <f>D1951*J1951</f>
        <v>-25017200</v>
      </c>
      <c r="X1951" s="11">
        <f>D1951*I1951</f>
        <v>0</v>
      </c>
    </row>
    <row r="1952" spans="1:24" x14ac:dyDescent="0.3">
      <c r="A1952" s="14" t="str">
        <f>VLOOKUP(B1952,stocks!$B$3:$D$3093,2,FALSE)</f>
        <v>미투온</v>
      </c>
      <c r="B1952" s="6" t="s">
        <v>14024</v>
      </c>
      <c r="C1952" s="6" t="s">
        <v>14402</v>
      </c>
      <c r="D1952" s="14">
        <v>6430</v>
      </c>
      <c r="E1952" s="14">
        <v>-60</v>
      </c>
      <c r="F1952" s="14">
        <v>-0.92</v>
      </c>
      <c r="G1952" s="14">
        <v>129405</v>
      </c>
      <c r="H1952" s="14">
        <v>3770</v>
      </c>
      <c r="I1952" s="14">
        <v>156</v>
      </c>
      <c r="J1952" s="14">
        <v>-3927</v>
      </c>
      <c r="K1952" s="14">
        <v>-2341</v>
      </c>
      <c r="L1952" s="14">
        <v>0</v>
      </c>
      <c r="M1952" s="14">
        <v>156</v>
      </c>
      <c r="N1952" s="14">
        <v>0</v>
      </c>
      <c r="O1952" s="14">
        <v>0</v>
      </c>
      <c r="P1952" s="14">
        <v>0</v>
      </c>
      <c r="Q1952" s="14">
        <v>0</v>
      </c>
      <c r="R1952" s="14">
        <v>0</v>
      </c>
      <c r="S1952" s="14">
        <v>0</v>
      </c>
      <c r="T1952" s="14">
        <v>1</v>
      </c>
      <c r="U1952" s="11">
        <f>D1952*G1952</f>
        <v>832074150</v>
      </c>
      <c r="V1952" s="11">
        <f>D1952*L1952</f>
        <v>0</v>
      </c>
      <c r="W1952" s="11">
        <f>D1952*J1952</f>
        <v>-25250610</v>
      </c>
      <c r="X1952" s="11">
        <f>D1952*I1952</f>
        <v>1003080</v>
      </c>
    </row>
    <row r="1953" spans="1:24" x14ac:dyDescent="0.3">
      <c r="A1953" s="14" t="str">
        <f>VLOOKUP(B1953,stocks!$B$3:$D$3093,2,FALSE)</f>
        <v>DB금융스팩8호</v>
      </c>
      <c r="B1953" s="6" t="s">
        <v>13378</v>
      </c>
      <c r="C1953" s="6" t="s">
        <v>14402</v>
      </c>
      <c r="D1953" s="14">
        <v>2170</v>
      </c>
      <c r="E1953" s="14">
        <v>15</v>
      </c>
      <c r="F1953" s="14">
        <v>0.7</v>
      </c>
      <c r="G1953" s="14">
        <v>14669694</v>
      </c>
      <c r="H1953" s="14">
        <v>700301</v>
      </c>
      <c r="I1953" s="14">
        <v>-594940</v>
      </c>
      <c r="J1953" s="14">
        <v>-11883</v>
      </c>
      <c r="K1953" s="14">
        <v>-29295</v>
      </c>
      <c r="L1953" s="14">
        <v>0</v>
      </c>
      <c r="M1953" s="14">
        <v>-370776</v>
      </c>
      <c r="N1953" s="14">
        <v>0</v>
      </c>
      <c r="O1953" s="14">
        <v>-113564</v>
      </c>
      <c r="P1953" s="14">
        <v>-110600</v>
      </c>
      <c r="Q1953" s="14">
        <v>0</v>
      </c>
      <c r="R1953" s="14">
        <v>0</v>
      </c>
      <c r="S1953" s="14">
        <v>-98335</v>
      </c>
      <c r="T1953" s="14">
        <v>4857</v>
      </c>
      <c r="U1953" s="11">
        <f>D1953*G1953</f>
        <v>31833235980</v>
      </c>
      <c r="V1953" s="11">
        <f>D1953*L1953</f>
        <v>0</v>
      </c>
      <c r="W1953" s="11">
        <f>D1953*J1953</f>
        <v>-25786110</v>
      </c>
      <c r="X1953" s="11">
        <f>D1953*I1953</f>
        <v>-1291019800</v>
      </c>
    </row>
    <row r="1954" spans="1:24" x14ac:dyDescent="0.3">
      <c r="A1954" s="14" t="str">
        <f>VLOOKUP(B1954,stocks!$B$3:$D$3093,2,FALSE)</f>
        <v>엠에프엠코리아</v>
      </c>
      <c r="B1954" s="6" t="s">
        <v>16088</v>
      </c>
      <c r="C1954" s="6" t="s">
        <v>14402</v>
      </c>
      <c r="D1954" s="14">
        <v>3475</v>
      </c>
      <c r="E1954" s="14">
        <v>-105</v>
      </c>
      <c r="F1954" s="14">
        <v>-2.93</v>
      </c>
      <c r="G1954" s="14">
        <v>141921</v>
      </c>
      <c r="H1954" s="14">
        <v>7757</v>
      </c>
      <c r="I1954" s="14">
        <v>-282</v>
      </c>
      <c r="J1954" s="14">
        <v>-7475</v>
      </c>
      <c r="K1954" s="14">
        <v>-7005</v>
      </c>
      <c r="L1954" s="14">
        <v>0</v>
      </c>
      <c r="M1954" s="14">
        <v>-282</v>
      </c>
      <c r="N1954" s="14">
        <v>0</v>
      </c>
      <c r="O1954" s="14">
        <v>0</v>
      </c>
      <c r="P1954" s="14">
        <v>0</v>
      </c>
      <c r="Q1954" s="14">
        <v>0</v>
      </c>
      <c r="R1954" s="14">
        <v>0</v>
      </c>
      <c r="S1954" s="14">
        <v>0</v>
      </c>
      <c r="T1954" s="14">
        <v>0</v>
      </c>
      <c r="U1954" s="11">
        <f>D1954*G1954</f>
        <v>493175475</v>
      </c>
      <c r="V1954" s="11">
        <f>D1954*L1954</f>
        <v>0</v>
      </c>
      <c r="W1954" s="11">
        <f>D1954*J1954</f>
        <v>-25975625</v>
      </c>
      <c r="X1954" s="11">
        <f>D1954*I1954</f>
        <v>-979950</v>
      </c>
    </row>
    <row r="1955" spans="1:24" x14ac:dyDescent="0.3">
      <c r="A1955" s="14" t="str">
        <f>VLOOKUP(B1955,stocks!$B$3:$D$3093,2,FALSE)</f>
        <v>비나텍</v>
      </c>
      <c r="B1955" s="6" t="s">
        <v>14081</v>
      </c>
      <c r="C1955" s="6" t="s">
        <v>14402</v>
      </c>
      <c r="D1955" s="14">
        <v>42400</v>
      </c>
      <c r="E1955" s="14">
        <v>-800</v>
      </c>
      <c r="F1955" s="14">
        <v>-1.85</v>
      </c>
      <c r="G1955" s="14">
        <v>31364</v>
      </c>
      <c r="H1955" s="14">
        <v>6640</v>
      </c>
      <c r="I1955" s="14">
        <v>-5570</v>
      </c>
      <c r="J1955" s="14">
        <v>-613</v>
      </c>
      <c r="K1955" s="14">
        <v>-599</v>
      </c>
      <c r="L1955" s="14">
        <v>0</v>
      </c>
      <c r="M1955" s="14">
        <v>-4078</v>
      </c>
      <c r="N1955" s="14">
        <v>0</v>
      </c>
      <c r="O1955" s="14">
        <v>-1492</v>
      </c>
      <c r="P1955" s="14">
        <v>0</v>
      </c>
      <c r="Q1955" s="14">
        <v>0</v>
      </c>
      <c r="R1955" s="14">
        <v>0</v>
      </c>
      <c r="S1955" s="14">
        <v>-400</v>
      </c>
      <c r="T1955" s="14">
        <v>-57</v>
      </c>
      <c r="U1955" s="11">
        <f>D1955*G1955</f>
        <v>1329833600</v>
      </c>
      <c r="V1955" s="11">
        <f>D1955*L1955</f>
        <v>0</v>
      </c>
      <c r="W1955" s="11">
        <f>D1955*J1955</f>
        <v>-25991200</v>
      </c>
      <c r="X1955" s="11">
        <f>D1955*I1955</f>
        <v>-236168000</v>
      </c>
    </row>
    <row r="1956" spans="1:24" x14ac:dyDescent="0.3">
      <c r="A1956" s="14" t="str">
        <f>VLOOKUP(B1956,stocks!$B$3:$D$3093,2,FALSE)</f>
        <v>KINDEX 200</v>
      </c>
      <c r="B1956" s="6" t="s">
        <v>15298</v>
      </c>
      <c r="C1956" s="6" t="s">
        <v>14402</v>
      </c>
      <c r="D1956" s="14">
        <v>43130</v>
      </c>
      <c r="E1956" s="14">
        <v>-420</v>
      </c>
      <c r="F1956" s="14">
        <v>-0.96</v>
      </c>
      <c r="G1956" s="14">
        <v>175281</v>
      </c>
      <c r="H1956" s="14">
        <v>1498</v>
      </c>
      <c r="I1956" s="14">
        <v>-896</v>
      </c>
      <c r="J1956" s="14">
        <v>-603</v>
      </c>
      <c r="K1956" s="14">
        <v>0</v>
      </c>
      <c r="L1956" s="14">
        <v>0</v>
      </c>
      <c r="M1956" s="14">
        <v>4604</v>
      </c>
      <c r="N1956" s="14">
        <v>0</v>
      </c>
      <c r="O1956" s="14">
        <v>-5500</v>
      </c>
      <c r="P1956" s="14">
        <v>0</v>
      </c>
      <c r="Q1956" s="14">
        <v>0</v>
      </c>
      <c r="R1956" s="14">
        <v>0</v>
      </c>
      <c r="S1956" s="14">
        <v>0</v>
      </c>
      <c r="T1956" s="14">
        <v>1</v>
      </c>
      <c r="U1956" s="11">
        <f>D1956*G1956</f>
        <v>7559869530</v>
      </c>
      <c r="V1956" s="11">
        <f>D1956*L1956</f>
        <v>0</v>
      </c>
      <c r="W1956" s="11">
        <f>D1956*J1956</f>
        <v>-26007390</v>
      </c>
      <c r="X1956" s="11">
        <f>D1956*I1956</f>
        <v>-38644480</v>
      </c>
    </row>
    <row r="1957" spans="1:24" x14ac:dyDescent="0.3">
      <c r="A1957" s="14" t="str">
        <f>VLOOKUP(B1957,stocks!$B$3:$D$3093,2,FALSE)</f>
        <v>장원테크</v>
      </c>
      <c r="B1957" s="6" t="s">
        <v>15522</v>
      </c>
      <c r="C1957" s="6" t="s">
        <v>14402</v>
      </c>
      <c r="D1957" s="14">
        <v>3900</v>
      </c>
      <c r="E1957" s="14">
        <v>-45</v>
      </c>
      <c r="F1957" s="14">
        <v>-1.1399999999999999</v>
      </c>
      <c r="G1957" s="14">
        <v>64871</v>
      </c>
      <c r="H1957" s="14">
        <v>3590</v>
      </c>
      <c r="I1957" s="14">
        <v>0</v>
      </c>
      <c r="J1957" s="14">
        <v>-6700</v>
      </c>
      <c r="K1957" s="14">
        <v>-7353</v>
      </c>
      <c r="L1957" s="14">
        <v>0</v>
      </c>
      <c r="M1957" s="14">
        <v>0</v>
      </c>
      <c r="N1957" s="14">
        <v>0</v>
      </c>
      <c r="O1957" s="14">
        <v>0</v>
      </c>
      <c r="P1957" s="14">
        <v>0</v>
      </c>
      <c r="Q1957" s="14">
        <v>0</v>
      </c>
      <c r="R1957" s="14">
        <v>0</v>
      </c>
      <c r="S1957" s="14">
        <v>3110</v>
      </c>
      <c r="T1957" s="14">
        <v>0</v>
      </c>
      <c r="U1957" s="11">
        <f>D1957*G1957</f>
        <v>252996900</v>
      </c>
      <c r="V1957" s="11">
        <f>D1957*L1957</f>
        <v>0</v>
      </c>
      <c r="W1957" s="11">
        <f>D1957*J1957</f>
        <v>-26130000</v>
      </c>
      <c r="X1957" s="11">
        <f>D1957*I1957</f>
        <v>0</v>
      </c>
    </row>
    <row r="1958" spans="1:24" x14ac:dyDescent="0.3">
      <c r="A1958" s="14" t="str">
        <f>VLOOKUP(B1958,stocks!$B$3:$D$3093,2,FALSE)</f>
        <v>신송홀딩스</v>
      </c>
      <c r="B1958" s="6" t="s">
        <v>14354</v>
      </c>
      <c r="C1958" s="6" t="s">
        <v>14402</v>
      </c>
      <c r="D1958" s="14">
        <v>5280</v>
      </c>
      <c r="E1958" s="14">
        <v>-160</v>
      </c>
      <c r="F1958" s="14">
        <v>-2.94</v>
      </c>
      <c r="G1958" s="14">
        <v>34203</v>
      </c>
      <c r="H1958" s="14">
        <v>2020</v>
      </c>
      <c r="I1958" s="14">
        <v>2991</v>
      </c>
      <c r="J1958" s="14">
        <v>-5011</v>
      </c>
      <c r="K1958" s="14">
        <v>-5011</v>
      </c>
      <c r="L1958" s="14">
        <v>0</v>
      </c>
      <c r="M1958" s="14">
        <v>2991</v>
      </c>
      <c r="N1958" s="14">
        <v>0</v>
      </c>
      <c r="O1958" s="14">
        <v>0</v>
      </c>
      <c r="P1958" s="14">
        <v>0</v>
      </c>
      <c r="Q1958" s="14">
        <v>0</v>
      </c>
      <c r="R1958" s="14">
        <v>0</v>
      </c>
      <c r="S1958" s="14">
        <v>0</v>
      </c>
      <c r="T1958" s="14">
        <v>0</v>
      </c>
      <c r="U1958" s="11">
        <f>D1958*G1958</f>
        <v>180591840</v>
      </c>
      <c r="V1958" s="11">
        <f>D1958*L1958</f>
        <v>0</v>
      </c>
      <c r="W1958" s="11">
        <f>D1958*J1958</f>
        <v>-26458080</v>
      </c>
      <c r="X1958" s="11">
        <f>D1958*I1958</f>
        <v>15792480</v>
      </c>
    </row>
    <row r="1959" spans="1:24" x14ac:dyDescent="0.3">
      <c r="A1959" s="14" t="str">
        <f>VLOOKUP(B1959,stocks!$B$3:$D$3093,2,FALSE)</f>
        <v>유안타제8호스팩</v>
      </c>
      <c r="B1959" s="6" t="s">
        <v>16211</v>
      </c>
      <c r="C1959" s="6" t="s">
        <v>14402</v>
      </c>
      <c r="D1959" s="14">
        <v>2175</v>
      </c>
      <c r="E1959" s="14">
        <v>20</v>
      </c>
      <c r="F1959" s="14">
        <v>0.93</v>
      </c>
      <c r="G1959" s="14">
        <v>138300</v>
      </c>
      <c r="H1959" s="14">
        <v>-12163</v>
      </c>
      <c r="I1959" s="14">
        <v>8289</v>
      </c>
      <c r="J1959" s="14">
        <v>-12192</v>
      </c>
      <c r="K1959" s="14">
        <v>-12958</v>
      </c>
      <c r="L1959" s="14">
        <v>0</v>
      </c>
      <c r="M1959" s="14">
        <v>8289</v>
      </c>
      <c r="N1959" s="14">
        <v>0</v>
      </c>
      <c r="O1959" s="14">
        <v>0</v>
      </c>
      <c r="P1959" s="14">
        <v>0</v>
      </c>
      <c r="Q1959" s="14">
        <v>0</v>
      </c>
      <c r="R1959" s="14">
        <v>0</v>
      </c>
      <c r="S1959" s="14">
        <v>16066</v>
      </c>
      <c r="T1959" s="14">
        <v>0</v>
      </c>
      <c r="U1959" s="11">
        <f>D1959*G1959</f>
        <v>300802500</v>
      </c>
      <c r="V1959" s="11">
        <f>D1959*L1959</f>
        <v>0</v>
      </c>
      <c r="W1959" s="11">
        <f>D1959*J1959</f>
        <v>-26517600</v>
      </c>
      <c r="X1959" s="11">
        <f>D1959*I1959</f>
        <v>18028575</v>
      </c>
    </row>
    <row r="1960" spans="1:24" x14ac:dyDescent="0.3">
      <c r="A1960" s="14" t="str">
        <f>VLOOKUP(B1960,stocks!$B$3:$D$3093,2,FALSE)</f>
        <v>아이컴포넌트</v>
      </c>
      <c r="B1960" s="6" t="s">
        <v>15005</v>
      </c>
      <c r="C1960" s="6" t="s">
        <v>14402</v>
      </c>
      <c r="D1960" s="14">
        <v>8530</v>
      </c>
      <c r="E1960" s="14">
        <v>10</v>
      </c>
      <c r="F1960" s="14">
        <v>0.12</v>
      </c>
      <c r="G1960" s="14">
        <v>32576</v>
      </c>
      <c r="H1960" s="14">
        <v>4491</v>
      </c>
      <c r="I1960" s="14">
        <v>-1374</v>
      </c>
      <c r="J1960" s="14">
        <v>-3117</v>
      </c>
      <c r="K1960" s="14">
        <v>-4491</v>
      </c>
      <c r="L1960" s="14">
        <v>0</v>
      </c>
      <c r="M1960" s="14">
        <v>-1128</v>
      </c>
      <c r="N1960" s="14">
        <v>0</v>
      </c>
      <c r="O1960" s="14">
        <v>0</v>
      </c>
      <c r="P1960" s="14">
        <v>-246</v>
      </c>
      <c r="Q1960" s="14">
        <v>0</v>
      </c>
      <c r="R1960" s="14">
        <v>0</v>
      </c>
      <c r="S1960" s="14">
        <v>0</v>
      </c>
      <c r="T1960" s="14">
        <v>0</v>
      </c>
      <c r="U1960" s="11">
        <f>D1960*G1960</f>
        <v>277873280</v>
      </c>
      <c r="V1960" s="11">
        <f>D1960*L1960</f>
        <v>0</v>
      </c>
      <c r="W1960" s="11">
        <f>D1960*J1960</f>
        <v>-26588010</v>
      </c>
      <c r="X1960" s="11">
        <f>D1960*I1960</f>
        <v>-11720220</v>
      </c>
    </row>
    <row r="1961" spans="1:24" x14ac:dyDescent="0.3">
      <c r="A1961" s="14" t="str">
        <f>VLOOKUP(B1961,stocks!$B$3:$D$3093,2,FALSE)</f>
        <v>미래에셋대우스팩 5호</v>
      </c>
      <c r="B1961" s="6" t="s">
        <v>14005</v>
      </c>
      <c r="C1961" s="6" t="s">
        <v>14402</v>
      </c>
      <c r="D1961" s="14">
        <v>2150</v>
      </c>
      <c r="E1961" s="14">
        <v>-10</v>
      </c>
      <c r="F1961" s="14">
        <v>-0.46</v>
      </c>
      <c r="G1961" s="14">
        <v>194412</v>
      </c>
      <c r="H1961" s="14">
        <v>-8782</v>
      </c>
      <c r="I1961" s="14">
        <v>5917</v>
      </c>
      <c r="J1961" s="14">
        <v>-12370</v>
      </c>
      <c r="K1961" s="14">
        <v>-9210</v>
      </c>
      <c r="L1961" s="14">
        <v>0</v>
      </c>
      <c r="M1961" s="14">
        <v>5917</v>
      </c>
      <c r="N1961" s="14">
        <v>0</v>
      </c>
      <c r="O1961" s="14">
        <v>0</v>
      </c>
      <c r="P1961" s="14">
        <v>0</v>
      </c>
      <c r="Q1961" s="14">
        <v>0</v>
      </c>
      <c r="R1961" s="14">
        <v>0</v>
      </c>
      <c r="S1961" s="14">
        <v>5000</v>
      </c>
      <c r="T1961" s="14">
        <v>10235</v>
      </c>
      <c r="U1961" s="11">
        <f>D1961*G1961</f>
        <v>417985800</v>
      </c>
      <c r="V1961" s="11">
        <f>D1961*L1961</f>
        <v>0</v>
      </c>
      <c r="W1961" s="11">
        <f>D1961*J1961</f>
        <v>-26595500</v>
      </c>
      <c r="X1961" s="11">
        <f>D1961*I1961</f>
        <v>12721550</v>
      </c>
    </row>
    <row r="1962" spans="1:24" x14ac:dyDescent="0.3">
      <c r="A1962" s="14" t="str">
        <f>VLOOKUP(B1962,stocks!$B$3:$D$3093,2,FALSE)</f>
        <v>에이리츠</v>
      </c>
      <c r="B1962" s="6" t="s">
        <v>15451</v>
      </c>
      <c r="C1962" s="6" t="s">
        <v>14402</v>
      </c>
      <c r="D1962" s="14">
        <v>14300</v>
      </c>
      <c r="E1962" s="14">
        <v>-650</v>
      </c>
      <c r="F1962" s="14">
        <v>-4.3499999999999996</v>
      </c>
      <c r="G1962" s="14">
        <v>94051</v>
      </c>
      <c r="H1962" s="14">
        <v>8744</v>
      </c>
      <c r="I1962" s="14">
        <v>9</v>
      </c>
      <c r="J1962" s="14">
        <v>-1860</v>
      </c>
      <c r="K1962" s="14">
        <v>-1080</v>
      </c>
      <c r="L1962" s="14">
        <v>0</v>
      </c>
      <c r="M1962" s="14">
        <v>9</v>
      </c>
      <c r="N1962" s="14">
        <v>0</v>
      </c>
      <c r="O1962" s="14">
        <v>0</v>
      </c>
      <c r="P1962" s="14">
        <v>0</v>
      </c>
      <c r="Q1962" s="14">
        <v>0</v>
      </c>
      <c r="R1962" s="14">
        <v>0</v>
      </c>
      <c r="S1962" s="14">
        <v>-7000</v>
      </c>
      <c r="T1962" s="14">
        <v>107</v>
      </c>
      <c r="U1962" s="11">
        <f>D1962*G1962</f>
        <v>1344929300</v>
      </c>
      <c r="V1962" s="11">
        <f>D1962*L1962</f>
        <v>0</v>
      </c>
      <c r="W1962" s="11">
        <f>D1962*J1962</f>
        <v>-26598000</v>
      </c>
      <c r="X1962" s="11">
        <f>D1962*I1962</f>
        <v>128700</v>
      </c>
    </row>
    <row r="1963" spans="1:24" x14ac:dyDescent="0.3">
      <c r="A1963" s="14" t="str">
        <f>VLOOKUP(B1963,stocks!$B$3:$D$3093,2,FALSE)</f>
        <v>제닉</v>
      </c>
      <c r="B1963" s="6" t="s">
        <v>15376</v>
      </c>
      <c r="C1963" s="6" t="s">
        <v>14402</v>
      </c>
      <c r="D1963" s="14">
        <v>8060</v>
      </c>
      <c r="E1963" s="14">
        <v>-140</v>
      </c>
      <c r="F1963" s="14">
        <v>-1.71</v>
      </c>
      <c r="G1963" s="14">
        <v>47957</v>
      </c>
      <c r="H1963" s="14">
        <v>2556</v>
      </c>
      <c r="I1963" s="14">
        <v>768</v>
      </c>
      <c r="J1963" s="14">
        <v>-3326</v>
      </c>
      <c r="K1963" s="14">
        <v>-2150</v>
      </c>
      <c r="L1963" s="14">
        <v>0</v>
      </c>
      <c r="M1963" s="14">
        <v>-796</v>
      </c>
      <c r="N1963" s="14">
        <v>0</v>
      </c>
      <c r="O1963" s="14">
        <v>1780</v>
      </c>
      <c r="P1963" s="14">
        <v>-216</v>
      </c>
      <c r="Q1963" s="14">
        <v>0</v>
      </c>
      <c r="R1963" s="14">
        <v>0</v>
      </c>
      <c r="S1963" s="14">
        <v>0</v>
      </c>
      <c r="T1963" s="14">
        <v>2</v>
      </c>
      <c r="U1963" s="11">
        <f>D1963*G1963</f>
        <v>386533420</v>
      </c>
      <c r="V1963" s="11">
        <f>D1963*L1963</f>
        <v>0</v>
      </c>
      <c r="W1963" s="11">
        <f>D1963*J1963</f>
        <v>-26807560</v>
      </c>
      <c r="X1963" s="11">
        <f>D1963*I1963</f>
        <v>6190080</v>
      </c>
    </row>
    <row r="1964" spans="1:24" x14ac:dyDescent="0.3">
      <c r="A1964" s="14" t="str">
        <f>VLOOKUP(B1964,stocks!$B$3:$D$3093,2,FALSE)</f>
        <v>에이치엠씨제5호스팩</v>
      </c>
      <c r="B1964" s="6" t="s">
        <v>16171</v>
      </c>
      <c r="C1964" s="6" t="s">
        <v>14402</v>
      </c>
      <c r="D1964" s="14">
        <v>2155</v>
      </c>
      <c r="E1964" s="14">
        <v>-10</v>
      </c>
      <c r="F1964" s="14">
        <v>-0.46</v>
      </c>
      <c r="G1964" s="14">
        <v>275427</v>
      </c>
      <c r="H1964" s="14">
        <v>12792</v>
      </c>
      <c r="I1964" s="14">
        <v>-2000</v>
      </c>
      <c r="J1964" s="14">
        <v>-12445</v>
      </c>
      <c r="K1964" s="14">
        <v>-6708</v>
      </c>
      <c r="L1964" s="14">
        <v>0</v>
      </c>
      <c r="M1964" s="14">
        <v>-2000</v>
      </c>
      <c r="N1964" s="14">
        <v>0</v>
      </c>
      <c r="O1964" s="14">
        <v>0</v>
      </c>
      <c r="P1964" s="14">
        <v>0</v>
      </c>
      <c r="Q1964" s="14">
        <v>0</v>
      </c>
      <c r="R1964" s="14">
        <v>0</v>
      </c>
      <c r="S1964" s="14">
        <v>0</v>
      </c>
      <c r="T1964" s="14">
        <v>1653</v>
      </c>
      <c r="U1964" s="11">
        <f>D1964*G1964</f>
        <v>593545185</v>
      </c>
      <c r="V1964" s="11">
        <f>D1964*L1964</f>
        <v>0</v>
      </c>
      <c r="W1964" s="11">
        <f>D1964*J1964</f>
        <v>-26818975</v>
      </c>
      <c r="X1964" s="11">
        <f>D1964*I1964</f>
        <v>-4310000</v>
      </c>
    </row>
    <row r="1965" spans="1:24" x14ac:dyDescent="0.3">
      <c r="A1965" s="14" t="str">
        <f>VLOOKUP(B1965,stocks!$B$3:$D$3093,2,FALSE)</f>
        <v>데이타솔루션</v>
      </c>
      <c r="B1965" s="6" t="s">
        <v>13907</v>
      </c>
      <c r="C1965" s="6" t="s">
        <v>14402</v>
      </c>
      <c r="D1965" s="14">
        <v>7570</v>
      </c>
      <c r="E1965" s="14">
        <v>90</v>
      </c>
      <c r="F1965" s="14">
        <v>1.2</v>
      </c>
      <c r="G1965" s="14">
        <v>1829616</v>
      </c>
      <c r="H1965" s="14">
        <v>23307</v>
      </c>
      <c r="I1965" s="14">
        <v>3048</v>
      </c>
      <c r="J1965" s="14">
        <v>-3584</v>
      </c>
      <c r="K1965" s="14">
        <v>-774</v>
      </c>
      <c r="L1965" s="14">
        <v>0</v>
      </c>
      <c r="M1965" s="14">
        <v>0</v>
      </c>
      <c r="N1965" s="14">
        <v>0</v>
      </c>
      <c r="O1965" s="14">
        <v>3048</v>
      </c>
      <c r="P1965" s="14">
        <v>0</v>
      </c>
      <c r="Q1965" s="14">
        <v>0</v>
      </c>
      <c r="R1965" s="14">
        <v>0</v>
      </c>
      <c r="S1965" s="14">
        <v>-28785</v>
      </c>
      <c r="T1965" s="14">
        <v>6014</v>
      </c>
      <c r="U1965" s="11">
        <f>D1965*G1965</f>
        <v>13850193120</v>
      </c>
      <c r="V1965" s="11">
        <f>D1965*L1965</f>
        <v>0</v>
      </c>
      <c r="W1965" s="11">
        <f>D1965*J1965</f>
        <v>-27130880</v>
      </c>
      <c r="X1965" s="11">
        <f>D1965*I1965</f>
        <v>23073360</v>
      </c>
    </row>
    <row r="1966" spans="1:24" x14ac:dyDescent="0.3">
      <c r="A1966" s="14" t="str">
        <f>VLOOKUP(B1966,stocks!$B$3:$D$3093,2,FALSE)</f>
        <v>SK디앤디</v>
      </c>
      <c r="B1966" s="6" t="s">
        <v>13598</v>
      </c>
      <c r="C1966" s="6" t="s">
        <v>14402</v>
      </c>
      <c r="D1966" s="14">
        <v>35400</v>
      </c>
      <c r="E1966" s="14">
        <v>-500</v>
      </c>
      <c r="F1966" s="14">
        <v>-1.39</v>
      </c>
      <c r="G1966" s="14">
        <v>29958</v>
      </c>
      <c r="H1966" s="14">
        <v>3056</v>
      </c>
      <c r="I1966" s="14">
        <v>-2302</v>
      </c>
      <c r="J1966" s="14">
        <v>-770</v>
      </c>
      <c r="K1966" s="14">
        <v>-267</v>
      </c>
      <c r="L1966" s="14">
        <v>-2232</v>
      </c>
      <c r="M1966" s="14">
        <v>-60</v>
      </c>
      <c r="N1966" s="14">
        <v>0</v>
      </c>
      <c r="O1966" s="14">
        <v>9</v>
      </c>
      <c r="P1966" s="14">
        <v>-19</v>
      </c>
      <c r="Q1966" s="14">
        <v>0</v>
      </c>
      <c r="R1966" s="14">
        <v>0</v>
      </c>
      <c r="S1966" s="14">
        <v>16</v>
      </c>
      <c r="T1966" s="14">
        <v>0</v>
      </c>
      <c r="U1966" s="11">
        <f>D1966*G1966</f>
        <v>1060513200</v>
      </c>
      <c r="V1966" s="11">
        <f>D1966*L1966</f>
        <v>-79012800</v>
      </c>
      <c r="W1966" s="11">
        <f>D1966*J1966</f>
        <v>-27258000</v>
      </c>
      <c r="X1966" s="11">
        <f>D1966*I1966</f>
        <v>-81490800</v>
      </c>
    </row>
    <row r="1967" spans="1:24" x14ac:dyDescent="0.3">
      <c r="A1967" s="14" t="str">
        <f>VLOOKUP(B1967,stocks!$B$3:$D$3093,2,FALSE)</f>
        <v>TIGER 농산물선물Enhanced(H)</v>
      </c>
      <c r="B1967" s="6" t="s">
        <v>15418</v>
      </c>
      <c r="C1967" s="6" t="s">
        <v>14402</v>
      </c>
      <c r="D1967" s="14">
        <v>6290</v>
      </c>
      <c r="E1967" s="14">
        <v>120</v>
      </c>
      <c r="F1967" s="14">
        <v>1.94</v>
      </c>
      <c r="G1967" s="14">
        <v>78343</v>
      </c>
      <c r="H1967" s="14">
        <v>-37584</v>
      </c>
      <c r="I1967" s="14">
        <v>41577</v>
      </c>
      <c r="J1967" s="14">
        <v>-4343</v>
      </c>
      <c r="K1967" s="14">
        <v>0</v>
      </c>
      <c r="L1967" s="14">
        <v>0</v>
      </c>
      <c r="M1967" s="14">
        <v>23877</v>
      </c>
      <c r="N1967" s="14">
        <v>-2300</v>
      </c>
      <c r="O1967" s="14">
        <v>20000</v>
      </c>
      <c r="P1967" s="14">
        <v>0</v>
      </c>
      <c r="Q1967" s="14">
        <v>0</v>
      </c>
      <c r="R1967" s="14">
        <v>0</v>
      </c>
      <c r="S1967" s="14">
        <v>300</v>
      </c>
      <c r="T1967" s="14">
        <v>50</v>
      </c>
      <c r="U1967" s="11">
        <f>D1967*G1967</f>
        <v>492777470</v>
      </c>
      <c r="V1967" s="11">
        <f>D1967*L1967</f>
        <v>0</v>
      </c>
      <c r="W1967" s="11">
        <f>D1967*J1967</f>
        <v>-27317470</v>
      </c>
      <c r="X1967" s="11">
        <f>D1967*I1967</f>
        <v>261519330</v>
      </c>
    </row>
    <row r="1968" spans="1:24" x14ac:dyDescent="0.3">
      <c r="A1968" s="14" t="str">
        <f>VLOOKUP(B1968,stocks!$B$3:$D$3093,2,FALSE)</f>
        <v>알파홀딩스</v>
      </c>
      <c r="B1968" s="6" t="s">
        <v>15347</v>
      </c>
      <c r="C1968" s="6" t="s">
        <v>14402</v>
      </c>
      <c r="D1968" s="14">
        <v>3935</v>
      </c>
      <c r="E1968" s="14">
        <v>-60</v>
      </c>
      <c r="F1968" s="14">
        <v>-1.5</v>
      </c>
      <c r="G1968" s="14">
        <v>92159</v>
      </c>
      <c r="H1968" s="14">
        <v>5475</v>
      </c>
      <c r="I1968" s="14">
        <v>1850</v>
      </c>
      <c r="J1968" s="14">
        <v>-6952</v>
      </c>
      <c r="K1968" s="14">
        <v>-6952</v>
      </c>
      <c r="L1968" s="14">
        <v>0</v>
      </c>
      <c r="M1968" s="14">
        <v>1850</v>
      </c>
      <c r="N1968" s="14">
        <v>0</v>
      </c>
      <c r="O1968" s="14">
        <v>0</v>
      </c>
      <c r="P1968" s="14">
        <v>0</v>
      </c>
      <c r="Q1968" s="14">
        <v>0</v>
      </c>
      <c r="R1968" s="14">
        <v>0</v>
      </c>
      <c r="S1968" s="14">
        <v>0</v>
      </c>
      <c r="T1968" s="14">
        <v>-373</v>
      </c>
      <c r="U1968" s="11">
        <f>D1968*G1968</f>
        <v>362645665</v>
      </c>
      <c r="V1968" s="11">
        <f>D1968*L1968</f>
        <v>0</v>
      </c>
      <c r="W1968" s="11">
        <f>D1968*J1968</f>
        <v>-27356120</v>
      </c>
      <c r="X1968" s="11">
        <f>D1968*I1968</f>
        <v>7279750</v>
      </c>
    </row>
    <row r="1969" spans="1:24" x14ac:dyDescent="0.3">
      <c r="A1969" s="14" t="str">
        <f>VLOOKUP(B1969,stocks!$B$3:$D$3093,2,FALSE)</f>
        <v>SG세계물산</v>
      </c>
      <c r="B1969" s="6" t="s">
        <v>14500</v>
      </c>
      <c r="C1969" s="6" t="s">
        <v>14402</v>
      </c>
      <c r="D1969" s="14">
        <v>869</v>
      </c>
      <c r="E1969" s="14">
        <v>18</v>
      </c>
      <c r="F1969" s="14">
        <v>2.12</v>
      </c>
      <c r="G1969" s="14">
        <v>3898914</v>
      </c>
      <c r="H1969" s="14">
        <v>42552</v>
      </c>
      <c r="I1969" s="14">
        <v>-157</v>
      </c>
      <c r="J1969" s="14">
        <v>-31516</v>
      </c>
      <c r="K1969" s="14">
        <v>-28068</v>
      </c>
      <c r="L1969" s="14">
        <v>0</v>
      </c>
      <c r="M1969" s="14">
        <v>-157</v>
      </c>
      <c r="N1969" s="14">
        <v>0</v>
      </c>
      <c r="O1969" s="14">
        <v>0</v>
      </c>
      <c r="P1969" s="14">
        <v>0</v>
      </c>
      <c r="Q1969" s="14">
        <v>0</v>
      </c>
      <c r="R1969" s="14">
        <v>0</v>
      </c>
      <c r="S1969" s="14">
        <v>-5000</v>
      </c>
      <c r="T1969" s="14">
        <v>-5879</v>
      </c>
      <c r="U1969" s="11">
        <f>D1969*G1969</f>
        <v>3388156266</v>
      </c>
      <c r="V1969" s="11">
        <f>D1969*L1969</f>
        <v>0</v>
      </c>
      <c r="W1969" s="11">
        <f>D1969*J1969</f>
        <v>-27387404</v>
      </c>
      <c r="X1969" s="11">
        <f>D1969*I1969</f>
        <v>-136433</v>
      </c>
    </row>
    <row r="1970" spans="1:24" x14ac:dyDescent="0.3">
      <c r="A1970" s="14" t="str">
        <f>VLOOKUP(B1970,stocks!$B$3:$D$3093,2,FALSE)</f>
        <v>픽셀플러스</v>
      </c>
      <c r="B1970" s="6" t="s">
        <v>15180</v>
      </c>
      <c r="C1970" s="6" t="s">
        <v>14402</v>
      </c>
      <c r="D1970" s="14">
        <v>7380</v>
      </c>
      <c r="E1970" s="14">
        <v>0</v>
      </c>
      <c r="F1970" s="14">
        <v>0</v>
      </c>
      <c r="G1970" s="14">
        <v>15097</v>
      </c>
      <c r="H1970" s="14">
        <v>3771</v>
      </c>
      <c r="I1970" s="14">
        <v>-8</v>
      </c>
      <c r="J1970" s="14">
        <v>-3763</v>
      </c>
      <c r="K1970" s="14">
        <v>-3484</v>
      </c>
      <c r="L1970" s="14">
        <v>0</v>
      </c>
      <c r="M1970" s="14">
        <v>-8</v>
      </c>
      <c r="N1970" s="14">
        <v>0</v>
      </c>
      <c r="O1970" s="14">
        <v>0</v>
      </c>
      <c r="P1970" s="14">
        <v>0</v>
      </c>
      <c r="Q1970" s="14">
        <v>0</v>
      </c>
      <c r="R1970" s="14">
        <v>0</v>
      </c>
      <c r="S1970" s="14">
        <v>0</v>
      </c>
      <c r="T1970" s="14">
        <v>0</v>
      </c>
      <c r="U1970" s="11">
        <f>D1970*G1970</f>
        <v>111415860</v>
      </c>
      <c r="V1970" s="11">
        <f>D1970*L1970</f>
        <v>0</v>
      </c>
      <c r="W1970" s="11">
        <f>D1970*J1970</f>
        <v>-27770940</v>
      </c>
      <c r="X1970" s="11">
        <f>D1970*I1970</f>
        <v>-59040</v>
      </c>
    </row>
    <row r="1971" spans="1:24" x14ac:dyDescent="0.3">
      <c r="A1971" s="14" t="str">
        <f>VLOOKUP(B1971,stocks!$B$3:$D$3093,2,FALSE)</f>
        <v>유진스팩6호</v>
      </c>
      <c r="B1971" s="6" t="s">
        <v>16231</v>
      </c>
      <c r="C1971" s="6" t="s">
        <v>14402</v>
      </c>
      <c r="D1971" s="14">
        <v>3260</v>
      </c>
      <c r="E1971" s="14">
        <v>-815</v>
      </c>
      <c r="F1971" s="14">
        <v>-20</v>
      </c>
      <c r="G1971" s="14">
        <v>4566347</v>
      </c>
      <c r="H1971" s="14">
        <v>18609</v>
      </c>
      <c r="I1971" s="14">
        <v>-13712</v>
      </c>
      <c r="J1971" s="14">
        <v>-8582</v>
      </c>
      <c r="K1971" s="14">
        <v>-15171</v>
      </c>
      <c r="L1971" s="14">
        <v>-73</v>
      </c>
      <c r="M1971" s="14">
        <v>0</v>
      </c>
      <c r="N1971" s="14">
        <v>0</v>
      </c>
      <c r="O1971" s="14">
        <v>-6739</v>
      </c>
      <c r="P1971" s="14">
        <v>-6900</v>
      </c>
      <c r="Q1971" s="14">
        <v>0</v>
      </c>
      <c r="R1971" s="14">
        <v>0</v>
      </c>
      <c r="S1971" s="14">
        <v>1292</v>
      </c>
      <c r="T1971" s="14">
        <v>2393</v>
      </c>
      <c r="U1971" s="11">
        <f>D1971*G1971</f>
        <v>14886291220</v>
      </c>
      <c r="V1971" s="11">
        <f>D1971*L1971</f>
        <v>-237980</v>
      </c>
      <c r="W1971" s="11">
        <f>D1971*J1971</f>
        <v>-27977320</v>
      </c>
      <c r="X1971" s="11">
        <f>D1971*I1971</f>
        <v>-44701120</v>
      </c>
    </row>
    <row r="1972" spans="1:24" x14ac:dyDescent="0.3">
      <c r="A1972" s="14" t="str">
        <f>VLOOKUP(B1972,stocks!$B$3:$D$3093,2,FALSE)</f>
        <v>영풍정밀</v>
      </c>
      <c r="B1972" s="6" t="s">
        <v>14803</v>
      </c>
      <c r="C1972" s="6" t="s">
        <v>14402</v>
      </c>
      <c r="D1972" s="14">
        <v>9160</v>
      </c>
      <c r="E1972" s="14">
        <v>-140</v>
      </c>
      <c r="F1972" s="14">
        <v>-1.51</v>
      </c>
      <c r="G1972" s="14">
        <v>65426</v>
      </c>
      <c r="H1972" s="14">
        <v>2573</v>
      </c>
      <c r="I1972" s="14">
        <v>-21</v>
      </c>
      <c r="J1972" s="14">
        <v>-3068</v>
      </c>
      <c r="K1972" s="14">
        <v>-2395</v>
      </c>
      <c r="L1972" s="14">
        <v>0</v>
      </c>
      <c r="M1972" s="14">
        <v>-21</v>
      </c>
      <c r="N1972" s="14">
        <v>0</v>
      </c>
      <c r="O1972" s="14">
        <v>0</v>
      </c>
      <c r="P1972" s="14">
        <v>0</v>
      </c>
      <c r="Q1972" s="14">
        <v>0</v>
      </c>
      <c r="R1972" s="14">
        <v>0</v>
      </c>
      <c r="S1972" s="14">
        <v>500</v>
      </c>
      <c r="T1972" s="14">
        <v>16</v>
      </c>
      <c r="U1972" s="11">
        <f>D1972*G1972</f>
        <v>599302160</v>
      </c>
      <c r="V1972" s="11">
        <f>D1972*L1972</f>
        <v>0</v>
      </c>
      <c r="W1972" s="11">
        <f>D1972*J1972</f>
        <v>-28102880</v>
      </c>
      <c r="X1972" s="11">
        <f>D1972*I1972</f>
        <v>-192360</v>
      </c>
    </row>
    <row r="1973" spans="1:24" x14ac:dyDescent="0.3">
      <c r="A1973" s="14" t="str">
        <f>VLOOKUP(B1973,stocks!$B$3:$D$3093,2,FALSE)</f>
        <v>신화인터텍</v>
      </c>
      <c r="B1973" s="6" t="s">
        <v>14376</v>
      </c>
      <c r="C1973" s="6" t="s">
        <v>14402</v>
      </c>
      <c r="D1973" s="14">
        <v>4050</v>
      </c>
      <c r="E1973" s="14">
        <v>50</v>
      </c>
      <c r="F1973" s="14">
        <v>1.25</v>
      </c>
      <c r="G1973" s="14">
        <v>1753226</v>
      </c>
      <c r="H1973" s="14">
        <v>27378</v>
      </c>
      <c r="I1973" s="14">
        <v>-19835</v>
      </c>
      <c r="J1973" s="14">
        <v>-6981</v>
      </c>
      <c r="K1973" s="14">
        <v>-12889</v>
      </c>
      <c r="L1973" s="14">
        <v>0</v>
      </c>
      <c r="M1973" s="14">
        <v>-23495</v>
      </c>
      <c r="N1973" s="14">
        <v>0</v>
      </c>
      <c r="O1973" s="14">
        <v>3660</v>
      </c>
      <c r="P1973" s="14">
        <v>0</v>
      </c>
      <c r="Q1973" s="14">
        <v>0</v>
      </c>
      <c r="R1973" s="14">
        <v>0</v>
      </c>
      <c r="S1973" s="14">
        <v>-200</v>
      </c>
      <c r="T1973" s="14">
        <v>-362</v>
      </c>
      <c r="U1973" s="11">
        <f>D1973*G1973</f>
        <v>7100565300</v>
      </c>
      <c r="V1973" s="11">
        <f>D1973*L1973</f>
        <v>0</v>
      </c>
      <c r="W1973" s="11">
        <f>D1973*J1973</f>
        <v>-28273050</v>
      </c>
      <c r="X1973" s="11">
        <f>D1973*I1973</f>
        <v>-80331750</v>
      </c>
    </row>
    <row r="1974" spans="1:24" x14ac:dyDescent="0.3">
      <c r="A1974" s="14" t="str">
        <f>VLOOKUP(B1974,stocks!$B$3:$D$3093,2,FALSE)</f>
        <v>한스바이오메드</v>
      </c>
      <c r="B1974" s="6" t="s">
        <v>14864</v>
      </c>
      <c r="C1974" s="6" t="s">
        <v>14402</v>
      </c>
      <c r="D1974" s="14">
        <v>16250</v>
      </c>
      <c r="E1974" s="14">
        <v>-350</v>
      </c>
      <c r="F1974" s="14">
        <v>-2.11</v>
      </c>
      <c r="G1974" s="14">
        <v>236270</v>
      </c>
      <c r="H1974" s="14">
        <v>2240</v>
      </c>
      <c r="I1974" s="14">
        <v>-3499</v>
      </c>
      <c r="J1974" s="14">
        <v>-1742</v>
      </c>
      <c r="K1974" s="14">
        <v>-4990</v>
      </c>
      <c r="L1974" s="14">
        <v>0</v>
      </c>
      <c r="M1974" s="14">
        <v>-1402</v>
      </c>
      <c r="N1974" s="14">
        <v>0</v>
      </c>
      <c r="O1974" s="14">
        <v>-274</v>
      </c>
      <c r="P1974" s="14">
        <v>-1823</v>
      </c>
      <c r="Q1974" s="14">
        <v>0</v>
      </c>
      <c r="R1974" s="14">
        <v>0</v>
      </c>
      <c r="S1974" s="14">
        <v>-14</v>
      </c>
      <c r="T1974" s="14">
        <v>3015</v>
      </c>
      <c r="U1974" s="11">
        <f>D1974*G1974</f>
        <v>3839387500</v>
      </c>
      <c r="V1974" s="11">
        <f>D1974*L1974</f>
        <v>0</v>
      </c>
      <c r="W1974" s="11">
        <f>D1974*J1974</f>
        <v>-28307500</v>
      </c>
      <c r="X1974" s="11">
        <f>D1974*I1974</f>
        <v>-56858750</v>
      </c>
    </row>
    <row r="1975" spans="1:24" x14ac:dyDescent="0.3">
      <c r="A1975" s="14" t="str">
        <f>VLOOKUP(B1975,stocks!$B$3:$D$3093,2,FALSE)</f>
        <v>한네트</v>
      </c>
      <c r="B1975" s="6" t="s">
        <v>14947</v>
      </c>
      <c r="C1975" s="6" t="s">
        <v>14402</v>
      </c>
      <c r="D1975" s="14">
        <v>9690</v>
      </c>
      <c r="E1975" s="14">
        <v>-210</v>
      </c>
      <c r="F1975" s="14">
        <v>-2.12</v>
      </c>
      <c r="G1975" s="14">
        <v>127468</v>
      </c>
      <c r="H1975" s="14">
        <v>1357</v>
      </c>
      <c r="I1975" s="14">
        <v>0</v>
      </c>
      <c r="J1975" s="14">
        <v>-2927</v>
      </c>
      <c r="K1975" s="14">
        <v>-794</v>
      </c>
      <c r="L1975" s="14">
        <v>0</v>
      </c>
      <c r="M1975" s="14">
        <v>0</v>
      </c>
      <c r="N1975" s="14">
        <v>0</v>
      </c>
      <c r="O1975" s="14">
        <v>0</v>
      </c>
      <c r="P1975" s="14">
        <v>0</v>
      </c>
      <c r="Q1975" s="14">
        <v>0</v>
      </c>
      <c r="R1975" s="14">
        <v>0</v>
      </c>
      <c r="S1975" s="14">
        <v>600</v>
      </c>
      <c r="T1975" s="14">
        <v>970</v>
      </c>
      <c r="U1975" s="11">
        <f>D1975*G1975</f>
        <v>1235164920</v>
      </c>
      <c r="V1975" s="11">
        <f>D1975*L1975</f>
        <v>0</v>
      </c>
      <c r="W1975" s="11">
        <f>D1975*J1975</f>
        <v>-28362630</v>
      </c>
      <c r="X1975" s="11">
        <f>D1975*I1975</f>
        <v>0</v>
      </c>
    </row>
    <row r="1976" spans="1:24" x14ac:dyDescent="0.3">
      <c r="A1976" s="14" t="str">
        <f>VLOOKUP(B1976,stocks!$B$3:$D$3093,2,FALSE)</f>
        <v>아이에스이커머스</v>
      </c>
      <c r="B1976" s="6" t="s">
        <v>15085</v>
      </c>
      <c r="C1976" s="6" t="s">
        <v>14402</v>
      </c>
      <c r="D1976" s="14">
        <v>3740</v>
      </c>
      <c r="E1976" s="14">
        <v>15</v>
      </c>
      <c r="F1976" s="14">
        <v>0.4</v>
      </c>
      <c r="G1976" s="14">
        <v>47048</v>
      </c>
      <c r="H1976" s="14">
        <v>7671</v>
      </c>
      <c r="I1976" s="14">
        <v>-72</v>
      </c>
      <c r="J1976" s="14">
        <v>-7599</v>
      </c>
      <c r="K1976" s="14">
        <v>-7599</v>
      </c>
      <c r="L1976" s="14">
        <v>0</v>
      </c>
      <c r="M1976" s="14">
        <v>-72</v>
      </c>
      <c r="N1976" s="14">
        <v>0</v>
      </c>
      <c r="O1976" s="14">
        <v>0</v>
      </c>
      <c r="P1976" s="14">
        <v>0</v>
      </c>
      <c r="Q1976" s="14">
        <v>0</v>
      </c>
      <c r="R1976" s="14">
        <v>0</v>
      </c>
      <c r="S1976" s="14">
        <v>0</v>
      </c>
      <c r="T1976" s="14">
        <v>0</v>
      </c>
      <c r="U1976" s="11">
        <f>D1976*G1976</f>
        <v>175959520</v>
      </c>
      <c r="V1976" s="11">
        <f>D1976*L1976</f>
        <v>0</v>
      </c>
      <c r="W1976" s="11">
        <f>D1976*J1976</f>
        <v>-28420260</v>
      </c>
      <c r="X1976" s="11">
        <f>D1976*I1976</f>
        <v>-269280</v>
      </c>
    </row>
    <row r="1977" spans="1:24" x14ac:dyDescent="0.3">
      <c r="A1977" s="14" t="str">
        <f>VLOOKUP(B1977,stocks!$B$3:$D$3093,2,FALSE)</f>
        <v>석경에이티</v>
      </c>
      <c r="B1977" s="6" t="s">
        <v>14227</v>
      </c>
      <c r="C1977" s="6" t="s">
        <v>14402</v>
      </c>
      <c r="D1977" s="14">
        <v>19900</v>
      </c>
      <c r="E1977" s="14">
        <v>-300</v>
      </c>
      <c r="F1977" s="14">
        <v>-1.49</v>
      </c>
      <c r="G1977" s="14">
        <v>25198</v>
      </c>
      <c r="H1977" s="14">
        <v>6220</v>
      </c>
      <c r="I1977" s="14">
        <v>-5000</v>
      </c>
      <c r="J1977" s="14">
        <v>-1470</v>
      </c>
      <c r="K1977" s="14">
        <v>-1467</v>
      </c>
      <c r="L1977" s="14">
        <v>0</v>
      </c>
      <c r="M1977" s="14">
        <v>0</v>
      </c>
      <c r="N1977" s="14">
        <v>0</v>
      </c>
      <c r="O1977" s="14">
        <v>-5000</v>
      </c>
      <c r="P1977" s="14">
        <v>0</v>
      </c>
      <c r="Q1977" s="14">
        <v>0</v>
      </c>
      <c r="R1977" s="14">
        <v>0</v>
      </c>
      <c r="S1977" s="14">
        <v>0</v>
      </c>
      <c r="T1977" s="14">
        <v>250</v>
      </c>
      <c r="U1977" s="11">
        <f>D1977*G1977</f>
        <v>501440200</v>
      </c>
      <c r="V1977" s="11">
        <f>D1977*L1977</f>
        <v>0</v>
      </c>
      <c r="W1977" s="11">
        <f>D1977*J1977</f>
        <v>-29253000</v>
      </c>
      <c r="X1977" s="11">
        <f>D1977*I1977</f>
        <v>-99500000</v>
      </c>
    </row>
    <row r="1978" spans="1:24" x14ac:dyDescent="0.3">
      <c r="A1978" s="14" t="str">
        <f>VLOOKUP(B1978,stocks!$B$3:$D$3093,2,FALSE)</f>
        <v>경보제약</v>
      </c>
      <c r="B1978" s="6" t="s">
        <v>13638</v>
      </c>
      <c r="C1978" s="6" t="s">
        <v>14402</v>
      </c>
      <c r="D1978" s="14">
        <v>12350</v>
      </c>
      <c r="E1978" s="14">
        <v>-150</v>
      </c>
      <c r="F1978" s="14">
        <v>-1.2</v>
      </c>
      <c r="G1978" s="14">
        <v>47834</v>
      </c>
      <c r="H1978" s="14">
        <v>1946</v>
      </c>
      <c r="I1978" s="14">
        <v>416</v>
      </c>
      <c r="J1978" s="14">
        <v>-2371</v>
      </c>
      <c r="K1978" s="14">
        <v>-2371</v>
      </c>
      <c r="L1978" s="14">
        <v>0</v>
      </c>
      <c r="M1978" s="14">
        <v>416</v>
      </c>
      <c r="N1978" s="14">
        <v>0</v>
      </c>
      <c r="O1978" s="14">
        <v>0</v>
      </c>
      <c r="P1978" s="14">
        <v>0</v>
      </c>
      <c r="Q1978" s="14">
        <v>0</v>
      </c>
      <c r="R1978" s="14">
        <v>0</v>
      </c>
      <c r="S1978" s="14">
        <v>9</v>
      </c>
      <c r="T1978" s="14">
        <v>0</v>
      </c>
      <c r="U1978" s="11">
        <f>D1978*G1978</f>
        <v>590749900</v>
      </c>
      <c r="V1978" s="11">
        <f>D1978*L1978</f>
        <v>0</v>
      </c>
      <c r="W1978" s="11">
        <f>D1978*J1978</f>
        <v>-29281850</v>
      </c>
      <c r="X1978" s="11">
        <f>D1978*I1978</f>
        <v>5137600</v>
      </c>
    </row>
    <row r="1979" spans="1:24" x14ac:dyDescent="0.3">
      <c r="A1979" s="14" t="str">
        <f>VLOOKUP(B1979,stocks!$B$3:$D$3093,2,FALSE)</f>
        <v>마니커에프앤지</v>
      </c>
      <c r="B1979" s="6" t="s">
        <v>13473</v>
      </c>
      <c r="C1979" s="6" t="s">
        <v>14402</v>
      </c>
      <c r="D1979" s="14">
        <v>6530</v>
      </c>
      <c r="E1979" s="14">
        <v>30</v>
      </c>
      <c r="F1979" s="14">
        <v>0.46</v>
      </c>
      <c r="G1979" s="14">
        <v>243172</v>
      </c>
      <c r="H1979" s="14">
        <v>8689</v>
      </c>
      <c r="I1979" s="14">
        <v>-7900</v>
      </c>
      <c r="J1979" s="14">
        <v>-4493</v>
      </c>
      <c r="K1979" s="14">
        <v>-5303</v>
      </c>
      <c r="L1979" s="14">
        <v>0</v>
      </c>
      <c r="M1979" s="14">
        <v>-6400</v>
      </c>
      <c r="N1979" s="14">
        <v>0</v>
      </c>
      <c r="O1979" s="14">
        <v>-1500</v>
      </c>
      <c r="P1979" s="14">
        <v>0</v>
      </c>
      <c r="Q1979" s="14">
        <v>0</v>
      </c>
      <c r="R1979" s="14">
        <v>0</v>
      </c>
      <c r="S1979" s="14">
        <v>3700</v>
      </c>
      <c r="T1979" s="14">
        <v>4</v>
      </c>
      <c r="U1979" s="11">
        <f>D1979*G1979</f>
        <v>1587913160</v>
      </c>
      <c r="V1979" s="11">
        <f>D1979*L1979</f>
        <v>0</v>
      </c>
      <c r="W1979" s="11">
        <f>D1979*J1979</f>
        <v>-29339290</v>
      </c>
      <c r="X1979" s="11">
        <f>D1979*I1979</f>
        <v>-51587000</v>
      </c>
    </row>
    <row r="1980" spans="1:24" x14ac:dyDescent="0.3">
      <c r="A1980" s="14" t="str">
        <f>VLOOKUP(B1980,stocks!$B$3:$D$3093,2,FALSE)</f>
        <v>삼영에스앤씨</v>
      </c>
      <c r="B1980" s="6" t="s">
        <v>14154</v>
      </c>
      <c r="C1980" s="6" t="s">
        <v>14402</v>
      </c>
      <c r="D1980" s="14">
        <v>13850</v>
      </c>
      <c r="E1980" s="14">
        <v>-700</v>
      </c>
      <c r="F1980" s="14">
        <v>-4.8099999999999996</v>
      </c>
      <c r="G1980" s="14">
        <v>161537</v>
      </c>
      <c r="H1980" s="14">
        <v>34281</v>
      </c>
      <c r="I1980" s="14">
        <v>-30753</v>
      </c>
      <c r="J1980" s="14">
        <v>-2133</v>
      </c>
      <c r="K1980" s="14">
        <v>-1589</v>
      </c>
      <c r="L1980" s="14">
        <v>0</v>
      </c>
      <c r="M1980" s="14">
        <v>-10438</v>
      </c>
      <c r="N1980" s="14">
        <v>0</v>
      </c>
      <c r="O1980" s="14">
        <v>-2185</v>
      </c>
      <c r="P1980" s="14">
        <v>-17772</v>
      </c>
      <c r="Q1980" s="14">
        <v>0</v>
      </c>
      <c r="R1980" s="14">
        <v>-358</v>
      </c>
      <c r="S1980" s="14">
        <v>-1362</v>
      </c>
      <c r="T1980" s="14">
        <v>-33</v>
      </c>
      <c r="U1980" s="11">
        <f>D1980*G1980</f>
        <v>2237287450</v>
      </c>
      <c r="V1980" s="11">
        <f>D1980*L1980</f>
        <v>0</v>
      </c>
      <c r="W1980" s="11">
        <f>D1980*J1980</f>
        <v>-29542050</v>
      </c>
      <c r="X1980" s="11">
        <f>D1980*I1980</f>
        <v>-425929050</v>
      </c>
    </row>
    <row r="1981" spans="1:24" x14ac:dyDescent="0.3">
      <c r="A1981" s="14" t="str">
        <f>VLOOKUP(B1981,stocks!$B$3:$D$3093,2,FALSE)</f>
        <v>한성기업</v>
      </c>
      <c r="B1981" s="6" t="s">
        <v>14495</v>
      </c>
      <c r="C1981" s="6" t="s">
        <v>14402</v>
      </c>
      <c r="D1981" s="14">
        <v>8820</v>
      </c>
      <c r="E1981" s="14">
        <v>-240</v>
      </c>
      <c r="F1981" s="14">
        <v>-2.65</v>
      </c>
      <c r="G1981" s="14">
        <v>69880</v>
      </c>
      <c r="H1981" s="14">
        <v>2973</v>
      </c>
      <c r="I1981" s="14">
        <v>-5</v>
      </c>
      <c r="J1981" s="14">
        <v>-3358</v>
      </c>
      <c r="K1981" s="14">
        <v>-3533</v>
      </c>
      <c r="L1981" s="14">
        <v>0</v>
      </c>
      <c r="M1981" s="14">
        <v>-5</v>
      </c>
      <c r="N1981" s="14">
        <v>0</v>
      </c>
      <c r="O1981" s="14">
        <v>0</v>
      </c>
      <c r="P1981" s="14">
        <v>0</v>
      </c>
      <c r="Q1981" s="14">
        <v>0</v>
      </c>
      <c r="R1981" s="14">
        <v>0</v>
      </c>
      <c r="S1981" s="14">
        <v>300</v>
      </c>
      <c r="T1981" s="14">
        <v>90</v>
      </c>
      <c r="U1981" s="11">
        <f>D1981*G1981</f>
        <v>616341600</v>
      </c>
      <c r="V1981" s="11">
        <f>D1981*L1981</f>
        <v>0</v>
      </c>
      <c r="W1981" s="11">
        <f>D1981*J1981</f>
        <v>-29617560</v>
      </c>
      <c r="X1981" s="11">
        <f>D1981*I1981</f>
        <v>-44100</v>
      </c>
    </row>
    <row r="1982" spans="1:24" x14ac:dyDescent="0.3">
      <c r="A1982" s="14" t="str">
        <f>VLOOKUP(B1982,stocks!$B$3:$D$3093,2,FALSE)</f>
        <v>드래곤플라이</v>
      </c>
      <c r="B1982" s="6" t="s">
        <v>13371</v>
      </c>
      <c r="C1982" s="6" t="s">
        <v>14402</v>
      </c>
      <c r="D1982" s="14">
        <v>2305</v>
      </c>
      <c r="E1982" s="14">
        <v>-15</v>
      </c>
      <c r="F1982" s="14">
        <v>-0.65</v>
      </c>
      <c r="G1982" s="14">
        <v>75862</v>
      </c>
      <c r="H1982" s="14">
        <v>13861</v>
      </c>
      <c r="I1982" s="14">
        <v>0</v>
      </c>
      <c r="J1982" s="14">
        <v>-12862</v>
      </c>
      <c r="K1982" s="14">
        <v>-12862</v>
      </c>
      <c r="L1982" s="14">
        <v>0</v>
      </c>
      <c r="M1982" s="14">
        <v>0</v>
      </c>
      <c r="N1982" s="14">
        <v>0</v>
      </c>
      <c r="O1982" s="14">
        <v>0</v>
      </c>
      <c r="P1982" s="14">
        <v>0</v>
      </c>
      <c r="Q1982" s="14">
        <v>0</v>
      </c>
      <c r="R1982" s="14">
        <v>0</v>
      </c>
      <c r="S1982" s="14">
        <v>-999</v>
      </c>
      <c r="T1982" s="14">
        <v>0</v>
      </c>
      <c r="U1982" s="11">
        <f>D1982*G1982</f>
        <v>174861910</v>
      </c>
      <c r="V1982" s="11">
        <f>D1982*L1982</f>
        <v>0</v>
      </c>
      <c r="W1982" s="11">
        <f>D1982*J1982</f>
        <v>-29646910</v>
      </c>
      <c r="X1982" s="11">
        <f>D1982*I1982</f>
        <v>0</v>
      </c>
    </row>
    <row r="1983" spans="1:24" x14ac:dyDescent="0.3">
      <c r="A1983" s="14" t="str">
        <f>VLOOKUP(B1983,stocks!$B$3:$D$3093,2,FALSE)</f>
        <v>센트럴바이오</v>
      </c>
      <c r="B1983" s="6" t="s">
        <v>14282</v>
      </c>
      <c r="C1983" s="6" t="s">
        <v>14402</v>
      </c>
      <c r="D1983" s="14">
        <v>1945</v>
      </c>
      <c r="E1983" s="14">
        <v>-50</v>
      </c>
      <c r="F1983" s="14">
        <v>-2.5099999999999998</v>
      </c>
      <c r="G1983" s="14">
        <v>724998</v>
      </c>
      <c r="H1983" s="14">
        <v>15059</v>
      </c>
      <c r="I1983" s="14">
        <v>0</v>
      </c>
      <c r="J1983" s="14">
        <v>-15421</v>
      </c>
      <c r="K1983" s="14">
        <v>-14380</v>
      </c>
      <c r="L1983" s="14">
        <v>0</v>
      </c>
      <c r="M1983" s="14">
        <v>0</v>
      </c>
      <c r="N1983" s="14">
        <v>0</v>
      </c>
      <c r="O1983" s="14">
        <v>0</v>
      </c>
      <c r="P1983" s="14">
        <v>0</v>
      </c>
      <c r="Q1983" s="14">
        <v>0</v>
      </c>
      <c r="R1983" s="14">
        <v>0</v>
      </c>
      <c r="S1983" s="14">
        <v>-4</v>
      </c>
      <c r="T1983" s="14">
        <v>366</v>
      </c>
      <c r="U1983" s="11">
        <f>D1983*G1983</f>
        <v>1410121110</v>
      </c>
      <c r="V1983" s="11">
        <f>D1983*L1983</f>
        <v>0</v>
      </c>
      <c r="W1983" s="11">
        <f>D1983*J1983</f>
        <v>-29993845</v>
      </c>
      <c r="X1983" s="11">
        <f>D1983*I1983</f>
        <v>0</v>
      </c>
    </row>
    <row r="1984" spans="1:24" x14ac:dyDescent="0.3">
      <c r="A1984" s="14" t="str">
        <f>VLOOKUP(B1984,stocks!$B$3:$D$3093,2,FALSE)</f>
        <v>이엔플러스</v>
      </c>
      <c r="B1984" s="6" t="s">
        <v>15113</v>
      </c>
      <c r="C1984" s="6" t="s">
        <v>14402</v>
      </c>
      <c r="D1984" s="14">
        <v>4160</v>
      </c>
      <c r="E1984" s="14">
        <v>-130</v>
      </c>
      <c r="F1984" s="14">
        <v>-3.03</v>
      </c>
      <c r="G1984" s="14">
        <v>279280</v>
      </c>
      <c r="H1984" s="14">
        <v>6744</v>
      </c>
      <c r="I1984" s="14">
        <v>-40</v>
      </c>
      <c r="J1984" s="14">
        <v>-7234</v>
      </c>
      <c r="K1984" s="14">
        <v>-7234</v>
      </c>
      <c r="L1984" s="14">
        <v>0</v>
      </c>
      <c r="M1984" s="14">
        <v>-40</v>
      </c>
      <c r="N1984" s="14">
        <v>0</v>
      </c>
      <c r="O1984" s="14">
        <v>0</v>
      </c>
      <c r="P1984" s="14">
        <v>0</v>
      </c>
      <c r="Q1984" s="14">
        <v>0</v>
      </c>
      <c r="R1984" s="14">
        <v>0</v>
      </c>
      <c r="S1984" s="14">
        <v>-26</v>
      </c>
      <c r="T1984" s="14">
        <v>556</v>
      </c>
      <c r="U1984" s="11">
        <f>D1984*G1984</f>
        <v>1161804800</v>
      </c>
      <c r="V1984" s="11">
        <f>D1984*L1984</f>
        <v>0</v>
      </c>
      <c r="W1984" s="11">
        <f>D1984*J1984</f>
        <v>-30093440</v>
      </c>
      <c r="X1984" s="11">
        <f>D1984*I1984</f>
        <v>-166400</v>
      </c>
    </row>
    <row r="1985" spans="1:24" x14ac:dyDescent="0.3">
      <c r="A1985" s="14" t="str">
        <f>VLOOKUP(B1985,stocks!$B$3:$D$3093,2,FALSE)</f>
        <v>SBI핀테크솔루션즈</v>
      </c>
      <c r="B1985" s="6" t="s">
        <v>13586</v>
      </c>
      <c r="C1985" s="6" t="s">
        <v>14402</v>
      </c>
      <c r="D1985" s="14">
        <v>8330</v>
      </c>
      <c r="E1985" s="14">
        <v>-160</v>
      </c>
      <c r="F1985" s="14">
        <v>-1.88</v>
      </c>
      <c r="G1985" s="14">
        <v>50475</v>
      </c>
      <c r="H1985" s="14">
        <v>3539</v>
      </c>
      <c r="I1985" s="14">
        <v>0</v>
      </c>
      <c r="J1985" s="14">
        <v>-3614</v>
      </c>
      <c r="K1985" s="14">
        <v>0</v>
      </c>
      <c r="L1985" s="14">
        <v>0</v>
      </c>
      <c r="M1985" s="14">
        <v>0</v>
      </c>
      <c r="N1985" s="14">
        <v>0</v>
      </c>
      <c r="O1985" s="14">
        <v>0</v>
      </c>
      <c r="P1985" s="14">
        <v>0</v>
      </c>
      <c r="Q1985" s="14">
        <v>0</v>
      </c>
      <c r="R1985" s="14">
        <v>0</v>
      </c>
      <c r="S1985" s="14">
        <v>0</v>
      </c>
      <c r="T1985" s="14">
        <v>75</v>
      </c>
      <c r="U1985" s="11">
        <f>D1985*G1985</f>
        <v>420456750</v>
      </c>
      <c r="V1985" s="11">
        <f>D1985*L1985</f>
        <v>0</v>
      </c>
      <c r="W1985" s="11">
        <f>D1985*J1985</f>
        <v>-30104620</v>
      </c>
      <c r="X1985" s="11">
        <f>D1985*I1985</f>
        <v>0</v>
      </c>
    </row>
    <row r="1986" spans="1:24" x14ac:dyDescent="0.3">
      <c r="A1986" s="14" t="str">
        <f>VLOOKUP(B1986,stocks!$B$3:$D$3093,2,FALSE)</f>
        <v>범양건영</v>
      </c>
      <c r="B1986" s="6" t="s">
        <v>14050</v>
      </c>
      <c r="C1986" s="6" t="s">
        <v>14402</v>
      </c>
      <c r="D1986" s="14">
        <v>4235</v>
      </c>
      <c r="E1986" s="14">
        <v>40</v>
      </c>
      <c r="F1986" s="14">
        <v>0.95</v>
      </c>
      <c r="G1986" s="14">
        <v>301188</v>
      </c>
      <c r="H1986" s="14">
        <v>6437</v>
      </c>
      <c r="I1986" s="14">
        <v>-10</v>
      </c>
      <c r="J1986" s="14">
        <v>-7157</v>
      </c>
      <c r="K1986" s="14">
        <v>-7282</v>
      </c>
      <c r="L1986" s="14">
        <v>0</v>
      </c>
      <c r="M1986" s="14">
        <v>-10</v>
      </c>
      <c r="N1986" s="14">
        <v>0</v>
      </c>
      <c r="O1986" s="14">
        <v>0</v>
      </c>
      <c r="P1986" s="14">
        <v>0</v>
      </c>
      <c r="Q1986" s="14">
        <v>0</v>
      </c>
      <c r="R1986" s="14">
        <v>0</v>
      </c>
      <c r="S1986" s="14">
        <v>0</v>
      </c>
      <c r="T1986" s="14">
        <v>730</v>
      </c>
      <c r="U1986" s="11">
        <f>D1986*G1986</f>
        <v>1275531180</v>
      </c>
      <c r="V1986" s="11">
        <f>D1986*L1986</f>
        <v>0</v>
      </c>
      <c r="W1986" s="11">
        <f>D1986*J1986</f>
        <v>-30309895</v>
      </c>
      <c r="X1986" s="11">
        <f>D1986*I1986</f>
        <v>-42350</v>
      </c>
    </row>
    <row r="1987" spans="1:24" x14ac:dyDescent="0.3">
      <c r="A1987" s="14" t="str">
        <f>VLOOKUP(B1987,stocks!$B$3:$D$3093,2,FALSE)</f>
        <v>대한제분</v>
      </c>
      <c r="B1987" s="6" t="s">
        <v>13880</v>
      </c>
      <c r="C1987" s="6" t="s">
        <v>14402</v>
      </c>
      <c r="D1987" s="14">
        <v>183500</v>
      </c>
      <c r="E1987" s="14">
        <v>4000</v>
      </c>
      <c r="F1987" s="14">
        <v>2.23</v>
      </c>
      <c r="G1987" s="14">
        <v>44595</v>
      </c>
      <c r="H1987" s="14">
        <v>1200</v>
      </c>
      <c r="I1987" s="14">
        <v>-918</v>
      </c>
      <c r="J1987" s="14">
        <v>-166</v>
      </c>
      <c r="K1987" s="14">
        <v>-133</v>
      </c>
      <c r="L1987" s="14">
        <v>0</v>
      </c>
      <c r="M1987" s="14">
        <v>-46</v>
      </c>
      <c r="N1987" s="14">
        <v>0</v>
      </c>
      <c r="O1987" s="14">
        <v>0</v>
      </c>
      <c r="P1987" s="14">
        <v>-884</v>
      </c>
      <c r="Q1987" s="14">
        <v>12</v>
      </c>
      <c r="R1987" s="14">
        <v>0</v>
      </c>
      <c r="S1987" s="14">
        <v>-202</v>
      </c>
      <c r="T1987" s="14">
        <v>86</v>
      </c>
      <c r="U1987" s="11">
        <f>D1987*G1987</f>
        <v>8183182500</v>
      </c>
      <c r="V1987" s="11">
        <f>D1987*L1987</f>
        <v>0</v>
      </c>
      <c r="W1987" s="11">
        <f>D1987*J1987</f>
        <v>-30461000</v>
      </c>
      <c r="X1987" s="11">
        <f>D1987*I1987</f>
        <v>-168453000</v>
      </c>
    </row>
    <row r="1988" spans="1:24" x14ac:dyDescent="0.3">
      <c r="A1988" s="14" t="str">
        <f>VLOOKUP(B1988,stocks!$B$3:$D$3093,2,FALSE)</f>
        <v>코텍</v>
      </c>
      <c r="B1988" s="6" t="s">
        <v>14943</v>
      </c>
      <c r="C1988" s="6" t="s">
        <v>14402</v>
      </c>
      <c r="D1988" s="14">
        <v>11450</v>
      </c>
      <c r="E1988" s="14">
        <v>-150</v>
      </c>
      <c r="F1988" s="14">
        <v>-1.29</v>
      </c>
      <c r="G1988" s="14">
        <v>55915</v>
      </c>
      <c r="H1988" s="14">
        <v>629</v>
      </c>
      <c r="I1988" s="14">
        <v>-140</v>
      </c>
      <c r="J1988" s="14">
        <v>-2679</v>
      </c>
      <c r="K1988" s="14">
        <v>1575</v>
      </c>
      <c r="L1988" s="14">
        <v>0</v>
      </c>
      <c r="M1988" s="14">
        <v>-409</v>
      </c>
      <c r="N1988" s="14">
        <v>86</v>
      </c>
      <c r="O1988" s="14">
        <v>0</v>
      </c>
      <c r="P1988" s="14">
        <v>0</v>
      </c>
      <c r="Q1988" s="14">
        <v>183</v>
      </c>
      <c r="R1988" s="14">
        <v>0</v>
      </c>
      <c r="S1988" s="14">
        <v>2190</v>
      </c>
      <c r="T1988" s="14">
        <v>0</v>
      </c>
      <c r="U1988" s="11">
        <f>D1988*G1988</f>
        <v>640226750</v>
      </c>
      <c r="V1988" s="11">
        <f>D1988*L1988</f>
        <v>0</v>
      </c>
      <c r="W1988" s="11">
        <f>D1988*J1988</f>
        <v>-30674550</v>
      </c>
      <c r="X1988" s="11">
        <f>D1988*I1988</f>
        <v>-1603000</v>
      </c>
    </row>
    <row r="1989" spans="1:24" x14ac:dyDescent="0.3">
      <c r="A1989" s="14" t="str">
        <f>VLOOKUP(B1989,stocks!$B$3:$D$3093,2,FALSE)</f>
        <v>한화솔루션우</v>
      </c>
      <c r="B1989" s="6" t="s">
        <v>14593</v>
      </c>
      <c r="C1989" s="6" t="s">
        <v>14402</v>
      </c>
      <c r="D1989" s="14">
        <v>56100</v>
      </c>
      <c r="E1989" s="14">
        <v>-500</v>
      </c>
      <c r="F1989" s="14">
        <v>-0.88</v>
      </c>
      <c r="G1989" s="14">
        <v>5760</v>
      </c>
      <c r="H1989" s="14">
        <v>552</v>
      </c>
      <c r="I1989" s="14">
        <v>0</v>
      </c>
      <c r="J1989" s="14">
        <v>-552</v>
      </c>
      <c r="K1989" s="14">
        <v>0</v>
      </c>
      <c r="L1989" s="14">
        <v>0</v>
      </c>
      <c r="M1989" s="14">
        <v>0</v>
      </c>
      <c r="N1989" s="14">
        <v>0</v>
      </c>
      <c r="O1989" s="14">
        <v>0</v>
      </c>
      <c r="P1989" s="14">
        <v>0</v>
      </c>
      <c r="Q1989" s="14">
        <v>0</v>
      </c>
      <c r="R1989" s="14">
        <v>0</v>
      </c>
      <c r="S1989" s="14">
        <v>0</v>
      </c>
      <c r="T1989" s="14">
        <v>0</v>
      </c>
      <c r="U1989" s="11">
        <f>D1989*G1989</f>
        <v>323136000</v>
      </c>
      <c r="V1989" s="11">
        <f>D1989*L1989</f>
        <v>0</v>
      </c>
      <c r="W1989" s="11">
        <f>D1989*J1989</f>
        <v>-30967200</v>
      </c>
      <c r="X1989" s="11">
        <f>D1989*I1989</f>
        <v>0</v>
      </c>
    </row>
    <row r="1990" spans="1:24" x14ac:dyDescent="0.3">
      <c r="A1990" s="14" t="str">
        <f>VLOOKUP(B1990,stocks!$B$3:$D$3093,2,FALSE)</f>
        <v>삼목에스폼</v>
      </c>
      <c r="B1990" s="6" t="s">
        <v>14114</v>
      </c>
      <c r="C1990" s="6" t="s">
        <v>14402</v>
      </c>
      <c r="D1990" s="14">
        <v>15900</v>
      </c>
      <c r="E1990" s="14">
        <v>-200</v>
      </c>
      <c r="F1990" s="14">
        <v>-1.24</v>
      </c>
      <c r="G1990" s="14">
        <v>80551</v>
      </c>
      <c r="H1990" s="14">
        <v>1775</v>
      </c>
      <c r="I1990" s="14">
        <v>210</v>
      </c>
      <c r="J1990" s="14">
        <v>-1963</v>
      </c>
      <c r="K1990" s="14">
        <v>-2040</v>
      </c>
      <c r="L1990" s="14">
        <v>0</v>
      </c>
      <c r="M1990" s="14">
        <v>600</v>
      </c>
      <c r="N1990" s="14">
        <v>0</v>
      </c>
      <c r="O1990" s="14">
        <v>0</v>
      </c>
      <c r="P1990" s="14">
        <v>-353</v>
      </c>
      <c r="Q1990" s="14">
        <v>-37</v>
      </c>
      <c r="R1990" s="14">
        <v>0</v>
      </c>
      <c r="S1990" s="14">
        <v>-23</v>
      </c>
      <c r="T1990" s="14">
        <v>1</v>
      </c>
      <c r="U1990" s="11">
        <f>D1990*G1990</f>
        <v>1280760900</v>
      </c>
      <c r="V1990" s="11">
        <f>D1990*L1990</f>
        <v>0</v>
      </c>
      <c r="W1990" s="11">
        <f>D1990*J1990</f>
        <v>-31211700</v>
      </c>
      <c r="X1990" s="11">
        <f>D1990*I1990</f>
        <v>3339000</v>
      </c>
    </row>
    <row r="1991" spans="1:24" x14ac:dyDescent="0.3">
      <c r="A1991" s="14" t="str">
        <f>VLOOKUP(B1991,stocks!$B$3:$D$3093,2,FALSE)</f>
        <v>엑시콘</v>
      </c>
      <c r="B1991" s="6" t="s">
        <v>15221</v>
      </c>
      <c r="C1991" s="6" t="s">
        <v>14402</v>
      </c>
      <c r="D1991" s="14">
        <v>13400</v>
      </c>
      <c r="E1991" s="14">
        <v>-300</v>
      </c>
      <c r="F1991" s="14">
        <v>-2.19</v>
      </c>
      <c r="G1991" s="14">
        <v>38139</v>
      </c>
      <c r="H1991" s="14">
        <v>2467</v>
      </c>
      <c r="I1991" s="14">
        <v>-318</v>
      </c>
      <c r="J1991" s="14">
        <v>-2349</v>
      </c>
      <c r="K1991" s="14">
        <v>-2350</v>
      </c>
      <c r="L1991" s="14">
        <v>0</v>
      </c>
      <c r="M1991" s="14">
        <v>-318</v>
      </c>
      <c r="N1991" s="14">
        <v>0</v>
      </c>
      <c r="O1991" s="14">
        <v>0</v>
      </c>
      <c r="P1991" s="14">
        <v>0</v>
      </c>
      <c r="Q1991" s="14">
        <v>0</v>
      </c>
      <c r="R1991" s="14">
        <v>0</v>
      </c>
      <c r="S1991" s="14">
        <v>0</v>
      </c>
      <c r="T1991" s="14">
        <v>200</v>
      </c>
      <c r="U1991" s="11">
        <f>D1991*G1991</f>
        <v>511062600</v>
      </c>
      <c r="V1991" s="11">
        <f>D1991*L1991</f>
        <v>0</v>
      </c>
      <c r="W1991" s="11">
        <f>D1991*J1991</f>
        <v>-31476600</v>
      </c>
      <c r="X1991" s="11">
        <f>D1991*I1991</f>
        <v>-4261200</v>
      </c>
    </row>
    <row r="1992" spans="1:24" x14ac:dyDescent="0.3">
      <c r="A1992" s="14" t="str">
        <f>VLOOKUP(B1992,stocks!$B$3:$D$3093,2,FALSE)</f>
        <v>현대무벡스</v>
      </c>
      <c r="B1992" s="6" t="s">
        <v>16068</v>
      </c>
      <c r="C1992" s="6" t="s">
        <v>14402</v>
      </c>
      <c r="D1992" s="14">
        <v>5190</v>
      </c>
      <c r="E1992" s="14">
        <v>-80</v>
      </c>
      <c r="F1992" s="14">
        <v>-1.52</v>
      </c>
      <c r="G1992" s="14">
        <v>108429</v>
      </c>
      <c r="H1992" s="14">
        <v>6089</v>
      </c>
      <c r="I1992" s="14">
        <v>0</v>
      </c>
      <c r="J1992" s="14">
        <v>-6066</v>
      </c>
      <c r="K1992" s="14">
        <v>-5536</v>
      </c>
      <c r="L1992" s="14">
        <v>0</v>
      </c>
      <c r="M1992" s="14">
        <v>0</v>
      </c>
      <c r="N1992" s="14">
        <v>0</v>
      </c>
      <c r="O1992" s="14">
        <v>0</v>
      </c>
      <c r="P1992" s="14">
        <v>0</v>
      </c>
      <c r="Q1992" s="14">
        <v>0</v>
      </c>
      <c r="R1992" s="14">
        <v>0</v>
      </c>
      <c r="S1992" s="14">
        <v>0</v>
      </c>
      <c r="T1992" s="14">
        <v>-23</v>
      </c>
      <c r="U1992" s="11">
        <f>D1992*G1992</f>
        <v>562746510</v>
      </c>
      <c r="V1992" s="11">
        <f>D1992*L1992</f>
        <v>0</v>
      </c>
      <c r="W1992" s="11">
        <f>D1992*J1992</f>
        <v>-31482540</v>
      </c>
      <c r="X1992" s="11">
        <f>D1992*I1992</f>
        <v>0</v>
      </c>
    </row>
    <row r="1993" spans="1:24" x14ac:dyDescent="0.3">
      <c r="A1993" s="14" t="str">
        <f>VLOOKUP(B1993,stocks!$B$3:$D$3093,2,FALSE)</f>
        <v>코콤</v>
      </c>
      <c r="B1993" s="6" t="s">
        <v>14651</v>
      </c>
      <c r="C1993" s="6" t="s">
        <v>14402</v>
      </c>
      <c r="D1993" s="14">
        <v>9440</v>
      </c>
      <c r="E1993" s="14">
        <v>-130</v>
      </c>
      <c r="F1993" s="14">
        <v>-1.36</v>
      </c>
      <c r="G1993" s="14">
        <v>845738</v>
      </c>
      <c r="H1993" s="14">
        <v>-7945</v>
      </c>
      <c r="I1993" s="14">
        <v>10524</v>
      </c>
      <c r="J1993" s="14">
        <v>-3336</v>
      </c>
      <c r="K1993" s="14">
        <v>4052</v>
      </c>
      <c r="L1993" s="14">
        <v>0</v>
      </c>
      <c r="M1993" s="14">
        <v>10524</v>
      </c>
      <c r="N1993" s="14">
        <v>0</v>
      </c>
      <c r="O1993" s="14">
        <v>0</v>
      </c>
      <c r="P1993" s="14">
        <v>0</v>
      </c>
      <c r="Q1993" s="14">
        <v>0</v>
      </c>
      <c r="R1993" s="14">
        <v>0</v>
      </c>
      <c r="S1993" s="14">
        <v>505</v>
      </c>
      <c r="T1993" s="14">
        <v>252</v>
      </c>
      <c r="U1993" s="11">
        <f>D1993*G1993</f>
        <v>7983766720</v>
      </c>
      <c r="V1993" s="11">
        <f>D1993*L1993</f>
        <v>0</v>
      </c>
      <c r="W1993" s="11">
        <f>D1993*J1993</f>
        <v>-31491840</v>
      </c>
      <c r="X1993" s="11">
        <f>D1993*I1993</f>
        <v>99346560</v>
      </c>
    </row>
    <row r="1994" spans="1:24" x14ac:dyDescent="0.3">
      <c r="A1994" s="15" t="str">
        <f>VLOOKUP(B1994,stocks!$B$3:$D$3093,2,FALSE)</f>
        <v>TIGER KRX BBIG K-뉴딜</v>
      </c>
      <c r="B1994" s="6" t="s">
        <v>16201</v>
      </c>
      <c r="C1994" s="6" t="s">
        <v>14402</v>
      </c>
      <c r="D1994" s="14">
        <v>13080</v>
      </c>
      <c r="E1994" s="14">
        <v>40</v>
      </c>
      <c r="F1994" s="14">
        <v>0.31</v>
      </c>
      <c r="G1994" s="14">
        <v>482256</v>
      </c>
      <c r="H1994" s="14">
        <v>-91789</v>
      </c>
      <c r="I1994" s="14">
        <v>95880</v>
      </c>
      <c r="J1994" s="14">
        <v>-2410</v>
      </c>
      <c r="K1994" s="14">
        <v>0</v>
      </c>
      <c r="L1994" s="14">
        <v>300000</v>
      </c>
      <c r="M1994" s="14">
        <v>-162429</v>
      </c>
      <c r="N1994" s="14">
        <v>0</v>
      </c>
      <c r="O1994" s="14">
        <v>-20860</v>
      </c>
      <c r="P1994" s="14">
        <v>422</v>
      </c>
      <c r="Q1994" s="14">
        <v>-21253</v>
      </c>
      <c r="R1994" s="14">
        <v>0</v>
      </c>
      <c r="S1994" s="14">
        <v>-1685</v>
      </c>
      <c r="T1994" s="14">
        <v>4</v>
      </c>
      <c r="U1994" s="11">
        <f>D1994*G1994</f>
        <v>6307908480</v>
      </c>
      <c r="V1994" s="11">
        <f>D1994*L1994</f>
        <v>3924000000</v>
      </c>
      <c r="W1994" s="11">
        <f>D1994*J1994</f>
        <v>-31522800</v>
      </c>
      <c r="X1994" s="11">
        <f>D1994*I1994</f>
        <v>1254110400</v>
      </c>
    </row>
    <row r="1995" spans="1:24" x14ac:dyDescent="0.3">
      <c r="A1995" s="14" t="str">
        <f>VLOOKUP(B1995,stocks!$B$3:$D$3093,2,FALSE)</f>
        <v>오가닉티코스메틱</v>
      </c>
      <c r="B1995" s="6" t="s">
        <v>16274</v>
      </c>
      <c r="C1995" s="6" t="s">
        <v>14402</v>
      </c>
      <c r="D1995" s="14">
        <v>901</v>
      </c>
      <c r="E1995" s="14">
        <v>-18</v>
      </c>
      <c r="F1995" s="14">
        <v>-1.96</v>
      </c>
      <c r="G1995" s="14">
        <v>2031356</v>
      </c>
      <c r="H1995" s="14">
        <v>98624</v>
      </c>
      <c r="I1995" s="14">
        <v>0</v>
      </c>
      <c r="J1995" s="14">
        <v>-34989</v>
      </c>
      <c r="K1995" s="14">
        <v>0</v>
      </c>
      <c r="L1995" s="14">
        <v>0</v>
      </c>
      <c r="M1995" s="14">
        <v>0</v>
      </c>
      <c r="N1995" s="14">
        <v>0</v>
      </c>
      <c r="O1995" s="14">
        <v>0</v>
      </c>
      <c r="P1995" s="14">
        <v>0</v>
      </c>
      <c r="Q1995" s="14">
        <v>0</v>
      </c>
      <c r="R1995" s="14">
        <v>0</v>
      </c>
      <c r="S1995" s="14">
        <v>-65691</v>
      </c>
      <c r="T1995" s="14">
        <v>2056</v>
      </c>
      <c r="U1995" s="11">
        <f>D1995*G1995</f>
        <v>1830251756</v>
      </c>
      <c r="V1995" s="11">
        <f>D1995*L1995</f>
        <v>0</v>
      </c>
      <c r="W1995" s="11">
        <f>D1995*J1995</f>
        <v>-31525089</v>
      </c>
      <c r="X1995" s="11">
        <f>D1995*I1995</f>
        <v>0</v>
      </c>
    </row>
    <row r="1996" spans="1:24" x14ac:dyDescent="0.3">
      <c r="A1996" s="14" t="str">
        <f>VLOOKUP(B1996,stocks!$B$3:$D$3093,2,FALSE)</f>
        <v>원림</v>
      </c>
      <c r="B1996" s="6" t="s">
        <v>14533</v>
      </c>
      <c r="C1996" s="6" t="s">
        <v>14402</v>
      </c>
      <c r="D1996" s="14">
        <v>26850</v>
      </c>
      <c r="E1996" s="14">
        <v>-300</v>
      </c>
      <c r="F1996" s="14">
        <v>-1.1000000000000001</v>
      </c>
      <c r="G1996" s="14">
        <v>5130</v>
      </c>
      <c r="H1996" s="14">
        <v>1176</v>
      </c>
      <c r="I1996" s="14">
        <v>-2</v>
      </c>
      <c r="J1996" s="14">
        <v>-1175</v>
      </c>
      <c r="K1996" s="14">
        <v>-1238</v>
      </c>
      <c r="L1996" s="14">
        <v>0</v>
      </c>
      <c r="M1996" s="14">
        <v>-2</v>
      </c>
      <c r="N1996" s="14">
        <v>0</v>
      </c>
      <c r="O1996" s="14">
        <v>0</v>
      </c>
      <c r="P1996" s="14">
        <v>0</v>
      </c>
      <c r="Q1996" s="14">
        <v>0</v>
      </c>
      <c r="R1996" s="14">
        <v>0</v>
      </c>
      <c r="S1996" s="14">
        <v>1</v>
      </c>
      <c r="T1996" s="14">
        <v>0</v>
      </c>
      <c r="U1996" s="11">
        <f>D1996*G1996</f>
        <v>137740500</v>
      </c>
      <c r="V1996" s="11">
        <f>D1996*L1996</f>
        <v>0</v>
      </c>
      <c r="W1996" s="11">
        <f>D1996*J1996</f>
        <v>-31548750</v>
      </c>
      <c r="X1996" s="11">
        <f>D1996*I1996</f>
        <v>-53700</v>
      </c>
    </row>
    <row r="1997" spans="1:24" x14ac:dyDescent="0.3">
      <c r="A1997" s="14" t="str">
        <f>VLOOKUP(B1997,stocks!$B$3:$D$3093,2,FALSE)</f>
        <v>와이더플래닛</v>
      </c>
      <c r="B1997" s="6" t="s">
        <v>16076</v>
      </c>
      <c r="C1997" s="6" t="s">
        <v>14402</v>
      </c>
      <c r="D1997" s="14">
        <v>23650</v>
      </c>
      <c r="E1997" s="14">
        <v>-150</v>
      </c>
      <c r="F1997" s="14">
        <v>-0.63</v>
      </c>
      <c r="G1997" s="14">
        <v>47867</v>
      </c>
      <c r="H1997" s="14">
        <v>8492</v>
      </c>
      <c r="I1997" s="14">
        <v>-6720</v>
      </c>
      <c r="J1997" s="14">
        <v>-1335</v>
      </c>
      <c r="K1997" s="14">
        <v>-2110</v>
      </c>
      <c r="L1997" s="14">
        <v>0</v>
      </c>
      <c r="M1997" s="14">
        <v>1848</v>
      </c>
      <c r="N1997" s="14">
        <v>-538</v>
      </c>
      <c r="O1997" s="14">
        <v>-8220</v>
      </c>
      <c r="P1997" s="14">
        <v>190</v>
      </c>
      <c r="Q1997" s="14">
        <v>0</v>
      </c>
      <c r="R1997" s="14">
        <v>0</v>
      </c>
      <c r="S1997" s="14">
        <v>-447</v>
      </c>
      <c r="T1997" s="14">
        <v>10</v>
      </c>
      <c r="U1997" s="11">
        <f>D1997*G1997</f>
        <v>1132054550</v>
      </c>
      <c r="V1997" s="11">
        <f>D1997*L1997</f>
        <v>0</v>
      </c>
      <c r="W1997" s="11">
        <f>D1997*J1997</f>
        <v>-31572750</v>
      </c>
      <c r="X1997" s="11">
        <f>D1997*I1997</f>
        <v>-158928000</v>
      </c>
    </row>
    <row r="1998" spans="1:24" x14ac:dyDescent="0.3">
      <c r="A1998" s="14" t="str">
        <f>VLOOKUP(B1998,stocks!$B$3:$D$3093,2,FALSE)</f>
        <v>큐로컴</v>
      </c>
      <c r="B1998" s="6" t="s">
        <v>14847</v>
      </c>
      <c r="C1998" s="6" t="s">
        <v>14402</v>
      </c>
      <c r="D1998" s="14">
        <v>1405</v>
      </c>
      <c r="E1998" s="14">
        <v>-30</v>
      </c>
      <c r="F1998" s="14">
        <v>-2.09</v>
      </c>
      <c r="G1998" s="14">
        <v>618301</v>
      </c>
      <c r="H1998" s="14">
        <v>5966</v>
      </c>
      <c r="I1998" s="14">
        <v>16469</v>
      </c>
      <c r="J1998" s="14">
        <v>-22485</v>
      </c>
      <c r="K1998" s="14">
        <v>-24277</v>
      </c>
      <c r="L1998" s="14">
        <v>0</v>
      </c>
      <c r="M1998" s="14">
        <v>16469</v>
      </c>
      <c r="N1998" s="14">
        <v>0</v>
      </c>
      <c r="O1998" s="14">
        <v>0</v>
      </c>
      <c r="P1998" s="14">
        <v>0</v>
      </c>
      <c r="Q1998" s="14">
        <v>0</v>
      </c>
      <c r="R1998" s="14">
        <v>0</v>
      </c>
      <c r="S1998" s="14">
        <v>150</v>
      </c>
      <c r="T1998" s="14">
        <v>-100</v>
      </c>
      <c r="U1998" s="11">
        <f>D1998*G1998</f>
        <v>868712905</v>
      </c>
      <c r="V1998" s="11">
        <f>D1998*L1998</f>
        <v>0</v>
      </c>
      <c r="W1998" s="11">
        <f>D1998*J1998</f>
        <v>-31591425</v>
      </c>
      <c r="X1998" s="11">
        <f>D1998*I1998</f>
        <v>23138945</v>
      </c>
    </row>
    <row r="1999" spans="1:24" x14ac:dyDescent="0.3">
      <c r="A1999" s="14" t="str">
        <f>VLOOKUP(B1999,stocks!$B$3:$D$3093,2,FALSE)</f>
        <v>에스디생명공학</v>
      </c>
      <c r="B1999" s="6" t="s">
        <v>15636</v>
      </c>
      <c r="C1999" s="6" t="s">
        <v>14402</v>
      </c>
      <c r="D1999" s="14">
        <v>4475</v>
      </c>
      <c r="E1999" s="14">
        <v>-30</v>
      </c>
      <c r="F1999" s="14">
        <v>-0.67</v>
      </c>
      <c r="G1999" s="14">
        <v>31795</v>
      </c>
      <c r="H1999" s="14">
        <v>7357</v>
      </c>
      <c r="I1999" s="14">
        <v>-296</v>
      </c>
      <c r="J1999" s="14">
        <v>-7061</v>
      </c>
      <c r="K1999" s="14">
        <v>-7061</v>
      </c>
      <c r="L1999" s="14">
        <v>0</v>
      </c>
      <c r="M1999" s="14">
        <v>-296</v>
      </c>
      <c r="N1999" s="14">
        <v>0</v>
      </c>
      <c r="O1999" s="14">
        <v>0</v>
      </c>
      <c r="P1999" s="14">
        <v>0</v>
      </c>
      <c r="Q1999" s="14">
        <v>0</v>
      </c>
      <c r="R1999" s="14">
        <v>0</v>
      </c>
      <c r="S1999" s="14">
        <v>0</v>
      </c>
      <c r="T1999" s="14">
        <v>0</v>
      </c>
      <c r="U1999" s="11">
        <f>D1999*G1999</f>
        <v>142282625</v>
      </c>
      <c r="V1999" s="11">
        <f>D1999*L1999</f>
        <v>0</v>
      </c>
      <c r="W1999" s="11">
        <f>D1999*J1999</f>
        <v>-31597975</v>
      </c>
      <c r="X1999" s="11">
        <f>D1999*I1999</f>
        <v>-1324600</v>
      </c>
    </row>
    <row r="2000" spans="1:24" x14ac:dyDescent="0.3">
      <c r="A2000" s="14" t="str">
        <f>VLOOKUP(B2000,stocks!$B$3:$D$3093,2,FALSE)</f>
        <v>오스테오닉</v>
      </c>
      <c r="B2000" s="6" t="s">
        <v>15676</v>
      </c>
      <c r="C2000" s="6" t="s">
        <v>14402</v>
      </c>
      <c r="D2000" s="14">
        <v>4135</v>
      </c>
      <c r="E2000" s="14">
        <v>-90</v>
      </c>
      <c r="F2000" s="14">
        <v>-2.13</v>
      </c>
      <c r="G2000" s="14">
        <v>208623</v>
      </c>
      <c r="H2000" s="14">
        <v>35465</v>
      </c>
      <c r="I2000" s="14">
        <v>-28636</v>
      </c>
      <c r="J2000" s="14">
        <v>-7650</v>
      </c>
      <c r="K2000" s="14">
        <v>-7200</v>
      </c>
      <c r="L2000" s="14">
        <v>0</v>
      </c>
      <c r="M2000" s="14">
        <v>0</v>
      </c>
      <c r="N2000" s="14">
        <v>0</v>
      </c>
      <c r="O2000" s="14">
        <v>-28636</v>
      </c>
      <c r="P2000" s="14">
        <v>0</v>
      </c>
      <c r="Q2000" s="14">
        <v>0</v>
      </c>
      <c r="R2000" s="14">
        <v>0</v>
      </c>
      <c r="S2000" s="14">
        <v>0</v>
      </c>
      <c r="T2000" s="14">
        <v>821</v>
      </c>
      <c r="U2000" s="11">
        <f>D2000*G2000</f>
        <v>862656105</v>
      </c>
      <c r="V2000" s="11">
        <f>D2000*L2000</f>
        <v>0</v>
      </c>
      <c r="W2000" s="11">
        <f>D2000*J2000</f>
        <v>-31632750</v>
      </c>
      <c r="X2000" s="11">
        <f>D2000*I2000</f>
        <v>-118409860</v>
      </c>
    </row>
    <row r="2001" spans="1:24" x14ac:dyDescent="0.3">
      <c r="A2001" s="14" t="str">
        <f>VLOOKUP(B2001,stocks!$B$3:$D$3093,2,FALSE)</f>
        <v>아톤</v>
      </c>
      <c r="B2001" s="6" t="s">
        <v>15494</v>
      </c>
      <c r="C2001" s="6" t="s">
        <v>14402</v>
      </c>
      <c r="D2001" s="14">
        <v>22650</v>
      </c>
      <c r="E2001" s="14">
        <v>-350</v>
      </c>
      <c r="F2001" s="14">
        <v>-1.52</v>
      </c>
      <c r="G2001" s="14">
        <v>7969</v>
      </c>
      <c r="H2001" s="14">
        <v>1405</v>
      </c>
      <c r="I2001" s="14">
        <v>0</v>
      </c>
      <c r="J2001" s="14">
        <v>-1405</v>
      </c>
      <c r="K2001" s="14">
        <v>-896</v>
      </c>
      <c r="L2001" s="14">
        <v>0</v>
      </c>
      <c r="M2001" s="14">
        <v>0</v>
      </c>
      <c r="N2001" s="14">
        <v>0</v>
      </c>
      <c r="O2001" s="14">
        <v>0</v>
      </c>
      <c r="P2001" s="14">
        <v>0</v>
      </c>
      <c r="Q2001" s="14">
        <v>0</v>
      </c>
      <c r="R2001" s="14">
        <v>0</v>
      </c>
      <c r="S2001" s="14">
        <v>0</v>
      </c>
      <c r="T2001" s="14">
        <v>0</v>
      </c>
      <c r="U2001" s="11">
        <f>D2001*G2001</f>
        <v>180497850</v>
      </c>
      <c r="V2001" s="11">
        <f>D2001*L2001</f>
        <v>0</v>
      </c>
      <c r="W2001" s="11">
        <f>D2001*J2001</f>
        <v>-31823250</v>
      </c>
      <c r="X2001" s="11">
        <f>D2001*I2001</f>
        <v>0</v>
      </c>
    </row>
    <row r="2002" spans="1:24" x14ac:dyDescent="0.3">
      <c r="A2002" s="14" t="str">
        <f>VLOOKUP(B2002,stocks!$B$3:$D$3093,2,FALSE)</f>
        <v>포인트모바일</v>
      </c>
      <c r="B2002" s="6" t="s">
        <v>16067</v>
      </c>
      <c r="C2002" s="6" t="s">
        <v>14402</v>
      </c>
      <c r="D2002" s="14">
        <v>22900</v>
      </c>
      <c r="E2002" s="14">
        <v>-200</v>
      </c>
      <c r="F2002" s="14">
        <v>-0.87</v>
      </c>
      <c r="G2002" s="14">
        <v>59780</v>
      </c>
      <c r="H2002" s="14">
        <v>1397</v>
      </c>
      <c r="I2002" s="14">
        <v>0</v>
      </c>
      <c r="J2002" s="14">
        <v>-1397</v>
      </c>
      <c r="K2002" s="14">
        <v>-428</v>
      </c>
      <c r="L2002" s="14">
        <v>0</v>
      </c>
      <c r="M2002" s="14">
        <v>0</v>
      </c>
      <c r="N2002" s="14">
        <v>0</v>
      </c>
      <c r="O2002" s="14">
        <v>0</v>
      </c>
      <c r="P2002" s="14">
        <v>0</v>
      </c>
      <c r="Q2002" s="14">
        <v>0</v>
      </c>
      <c r="R2002" s="14">
        <v>0</v>
      </c>
      <c r="S2002" s="14">
        <v>0</v>
      </c>
      <c r="T2002" s="14">
        <v>0</v>
      </c>
      <c r="U2002" s="11">
        <f>D2002*G2002</f>
        <v>1368962000</v>
      </c>
      <c r="V2002" s="11">
        <f>D2002*L2002</f>
        <v>0</v>
      </c>
      <c r="W2002" s="11">
        <f>D2002*J2002</f>
        <v>-31991300</v>
      </c>
      <c r="X2002" s="11">
        <f>D2002*I2002</f>
        <v>0</v>
      </c>
    </row>
    <row r="2003" spans="1:24" x14ac:dyDescent="0.3">
      <c r="A2003" s="14" t="str">
        <f>VLOOKUP(B2003,stocks!$B$3:$D$3093,2,FALSE)</f>
        <v>이엘피</v>
      </c>
      <c r="B2003" s="6" t="s">
        <v>15027</v>
      </c>
      <c r="C2003" s="6" t="s">
        <v>14402</v>
      </c>
      <c r="D2003" s="14">
        <v>6810</v>
      </c>
      <c r="E2003" s="14">
        <v>0</v>
      </c>
      <c r="F2003" s="14">
        <v>0</v>
      </c>
      <c r="G2003" s="14">
        <v>40734</v>
      </c>
      <c r="H2003" s="14">
        <v>4719</v>
      </c>
      <c r="I2003" s="14">
        <v>-14</v>
      </c>
      <c r="J2003" s="14">
        <v>-4705</v>
      </c>
      <c r="K2003" s="14">
        <v>-4294</v>
      </c>
      <c r="L2003" s="14">
        <v>0</v>
      </c>
      <c r="M2003" s="14">
        <v>-14</v>
      </c>
      <c r="N2003" s="14">
        <v>0</v>
      </c>
      <c r="O2003" s="14">
        <v>0</v>
      </c>
      <c r="P2003" s="14">
        <v>0</v>
      </c>
      <c r="Q2003" s="14">
        <v>0</v>
      </c>
      <c r="R2003" s="14">
        <v>0</v>
      </c>
      <c r="S2003" s="14">
        <v>0</v>
      </c>
      <c r="T2003" s="14">
        <v>0</v>
      </c>
      <c r="U2003" s="11">
        <f>D2003*G2003</f>
        <v>277398540</v>
      </c>
      <c r="V2003" s="11">
        <f>D2003*L2003</f>
        <v>0</v>
      </c>
      <c r="W2003" s="11">
        <f>D2003*J2003</f>
        <v>-32041050</v>
      </c>
      <c r="X2003" s="11">
        <f>D2003*I2003</f>
        <v>-95340</v>
      </c>
    </row>
    <row r="2004" spans="1:24" x14ac:dyDescent="0.3">
      <c r="A2004" s="14" t="str">
        <f>VLOOKUP(B2004,stocks!$B$3:$D$3093,2,FALSE)</f>
        <v>NI스틸</v>
      </c>
      <c r="B2004" s="6" t="s">
        <v>13580</v>
      </c>
      <c r="C2004" s="6" t="s">
        <v>14402</v>
      </c>
      <c r="D2004" s="14">
        <v>5500</v>
      </c>
      <c r="E2004" s="14">
        <v>-100</v>
      </c>
      <c r="F2004" s="14">
        <v>-1.79</v>
      </c>
      <c r="G2004" s="14">
        <v>400855</v>
      </c>
      <c r="H2004" s="14">
        <v>394</v>
      </c>
      <c r="I2004" s="14">
        <v>4807</v>
      </c>
      <c r="J2004" s="14">
        <v>-5832</v>
      </c>
      <c r="K2004" s="14">
        <v>9583</v>
      </c>
      <c r="L2004" s="14">
        <v>6807</v>
      </c>
      <c r="M2004" s="14">
        <v>-1654</v>
      </c>
      <c r="N2004" s="14">
        <v>0</v>
      </c>
      <c r="O2004" s="14">
        <v>0</v>
      </c>
      <c r="P2004" s="14">
        <v>-346</v>
      </c>
      <c r="Q2004" s="14">
        <v>0</v>
      </c>
      <c r="R2004" s="14">
        <v>0</v>
      </c>
      <c r="S2004" s="14">
        <v>500</v>
      </c>
      <c r="T2004" s="14">
        <v>131</v>
      </c>
      <c r="U2004" s="11">
        <f>D2004*G2004</f>
        <v>2204702500</v>
      </c>
      <c r="V2004" s="11">
        <f>D2004*L2004</f>
        <v>37438500</v>
      </c>
      <c r="W2004" s="11">
        <f>D2004*J2004</f>
        <v>-32076000</v>
      </c>
      <c r="X2004" s="11">
        <f>D2004*I2004</f>
        <v>26438500</v>
      </c>
    </row>
    <row r="2005" spans="1:24" x14ac:dyDescent="0.3">
      <c r="A2005" s="14" t="str">
        <f>VLOOKUP(B2005,stocks!$B$3:$D$3093,2,FALSE)</f>
        <v>바다로19호</v>
      </c>
      <c r="B2005" s="6" t="s">
        <v>14027</v>
      </c>
      <c r="C2005" s="6" t="s">
        <v>14402</v>
      </c>
      <c r="D2005" s="14">
        <v>2755</v>
      </c>
      <c r="E2005" s="14">
        <v>-10</v>
      </c>
      <c r="F2005" s="14">
        <v>-0.36</v>
      </c>
      <c r="G2005" s="14">
        <v>364427</v>
      </c>
      <c r="H2005" s="14">
        <v>6943</v>
      </c>
      <c r="I2005" s="14">
        <v>782</v>
      </c>
      <c r="J2005" s="14">
        <v>-11725</v>
      </c>
      <c r="K2005" s="14">
        <v>-11725</v>
      </c>
      <c r="L2005" s="14">
        <v>0</v>
      </c>
      <c r="M2005" s="14">
        <v>782</v>
      </c>
      <c r="N2005" s="14">
        <v>0</v>
      </c>
      <c r="O2005" s="14">
        <v>0</v>
      </c>
      <c r="P2005" s="14">
        <v>0</v>
      </c>
      <c r="Q2005" s="14">
        <v>0</v>
      </c>
      <c r="R2005" s="14">
        <v>0</v>
      </c>
      <c r="S2005" s="14">
        <v>0</v>
      </c>
      <c r="T2005" s="14">
        <v>4000</v>
      </c>
      <c r="U2005" s="11">
        <f>D2005*G2005</f>
        <v>1003996385</v>
      </c>
      <c r="V2005" s="11">
        <f>D2005*L2005</f>
        <v>0</v>
      </c>
      <c r="W2005" s="11">
        <f>D2005*J2005</f>
        <v>-32302375</v>
      </c>
      <c r="X2005" s="11">
        <f>D2005*I2005</f>
        <v>2154410</v>
      </c>
    </row>
    <row r="2006" spans="1:24" x14ac:dyDescent="0.3">
      <c r="A2006" s="14" t="str">
        <f>VLOOKUP(B2006,stocks!$B$3:$D$3093,2,FALSE)</f>
        <v>프리시젼바이오</v>
      </c>
      <c r="B2006" s="6" t="s">
        <v>16125</v>
      </c>
      <c r="C2006" s="6" t="s">
        <v>14402</v>
      </c>
      <c r="D2006" s="14">
        <v>15900</v>
      </c>
      <c r="E2006" s="14">
        <v>-150</v>
      </c>
      <c r="F2006" s="14">
        <v>-0.93</v>
      </c>
      <c r="G2006" s="14">
        <v>86438</v>
      </c>
      <c r="H2006" s="14">
        <v>1955</v>
      </c>
      <c r="I2006" s="14">
        <v>21</v>
      </c>
      <c r="J2006" s="14">
        <v>-2047</v>
      </c>
      <c r="K2006" s="14">
        <v>-2047</v>
      </c>
      <c r="L2006" s="14">
        <v>0</v>
      </c>
      <c r="M2006" s="14">
        <v>21</v>
      </c>
      <c r="N2006" s="14">
        <v>0</v>
      </c>
      <c r="O2006" s="14">
        <v>0</v>
      </c>
      <c r="P2006" s="14">
        <v>0</v>
      </c>
      <c r="Q2006" s="14">
        <v>0</v>
      </c>
      <c r="R2006" s="14">
        <v>0</v>
      </c>
      <c r="S2006" s="14">
        <v>165</v>
      </c>
      <c r="T2006" s="14">
        <v>-94</v>
      </c>
      <c r="U2006" s="11">
        <f>D2006*G2006</f>
        <v>1374364200</v>
      </c>
      <c r="V2006" s="11">
        <f>D2006*L2006</f>
        <v>0</v>
      </c>
      <c r="W2006" s="11">
        <f>D2006*J2006</f>
        <v>-32547300</v>
      </c>
      <c r="X2006" s="11">
        <f>D2006*I2006</f>
        <v>333900</v>
      </c>
    </row>
    <row r="2007" spans="1:24" x14ac:dyDescent="0.3">
      <c r="A2007" s="14" t="str">
        <f>VLOOKUP(B2007,stocks!$B$3:$D$3093,2,FALSE)</f>
        <v>메디프론</v>
      </c>
      <c r="B2007" s="6" t="s">
        <v>13499</v>
      </c>
      <c r="C2007" s="6" t="s">
        <v>14402</v>
      </c>
      <c r="D2007" s="14">
        <v>3390</v>
      </c>
      <c r="E2007" s="14">
        <v>-105</v>
      </c>
      <c r="F2007" s="14">
        <v>-3</v>
      </c>
      <c r="G2007" s="14">
        <v>489748</v>
      </c>
      <c r="H2007" s="14">
        <v>9408</v>
      </c>
      <c r="I2007" s="14">
        <v>-7</v>
      </c>
      <c r="J2007" s="14">
        <v>-9628</v>
      </c>
      <c r="K2007" s="14">
        <v>-9515</v>
      </c>
      <c r="L2007" s="14">
        <v>0</v>
      </c>
      <c r="M2007" s="14">
        <v>-7</v>
      </c>
      <c r="N2007" s="14">
        <v>0</v>
      </c>
      <c r="O2007" s="14">
        <v>0</v>
      </c>
      <c r="P2007" s="14">
        <v>0</v>
      </c>
      <c r="Q2007" s="14">
        <v>0</v>
      </c>
      <c r="R2007" s="14">
        <v>0</v>
      </c>
      <c r="S2007" s="14">
        <v>200</v>
      </c>
      <c r="T2007" s="14">
        <v>27</v>
      </c>
      <c r="U2007" s="11">
        <f>D2007*G2007</f>
        <v>1660245720</v>
      </c>
      <c r="V2007" s="11">
        <f>D2007*L2007</f>
        <v>0</v>
      </c>
      <c r="W2007" s="11">
        <f>D2007*J2007</f>
        <v>-32638920</v>
      </c>
      <c r="X2007" s="11">
        <f>D2007*I2007</f>
        <v>-23730</v>
      </c>
    </row>
    <row r="2008" spans="1:24" x14ac:dyDescent="0.3">
      <c r="A2008" s="14" t="str">
        <f>VLOOKUP(B2008,stocks!$B$3:$D$3093,2,FALSE)</f>
        <v>코스맥스엔비티</v>
      </c>
      <c r="B2008" s="6" t="s">
        <v>15657</v>
      </c>
      <c r="C2008" s="6" t="s">
        <v>14402</v>
      </c>
      <c r="D2008" s="14">
        <v>11450</v>
      </c>
      <c r="E2008" s="14">
        <v>-400</v>
      </c>
      <c r="F2008" s="14">
        <v>-3.38</v>
      </c>
      <c r="G2008" s="14">
        <v>217871</v>
      </c>
      <c r="H2008" s="14">
        <v>9814</v>
      </c>
      <c r="I2008" s="14">
        <v>-8544</v>
      </c>
      <c r="J2008" s="14">
        <v>-2858</v>
      </c>
      <c r="K2008" s="14">
        <v>-9215</v>
      </c>
      <c r="L2008" s="14">
        <v>75</v>
      </c>
      <c r="M2008" s="14">
        <v>-6835</v>
      </c>
      <c r="N2008" s="14">
        <v>0</v>
      </c>
      <c r="O2008" s="14">
        <v>0</v>
      </c>
      <c r="P2008" s="14">
        <v>-1049</v>
      </c>
      <c r="Q2008" s="14">
        <v>0</v>
      </c>
      <c r="R2008" s="14">
        <v>-735</v>
      </c>
      <c r="S2008" s="14">
        <v>-237</v>
      </c>
      <c r="T2008" s="14">
        <v>1825</v>
      </c>
      <c r="U2008" s="11">
        <f>D2008*G2008</f>
        <v>2494622950</v>
      </c>
      <c r="V2008" s="11">
        <f>D2008*L2008</f>
        <v>858750</v>
      </c>
      <c r="W2008" s="11">
        <f>D2008*J2008</f>
        <v>-32724100</v>
      </c>
      <c r="X2008" s="11">
        <f>D2008*I2008</f>
        <v>-97828800</v>
      </c>
    </row>
    <row r="2009" spans="1:24" x14ac:dyDescent="0.3">
      <c r="A2009" s="14" t="str">
        <f>VLOOKUP(B2009,stocks!$B$3:$D$3093,2,FALSE)</f>
        <v>우리산업홀딩스</v>
      </c>
      <c r="B2009" s="6" t="s">
        <v>15101</v>
      </c>
      <c r="C2009" s="6" t="s">
        <v>14402</v>
      </c>
      <c r="D2009" s="14">
        <v>5890</v>
      </c>
      <c r="E2009" s="14">
        <v>-150</v>
      </c>
      <c r="F2009" s="14">
        <v>-2.48</v>
      </c>
      <c r="G2009" s="14">
        <v>95945</v>
      </c>
      <c r="H2009" s="14">
        <v>5542</v>
      </c>
      <c r="I2009" s="14">
        <v>0</v>
      </c>
      <c r="J2009" s="14">
        <v>-5604</v>
      </c>
      <c r="K2009" s="14">
        <v>-5334</v>
      </c>
      <c r="L2009" s="14">
        <v>0</v>
      </c>
      <c r="M2009" s="14">
        <v>0</v>
      </c>
      <c r="N2009" s="14">
        <v>0</v>
      </c>
      <c r="O2009" s="14">
        <v>0</v>
      </c>
      <c r="P2009" s="14">
        <v>0</v>
      </c>
      <c r="Q2009" s="14">
        <v>0</v>
      </c>
      <c r="R2009" s="14">
        <v>0</v>
      </c>
      <c r="S2009" s="14">
        <v>62</v>
      </c>
      <c r="T2009" s="14">
        <v>0</v>
      </c>
      <c r="U2009" s="11">
        <f>D2009*G2009</f>
        <v>565116050</v>
      </c>
      <c r="V2009" s="11">
        <f>D2009*L2009</f>
        <v>0</v>
      </c>
      <c r="W2009" s="11">
        <f>D2009*J2009</f>
        <v>-33007560</v>
      </c>
      <c r="X2009" s="11">
        <f>D2009*I2009</f>
        <v>0</v>
      </c>
    </row>
    <row r="2010" spans="1:24" x14ac:dyDescent="0.3">
      <c r="A2010" s="14" t="str">
        <f>VLOOKUP(B2010,stocks!$B$3:$D$3093,2,FALSE)</f>
        <v>하이록코리아</v>
      </c>
      <c r="B2010" s="6" t="s">
        <v>14630</v>
      </c>
      <c r="C2010" s="6" t="s">
        <v>14402</v>
      </c>
      <c r="D2010" s="14">
        <v>17300</v>
      </c>
      <c r="E2010" s="14">
        <v>-200</v>
      </c>
      <c r="F2010" s="14">
        <v>-1.1399999999999999</v>
      </c>
      <c r="G2010" s="14">
        <v>75644</v>
      </c>
      <c r="H2010" s="14">
        <v>-1584</v>
      </c>
      <c r="I2010" s="14">
        <v>3391</v>
      </c>
      <c r="J2010" s="14">
        <v>-1908</v>
      </c>
      <c r="K2010" s="14">
        <v>-3770</v>
      </c>
      <c r="L2010" s="14">
        <v>0</v>
      </c>
      <c r="M2010" s="14">
        <v>5386</v>
      </c>
      <c r="N2010" s="14">
        <v>64</v>
      </c>
      <c r="O2010" s="14">
        <v>-2059</v>
      </c>
      <c r="P2010" s="14">
        <v>0</v>
      </c>
      <c r="Q2010" s="14">
        <v>0</v>
      </c>
      <c r="R2010" s="14">
        <v>0</v>
      </c>
      <c r="S2010" s="14">
        <v>59</v>
      </c>
      <c r="T2010" s="14">
        <v>42</v>
      </c>
      <c r="U2010" s="11">
        <f>D2010*G2010</f>
        <v>1308641200</v>
      </c>
      <c r="V2010" s="11">
        <f>D2010*L2010</f>
        <v>0</v>
      </c>
      <c r="W2010" s="11">
        <f>D2010*J2010</f>
        <v>-33008400</v>
      </c>
      <c r="X2010" s="11">
        <f>D2010*I2010</f>
        <v>58664300</v>
      </c>
    </row>
    <row r="2011" spans="1:24" x14ac:dyDescent="0.3">
      <c r="A2011" s="14" t="str">
        <f>VLOOKUP(B2011,stocks!$B$3:$D$3093,2,FALSE)</f>
        <v>케이프이에스제4호</v>
      </c>
      <c r="B2011" s="6" t="s">
        <v>16152</v>
      </c>
      <c r="C2011" s="6" t="s">
        <v>14402</v>
      </c>
      <c r="D2011" s="14">
        <v>2345</v>
      </c>
      <c r="E2011" s="14">
        <v>-5</v>
      </c>
      <c r="F2011" s="14">
        <v>-0.21</v>
      </c>
      <c r="G2011" s="14">
        <v>501713</v>
      </c>
      <c r="H2011" s="14">
        <v>13190</v>
      </c>
      <c r="I2011" s="14">
        <v>0</v>
      </c>
      <c r="J2011" s="14">
        <v>-14140</v>
      </c>
      <c r="K2011" s="14">
        <v>-6667</v>
      </c>
      <c r="L2011" s="14">
        <v>0</v>
      </c>
      <c r="M2011" s="14">
        <v>0</v>
      </c>
      <c r="N2011" s="14">
        <v>0</v>
      </c>
      <c r="O2011" s="14">
        <v>0</v>
      </c>
      <c r="P2011" s="14">
        <v>0</v>
      </c>
      <c r="Q2011" s="14">
        <v>0</v>
      </c>
      <c r="R2011" s="14">
        <v>0</v>
      </c>
      <c r="S2011" s="14">
        <v>-199</v>
      </c>
      <c r="T2011" s="14">
        <v>1149</v>
      </c>
      <c r="U2011" s="11">
        <f>D2011*G2011</f>
        <v>1176516985</v>
      </c>
      <c r="V2011" s="11">
        <f>D2011*L2011</f>
        <v>0</v>
      </c>
      <c r="W2011" s="11">
        <f>D2011*J2011</f>
        <v>-33158300</v>
      </c>
      <c r="X2011" s="11">
        <f>D2011*I2011</f>
        <v>0</v>
      </c>
    </row>
    <row r="2012" spans="1:24" x14ac:dyDescent="0.3">
      <c r="A2012" s="14" t="str">
        <f>VLOOKUP(B2012,stocks!$B$3:$D$3093,2,FALSE)</f>
        <v>SIMPAC</v>
      </c>
      <c r="B2012" s="6" t="s">
        <v>13591</v>
      </c>
      <c r="C2012" s="6" t="s">
        <v>14402</v>
      </c>
      <c r="D2012" s="14">
        <v>4590</v>
      </c>
      <c r="E2012" s="14">
        <v>-160</v>
      </c>
      <c r="F2012" s="14">
        <v>-3.37</v>
      </c>
      <c r="G2012" s="14">
        <v>382107</v>
      </c>
      <c r="H2012" s="14">
        <v>58791</v>
      </c>
      <c r="I2012" s="14">
        <v>-51465</v>
      </c>
      <c r="J2012" s="14">
        <v>-7226</v>
      </c>
      <c r="K2012" s="14">
        <v>-7646</v>
      </c>
      <c r="L2012" s="14">
        <v>0</v>
      </c>
      <c r="M2012" s="14">
        <v>-31930</v>
      </c>
      <c r="N2012" s="14">
        <v>6</v>
      </c>
      <c r="O2012" s="14">
        <v>32103</v>
      </c>
      <c r="P2012" s="14">
        <v>-51218</v>
      </c>
      <c r="Q2012" s="14">
        <v>-426</v>
      </c>
      <c r="R2012" s="14">
        <v>0</v>
      </c>
      <c r="S2012" s="14">
        <v>4</v>
      </c>
      <c r="T2012" s="14">
        <v>-104</v>
      </c>
      <c r="U2012" s="11">
        <f>D2012*G2012</f>
        <v>1753871130</v>
      </c>
      <c r="V2012" s="11">
        <f>D2012*L2012</f>
        <v>0</v>
      </c>
      <c r="W2012" s="11">
        <f>D2012*J2012</f>
        <v>-33167340</v>
      </c>
      <c r="X2012" s="11">
        <f>D2012*I2012</f>
        <v>-236224350</v>
      </c>
    </row>
    <row r="2013" spans="1:24" x14ac:dyDescent="0.3">
      <c r="A2013" s="14" t="str">
        <f>VLOOKUP(B2013,stocks!$B$3:$D$3093,2,FALSE)</f>
        <v>강남제비스코</v>
      </c>
      <c r="B2013" s="6" t="s">
        <v>13622</v>
      </c>
      <c r="C2013" s="6" t="s">
        <v>14402</v>
      </c>
      <c r="D2013" s="14">
        <v>29000</v>
      </c>
      <c r="E2013" s="14">
        <v>-550</v>
      </c>
      <c r="F2013" s="14">
        <v>-1.86</v>
      </c>
      <c r="G2013" s="14">
        <v>12668</v>
      </c>
      <c r="H2013" s="14">
        <v>-2251</v>
      </c>
      <c r="I2013" s="14">
        <v>3321</v>
      </c>
      <c r="J2013" s="14">
        <v>-1145</v>
      </c>
      <c r="K2013" s="14">
        <v>-1023</v>
      </c>
      <c r="L2013" s="14">
        <v>0</v>
      </c>
      <c r="M2013" s="14">
        <v>29</v>
      </c>
      <c r="N2013" s="14">
        <v>0</v>
      </c>
      <c r="O2013" s="14">
        <v>78</v>
      </c>
      <c r="P2013" s="14">
        <v>3206</v>
      </c>
      <c r="Q2013" s="14">
        <v>8</v>
      </c>
      <c r="R2013" s="14">
        <v>0</v>
      </c>
      <c r="S2013" s="14">
        <v>75</v>
      </c>
      <c r="T2013" s="14">
        <v>0</v>
      </c>
      <c r="U2013" s="11">
        <f>D2013*G2013</f>
        <v>367372000</v>
      </c>
      <c r="V2013" s="11">
        <f>D2013*L2013</f>
        <v>0</v>
      </c>
      <c r="W2013" s="11">
        <f>D2013*J2013</f>
        <v>-33205000</v>
      </c>
      <c r="X2013" s="11">
        <f>D2013*I2013</f>
        <v>96309000</v>
      </c>
    </row>
    <row r="2014" spans="1:24" x14ac:dyDescent="0.3">
      <c r="A2014" s="14" t="str">
        <f>VLOOKUP(B2014,stocks!$B$3:$D$3093,2,FALSE)</f>
        <v>미래에셋대우스팩3호</v>
      </c>
      <c r="B2014" s="6" t="s">
        <v>14006</v>
      </c>
      <c r="C2014" s="6" t="s">
        <v>14402</v>
      </c>
      <c r="D2014" s="14">
        <v>2130</v>
      </c>
      <c r="E2014" s="14">
        <v>-25</v>
      </c>
      <c r="F2014" s="14">
        <v>-1.1599999999999999</v>
      </c>
      <c r="G2014" s="14">
        <v>94453</v>
      </c>
      <c r="H2014" s="14">
        <v>16253</v>
      </c>
      <c r="I2014" s="14">
        <v>0</v>
      </c>
      <c r="J2014" s="14">
        <v>-15603</v>
      </c>
      <c r="K2014" s="14">
        <v>-16919</v>
      </c>
      <c r="L2014" s="14">
        <v>0</v>
      </c>
      <c r="M2014" s="14">
        <v>0</v>
      </c>
      <c r="N2014" s="14">
        <v>0</v>
      </c>
      <c r="O2014" s="14">
        <v>0</v>
      </c>
      <c r="P2014" s="14">
        <v>0</v>
      </c>
      <c r="Q2014" s="14">
        <v>0</v>
      </c>
      <c r="R2014" s="14">
        <v>0</v>
      </c>
      <c r="S2014" s="14">
        <v>0</v>
      </c>
      <c r="T2014" s="14">
        <v>-650</v>
      </c>
      <c r="U2014" s="11">
        <f>D2014*G2014</f>
        <v>201184890</v>
      </c>
      <c r="V2014" s="11">
        <f>D2014*L2014</f>
        <v>0</v>
      </c>
      <c r="W2014" s="11">
        <f>D2014*J2014</f>
        <v>-33234390</v>
      </c>
      <c r="X2014" s="11">
        <f>D2014*I2014</f>
        <v>0</v>
      </c>
    </row>
    <row r="2015" spans="1:24" x14ac:dyDescent="0.3">
      <c r="A2015" s="14" t="str">
        <f>VLOOKUP(B2015,stocks!$B$3:$D$3093,2,FALSE)</f>
        <v>덕신하우징</v>
      </c>
      <c r="B2015" s="6" t="s">
        <v>13903</v>
      </c>
      <c r="C2015" s="6" t="s">
        <v>14402</v>
      </c>
      <c r="D2015" s="14">
        <v>1760</v>
      </c>
      <c r="E2015" s="14">
        <v>-20</v>
      </c>
      <c r="F2015" s="14">
        <v>-1.1200000000000001</v>
      </c>
      <c r="G2015" s="14">
        <v>791407</v>
      </c>
      <c r="H2015" s="14">
        <v>11411</v>
      </c>
      <c r="I2015" s="14">
        <v>8240</v>
      </c>
      <c r="J2015" s="14">
        <v>-18898</v>
      </c>
      <c r="K2015" s="14">
        <v>-10655</v>
      </c>
      <c r="L2015" s="14">
        <v>0</v>
      </c>
      <c r="M2015" s="14">
        <v>0</v>
      </c>
      <c r="N2015" s="14">
        <v>0</v>
      </c>
      <c r="O2015" s="14">
        <v>8240</v>
      </c>
      <c r="P2015" s="14">
        <v>0</v>
      </c>
      <c r="Q2015" s="14">
        <v>0</v>
      </c>
      <c r="R2015" s="14">
        <v>0</v>
      </c>
      <c r="S2015" s="14">
        <v>2331</v>
      </c>
      <c r="T2015" s="14">
        <v>-3084</v>
      </c>
      <c r="U2015" s="11">
        <f>D2015*G2015</f>
        <v>1392876320</v>
      </c>
      <c r="V2015" s="11">
        <f>D2015*L2015</f>
        <v>0</v>
      </c>
      <c r="W2015" s="11">
        <f>D2015*J2015</f>
        <v>-33260480</v>
      </c>
      <c r="X2015" s="11">
        <f>D2015*I2015</f>
        <v>14502400</v>
      </c>
    </row>
    <row r="2016" spans="1:24" x14ac:dyDescent="0.3">
      <c r="A2016" s="14" t="str">
        <f>VLOOKUP(B2016,stocks!$B$3:$D$3093,2,FALSE)</f>
        <v>서산</v>
      </c>
      <c r="B2016" s="6" t="s">
        <v>14203</v>
      </c>
      <c r="C2016" s="6" t="s">
        <v>14402</v>
      </c>
      <c r="D2016" s="14">
        <v>3230</v>
      </c>
      <c r="E2016" s="14">
        <v>-150</v>
      </c>
      <c r="F2016" s="14">
        <v>-4.4400000000000004</v>
      </c>
      <c r="G2016" s="14">
        <v>211518</v>
      </c>
      <c r="H2016" s="14">
        <v>10344</v>
      </c>
      <c r="I2016" s="14">
        <v>0</v>
      </c>
      <c r="J2016" s="14">
        <v>-10344</v>
      </c>
      <c r="K2016" s="14">
        <v>-10404</v>
      </c>
      <c r="L2016" s="14">
        <v>0</v>
      </c>
      <c r="M2016" s="14">
        <v>0</v>
      </c>
      <c r="N2016" s="14">
        <v>0</v>
      </c>
      <c r="O2016" s="14">
        <v>0</v>
      </c>
      <c r="P2016" s="14">
        <v>0</v>
      </c>
      <c r="Q2016" s="14">
        <v>0</v>
      </c>
      <c r="R2016" s="14">
        <v>0</v>
      </c>
      <c r="S2016" s="14">
        <v>0</v>
      </c>
      <c r="T2016" s="14">
        <v>0</v>
      </c>
      <c r="U2016" s="11">
        <f>D2016*G2016</f>
        <v>683203140</v>
      </c>
      <c r="V2016" s="11">
        <f>D2016*L2016</f>
        <v>0</v>
      </c>
      <c r="W2016" s="11">
        <f>D2016*J2016</f>
        <v>-33411120</v>
      </c>
      <c r="X2016" s="11">
        <f>D2016*I2016</f>
        <v>0</v>
      </c>
    </row>
    <row r="2017" spans="1:24" x14ac:dyDescent="0.3">
      <c r="A2017" s="14" t="str">
        <f>VLOOKUP(B2017,stocks!$B$3:$D$3093,2,FALSE)</f>
        <v>삼성중공업</v>
      </c>
      <c r="B2017" s="6" t="s">
        <v>14136</v>
      </c>
      <c r="C2017" s="6" t="s">
        <v>14402</v>
      </c>
      <c r="D2017" s="14">
        <v>6800</v>
      </c>
      <c r="E2017" s="14">
        <v>30</v>
      </c>
      <c r="F2017" s="14">
        <v>0.44</v>
      </c>
      <c r="G2017" s="14">
        <v>7500645</v>
      </c>
      <c r="H2017" s="14">
        <v>199991</v>
      </c>
      <c r="I2017" s="14">
        <v>-250265</v>
      </c>
      <c r="J2017" s="14">
        <v>-4928</v>
      </c>
      <c r="K2017" s="14">
        <v>-83907</v>
      </c>
      <c r="L2017" s="14">
        <v>-42684</v>
      </c>
      <c r="M2017" s="14">
        <v>-138417</v>
      </c>
      <c r="N2017" s="14">
        <v>-2650</v>
      </c>
      <c r="O2017" s="14">
        <v>-3032</v>
      </c>
      <c r="P2017" s="14">
        <v>-63482</v>
      </c>
      <c r="Q2017" s="14">
        <v>0</v>
      </c>
      <c r="R2017" s="14">
        <v>0</v>
      </c>
      <c r="S2017" s="14">
        <v>49070</v>
      </c>
      <c r="T2017" s="14">
        <v>6132</v>
      </c>
      <c r="U2017" s="11">
        <f>D2017*G2017</f>
        <v>51004386000</v>
      </c>
      <c r="V2017" s="11">
        <f>D2017*L2017</f>
        <v>-290251200</v>
      </c>
      <c r="W2017" s="11">
        <f>D2017*J2017</f>
        <v>-33510400</v>
      </c>
      <c r="X2017" s="11">
        <f>D2017*I2017</f>
        <v>-1701802000</v>
      </c>
    </row>
    <row r="2018" spans="1:24" x14ac:dyDescent="0.3">
      <c r="A2018" s="14" t="str">
        <f>VLOOKUP(B2018,stocks!$B$3:$D$3093,2,FALSE)</f>
        <v>YW</v>
      </c>
      <c r="B2018" s="6" t="s">
        <v>14933</v>
      </c>
      <c r="C2018" s="6" t="s">
        <v>14402</v>
      </c>
      <c r="D2018" s="14">
        <v>5010</v>
      </c>
      <c r="E2018" s="14">
        <v>-100</v>
      </c>
      <c r="F2018" s="14">
        <v>-1.96</v>
      </c>
      <c r="G2018" s="14">
        <v>85418</v>
      </c>
      <c r="H2018" s="14">
        <v>5915</v>
      </c>
      <c r="I2018" s="14">
        <v>802</v>
      </c>
      <c r="J2018" s="14">
        <v>-6710</v>
      </c>
      <c r="K2018" s="14">
        <v>-4347</v>
      </c>
      <c r="L2018" s="14">
        <v>0</v>
      </c>
      <c r="M2018" s="14">
        <v>655</v>
      </c>
      <c r="N2018" s="14">
        <v>0</v>
      </c>
      <c r="O2018" s="14">
        <v>0</v>
      </c>
      <c r="P2018" s="14">
        <v>147</v>
      </c>
      <c r="Q2018" s="14">
        <v>0</v>
      </c>
      <c r="R2018" s="14">
        <v>0</v>
      </c>
      <c r="S2018" s="14">
        <v>0</v>
      </c>
      <c r="T2018" s="14">
        <v>-7</v>
      </c>
      <c r="U2018" s="11">
        <f>D2018*G2018</f>
        <v>427944180</v>
      </c>
      <c r="V2018" s="11">
        <f>D2018*L2018</f>
        <v>0</v>
      </c>
      <c r="W2018" s="11">
        <f>D2018*J2018</f>
        <v>-33617100</v>
      </c>
      <c r="X2018" s="11">
        <f>D2018*I2018</f>
        <v>4018020</v>
      </c>
    </row>
    <row r="2019" spans="1:24" x14ac:dyDescent="0.3">
      <c r="A2019" s="14" t="str">
        <f>VLOOKUP(B2019,stocks!$B$3:$D$3093,2,FALSE)</f>
        <v>경인전자</v>
      </c>
      <c r="B2019" s="6" t="s">
        <v>13640</v>
      </c>
      <c r="C2019" s="6" t="s">
        <v>14402</v>
      </c>
      <c r="D2019" s="14">
        <v>32400</v>
      </c>
      <c r="E2019" s="14">
        <v>-400</v>
      </c>
      <c r="F2019" s="14">
        <v>-1.22</v>
      </c>
      <c r="G2019" s="14">
        <v>12297</v>
      </c>
      <c r="H2019" s="14">
        <v>983</v>
      </c>
      <c r="I2019" s="14">
        <v>11</v>
      </c>
      <c r="J2019" s="14">
        <v>-1043</v>
      </c>
      <c r="K2019" s="14">
        <v>-944</v>
      </c>
      <c r="L2019" s="14">
        <v>0</v>
      </c>
      <c r="M2019" s="14">
        <v>-6</v>
      </c>
      <c r="N2019" s="14">
        <v>0</v>
      </c>
      <c r="O2019" s="14">
        <v>0</v>
      </c>
      <c r="P2019" s="14">
        <v>17</v>
      </c>
      <c r="Q2019" s="14">
        <v>0</v>
      </c>
      <c r="R2019" s="14">
        <v>0</v>
      </c>
      <c r="S2019" s="14">
        <v>49</v>
      </c>
      <c r="T2019" s="14">
        <v>0</v>
      </c>
      <c r="U2019" s="11">
        <f>D2019*G2019</f>
        <v>398422800</v>
      </c>
      <c r="V2019" s="11">
        <f>D2019*L2019</f>
        <v>0</v>
      </c>
      <c r="W2019" s="11">
        <f>D2019*J2019</f>
        <v>-33793200</v>
      </c>
      <c r="X2019" s="11">
        <f>D2019*I2019</f>
        <v>356400</v>
      </c>
    </row>
    <row r="2020" spans="1:24" x14ac:dyDescent="0.3">
      <c r="A2020" s="14" t="str">
        <f>VLOOKUP(B2020,stocks!$B$3:$D$3093,2,FALSE)</f>
        <v>비보존 헬스케어</v>
      </c>
      <c r="B2020" s="6" t="s">
        <v>14084</v>
      </c>
      <c r="C2020" s="6" t="s">
        <v>14402</v>
      </c>
      <c r="D2020" s="14">
        <v>1630</v>
      </c>
      <c r="E2020" s="14">
        <v>-40</v>
      </c>
      <c r="F2020" s="14">
        <v>-2.4</v>
      </c>
      <c r="G2020" s="14">
        <v>727289</v>
      </c>
      <c r="H2020" s="14">
        <v>50595</v>
      </c>
      <c r="I2020" s="14">
        <v>-1</v>
      </c>
      <c r="J2020" s="14">
        <v>-20823</v>
      </c>
      <c r="K2020" s="14">
        <v>-21121</v>
      </c>
      <c r="L2020" s="14">
        <v>0</v>
      </c>
      <c r="M2020" s="14">
        <v>-1</v>
      </c>
      <c r="N2020" s="14">
        <v>0</v>
      </c>
      <c r="O2020" s="14">
        <v>0</v>
      </c>
      <c r="P2020" s="14">
        <v>0</v>
      </c>
      <c r="Q2020" s="14">
        <v>0</v>
      </c>
      <c r="R2020" s="14">
        <v>0</v>
      </c>
      <c r="S2020" s="14">
        <v>-29952</v>
      </c>
      <c r="T2020" s="14">
        <v>181</v>
      </c>
      <c r="U2020" s="11">
        <f>D2020*G2020</f>
        <v>1185481070</v>
      </c>
      <c r="V2020" s="11">
        <f>D2020*L2020</f>
        <v>0</v>
      </c>
      <c r="W2020" s="11">
        <f>D2020*J2020</f>
        <v>-33941490</v>
      </c>
      <c r="X2020" s="11">
        <f>D2020*I2020</f>
        <v>-1630</v>
      </c>
    </row>
    <row r="2021" spans="1:24" x14ac:dyDescent="0.3">
      <c r="A2021" s="14" t="str">
        <f>VLOOKUP(B2021,stocks!$B$3:$D$3093,2,FALSE)</f>
        <v>엔에이치스팩16호</v>
      </c>
      <c r="B2021" s="6" t="s">
        <v>16173</v>
      </c>
      <c r="C2021" s="6" t="s">
        <v>14402</v>
      </c>
      <c r="D2021" s="14">
        <v>3150</v>
      </c>
      <c r="E2021" s="14">
        <v>15</v>
      </c>
      <c r="F2021" s="14">
        <v>0.48</v>
      </c>
      <c r="G2021" s="14">
        <v>84063</v>
      </c>
      <c r="H2021" s="14">
        <v>18961</v>
      </c>
      <c r="I2021" s="14">
        <v>-8160</v>
      </c>
      <c r="J2021" s="14">
        <v>-10801</v>
      </c>
      <c r="K2021" s="14">
        <v>-4319</v>
      </c>
      <c r="L2021" s="14">
        <v>0</v>
      </c>
      <c r="M2021" s="14">
        <v>-8160</v>
      </c>
      <c r="N2021" s="14">
        <v>0</v>
      </c>
      <c r="O2021" s="14">
        <v>0</v>
      </c>
      <c r="P2021" s="14">
        <v>0</v>
      </c>
      <c r="Q2021" s="14">
        <v>0</v>
      </c>
      <c r="R2021" s="14">
        <v>0</v>
      </c>
      <c r="S2021" s="14">
        <v>0</v>
      </c>
      <c r="T2021" s="14">
        <v>0</v>
      </c>
      <c r="U2021" s="11">
        <f>D2021*G2021</f>
        <v>264798450</v>
      </c>
      <c r="V2021" s="11">
        <f>D2021*L2021</f>
        <v>0</v>
      </c>
      <c r="W2021" s="11">
        <f>D2021*J2021</f>
        <v>-34023150</v>
      </c>
      <c r="X2021" s="11">
        <f>D2021*I2021</f>
        <v>-25704000</v>
      </c>
    </row>
    <row r="2022" spans="1:24" x14ac:dyDescent="0.3">
      <c r="A2022" s="14" t="str">
        <f>VLOOKUP(B2022,stocks!$B$3:$D$3093,2,FALSE)</f>
        <v>에이치엠씨제4호스팩</v>
      </c>
      <c r="B2022" s="6" t="s">
        <v>16172</v>
      </c>
      <c r="C2022" s="6" t="s">
        <v>14402</v>
      </c>
      <c r="D2022" s="14">
        <v>2165</v>
      </c>
      <c r="E2022" s="14">
        <v>5</v>
      </c>
      <c r="F2022" s="14">
        <v>0.23</v>
      </c>
      <c r="G2022" s="14">
        <v>266356</v>
      </c>
      <c r="H2022" s="14">
        <v>15774</v>
      </c>
      <c r="I2022" s="14">
        <v>-10000</v>
      </c>
      <c r="J2022" s="14">
        <v>-15778</v>
      </c>
      <c r="K2022" s="14">
        <v>-13092</v>
      </c>
      <c r="L2022" s="14">
        <v>0</v>
      </c>
      <c r="M2022" s="14">
        <v>-10000</v>
      </c>
      <c r="N2022" s="14">
        <v>0</v>
      </c>
      <c r="O2022" s="14">
        <v>0</v>
      </c>
      <c r="P2022" s="14">
        <v>0</v>
      </c>
      <c r="Q2022" s="14">
        <v>0</v>
      </c>
      <c r="R2022" s="14">
        <v>0</v>
      </c>
      <c r="S2022" s="14">
        <v>10000</v>
      </c>
      <c r="T2022" s="14">
        <v>4</v>
      </c>
      <c r="U2022" s="11">
        <f>D2022*G2022</f>
        <v>576660740</v>
      </c>
      <c r="V2022" s="11">
        <f>D2022*L2022</f>
        <v>0</v>
      </c>
      <c r="W2022" s="11">
        <f>D2022*J2022</f>
        <v>-34159370</v>
      </c>
      <c r="X2022" s="11">
        <f>D2022*I2022</f>
        <v>-21650000</v>
      </c>
    </row>
    <row r="2023" spans="1:24" x14ac:dyDescent="0.3">
      <c r="A2023" s="14" t="str">
        <f>VLOOKUP(B2023,stocks!$B$3:$D$3093,2,FALSE)</f>
        <v>KCI</v>
      </c>
      <c r="B2023" s="6" t="s">
        <v>14807</v>
      </c>
      <c r="C2023" s="6" t="s">
        <v>14402</v>
      </c>
      <c r="D2023" s="14">
        <v>9970</v>
      </c>
      <c r="E2023" s="14">
        <v>-130</v>
      </c>
      <c r="F2023" s="14">
        <v>-1.29</v>
      </c>
      <c r="G2023" s="14">
        <v>58965</v>
      </c>
      <c r="H2023" s="14">
        <v>2967</v>
      </c>
      <c r="I2023" s="14">
        <v>0</v>
      </c>
      <c r="J2023" s="14">
        <v>-3446</v>
      </c>
      <c r="K2023" s="14">
        <v>-3496</v>
      </c>
      <c r="L2023" s="14">
        <v>0</v>
      </c>
      <c r="M2023" s="14">
        <v>0</v>
      </c>
      <c r="N2023" s="14">
        <v>0</v>
      </c>
      <c r="O2023" s="14">
        <v>0</v>
      </c>
      <c r="P2023" s="14">
        <v>0</v>
      </c>
      <c r="Q2023" s="14">
        <v>0</v>
      </c>
      <c r="R2023" s="14">
        <v>0</v>
      </c>
      <c r="S2023" s="14">
        <v>530</v>
      </c>
      <c r="T2023" s="14">
        <v>-51</v>
      </c>
      <c r="U2023" s="11">
        <f>D2023*G2023</f>
        <v>587881050</v>
      </c>
      <c r="V2023" s="11">
        <f>D2023*L2023</f>
        <v>0</v>
      </c>
      <c r="W2023" s="11">
        <f>D2023*J2023</f>
        <v>-34356620</v>
      </c>
      <c r="X2023" s="11">
        <f>D2023*I2023</f>
        <v>0</v>
      </c>
    </row>
    <row r="2024" spans="1:24" x14ac:dyDescent="0.3">
      <c r="A2024" s="14" t="str">
        <f>VLOOKUP(B2024,stocks!$B$3:$D$3093,2,FALSE)</f>
        <v>에이치엘비제약</v>
      </c>
      <c r="B2024" s="6" t="s">
        <v>14906</v>
      </c>
      <c r="C2024" s="6" t="s">
        <v>14402</v>
      </c>
      <c r="D2024" s="14">
        <v>14600</v>
      </c>
      <c r="E2024" s="14">
        <v>-350</v>
      </c>
      <c r="F2024" s="14">
        <v>-2.34</v>
      </c>
      <c r="G2024" s="14">
        <v>153148</v>
      </c>
      <c r="H2024" s="14">
        <v>2405</v>
      </c>
      <c r="I2024" s="14">
        <v>6</v>
      </c>
      <c r="J2024" s="14">
        <v>-2361</v>
      </c>
      <c r="K2024" s="14">
        <v>-2351</v>
      </c>
      <c r="L2024" s="14">
        <v>0</v>
      </c>
      <c r="M2024" s="14">
        <v>6</v>
      </c>
      <c r="N2024" s="14">
        <v>0</v>
      </c>
      <c r="O2024" s="14">
        <v>0</v>
      </c>
      <c r="P2024" s="14">
        <v>0</v>
      </c>
      <c r="Q2024" s="14">
        <v>0</v>
      </c>
      <c r="R2024" s="14">
        <v>0</v>
      </c>
      <c r="S2024" s="14">
        <v>0</v>
      </c>
      <c r="T2024" s="14">
        <v>-50</v>
      </c>
      <c r="U2024" s="11">
        <f>D2024*G2024</f>
        <v>2235960800</v>
      </c>
      <c r="V2024" s="11">
        <f>D2024*L2024</f>
        <v>0</v>
      </c>
      <c r="W2024" s="11">
        <f>D2024*J2024</f>
        <v>-34470600</v>
      </c>
      <c r="X2024" s="11">
        <f>D2024*I2024</f>
        <v>87600</v>
      </c>
    </row>
    <row r="2025" spans="1:24" x14ac:dyDescent="0.3">
      <c r="A2025" s="14" t="str">
        <f>VLOOKUP(B2025,stocks!$B$3:$D$3093,2,FALSE)</f>
        <v>파수</v>
      </c>
      <c r="B2025" s="6" t="s">
        <v>15476</v>
      </c>
      <c r="C2025" s="6" t="s">
        <v>14402</v>
      </c>
      <c r="D2025" s="14">
        <v>7540</v>
      </c>
      <c r="E2025" s="14">
        <v>-140</v>
      </c>
      <c r="F2025" s="14">
        <v>-1.82</v>
      </c>
      <c r="G2025" s="14">
        <v>50774</v>
      </c>
      <c r="H2025" s="14">
        <v>20185</v>
      </c>
      <c r="I2025" s="14">
        <v>-1016</v>
      </c>
      <c r="J2025" s="14">
        <v>-4574</v>
      </c>
      <c r="K2025" s="14">
        <v>-5643</v>
      </c>
      <c r="L2025" s="14">
        <v>0</v>
      </c>
      <c r="M2025" s="14">
        <v>206</v>
      </c>
      <c r="N2025" s="14">
        <v>0</v>
      </c>
      <c r="O2025" s="14">
        <v>0</v>
      </c>
      <c r="P2025" s="14">
        <v>-1222</v>
      </c>
      <c r="Q2025" s="14">
        <v>0</v>
      </c>
      <c r="R2025" s="14">
        <v>0</v>
      </c>
      <c r="S2025" s="14">
        <v>-14700</v>
      </c>
      <c r="T2025" s="14">
        <v>105</v>
      </c>
      <c r="U2025" s="11">
        <f>D2025*G2025</f>
        <v>382835960</v>
      </c>
      <c r="V2025" s="11">
        <f>D2025*L2025</f>
        <v>0</v>
      </c>
      <c r="W2025" s="11">
        <f>D2025*J2025</f>
        <v>-34487960</v>
      </c>
      <c r="X2025" s="11">
        <f>D2025*I2025</f>
        <v>-7660640</v>
      </c>
    </row>
    <row r="2026" spans="1:24" x14ac:dyDescent="0.3">
      <c r="A2026" s="14" t="str">
        <f>VLOOKUP(B2026,stocks!$B$3:$D$3093,2,FALSE)</f>
        <v>유엔젤</v>
      </c>
      <c r="B2026" s="6" t="s">
        <v>15100</v>
      </c>
      <c r="C2026" s="6" t="s">
        <v>14402</v>
      </c>
      <c r="D2026" s="14">
        <v>4105</v>
      </c>
      <c r="E2026" s="14">
        <v>-120</v>
      </c>
      <c r="F2026" s="14">
        <v>-2.84</v>
      </c>
      <c r="G2026" s="14">
        <v>65619</v>
      </c>
      <c r="H2026" s="14">
        <v>8427</v>
      </c>
      <c r="I2026" s="14">
        <v>-15</v>
      </c>
      <c r="J2026" s="14">
        <v>-8412</v>
      </c>
      <c r="K2026" s="14">
        <v>-6979</v>
      </c>
      <c r="L2026" s="14">
        <v>0</v>
      </c>
      <c r="M2026" s="14">
        <v>-15</v>
      </c>
      <c r="N2026" s="14">
        <v>0</v>
      </c>
      <c r="O2026" s="14">
        <v>0</v>
      </c>
      <c r="P2026" s="14">
        <v>0</v>
      </c>
      <c r="Q2026" s="14">
        <v>0</v>
      </c>
      <c r="R2026" s="14">
        <v>0</v>
      </c>
      <c r="S2026" s="14">
        <v>0</v>
      </c>
      <c r="T2026" s="14">
        <v>0</v>
      </c>
      <c r="U2026" s="11">
        <f>D2026*G2026</f>
        <v>269365995</v>
      </c>
      <c r="V2026" s="11">
        <f>D2026*L2026</f>
        <v>0</v>
      </c>
      <c r="W2026" s="11">
        <f>D2026*J2026</f>
        <v>-34531260</v>
      </c>
      <c r="X2026" s="11">
        <f>D2026*I2026</f>
        <v>-61575</v>
      </c>
    </row>
    <row r="2027" spans="1:24" x14ac:dyDescent="0.3">
      <c r="A2027" s="14" t="str">
        <f>VLOOKUP(B2027,stocks!$B$3:$D$3093,2,FALSE)</f>
        <v>NICE</v>
      </c>
      <c r="B2027" s="6" t="s">
        <v>13579</v>
      </c>
      <c r="C2027" s="6" t="s">
        <v>14402</v>
      </c>
      <c r="D2027" s="14">
        <v>19300</v>
      </c>
      <c r="E2027" s="14">
        <v>-250</v>
      </c>
      <c r="F2027" s="14">
        <v>-1.28</v>
      </c>
      <c r="G2027" s="14">
        <v>58045</v>
      </c>
      <c r="H2027" s="14">
        <v>6169</v>
      </c>
      <c r="I2027" s="14">
        <v>-4666</v>
      </c>
      <c r="J2027" s="14">
        <v>-1790</v>
      </c>
      <c r="K2027" s="14">
        <v>-19903</v>
      </c>
      <c r="L2027" s="14">
        <v>-7158</v>
      </c>
      <c r="M2027" s="14">
        <v>2267</v>
      </c>
      <c r="N2027" s="14">
        <v>0</v>
      </c>
      <c r="O2027" s="14">
        <v>252</v>
      </c>
      <c r="P2027" s="14">
        <v>-27</v>
      </c>
      <c r="Q2027" s="14">
        <v>0</v>
      </c>
      <c r="R2027" s="14">
        <v>0</v>
      </c>
      <c r="S2027" s="14">
        <v>321</v>
      </c>
      <c r="T2027" s="14">
        <v>-34</v>
      </c>
      <c r="U2027" s="11">
        <f>D2027*G2027</f>
        <v>1120268500</v>
      </c>
      <c r="V2027" s="11">
        <f>D2027*L2027</f>
        <v>-138149400</v>
      </c>
      <c r="W2027" s="11">
        <f>D2027*J2027</f>
        <v>-34547000</v>
      </c>
      <c r="X2027" s="11">
        <f>D2027*I2027</f>
        <v>-90053800</v>
      </c>
    </row>
    <row r="2028" spans="1:24" x14ac:dyDescent="0.3">
      <c r="A2028" s="14" t="str">
        <f>VLOOKUP(B2028,stocks!$B$3:$D$3093,2,FALSE)</f>
        <v>한국프랜지</v>
      </c>
      <c r="B2028" s="6" t="s">
        <v>14597</v>
      </c>
      <c r="C2028" s="6" t="s">
        <v>14402</v>
      </c>
      <c r="D2028" s="14">
        <v>3480</v>
      </c>
      <c r="E2028" s="14">
        <v>-170</v>
      </c>
      <c r="F2028" s="14">
        <v>-4.66</v>
      </c>
      <c r="G2028" s="14">
        <v>469230</v>
      </c>
      <c r="H2028" s="14">
        <v>7247</v>
      </c>
      <c r="I2028" s="14">
        <v>7092</v>
      </c>
      <c r="J2028" s="14">
        <v>-9990</v>
      </c>
      <c r="K2028" s="14">
        <v>-2311</v>
      </c>
      <c r="L2028" s="14">
        <v>0</v>
      </c>
      <c r="M2028" s="14">
        <v>5753</v>
      </c>
      <c r="N2028" s="14">
        <v>0</v>
      </c>
      <c r="O2028" s="14">
        <v>0</v>
      </c>
      <c r="P2028" s="14">
        <v>1339</v>
      </c>
      <c r="Q2028" s="14">
        <v>0</v>
      </c>
      <c r="R2028" s="14">
        <v>0</v>
      </c>
      <c r="S2028" s="14">
        <v>-5400</v>
      </c>
      <c r="T2028" s="14">
        <v>1051</v>
      </c>
      <c r="U2028" s="11">
        <f>D2028*G2028</f>
        <v>1632920400</v>
      </c>
      <c r="V2028" s="11">
        <f>D2028*L2028</f>
        <v>0</v>
      </c>
      <c r="W2028" s="11">
        <f>D2028*J2028</f>
        <v>-34765200</v>
      </c>
      <c r="X2028" s="11">
        <f>D2028*I2028</f>
        <v>24680160</v>
      </c>
    </row>
    <row r="2029" spans="1:24" x14ac:dyDescent="0.3">
      <c r="A2029" s="14" t="str">
        <f>VLOOKUP(B2029,stocks!$B$3:$D$3093,2,FALSE)</f>
        <v>제일파마홀딩스</v>
      </c>
      <c r="B2029" s="6" t="s">
        <v>14463</v>
      </c>
      <c r="C2029" s="6" t="s">
        <v>14402</v>
      </c>
      <c r="D2029" s="14">
        <v>25000</v>
      </c>
      <c r="E2029" s="14">
        <v>50</v>
      </c>
      <c r="F2029" s="14">
        <v>0.2</v>
      </c>
      <c r="G2029" s="14">
        <v>22657</v>
      </c>
      <c r="H2029" s="14">
        <v>830</v>
      </c>
      <c r="I2029" s="14">
        <v>444</v>
      </c>
      <c r="J2029" s="14">
        <v>-1394</v>
      </c>
      <c r="K2029" s="14">
        <v>-885</v>
      </c>
      <c r="L2029" s="14">
        <v>509</v>
      </c>
      <c r="M2029" s="14">
        <v>-65</v>
      </c>
      <c r="N2029" s="14">
        <v>0</v>
      </c>
      <c r="O2029" s="14">
        <v>0</v>
      </c>
      <c r="P2029" s="14">
        <v>0</v>
      </c>
      <c r="Q2029" s="14">
        <v>0</v>
      </c>
      <c r="R2029" s="14">
        <v>0</v>
      </c>
      <c r="S2029" s="14">
        <v>0</v>
      </c>
      <c r="T2029" s="14">
        <v>120</v>
      </c>
      <c r="U2029" s="11">
        <f>D2029*G2029</f>
        <v>566425000</v>
      </c>
      <c r="V2029" s="11">
        <f>D2029*L2029</f>
        <v>12725000</v>
      </c>
      <c r="W2029" s="11">
        <f>D2029*J2029</f>
        <v>-34850000</v>
      </c>
      <c r="X2029" s="11">
        <f>D2029*I2029</f>
        <v>11100000</v>
      </c>
    </row>
    <row r="2030" spans="1:24" x14ac:dyDescent="0.3">
      <c r="A2030" s="14" t="str">
        <f>VLOOKUP(B2030,stocks!$B$3:$D$3093,2,FALSE)</f>
        <v>신한제6호스팩</v>
      </c>
      <c r="B2030" s="6" t="s">
        <v>14373</v>
      </c>
      <c r="C2030" s="6" t="s">
        <v>14402</v>
      </c>
      <c r="D2030" s="14">
        <v>2170</v>
      </c>
      <c r="E2030" s="14">
        <v>-65</v>
      </c>
      <c r="F2030" s="14">
        <v>-2.91</v>
      </c>
      <c r="G2030" s="14">
        <v>342131</v>
      </c>
      <c r="H2030" s="14">
        <v>-6864</v>
      </c>
      <c r="I2030" s="14">
        <v>18000</v>
      </c>
      <c r="J2030" s="14">
        <v>-16067</v>
      </c>
      <c r="K2030" s="14">
        <v>-21571</v>
      </c>
      <c r="L2030" s="14">
        <v>0</v>
      </c>
      <c r="M2030" s="14">
        <v>8000</v>
      </c>
      <c r="N2030" s="14">
        <v>0</v>
      </c>
      <c r="O2030" s="14">
        <v>0</v>
      </c>
      <c r="P2030" s="14">
        <v>10000</v>
      </c>
      <c r="Q2030" s="14">
        <v>0</v>
      </c>
      <c r="R2030" s="14">
        <v>0</v>
      </c>
      <c r="S2030" s="14">
        <v>4970</v>
      </c>
      <c r="T2030" s="14">
        <v>-39</v>
      </c>
      <c r="U2030" s="11">
        <f>D2030*G2030</f>
        <v>742424270</v>
      </c>
      <c r="V2030" s="11">
        <f>D2030*L2030</f>
        <v>0</v>
      </c>
      <c r="W2030" s="11">
        <f>D2030*J2030</f>
        <v>-34865390</v>
      </c>
      <c r="X2030" s="11">
        <f>D2030*I2030</f>
        <v>39060000</v>
      </c>
    </row>
    <row r="2031" spans="1:24" x14ac:dyDescent="0.3">
      <c r="A2031" s="14" t="str">
        <f>VLOOKUP(B2031,stocks!$B$3:$D$3093,2,FALSE)</f>
        <v>엔시스</v>
      </c>
      <c r="B2031" s="6" t="s">
        <v>16115</v>
      </c>
      <c r="C2031" s="6" t="s">
        <v>14402</v>
      </c>
      <c r="D2031" s="14">
        <v>20000</v>
      </c>
      <c r="E2031" s="14">
        <v>950</v>
      </c>
      <c r="F2031" s="14">
        <v>4.99</v>
      </c>
      <c r="G2031" s="14">
        <v>378351</v>
      </c>
      <c r="H2031" s="14">
        <v>5068</v>
      </c>
      <c r="I2031" s="14">
        <v>-5260</v>
      </c>
      <c r="J2031" s="14">
        <v>-1748</v>
      </c>
      <c r="K2031" s="14">
        <v>-212</v>
      </c>
      <c r="L2031" s="14">
        <v>0</v>
      </c>
      <c r="M2031" s="14">
        <v>-400</v>
      </c>
      <c r="N2031" s="14">
        <v>0</v>
      </c>
      <c r="O2031" s="14">
        <v>-1265</v>
      </c>
      <c r="P2031" s="14">
        <v>-3595</v>
      </c>
      <c r="Q2031" s="14">
        <v>0</v>
      </c>
      <c r="R2031" s="14">
        <v>0</v>
      </c>
      <c r="S2031" s="14">
        <v>1785</v>
      </c>
      <c r="T2031" s="14">
        <v>155</v>
      </c>
      <c r="U2031" s="11">
        <f>D2031*G2031</f>
        <v>7567020000</v>
      </c>
      <c r="V2031" s="11">
        <f>D2031*L2031</f>
        <v>0</v>
      </c>
      <c r="W2031" s="11">
        <f>D2031*J2031</f>
        <v>-34960000</v>
      </c>
      <c r="X2031" s="11">
        <f>D2031*I2031</f>
        <v>-105200000</v>
      </c>
    </row>
    <row r="2032" spans="1:24" x14ac:dyDescent="0.3">
      <c r="A2032" s="14" t="str">
        <f>VLOOKUP(B2032,stocks!$B$3:$D$3093,2,FALSE)</f>
        <v>시디즈</v>
      </c>
      <c r="B2032" s="6" t="s">
        <v>14335</v>
      </c>
      <c r="C2032" s="6" t="s">
        <v>14402</v>
      </c>
      <c r="D2032" s="14">
        <v>73400</v>
      </c>
      <c r="E2032" s="14">
        <v>-1600</v>
      </c>
      <c r="F2032" s="14">
        <v>-2.13</v>
      </c>
      <c r="G2032" s="14">
        <v>8292</v>
      </c>
      <c r="H2032" s="14">
        <v>439</v>
      </c>
      <c r="I2032" s="14">
        <v>-510</v>
      </c>
      <c r="J2032" s="14">
        <v>-477</v>
      </c>
      <c r="K2032" s="14">
        <v>-1043</v>
      </c>
      <c r="L2032" s="14">
        <v>-508</v>
      </c>
      <c r="M2032" s="14">
        <v>-2</v>
      </c>
      <c r="N2032" s="14">
        <v>0</v>
      </c>
      <c r="O2032" s="14">
        <v>0</v>
      </c>
      <c r="P2032" s="14">
        <v>0</v>
      </c>
      <c r="Q2032" s="14">
        <v>0</v>
      </c>
      <c r="R2032" s="14">
        <v>0</v>
      </c>
      <c r="S2032" s="14">
        <v>547</v>
      </c>
      <c r="T2032" s="14">
        <v>1</v>
      </c>
      <c r="U2032" s="11">
        <f>D2032*G2032</f>
        <v>608632800</v>
      </c>
      <c r="V2032" s="11">
        <f>D2032*L2032</f>
        <v>-37287200</v>
      </c>
      <c r="W2032" s="11">
        <f>D2032*J2032</f>
        <v>-35011800</v>
      </c>
      <c r="X2032" s="11">
        <f>D2032*I2032</f>
        <v>-37434000</v>
      </c>
    </row>
    <row r="2033" spans="1:24" x14ac:dyDescent="0.3">
      <c r="A2033" s="14" t="str">
        <f>VLOOKUP(B2033,stocks!$B$3:$D$3093,2,FALSE)</f>
        <v>코오롱인더우</v>
      </c>
      <c r="B2033" s="6" t="s">
        <v>15360</v>
      </c>
      <c r="C2033" s="6" t="s">
        <v>14402</v>
      </c>
      <c r="D2033" s="14">
        <v>31750</v>
      </c>
      <c r="E2033" s="14">
        <v>-200</v>
      </c>
      <c r="F2033" s="14">
        <v>-0.63</v>
      </c>
      <c r="G2033" s="14">
        <v>16647</v>
      </c>
      <c r="H2033" s="14">
        <v>1059</v>
      </c>
      <c r="I2033" s="14">
        <v>0</v>
      </c>
      <c r="J2033" s="14">
        <v>-1104</v>
      </c>
      <c r="K2033" s="14">
        <v>0</v>
      </c>
      <c r="L2033" s="14">
        <v>0</v>
      </c>
      <c r="M2033" s="14">
        <v>0</v>
      </c>
      <c r="N2033" s="14">
        <v>0</v>
      </c>
      <c r="O2033" s="14">
        <v>0</v>
      </c>
      <c r="P2033" s="14">
        <v>0</v>
      </c>
      <c r="Q2033" s="14">
        <v>0</v>
      </c>
      <c r="R2033" s="14">
        <v>0</v>
      </c>
      <c r="S2033" s="14">
        <v>-5</v>
      </c>
      <c r="T2033" s="14">
        <v>50</v>
      </c>
      <c r="U2033" s="11">
        <f>D2033*G2033</f>
        <v>528542250</v>
      </c>
      <c r="V2033" s="11">
        <f>D2033*L2033</f>
        <v>0</v>
      </c>
      <c r="W2033" s="11">
        <f>D2033*J2033</f>
        <v>-35052000</v>
      </c>
      <c r="X2033" s="11">
        <f>D2033*I2033</f>
        <v>0</v>
      </c>
    </row>
    <row r="2034" spans="1:24" x14ac:dyDescent="0.3">
      <c r="A2034" s="14" t="str">
        <f>VLOOKUP(B2034,stocks!$B$3:$D$3093,2,FALSE)</f>
        <v>케이비제18호스팩</v>
      </c>
      <c r="B2034" s="6" t="s">
        <v>16089</v>
      </c>
      <c r="C2034" s="6" t="s">
        <v>14402</v>
      </c>
      <c r="D2034" s="14">
        <v>2120</v>
      </c>
      <c r="E2034" s="14">
        <v>-25</v>
      </c>
      <c r="F2034" s="14">
        <v>-1.17</v>
      </c>
      <c r="G2034" s="14">
        <v>313696</v>
      </c>
      <c r="H2034" s="14">
        <v>4563</v>
      </c>
      <c r="I2034" s="14">
        <v>7000</v>
      </c>
      <c r="J2034" s="14">
        <v>-16563</v>
      </c>
      <c r="K2034" s="14">
        <v>-17302</v>
      </c>
      <c r="L2034" s="14">
        <v>0</v>
      </c>
      <c r="M2034" s="14">
        <v>7000</v>
      </c>
      <c r="N2034" s="14">
        <v>0</v>
      </c>
      <c r="O2034" s="14">
        <v>0</v>
      </c>
      <c r="P2034" s="14">
        <v>0</v>
      </c>
      <c r="Q2034" s="14">
        <v>0</v>
      </c>
      <c r="R2034" s="14">
        <v>0</v>
      </c>
      <c r="S2034" s="14">
        <v>5000</v>
      </c>
      <c r="T2034" s="14">
        <v>0</v>
      </c>
      <c r="U2034" s="11">
        <f>D2034*G2034</f>
        <v>665035520</v>
      </c>
      <c r="V2034" s="11">
        <f>D2034*L2034</f>
        <v>0</v>
      </c>
      <c r="W2034" s="11">
        <f>D2034*J2034</f>
        <v>-35113560</v>
      </c>
      <c r="X2034" s="11">
        <f>D2034*I2034</f>
        <v>14840000</v>
      </c>
    </row>
    <row r="2035" spans="1:24" x14ac:dyDescent="0.3">
      <c r="A2035" s="14" t="str">
        <f>VLOOKUP(B2035,stocks!$B$3:$D$3093,2,FALSE)</f>
        <v>피에스텍</v>
      </c>
      <c r="B2035" s="6" t="s">
        <v>14456</v>
      </c>
      <c r="C2035" s="6" t="s">
        <v>14402</v>
      </c>
      <c r="D2035" s="14">
        <v>5900</v>
      </c>
      <c r="E2035" s="14">
        <v>-100</v>
      </c>
      <c r="F2035" s="14">
        <v>-1.67</v>
      </c>
      <c r="G2035" s="14">
        <v>100794</v>
      </c>
      <c r="H2035" s="14">
        <v>5997</v>
      </c>
      <c r="I2035" s="14">
        <v>0</v>
      </c>
      <c r="J2035" s="14">
        <v>-5997</v>
      </c>
      <c r="K2035" s="14">
        <v>-1529</v>
      </c>
      <c r="L2035" s="14">
        <v>0</v>
      </c>
      <c r="M2035" s="14">
        <v>0</v>
      </c>
      <c r="N2035" s="14">
        <v>0</v>
      </c>
      <c r="O2035" s="14">
        <v>0</v>
      </c>
      <c r="P2035" s="14">
        <v>0</v>
      </c>
      <c r="Q2035" s="14">
        <v>0</v>
      </c>
      <c r="R2035" s="14">
        <v>0</v>
      </c>
      <c r="S2035" s="14">
        <v>0</v>
      </c>
      <c r="T2035" s="14">
        <v>0</v>
      </c>
      <c r="U2035" s="11">
        <f>D2035*G2035</f>
        <v>594684600</v>
      </c>
      <c r="V2035" s="11">
        <f>D2035*L2035</f>
        <v>0</v>
      </c>
      <c r="W2035" s="11">
        <f>D2035*J2035</f>
        <v>-35382300</v>
      </c>
      <c r="X2035" s="11">
        <f>D2035*I2035</f>
        <v>0</v>
      </c>
    </row>
    <row r="2036" spans="1:24" x14ac:dyDescent="0.3">
      <c r="A2036" s="14" t="str">
        <f>VLOOKUP(B2036,stocks!$B$3:$D$3093,2,FALSE)</f>
        <v>컴퍼니케이</v>
      </c>
      <c r="B2036" s="6" t="s">
        <v>16029</v>
      </c>
      <c r="C2036" s="6" t="s">
        <v>14402</v>
      </c>
      <c r="D2036" s="14">
        <v>10100</v>
      </c>
      <c r="E2036" s="14">
        <v>-400</v>
      </c>
      <c r="F2036" s="14">
        <v>-3.81</v>
      </c>
      <c r="G2036" s="14">
        <v>194763</v>
      </c>
      <c r="H2036" s="14">
        <v>2383</v>
      </c>
      <c r="I2036" s="14">
        <v>0</v>
      </c>
      <c r="J2036" s="14">
        <v>-3545</v>
      </c>
      <c r="K2036" s="14">
        <v>-3787</v>
      </c>
      <c r="L2036" s="14">
        <v>0</v>
      </c>
      <c r="M2036" s="14">
        <v>0</v>
      </c>
      <c r="N2036" s="14">
        <v>0</v>
      </c>
      <c r="O2036" s="14">
        <v>0</v>
      </c>
      <c r="P2036" s="14">
        <v>0</v>
      </c>
      <c r="Q2036" s="14">
        <v>0</v>
      </c>
      <c r="R2036" s="14">
        <v>0</v>
      </c>
      <c r="S2036" s="14">
        <v>657</v>
      </c>
      <c r="T2036" s="14">
        <v>505</v>
      </c>
      <c r="U2036" s="11">
        <f>D2036*G2036</f>
        <v>1967106300</v>
      </c>
      <c r="V2036" s="11">
        <f>D2036*L2036</f>
        <v>0</v>
      </c>
      <c r="W2036" s="11">
        <f>D2036*J2036</f>
        <v>-35804500</v>
      </c>
      <c r="X2036" s="11">
        <f>D2036*I2036</f>
        <v>0</v>
      </c>
    </row>
    <row r="2037" spans="1:24" x14ac:dyDescent="0.3">
      <c r="A2037" s="14" t="str">
        <f>VLOOKUP(B2037,stocks!$B$3:$D$3093,2,FALSE)</f>
        <v>호전실업</v>
      </c>
      <c r="B2037" s="6" t="s">
        <v>15319</v>
      </c>
      <c r="C2037" s="6" t="s">
        <v>14402</v>
      </c>
      <c r="D2037" s="14">
        <v>14300</v>
      </c>
      <c r="E2037" s="14">
        <v>-450</v>
      </c>
      <c r="F2037" s="14">
        <v>-3.05</v>
      </c>
      <c r="G2037" s="14">
        <v>72367</v>
      </c>
      <c r="H2037" s="14">
        <v>10486</v>
      </c>
      <c r="I2037" s="14">
        <v>-7924</v>
      </c>
      <c r="J2037" s="14">
        <v>-2514</v>
      </c>
      <c r="K2037" s="14">
        <v>-2365</v>
      </c>
      <c r="L2037" s="14">
        <v>0</v>
      </c>
      <c r="M2037" s="14">
        <v>-4</v>
      </c>
      <c r="N2037" s="14">
        <v>-3719</v>
      </c>
      <c r="O2037" s="14">
        <v>-4201</v>
      </c>
      <c r="P2037" s="14">
        <v>0</v>
      </c>
      <c r="Q2037" s="14">
        <v>0</v>
      </c>
      <c r="R2037" s="14">
        <v>0</v>
      </c>
      <c r="S2037" s="14">
        <v>96</v>
      </c>
      <c r="T2037" s="14">
        <v>-144</v>
      </c>
      <c r="U2037" s="11">
        <f>D2037*G2037</f>
        <v>1034848100</v>
      </c>
      <c r="V2037" s="11">
        <f>D2037*L2037</f>
        <v>0</v>
      </c>
      <c r="W2037" s="11">
        <f>D2037*J2037</f>
        <v>-35950200</v>
      </c>
      <c r="X2037" s="11">
        <f>D2037*I2037</f>
        <v>-113313200</v>
      </c>
    </row>
    <row r="2038" spans="1:24" x14ac:dyDescent="0.3">
      <c r="A2038" s="14" t="str">
        <f>VLOOKUP(B2038,stocks!$B$3:$D$3093,2,FALSE)</f>
        <v>에스폴리텍</v>
      </c>
      <c r="B2038" s="6" t="s">
        <v>14927</v>
      </c>
      <c r="C2038" s="6" t="s">
        <v>14402</v>
      </c>
      <c r="D2038" s="14">
        <v>5090</v>
      </c>
      <c r="E2038" s="14">
        <v>-70</v>
      </c>
      <c r="F2038" s="14">
        <v>-1.36</v>
      </c>
      <c r="G2038" s="14">
        <v>102293</v>
      </c>
      <c r="H2038" s="14">
        <v>6889</v>
      </c>
      <c r="I2038" s="14">
        <v>0</v>
      </c>
      <c r="J2038" s="14">
        <v>-7089</v>
      </c>
      <c r="K2038" s="14">
        <v>-7055</v>
      </c>
      <c r="L2038" s="14">
        <v>0</v>
      </c>
      <c r="M2038" s="14">
        <v>0</v>
      </c>
      <c r="N2038" s="14">
        <v>0</v>
      </c>
      <c r="O2038" s="14">
        <v>0</v>
      </c>
      <c r="P2038" s="14">
        <v>0</v>
      </c>
      <c r="Q2038" s="14">
        <v>0</v>
      </c>
      <c r="R2038" s="14">
        <v>0</v>
      </c>
      <c r="S2038" s="14">
        <v>100</v>
      </c>
      <c r="T2038" s="14">
        <v>100</v>
      </c>
      <c r="U2038" s="11">
        <f>D2038*G2038</f>
        <v>520671370</v>
      </c>
      <c r="V2038" s="11">
        <f>D2038*L2038</f>
        <v>0</v>
      </c>
      <c r="W2038" s="11">
        <f>D2038*J2038</f>
        <v>-36083010</v>
      </c>
      <c r="X2038" s="11">
        <f>D2038*I2038</f>
        <v>0</v>
      </c>
    </row>
    <row r="2039" spans="1:24" x14ac:dyDescent="0.3">
      <c r="A2039" s="14" t="str">
        <f>VLOOKUP(B2039,stocks!$B$3:$D$3093,2,FALSE)</f>
        <v>네오이뮨텍(Reg.S)</v>
      </c>
      <c r="B2039" s="6" t="s">
        <v>13743</v>
      </c>
      <c r="C2039" s="6" t="s">
        <v>14402</v>
      </c>
      <c r="D2039" s="14">
        <v>10900</v>
      </c>
      <c r="E2039" s="14">
        <v>-50</v>
      </c>
      <c r="F2039" s="14">
        <v>-0.46</v>
      </c>
      <c r="G2039" s="14">
        <v>451581</v>
      </c>
      <c r="H2039" s="14">
        <v>58927</v>
      </c>
      <c r="I2039" s="14">
        <v>-47154</v>
      </c>
      <c r="J2039" s="14">
        <v>-3312</v>
      </c>
      <c r="K2039" s="14">
        <v>0</v>
      </c>
      <c r="L2039" s="14">
        <v>0</v>
      </c>
      <c r="M2039" s="14">
        <v>0</v>
      </c>
      <c r="N2039" s="14">
        <v>17788</v>
      </c>
      <c r="O2039" s="14">
        <v>27098</v>
      </c>
      <c r="P2039" s="14">
        <v>-83497</v>
      </c>
      <c r="Q2039" s="14">
        <v>0</v>
      </c>
      <c r="R2039" s="14">
        <v>-8543</v>
      </c>
      <c r="S2039" s="14">
        <v>-9550</v>
      </c>
      <c r="T2039" s="14">
        <v>1089</v>
      </c>
      <c r="U2039" s="11">
        <f>D2039*G2039</f>
        <v>4922232900</v>
      </c>
      <c r="V2039" s="11">
        <f>D2039*L2039</f>
        <v>0</v>
      </c>
      <c r="W2039" s="11">
        <f>D2039*J2039</f>
        <v>-36100800</v>
      </c>
      <c r="X2039" s="11">
        <f>D2039*I2039</f>
        <v>-513978600</v>
      </c>
    </row>
    <row r="2040" spans="1:24" x14ac:dyDescent="0.3">
      <c r="A2040" s="14" t="str">
        <f>VLOOKUP(B2040,stocks!$B$3:$D$3093,2,FALSE)</f>
        <v>에스피시스템스</v>
      </c>
      <c r="B2040" s="6" t="s">
        <v>16063</v>
      </c>
      <c r="C2040" s="6" t="s">
        <v>14402</v>
      </c>
      <c r="D2040" s="14">
        <v>7500</v>
      </c>
      <c r="E2040" s="14">
        <v>-190</v>
      </c>
      <c r="F2040" s="14">
        <v>-2.4700000000000002</v>
      </c>
      <c r="G2040" s="14">
        <v>20097</v>
      </c>
      <c r="H2040" s="14">
        <v>3497</v>
      </c>
      <c r="I2040" s="14">
        <v>1321</v>
      </c>
      <c r="J2040" s="14">
        <v>-4818</v>
      </c>
      <c r="K2040" s="14">
        <v>-3806</v>
      </c>
      <c r="L2040" s="14">
        <v>0</v>
      </c>
      <c r="M2040" s="14">
        <v>0</v>
      </c>
      <c r="N2040" s="14">
        <v>0</v>
      </c>
      <c r="O2040" s="14">
        <v>0</v>
      </c>
      <c r="P2040" s="14">
        <v>1321</v>
      </c>
      <c r="Q2040" s="14">
        <v>0</v>
      </c>
      <c r="R2040" s="14">
        <v>0</v>
      </c>
      <c r="S2040" s="14">
        <v>0</v>
      </c>
      <c r="T2040" s="14">
        <v>0</v>
      </c>
      <c r="U2040" s="11">
        <f>D2040*G2040</f>
        <v>150727500</v>
      </c>
      <c r="V2040" s="11">
        <f>D2040*L2040</f>
        <v>0</v>
      </c>
      <c r="W2040" s="11">
        <f>D2040*J2040</f>
        <v>-36135000</v>
      </c>
      <c r="X2040" s="11">
        <f>D2040*I2040</f>
        <v>9907500</v>
      </c>
    </row>
    <row r="2041" spans="1:24" x14ac:dyDescent="0.3">
      <c r="A2041" s="14" t="str">
        <f>VLOOKUP(B2041,stocks!$B$3:$D$3093,2,FALSE)</f>
        <v>고려신용정보</v>
      </c>
      <c r="B2041" s="6" t="s">
        <v>13647</v>
      </c>
      <c r="C2041" s="6" t="s">
        <v>14402</v>
      </c>
      <c r="D2041" s="14">
        <v>10550</v>
      </c>
      <c r="E2041" s="14">
        <v>-200</v>
      </c>
      <c r="F2041" s="14">
        <v>-1.86</v>
      </c>
      <c r="G2041" s="14">
        <v>183155</v>
      </c>
      <c r="H2041" s="14">
        <v>5751</v>
      </c>
      <c r="I2041" s="14">
        <v>-1968</v>
      </c>
      <c r="J2041" s="14">
        <v>-3478</v>
      </c>
      <c r="K2041" s="14">
        <v>-5364</v>
      </c>
      <c r="L2041" s="14">
        <v>0</v>
      </c>
      <c r="M2041" s="14">
        <v>1</v>
      </c>
      <c r="N2041" s="14">
        <v>0</v>
      </c>
      <c r="O2041" s="14">
        <v>-1969</v>
      </c>
      <c r="P2041" s="14">
        <v>0</v>
      </c>
      <c r="Q2041" s="14">
        <v>0</v>
      </c>
      <c r="R2041" s="14">
        <v>0</v>
      </c>
      <c r="S2041" s="14">
        <v>-289</v>
      </c>
      <c r="T2041" s="14">
        <v>-16</v>
      </c>
      <c r="U2041" s="11">
        <f>D2041*G2041</f>
        <v>1932285250</v>
      </c>
      <c r="V2041" s="11">
        <f>D2041*L2041</f>
        <v>0</v>
      </c>
      <c r="W2041" s="11">
        <f>D2041*J2041</f>
        <v>-36692900</v>
      </c>
      <c r="X2041" s="11">
        <f>D2041*I2041</f>
        <v>-20762400</v>
      </c>
    </row>
    <row r="2042" spans="1:24" x14ac:dyDescent="0.3">
      <c r="A2042" s="14" t="str">
        <f>VLOOKUP(B2042,stocks!$B$3:$D$3093,2,FALSE)</f>
        <v>참좋은여행</v>
      </c>
      <c r="B2042" s="6" t="s">
        <v>15230</v>
      </c>
      <c r="C2042" s="6" t="s">
        <v>14402</v>
      </c>
      <c r="D2042" s="14">
        <v>15200</v>
      </c>
      <c r="E2042" s="14">
        <v>-650</v>
      </c>
      <c r="F2042" s="14">
        <v>-4.0999999999999996</v>
      </c>
      <c r="G2042" s="14">
        <v>527441</v>
      </c>
      <c r="H2042" s="14">
        <v>4702</v>
      </c>
      <c r="I2042" s="14">
        <v>-3258</v>
      </c>
      <c r="J2042" s="14">
        <v>-2417</v>
      </c>
      <c r="K2042" s="14">
        <v>7629</v>
      </c>
      <c r="L2042" s="14">
        <v>0</v>
      </c>
      <c r="M2042" s="14">
        <v>-5699</v>
      </c>
      <c r="N2042" s="14">
        <v>0</v>
      </c>
      <c r="O2042" s="14">
        <v>2329</v>
      </c>
      <c r="P2042" s="14">
        <v>112</v>
      </c>
      <c r="Q2042" s="14">
        <v>0</v>
      </c>
      <c r="R2042" s="14">
        <v>0</v>
      </c>
      <c r="S2042" s="14">
        <v>530</v>
      </c>
      <c r="T2042" s="14">
        <v>443</v>
      </c>
      <c r="U2042" s="11">
        <f>D2042*G2042</f>
        <v>8017103200</v>
      </c>
      <c r="V2042" s="11">
        <f>D2042*L2042</f>
        <v>0</v>
      </c>
      <c r="W2042" s="11">
        <f>D2042*J2042</f>
        <v>-36738400</v>
      </c>
      <c r="X2042" s="11">
        <f>D2042*I2042</f>
        <v>-49521600</v>
      </c>
    </row>
    <row r="2043" spans="1:24" x14ac:dyDescent="0.3">
      <c r="A2043" s="14" t="str">
        <f>VLOOKUP(B2043,stocks!$B$3:$D$3093,2,FALSE)</f>
        <v>KR모터스</v>
      </c>
      <c r="B2043" s="6" t="s">
        <v>13557</v>
      </c>
      <c r="C2043" s="6" t="s">
        <v>14402</v>
      </c>
      <c r="D2043" s="14">
        <v>1230</v>
      </c>
      <c r="E2043" s="14">
        <v>-30</v>
      </c>
      <c r="F2043" s="14">
        <v>-2.38</v>
      </c>
      <c r="G2043" s="14">
        <v>834196</v>
      </c>
      <c r="H2043" s="14">
        <v>32919</v>
      </c>
      <c r="I2043" s="14">
        <v>1</v>
      </c>
      <c r="J2043" s="14">
        <v>-29935</v>
      </c>
      <c r="K2043" s="14">
        <v>-32162</v>
      </c>
      <c r="L2043" s="14">
        <v>0</v>
      </c>
      <c r="M2043" s="14">
        <v>1</v>
      </c>
      <c r="N2043" s="14">
        <v>0</v>
      </c>
      <c r="O2043" s="14">
        <v>0</v>
      </c>
      <c r="P2043" s="14">
        <v>0</v>
      </c>
      <c r="Q2043" s="14">
        <v>0</v>
      </c>
      <c r="R2043" s="14">
        <v>0</v>
      </c>
      <c r="S2043" s="14">
        <v>-3000</v>
      </c>
      <c r="T2043" s="14">
        <v>15</v>
      </c>
      <c r="U2043" s="11">
        <f>D2043*G2043</f>
        <v>1026061080</v>
      </c>
      <c r="V2043" s="11">
        <f>D2043*L2043</f>
        <v>0</v>
      </c>
      <c r="W2043" s="11">
        <f>D2043*J2043</f>
        <v>-36820050</v>
      </c>
      <c r="X2043" s="11">
        <f>D2043*I2043</f>
        <v>1230</v>
      </c>
    </row>
    <row r="2044" spans="1:24" x14ac:dyDescent="0.3">
      <c r="A2044" s="14" t="str">
        <f>VLOOKUP(B2044,stocks!$B$3:$D$3093,2,FALSE)</f>
        <v>국영지앤엠</v>
      </c>
      <c r="B2044" s="6" t="s">
        <v>13674</v>
      </c>
      <c r="C2044" s="6" t="s">
        <v>14402</v>
      </c>
      <c r="D2044" s="14">
        <v>2985</v>
      </c>
      <c r="E2044" s="14">
        <v>-65</v>
      </c>
      <c r="F2044" s="14">
        <v>-2.13</v>
      </c>
      <c r="G2044" s="14">
        <v>696007</v>
      </c>
      <c r="H2044" s="14">
        <v>11584</v>
      </c>
      <c r="I2044" s="14">
        <v>0</v>
      </c>
      <c r="J2044" s="14">
        <v>-12355</v>
      </c>
      <c r="K2044" s="14">
        <v>-9311</v>
      </c>
      <c r="L2044" s="14">
        <v>0</v>
      </c>
      <c r="M2044" s="14">
        <v>0</v>
      </c>
      <c r="N2044" s="14">
        <v>0</v>
      </c>
      <c r="O2044" s="14">
        <v>0</v>
      </c>
      <c r="P2044" s="14">
        <v>0</v>
      </c>
      <c r="Q2044" s="14">
        <v>0</v>
      </c>
      <c r="R2044" s="14">
        <v>0</v>
      </c>
      <c r="S2044" s="14">
        <v>1958</v>
      </c>
      <c r="T2044" s="14">
        <v>-1187</v>
      </c>
      <c r="U2044" s="11">
        <f>D2044*G2044</f>
        <v>2077580895</v>
      </c>
      <c r="V2044" s="11">
        <f>D2044*L2044</f>
        <v>0</v>
      </c>
      <c r="W2044" s="11">
        <f>D2044*J2044</f>
        <v>-36879675</v>
      </c>
      <c r="X2044" s="11">
        <f>D2044*I2044</f>
        <v>0</v>
      </c>
    </row>
    <row r="2045" spans="1:24" x14ac:dyDescent="0.3">
      <c r="A2045" s="14" t="str">
        <f>VLOOKUP(B2045,stocks!$B$3:$D$3093,2,FALSE)</f>
        <v>SK디스커버리우</v>
      </c>
      <c r="B2045" s="6" t="s">
        <v>14542</v>
      </c>
      <c r="C2045" s="6" t="s">
        <v>14402</v>
      </c>
      <c r="D2045" s="14">
        <v>41850</v>
      </c>
      <c r="E2045" s="14">
        <v>-400</v>
      </c>
      <c r="F2045" s="14">
        <v>-0.95</v>
      </c>
      <c r="G2045" s="14">
        <v>5406</v>
      </c>
      <c r="H2045" s="14">
        <v>873</v>
      </c>
      <c r="I2045" s="14">
        <v>0</v>
      </c>
      <c r="J2045" s="14">
        <v>-883</v>
      </c>
      <c r="K2045" s="14">
        <v>0</v>
      </c>
      <c r="L2045" s="14">
        <v>0</v>
      </c>
      <c r="M2045" s="14">
        <v>0</v>
      </c>
      <c r="N2045" s="14">
        <v>0</v>
      </c>
      <c r="O2045" s="14">
        <v>0</v>
      </c>
      <c r="P2045" s="14">
        <v>0</v>
      </c>
      <c r="Q2045" s="14">
        <v>0</v>
      </c>
      <c r="R2045" s="14">
        <v>0</v>
      </c>
      <c r="S2045" s="14">
        <v>0</v>
      </c>
      <c r="T2045" s="14">
        <v>10</v>
      </c>
      <c r="U2045" s="11">
        <f>D2045*G2045</f>
        <v>226241100</v>
      </c>
      <c r="V2045" s="11">
        <f>D2045*L2045</f>
        <v>0</v>
      </c>
      <c r="W2045" s="11">
        <f>D2045*J2045</f>
        <v>-36953550</v>
      </c>
      <c r="X2045" s="11">
        <f>D2045*I2045</f>
        <v>0</v>
      </c>
    </row>
    <row r="2046" spans="1:24" x14ac:dyDescent="0.3">
      <c r="A2046" s="14" t="str">
        <f>VLOOKUP(B2046,stocks!$B$3:$D$3093,2,FALSE)</f>
        <v>다스코</v>
      </c>
      <c r="B2046" s="6" t="s">
        <v>13800</v>
      </c>
      <c r="C2046" s="6" t="s">
        <v>14402</v>
      </c>
      <c r="D2046" s="14">
        <v>5660</v>
      </c>
      <c r="E2046" s="14">
        <v>-80</v>
      </c>
      <c r="F2046" s="14">
        <v>-1.39</v>
      </c>
      <c r="G2046" s="14">
        <v>73437</v>
      </c>
      <c r="H2046" s="14">
        <v>2276</v>
      </c>
      <c r="I2046" s="14">
        <v>4292</v>
      </c>
      <c r="J2046" s="14">
        <v>-6568</v>
      </c>
      <c r="K2046" s="14">
        <v>-4023</v>
      </c>
      <c r="L2046" s="14">
        <v>0</v>
      </c>
      <c r="M2046" s="14">
        <v>-15</v>
      </c>
      <c r="N2046" s="14">
        <v>0</v>
      </c>
      <c r="O2046" s="14">
        <v>2550</v>
      </c>
      <c r="P2046" s="14">
        <v>1757</v>
      </c>
      <c r="Q2046" s="14">
        <v>0</v>
      </c>
      <c r="R2046" s="14">
        <v>0</v>
      </c>
      <c r="S2046" s="14">
        <v>0</v>
      </c>
      <c r="T2046" s="14">
        <v>0</v>
      </c>
      <c r="U2046" s="11">
        <f>D2046*G2046</f>
        <v>415653420</v>
      </c>
      <c r="V2046" s="11">
        <f>D2046*L2046</f>
        <v>0</v>
      </c>
      <c r="W2046" s="11">
        <f>D2046*J2046</f>
        <v>-37174880</v>
      </c>
      <c r="X2046" s="11">
        <f>D2046*I2046</f>
        <v>24292720</v>
      </c>
    </row>
    <row r="2047" spans="1:24" x14ac:dyDescent="0.3">
      <c r="A2047" s="14" t="str">
        <f>VLOOKUP(B2047,stocks!$B$3:$D$3093,2,FALSE)</f>
        <v>디자인</v>
      </c>
      <c r="B2047" s="6" t="s">
        <v>13404</v>
      </c>
      <c r="C2047" s="6" t="s">
        <v>14402</v>
      </c>
      <c r="D2047" s="14">
        <v>14650</v>
      </c>
      <c r="E2047" s="14">
        <v>-850</v>
      </c>
      <c r="F2047" s="14">
        <v>-5.48</v>
      </c>
      <c r="G2047" s="14">
        <v>108814</v>
      </c>
      <c r="H2047" s="14">
        <v>9108</v>
      </c>
      <c r="I2047" s="14">
        <v>0</v>
      </c>
      <c r="J2047" s="14">
        <v>-2541</v>
      </c>
      <c r="K2047" s="14">
        <v>3580</v>
      </c>
      <c r="L2047" s="14">
        <v>0</v>
      </c>
      <c r="M2047" s="14">
        <v>0</v>
      </c>
      <c r="N2047" s="14">
        <v>0</v>
      </c>
      <c r="O2047" s="14">
        <v>0</v>
      </c>
      <c r="P2047" s="14">
        <v>0</v>
      </c>
      <c r="Q2047" s="14">
        <v>0</v>
      </c>
      <c r="R2047" s="14">
        <v>0</v>
      </c>
      <c r="S2047" s="14">
        <v>-6900</v>
      </c>
      <c r="T2047" s="14">
        <v>333</v>
      </c>
      <c r="U2047" s="11">
        <f>D2047*G2047</f>
        <v>1594125100</v>
      </c>
      <c r="V2047" s="11">
        <f>D2047*L2047</f>
        <v>0</v>
      </c>
      <c r="W2047" s="11">
        <f>D2047*J2047</f>
        <v>-37225650</v>
      </c>
      <c r="X2047" s="11">
        <f>D2047*I2047</f>
        <v>0</v>
      </c>
    </row>
    <row r="2048" spans="1:24" x14ac:dyDescent="0.3">
      <c r="A2048" s="14" t="str">
        <f>VLOOKUP(B2048,stocks!$B$3:$D$3093,2,FALSE)</f>
        <v>신세계 I&amp;C</v>
      </c>
      <c r="B2048" s="6" t="s">
        <v>14351</v>
      </c>
      <c r="C2048" s="6" t="s">
        <v>14402</v>
      </c>
      <c r="D2048" s="14">
        <v>190000</v>
      </c>
      <c r="E2048" s="14">
        <v>-5000</v>
      </c>
      <c r="F2048" s="14">
        <v>-2.56</v>
      </c>
      <c r="G2048" s="14">
        <v>17144</v>
      </c>
      <c r="H2048" s="14">
        <v>1374</v>
      </c>
      <c r="I2048" s="14">
        <v>-2474</v>
      </c>
      <c r="J2048" s="14">
        <v>-196</v>
      </c>
      <c r="K2048" s="14">
        <v>-206</v>
      </c>
      <c r="L2048" s="14">
        <v>-2384</v>
      </c>
      <c r="M2048" s="14">
        <v>-2</v>
      </c>
      <c r="N2048" s="14">
        <v>0</v>
      </c>
      <c r="O2048" s="14">
        <v>160</v>
      </c>
      <c r="P2048" s="14">
        <v>-248</v>
      </c>
      <c r="Q2048" s="14">
        <v>0</v>
      </c>
      <c r="R2048" s="14">
        <v>0</v>
      </c>
      <c r="S2048" s="14">
        <v>1295</v>
      </c>
      <c r="T2048" s="14">
        <v>1</v>
      </c>
      <c r="U2048" s="11">
        <f>D2048*G2048</f>
        <v>3257360000</v>
      </c>
      <c r="V2048" s="11">
        <f>D2048*L2048</f>
        <v>-452960000</v>
      </c>
      <c r="W2048" s="11">
        <f>D2048*J2048</f>
        <v>-37240000</v>
      </c>
      <c r="X2048" s="11">
        <f>D2048*I2048</f>
        <v>-470060000</v>
      </c>
    </row>
    <row r="2049" spans="1:24" x14ac:dyDescent="0.3">
      <c r="A2049" s="14" t="str">
        <f>VLOOKUP(B2049,stocks!$B$3:$D$3093,2,FALSE)</f>
        <v>KPX홀딩스</v>
      </c>
      <c r="B2049" s="6" t="s">
        <v>13556</v>
      </c>
      <c r="C2049" s="6" t="s">
        <v>14402</v>
      </c>
      <c r="D2049" s="14">
        <v>70900</v>
      </c>
      <c r="E2049" s="14">
        <v>-1200</v>
      </c>
      <c r="F2049" s="14">
        <v>-1.66</v>
      </c>
      <c r="G2049" s="14">
        <v>4904</v>
      </c>
      <c r="H2049" s="14">
        <v>646</v>
      </c>
      <c r="I2049" s="14">
        <v>-169</v>
      </c>
      <c r="J2049" s="14">
        <v>-527</v>
      </c>
      <c r="K2049" s="14">
        <v>-403</v>
      </c>
      <c r="L2049" s="14">
        <v>0</v>
      </c>
      <c r="M2049" s="14">
        <v>-143</v>
      </c>
      <c r="N2049" s="14">
        <v>0</v>
      </c>
      <c r="O2049" s="14">
        <v>0</v>
      </c>
      <c r="P2049" s="14">
        <v>-26</v>
      </c>
      <c r="Q2049" s="14">
        <v>0</v>
      </c>
      <c r="R2049" s="14">
        <v>0</v>
      </c>
      <c r="S2049" s="14">
        <v>50</v>
      </c>
      <c r="T2049" s="14">
        <v>0</v>
      </c>
      <c r="U2049" s="11">
        <f>D2049*G2049</f>
        <v>347693600</v>
      </c>
      <c r="V2049" s="11">
        <f>D2049*L2049</f>
        <v>0</v>
      </c>
      <c r="W2049" s="11">
        <f>D2049*J2049</f>
        <v>-37364300</v>
      </c>
      <c r="X2049" s="11">
        <f>D2049*I2049</f>
        <v>-11982100</v>
      </c>
    </row>
    <row r="2050" spans="1:24" x14ac:dyDescent="0.3">
      <c r="A2050" s="14" t="str">
        <f>VLOOKUP(B2050,stocks!$B$3:$D$3093,2,FALSE)</f>
        <v>씨유메디칼</v>
      </c>
      <c r="B2050" s="6" t="s">
        <v>15341</v>
      </c>
      <c r="C2050" s="6" t="s">
        <v>14402</v>
      </c>
      <c r="D2050" s="14">
        <v>1720</v>
      </c>
      <c r="E2050" s="14">
        <v>-5</v>
      </c>
      <c r="F2050" s="14">
        <v>-0.28999999999999998</v>
      </c>
      <c r="G2050" s="14">
        <v>229012</v>
      </c>
      <c r="H2050" s="14">
        <v>21229</v>
      </c>
      <c r="I2050" s="14">
        <v>0</v>
      </c>
      <c r="J2050" s="14">
        <v>-21729</v>
      </c>
      <c r="K2050" s="14">
        <v>-22282</v>
      </c>
      <c r="L2050" s="14">
        <v>0</v>
      </c>
      <c r="M2050" s="14">
        <v>0</v>
      </c>
      <c r="N2050" s="14">
        <v>0</v>
      </c>
      <c r="O2050" s="14">
        <v>0</v>
      </c>
      <c r="P2050" s="14">
        <v>0</v>
      </c>
      <c r="Q2050" s="14">
        <v>0</v>
      </c>
      <c r="R2050" s="14">
        <v>0</v>
      </c>
      <c r="S2050" s="14">
        <v>0</v>
      </c>
      <c r="T2050" s="14">
        <v>500</v>
      </c>
      <c r="U2050" s="11">
        <f>D2050*G2050</f>
        <v>393900640</v>
      </c>
      <c r="V2050" s="11">
        <f>D2050*L2050</f>
        <v>0</v>
      </c>
      <c r="W2050" s="11">
        <f>D2050*J2050</f>
        <v>-37373880</v>
      </c>
      <c r="X2050" s="11">
        <f>D2050*I2050</f>
        <v>0</v>
      </c>
    </row>
    <row r="2051" spans="1:24" x14ac:dyDescent="0.3">
      <c r="A2051" s="14" t="str">
        <f>VLOOKUP(B2051,stocks!$B$3:$D$3093,2,FALSE)</f>
        <v>에스맥</v>
      </c>
      <c r="B2051" s="6" t="s">
        <v>15250</v>
      </c>
      <c r="C2051" s="6" t="s">
        <v>14402</v>
      </c>
      <c r="D2051" s="14">
        <v>1435</v>
      </c>
      <c r="E2051" s="14">
        <v>-10</v>
      </c>
      <c r="F2051" s="14">
        <v>-0.69</v>
      </c>
      <c r="G2051" s="14">
        <v>2135453</v>
      </c>
      <c r="H2051" s="14">
        <v>-51062</v>
      </c>
      <c r="I2051" s="14">
        <v>-355</v>
      </c>
      <c r="J2051" s="14">
        <v>-26109</v>
      </c>
      <c r="K2051" s="14">
        <v>-26965</v>
      </c>
      <c r="L2051" s="14">
        <v>0</v>
      </c>
      <c r="M2051" s="14">
        <v>-11</v>
      </c>
      <c r="N2051" s="14">
        <v>0</v>
      </c>
      <c r="O2051" s="14">
        <v>0</v>
      </c>
      <c r="P2051" s="14">
        <v>-344</v>
      </c>
      <c r="Q2051" s="14">
        <v>0</v>
      </c>
      <c r="R2051" s="14">
        <v>0</v>
      </c>
      <c r="S2051" s="14">
        <v>0</v>
      </c>
      <c r="T2051" s="14">
        <v>77526</v>
      </c>
      <c r="U2051" s="11">
        <f>D2051*G2051</f>
        <v>3064375055</v>
      </c>
      <c r="V2051" s="11">
        <f>D2051*L2051</f>
        <v>0</v>
      </c>
      <c r="W2051" s="11">
        <f>D2051*J2051</f>
        <v>-37466415</v>
      </c>
      <c r="X2051" s="11">
        <f>D2051*I2051</f>
        <v>-509425</v>
      </c>
    </row>
    <row r="2052" spans="1:24" x14ac:dyDescent="0.3">
      <c r="A2052" s="14" t="str">
        <f>VLOOKUP(B2052,stocks!$B$3:$D$3093,2,FALSE)</f>
        <v>프로텍</v>
      </c>
      <c r="B2052" s="6" t="s">
        <v>14965</v>
      </c>
      <c r="C2052" s="6" t="s">
        <v>14402</v>
      </c>
      <c r="D2052" s="14">
        <v>26450</v>
      </c>
      <c r="E2052" s="14">
        <v>-650</v>
      </c>
      <c r="F2052" s="14">
        <v>-2.4</v>
      </c>
      <c r="G2052" s="14">
        <v>39241</v>
      </c>
      <c r="H2052" s="14">
        <v>1345</v>
      </c>
      <c r="I2052" s="14">
        <v>537</v>
      </c>
      <c r="J2052" s="14">
        <v>-1420</v>
      </c>
      <c r="K2052" s="14">
        <v>-873</v>
      </c>
      <c r="L2052" s="14">
        <v>0</v>
      </c>
      <c r="M2052" s="14">
        <v>-3</v>
      </c>
      <c r="N2052" s="14">
        <v>0</v>
      </c>
      <c r="O2052" s="14">
        <v>540</v>
      </c>
      <c r="P2052" s="14">
        <v>0</v>
      </c>
      <c r="Q2052" s="14">
        <v>0</v>
      </c>
      <c r="R2052" s="14">
        <v>0</v>
      </c>
      <c r="S2052" s="14">
        <v>-465</v>
      </c>
      <c r="T2052" s="14">
        <v>3</v>
      </c>
      <c r="U2052" s="11">
        <f>D2052*G2052</f>
        <v>1037924450</v>
      </c>
      <c r="V2052" s="11">
        <f>D2052*L2052</f>
        <v>0</v>
      </c>
      <c r="W2052" s="11">
        <f>D2052*J2052</f>
        <v>-37559000</v>
      </c>
      <c r="X2052" s="11">
        <f>D2052*I2052</f>
        <v>14203650</v>
      </c>
    </row>
    <row r="2053" spans="1:24" x14ac:dyDescent="0.3">
      <c r="A2053" s="14" t="str">
        <f>VLOOKUP(B2053,stocks!$B$3:$D$3093,2,FALSE)</f>
        <v>케이프</v>
      </c>
      <c r="B2053" s="6" t="s">
        <v>15035</v>
      </c>
      <c r="C2053" s="6" t="s">
        <v>14402</v>
      </c>
      <c r="D2053" s="14">
        <v>5400</v>
      </c>
      <c r="E2053" s="14">
        <v>-70</v>
      </c>
      <c r="F2053" s="14">
        <v>-1.28</v>
      </c>
      <c r="G2053" s="14">
        <v>229955</v>
      </c>
      <c r="H2053" s="14">
        <v>7134</v>
      </c>
      <c r="I2053" s="14">
        <v>-33</v>
      </c>
      <c r="J2053" s="14">
        <v>-6981</v>
      </c>
      <c r="K2053" s="14">
        <v>-4882</v>
      </c>
      <c r="L2053" s="14">
        <v>0</v>
      </c>
      <c r="M2053" s="14">
        <v>-33</v>
      </c>
      <c r="N2053" s="14">
        <v>0</v>
      </c>
      <c r="O2053" s="14">
        <v>0</v>
      </c>
      <c r="P2053" s="14">
        <v>0</v>
      </c>
      <c r="Q2053" s="14">
        <v>0</v>
      </c>
      <c r="R2053" s="14">
        <v>0</v>
      </c>
      <c r="S2053" s="14">
        <v>-200</v>
      </c>
      <c r="T2053" s="14">
        <v>80</v>
      </c>
      <c r="U2053" s="11">
        <f>D2053*G2053</f>
        <v>1241757000</v>
      </c>
      <c r="V2053" s="11">
        <f>D2053*L2053</f>
        <v>0</v>
      </c>
      <c r="W2053" s="11">
        <f>D2053*J2053</f>
        <v>-37697400</v>
      </c>
      <c r="X2053" s="11">
        <f>D2053*I2053</f>
        <v>-178200</v>
      </c>
    </row>
    <row r="2054" spans="1:24" x14ac:dyDescent="0.3">
      <c r="A2054" s="14" t="str">
        <f>VLOOKUP(B2054,stocks!$B$3:$D$3093,2,FALSE)</f>
        <v>IBKS제15호스팩</v>
      </c>
      <c r="B2054" s="6" t="s">
        <v>16230</v>
      </c>
      <c r="C2054" s="6" t="s">
        <v>14402</v>
      </c>
      <c r="D2054" s="14">
        <v>2500</v>
      </c>
      <c r="E2054" s="14">
        <v>285</v>
      </c>
      <c r="F2054" s="14">
        <v>12.87</v>
      </c>
      <c r="G2054" s="14">
        <v>2880265</v>
      </c>
      <c r="H2054" s="14">
        <v>28539</v>
      </c>
      <c r="I2054" s="14">
        <v>-15004</v>
      </c>
      <c r="J2054" s="14">
        <v>-15186</v>
      </c>
      <c r="K2054" s="14">
        <v>-29776</v>
      </c>
      <c r="L2054" s="14">
        <v>0</v>
      </c>
      <c r="M2054" s="14">
        <v>-6000</v>
      </c>
      <c r="N2054" s="14">
        <v>0</v>
      </c>
      <c r="O2054" s="14">
        <v>0</v>
      </c>
      <c r="P2054" s="14">
        <v>-9004</v>
      </c>
      <c r="Q2054" s="14">
        <v>0</v>
      </c>
      <c r="R2054" s="14">
        <v>0</v>
      </c>
      <c r="S2054" s="14">
        <v>0</v>
      </c>
      <c r="T2054" s="14">
        <v>1651</v>
      </c>
      <c r="U2054" s="11">
        <f>D2054*G2054</f>
        <v>7200662500</v>
      </c>
      <c r="V2054" s="11">
        <f>D2054*L2054</f>
        <v>0</v>
      </c>
      <c r="W2054" s="11">
        <f>D2054*J2054</f>
        <v>-37965000</v>
      </c>
      <c r="X2054" s="11">
        <f>D2054*I2054</f>
        <v>-37510000</v>
      </c>
    </row>
    <row r="2055" spans="1:24" x14ac:dyDescent="0.3">
      <c r="A2055" s="14" t="str">
        <f>VLOOKUP(B2055,stocks!$B$3:$D$3093,2,FALSE)</f>
        <v>토탈소프트</v>
      </c>
      <c r="B2055" s="6" t="s">
        <v>14885</v>
      </c>
      <c r="C2055" s="6" t="s">
        <v>14402</v>
      </c>
      <c r="D2055" s="14">
        <v>19550</v>
      </c>
      <c r="E2055" s="14">
        <v>0</v>
      </c>
      <c r="F2055" s="14">
        <v>0</v>
      </c>
      <c r="G2055" s="14">
        <v>124706</v>
      </c>
      <c r="H2055" s="14">
        <v>1813</v>
      </c>
      <c r="I2055" s="14">
        <v>0</v>
      </c>
      <c r="J2055" s="14">
        <v>-1959</v>
      </c>
      <c r="K2055" s="14">
        <v>-1959</v>
      </c>
      <c r="L2055" s="14">
        <v>0</v>
      </c>
      <c r="M2055" s="14">
        <v>0</v>
      </c>
      <c r="N2055" s="14">
        <v>0</v>
      </c>
      <c r="O2055" s="14">
        <v>0</v>
      </c>
      <c r="P2055" s="14">
        <v>0</v>
      </c>
      <c r="Q2055" s="14">
        <v>0</v>
      </c>
      <c r="R2055" s="14">
        <v>0</v>
      </c>
      <c r="S2055" s="14">
        <v>0</v>
      </c>
      <c r="T2055" s="14">
        <v>146</v>
      </c>
      <c r="U2055" s="11">
        <f>D2055*G2055</f>
        <v>2438002300</v>
      </c>
      <c r="V2055" s="11">
        <f>D2055*L2055</f>
        <v>0</v>
      </c>
      <c r="W2055" s="11">
        <f>D2055*J2055</f>
        <v>-38298450</v>
      </c>
      <c r="X2055" s="11">
        <f>D2055*I2055</f>
        <v>0</v>
      </c>
    </row>
    <row r="2056" spans="1:24" x14ac:dyDescent="0.3">
      <c r="A2056" s="14" t="str">
        <f>VLOOKUP(B2056,stocks!$B$3:$D$3093,2,FALSE)</f>
        <v>신영스팩6호</v>
      </c>
      <c r="B2056" s="6" t="s">
        <v>14360</v>
      </c>
      <c r="C2056" s="6" t="s">
        <v>14402</v>
      </c>
      <c r="D2056" s="14">
        <v>2415</v>
      </c>
      <c r="E2056" s="14">
        <v>-380</v>
      </c>
      <c r="F2056" s="14">
        <v>-13.6</v>
      </c>
      <c r="G2056" s="14">
        <v>1522949</v>
      </c>
      <c r="H2056" s="14">
        <v>53837</v>
      </c>
      <c r="I2056" s="14">
        <v>-35248</v>
      </c>
      <c r="J2056" s="14">
        <v>-15954</v>
      </c>
      <c r="K2056" s="14">
        <v>-57375</v>
      </c>
      <c r="L2056" s="14">
        <v>0</v>
      </c>
      <c r="M2056" s="14">
        <v>0</v>
      </c>
      <c r="N2056" s="14">
        <v>0</v>
      </c>
      <c r="O2056" s="14">
        <v>-35248</v>
      </c>
      <c r="P2056" s="14">
        <v>0</v>
      </c>
      <c r="Q2056" s="14">
        <v>0</v>
      </c>
      <c r="R2056" s="14">
        <v>0</v>
      </c>
      <c r="S2056" s="14">
        <v>-8055</v>
      </c>
      <c r="T2056" s="14">
        <v>5420</v>
      </c>
      <c r="U2056" s="11">
        <f>D2056*G2056</f>
        <v>3677921835</v>
      </c>
      <c r="V2056" s="11">
        <f>D2056*L2056</f>
        <v>0</v>
      </c>
      <c r="W2056" s="11">
        <f>D2056*J2056</f>
        <v>-38528910</v>
      </c>
      <c r="X2056" s="11">
        <f>D2056*I2056</f>
        <v>-85123920</v>
      </c>
    </row>
    <row r="2057" spans="1:24" x14ac:dyDescent="0.3">
      <c r="A2057" s="14" t="str">
        <f>VLOOKUP(B2057,stocks!$B$3:$D$3093,2,FALSE)</f>
        <v>클리오</v>
      </c>
      <c r="B2057" s="6" t="s">
        <v>15717</v>
      </c>
      <c r="C2057" s="6" t="s">
        <v>14402</v>
      </c>
      <c r="D2057" s="14">
        <v>26500</v>
      </c>
      <c r="E2057" s="14">
        <v>-900</v>
      </c>
      <c r="F2057" s="14">
        <v>-3.28</v>
      </c>
      <c r="G2057" s="14">
        <v>260044</v>
      </c>
      <c r="H2057" s="14">
        <v>3172</v>
      </c>
      <c r="I2057" s="14">
        <v>-1166</v>
      </c>
      <c r="J2057" s="14">
        <v>-1455</v>
      </c>
      <c r="K2057" s="14">
        <v>-361</v>
      </c>
      <c r="L2057" s="14">
        <v>0</v>
      </c>
      <c r="M2057" s="14">
        <v>-8322</v>
      </c>
      <c r="N2057" s="14">
        <v>-1099</v>
      </c>
      <c r="O2057" s="14">
        <v>-19338</v>
      </c>
      <c r="P2057" s="14">
        <v>27593</v>
      </c>
      <c r="Q2057" s="14">
        <v>0</v>
      </c>
      <c r="R2057" s="14">
        <v>0</v>
      </c>
      <c r="S2057" s="14">
        <v>700</v>
      </c>
      <c r="T2057" s="14">
        <v>-1251</v>
      </c>
      <c r="U2057" s="11">
        <f>D2057*G2057</f>
        <v>6891166000</v>
      </c>
      <c r="V2057" s="11">
        <f>D2057*L2057</f>
        <v>0</v>
      </c>
      <c r="W2057" s="11">
        <f>D2057*J2057</f>
        <v>-38557500</v>
      </c>
      <c r="X2057" s="11">
        <f>D2057*I2057</f>
        <v>-30899000</v>
      </c>
    </row>
    <row r="2058" spans="1:24" x14ac:dyDescent="0.3">
      <c r="A2058" s="14" t="str">
        <f>VLOOKUP(B2058,stocks!$B$3:$D$3093,2,FALSE)</f>
        <v>솔루에타</v>
      </c>
      <c r="B2058" s="6" t="s">
        <v>14304</v>
      </c>
      <c r="C2058" s="6" t="s">
        <v>14402</v>
      </c>
      <c r="D2058" s="14">
        <v>4080</v>
      </c>
      <c r="E2058" s="14">
        <v>-80</v>
      </c>
      <c r="F2058" s="14">
        <v>-1.92</v>
      </c>
      <c r="G2058" s="14">
        <v>67746</v>
      </c>
      <c r="H2058" s="14">
        <v>8432</v>
      </c>
      <c r="I2058" s="14">
        <v>0</v>
      </c>
      <c r="J2058" s="14">
        <v>-9532</v>
      </c>
      <c r="K2058" s="14">
        <v>-8997</v>
      </c>
      <c r="L2058" s="14">
        <v>0</v>
      </c>
      <c r="M2058" s="14">
        <v>0</v>
      </c>
      <c r="N2058" s="14">
        <v>0</v>
      </c>
      <c r="O2058" s="14">
        <v>0</v>
      </c>
      <c r="P2058" s="14">
        <v>0</v>
      </c>
      <c r="Q2058" s="14">
        <v>0</v>
      </c>
      <c r="R2058" s="14">
        <v>0</v>
      </c>
      <c r="S2058" s="14">
        <v>1100</v>
      </c>
      <c r="T2058" s="14">
        <v>0</v>
      </c>
      <c r="U2058" s="11">
        <f>D2058*G2058</f>
        <v>276403680</v>
      </c>
      <c r="V2058" s="11">
        <f>D2058*L2058</f>
        <v>0</v>
      </c>
      <c r="W2058" s="11">
        <f>D2058*J2058</f>
        <v>-38890560</v>
      </c>
      <c r="X2058" s="11">
        <f>D2058*I2058</f>
        <v>0</v>
      </c>
    </row>
    <row r="2059" spans="1:24" x14ac:dyDescent="0.3">
      <c r="A2059" s="14" t="str">
        <f>VLOOKUP(B2059,stocks!$B$3:$D$3093,2,FALSE)</f>
        <v>코스맥스비티아이</v>
      </c>
      <c r="B2059" s="6" t="s">
        <v>14881</v>
      </c>
      <c r="C2059" s="6" t="s">
        <v>14402</v>
      </c>
      <c r="D2059" s="14">
        <v>19950</v>
      </c>
      <c r="E2059" s="14">
        <v>-700</v>
      </c>
      <c r="F2059" s="14">
        <v>-3.39</v>
      </c>
      <c r="G2059" s="14">
        <v>33789</v>
      </c>
      <c r="H2059" s="14">
        <v>6873</v>
      </c>
      <c r="I2059" s="14">
        <v>-4325</v>
      </c>
      <c r="J2059" s="14">
        <v>-1954</v>
      </c>
      <c r="K2059" s="14">
        <v>-1923</v>
      </c>
      <c r="L2059" s="14">
        <v>0</v>
      </c>
      <c r="M2059" s="14">
        <v>-4356</v>
      </c>
      <c r="N2059" s="14">
        <v>31</v>
      </c>
      <c r="O2059" s="14">
        <v>0</v>
      </c>
      <c r="P2059" s="14">
        <v>0</v>
      </c>
      <c r="Q2059" s="14">
        <v>0</v>
      </c>
      <c r="R2059" s="14">
        <v>0</v>
      </c>
      <c r="S2059" s="14">
        <v>-600</v>
      </c>
      <c r="T2059" s="14">
        <v>6</v>
      </c>
      <c r="U2059" s="11">
        <f>D2059*G2059</f>
        <v>674090550</v>
      </c>
      <c r="V2059" s="11">
        <f>D2059*L2059</f>
        <v>0</v>
      </c>
      <c r="W2059" s="11">
        <f>D2059*J2059</f>
        <v>-38982300</v>
      </c>
      <c r="X2059" s="11">
        <f>D2059*I2059</f>
        <v>-86283750</v>
      </c>
    </row>
    <row r="2060" spans="1:24" x14ac:dyDescent="0.3">
      <c r="A2060" s="14" t="str">
        <f>VLOOKUP(B2060,stocks!$B$3:$D$3093,2,FALSE)</f>
        <v>삼영무역</v>
      </c>
      <c r="B2060" s="6" t="s">
        <v>14153</v>
      </c>
      <c r="C2060" s="6" t="s">
        <v>14402</v>
      </c>
      <c r="D2060" s="14">
        <v>16650</v>
      </c>
      <c r="E2060" s="14">
        <v>-250</v>
      </c>
      <c r="F2060" s="14">
        <v>-1.48</v>
      </c>
      <c r="G2060" s="14">
        <v>11074</v>
      </c>
      <c r="H2060" s="14">
        <v>2312</v>
      </c>
      <c r="I2060" s="14">
        <v>43</v>
      </c>
      <c r="J2060" s="14">
        <v>-2357</v>
      </c>
      <c r="K2060" s="14">
        <v>-2234</v>
      </c>
      <c r="L2060" s="14">
        <v>0</v>
      </c>
      <c r="M2060" s="14">
        <v>-80</v>
      </c>
      <c r="N2060" s="14">
        <v>123</v>
      </c>
      <c r="O2060" s="14">
        <v>0</v>
      </c>
      <c r="P2060" s="14">
        <v>0</v>
      </c>
      <c r="Q2060" s="14">
        <v>0</v>
      </c>
      <c r="R2060" s="14">
        <v>0</v>
      </c>
      <c r="S2060" s="14">
        <v>2</v>
      </c>
      <c r="T2060" s="14">
        <v>0</v>
      </c>
      <c r="U2060" s="11">
        <f>D2060*G2060</f>
        <v>184382100</v>
      </c>
      <c r="V2060" s="11">
        <f>D2060*L2060</f>
        <v>0</v>
      </c>
      <c r="W2060" s="11">
        <f>D2060*J2060</f>
        <v>-39244050</v>
      </c>
      <c r="X2060" s="11">
        <f>D2060*I2060</f>
        <v>715950</v>
      </c>
    </row>
    <row r="2061" spans="1:24" x14ac:dyDescent="0.3">
      <c r="A2061" s="14" t="str">
        <f>VLOOKUP(B2061,stocks!$B$3:$D$3093,2,FALSE)</f>
        <v>제이시스메디칼</v>
      </c>
      <c r="B2061" s="6" t="s">
        <v>15915</v>
      </c>
      <c r="C2061" s="6" t="s">
        <v>14402</v>
      </c>
      <c r="D2061" s="14">
        <v>6400</v>
      </c>
      <c r="E2061" s="14">
        <v>-20</v>
      </c>
      <c r="F2061" s="14">
        <v>-0.31</v>
      </c>
      <c r="G2061" s="14">
        <v>1060367</v>
      </c>
      <c r="H2061" s="14">
        <v>-181364</v>
      </c>
      <c r="I2061" s="14">
        <v>149060</v>
      </c>
      <c r="J2061" s="14">
        <v>-6135</v>
      </c>
      <c r="K2061" s="14">
        <v>23846</v>
      </c>
      <c r="L2061" s="14">
        <v>2044</v>
      </c>
      <c r="M2061" s="14">
        <v>-4458</v>
      </c>
      <c r="N2061" s="14">
        <v>14869</v>
      </c>
      <c r="O2061" s="14">
        <v>87892</v>
      </c>
      <c r="P2061" s="14">
        <v>18713</v>
      </c>
      <c r="Q2061" s="14">
        <v>0</v>
      </c>
      <c r="R2061" s="14">
        <v>30000</v>
      </c>
      <c r="S2061" s="14">
        <v>36791</v>
      </c>
      <c r="T2061" s="14">
        <v>1648</v>
      </c>
      <c r="U2061" s="11">
        <f>D2061*G2061</f>
        <v>6786348800</v>
      </c>
      <c r="V2061" s="11">
        <f>D2061*L2061</f>
        <v>13081600</v>
      </c>
      <c r="W2061" s="11">
        <f>D2061*J2061</f>
        <v>-39264000</v>
      </c>
      <c r="X2061" s="11">
        <f>D2061*I2061</f>
        <v>953984000</v>
      </c>
    </row>
    <row r="2062" spans="1:24" x14ac:dyDescent="0.3">
      <c r="A2062" s="14" t="str">
        <f>VLOOKUP(B2062,stocks!$B$3:$D$3093,2,FALSE)</f>
        <v>이씨에스</v>
      </c>
      <c r="B2062" s="6" t="s">
        <v>15062</v>
      </c>
      <c r="C2062" s="6" t="s">
        <v>14402</v>
      </c>
      <c r="D2062" s="14">
        <v>5960</v>
      </c>
      <c r="E2062" s="14">
        <v>-80</v>
      </c>
      <c r="F2062" s="14">
        <v>-1.32</v>
      </c>
      <c r="G2062" s="14">
        <v>85903</v>
      </c>
      <c r="H2062" s="14">
        <v>6615</v>
      </c>
      <c r="I2062" s="14">
        <v>0</v>
      </c>
      <c r="J2062" s="14">
        <v>-6625</v>
      </c>
      <c r="K2062" s="14">
        <v>-5799</v>
      </c>
      <c r="L2062" s="14">
        <v>0</v>
      </c>
      <c r="M2062" s="14">
        <v>0</v>
      </c>
      <c r="N2062" s="14">
        <v>0</v>
      </c>
      <c r="O2062" s="14">
        <v>0</v>
      </c>
      <c r="P2062" s="14">
        <v>0</v>
      </c>
      <c r="Q2062" s="14">
        <v>0</v>
      </c>
      <c r="R2062" s="14">
        <v>0</v>
      </c>
      <c r="S2062" s="14">
        <v>0</v>
      </c>
      <c r="T2062" s="14">
        <v>10</v>
      </c>
      <c r="U2062" s="11">
        <f>D2062*G2062</f>
        <v>511981880</v>
      </c>
      <c r="V2062" s="11">
        <f>D2062*L2062</f>
        <v>0</v>
      </c>
      <c r="W2062" s="11">
        <f>D2062*J2062</f>
        <v>-39485000</v>
      </c>
      <c r="X2062" s="11">
        <f>D2062*I2062</f>
        <v>0</v>
      </c>
    </row>
    <row r="2063" spans="1:24" x14ac:dyDescent="0.3">
      <c r="A2063" s="14" t="str">
        <f>VLOOKUP(B2063,stocks!$B$3:$D$3093,2,FALSE)</f>
        <v>한국금융지주우</v>
      </c>
      <c r="B2063" s="6" t="s">
        <v>15091</v>
      </c>
      <c r="C2063" s="6" t="s">
        <v>14402</v>
      </c>
      <c r="D2063" s="14">
        <v>85700</v>
      </c>
      <c r="E2063" s="14">
        <v>-1900</v>
      </c>
      <c r="F2063" s="14">
        <v>-2.17</v>
      </c>
      <c r="G2063" s="14">
        <v>54087</v>
      </c>
      <c r="H2063" s="14">
        <v>-2800</v>
      </c>
      <c r="I2063" s="14">
        <v>3099</v>
      </c>
      <c r="J2063" s="14">
        <v>-461</v>
      </c>
      <c r="K2063" s="14">
        <v>0</v>
      </c>
      <c r="L2063" s="14">
        <v>0</v>
      </c>
      <c r="M2063" s="14">
        <v>3099</v>
      </c>
      <c r="N2063" s="14">
        <v>0</v>
      </c>
      <c r="O2063" s="14">
        <v>0</v>
      </c>
      <c r="P2063" s="14">
        <v>0</v>
      </c>
      <c r="Q2063" s="14">
        <v>0</v>
      </c>
      <c r="R2063" s="14">
        <v>0</v>
      </c>
      <c r="S2063" s="14">
        <v>130</v>
      </c>
      <c r="T2063" s="14">
        <v>32</v>
      </c>
      <c r="U2063" s="11">
        <f>D2063*G2063</f>
        <v>4635255900</v>
      </c>
      <c r="V2063" s="11">
        <f>D2063*L2063</f>
        <v>0</v>
      </c>
      <c r="W2063" s="11">
        <f>D2063*J2063</f>
        <v>-39507700</v>
      </c>
      <c r="X2063" s="11">
        <f>D2063*I2063</f>
        <v>265584300</v>
      </c>
    </row>
    <row r="2064" spans="1:24" x14ac:dyDescent="0.3">
      <c r="A2064" s="14" t="str">
        <f>VLOOKUP(B2064,stocks!$B$3:$D$3093,2,FALSE)</f>
        <v>샘씨엔에스</v>
      </c>
      <c r="B2064" s="6" t="s">
        <v>14196</v>
      </c>
      <c r="C2064" s="6" t="s">
        <v>14402</v>
      </c>
      <c r="D2064" s="14">
        <v>6730</v>
      </c>
      <c r="E2064" s="14">
        <v>-290</v>
      </c>
      <c r="F2064" s="14">
        <v>-4.13</v>
      </c>
      <c r="G2064" s="14">
        <v>941164</v>
      </c>
      <c r="H2064" s="14">
        <v>524443</v>
      </c>
      <c r="I2064" s="14">
        <v>-467180</v>
      </c>
      <c r="J2064" s="14">
        <v>-5906</v>
      </c>
      <c r="K2064" s="14">
        <v>-16366</v>
      </c>
      <c r="L2064" s="14">
        <v>0</v>
      </c>
      <c r="M2064" s="14">
        <v>-42758</v>
      </c>
      <c r="N2064" s="14">
        <v>0</v>
      </c>
      <c r="O2064" s="14">
        <v>-87987</v>
      </c>
      <c r="P2064" s="14">
        <v>-307161</v>
      </c>
      <c r="Q2064" s="14">
        <v>-10646</v>
      </c>
      <c r="R2064" s="14">
        <v>-18628</v>
      </c>
      <c r="S2064" s="14">
        <v>-54242</v>
      </c>
      <c r="T2064" s="14">
        <v>2885</v>
      </c>
      <c r="U2064" s="11">
        <f>D2064*G2064</f>
        <v>6334033720</v>
      </c>
      <c r="V2064" s="11">
        <f>D2064*L2064</f>
        <v>0</v>
      </c>
      <c r="W2064" s="11">
        <f>D2064*J2064</f>
        <v>-39747380</v>
      </c>
      <c r="X2064" s="11">
        <f>D2064*I2064</f>
        <v>-3144121400</v>
      </c>
    </row>
    <row r="2065" spans="1:24" x14ac:dyDescent="0.3">
      <c r="A2065" s="14" t="str">
        <f>VLOOKUP(B2065,stocks!$B$3:$D$3093,2,FALSE)</f>
        <v>KINDEX 중국본토CSI300레버리지(합성)</v>
      </c>
      <c r="B2065" s="6" t="s">
        <v>15649</v>
      </c>
      <c r="C2065" s="6" t="s">
        <v>14402</v>
      </c>
      <c r="D2065" s="14">
        <v>5600</v>
      </c>
      <c r="E2065" s="14">
        <v>-60</v>
      </c>
      <c r="F2065" s="14">
        <v>-1.06</v>
      </c>
      <c r="G2065" s="14">
        <v>11561</v>
      </c>
      <c r="H2065" s="14">
        <v>7905</v>
      </c>
      <c r="I2065" s="14">
        <v>-800</v>
      </c>
      <c r="J2065" s="14">
        <v>-7105</v>
      </c>
      <c r="K2065" s="14">
        <v>0</v>
      </c>
      <c r="L2065" s="14">
        <v>0</v>
      </c>
      <c r="M2065" s="14">
        <v>-800</v>
      </c>
      <c r="N2065" s="14">
        <v>0</v>
      </c>
      <c r="O2065" s="14">
        <v>0</v>
      </c>
      <c r="P2065" s="14">
        <v>0</v>
      </c>
      <c r="Q2065" s="14">
        <v>0</v>
      </c>
      <c r="R2065" s="14">
        <v>0</v>
      </c>
      <c r="S2065" s="14">
        <v>0</v>
      </c>
      <c r="T2065" s="14">
        <v>0</v>
      </c>
      <c r="U2065" s="11">
        <f>D2065*G2065</f>
        <v>64741600</v>
      </c>
      <c r="V2065" s="11">
        <f>D2065*L2065</f>
        <v>0</v>
      </c>
      <c r="W2065" s="11">
        <f>D2065*J2065</f>
        <v>-39788000</v>
      </c>
      <c r="X2065" s="11">
        <f>D2065*I2065</f>
        <v>-4480000</v>
      </c>
    </row>
    <row r="2066" spans="1:24" x14ac:dyDescent="0.3">
      <c r="A2066" s="14" t="str">
        <f>VLOOKUP(B2066,stocks!$B$3:$D$3093,2,FALSE)</f>
        <v>와이어블</v>
      </c>
      <c r="B2066" s="6" t="s">
        <v>15045</v>
      </c>
      <c r="C2066" s="6" t="s">
        <v>14402</v>
      </c>
      <c r="D2066" s="14">
        <v>4415</v>
      </c>
      <c r="E2066" s="14">
        <v>-45</v>
      </c>
      <c r="F2066" s="14">
        <v>-1.01</v>
      </c>
      <c r="G2066" s="14">
        <v>235730</v>
      </c>
      <c r="H2066" s="14">
        <v>21553</v>
      </c>
      <c r="I2066" s="14">
        <v>-405</v>
      </c>
      <c r="J2066" s="14">
        <v>-9056</v>
      </c>
      <c r="K2066" s="14">
        <v>-864</v>
      </c>
      <c r="L2066" s="14">
        <v>0</v>
      </c>
      <c r="M2066" s="14">
        <v>-405</v>
      </c>
      <c r="N2066" s="14">
        <v>0</v>
      </c>
      <c r="O2066" s="14">
        <v>0</v>
      </c>
      <c r="P2066" s="14">
        <v>0</v>
      </c>
      <c r="Q2066" s="14">
        <v>0</v>
      </c>
      <c r="R2066" s="14">
        <v>0</v>
      </c>
      <c r="S2066" s="14">
        <v>-11462</v>
      </c>
      <c r="T2066" s="14">
        <v>-630</v>
      </c>
      <c r="U2066" s="11">
        <f>D2066*G2066</f>
        <v>1040747950</v>
      </c>
      <c r="V2066" s="11">
        <f>D2066*L2066</f>
        <v>0</v>
      </c>
      <c r="W2066" s="11">
        <f>D2066*J2066</f>
        <v>-39982240</v>
      </c>
      <c r="X2066" s="11">
        <f>D2066*I2066</f>
        <v>-1788075</v>
      </c>
    </row>
    <row r="2067" spans="1:24" x14ac:dyDescent="0.3">
      <c r="A2067" s="14" t="str">
        <f>VLOOKUP(B2067,stocks!$B$3:$D$3093,2,FALSE)</f>
        <v>지투알</v>
      </c>
      <c r="B2067" s="6" t="s">
        <v>14783</v>
      </c>
      <c r="C2067" s="6" t="s">
        <v>14402</v>
      </c>
      <c r="D2067" s="14">
        <v>6850</v>
      </c>
      <c r="E2067" s="14">
        <v>-40</v>
      </c>
      <c r="F2067" s="14">
        <v>-0.57999999999999996</v>
      </c>
      <c r="G2067" s="14">
        <v>41380</v>
      </c>
      <c r="H2067" s="14">
        <v>4874</v>
      </c>
      <c r="I2067" s="14">
        <v>-17</v>
      </c>
      <c r="J2067" s="14">
        <v>-5859</v>
      </c>
      <c r="K2067" s="14">
        <v>-5985</v>
      </c>
      <c r="L2067" s="14">
        <v>0</v>
      </c>
      <c r="M2067" s="14">
        <v>-17</v>
      </c>
      <c r="N2067" s="14">
        <v>0</v>
      </c>
      <c r="O2067" s="14">
        <v>0</v>
      </c>
      <c r="P2067" s="14">
        <v>0</v>
      </c>
      <c r="Q2067" s="14">
        <v>0</v>
      </c>
      <c r="R2067" s="14">
        <v>0</v>
      </c>
      <c r="S2067" s="14">
        <v>1000</v>
      </c>
      <c r="T2067" s="14">
        <v>2</v>
      </c>
      <c r="U2067" s="11">
        <f>D2067*G2067</f>
        <v>283453000</v>
      </c>
      <c r="V2067" s="11">
        <f>D2067*L2067</f>
        <v>0</v>
      </c>
      <c r="W2067" s="11">
        <f>D2067*J2067</f>
        <v>-40134150</v>
      </c>
      <c r="X2067" s="11">
        <f>D2067*I2067</f>
        <v>-116450</v>
      </c>
    </row>
    <row r="2068" spans="1:24" x14ac:dyDescent="0.3">
      <c r="A2068" s="14" t="str">
        <f>VLOOKUP(B2068,stocks!$B$3:$D$3093,2,FALSE)</f>
        <v>삼륭물산</v>
      </c>
      <c r="B2068" s="6" t="s">
        <v>14113</v>
      </c>
      <c r="C2068" s="6" t="s">
        <v>14402</v>
      </c>
      <c r="D2068" s="14">
        <v>8110</v>
      </c>
      <c r="E2068" s="14">
        <v>-40</v>
      </c>
      <c r="F2068" s="14">
        <v>-0.49</v>
      </c>
      <c r="G2068" s="14">
        <v>52332</v>
      </c>
      <c r="H2068" s="14">
        <v>4999</v>
      </c>
      <c r="I2068" s="14">
        <v>0</v>
      </c>
      <c r="J2068" s="14">
        <v>-4953</v>
      </c>
      <c r="K2068" s="14">
        <v>-4746</v>
      </c>
      <c r="L2068" s="14">
        <v>0</v>
      </c>
      <c r="M2068" s="14">
        <v>0</v>
      </c>
      <c r="N2068" s="14">
        <v>0</v>
      </c>
      <c r="O2068" s="14">
        <v>0</v>
      </c>
      <c r="P2068" s="14">
        <v>0</v>
      </c>
      <c r="Q2068" s="14">
        <v>0</v>
      </c>
      <c r="R2068" s="14">
        <v>0</v>
      </c>
      <c r="S2068" s="14">
        <v>6</v>
      </c>
      <c r="T2068" s="14">
        <v>-52</v>
      </c>
      <c r="U2068" s="11">
        <f>D2068*G2068</f>
        <v>424412520</v>
      </c>
      <c r="V2068" s="11">
        <f>D2068*L2068</f>
        <v>0</v>
      </c>
      <c r="W2068" s="11">
        <f>D2068*J2068</f>
        <v>-40168830</v>
      </c>
      <c r="X2068" s="11">
        <f>D2068*I2068</f>
        <v>0</v>
      </c>
    </row>
    <row r="2069" spans="1:24" x14ac:dyDescent="0.3">
      <c r="A2069" s="14" t="str">
        <f>VLOOKUP(B2069,stocks!$B$3:$D$3093,2,FALSE)</f>
        <v>화인베스틸</v>
      </c>
      <c r="B2069" s="6" t="s">
        <v>15412</v>
      </c>
      <c r="C2069" s="6" t="s">
        <v>14402</v>
      </c>
      <c r="D2069" s="14">
        <v>2900</v>
      </c>
      <c r="E2069" s="14">
        <v>0</v>
      </c>
      <c r="F2069" s="14">
        <v>0</v>
      </c>
      <c r="G2069" s="14">
        <v>476132</v>
      </c>
      <c r="H2069" s="14">
        <v>13796</v>
      </c>
      <c r="I2069" s="14">
        <v>-18</v>
      </c>
      <c r="J2069" s="14">
        <v>-13900</v>
      </c>
      <c r="K2069" s="14">
        <v>-14590</v>
      </c>
      <c r="L2069" s="14">
        <v>0</v>
      </c>
      <c r="M2069" s="14">
        <v>-18</v>
      </c>
      <c r="N2069" s="14">
        <v>0</v>
      </c>
      <c r="O2069" s="14">
        <v>0</v>
      </c>
      <c r="P2069" s="14">
        <v>0</v>
      </c>
      <c r="Q2069" s="14">
        <v>0</v>
      </c>
      <c r="R2069" s="14">
        <v>0</v>
      </c>
      <c r="S2069" s="14">
        <v>39</v>
      </c>
      <c r="T2069" s="14">
        <v>83</v>
      </c>
      <c r="U2069" s="11">
        <f>D2069*G2069</f>
        <v>1380782800</v>
      </c>
      <c r="V2069" s="11">
        <f>D2069*L2069</f>
        <v>0</v>
      </c>
      <c r="W2069" s="11">
        <f>D2069*J2069</f>
        <v>-40310000</v>
      </c>
      <c r="X2069" s="11">
        <f>D2069*I2069</f>
        <v>-52200</v>
      </c>
    </row>
    <row r="2070" spans="1:24" x14ac:dyDescent="0.3">
      <c r="A2070" s="14" t="str">
        <f>VLOOKUP(B2070,stocks!$B$3:$D$3093,2,FALSE)</f>
        <v>한국바이오젠</v>
      </c>
      <c r="B2070" s="6" t="s">
        <v>16065</v>
      </c>
      <c r="C2070" s="6" t="s">
        <v>14402</v>
      </c>
      <c r="D2070" s="14">
        <v>8870</v>
      </c>
      <c r="E2070" s="14">
        <v>100</v>
      </c>
      <c r="F2070" s="14">
        <v>1.1399999999999999</v>
      </c>
      <c r="G2070" s="14">
        <v>153634</v>
      </c>
      <c r="H2070" s="14">
        <v>5061</v>
      </c>
      <c r="I2070" s="14">
        <v>0</v>
      </c>
      <c r="J2070" s="14">
        <v>-4555</v>
      </c>
      <c r="K2070" s="14">
        <v>-2951</v>
      </c>
      <c r="L2070" s="14">
        <v>0</v>
      </c>
      <c r="M2070" s="14">
        <v>0</v>
      </c>
      <c r="N2070" s="14">
        <v>0</v>
      </c>
      <c r="O2070" s="14">
        <v>0</v>
      </c>
      <c r="P2070" s="14">
        <v>0</v>
      </c>
      <c r="Q2070" s="14">
        <v>0</v>
      </c>
      <c r="R2070" s="14">
        <v>0</v>
      </c>
      <c r="S2070" s="14">
        <v>160</v>
      </c>
      <c r="T2070" s="14">
        <v>-666</v>
      </c>
      <c r="U2070" s="11">
        <f>D2070*G2070</f>
        <v>1362733580</v>
      </c>
      <c r="V2070" s="11">
        <f>D2070*L2070</f>
        <v>0</v>
      </c>
      <c r="W2070" s="11">
        <f>D2070*J2070</f>
        <v>-40402850</v>
      </c>
      <c r="X2070" s="11">
        <f>D2070*I2070</f>
        <v>0</v>
      </c>
    </row>
    <row r="2071" spans="1:24" x14ac:dyDescent="0.3">
      <c r="A2071" s="14" t="str">
        <f>VLOOKUP(B2071,stocks!$B$3:$D$3093,2,FALSE)</f>
        <v>와이오엠</v>
      </c>
      <c r="B2071" s="6" t="s">
        <v>15056</v>
      </c>
      <c r="C2071" s="6" t="s">
        <v>14402</v>
      </c>
      <c r="D2071" s="14">
        <v>3380</v>
      </c>
      <c r="E2071" s="14">
        <v>-40</v>
      </c>
      <c r="F2071" s="14">
        <v>-1.17</v>
      </c>
      <c r="G2071" s="14">
        <v>119990</v>
      </c>
      <c r="H2071" s="14">
        <v>11356</v>
      </c>
      <c r="I2071" s="14">
        <v>650</v>
      </c>
      <c r="J2071" s="14">
        <v>-12307</v>
      </c>
      <c r="K2071" s="14">
        <v>-9969</v>
      </c>
      <c r="L2071" s="14">
        <v>0</v>
      </c>
      <c r="M2071" s="14">
        <v>527</v>
      </c>
      <c r="N2071" s="14">
        <v>0</v>
      </c>
      <c r="O2071" s="14">
        <v>0</v>
      </c>
      <c r="P2071" s="14">
        <v>123</v>
      </c>
      <c r="Q2071" s="14">
        <v>0</v>
      </c>
      <c r="R2071" s="14">
        <v>0</v>
      </c>
      <c r="S2071" s="14">
        <v>301</v>
      </c>
      <c r="T2071" s="14">
        <v>0</v>
      </c>
      <c r="U2071" s="11">
        <f>D2071*G2071</f>
        <v>405566200</v>
      </c>
      <c r="V2071" s="11">
        <f>D2071*L2071</f>
        <v>0</v>
      </c>
      <c r="W2071" s="11">
        <f>D2071*J2071</f>
        <v>-41597660</v>
      </c>
      <c r="X2071" s="11">
        <f>D2071*I2071</f>
        <v>2197000</v>
      </c>
    </row>
    <row r="2072" spans="1:24" x14ac:dyDescent="0.3">
      <c r="A2072" s="14" t="str">
        <f>VLOOKUP(B2072,stocks!$B$3:$D$3093,2,FALSE)</f>
        <v>한국비엔씨</v>
      </c>
      <c r="B2072" s="6" t="s">
        <v>15792</v>
      </c>
      <c r="C2072" s="6" t="s">
        <v>14402</v>
      </c>
      <c r="D2072" s="14">
        <v>7710</v>
      </c>
      <c r="E2072" s="14">
        <v>70</v>
      </c>
      <c r="F2072" s="14">
        <v>0.92</v>
      </c>
      <c r="G2072" s="14">
        <v>590695</v>
      </c>
      <c r="H2072" s="14">
        <v>4775</v>
      </c>
      <c r="I2072" s="14">
        <v>136</v>
      </c>
      <c r="J2072" s="14">
        <v>-5405</v>
      </c>
      <c r="K2072" s="14">
        <v>-3900</v>
      </c>
      <c r="L2072" s="14">
        <v>0</v>
      </c>
      <c r="M2072" s="14">
        <v>136</v>
      </c>
      <c r="N2072" s="14">
        <v>0</v>
      </c>
      <c r="O2072" s="14">
        <v>0</v>
      </c>
      <c r="P2072" s="14">
        <v>0</v>
      </c>
      <c r="Q2072" s="14">
        <v>0</v>
      </c>
      <c r="R2072" s="14">
        <v>0</v>
      </c>
      <c r="S2072" s="14">
        <v>0</v>
      </c>
      <c r="T2072" s="14">
        <v>494</v>
      </c>
      <c r="U2072" s="11">
        <f>D2072*G2072</f>
        <v>4554258450</v>
      </c>
      <c r="V2072" s="11">
        <f>D2072*L2072</f>
        <v>0</v>
      </c>
      <c r="W2072" s="11">
        <f>D2072*J2072</f>
        <v>-41672550</v>
      </c>
      <c r="X2072" s="11">
        <f>D2072*I2072</f>
        <v>1048560</v>
      </c>
    </row>
    <row r="2073" spans="1:24" x14ac:dyDescent="0.3">
      <c r="A2073" s="14" t="str">
        <f>VLOOKUP(B2073,stocks!$B$3:$D$3093,2,FALSE)</f>
        <v>송원산업</v>
      </c>
      <c r="B2073" s="6" t="s">
        <v>14310</v>
      </c>
      <c r="C2073" s="6" t="s">
        <v>14402</v>
      </c>
      <c r="D2073" s="14">
        <v>19350</v>
      </c>
      <c r="E2073" s="14">
        <v>-900</v>
      </c>
      <c r="F2073" s="14">
        <v>-4.4400000000000004</v>
      </c>
      <c r="G2073" s="14">
        <v>376898</v>
      </c>
      <c r="H2073" s="14">
        <v>34491</v>
      </c>
      <c r="I2073" s="14">
        <v>-25463</v>
      </c>
      <c r="J2073" s="14">
        <v>-2183</v>
      </c>
      <c r="K2073" s="14">
        <v>-2078</v>
      </c>
      <c r="L2073" s="14">
        <v>-5072</v>
      </c>
      <c r="M2073" s="14">
        <v>-10027</v>
      </c>
      <c r="N2073" s="14">
        <v>-10250</v>
      </c>
      <c r="O2073" s="14">
        <v>-114</v>
      </c>
      <c r="P2073" s="14">
        <v>0</v>
      </c>
      <c r="Q2073" s="14">
        <v>0</v>
      </c>
      <c r="R2073" s="14">
        <v>0</v>
      </c>
      <c r="S2073" s="14">
        <v>-5946</v>
      </c>
      <c r="T2073" s="14">
        <v>-899</v>
      </c>
      <c r="U2073" s="11">
        <f>D2073*G2073</f>
        <v>7292976300</v>
      </c>
      <c r="V2073" s="11">
        <f>D2073*L2073</f>
        <v>-98143200</v>
      </c>
      <c r="W2073" s="11">
        <f>D2073*J2073</f>
        <v>-42241050</v>
      </c>
      <c r="X2073" s="11">
        <f>D2073*I2073</f>
        <v>-492709050</v>
      </c>
    </row>
    <row r="2074" spans="1:24" x14ac:dyDescent="0.3">
      <c r="A2074" s="14" t="str">
        <f>VLOOKUP(B2074,stocks!$B$3:$D$3093,2,FALSE)</f>
        <v>에스티오</v>
      </c>
      <c r="B2074" s="6" t="s">
        <v>15256</v>
      </c>
      <c r="C2074" s="6" t="s">
        <v>14402</v>
      </c>
      <c r="D2074" s="14">
        <v>3550</v>
      </c>
      <c r="E2074" s="14">
        <v>-15</v>
      </c>
      <c r="F2074" s="14">
        <v>-0.42</v>
      </c>
      <c r="G2074" s="14">
        <v>61698</v>
      </c>
      <c r="H2074" s="14">
        <v>15547</v>
      </c>
      <c r="I2074" s="14">
        <v>0</v>
      </c>
      <c r="J2074" s="14">
        <v>-11960</v>
      </c>
      <c r="K2074" s="14">
        <v>-11891</v>
      </c>
      <c r="L2074" s="14">
        <v>0</v>
      </c>
      <c r="M2074" s="14">
        <v>0</v>
      </c>
      <c r="N2074" s="14">
        <v>0</v>
      </c>
      <c r="O2074" s="14">
        <v>0</v>
      </c>
      <c r="P2074" s="14">
        <v>0</v>
      </c>
      <c r="Q2074" s="14">
        <v>0</v>
      </c>
      <c r="R2074" s="14">
        <v>0</v>
      </c>
      <c r="S2074" s="14">
        <v>-3587</v>
      </c>
      <c r="T2074" s="14">
        <v>0</v>
      </c>
      <c r="U2074" s="11">
        <f>D2074*G2074</f>
        <v>219027900</v>
      </c>
      <c r="V2074" s="11">
        <f>D2074*L2074</f>
        <v>0</v>
      </c>
      <c r="W2074" s="11">
        <f>D2074*J2074</f>
        <v>-42458000</v>
      </c>
      <c r="X2074" s="11">
        <f>D2074*I2074</f>
        <v>0</v>
      </c>
    </row>
    <row r="2075" spans="1:24" x14ac:dyDescent="0.3">
      <c r="A2075" s="14" t="str">
        <f>VLOOKUP(B2075,stocks!$B$3:$D$3093,2,FALSE)</f>
        <v>웰크론한텍</v>
      </c>
      <c r="B2075" s="6" t="s">
        <v>15115</v>
      </c>
      <c r="C2075" s="6" t="s">
        <v>14402</v>
      </c>
      <c r="D2075" s="14">
        <v>4150</v>
      </c>
      <c r="E2075" s="14">
        <v>-175</v>
      </c>
      <c r="F2075" s="14">
        <v>-4.05</v>
      </c>
      <c r="G2075" s="14">
        <v>645774</v>
      </c>
      <c r="H2075" s="14">
        <v>11027</v>
      </c>
      <c r="I2075" s="14">
        <v>0</v>
      </c>
      <c r="J2075" s="14">
        <v>-10249</v>
      </c>
      <c r="K2075" s="14">
        <v>-10648</v>
      </c>
      <c r="L2075" s="14">
        <v>0</v>
      </c>
      <c r="M2075" s="14">
        <v>0</v>
      </c>
      <c r="N2075" s="14">
        <v>0</v>
      </c>
      <c r="O2075" s="14">
        <v>0</v>
      </c>
      <c r="P2075" s="14">
        <v>0</v>
      </c>
      <c r="Q2075" s="14">
        <v>0</v>
      </c>
      <c r="R2075" s="14">
        <v>0</v>
      </c>
      <c r="S2075" s="14">
        <v>-542</v>
      </c>
      <c r="T2075" s="14">
        <v>-236</v>
      </c>
      <c r="U2075" s="11">
        <f>D2075*G2075</f>
        <v>2679962100</v>
      </c>
      <c r="V2075" s="11">
        <f>D2075*L2075</f>
        <v>0</v>
      </c>
      <c r="W2075" s="11">
        <f>D2075*J2075</f>
        <v>-42533350</v>
      </c>
      <c r="X2075" s="11">
        <f>D2075*I2075</f>
        <v>0</v>
      </c>
    </row>
    <row r="2076" spans="1:24" x14ac:dyDescent="0.3">
      <c r="A2076" s="14" t="str">
        <f>VLOOKUP(B2076,stocks!$B$3:$D$3093,2,FALSE)</f>
        <v>LX홀딩스1우</v>
      </c>
      <c r="B2076" s="6" t="s">
        <v>16255</v>
      </c>
      <c r="C2076" s="6" t="s">
        <v>14402</v>
      </c>
      <c r="D2076" s="14">
        <v>21000</v>
      </c>
      <c r="E2076" s="14">
        <v>-200</v>
      </c>
      <c r="F2076" s="14">
        <v>-0.94</v>
      </c>
      <c r="G2076" s="14">
        <v>28439</v>
      </c>
      <c r="H2076" s="14">
        <v>2058</v>
      </c>
      <c r="I2076" s="14">
        <v>-52</v>
      </c>
      <c r="J2076" s="14">
        <v>-2026</v>
      </c>
      <c r="K2076" s="14">
        <v>0</v>
      </c>
      <c r="L2076" s="14">
        <v>0</v>
      </c>
      <c r="M2076" s="14">
        <v>-52</v>
      </c>
      <c r="N2076" s="14">
        <v>0</v>
      </c>
      <c r="O2076" s="14">
        <v>0</v>
      </c>
      <c r="P2076" s="14">
        <v>0</v>
      </c>
      <c r="Q2076" s="14">
        <v>0</v>
      </c>
      <c r="R2076" s="14">
        <v>0</v>
      </c>
      <c r="S2076" s="14">
        <v>20</v>
      </c>
      <c r="T2076" s="14">
        <v>0</v>
      </c>
      <c r="U2076" s="11">
        <f>D2076*G2076</f>
        <v>597219000</v>
      </c>
      <c r="V2076" s="11">
        <f>D2076*L2076</f>
        <v>0</v>
      </c>
      <c r="W2076" s="11">
        <f>D2076*J2076</f>
        <v>-42546000</v>
      </c>
      <c r="X2076" s="11">
        <f>D2076*I2076</f>
        <v>-1092000</v>
      </c>
    </row>
    <row r="2077" spans="1:24" x14ac:dyDescent="0.3">
      <c r="A2077" s="14" t="str">
        <f>VLOOKUP(B2077,stocks!$B$3:$D$3093,2,FALSE)</f>
        <v>바이브컴퍼니</v>
      </c>
      <c r="B2077" s="6" t="s">
        <v>14033</v>
      </c>
      <c r="C2077" s="6" t="s">
        <v>14402</v>
      </c>
      <c r="D2077" s="14">
        <v>29950</v>
      </c>
      <c r="E2077" s="14">
        <v>-450</v>
      </c>
      <c r="F2077" s="14">
        <v>-1.48</v>
      </c>
      <c r="G2077" s="14">
        <v>28242</v>
      </c>
      <c r="H2077" s="14">
        <v>752</v>
      </c>
      <c r="I2077" s="14">
        <v>-25</v>
      </c>
      <c r="J2077" s="14">
        <v>-1423</v>
      </c>
      <c r="K2077" s="14">
        <v>-1448</v>
      </c>
      <c r="L2077" s="14">
        <v>0</v>
      </c>
      <c r="M2077" s="14">
        <v>0</v>
      </c>
      <c r="N2077" s="14">
        <v>0</v>
      </c>
      <c r="O2077" s="14">
        <v>-14</v>
      </c>
      <c r="P2077" s="14">
        <v>-11</v>
      </c>
      <c r="Q2077" s="14">
        <v>0</v>
      </c>
      <c r="R2077" s="14">
        <v>0</v>
      </c>
      <c r="S2077" s="14">
        <v>680</v>
      </c>
      <c r="T2077" s="14">
        <v>16</v>
      </c>
      <c r="U2077" s="11">
        <f>D2077*G2077</f>
        <v>845847900</v>
      </c>
      <c r="V2077" s="11">
        <f>D2077*L2077</f>
        <v>0</v>
      </c>
      <c r="W2077" s="11">
        <f>D2077*J2077</f>
        <v>-42618850</v>
      </c>
      <c r="X2077" s="11">
        <f>D2077*I2077</f>
        <v>-748750</v>
      </c>
    </row>
    <row r="2078" spans="1:24" x14ac:dyDescent="0.3">
      <c r="A2078" s="14" t="str">
        <f>VLOOKUP(B2078,stocks!$B$3:$D$3093,2,FALSE)</f>
        <v>티로보틱스</v>
      </c>
      <c r="B2078" s="6" t="s">
        <v>15351</v>
      </c>
      <c r="C2078" s="6" t="s">
        <v>14402</v>
      </c>
      <c r="D2078" s="14">
        <v>8360</v>
      </c>
      <c r="E2078" s="14">
        <v>-310</v>
      </c>
      <c r="F2078" s="14">
        <v>-3.58</v>
      </c>
      <c r="G2078" s="14">
        <v>188461</v>
      </c>
      <c r="H2078" s="14">
        <v>7586</v>
      </c>
      <c r="I2078" s="14">
        <v>-2809</v>
      </c>
      <c r="J2078" s="14">
        <v>-5100</v>
      </c>
      <c r="K2078" s="14">
        <v>-5646</v>
      </c>
      <c r="L2078" s="14">
        <v>0</v>
      </c>
      <c r="M2078" s="14">
        <v>-2809</v>
      </c>
      <c r="N2078" s="14">
        <v>0</v>
      </c>
      <c r="O2078" s="14">
        <v>0</v>
      </c>
      <c r="P2078" s="14">
        <v>0</v>
      </c>
      <c r="Q2078" s="14">
        <v>0</v>
      </c>
      <c r="R2078" s="14">
        <v>0</v>
      </c>
      <c r="S2078" s="14">
        <v>0</v>
      </c>
      <c r="T2078" s="14">
        <v>323</v>
      </c>
      <c r="U2078" s="11">
        <f>D2078*G2078</f>
        <v>1575533960</v>
      </c>
      <c r="V2078" s="11">
        <f>D2078*L2078</f>
        <v>0</v>
      </c>
      <c r="W2078" s="11">
        <f>D2078*J2078</f>
        <v>-42636000</v>
      </c>
      <c r="X2078" s="11">
        <f>D2078*I2078</f>
        <v>-23483240</v>
      </c>
    </row>
    <row r="2079" spans="1:24" x14ac:dyDescent="0.3">
      <c r="A2079" s="14" t="str">
        <f>VLOOKUP(B2079,stocks!$B$3:$D$3093,2,FALSE)</f>
        <v>일성신약</v>
      </c>
      <c r="B2079" s="6" t="s">
        <v>14479</v>
      </c>
      <c r="C2079" s="6" t="s">
        <v>14402</v>
      </c>
      <c r="D2079" s="14">
        <v>85000</v>
      </c>
      <c r="E2079" s="14">
        <v>-1000</v>
      </c>
      <c r="F2079" s="14">
        <v>-1.1599999999999999</v>
      </c>
      <c r="G2079" s="14">
        <v>3534</v>
      </c>
      <c r="H2079" s="14">
        <v>482</v>
      </c>
      <c r="I2079" s="14">
        <v>-5</v>
      </c>
      <c r="J2079" s="14">
        <v>-504</v>
      </c>
      <c r="K2079" s="14">
        <v>-505</v>
      </c>
      <c r="L2079" s="14">
        <v>0</v>
      </c>
      <c r="M2079" s="14">
        <v>-4</v>
      </c>
      <c r="N2079" s="14">
        <v>0</v>
      </c>
      <c r="O2079" s="14">
        <v>0</v>
      </c>
      <c r="P2079" s="14">
        <v>0</v>
      </c>
      <c r="Q2079" s="14">
        <v>-1</v>
      </c>
      <c r="R2079" s="14">
        <v>0</v>
      </c>
      <c r="S2079" s="14">
        <v>25</v>
      </c>
      <c r="T2079" s="14">
        <v>2</v>
      </c>
      <c r="U2079" s="11">
        <f>D2079*G2079</f>
        <v>300390000</v>
      </c>
      <c r="V2079" s="11">
        <f>D2079*L2079</f>
        <v>0</v>
      </c>
      <c r="W2079" s="11">
        <f>D2079*J2079</f>
        <v>-42840000</v>
      </c>
      <c r="X2079" s="11">
        <f>D2079*I2079</f>
        <v>-425000</v>
      </c>
    </row>
    <row r="2080" spans="1:24" x14ac:dyDescent="0.3">
      <c r="A2080" s="14" t="str">
        <f>VLOOKUP(B2080,stocks!$B$3:$D$3093,2,FALSE)</f>
        <v>네오팜</v>
      </c>
      <c r="B2080" s="6" t="s">
        <v>13746</v>
      </c>
      <c r="C2080" s="6" t="s">
        <v>14402</v>
      </c>
      <c r="D2080" s="14">
        <v>36000</v>
      </c>
      <c r="E2080" s="14">
        <v>-150</v>
      </c>
      <c r="F2080" s="14">
        <v>-0.41</v>
      </c>
      <c r="G2080" s="14">
        <v>55920</v>
      </c>
      <c r="H2080" s="14">
        <v>6246</v>
      </c>
      <c r="I2080" s="14">
        <v>-4805</v>
      </c>
      <c r="J2080" s="14">
        <v>-1191</v>
      </c>
      <c r="K2080" s="14">
        <v>62</v>
      </c>
      <c r="L2080" s="14">
        <v>0</v>
      </c>
      <c r="M2080" s="14">
        <v>-3908</v>
      </c>
      <c r="N2080" s="14">
        <v>92</v>
      </c>
      <c r="O2080" s="14">
        <v>-989</v>
      </c>
      <c r="P2080" s="14">
        <v>0</v>
      </c>
      <c r="Q2080" s="14">
        <v>0</v>
      </c>
      <c r="R2080" s="14">
        <v>0</v>
      </c>
      <c r="S2080" s="14">
        <v>-385</v>
      </c>
      <c r="T2080" s="14">
        <v>135</v>
      </c>
      <c r="U2080" s="11">
        <f>D2080*G2080</f>
        <v>2013120000</v>
      </c>
      <c r="V2080" s="11">
        <f>D2080*L2080</f>
        <v>0</v>
      </c>
      <c r="W2080" s="11">
        <f>D2080*J2080</f>
        <v>-42876000</v>
      </c>
      <c r="X2080" s="11">
        <f>D2080*I2080</f>
        <v>-172980000</v>
      </c>
    </row>
    <row r="2081" spans="1:24" x14ac:dyDescent="0.3">
      <c r="A2081" s="14" t="str">
        <f>VLOOKUP(B2081,stocks!$B$3:$D$3093,2,FALSE)</f>
        <v>코아시아</v>
      </c>
      <c r="B2081" s="6" t="s">
        <v>14889</v>
      </c>
      <c r="C2081" s="6" t="s">
        <v>14402</v>
      </c>
      <c r="D2081" s="14">
        <v>10400</v>
      </c>
      <c r="E2081" s="14">
        <v>-250</v>
      </c>
      <c r="F2081" s="14">
        <v>-2.35</v>
      </c>
      <c r="G2081" s="14">
        <v>107726</v>
      </c>
      <c r="H2081" s="14">
        <v>4571</v>
      </c>
      <c r="I2081" s="14">
        <v>-404</v>
      </c>
      <c r="J2081" s="14">
        <v>-4126</v>
      </c>
      <c r="K2081" s="14">
        <v>-8952</v>
      </c>
      <c r="L2081" s="14">
        <v>0</v>
      </c>
      <c r="M2081" s="14">
        <v>-404</v>
      </c>
      <c r="N2081" s="14">
        <v>0</v>
      </c>
      <c r="O2081" s="14">
        <v>0</v>
      </c>
      <c r="P2081" s="14">
        <v>0</v>
      </c>
      <c r="Q2081" s="14">
        <v>0</v>
      </c>
      <c r="R2081" s="14">
        <v>0</v>
      </c>
      <c r="S2081" s="14">
        <v>0</v>
      </c>
      <c r="T2081" s="14">
        <v>-41</v>
      </c>
      <c r="U2081" s="11">
        <f>D2081*G2081</f>
        <v>1120350400</v>
      </c>
      <c r="V2081" s="11">
        <f>D2081*L2081</f>
        <v>0</v>
      </c>
      <c r="W2081" s="11">
        <f>D2081*J2081</f>
        <v>-42910400</v>
      </c>
      <c r="X2081" s="11">
        <f>D2081*I2081</f>
        <v>-4201600</v>
      </c>
    </row>
    <row r="2082" spans="1:24" x14ac:dyDescent="0.3">
      <c r="A2082" s="14" t="str">
        <f>VLOOKUP(B2082,stocks!$B$3:$D$3093,2,FALSE)</f>
        <v>한국화장품제조</v>
      </c>
      <c r="B2082" s="6" t="s">
        <v>14484</v>
      </c>
      <c r="C2082" s="6" t="s">
        <v>14402</v>
      </c>
      <c r="D2082" s="14">
        <v>37200</v>
      </c>
      <c r="E2082" s="14">
        <v>-1100</v>
      </c>
      <c r="F2082" s="14">
        <v>-2.87</v>
      </c>
      <c r="G2082" s="14">
        <v>19801</v>
      </c>
      <c r="H2082" s="14">
        <v>1112</v>
      </c>
      <c r="I2082" s="14">
        <v>374</v>
      </c>
      <c r="J2082" s="14">
        <v>-1161</v>
      </c>
      <c r="K2082" s="14">
        <v>-715</v>
      </c>
      <c r="L2082" s="14">
        <v>0</v>
      </c>
      <c r="M2082" s="14">
        <v>-6</v>
      </c>
      <c r="N2082" s="14">
        <v>0</v>
      </c>
      <c r="O2082" s="14">
        <v>380</v>
      </c>
      <c r="P2082" s="14">
        <v>0</v>
      </c>
      <c r="Q2082" s="14">
        <v>0</v>
      </c>
      <c r="R2082" s="14">
        <v>0</v>
      </c>
      <c r="S2082" s="14">
        <v>-320</v>
      </c>
      <c r="T2082" s="14">
        <v>-5</v>
      </c>
      <c r="U2082" s="11">
        <f>D2082*G2082</f>
        <v>736597200</v>
      </c>
      <c r="V2082" s="11">
        <f>D2082*L2082</f>
        <v>0</v>
      </c>
      <c r="W2082" s="11">
        <f>D2082*J2082</f>
        <v>-43189200</v>
      </c>
      <c r="X2082" s="11">
        <f>D2082*I2082</f>
        <v>13912800</v>
      </c>
    </row>
    <row r="2083" spans="1:24" x14ac:dyDescent="0.3">
      <c r="A2083" s="14" t="str">
        <f>VLOOKUP(B2083,stocks!$B$3:$D$3093,2,FALSE)</f>
        <v>삼부토건</v>
      </c>
      <c r="B2083" s="6" t="s">
        <v>14118</v>
      </c>
      <c r="C2083" s="6" t="s">
        <v>14402</v>
      </c>
      <c r="D2083" s="14">
        <v>2925</v>
      </c>
      <c r="E2083" s="14">
        <v>-10</v>
      </c>
      <c r="F2083" s="14">
        <v>-0.34</v>
      </c>
      <c r="G2083" s="14">
        <v>1251596</v>
      </c>
      <c r="H2083" s="14">
        <v>32743</v>
      </c>
      <c r="I2083" s="14">
        <v>-9821</v>
      </c>
      <c r="J2083" s="14">
        <v>-14793</v>
      </c>
      <c r="K2083" s="14">
        <v>-14699</v>
      </c>
      <c r="L2083" s="14">
        <v>0</v>
      </c>
      <c r="M2083" s="14">
        <v>-136</v>
      </c>
      <c r="N2083" s="14">
        <v>15</v>
      </c>
      <c r="O2083" s="14">
        <v>0</v>
      </c>
      <c r="P2083" s="14">
        <v>0</v>
      </c>
      <c r="Q2083" s="14">
        <v>0</v>
      </c>
      <c r="R2083" s="14">
        <v>-9700</v>
      </c>
      <c r="S2083" s="14">
        <v>-9475</v>
      </c>
      <c r="T2083" s="14">
        <v>1346</v>
      </c>
      <c r="U2083" s="11">
        <f>D2083*G2083</f>
        <v>3660918300</v>
      </c>
      <c r="V2083" s="11">
        <f>D2083*L2083</f>
        <v>0</v>
      </c>
      <c r="W2083" s="11">
        <f>D2083*J2083</f>
        <v>-43269525</v>
      </c>
      <c r="X2083" s="11">
        <f>D2083*I2083</f>
        <v>-28726425</v>
      </c>
    </row>
    <row r="2084" spans="1:24" x14ac:dyDescent="0.3">
      <c r="A2084" s="14" t="str">
        <f>VLOOKUP(B2084,stocks!$B$3:$D$3093,2,FALSE)</f>
        <v>대상홀딩스</v>
      </c>
      <c r="B2084" s="6" t="s">
        <v>13825</v>
      </c>
      <c r="C2084" s="6" t="s">
        <v>14402</v>
      </c>
      <c r="D2084" s="14">
        <v>11200</v>
      </c>
      <c r="E2084" s="14">
        <v>-300</v>
      </c>
      <c r="F2084" s="14">
        <v>-2.61</v>
      </c>
      <c r="G2084" s="14">
        <v>188460</v>
      </c>
      <c r="H2084" s="14">
        <v>-20207</v>
      </c>
      <c r="I2084" s="14">
        <v>25571</v>
      </c>
      <c r="J2084" s="14">
        <v>-3877</v>
      </c>
      <c r="K2084" s="14">
        <v>713</v>
      </c>
      <c r="L2084" s="14">
        <v>0</v>
      </c>
      <c r="M2084" s="14">
        <v>7357</v>
      </c>
      <c r="N2084" s="14">
        <v>0</v>
      </c>
      <c r="O2084" s="14">
        <v>18100</v>
      </c>
      <c r="P2084" s="14">
        <v>114</v>
      </c>
      <c r="Q2084" s="14">
        <v>0</v>
      </c>
      <c r="R2084" s="14">
        <v>0</v>
      </c>
      <c r="S2084" s="14">
        <v>-1443</v>
      </c>
      <c r="T2084" s="14">
        <v>-44</v>
      </c>
      <c r="U2084" s="11">
        <f>D2084*G2084</f>
        <v>2110752000</v>
      </c>
      <c r="V2084" s="11">
        <f>D2084*L2084</f>
        <v>0</v>
      </c>
      <c r="W2084" s="11">
        <f>D2084*J2084</f>
        <v>-43422400</v>
      </c>
      <c r="X2084" s="11">
        <f>D2084*I2084</f>
        <v>286395200</v>
      </c>
    </row>
    <row r="2085" spans="1:24" x14ac:dyDescent="0.3">
      <c r="A2085" s="14" t="str">
        <f>VLOOKUP(B2085,stocks!$B$3:$D$3093,2,FALSE)</f>
        <v>디씨엠</v>
      </c>
      <c r="B2085" s="6" t="s">
        <v>13381</v>
      </c>
      <c r="C2085" s="6" t="s">
        <v>14402</v>
      </c>
      <c r="D2085" s="14">
        <v>16650</v>
      </c>
      <c r="E2085" s="14">
        <v>-350</v>
      </c>
      <c r="F2085" s="14">
        <v>-2.06</v>
      </c>
      <c r="G2085" s="14">
        <v>11404</v>
      </c>
      <c r="H2085" s="14">
        <v>2274</v>
      </c>
      <c r="I2085" s="14">
        <v>20</v>
      </c>
      <c r="J2085" s="14">
        <v>-2617</v>
      </c>
      <c r="K2085" s="14">
        <v>-2617</v>
      </c>
      <c r="L2085" s="14">
        <v>0</v>
      </c>
      <c r="M2085" s="14">
        <v>20</v>
      </c>
      <c r="N2085" s="14">
        <v>0</v>
      </c>
      <c r="O2085" s="14">
        <v>0</v>
      </c>
      <c r="P2085" s="14">
        <v>0</v>
      </c>
      <c r="Q2085" s="14">
        <v>0</v>
      </c>
      <c r="R2085" s="14">
        <v>0</v>
      </c>
      <c r="S2085" s="14">
        <v>323</v>
      </c>
      <c r="T2085" s="14">
        <v>0</v>
      </c>
      <c r="U2085" s="11">
        <f>D2085*G2085</f>
        <v>189876600</v>
      </c>
      <c r="V2085" s="11">
        <f>D2085*L2085</f>
        <v>0</v>
      </c>
      <c r="W2085" s="11">
        <f>D2085*J2085</f>
        <v>-43573050</v>
      </c>
      <c r="X2085" s="11">
        <f>D2085*I2085</f>
        <v>333000</v>
      </c>
    </row>
    <row r="2086" spans="1:24" x14ac:dyDescent="0.3">
      <c r="A2086" s="14" t="str">
        <f>VLOOKUP(B2086,stocks!$B$3:$D$3093,2,FALSE)</f>
        <v>바텍</v>
      </c>
      <c r="B2086" s="6" t="s">
        <v>14042</v>
      </c>
      <c r="C2086" s="6" t="s">
        <v>14402</v>
      </c>
      <c r="D2086" s="14">
        <v>37250</v>
      </c>
      <c r="E2086" s="14">
        <v>-1550</v>
      </c>
      <c r="F2086" s="14">
        <v>-3.99</v>
      </c>
      <c r="G2086" s="14">
        <v>116650</v>
      </c>
      <c r="H2086" s="14">
        <v>21513</v>
      </c>
      <c r="I2086" s="14">
        <v>-22234</v>
      </c>
      <c r="J2086" s="14">
        <v>-1175</v>
      </c>
      <c r="K2086" s="14">
        <v>-904</v>
      </c>
      <c r="L2086" s="14">
        <v>5285</v>
      </c>
      <c r="M2086" s="14">
        <v>-2583</v>
      </c>
      <c r="N2086" s="14">
        <v>-10339</v>
      </c>
      <c r="O2086" s="14">
        <v>-5164</v>
      </c>
      <c r="P2086" s="14">
        <v>-9433</v>
      </c>
      <c r="Q2086" s="14">
        <v>0</v>
      </c>
      <c r="R2086" s="14">
        <v>0</v>
      </c>
      <c r="S2086" s="14">
        <v>478</v>
      </c>
      <c r="T2086" s="14">
        <v>1418</v>
      </c>
      <c r="U2086" s="11">
        <f>D2086*G2086</f>
        <v>4345212500</v>
      </c>
      <c r="V2086" s="11">
        <f>D2086*L2086</f>
        <v>196866250</v>
      </c>
      <c r="W2086" s="11">
        <f>D2086*J2086</f>
        <v>-43768750</v>
      </c>
      <c r="X2086" s="11">
        <f>D2086*I2086</f>
        <v>-828216500</v>
      </c>
    </row>
    <row r="2087" spans="1:24" x14ac:dyDescent="0.3">
      <c r="A2087" s="14" t="str">
        <f>VLOOKUP(B2087,stocks!$B$3:$D$3093,2,FALSE)</f>
        <v>로보스타</v>
      </c>
      <c r="B2087" s="6" t="s">
        <v>13439</v>
      </c>
      <c r="C2087" s="6" t="s">
        <v>14402</v>
      </c>
      <c r="D2087" s="14">
        <v>26600</v>
      </c>
      <c r="E2087" s="14">
        <v>-900</v>
      </c>
      <c r="F2087" s="14">
        <v>-3.27</v>
      </c>
      <c r="G2087" s="14">
        <v>90312</v>
      </c>
      <c r="H2087" s="14">
        <v>1630</v>
      </c>
      <c r="I2087" s="14">
        <v>72</v>
      </c>
      <c r="J2087" s="14">
        <v>-1654</v>
      </c>
      <c r="K2087" s="14">
        <v>-1839</v>
      </c>
      <c r="L2087" s="14">
        <v>0</v>
      </c>
      <c r="M2087" s="14">
        <v>72</v>
      </c>
      <c r="N2087" s="14">
        <v>0</v>
      </c>
      <c r="O2087" s="14">
        <v>0</v>
      </c>
      <c r="P2087" s="14">
        <v>0</v>
      </c>
      <c r="Q2087" s="14">
        <v>0</v>
      </c>
      <c r="R2087" s="14">
        <v>0</v>
      </c>
      <c r="S2087" s="14">
        <v>-77</v>
      </c>
      <c r="T2087" s="14">
        <v>29</v>
      </c>
      <c r="U2087" s="11">
        <f>D2087*G2087</f>
        <v>2402299200</v>
      </c>
      <c r="V2087" s="11">
        <f>D2087*L2087</f>
        <v>0</v>
      </c>
      <c r="W2087" s="11">
        <f>D2087*J2087</f>
        <v>-43996400</v>
      </c>
      <c r="X2087" s="11">
        <f>D2087*I2087</f>
        <v>1915200</v>
      </c>
    </row>
    <row r="2088" spans="1:24" x14ac:dyDescent="0.3">
      <c r="A2088" s="14" t="str">
        <f>VLOOKUP(B2088,stocks!$B$3:$D$3093,2,FALSE)</f>
        <v>시티랩스</v>
      </c>
      <c r="B2088" s="6" t="s">
        <v>14338</v>
      </c>
      <c r="C2088" s="6" t="s">
        <v>14402</v>
      </c>
      <c r="D2088" s="14">
        <v>746</v>
      </c>
      <c r="E2088" s="14">
        <v>-20</v>
      </c>
      <c r="F2088" s="14">
        <v>-2.61</v>
      </c>
      <c r="G2088" s="14">
        <v>858573</v>
      </c>
      <c r="H2088" s="14">
        <v>95408</v>
      </c>
      <c r="I2088" s="14">
        <v>-60</v>
      </c>
      <c r="J2088" s="14">
        <v>-59031</v>
      </c>
      <c r="K2088" s="14">
        <v>-59031</v>
      </c>
      <c r="L2088" s="14">
        <v>0</v>
      </c>
      <c r="M2088" s="14">
        <v>-60</v>
      </c>
      <c r="N2088" s="14">
        <v>0</v>
      </c>
      <c r="O2088" s="14">
        <v>0</v>
      </c>
      <c r="P2088" s="14">
        <v>0</v>
      </c>
      <c r="Q2088" s="14">
        <v>0</v>
      </c>
      <c r="R2088" s="14">
        <v>0</v>
      </c>
      <c r="S2088" s="14">
        <v>-36666</v>
      </c>
      <c r="T2088" s="14">
        <v>349</v>
      </c>
      <c r="U2088" s="11">
        <f>D2088*G2088</f>
        <v>640495458</v>
      </c>
      <c r="V2088" s="11">
        <f>D2088*L2088</f>
        <v>0</v>
      </c>
      <c r="W2088" s="11">
        <f>D2088*J2088</f>
        <v>-44037126</v>
      </c>
      <c r="X2088" s="11">
        <f>D2088*I2088</f>
        <v>-44760</v>
      </c>
    </row>
    <row r="2089" spans="1:24" x14ac:dyDescent="0.3">
      <c r="A2089" s="14" t="str">
        <f>VLOOKUP(B2089,stocks!$B$3:$D$3093,2,FALSE)</f>
        <v>교보10호스팩</v>
      </c>
      <c r="B2089" s="6" t="s">
        <v>13664</v>
      </c>
      <c r="C2089" s="6" t="s">
        <v>14402</v>
      </c>
      <c r="D2089" s="14">
        <v>2170</v>
      </c>
      <c r="E2089" s="14">
        <v>-25</v>
      </c>
      <c r="F2089" s="14">
        <v>-1.1399999999999999</v>
      </c>
      <c r="G2089" s="14">
        <v>131001</v>
      </c>
      <c r="H2089" s="14">
        <v>862</v>
      </c>
      <c r="I2089" s="14">
        <v>20000</v>
      </c>
      <c r="J2089" s="14">
        <v>-20302</v>
      </c>
      <c r="K2089" s="14">
        <v>-13151</v>
      </c>
      <c r="L2089" s="14">
        <v>0</v>
      </c>
      <c r="M2089" s="14">
        <v>20000</v>
      </c>
      <c r="N2089" s="14">
        <v>0</v>
      </c>
      <c r="O2089" s="14">
        <v>0</v>
      </c>
      <c r="P2089" s="14">
        <v>0</v>
      </c>
      <c r="Q2089" s="14">
        <v>0</v>
      </c>
      <c r="R2089" s="14">
        <v>0</v>
      </c>
      <c r="S2089" s="14">
        <v>0</v>
      </c>
      <c r="T2089" s="14">
        <v>-560</v>
      </c>
      <c r="U2089" s="11">
        <f>D2089*G2089</f>
        <v>284272170</v>
      </c>
      <c r="V2089" s="11">
        <f>D2089*L2089</f>
        <v>0</v>
      </c>
      <c r="W2089" s="11">
        <f>D2089*J2089</f>
        <v>-44055340</v>
      </c>
      <c r="X2089" s="11">
        <f>D2089*I2089</f>
        <v>43400000</v>
      </c>
    </row>
    <row r="2090" spans="1:24" x14ac:dyDescent="0.3">
      <c r="A2090" s="14" t="str">
        <f>VLOOKUP(B2090,stocks!$B$3:$D$3093,2,FALSE)</f>
        <v>대한뉴팜</v>
      </c>
      <c r="B2090" s="6" t="s">
        <v>13872</v>
      </c>
      <c r="C2090" s="6" t="s">
        <v>14402</v>
      </c>
      <c r="D2090" s="14">
        <v>11400</v>
      </c>
      <c r="E2090" s="14">
        <v>-150</v>
      </c>
      <c r="F2090" s="14">
        <v>-1.3</v>
      </c>
      <c r="G2090" s="14">
        <v>67755</v>
      </c>
      <c r="H2090" s="14">
        <v>3870</v>
      </c>
      <c r="I2090" s="14">
        <v>0</v>
      </c>
      <c r="J2090" s="14">
        <v>-3880</v>
      </c>
      <c r="K2090" s="14">
        <v>-3930</v>
      </c>
      <c r="L2090" s="14">
        <v>0</v>
      </c>
      <c r="M2090" s="14">
        <v>0</v>
      </c>
      <c r="N2090" s="14">
        <v>0</v>
      </c>
      <c r="O2090" s="14">
        <v>0</v>
      </c>
      <c r="P2090" s="14">
        <v>0</v>
      </c>
      <c r="Q2090" s="14">
        <v>0</v>
      </c>
      <c r="R2090" s="14">
        <v>0</v>
      </c>
      <c r="S2090" s="14">
        <v>0</v>
      </c>
      <c r="T2090" s="14">
        <v>10</v>
      </c>
      <c r="U2090" s="11">
        <f>D2090*G2090</f>
        <v>772407000</v>
      </c>
      <c r="V2090" s="11">
        <f>D2090*L2090</f>
        <v>0</v>
      </c>
      <c r="W2090" s="11">
        <f>D2090*J2090</f>
        <v>-44232000</v>
      </c>
      <c r="X2090" s="11">
        <f>D2090*I2090</f>
        <v>0</v>
      </c>
    </row>
    <row r="2091" spans="1:24" x14ac:dyDescent="0.3">
      <c r="A2091" s="14" t="str">
        <f>VLOOKUP(B2091,stocks!$B$3:$D$3093,2,FALSE)</f>
        <v>에스에이티</v>
      </c>
      <c r="B2091" s="6" t="s">
        <v>15013</v>
      </c>
      <c r="C2091" s="6" t="s">
        <v>14402</v>
      </c>
      <c r="D2091" s="14">
        <v>3575</v>
      </c>
      <c r="E2091" s="14">
        <v>55</v>
      </c>
      <c r="F2091" s="14">
        <v>1.56</v>
      </c>
      <c r="G2091" s="14">
        <v>1383115</v>
      </c>
      <c r="H2091" s="14">
        <v>75754</v>
      </c>
      <c r="I2091" s="14">
        <v>-53634</v>
      </c>
      <c r="J2091" s="14">
        <v>-12379</v>
      </c>
      <c r="K2091" s="14">
        <v>-73386</v>
      </c>
      <c r="L2091" s="14">
        <v>0</v>
      </c>
      <c r="M2091" s="14">
        <v>0</v>
      </c>
      <c r="N2091" s="14">
        <v>0</v>
      </c>
      <c r="O2091" s="14">
        <v>-53634</v>
      </c>
      <c r="P2091" s="14">
        <v>0</v>
      </c>
      <c r="Q2091" s="14">
        <v>0</v>
      </c>
      <c r="R2091" s="14">
        <v>0</v>
      </c>
      <c r="S2091" s="14">
        <v>-5085</v>
      </c>
      <c r="T2091" s="14">
        <v>-4656</v>
      </c>
      <c r="U2091" s="11">
        <f>D2091*G2091</f>
        <v>4944636125</v>
      </c>
      <c r="V2091" s="11">
        <f>D2091*L2091</f>
        <v>0</v>
      </c>
      <c r="W2091" s="11">
        <f>D2091*J2091</f>
        <v>-44254925</v>
      </c>
      <c r="X2091" s="11">
        <f>D2091*I2091</f>
        <v>-191741550</v>
      </c>
    </row>
    <row r="2092" spans="1:24" x14ac:dyDescent="0.3">
      <c r="A2092" s="14" t="str">
        <f>VLOOKUP(B2092,stocks!$B$3:$D$3093,2,FALSE)</f>
        <v>쿠쿠홈시스</v>
      </c>
      <c r="B2092" s="6" t="s">
        <v>15903</v>
      </c>
      <c r="C2092" s="6" t="s">
        <v>14402</v>
      </c>
      <c r="D2092" s="14">
        <v>48650</v>
      </c>
      <c r="E2092" s="14">
        <v>-250</v>
      </c>
      <c r="F2092" s="14">
        <v>-0.51</v>
      </c>
      <c r="G2092" s="14">
        <v>34258</v>
      </c>
      <c r="H2092" s="14">
        <v>7814</v>
      </c>
      <c r="I2092" s="14">
        <v>-6857</v>
      </c>
      <c r="J2092" s="14">
        <v>-924</v>
      </c>
      <c r="K2092" s="14">
        <v>-4586</v>
      </c>
      <c r="L2092" s="14">
        <v>119</v>
      </c>
      <c r="M2092" s="14">
        <v>-2156</v>
      </c>
      <c r="N2092" s="14">
        <v>-360</v>
      </c>
      <c r="O2092" s="14">
        <v>-839</v>
      </c>
      <c r="P2092" s="14">
        <v>-3621</v>
      </c>
      <c r="Q2092" s="14">
        <v>0</v>
      </c>
      <c r="R2092" s="14">
        <v>0</v>
      </c>
      <c r="S2092" s="14">
        <v>-85</v>
      </c>
      <c r="T2092" s="14">
        <v>52</v>
      </c>
      <c r="U2092" s="11">
        <f>D2092*G2092</f>
        <v>1666651700</v>
      </c>
      <c r="V2092" s="11">
        <f>D2092*L2092</f>
        <v>5789350</v>
      </c>
      <c r="W2092" s="11">
        <f>D2092*J2092</f>
        <v>-44952600</v>
      </c>
      <c r="X2092" s="11">
        <f>D2092*I2092</f>
        <v>-333593050</v>
      </c>
    </row>
    <row r="2093" spans="1:24" x14ac:dyDescent="0.3">
      <c r="A2093" s="14" t="str">
        <f>VLOOKUP(B2093,stocks!$B$3:$D$3093,2,FALSE)</f>
        <v>두올</v>
      </c>
      <c r="B2093" s="6" t="s">
        <v>13369</v>
      </c>
      <c r="C2093" s="6" t="s">
        <v>14402</v>
      </c>
      <c r="D2093" s="14">
        <v>4900</v>
      </c>
      <c r="E2093" s="14">
        <v>-160</v>
      </c>
      <c r="F2093" s="14">
        <v>-3.16</v>
      </c>
      <c r="G2093" s="14">
        <v>507285</v>
      </c>
      <c r="H2093" s="14">
        <v>19651</v>
      </c>
      <c r="I2093" s="14">
        <v>21502</v>
      </c>
      <c r="J2093" s="14">
        <v>-9178</v>
      </c>
      <c r="K2093" s="14">
        <v>-6980</v>
      </c>
      <c r="L2093" s="14">
        <v>0</v>
      </c>
      <c r="M2093" s="14">
        <v>-19</v>
      </c>
      <c r="N2093" s="14">
        <v>2360</v>
      </c>
      <c r="O2093" s="14">
        <v>19161</v>
      </c>
      <c r="P2093" s="14">
        <v>0</v>
      </c>
      <c r="Q2093" s="14">
        <v>0</v>
      </c>
      <c r="R2093" s="14">
        <v>0</v>
      </c>
      <c r="S2093" s="14">
        <v>-32914</v>
      </c>
      <c r="T2093" s="14">
        <v>939</v>
      </c>
      <c r="U2093" s="11">
        <f>D2093*G2093</f>
        <v>2485696500</v>
      </c>
      <c r="V2093" s="11">
        <f>D2093*L2093</f>
        <v>0</v>
      </c>
      <c r="W2093" s="11">
        <f>D2093*J2093</f>
        <v>-44972200</v>
      </c>
      <c r="X2093" s="11">
        <f>D2093*I2093</f>
        <v>105359800</v>
      </c>
    </row>
    <row r="2094" spans="1:24" x14ac:dyDescent="0.3">
      <c r="A2094" s="14" t="str">
        <f>VLOOKUP(B2094,stocks!$B$3:$D$3093,2,FALSE)</f>
        <v>브이원텍</v>
      </c>
      <c r="B2094" s="6" t="s">
        <v>14077</v>
      </c>
      <c r="C2094" s="6" t="s">
        <v>14402</v>
      </c>
      <c r="D2094" s="14">
        <v>10550</v>
      </c>
      <c r="E2094" s="14">
        <v>-150</v>
      </c>
      <c r="F2094" s="14">
        <v>-1.4</v>
      </c>
      <c r="G2094" s="14">
        <v>84606</v>
      </c>
      <c r="H2094" s="14">
        <v>4300</v>
      </c>
      <c r="I2094" s="14">
        <v>0</v>
      </c>
      <c r="J2094" s="14">
        <v>-4273</v>
      </c>
      <c r="K2094" s="14">
        <v>-4273</v>
      </c>
      <c r="L2094" s="14">
        <v>0</v>
      </c>
      <c r="M2094" s="14">
        <v>0</v>
      </c>
      <c r="N2094" s="14">
        <v>0</v>
      </c>
      <c r="O2094" s="14">
        <v>0</v>
      </c>
      <c r="P2094" s="14">
        <v>0</v>
      </c>
      <c r="Q2094" s="14">
        <v>0</v>
      </c>
      <c r="R2094" s="14">
        <v>0</v>
      </c>
      <c r="S2094" s="14">
        <v>0</v>
      </c>
      <c r="T2094" s="14">
        <v>-27</v>
      </c>
      <c r="U2094" s="11">
        <f>D2094*G2094</f>
        <v>892593300</v>
      </c>
      <c r="V2094" s="11">
        <f>D2094*L2094</f>
        <v>0</v>
      </c>
      <c r="W2094" s="11">
        <f>D2094*J2094</f>
        <v>-45080150</v>
      </c>
      <c r="X2094" s="11">
        <f>D2094*I2094</f>
        <v>0</v>
      </c>
    </row>
    <row r="2095" spans="1:24" x14ac:dyDescent="0.3">
      <c r="A2095" s="14" t="str">
        <f>VLOOKUP(B2095,stocks!$B$3:$D$3093,2,FALSE)</f>
        <v>풍강</v>
      </c>
      <c r="B2095" s="6" t="s">
        <v>15226</v>
      </c>
      <c r="C2095" s="6" t="s">
        <v>14402</v>
      </c>
      <c r="D2095" s="14">
        <v>5160</v>
      </c>
      <c r="E2095" s="14">
        <v>-130</v>
      </c>
      <c r="F2095" s="14">
        <v>-2.46</v>
      </c>
      <c r="G2095" s="14">
        <v>147142</v>
      </c>
      <c r="H2095" s="14">
        <v>7390</v>
      </c>
      <c r="I2095" s="14">
        <v>401</v>
      </c>
      <c r="J2095" s="14">
        <v>-8769</v>
      </c>
      <c r="K2095" s="14">
        <v>-8299</v>
      </c>
      <c r="L2095" s="14">
        <v>0</v>
      </c>
      <c r="M2095" s="14">
        <v>307</v>
      </c>
      <c r="N2095" s="14">
        <v>0</v>
      </c>
      <c r="O2095" s="14">
        <v>0</v>
      </c>
      <c r="P2095" s="14">
        <v>94</v>
      </c>
      <c r="Q2095" s="14">
        <v>0</v>
      </c>
      <c r="R2095" s="14">
        <v>0</v>
      </c>
      <c r="S2095" s="14">
        <v>113</v>
      </c>
      <c r="T2095" s="14">
        <v>865</v>
      </c>
      <c r="U2095" s="11">
        <f>D2095*G2095</f>
        <v>759252720</v>
      </c>
      <c r="V2095" s="11">
        <f>D2095*L2095</f>
        <v>0</v>
      </c>
      <c r="W2095" s="11">
        <f>D2095*J2095</f>
        <v>-45248040</v>
      </c>
      <c r="X2095" s="11">
        <f>D2095*I2095</f>
        <v>2069160</v>
      </c>
    </row>
    <row r="2096" spans="1:24" x14ac:dyDescent="0.3">
      <c r="A2096" s="14" t="str">
        <f>VLOOKUP(B2096,stocks!$B$3:$D$3093,2,FALSE)</f>
        <v>롯데제과</v>
      </c>
      <c r="B2096" s="6" t="s">
        <v>13450</v>
      </c>
      <c r="C2096" s="6" t="s">
        <v>14402</v>
      </c>
      <c r="D2096" s="14">
        <v>144500</v>
      </c>
      <c r="E2096" s="14">
        <v>1000</v>
      </c>
      <c r="F2096" s="14">
        <v>0.7</v>
      </c>
      <c r="G2096" s="14">
        <v>6059</v>
      </c>
      <c r="H2096" s="14">
        <v>216</v>
      </c>
      <c r="I2096" s="14">
        <v>169</v>
      </c>
      <c r="J2096" s="14">
        <v>-314</v>
      </c>
      <c r="K2096" s="14">
        <v>-219</v>
      </c>
      <c r="L2096" s="14">
        <v>123</v>
      </c>
      <c r="M2096" s="14">
        <v>-1</v>
      </c>
      <c r="N2096" s="14">
        <v>20</v>
      </c>
      <c r="O2096" s="14">
        <v>27</v>
      </c>
      <c r="P2096" s="14">
        <v>0</v>
      </c>
      <c r="Q2096" s="14">
        <v>0</v>
      </c>
      <c r="R2096" s="14">
        <v>0</v>
      </c>
      <c r="S2096" s="14">
        <v>-11</v>
      </c>
      <c r="T2096" s="14">
        <v>-60</v>
      </c>
      <c r="U2096" s="11">
        <f>D2096*G2096</f>
        <v>875525500</v>
      </c>
      <c r="V2096" s="11">
        <f>D2096*L2096</f>
        <v>17773500</v>
      </c>
      <c r="W2096" s="11">
        <f>D2096*J2096</f>
        <v>-45373000</v>
      </c>
      <c r="X2096" s="11">
        <f>D2096*I2096</f>
        <v>24420500</v>
      </c>
    </row>
    <row r="2097" spans="1:24" x14ac:dyDescent="0.3">
      <c r="A2097" s="14" t="str">
        <f>VLOOKUP(B2097,stocks!$B$3:$D$3093,2,FALSE)</f>
        <v>진로발효</v>
      </c>
      <c r="B2097" s="6" t="s">
        <v>14671</v>
      </c>
      <c r="C2097" s="6" t="s">
        <v>14402</v>
      </c>
      <c r="D2097" s="14">
        <v>33250</v>
      </c>
      <c r="E2097" s="14">
        <v>-50</v>
      </c>
      <c r="F2097" s="14">
        <v>-0.15</v>
      </c>
      <c r="G2097" s="14">
        <v>3159</v>
      </c>
      <c r="H2097" s="14">
        <v>1379</v>
      </c>
      <c r="I2097" s="14">
        <v>0</v>
      </c>
      <c r="J2097" s="14">
        <v>-1378</v>
      </c>
      <c r="K2097" s="14">
        <v>-1391</v>
      </c>
      <c r="L2097" s="14">
        <v>0</v>
      </c>
      <c r="M2097" s="14">
        <v>0</v>
      </c>
      <c r="N2097" s="14">
        <v>0</v>
      </c>
      <c r="O2097" s="14">
        <v>0</v>
      </c>
      <c r="P2097" s="14">
        <v>0</v>
      </c>
      <c r="Q2097" s="14">
        <v>0</v>
      </c>
      <c r="R2097" s="14">
        <v>0</v>
      </c>
      <c r="S2097" s="14">
        <v>-1</v>
      </c>
      <c r="T2097" s="14">
        <v>0</v>
      </c>
      <c r="U2097" s="11">
        <f>D2097*G2097</f>
        <v>105036750</v>
      </c>
      <c r="V2097" s="11">
        <f>D2097*L2097</f>
        <v>0</v>
      </c>
      <c r="W2097" s="11">
        <f>D2097*J2097</f>
        <v>-45818500</v>
      </c>
      <c r="X2097" s="11">
        <f>D2097*I2097</f>
        <v>0</v>
      </c>
    </row>
    <row r="2098" spans="1:24" x14ac:dyDescent="0.3">
      <c r="A2098" s="14" t="str">
        <f>VLOOKUP(B2098,stocks!$B$3:$D$3093,2,FALSE)</f>
        <v>LG하우시스우</v>
      </c>
      <c r="B2098" s="6" t="s">
        <v>15311</v>
      </c>
      <c r="C2098" s="6" t="s">
        <v>14402</v>
      </c>
      <c r="D2098" s="14">
        <v>42050</v>
      </c>
      <c r="E2098" s="14">
        <v>-1150</v>
      </c>
      <c r="F2098" s="14">
        <v>-2.66</v>
      </c>
      <c r="G2098" s="14">
        <v>7462</v>
      </c>
      <c r="H2098" s="14">
        <v>1115</v>
      </c>
      <c r="I2098" s="14">
        <v>0</v>
      </c>
      <c r="J2098" s="14">
        <v>-1090</v>
      </c>
      <c r="K2098" s="14">
        <v>0</v>
      </c>
      <c r="L2098" s="14">
        <v>0</v>
      </c>
      <c r="M2098" s="14">
        <v>0</v>
      </c>
      <c r="N2098" s="14">
        <v>0</v>
      </c>
      <c r="O2098" s="14">
        <v>0</v>
      </c>
      <c r="P2098" s="14">
        <v>0</v>
      </c>
      <c r="Q2098" s="14">
        <v>0</v>
      </c>
      <c r="R2098" s="14">
        <v>0</v>
      </c>
      <c r="S2098" s="14">
        <v>-50</v>
      </c>
      <c r="T2098" s="14">
        <v>25</v>
      </c>
      <c r="U2098" s="11">
        <f>D2098*G2098</f>
        <v>313777100</v>
      </c>
      <c r="V2098" s="11">
        <f>D2098*L2098</f>
        <v>0</v>
      </c>
      <c r="W2098" s="11">
        <f>D2098*J2098</f>
        <v>-45834500</v>
      </c>
      <c r="X2098" s="11">
        <f>D2098*I2098</f>
        <v>0</v>
      </c>
    </row>
    <row r="2099" spans="1:24" x14ac:dyDescent="0.3">
      <c r="A2099" s="14" t="str">
        <f>VLOOKUP(B2099,stocks!$B$3:$D$3093,2,FALSE)</f>
        <v>에스텍</v>
      </c>
      <c r="B2099" s="6" t="s">
        <v>15082</v>
      </c>
      <c r="C2099" s="6" t="s">
        <v>14402</v>
      </c>
      <c r="D2099" s="14">
        <v>12100</v>
      </c>
      <c r="E2099" s="14">
        <v>-150</v>
      </c>
      <c r="F2099" s="14">
        <v>-1.22</v>
      </c>
      <c r="G2099" s="14">
        <v>21616</v>
      </c>
      <c r="H2099" s="14">
        <v>1906</v>
      </c>
      <c r="I2099" s="14">
        <v>1298</v>
      </c>
      <c r="J2099" s="14">
        <v>-3804</v>
      </c>
      <c r="K2099" s="14">
        <v>-2508</v>
      </c>
      <c r="L2099" s="14">
        <v>0</v>
      </c>
      <c r="M2099" s="14">
        <v>0</v>
      </c>
      <c r="N2099" s="14">
        <v>108</v>
      </c>
      <c r="O2099" s="14">
        <v>1190</v>
      </c>
      <c r="P2099" s="14">
        <v>0</v>
      </c>
      <c r="Q2099" s="14">
        <v>0</v>
      </c>
      <c r="R2099" s="14">
        <v>0</v>
      </c>
      <c r="S2099" s="14">
        <v>500</v>
      </c>
      <c r="T2099" s="14">
        <v>100</v>
      </c>
      <c r="U2099" s="11">
        <f>D2099*G2099</f>
        <v>261553600</v>
      </c>
      <c r="V2099" s="11">
        <f>D2099*L2099</f>
        <v>0</v>
      </c>
      <c r="W2099" s="11">
        <f>D2099*J2099</f>
        <v>-46028400</v>
      </c>
      <c r="X2099" s="11">
        <f>D2099*I2099</f>
        <v>15705800</v>
      </c>
    </row>
    <row r="2100" spans="1:24" x14ac:dyDescent="0.3">
      <c r="A2100" s="14" t="str">
        <f>VLOOKUP(B2100,stocks!$B$3:$D$3093,2,FALSE)</f>
        <v>DL우</v>
      </c>
      <c r="B2100" s="6" t="s">
        <v>13523</v>
      </c>
      <c r="C2100" s="6" t="s">
        <v>14402</v>
      </c>
      <c r="D2100" s="14">
        <v>45300</v>
      </c>
      <c r="E2100" s="14">
        <v>-850</v>
      </c>
      <c r="F2100" s="14">
        <v>-1.84</v>
      </c>
      <c r="G2100" s="14">
        <v>9494</v>
      </c>
      <c r="H2100" s="14">
        <v>679</v>
      </c>
      <c r="I2100" s="14">
        <v>95</v>
      </c>
      <c r="J2100" s="14">
        <v>-1029</v>
      </c>
      <c r="K2100" s="14">
        <v>0</v>
      </c>
      <c r="L2100" s="14">
        <v>0</v>
      </c>
      <c r="M2100" s="14">
        <v>95</v>
      </c>
      <c r="N2100" s="14">
        <v>0</v>
      </c>
      <c r="O2100" s="14">
        <v>0</v>
      </c>
      <c r="P2100" s="14">
        <v>0</v>
      </c>
      <c r="Q2100" s="14">
        <v>0</v>
      </c>
      <c r="R2100" s="14">
        <v>0</v>
      </c>
      <c r="S2100" s="14">
        <v>230</v>
      </c>
      <c r="T2100" s="14">
        <v>25</v>
      </c>
      <c r="U2100" s="11">
        <f>D2100*G2100</f>
        <v>430078200</v>
      </c>
      <c r="V2100" s="11">
        <f>D2100*L2100</f>
        <v>0</v>
      </c>
      <c r="W2100" s="11">
        <f>D2100*J2100</f>
        <v>-46613700</v>
      </c>
      <c r="X2100" s="11">
        <f>D2100*I2100</f>
        <v>4303500</v>
      </c>
    </row>
    <row r="2101" spans="1:24" x14ac:dyDescent="0.3">
      <c r="A2101" s="14" t="str">
        <f>VLOOKUP(B2101,stocks!$B$3:$D$3093,2,FALSE)</f>
        <v>동일고무벨트</v>
      </c>
      <c r="B2101" s="6" t="s">
        <v>13955</v>
      </c>
      <c r="C2101" s="6" t="s">
        <v>14402</v>
      </c>
      <c r="D2101" s="14">
        <v>10250</v>
      </c>
      <c r="E2101" s="14">
        <v>-450</v>
      </c>
      <c r="F2101" s="14">
        <v>-4.21</v>
      </c>
      <c r="G2101" s="14">
        <v>112977</v>
      </c>
      <c r="H2101" s="14">
        <v>6978</v>
      </c>
      <c r="I2101" s="14">
        <v>1986</v>
      </c>
      <c r="J2101" s="14">
        <v>-4552</v>
      </c>
      <c r="K2101" s="14">
        <v>-4552</v>
      </c>
      <c r="L2101" s="14">
        <v>0</v>
      </c>
      <c r="M2101" s="14">
        <v>1986</v>
      </c>
      <c r="N2101" s="14">
        <v>0</v>
      </c>
      <c r="O2101" s="14">
        <v>0</v>
      </c>
      <c r="P2101" s="14">
        <v>0</v>
      </c>
      <c r="Q2101" s="14">
        <v>0</v>
      </c>
      <c r="R2101" s="14">
        <v>0</v>
      </c>
      <c r="S2101" s="14">
        <v>-4017</v>
      </c>
      <c r="T2101" s="14">
        <v>-395</v>
      </c>
      <c r="U2101" s="11">
        <f>D2101*G2101</f>
        <v>1158014250</v>
      </c>
      <c r="V2101" s="11">
        <f>D2101*L2101</f>
        <v>0</v>
      </c>
      <c r="W2101" s="11">
        <f>D2101*J2101</f>
        <v>-46658000</v>
      </c>
      <c r="X2101" s="11">
        <f>D2101*I2101</f>
        <v>20356500</v>
      </c>
    </row>
    <row r="2102" spans="1:24" x14ac:dyDescent="0.3">
      <c r="A2102" s="14" t="str">
        <f>VLOOKUP(B2102,stocks!$B$3:$D$3093,2,FALSE)</f>
        <v>엔투텍</v>
      </c>
      <c r="B2102" s="6" t="s">
        <v>15688</v>
      </c>
      <c r="C2102" s="6" t="s">
        <v>14402</v>
      </c>
      <c r="D2102" s="14">
        <v>2130</v>
      </c>
      <c r="E2102" s="14">
        <v>-55</v>
      </c>
      <c r="F2102" s="14">
        <v>-2.52</v>
      </c>
      <c r="G2102" s="14">
        <v>1358495</v>
      </c>
      <c r="H2102" s="14">
        <v>8824</v>
      </c>
      <c r="I2102" s="14">
        <v>12874</v>
      </c>
      <c r="J2102" s="14">
        <v>-21932</v>
      </c>
      <c r="K2102" s="14">
        <v>-22538</v>
      </c>
      <c r="L2102" s="14">
        <v>0</v>
      </c>
      <c r="M2102" s="14">
        <v>12874</v>
      </c>
      <c r="N2102" s="14">
        <v>0</v>
      </c>
      <c r="O2102" s="14">
        <v>0</v>
      </c>
      <c r="P2102" s="14">
        <v>0</v>
      </c>
      <c r="Q2102" s="14">
        <v>0</v>
      </c>
      <c r="R2102" s="14">
        <v>0</v>
      </c>
      <c r="S2102" s="14">
        <v>500</v>
      </c>
      <c r="T2102" s="14">
        <v>-266</v>
      </c>
      <c r="U2102" s="11">
        <f>D2102*G2102</f>
        <v>2893594350</v>
      </c>
      <c r="V2102" s="11">
        <f>D2102*L2102</f>
        <v>0</v>
      </c>
      <c r="W2102" s="11">
        <f>D2102*J2102</f>
        <v>-46715160</v>
      </c>
      <c r="X2102" s="11">
        <f>D2102*I2102</f>
        <v>27421620</v>
      </c>
    </row>
    <row r="2103" spans="1:24" x14ac:dyDescent="0.3">
      <c r="A2103" s="14" t="str">
        <f>VLOOKUP(B2103,stocks!$B$3:$D$3093,2,FALSE)</f>
        <v>나무가</v>
      </c>
      <c r="B2103" s="6" t="s">
        <v>13719</v>
      </c>
      <c r="C2103" s="6" t="s">
        <v>14402</v>
      </c>
      <c r="D2103" s="14">
        <v>8840</v>
      </c>
      <c r="E2103" s="14">
        <v>-10</v>
      </c>
      <c r="F2103" s="14">
        <v>-0.11</v>
      </c>
      <c r="G2103" s="14">
        <v>53332</v>
      </c>
      <c r="H2103" s="14">
        <v>5202</v>
      </c>
      <c r="I2103" s="14">
        <v>0</v>
      </c>
      <c r="J2103" s="14">
        <v>-5285</v>
      </c>
      <c r="K2103" s="14">
        <v>-5047</v>
      </c>
      <c r="L2103" s="14">
        <v>0</v>
      </c>
      <c r="M2103" s="14">
        <v>0</v>
      </c>
      <c r="N2103" s="14">
        <v>0</v>
      </c>
      <c r="O2103" s="14">
        <v>0</v>
      </c>
      <c r="P2103" s="14">
        <v>0</v>
      </c>
      <c r="Q2103" s="14">
        <v>0</v>
      </c>
      <c r="R2103" s="14">
        <v>0</v>
      </c>
      <c r="S2103" s="14">
        <v>0</v>
      </c>
      <c r="T2103" s="14">
        <v>83</v>
      </c>
      <c r="U2103" s="11">
        <f>D2103*G2103</f>
        <v>471454880</v>
      </c>
      <c r="V2103" s="11">
        <f>D2103*L2103</f>
        <v>0</v>
      </c>
      <c r="W2103" s="11">
        <f>D2103*J2103</f>
        <v>-46719400</v>
      </c>
      <c r="X2103" s="11">
        <f>D2103*I2103</f>
        <v>0</v>
      </c>
    </row>
    <row r="2104" spans="1:24" x14ac:dyDescent="0.3">
      <c r="A2104" s="14" t="str">
        <f>VLOOKUP(B2104,stocks!$B$3:$D$3093,2,FALSE)</f>
        <v>디엠티</v>
      </c>
      <c r="B2104" s="6" t="s">
        <v>13398</v>
      </c>
      <c r="C2104" s="6" t="s">
        <v>14402</v>
      </c>
      <c r="D2104" s="14">
        <v>3370</v>
      </c>
      <c r="E2104" s="14">
        <v>-50</v>
      </c>
      <c r="F2104" s="14">
        <v>-1.46</v>
      </c>
      <c r="G2104" s="14">
        <v>47326</v>
      </c>
      <c r="H2104" s="14">
        <v>13885</v>
      </c>
      <c r="I2104" s="14">
        <v>0</v>
      </c>
      <c r="J2104" s="14">
        <v>-13884</v>
      </c>
      <c r="K2104" s="14">
        <v>-9795</v>
      </c>
      <c r="L2104" s="14">
        <v>0</v>
      </c>
      <c r="M2104" s="14">
        <v>0</v>
      </c>
      <c r="N2104" s="14">
        <v>0</v>
      </c>
      <c r="O2104" s="14">
        <v>0</v>
      </c>
      <c r="P2104" s="14">
        <v>0</v>
      </c>
      <c r="Q2104" s="14">
        <v>0</v>
      </c>
      <c r="R2104" s="14">
        <v>0</v>
      </c>
      <c r="S2104" s="14">
        <v>0</v>
      </c>
      <c r="T2104" s="14">
        <v>-1</v>
      </c>
      <c r="U2104" s="11">
        <f>D2104*G2104</f>
        <v>159488620</v>
      </c>
      <c r="V2104" s="11">
        <f>D2104*L2104</f>
        <v>0</v>
      </c>
      <c r="W2104" s="11">
        <f>D2104*J2104</f>
        <v>-46789080</v>
      </c>
      <c r="X2104" s="11">
        <f>D2104*I2104</f>
        <v>0</v>
      </c>
    </row>
    <row r="2105" spans="1:24" x14ac:dyDescent="0.3">
      <c r="A2105" s="14" t="str">
        <f>VLOOKUP(B2105,stocks!$B$3:$D$3093,2,FALSE)</f>
        <v>엑사이엔씨</v>
      </c>
      <c r="B2105" s="6" t="s">
        <v>14982</v>
      </c>
      <c r="C2105" s="6" t="s">
        <v>14402</v>
      </c>
      <c r="D2105" s="14">
        <v>1905</v>
      </c>
      <c r="E2105" s="14">
        <v>-75</v>
      </c>
      <c r="F2105" s="14">
        <v>-3.79</v>
      </c>
      <c r="G2105" s="14">
        <v>1000494</v>
      </c>
      <c r="H2105" s="14">
        <v>24192</v>
      </c>
      <c r="I2105" s="14">
        <v>0</v>
      </c>
      <c r="J2105" s="14">
        <v>-24660</v>
      </c>
      <c r="K2105" s="14">
        <v>-26101</v>
      </c>
      <c r="L2105" s="14">
        <v>0</v>
      </c>
      <c r="M2105" s="14">
        <v>0</v>
      </c>
      <c r="N2105" s="14">
        <v>0</v>
      </c>
      <c r="O2105" s="14">
        <v>0</v>
      </c>
      <c r="P2105" s="14">
        <v>0</v>
      </c>
      <c r="Q2105" s="14">
        <v>0</v>
      </c>
      <c r="R2105" s="14">
        <v>0</v>
      </c>
      <c r="S2105" s="14">
        <v>500</v>
      </c>
      <c r="T2105" s="14">
        <v>-32</v>
      </c>
      <c r="U2105" s="11">
        <f>D2105*G2105</f>
        <v>1905941070</v>
      </c>
      <c r="V2105" s="11">
        <f>D2105*L2105</f>
        <v>0</v>
      </c>
      <c r="W2105" s="11">
        <f>D2105*J2105</f>
        <v>-46977300</v>
      </c>
      <c r="X2105" s="11">
        <f>D2105*I2105</f>
        <v>0</v>
      </c>
    </row>
    <row r="2106" spans="1:24" x14ac:dyDescent="0.3">
      <c r="A2106" s="14" t="str">
        <f>VLOOKUP(B2106,stocks!$B$3:$D$3093,2,FALSE)</f>
        <v>KODEX 건설</v>
      </c>
      <c r="B2106" s="6" t="s">
        <v>15350</v>
      </c>
      <c r="C2106" s="6" t="s">
        <v>14402</v>
      </c>
      <c r="D2106" s="14">
        <v>3830</v>
      </c>
      <c r="E2106" s="14">
        <v>-50</v>
      </c>
      <c r="F2106" s="14">
        <v>-1.29</v>
      </c>
      <c r="G2106" s="14">
        <v>707369</v>
      </c>
      <c r="H2106" s="14">
        <v>-105618</v>
      </c>
      <c r="I2106" s="14">
        <v>123280</v>
      </c>
      <c r="J2106" s="14">
        <v>-12376</v>
      </c>
      <c r="K2106" s="14">
        <v>0</v>
      </c>
      <c r="L2106" s="14">
        <v>0</v>
      </c>
      <c r="M2106" s="14">
        <v>117734</v>
      </c>
      <c r="N2106" s="14">
        <v>0</v>
      </c>
      <c r="O2106" s="14">
        <v>1858</v>
      </c>
      <c r="P2106" s="14">
        <v>-48265</v>
      </c>
      <c r="Q2106" s="14">
        <v>51953</v>
      </c>
      <c r="R2106" s="14">
        <v>0</v>
      </c>
      <c r="S2106" s="14">
        <v>-5342</v>
      </c>
      <c r="T2106" s="14">
        <v>56</v>
      </c>
      <c r="U2106" s="11">
        <f>D2106*G2106</f>
        <v>2709223270</v>
      </c>
      <c r="V2106" s="11">
        <f>D2106*L2106</f>
        <v>0</v>
      </c>
      <c r="W2106" s="11">
        <f>D2106*J2106</f>
        <v>-47400080</v>
      </c>
      <c r="X2106" s="11">
        <f>D2106*I2106</f>
        <v>472162400</v>
      </c>
    </row>
    <row r="2107" spans="1:24" x14ac:dyDescent="0.3">
      <c r="A2107" s="14" t="str">
        <f>VLOOKUP(B2107,stocks!$B$3:$D$3093,2,FALSE)</f>
        <v>메이슨캐피탈</v>
      </c>
      <c r="B2107" s="6" t="s">
        <v>13970</v>
      </c>
      <c r="C2107" s="6" t="s">
        <v>14402</v>
      </c>
      <c r="D2107" s="14">
        <v>760</v>
      </c>
      <c r="E2107" s="14">
        <v>2</v>
      </c>
      <c r="F2107" s="14">
        <v>0.26</v>
      </c>
      <c r="G2107" s="14">
        <v>778596</v>
      </c>
      <c r="H2107" s="14">
        <v>61841</v>
      </c>
      <c r="I2107" s="14">
        <v>0</v>
      </c>
      <c r="J2107" s="14">
        <v>-62913</v>
      </c>
      <c r="K2107" s="14">
        <v>-62810</v>
      </c>
      <c r="L2107" s="14">
        <v>0</v>
      </c>
      <c r="M2107" s="14">
        <v>0</v>
      </c>
      <c r="N2107" s="14">
        <v>0</v>
      </c>
      <c r="O2107" s="14">
        <v>0</v>
      </c>
      <c r="P2107" s="14">
        <v>0</v>
      </c>
      <c r="Q2107" s="14">
        <v>0</v>
      </c>
      <c r="R2107" s="14">
        <v>0</v>
      </c>
      <c r="S2107" s="14">
        <v>1</v>
      </c>
      <c r="T2107" s="14">
        <v>1071</v>
      </c>
      <c r="U2107" s="11">
        <f>D2107*G2107</f>
        <v>591732960</v>
      </c>
      <c r="V2107" s="11">
        <f>D2107*L2107</f>
        <v>0</v>
      </c>
      <c r="W2107" s="11">
        <f>D2107*J2107</f>
        <v>-47813880</v>
      </c>
      <c r="X2107" s="11">
        <f>D2107*I2107</f>
        <v>0</v>
      </c>
    </row>
    <row r="2108" spans="1:24" x14ac:dyDescent="0.3">
      <c r="A2108" s="14" t="str">
        <f>VLOOKUP(B2108,stocks!$B$3:$D$3093,2,FALSE)</f>
        <v>TIGER 금은선물(H)</v>
      </c>
      <c r="B2108" s="6" t="s">
        <v>15441</v>
      </c>
      <c r="C2108" s="6" t="s">
        <v>14402</v>
      </c>
      <c r="D2108" s="14">
        <v>9545</v>
      </c>
      <c r="E2108" s="14">
        <v>-20</v>
      </c>
      <c r="F2108" s="14">
        <v>-0.21</v>
      </c>
      <c r="G2108" s="14">
        <v>17552</v>
      </c>
      <c r="H2108" s="14">
        <v>8745</v>
      </c>
      <c r="I2108" s="14">
        <v>-3827</v>
      </c>
      <c r="J2108" s="14">
        <v>-5018</v>
      </c>
      <c r="K2108" s="14">
        <v>0</v>
      </c>
      <c r="L2108" s="14">
        <v>0</v>
      </c>
      <c r="M2108" s="14">
        <v>-3827</v>
      </c>
      <c r="N2108" s="14">
        <v>0</v>
      </c>
      <c r="O2108" s="14">
        <v>0</v>
      </c>
      <c r="P2108" s="14">
        <v>0</v>
      </c>
      <c r="Q2108" s="14">
        <v>0</v>
      </c>
      <c r="R2108" s="14">
        <v>0</v>
      </c>
      <c r="S2108" s="14">
        <v>0</v>
      </c>
      <c r="T2108" s="14">
        <v>100</v>
      </c>
      <c r="U2108" s="11">
        <f>D2108*G2108</f>
        <v>167533840</v>
      </c>
      <c r="V2108" s="11">
        <f>D2108*L2108</f>
        <v>0</v>
      </c>
      <c r="W2108" s="11">
        <f>D2108*J2108</f>
        <v>-47896810</v>
      </c>
      <c r="X2108" s="11">
        <f>D2108*I2108</f>
        <v>-36528715</v>
      </c>
    </row>
    <row r="2109" spans="1:24" x14ac:dyDescent="0.3">
      <c r="A2109" s="14" t="str">
        <f>VLOOKUP(B2109,stocks!$B$3:$D$3093,2,FALSE)</f>
        <v>한국캐피탈</v>
      </c>
      <c r="B2109" s="6" t="s">
        <v>14700</v>
      </c>
      <c r="C2109" s="6" t="s">
        <v>14402</v>
      </c>
      <c r="D2109" s="14">
        <v>1040</v>
      </c>
      <c r="E2109" s="14">
        <v>-25</v>
      </c>
      <c r="F2109" s="14">
        <v>-2.35</v>
      </c>
      <c r="G2109" s="14">
        <v>1839654</v>
      </c>
      <c r="H2109" s="14">
        <v>104391</v>
      </c>
      <c r="I2109" s="14">
        <v>6243</v>
      </c>
      <c r="J2109" s="14">
        <v>-46209</v>
      </c>
      <c r="K2109" s="14">
        <v>-46209</v>
      </c>
      <c r="L2109" s="14">
        <v>0</v>
      </c>
      <c r="M2109" s="14">
        <v>6243</v>
      </c>
      <c r="N2109" s="14">
        <v>0</v>
      </c>
      <c r="O2109" s="14">
        <v>0</v>
      </c>
      <c r="P2109" s="14">
        <v>0</v>
      </c>
      <c r="Q2109" s="14">
        <v>0</v>
      </c>
      <c r="R2109" s="14">
        <v>0</v>
      </c>
      <c r="S2109" s="14">
        <v>-62302</v>
      </c>
      <c r="T2109" s="14">
        <v>-2123</v>
      </c>
      <c r="U2109" s="11">
        <f>D2109*G2109</f>
        <v>1913240160</v>
      </c>
      <c r="V2109" s="11">
        <f>D2109*L2109</f>
        <v>0</v>
      </c>
      <c r="W2109" s="11">
        <f>D2109*J2109</f>
        <v>-48057360</v>
      </c>
      <c r="X2109" s="11">
        <f>D2109*I2109</f>
        <v>6492720</v>
      </c>
    </row>
    <row r="2110" spans="1:24" x14ac:dyDescent="0.3">
      <c r="A2110" s="14" t="str">
        <f>VLOOKUP(B2110,stocks!$B$3:$D$3093,2,FALSE)</f>
        <v>엠벤처투자</v>
      </c>
      <c r="B2110" s="6" t="s">
        <v>14681</v>
      </c>
      <c r="C2110" s="6" t="s">
        <v>14402</v>
      </c>
      <c r="D2110" s="14">
        <v>1120</v>
      </c>
      <c r="E2110" s="14">
        <v>-25</v>
      </c>
      <c r="F2110" s="14">
        <v>-2.1800000000000002</v>
      </c>
      <c r="G2110" s="14">
        <v>489202</v>
      </c>
      <c r="H2110" s="14">
        <v>12893</v>
      </c>
      <c r="I2110" s="14">
        <v>0</v>
      </c>
      <c r="J2110" s="14">
        <v>-42960</v>
      </c>
      <c r="K2110" s="14">
        <v>-45424</v>
      </c>
      <c r="L2110" s="14">
        <v>0</v>
      </c>
      <c r="M2110" s="14">
        <v>0</v>
      </c>
      <c r="N2110" s="14">
        <v>0</v>
      </c>
      <c r="O2110" s="14">
        <v>0</v>
      </c>
      <c r="P2110" s="14">
        <v>0</v>
      </c>
      <c r="Q2110" s="14">
        <v>0</v>
      </c>
      <c r="R2110" s="14">
        <v>0</v>
      </c>
      <c r="S2110" s="14">
        <v>30000</v>
      </c>
      <c r="T2110" s="14">
        <v>67</v>
      </c>
      <c r="U2110" s="11">
        <f>D2110*G2110</f>
        <v>547906240</v>
      </c>
      <c r="V2110" s="11">
        <f>D2110*L2110</f>
        <v>0</v>
      </c>
      <c r="W2110" s="11">
        <f>D2110*J2110</f>
        <v>-48115200</v>
      </c>
      <c r="X2110" s="11">
        <f>D2110*I2110</f>
        <v>0</v>
      </c>
    </row>
    <row r="2111" spans="1:24" x14ac:dyDescent="0.3">
      <c r="A2111" s="14" t="str">
        <f>VLOOKUP(B2111,stocks!$B$3:$D$3093,2,FALSE)</f>
        <v>KBSTAR 200</v>
      </c>
      <c r="B2111" s="6" t="s">
        <v>15469</v>
      </c>
      <c r="C2111" s="6" t="s">
        <v>14402</v>
      </c>
      <c r="D2111" s="14">
        <v>43110</v>
      </c>
      <c r="E2111" s="14">
        <v>-390</v>
      </c>
      <c r="F2111" s="14">
        <v>-0.9</v>
      </c>
      <c r="G2111" s="14">
        <v>132914</v>
      </c>
      <c r="H2111" s="14">
        <v>3869</v>
      </c>
      <c r="I2111" s="14">
        <v>-2749</v>
      </c>
      <c r="J2111" s="14">
        <v>-1120</v>
      </c>
      <c r="K2111" s="14">
        <v>0</v>
      </c>
      <c r="L2111" s="14">
        <v>0</v>
      </c>
      <c r="M2111" s="14">
        <v>-3461</v>
      </c>
      <c r="N2111" s="14">
        <v>-501</v>
      </c>
      <c r="O2111" s="14">
        <v>1210</v>
      </c>
      <c r="P2111" s="14">
        <v>-52</v>
      </c>
      <c r="Q2111" s="14">
        <v>55</v>
      </c>
      <c r="R2111" s="14">
        <v>0</v>
      </c>
      <c r="S2111" s="14">
        <v>0</v>
      </c>
      <c r="T2111" s="14">
        <v>0</v>
      </c>
      <c r="U2111" s="11">
        <f>D2111*G2111</f>
        <v>5729922540</v>
      </c>
      <c r="V2111" s="11">
        <f>D2111*L2111</f>
        <v>0</v>
      </c>
      <c r="W2111" s="11">
        <f>D2111*J2111</f>
        <v>-48283200</v>
      </c>
      <c r="X2111" s="11">
        <f>D2111*I2111</f>
        <v>-118509390</v>
      </c>
    </row>
    <row r="2112" spans="1:24" x14ac:dyDescent="0.3">
      <c r="A2112" s="14" t="str">
        <f>VLOOKUP(B2112,stocks!$B$3:$D$3093,2,FALSE)</f>
        <v>패션플랫폼</v>
      </c>
      <c r="B2112" s="6" t="s">
        <v>15671</v>
      </c>
      <c r="C2112" s="6" t="s">
        <v>14402</v>
      </c>
      <c r="D2112" s="14">
        <v>1740</v>
      </c>
      <c r="E2112" s="14">
        <v>-60</v>
      </c>
      <c r="F2112" s="14">
        <v>-3.33</v>
      </c>
      <c r="G2112" s="14">
        <v>351620</v>
      </c>
      <c r="H2112" s="14">
        <v>33430</v>
      </c>
      <c r="I2112" s="14">
        <v>-6897</v>
      </c>
      <c r="J2112" s="14">
        <v>-27926</v>
      </c>
      <c r="K2112" s="14">
        <v>-27433</v>
      </c>
      <c r="L2112" s="14">
        <v>0</v>
      </c>
      <c r="M2112" s="14">
        <v>-7007</v>
      </c>
      <c r="N2112" s="14">
        <v>0</v>
      </c>
      <c r="O2112" s="14">
        <v>0</v>
      </c>
      <c r="P2112" s="14">
        <v>110</v>
      </c>
      <c r="Q2112" s="14">
        <v>0</v>
      </c>
      <c r="R2112" s="14">
        <v>0</v>
      </c>
      <c r="S2112" s="14">
        <v>1440</v>
      </c>
      <c r="T2112" s="14">
        <v>-47</v>
      </c>
      <c r="U2112" s="11">
        <f>D2112*G2112</f>
        <v>611818800</v>
      </c>
      <c r="V2112" s="11">
        <f>D2112*L2112</f>
        <v>0</v>
      </c>
      <c r="W2112" s="11">
        <f>D2112*J2112</f>
        <v>-48591240</v>
      </c>
      <c r="X2112" s="11">
        <f>D2112*I2112</f>
        <v>-12000780</v>
      </c>
    </row>
    <row r="2113" spans="1:24" x14ac:dyDescent="0.3">
      <c r="A2113" s="14" t="str">
        <f>VLOOKUP(B2113,stocks!$B$3:$D$3093,2,FALSE)</f>
        <v>태양</v>
      </c>
      <c r="B2113" s="6" t="s">
        <v>14966</v>
      </c>
      <c r="C2113" s="6" t="s">
        <v>14402</v>
      </c>
      <c r="D2113" s="14">
        <v>10500</v>
      </c>
      <c r="E2113" s="14">
        <v>-250</v>
      </c>
      <c r="F2113" s="14">
        <v>-2.33</v>
      </c>
      <c r="G2113" s="14">
        <v>28237</v>
      </c>
      <c r="H2113" s="14">
        <v>4262</v>
      </c>
      <c r="I2113" s="14">
        <v>0</v>
      </c>
      <c r="J2113" s="14">
        <v>-4646</v>
      </c>
      <c r="K2113" s="14">
        <v>-4648</v>
      </c>
      <c r="L2113" s="14">
        <v>0</v>
      </c>
      <c r="M2113" s="14">
        <v>0</v>
      </c>
      <c r="N2113" s="14">
        <v>0</v>
      </c>
      <c r="O2113" s="14">
        <v>0</v>
      </c>
      <c r="P2113" s="14">
        <v>0</v>
      </c>
      <c r="Q2113" s="14">
        <v>0</v>
      </c>
      <c r="R2113" s="14">
        <v>0</v>
      </c>
      <c r="S2113" s="14">
        <v>384</v>
      </c>
      <c r="T2113" s="14">
        <v>0</v>
      </c>
      <c r="U2113" s="11">
        <f>D2113*G2113</f>
        <v>296488500</v>
      </c>
      <c r="V2113" s="11">
        <f>D2113*L2113</f>
        <v>0</v>
      </c>
      <c r="W2113" s="11">
        <f>D2113*J2113</f>
        <v>-48783000</v>
      </c>
      <c r="X2113" s="11">
        <f>D2113*I2113</f>
        <v>0</v>
      </c>
    </row>
    <row r="2114" spans="1:24" x14ac:dyDescent="0.3">
      <c r="A2114" s="14" t="str">
        <f>VLOOKUP(B2114,stocks!$B$3:$D$3093,2,FALSE)</f>
        <v>미창석유</v>
      </c>
      <c r="B2114" s="6" t="s">
        <v>14021</v>
      </c>
      <c r="C2114" s="6" t="s">
        <v>14402</v>
      </c>
      <c r="D2114" s="14">
        <v>83600</v>
      </c>
      <c r="E2114" s="14">
        <v>-1900</v>
      </c>
      <c r="F2114" s="14">
        <v>-2.2200000000000002</v>
      </c>
      <c r="G2114" s="14">
        <v>1739</v>
      </c>
      <c r="H2114" s="14">
        <v>888</v>
      </c>
      <c r="I2114" s="14">
        <v>-304</v>
      </c>
      <c r="J2114" s="14">
        <v>-584</v>
      </c>
      <c r="K2114" s="14">
        <v>-834</v>
      </c>
      <c r="L2114" s="14">
        <v>-298</v>
      </c>
      <c r="M2114" s="14">
        <v>-1</v>
      </c>
      <c r="N2114" s="14">
        <v>0</v>
      </c>
      <c r="O2114" s="14">
        <v>0</v>
      </c>
      <c r="P2114" s="14">
        <v>0</v>
      </c>
      <c r="Q2114" s="14">
        <v>-5</v>
      </c>
      <c r="R2114" s="14">
        <v>0</v>
      </c>
      <c r="S2114" s="14">
        <v>0</v>
      </c>
      <c r="T2114" s="14">
        <v>0</v>
      </c>
      <c r="U2114" s="11">
        <f>D2114*G2114</f>
        <v>145380400</v>
      </c>
      <c r="V2114" s="11">
        <f>D2114*L2114</f>
        <v>-24912800</v>
      </c>
      <c r="W2114" s="11">
        <f>D2114*J2114</f>
        <v>-48822400</v>
      </c>
      <c r="X2114" s="11">
        <f>D2114*I2114</f>
        <v>-25414400</v>
      </c>
    </row>
    <row r="2115" spans="1:24" x14ac:dyDescent="0.3">
      <c r="A2115" s="14" t="str">
        <f>VLOOKUP(B2115,stocks!$B$3:$D$3093,2,FALSE)</f>
        <v>대양금속</v>
      </c>
      <c r="B2115" s="6" t="s">
        <v>13841</v>
      </c>
      <c r="C2115" s="6" t="s">
        <v>14402</v>
      </c>
      <c r="D2115" s="14">
        <v>5350</v>
      </c>
      <c r="E2115" s="14">
        <v>-90</v>
      </c>
      <c r="F2115" s="14">
        <v>-1.65</v>
      </c>
      <c r="G2115" s="14">
        <v>1388744</v>
      </c>
      <c r="H2115" s="14">
        <v>18416</v>
      </c>
      <c r="I2115" s="14">
        <v>3239</v>
      </c>
      <c r="J2115" s="14">
        <v>-9166</v>
      </c>
      <c r="K2115" s="14">
        <v>-12075</v>
      </c>
      <c r="L2115" s="14">
        <v>0</v>
      </c>
      <c r="M2115" s="14">
        <v>964</v>
      </c>
      <c r="N2115" s="14">
        <v>0</v>
      </c>
      <c r="O2115" s="14">
        <v>784</v>
      </c>
      <c r="P2115" s="14">
        <v>1491</v>
      </c>
      <c r="Q2115" s="14">
        <v>0</v>
      </c>
      <c r="R2115" s="14">
        <v>0</v>
      </c>
      <c r="S2115" s="14">
        <v>-7516</v>
      </c>
      <c r="T2115" s="14">
        <v>-4973</v>
      </c>
      <c r="U2115" s="11">
        <f>D2115*G2115</f>
        <v>7429780400</v>
      </c>
      <c r="V2115" s="11">
        <f>D2115*L2115</f>
        <v>0</v>
      </c>
      <c r="W2115" s="11">
        <f>D2115*J2115</f>
        <v>-49038100</v>
      </c>
      <c r="X2115" s="11">
        <f>D2115*I2115</f>
        <v>17328650</v>
      </c>
    </row>
    <row r="2116" spans="1:24" x14ac:dyDescent="0.3">
      <c r="A2116" s="14" t="str">
        <f>VLOOKUP(B2116,stocks!$B$3:$D$3093,2,FALSE)</f>
        <v>효성ITX</v>
      </c>
      <c r="B2116" s="6" t="s">
        <v>15227</v>
      </c>
      <c r="C2116" s="6" t="s">
        <v>14402</v>
      </c>
      <c r="D2116" s="14">
        <v>21350</v>
      </c>
      <c r="E2116" s="14">
        <v>-600</v>
      </c>
      <c r="F2116" s="14">
        <v>-2.73</v>
      </c>
      <c r="G2116" s="14">
        <v>53473</v>
      </c>
      <c r="H2116" s="14">
        <v>6635</v>
      </c>
      <c r="I2116" s="14">
        <v>-4986</v>
      </c>
      <c r="J2116" s="14">
        <v>-2306</v>
      </c>
      <c r="K2116" s="14">
        <v>-3301</v>
      </c>
      <c r="L2116" s="14">
        <v>-261</v>
      </c>
      <c r="M2116" s="14">
        <v>-3954</v>
      </c>
      <c r="N2116" s="14">
        <v>-35</v>
      </c>
      <c r="O2116" s="14">
        <v>-736</v>
      </c>
      <c r="P2116" s="14">
        <v>0</v>
      </c>
      <c r="Q2116" s="14">
        <v>0</v>
      </c>
      <c r="R2116" s="14">
        <v>0</v>
      </c>
      <c r="S2116" s="14">
        <v>550</v>
      </c>
      <c r="T2116" s="14">
        <v>107</v>
      </c>
      <c r="U2116" s="11">
        <f>D2116*G2116</f>
        <v>1141648550</v>
      </c>
      <c r="V2116" s="11">
        <f>D2116*L2116</f>
        <v>-5572350</v>
      </c>
      <c r="W2116" s="11">
        <f>D2116*J2116</f>
        <v>-49233100</v>
      </c>
      <c r="X2116" s="11">
        <f>D2116*I2116</f>
        <v>-106451100</v>
      </c>
    </row>
    <row r="2117" spans="1:24" x14ac:dyDescent="0.3">
      <c r="A2117" s="14" t="str">
        <f>VLOOKUP(B2117,stocks!$B$3:$D$3093,2,FALSE)</f>
        <v>팅크웨어</v>
      </c>
      <c r="B2117" s="6" t="s">
        <v>15165</v>
      </c>
      <c r="C2117" s="6" t="s">
        <v>14402</v>
      </c>
      <c r="D2117" s="14">
        <v>15500</v>
      </c>
      <c r="E2117" s="14">
        <v>-250</v>
      </c>
      <c r="F2117" s="14">
        <v>-1.59</v>
      </c>
      <c r="G2117" s="14">
        <v>27795</v>
      </c>
      <c r="H2117" s="14">
        <v>2273</v>
      </c>
      <c r="I2117" s="14">
        <v>930</v>
      </c>
      <c r="J2117" s="14">
        <v>-3183</v>
      </c>
      <c r="K2117" s="14">
        <v>-2253</v>
      </c>
      <c r="L2117" s="14">
        <v>0</v>
      </c>
      <c r="M2117" s="14">
        <v>0</v>
      </c>
      <c r="N2117" s="14">
        <v>0</v>
      </c>
      <c r="O2117" s="14">
        <v>930</v>
      </c>
      <c r="P2117" s="14">
        <v>0</v>
      </c>
      <c r="Q2117" s="14">
        <v>0</v>
      </c>
      <c r="R2117" s="14">
        <v>0</v>
      </c>
      <c r="S2117" s="14">
        <v>0</v>
      </c>
      <c r="T2117" s="14">
        <v>-20</v>
      </c>
      <c r="U2117" s="11">
        <f>D2117*G2117</f>
        <v>430822500</v>
      </c>
      <c r="V2117" s="11">
        <f>D2117*L2117</f>
        <v>0</v>
      </c>
      <c r="W2117" s="11">
        <f>D2117*J2117</f>
        <v>-49336500</v>
      </c>
      <c r="X2117" s="11">
        <f>D2117*I2117</f>
        <v>14415000</v>
      </c>
    </row>
    <row r="2118" spans="1:24" x14ac:dyDescent="0.3">
      <c r="A2118" s="14" t="str">
        <f>VLOOKUP(B2118,stocks!$B$3:$D$3093,2,FALSE)</f>
        <v>KMH하이텍</v>
      </c>
      <c r="B2118" s="6" t="s">
        <v>14954</v>
      </c>
      <c r="C2118" s="6" t="s">
        <v>14402</v>
      </c>
      <c r="D2118" s="14">
        <v>1885</v>
      </c>
      <c r="E2118" s="14">
        <v>-40</v>
      </c>
      <c r="F2118" s="14">
        <v>-2.08</v>
      </c>
      <c r="G2118" s="14">
        <v>307663</v>
      </c>
      <c r="H2118" s="14">
        <v>16065</v>
      </c>
      <c r="I2118" s="14">
        <v>0</v>
      </c>
      <c r="J2118" s="14">
        <v>-26229</v>
      </c>
      <c r="K2118" s="14">
        <v>-25220</v>
      </c>
      <c r="L2118" s="14">
        <v>0</v>
      </c>
      <c r="M2118" s="14">
        <v>0</v>
      </c>
      <c r="N2118" s="14">
        <v>0</v>
      </c>
      <c r="O2118" s="14">
        <v>0</v>
      </c>
      <c r="P2118" s="14">
        <v>0</v>
      </c>
      <c r="Q2118" s="14">
        <v>0</v>
      </c>
      <c r="R2118" s="14">
        <v>0</v>
      </c>
      <c r="S2118" s="14">
        <v>10000</v>
      </c>
      <c r="T2118" s="14">
        <v>164</v>
      </c>
      <c r="U2118" s="11">
        <f>D2118*G2118</f>
        <v>579944755</v>
      </c>
      <c r="V2118" s="11">
        <f>D2118*L2118</f>
        <v>0</v>
      </c>
      <c r="W2118" s="11">
        <f>D2118*J2118</f>
        <v>-49441665</v>
      </c>
      <c r="X2118" s="11">
        <f>D2118*I2118</f>
        <v>0</v>
      </c>
    </row>
    <row r="2119" spans="1:24" x14ac:dyDescent="0.3">
      <c r="A2119" s="14" t="str">
        <f>VLOOKUP(B2119,stocks!$B$3:$D$3093,2,FALSE)</f>
        <v>제주은행</v>
      </c>
      <c r="B2119" s="6" t="s">
        <v>14545</v>
      </c>
      <c r="C2119" s="6" t="s">
        <v>14402</v>
      </c>
      <c r="D2119" s="14">
        <v>7270</v>
      </c>
      <c r="E2119" s="14">
        <v>-160</v>
      </c>
      <c r="F2119" s="14">
        <v>-2.15</v>
      </c>
      <c r="G2119" s="14">
        <v>241199</v>
      </c>
      <c r="H2119" s="14">
        <v>6739</v>
      </c>
      <c r="I2119" s="14">
        <v>39</v>
      </c>
      <c r="J2119" s="14">
        <v>-6824</v>
      </c>
      <c r="K2119" s="14">
        <v>-6824</v>
      </c>
      <c r="L2119" s="14">
        <v>0</v>
      </c>
      <c r="M2119" s="14">
        <v>39</v>
      </c>
      <c r="N2119" s="14">
        <v>0</v>
      </c>
      <c r="O2119" s="14">
        <v>0</v>
      </c>
      <c r="P2119" s="14">
        <v>0</v>
      </c>
      <c r="Q2119" s="14">
        <v>0</v>
      </c>
      <c r="R2119" s="14">
        <v>0</v>
      </c>
      <c r="S2119" s="14">
        <v>0</v>
      </c>
      <c r="T2119" s="14">
        <v>46</v>
      </c>
      <c r="U2119" s="11">
        <f>D2119*G2119</f>
        <v>1753516730</v>
      </c>
      <c r="V2119" s="11">
        <f>D2119*L2119</f>
        <v>0</v>
      </c>
      <c r="W2119" s="11">
        <f>D2119*J2119</f>
        <v>-49610480</v>
      </c>
      <c r="X2119" s="11">
        <f>D2119*I2119</f>
        <v>283530</v>
      </c>
    </row>
    <row r="2120" spans="1:24" x14ac:dyDescent="0.3">
      <c r="A2120" s="14" t="str">
        <f>VLOOKUP(B2120,stocks!$B$3:$D$3093,2,FALSE)</f>
        <v>디케이앤디</v>
      </c>
      <c r="B2120" s="6" t="s">
        <v>13412</v>
      </c>
      <c r="C2120" s="6" t="s">
        <v>14402</v>
      </c>
      <c r="D2120" s="14">
        <v>10900</v>
      </c>
      <c r="E2120" s="14">
        <v>-450</v>
      </c>
      <c r="F2120" s="14">
        <v>-3.96</v>
      </c>
      <c r="G2120" s="14">
        <v>169229</v>
      </c>
      <c r="H2120" s="14">
        <v>4082</v>
      </c>
      <c r="I2120" s="14">
        <v>10</v>
      </c>
      <c r="J2120" s="14">
        <v>-4592</v>
      </c>
      <c r="K2120" s="14">
        <v>-4582</v>
      </c>
      <c r="L2120" s="14">
        <v>0</v>
      </c>
      <c r="M2120" s="14">
        <v>10</v>
      </c>
      <c r="N2120" s="14">
        <v>0</v>
      </c>
      <c r="O2120" s="14">
        <v>0</v>
      </c>
      <c r="P2120" s="14">
        <v>0</v>
      </c>
      <c r="Q2120" s="14">
        <v>0</v>
      </c>
      <c r="R2120" s="14">
        <v>0</v>
      </c>
      <c r="S2120" s="14">
        <v>500</v>
      </c>
      <c r="T2120" s="14">
        <v>0</v>
      </c>
      <c r="U2120" s="11">
        <f>D2120*G2120</f>
        <v>1844596100</v>
      </c>
      <c r="V2120" s="11">
        <f>D2120*L2120</f>
        <v>0</v>
      </c>
      <c r="W2120" s="11">
        <f>D2120*J2120</f>
        <v>-50052800</v>
      </c>
      <c r="X2120" s="11">
        <f>D2120*I2120</f>
        <v>109000</v>
      </c>
    </row>
    <row r="2121" spans="1:24" x14ac:dyDescent="0.3">
      <c r="A2121" s="14" t="str">
        <f>VLOOKUP(B2121,stocks!$B$3:$D$3093,2,FALSE)</f>
        <v>태양금속</v>
      </c>
      <c r="B2121" s="6" t="s">
        <v>14502</v>
      </c>
      <c r="C2121" s="6" t="s">
        <v>14402</v>
      </c>
      <c r="D2121" s="14">
        <v>1780</v>
      </c>
      <c r="E2121" s="14">
        <v>-65</v>
      </c>
      <c r="F2121" s="14">
        <v>-3.52</v>
      </c>
      <c r="G2121" s="14">
        <v>1161070</v>
      </c>
      <c r="H2121" s="14">
        <v>43877</v>
      </c>
      <c r="I2121" s="14">
        <v>-36</v>
      </c>
      <c r="J2121" s="14">
        <v>-28269</v>
      </c>
      <c r="K2121" s="14">
        <v>-22872</v>
      </c>
      <c r="L2121" s="14">
        <v>0</v>
      </c>
      <c r="M2121" s="14">
        <v>-36</v>
      </c>
      <c r="N2121" s="14">
        <v>0</v>
      </c>
      <c r="O2121" s="14">
        <v>0</v>
      </c>
      <c r="P2121" s="14">
        <v>0</v>
      </c>
      <c r="Q2121" s="14">
        <v>0</v>
      </c>
      <c r="R2121" s="14">
        <v>0</v>
      </c>
      <c r="S2121" s="14">
        <v>62</v>
      </c>
      <c r="T2121" s="14">
        <v>-15634</v>
      </c>
      <c r="U2121" s="11">
        <f>D2121*G2121</f>
        <v>2066704600</v>
      </c>
      <c r="V2121" s="11">
        <f>D2121*L2121</f>
        <v>0</v>
      </c>
      <c r="W2121" s="11">
        <f>D2121*J2121</f>
        <v>-50318820</v>
      </c>
      <c r="X2121" s="11">
        <f>D2121*I2121</f>
        <v>-64080</v>
      </c>
    </row>
    <row r="2122" spans="1:24" x14ac:dyDescent="0.3">
      <c r="A2122" s="14" t="str">
        <f>VLOOKUP(B2122,stocks!$B$3:$D$3093,2,FALSE)</f>
        <v>SK6호스팩</v>
      </c>
      <c r="B2122" s="6" t="s">
        <v>16136</v>
      </c>
      <c r="C2122" s="6" t="s">
        <v>14402</v>
      </c>
      <c r="D2122" s="14">
        <v>2195</v>
      </c>
      <c r="E2122" s="14">
        <v>-155</v>
      </c>
      <c r="F2122" s="14">
        <v>-6.6</v>
      </c>
      <c r="G2122" s="14">
        <v>1280472</v>
      </c>
      <c r="H2122" s="14">
        <v>78148</v>
      </c>
      <c r="I2122" s="14">
        <v>-46755</v>
      </c>
      <c r="J2122" s="14">
        <v>-22965</v>
      </c>
      <c r="K2122" s="14">
        <v>-79230</v>
      </c>
      <c r="L2122" s="14">
        <v>0</v>
      </c>
      <c r="M2122" s="14">
        <v>0</v>
      </c>
      <c r="N2122" s="14">
        <v>0</v>
      </c>
      <c r="O2122" s="14">
        <v>-46755</v>
      </c>
      <c r="P2122" s="14">
        <v>0</v>
      </c>
      <c r="Q2122" s="14">
        <v>0</v>
      </c>
      <c r="R2122" s="14">
        <v>0</v>
      </c>
      <c r="S2122" s="14">
        <v>-9288</v>
      </c>
      <c r="T2122" s="14">
        <v>860</v>
      </c>
      <c r="U2122" s="11">
        <f>D2122*G2122</f>
        <v>2810636040</v>
      </c>
      <c r="V2122" s="11">
        <f>D2122*L2122</f>
        <v>0</v>
      </c>
      <c r="W2122" s="11">
        <f>D2122*J2122</f>
        <v>-50408175</v>
      </c>
      <c r="X2122" s="11">
        <f>D2122*I2122</f>
        <v>-102627225</v>
      </c>
    </row>
    <row r="2123" spans="1:24" x14ac:dyDescent="0.3">
      <c r="A2123" s="14" t="str">
        <f>VLOOKUP(B2123,stocks!$B$3:$D$3093,2,FALSE)</f>
        <v>DRB동일</v>
      </c>
      <c r="B2123" s="6" t="s">
        <v>13385</v>
      </c>
      <c r="C2123" s="6" t="s">
        <v>14402</v>
      </c>
      <c r="D2123" s="14">
        <v>7990</v>
      </c>
      <c r="E2123" s="14">
        <v>10</v>
      </c>
      <c r="F2123" s="14">
        <v>0.13</v>
      </c>
      <c r="G2123" s="14">
        <v>50328</v>
      </c>
      <c r="H2123" s="14">
        <v>6406</v>
      </c>
      <c r="I2123" s="14">
        <v>-19</v>
      </c>
      <c r="J2123" s="14">
        <v>-6387</v>
      </c>
      <c r="K2123" s="14">
        <v>-6388</v>
      </c>
      <c r="L2123" s="14">
        <v>0</v>
      </c>
      <c r="M2123" s="14">
        <v>-19</v>
      </c>
      <c r="N2123" s="14">
        <v>0</v>
      </c>
      <c r="O2123" s="14">
        <v>0</v>
      </c>
      <c r="P2123" s="14">
        <v>0</v>
      </c>
      <c r="Q2123" s="14">
        <v>0</v>
      </c>
      <c r="R2123" s="14">
        <v>0</v>
      </c>
      <c r="S2123" s="14">
        <v>0</v>
      </c>
      <c r="T2123" s="14">
        <v>0</v>
      </c>
      <c r="U2123" s="11">
        <f>D2123*G2123</f>
        <v>402120720</v>
      </c>
      <c r="V2123" s="11">
        <f>D2123*L2123</f>
        <v>0</v>
      </c>
      <c r="W2123" s="11">
        <f>D2123*J2123</f>
        <v>-51032130</v>
      </c>
      <c r="X2123" s="11">
        <f>D2123*I2123</f>
        <v>-151810</v>
      </c>
    </row>
    <row r="2124" spans="1:24" x14ac:dyDescent="0.3">
      <c r="A2124" s="14" t="str">
        <f>VLOOKUP(B2124,stocks!$B$3:$D$3093,2,FALSE)</f>
        <v>한화3우B</v>
      </c>
      <c r="B2124" s="6" t="s">
        <v>14431</v>
      </c>
      <c r="C2124" s="6" t="s">
        <v>14402</v>
      </c>
      <c r="D2124" s="14">
        <v>15300</v>
      </c>
      <c r="E2124" s="14">
        <v>-150</v>
      </c>
      <c r="F2124" s="14">
        <v>-0.97</v>
      </c>
      <c r="G2124" s="14">
        <v>44291</v>
      </c>
      <c r="H2124" s="14">
        <v>27</v>
      </c>
      <c r="I2124" s="14">
        <v>4479</v>
      </c>
      <c r="J2124" s="14">
        <v>-3337</v>
      </c>
      <c r="K2124" s="14">
        <v>0</v>
      </c>
      <c r="L2124" s="14">
        <v>-1696</v>
      </c>
      <c r="M2124" s="14">
        <v>175</v>
      </c>
      <c r="N2124" s="14">
        <v>0</v>
      </c>
      <c r="O2124" s="14">
        <v>0</v>
      </c>
      <c r="P2124" s="14">
        <v>0</v>
      </c>
      <c r="Q2124" s="14">
        <v>0</v>
      </c>
      <c r="R2124" s="14">
        <v>6000</v>
      </c>
      <c r="S2124" s="14">
        <v>-1390</v>
      </c>
      <c r="T2124" s="14">
        <v>221</v>
      </c>
      <c r="U2124" s="11">
        <f>D2124*G2124</f>
        <v>677652300</v>
      </c>
      <c r="V2124" s="11">
        <f>D2124*L2124</f>
        <v>-25948800</v>
      </c>
      <c r="W2124" s="11">
        <f>D2124*J2124</f>
        <v>-51056100</v>
      </c>
      <c r="X2124" s="11">
        <f>D2124*I2124</f>
        <v>68528700</v>
      </c>
    </row>
    <row r="2125" spans="1:24" x14ac:dyDescent="0.3">
      <c r="A2125" s="14" t="str">
        <f>VLOOKUP(B2125,stocks!$B$3:$D$3093,2,FALSE)</f>
        <v>에이팩트</v>
      </c>
      <c r="B2125" s="6" t="s">
        <v>15590</v>
      </c>
      <c r="C2125" s="6" t="s">
        <v>14402</v>
      </c>
      <c r="D2125" s="14">
        <v>7310</v>
      </c>
      <c r="E2125" s="14">
        <v>-160</v>
      </c>
      <c r="F2125" s="14">
        <v>-2.14</v>
      </c>
      <c r="G2125" s="14">
        <v>136598</v>
      </c>
      <c r="H2125" s="14">
        <v>12307</v>
      </c>
      <c r="I2125" s="14">
        <v>-1</v>
      </c>
      <c r="J2125" s="14">
        <v>-7056</v>
      </c>
      <c r="K2125" s="14">
        <v>-8664</v>
      </c>
      <c r="L2125" s="14">
        <v>0</v>
      </c>
      <c r="M2125" s="14">
        <v>0</v>
      </c>
      <c r="N2125" s="14">
        <v>0</v>
      </c>
      <c r="O2125" s="14">
        <v>-1</v>
      </c>
      <c r="P2125" s="14">
        <v>0</v>
      </c>
      <c r="Q2125" s="14">
        <v>0</v>
      </c>
      <c r="R2125" s="14">
        <v>0</v>
      </c>
      <c r="S2125" s="14">
        <v>-2469</v>
      </c>
      <c r="T2125" s="14">
        <v>-2781</v>
      </c>
      <c r="U2125" s="11">
        <f>D2125*G2125</f>
        <v>998531380</v>
      </c>
      <c r="V2125" s="11">
        <f>D2125*L2125</f>
        <v>0</v>
      </c>
      <c r="W2125" s="11">
        <f>D2125*J2125</f>
        <v>-51579360</v>
      </c>
      <c r="X2125" s="11">
        <f>D2125*I2125</f>
        <v>-7310</v>
      </c>
    </row>
    <row r="2126" spans="1:24" x14ac:dyDescent="0.3">
      <c r="A2126" s="14" t="str">
        <f>VLOOKUP(B2126,stocks!$B$3:$D$3093,2,FALSE)</f>
        <v>SK가스</v>
      </c>
      <c r="B2126" s="6" t="s">
        <v>13595</v>
      </c>
      <c r="C2126" s="6" t="s">
        <v>14402</v>
      </c>
      <c r="D2126" s="14">
        <v>117500</v>
      </c>
      <c r="E2126" s="14">
        <v>-4000</v>
      </c>
      <c r="F2126" s="14">
        <v>-3.29</v>
      </c>
      <c r="G2126" s="14">
        <v>21056</v>
      </c>
      <c r="H2126" s="14">
        <v>389</v>
      </c>
      <c r="I2126" s="14">
        <v>-118</v>
      </c>
      <c r="J2126" s="14">
        <v>-439</v>
      </c>
      <c r="K2126" s="14">
        <v>-418</v>
      </c>
      <c r="L2126" s="14">
        <v>139</v>
      </c>
      <c r="M2126" s="14">
        <v>68</v>
      </c>
      <c r="N2126" s="14">
        <v>-14</v>
      </c>
      <c r="O2126" s="14">
        <v>-323</v>
      </c>
      <c r="P2126" s="14">
        <v>12</v>
      </c>
      <c r="Q2126" s="14">
        <v>0</v>
      </c>
      <c r="R2126" s="14">
        <v>0</v>
      </c>
      <c r="S2126" s="14">
        <v>155</v>
      </c>
      <c r="T2126" s="14">
        <v>13</v>
      </c>
      <c r="U2126" s="11">
        <f>D2126*G2126</f>
        <v>2474080000</v>
      </c>
      <c r="V2126" s="11">
        <f>D2126*L2126</f>
        <v>16332500</v>
      </c>
      <c r="W2126" s="11">
        <f>D2126*J2126</f>
        <v>-51582500</v>
      </c>
      <c r="X2126" s="11">
        <f>D2126*I2126</f>
        <v>-13865000</v>
      </c>
    </row>
    <row r="2127" spans="1:24" x14ac:dyDescent="0.3">
      <c r="A2127" s="14" t="str">
        <f>VLOOKUP(B2127,stocks!$B$3:$D$3093,2,FALSE)</f>
        <v>크린앤사이언스</v>
      </c>
      <c r="B2127" s="6" t="s">
        <v>14887</v>
      </c>
      <c r="C2127" s="6" t="s">
        <v>14402</v>
      </c>
      <c r="D2127" s="14">
        <v>22800</v>
      </c>
      <c r="E2127" s="14">
        <v>-400</v>
      </c>
      <c r="F2127" s="14">
        <v>-1.72</v>
      </c>
      <c r="G2127" s="14">
        <v>24052</v>
      </c>
      <c r="H2127" s="14">
        <v>1866</v>
      </c>
      <c r="I2127" s="14">
        <v>-6</v>
      </c>
      <c r="J2127" s="14">
        <v>-2267</v>
      </c>
      <c r="K2127" s="14">
        <v>-2267</v>
      </c>
      <c r="L2127" s="14">
        <v>0</v>
      </c>
      <c r="M2127" s="14">
        <v>-6</v>
      </c>
      <c r="N2127" s="14">
        <v>0</v>
      </c>
      <c r="O2127" s="14">
        <v>0</v>
      </c>
      <c r="P2127" s="14">
        <v>0</v>
      </c>
      <c r="Q2127" s="14">
        <v>0</v>
      </c>
      <c r="R2127" s="14">
        <v>0</v>
      </c>
      <c r="S2127" s="14">
        <v>407</v>
      </c>
      <c r="T2127" s="14">
        <v>0</v>
      </c>
      <c r="U2127" s="11">
        <f>D2127*G2127</f>
        <v>548385600</v>
      </c>
      <c r="V2127" s="11">
        <f>D2127*L2127</f>
        <v>0</v>
      </c>
      <c r="W2127" s="11">
        <f>D2127*J2127</f>
        <v>-51687600</v>
      </c>
      <c r="X2127" s="11">
        <f>D2127*I2127</f>
        <v>-136800</v>
      </c>
    </row>
    <row r="2128" spans="1:24" x14ac:dyDescent="0.3">
      <c r="A2128" s="14" t="str">
        <f>VLOOKUP(B2128,stocks!$B$3:$D$3093,2,FALSE)</f>
        <v>삼익악기</v>
      </c>
      <c r="B2128" s="6" t="s">
        <v>14161</v>
      </c>
      <c r="C2128" s="6" t="s">
        <v>14402</v>
      </c>
      <c r="D2128" s="14">
        <v>2000</v>
      </c>
      <c r="E2128" s="14">
        <v>-25</v>
      </c>
      <c r="F2128" s="14">
        <v>-1.23</v>
      </c>
      <c r="G2128" s="14">
        <v>438110</v>
      </c>
      <c r="H2128" s="14">
        <v>14235</v>
      </c>
      <c r="I2128" s="14">
        <v>11647</v>
      </c>
      <c r="J2128" s="14">
        <v>-25847</v>
      </c>
      <c r="K2128" s="14">
        <v>-14986</v>
      </c>
      <c r="L2128" s="14">
        <v>0</v>
      </c>
      <c r="M2128" s="14">
        <v>9737</v>
      </c>
      <c r="N2128" s="14">
        <v>0</v>
      </c>
      <c r="O2128" s="14">
        <v>0</v>
      </c>
      <c r="P2128" s="14">
        <v>1910</v>
      </c>
      <c r="Q2128" s="14">
        <v>0</v>
      </c>
      <c r="R2128" s="14">
        <v>0</v>
      </c>
      <c r="S2128" s="14">
        <v>0</v>
      </c>
      <c r="T2128" s="14">
        <v>-35</v>
      </c>
      <c r="U2128" s="11">
        <f>D2128*G2128</f>
        <v>876220000</v>
      </c>
      <c r="V2128" s="11">
        <f>D2128*L2128</f>
        <v>0</v>
      </c>
      <c r="W2128" s="11">
        <f>D2128*J2128</f>
        <v>-51694000</v>
      </c>
      <c r="X2128" s="11">
        <f>D2128*I2128</f>
        <v>23294000</v>
      </c>
    </row>
    <row r="2129" spans="1:24" x14ac:dyDescent="0.3">
      <c r="A2129" s="14" t="str">
        <f>VLOOKUP(B2129,stocks!$B$3:$D$3093,2,FALSE)</f>
        <v>이지바이오</v>
      </c>
      <c r="B2129" s="6" t="s">
        <v>16174</v>
      </c>
      <c r="C2129" s="6" t="s">
        <v>14402</v>
      </c>
      <c r="D2129" s="14">
        <v>6860</v>
      </c>
      <c r="E2129" s="14">
        <v>-70</v>
      </c>
      <c r="F2129" s="14">
        <v>-1.01</v>
      </c>
      <c r="G2129" s="14">
        <v>207168</v>
      </c>
      <c r="H2129" s="14">
        <v>6894</v>
      </c>
      <c r="I2129" s="14">
        <v>0</v>
      </c>
      <c r="J2129" s="14">
        <v>-7538</v>
      </c>
      <c r="K2129" s="14">
        <v>1087</v>
      </c>
      <c r="L2129" s="14">
        <v>0</v>
      </c>
      <c r="M2129" s="14">
        <v>0</v>
      </c>
      <c r="N2129" s="14">
        <v>0</v>
      </c>
      <c r="O2129" s="14">
        <v>0</v>
      </c>
      <c r="P2129" s="14">
        <v>0</v>
      </c>
      <c r="Q2129" s="14">
        <v>0</v>
      </c>
      <c r="R2129" s="14">
        <v>0</v>
      </c>
      <c r="S2129" s="14">
        <v>92</v>
      </c>
      <c r="T2129" s="14">
        <v>552</v>
      </c>
      <c r="U2129" s="11">
        <f>D2129*G2129</f>
        <v>1421172480</v>
      </c>
      <c r="V2129" s="11">
        <f>D2129*L2129</f>
        <v>0</v>
      </c>
      <c r="W2129" s="11">
        <f>D2129*J2129</f>
        <v>-51710680</v>
      </c>
      <c r="X2129" s="11">
        <f>D2129*I2129</f>
        <v>0</v>
      </c>
    </row>
    <row r="2130" spans="1:24" x14ac:dyDescent="0.3">
      <c r="A2130" s="14" t="str">
        <f>VLOOKUP(B2130,stocks!$B$3:$D$3093,2,FALSE)</f>
        <v>유안타증권</v>
      </c>
      <c r="B2130" s="6" t="s">
        <v>14488</v>
      </c>
      <c r="C2130" s="6" t="s">
        <v>14402</v>
      </c>
      <c r="D2130" s="14">
        <v>4755</v>
      </c>
      <c r="E2130" s="14">
        <v>-170</v>
      </c>
      <c r="F2130" s="14">
        <v>-3.45</v>
      </c>
      <c r="G2130" s="14">
        <v>1076554</v>
      </c>
      <c r="H2130" s="14">
        <v>15796</v>
      </c>
      <c r="I2130" s="14">
        <v>2105</v>
      </c>
      <c r="J2130" s="14">
        <v>-10902</v>
      </c>
      <c r="K2130" s="14">
        <v>-10967</v>
      </c>
      <c r="L2130" s="14">
        <v>0</v>
      </c>
      <c r="M2130" s="14">
        <v>2087</v>
      </c>
      <c r="N2130" s="14">
        <v>18</v>
      </c>
      <c r="O2130" s="14">
        <v>0</v>
      </c>
      <c r="P2130" s="14">
        <v>0</v>
      </c>
      <c r="Q2130" s="14">
        <v>0</v>
      </c>
      <c r="R2130" s="14">
        <v>0</v>
      </c>
      <c r="S2130" s="14">
        <v>0</v>
      </c>
      <c r="T2130" s="14">
        <v>-6999</v>
      </c>
      <c r="U2130" s="11">
        <f>D2130*G2130</f>
        <v>5119014270</v>
      </c>
      <c r="V2130" s="11">
        <f>D2130*L2130</f>
        <v>0</v>
      </c>
      <c r="W2130" s="11">
        <f>D2130*J2130</f>
        <v>-51839010</v>
      </c>
      <c r="X2130" s="11">
        <f>D2130*I2130</f>
        <v>10009275</v>
      </c>
    </row>
    <row r="2131" spans="1:24" x14ac:dyDescent="0.3">
      <c r="A2131" s="14" t="str">
        <f>VLOOKUP(B2131,stocks!$B$3:$D$3093,2,FALSE)</f>
        <v>KINDEX 차이나항셍테크</v>
      </c>
      <c r="B2131" s="6" t="s">
        <v>16227</v>
      </c>
      <c r="C2131" s="6" t="s">
        <v>14402</v>
      </c>
      <c r="D2131" s="14">
        <v>9915</v>
      </c>
      <c r="E2131" s="14">
        <v>-65</v>
      </c>
      <c r="F2131" s="14">
        <v>-0.65</v>
      </c>
      <c r="G2131" s="14">
        <v>6434</v>
      </c>
      <c r="H2131" s="14">
        <v>689</v>
      </c>
      <c r="I2131" s="14">
        <v>4551</v>
      </c>
      <c r="J2131" s="14">
        <v>-5240</v>
      </c>
      <c r="K2131" s="14">
        <v>0</v>
      </c>
      <c r="L2131" s="14">
        <v>0</v>
      </c>
      <c r="M2131" s="14">
        <v>4551</v>
      </c>
      <c r="N2131" s="14">
        <v>0</v>
      </c>
      <c r="O2131" s="14">
        <v>0</v>
      </c>
      <c r="P2131" s="14">
        <v>0</v>
      </c>
      <c r="Q2131" s="14">
        <v>0</v>
      </c>
      <c r="R2131" s="14">
        <v>0</v>
      </c>
      <c r="S2131" s="14">
        <v>0</v>
      </c>
      <c r="T2131" s="14">
        <v>0</v>
      </c>
      <c r="U2131" s="11">
        <f>D2131*G2131</f>
        <v>63793110</v>
      </c>
      <c r="V2131" s="11">
        <f>D2131*L2131</f>
        <v>0</v>
      </c>
      <c r="W2131" s="11">
        <f>D2131*J2131</f>
        <v>-51954600</v>
      </c>
      <c r="X2131" s="11">
        <f>D2131*I2131</f>
        <v>45123165</v>
      </c>
    </row>
    <row r="2132" spans="1:24" x14ac:dyDescent="0.3">
      <c r="A2132" s="14" t="str">
        <f>VLOOKUP(B2132,stocks!$B$3:$D$3093,2,FALSE)</f>
        <v>서희건설</v>
      </c>
      <c r="B2132" s="6" t="s">
        <v>14226</v>
      </c>
      <c r="C2132" s="6" t="s">
        <v>14402</v>
      </c>
      <c r="D2132" s="14">
        <v>2100</v>
      </c>
      <c r="E2132" s="14">
        <v>-20</v>
      </c>
      <c r="F2132" s="14">
        <v>-0.94</v>
      </c>
      <c r="G2132" s="14">
        <v>1380642</v>
      </c>
      <c r="H2132" s="14">
        <v>63393</v>
      </c>
      <c r="I2132" s="14">
        <v>-62337</v>
      </c>
      <c r="J2132" s="14">
        <v>-24986</v>
      </c>
      <c r="K2132" s="14">
        <v>-27684</v>
      </c>
      <c r="L2132" s="14">
        <v>0</v>
      </c>
      <c r="M2132" s="14">
        <v>10798</v>
      </c>
      <c r="N2132" s="14">
        <v>0</v>
      </c>
      <c r="O2132" s="14">
        <v>-70000</v>
      </c>
      <c r="P2132" s="14">
        <v>-3135</v>
      </c>
      <c r="Q2132" s="14">
        <v>0</v>
      </c>
      <c r="R2132" s="14">
        <v>0</v>
      </c>
      <c r="S2132" s="14">
        <v>23478</v>
      </c>
      <c r="T2132" s="14">
        <v>452</v>
      </c>
      <c r="U2132" s="11">
        <f>D2132*G2132</f>
        <v>2899348200</v>
      </c>
      <c r="V2132" s="11">
        <f>D2132*L2132</f>
        <v>0</v>
      </c>
      <c r="W2132" s="11">
        <f>D2132*J2132</f>
        <v>-52470600</v>
      </c>
      <c r="X2132" s="11">
        <f>D2132*I2132</f>
        <v>-130907700</v>
      </c>
    </row>
    <row r="2133" spans="1:24" x14ac:dyDescent="0.3">
      <c r="A2133" s="14" t="str">
        <f>VLOOKUP(B2133,stocks!$B$3:$D$3093,2,FALSE)</f>
        <v>베뉴지</v>
      </c>
      <c r="B2133" s="6" t="s">
        <v>14052</v>
      </c>
      <c r="C2133" s="6" t="s">
        <v>14402</v>
      </c>
      <c r="D2133" s="14">
        <v>2505</v>
      </c>
      <c r="E2133" s="14">
        <v>-75</v>
      </c>
      <c r="F2133" s="14">
        <v>-2.91</v>
      </c>
      <c r="G2133" s="14">
        <v>453760</v>
      </c>
      <c r="H2133" s="14">
        <v>19834</v>
      </c>
      <c r="I2133" s="14">
        <v>0</v>
      </c>
      <c r="J2133" s="14">
        <v>-20994</v>
      </c>
      <c r="K2133" s="14">
        <v>-19932</v>
      </c>
      <c r="L2133" s="14">
        <v>0</v>
      </c>
      <c r="M2133" s="14">
        <v>0</v>
      </c>
      <c r="N2133" s="14">
        <v>0</v>
      </c>
      <c r="O2133" s="14">
        <v>0</v>
      </c>
      <c r="P2133" s="14">
        <v>0</v>
      </c>
      <c r="Q2133" s="14">
        <v>0</v>
      </c>
      <c r="R2133" s="14">
        <v>0</v>
      </c>
      <c r="S2133" s="14">
        <v>0</v>
      </c>
      <c r="T2133" s="14">
        <v>1160</v>
      </c>
      <c r="U2133" s="11">
        <f>D2133*G2133</f>
        <v>1136668800</v>
      </c>
      <c r="V2133" s="11">
        <f>D2133*L2133</f>
        <v>0</v>
      </c>
      <c r="W2133" s="11">
        <f>D2133*J2133</f>
        <v>-52589970</v>
      </c>
      <c r="X2133" s="11">
        <f>D2133*I2133</f>
        <v>0</v>
      </c>
    </row>
    <row r="2134" spans="1:24" x14ac:dyDescent="0.3">
      <c r="A2134" s="14" t="str">
        <f>VLOOKUP(B2134,stocks!$B$3:$D$3093,2,FALSE)</f>
        <v>조선내화</v>
      </c>
      <c r="B2134" s="6" t="s">
        <v>14417</v>
      </c>
      <c r="C2134" s="6" t="s">
        <v>14402</v>
      </c>
      <c r="D2134" s="14">
        <v>91000</v>
      </c>
      <c r="E2134" s="14">
        <v>-1500</v>
      </c>
      <c r="F2134" s="14">
        <v>-1.62</v>
      </c>
      <c r="G2134" s="14">
        <v>2943</v>
      </c>
      <c r="H2134" s="14">
        <v>1348</v>
      </c>
      <c r="I2134" s="14">
        <v>-917</v>
      </c>
      <c r="J2134" s="14">
        <v>-582</v>
      </c>
      <c r="K2134" s="14">
        <v>-1498</v>
      </c>
      <c r="L2134" s="14">
        <v>-1</v>
      </c>
      <c r="M2134" s="14">
        <v>-1</v>
      </c>
      <c r="N2134" s="14">
        <v>0</v>
      </c>
      <c r="O2134" s="14">
        <v>-932</v>
      </c>
      <c r="P2134" s="14">
        <v>0</v>
      </c>
      <c r="Q2134" s="14">
        <v>17</v>
      </c>
      <c r="R2134" s="14">
        <v>0</v>
      </c>
      <c r="S2134" s="14">
        <v>150</v>
      </c>
      <c r="T2134" s="14">
        <v>1</v>
      </c>
      <c r="U2134" s="11">
        <f>D2134*G2134</f>
        <v>267813000</v>
      </c>
      <c r="V2134" s="11">
        <f>D2134*L2134</f>
        <v>-91000</v>
      </c>
      <c r="W2134" s="11">
        <f>D2134*J2134</f>
        <v>-52962000</v>
      </c>
      <c r="X2134" s="11">
        <f>D2134*I2134</f>
        <v>-83447000</v>
      </c>
    </row>
    <row r="2135" spans="1:24" x14ac:dyDescent="0.3">
      <c r="A2135" s="14" t="str">
        <f>VLOOKUP(B2135,stocks!$B$3:$D$3093,2,FALSE)</f>
        <v>3S</v>
      </c>
      <c r="B2135" s="6" t="s">
        <v>14152</v>
      </c>
      <c r="C2135" s="6" t="s">
        <v>14402</v>
      </c>
      <c r="D2135" s="14">
        <v>3280</v>
      </c>
      <c r="E2135" s="14">
        <v>80</v>
      </c>
      <c r="F2135" s="14">
        <v>2.5</v>
      </c>
      <c r="G2135" s="14">
        <v>504513</v>
      </c>
      <c r="H2135" s="14">
        <v>25775</v>
      </c>
      <c r="I2135" s="14">
        <v>0</v>
      </c>
      <c r="J2135" s="14">
        <v>-16247</v>
      </c>
      <c r="K2135" s="14">
        <v>-14160</v>
      </c>
      <c r="L2135" s="14">
        <v>0</v>
      </c>
      <c r="M2135" s="14">
        <v>0</v>
      </c>
      <c r="N2135" s="14">
        <v>0</v>
      </c>
      <c r="O2135" s="14">
        <v>0</v>
      </c>
      <c r="P2135" s="14">
        <v>0</v>
      </c>
      <c r="Q2135" s="14">
        <v>0</v>
      </c>
      <c r="R2135" s="14">
        <v>0</v>
      </c>
      <c r="S2135" s="14">
        <v>-9708</v>
      </c>
      <c r="T2135" s="14">
        <v>180</v>
      </c>
      <c r="U2135" s="11">
        <f>D2135*G2135</f>
        <v>1654802640</v>
      </c>
      <c r="V2135" s="11">
        <f>D2135*L2135</f>
        <v>0</v>
      </c>
      <c r="W2135" s="11">
        <f>D2135*J2135</f>
        <v>-53290160</v>
      </c>
      <c r="X2135" s="11">
        <f>D2135*I2135</f>
        <v>0</v>
      </c>
    </row>
    <row r="2136" spans="1:24" x14ac:dyDescent="0.3">
      <c r="A2136" s="14" t="str">
        <f>VLOOKUP(B2136,stocks!$B$3:$D$3093,2,FALSE)</f>
        <v>하이제5호스팩</v>
      </c>
      <c r="B2136" s="6" t="s">
        <v>16135</v>
      </c>
      <c r="C2136" s="6" t="s">
        <v>14402</v>
      </c>
      <c r="D2136" s="14">
        <v>2180</v>
      </c>
      <c r="E2136" s="14">
        <v>-170</v>
      </c>
      <c r="F2136" s="14">
        <v>-7.23</v>
      </c>
      <c r="G2136" s="14">
        <v>1365005</v>
      </c>
      <c r="H2136" s="14">
        <v>1936</v>
      </c>
      <c r="I2136" s="14">
        <v>5000</v>
      </c>
      <c r="J2136" s="14">
        <v>-24495</v>
      </c>
      <c r="K2136" s="14">
        <v>-25433</v>
      </c>
      <c r="L2136" s="14">
        <v>0</v>
      </c>
      <c r="M2136" s="14">
        <v>5000</v>
      </c>
      <c r="N2136" s="14">
        <v>0</v>
      </c>
      <c r="O2136" s="14">
        <v>0</v>
      </c>
      <c r="P2136" s="14">
        <v>0</v>
      </c>
      <c r="Q2136" s="14">
        <v>0</v>
      </c>
      <c r="R2136" s="14">
        <v>0</v>
      </c>
      <c r="S2136" s="14">
        <v>10000</v>
      </c>
      <c r="T2136" s="14">
        <v>7559</v>
      </c>
      <c r="U2136" s="11">
        <f>D2136*G2136</f>
        <v>2975710900</v>
      </c>
      <c r="V2136" s="11">
        <f>D2136*L2136</f>
        <v>0</v>
      </c>
      <c r="W2136" s="11">
        <f>D2136*J2136</f>
        <v>-53399100</v>
      </c>
      <c r="X2136" s="11">
        <f>D2136*I2136</f>
        <v>10900000</v>
      </c>
    </row>
    <row r="2137" spans="1:24" x14ac:dyDescent="0.3">
      <c r="A2137" s="14" t="str">
        <f>VLOOKUP(B2137,stocks!$B$3:$D$3093,2,FALSE)</f>
        <v>인팩</v>
      </c>
      <c r="B2137" s="6" t="s">
        <v>14703</v>
      </c>
      <c r="C2137" s="6" t="s">
        <v>14402</v>
      </c>
      <c r="D2137" s="14">
        <v>16750</v>
      </c>
      <c r="E2137" s="14">
        <v>-700</v>
      </c>
      <c r="F2137" s="14">
        <v>-4.01</v>
      </c>
      <c r="G2137" s="14">
        <v>136524</v>
      </c>
      <c r="H2137" s="14">
        <v>-13159</v>
      </c>
      <c r="I2137" s="14">
        <v>14662</v>
      </c>
      <c r="J2137" s="14">
        <v>-3194</v>
      </c>
      <c r="K2137" s="14">
        <v>10987</v>
      </c>
      <c r="L2137" s="14">
        <v>14181</v>
      </c>
      <c r="M2137" s="14">
        <v>-58</v>
      </c>
      <c r="N2137" s="14">
        <v>0</v>
      </c>
      <c r="O2137" s="14">
        <v>1120</v>
      </c>
      <c r="P2137" s="14">
        <v>-581</v>
      </c>
      <c r="Q2137" s="14">
        <v>0</v>
      </c>
      <c r="R2137" s="14">
        <v>0</v>
      </c>
      <c r="S2137" s="14">
        <v>-250</v>
      </c>
      <c r="T2137" s="14">
        <v>1941</v>
      </c>
      <c r="U2137" s="11">
        <f>D2137*G2137</f>
        <v>2286777000</v>
      </c>
      <c r="V2137" s="11">
        <f>D2137*L2137</f>
        <v>237531750</v>
      </c>
      <c r="W2137" s="11">
        <f>D2137*J2137</f>
        <v>-53499500</v>
      </c>
      <c r="X2137" s="11">
        <f>D2137*I2137</f>
        <v>245588500</v>
      </c>
    </row>
    <row r="2138" spans="1:24" x14ac:dyDescent="0.3">
      <c r="A2138" s="14" t="str">
        <f>VLOOKUP(B2138,stocks!$B$3:$D$3093,2,FALSE)</f>
        <v>모토닉</v>
      </c>
      <c r="B2138" s="6" t="s">
        <v>13992</v>
      </c>
      <c r="C2138" s="6" t="s">
        <v>14402</v>
      </c>
      <c r="D2138" s="14">
        <v>12100</v>
      </c>
      <c r="E2138" s="14">
        <v>-150</v>
      </c>
      <c r="F2138" s="14">
        <v>-1.22</v>
      </c>
      <c r="G2138" s="14">
        <v>48936</v>
      </c>
      <c r="H2138" s="14">
        <v>917</v>
      </c>
      <c r="I2138" s="14">
        <v>3146</v>
      </c>
      <c r="J2138" s="14">
        <v>-4446</v>
      </c>
      <c r="K2138" s="14">
        <v>-1335</v>
      </c>
      <c r="L2138" s="14">
        <v>3112</v>
      </c>
      <c r="M2138" s="14">
        <v>34</v>
      </c>
      <c r="N2138" s="14">
        <v>0</v>
      </c>
      <c r="O2138" s="14">
        <v>0</v>
      </c>
      <c r="P2138" s="14">
        <v>0</v>
      </c>
      <c r="Q2138" s="14">
        <v>0</v>
      </c>
      <c r="R2138" s="14">
        <v>0</v>
      </c>
      <c r="S2138" s="14">
        <v>100</v>
      </c>
      <c r="T2138" s="14">
        <v>283</v>
      </c>
      <c r="U2138" s="11">
        <f>D2138*G2138</f>
        <v>592125600</v>
      </c>
      <c r="V2138" s="11">
        <f>D2138*L2138</f>
        <v>37655200</v>
      </c>
      <c r="W2138" s="11">
        <f>D2138*J2138</f>
        <v>-53796600</v>
      </c>
      <c r="X2138" s="11">
        <f>D2138*I2138</f>
        <v>38066600</v>
      </c>
    </row>
    <row r="2139" spans="1:24" x14ac:dyDescent="0.3">
      <c r="A2139" s="14" t="str">
        <f>VLOOKUP(B2139,stocks!$B$3:$D$3093,2,FALSE)</f>
        <v>부산가스</v>
      </c>
      <c r="B2139" s="6" t="s">
        <v>14069</v>
      </c>
      <c r="C2139" s="6" t="s">
        <v>14402</v>
      </c>
      <c r="D2139" s="14">
        <v>62400</v>
      </c>
      <c r="E2139" s="14">
        <v>-200</v>
      </c>
      <c r="F2139" s="14">
        <v>-0.32</v>
      </c>
      <c r="G2139" s="14">
        <v>4805</v>
      </c>
      <c r="H2139" s="14">
        <v>839</v>
      </c>
      <c r="I2139" s="14">
        <v>-26</v>
      </c>
      <c r="J2139" s="14">
        <v>-863</v>
      </c>
      <c r="K2139" s="14">
        <v>-863</v>
      </c>
      <c r="L2139" s="14">
        <v>0</v>
      </c>
      <c r="M2139" s="14">
        <v>-26</v>
      </c>
      <c r="N2139" s="14">
        <v>0</v>
      </c>
      <c r="O2139" s="14">
        <v>0</v>
      </c>
      <c r="P2139" s="14">
        <v>0</v>
      </c>
      <c r="Q2139" s="14">
        <v>0</v>
      </c>
      <c r="R2139" s="14">
        <v>0</v>
      </c>
      <c r="S2139" s="14">
        <v>0</v>
      </c>
      <c r="T2139" s="14">
        <v>50</v>
      </c>
      <c r="U2139" s="11">
        <f>D2139*G2139</f>
        <v>299832000</v>
      </c>
      <c r="V2139" s="11">
        <f>D2139*L2139</f>
        <v>0</v>
      </c>
      <c r="W2139" s="11">
        <f>D2139*J2139</f>
        <v>-53851200</v>
      </c>
      <c r="X2139" s="11">
        <f>D2139*I2139</f>
        <v>-1622400</v>
      </c>
    </row>
    <row r="2140" spans="1:24" x14ac:dyDescent="0.3">
      <c r="A2140" s="14" t="str">
        <f>VLOOKUP(B2140,stocks!$B$3:$D$3093,2,FALSE)</f>
        <v>노바렉스</v>
      </c>
      <c r="B2140" s="6" t="s">
        <v>13772</v>
      </c>
      <c r="C2140" s="6" t="s">
        <v>14402</v>
      </c>
      <c r="D2140" s="14">
        <v>43350</v>
      </c>
      <c r="E2140" s="14">
        <v>-1050</v>
      </c>
      <c r="F2140" s="14">
        <v>-2.36</v>
      </c>
      <c r="G2140" s="14">
        <v>61902</v>
      </c>
      <c r="H2140" s="14">
        <v>11872</v>
      </c>
      <c r="I2140" s="14">
        <v>-12166</v>
      </c>
      <c r="J2140" s="14">
        <v>-1250</v>
      </c>
      <c r="K2140" s="14">
        <v>-9999</v>
      </c>
      <c r="L2140" s="14">
        <v>0</v>
      </c>
      <c r="M2140" s="14">
        <v>-9389</v>
      </c>
      <c r="N2140" s="14">
        <v>0</v>
      </c>
      <c r="O2140" s="14">
        <v>-4977</v>
      </c>
      <c r="P2140" s="14">
        <v>2200</v>
      </c>
      <c r="Q2140" s="14">
        <v>0</v>
      </c>
      <c r="R2140" s="14">
        <v>0</v>
      </c>
      <c r="S2140" s="14">
        <v>1542</v>
      </c>
      <c r="T2140" s="14">
        <v>2</v>
      </c>
      <c r="U2140" s="11">
        <f>D2140*G2140</f>
        <v>2683451700</v>
      </c>
      <c r="V2140" s="11">
        <f>D2140*L2140</f>
        <v>0</v>
      </c>
      <c r="W2140" s="11">
        <f>D2140*J2140</f>
        <v>-54187500</v>
      </c>
      <c r="X2140" s="11">
        <f>D2140*I2140</f>
        <v>-527396100</v>
      </c>
    </row>
    <row r="2141" spans="1:24" x14ac:dyDescent="0.3">
      <c r="A2141" s="14" t="str">
        <f>VLOOKUP(B2141,stocks!$B$3:$D$3093,2,FALSE)</f>
        <v>한국쉘석유</v>
      </c>
      <c r="B2141" s="6" t="s">
        <v>14474</v>
      </c>
      <c r="C2141" s="6" t="s">
        <v>14402</v>
      </c>
      <c r="D2141" s="14">
        <v>282500</v>
      </c>
      <c r="E2141" s="14">
        <v>-4500</v>
      </c>
      <c r="F2141" s="14">
        <v>-1.57</v>
      </c>
      <c r="G2141" s="14">
        <v>3173</v>
      </c>
      <c r="H2141" s="14">
        <v>-194</v>
      </c>
      <c r="I2141" s="14">
        <v>208</v>
      </c>
      <c r="J2141" s="14">
        <v>-192</v>
      </c>
      <c r="K2141" s="14">
        <v>-298</v>
      </c>
      <c r="L2141" s="14">
        <v>2</v>
      </c>
      <c r="M2141" s="14">
        <v>43</v>
      </c>
      <c r="N2141" s="14">
        <v>14</v>
      </c>
      <c r="O2141" s="14">
        <v>43</v>
      </c>
      <c r="P2141" s="14">
        <v>0</v>
      </c>
      <c r="Q2141" s="14">
        <v>55</v>
      </c>
      <c r="R2141" s="14">
        <v>51</v>
      </c>
      <c r="S2141" s="14">
        <v>179</v>
      </c>
      <c r="T2141" s="14">
        <v>-1</v>
      </c>
      <c r="U2141" s="11">
        <f>D2141*G2141</f>
        <v>896372500</v>
      </c>
      <c r="V2141" s="11">
        <f>D2141*L2141</f>
        <v>565000</v>
      </c>
      <c r="W2141" s="11">
        <f>D2141*J2141</f>
        <v>-54240000</v>
      </c>
      <c r="X2141" s="11">
        <f>D2141*I2141</f>
        <v>58760000</v>
      </c>
    </row>
    <row r="2142" spans="1:24" x14ac:dyDescent="0.3">
      <c r="A2142" s="14" t="str">
        <f>VLOOKUP(B2142,stocks!$B$3:$D$3093,2,FALSE)</f>
        <v>큐렉소</v>
      </c>
      <c r="B2142" s="6" t="s">
        <v>15011</v>
      </c>
      <c r="C2142" s="6" t="s">
        <v>14402</v>
      </c>
      <c r="D2142" s="14">
        <v>9570</v>
      </c>
      <c r="E2142" s="14">
        <v>-240</v>
      </c>
      <c r="F2142" s="14">
        <v>-2.4500000000000002</v>
      </c>
      <c r="G2142" s="14">
        <v>171019</v>
      </c>
      <c r="H2142" s="14">
        <v>816</v>
      </c>
      <c r="I2142" s="14">
        <v>1230</v>
      </c>
      <c r="J2142" s="14">
        <v>-5748</v>
      </c>
      <c r="K2142" s="14">
        <v>1417</v>
      </c>
      <c r="L2142" s="14">
        <v>0</v>
      </c>
      <c r="M2142" s="14">
        <v>1230</v>
      </c>
      <c r="N2142" s="14">
        <v>0</v>
      </c>
      <c r="O2142" s="14">
        <v>0</v>
      </c>
      <c r="P2142" s="14">
        <v>0</v>
      </c>
      <c r="Q2142" s="14">
        <v>0</v>
      </c>
      <c r="R2142" s="14">
        <v>0</v>
      </c>
      <c r="S2142" s="14">
        <v>3610</v>
      </c>
      <c r="T2142" s="14">
        <v>92</v>
      </c>
      <c r="U2142" s="11">
        <f>D2142*G2142</f>
        <v>1636651830</v>
      </c>
      <c r="V2142" s="11">
        <f>D2142*L2142</f>
        <v>0</v>
      </c>
      <c r="W2142" s="11">
        <f>D2142*J2142</f>
        <v>-55008360</v>
      </c>
      <c r="X2142" s="11">
        <f>D2142*I2142</f>
        <v>11771100</v>
      </c>
    </row>
    <row r="2143" spans="1:24" x14ac:dyDescent="0.3">
      <c r="A2143" s="14" t="str">
        <f>VLOOKUP(B2143,stocks!$B$3:$D$3093,2,FALSE)</f>
        <v>푸드나무</v>
      </c>
      <c r="B2143" s="6" t="s">
        <v>15930</v>
      </c>
      <c r="C2143" s="6" t="s">
        <v>14402</v>
      </c>
      <c r="D2143" s="14">
        <v>25550</v>
      </c>
      <c r="E2143" s="14">
        <v>-350</v>
      </c>
      <c r="F2143" s="14">
        <v>-1.35</v>
      </c>
      <c r="G2143" s="14">
        <v>18879</v>
      </c>
      <c r="H2143" s="14">
        <v>10058</v>
      </c>
      <c r="I2143" s="14">
        <v>-7885</v>
      </c>
      <c r="J2143" s="14">
        <v>-2173</v>
      </c>
      <c r="K2143" s="14">
        <v>-5910</v>
      </c>
      <c r="L2143" s="14">
        <v>0</v>
      </c>
      <c r="M2143" s="14">
        <v>-4054</v>
      </c>
      <c r="N2143" s="14">
        <v>0</v>
      </c>
      <c r="O2143" s="14">
        <v>-2825</v>
      </c>
      <c r="P2143" s="14">
        <v>-326</v>
      </c>
      <c r="Q2143" s="14">
        <v>0</v>
      </c>
      <c r="R2143" s="14">
        <v>-680</v>
      </c>
      <c r="S2143" s="14">
        <v>0</v>
      </c>
      <c r="T2143" s="14">
        <v>0</v>
      </c>
      <c r="U2143" s="11">
        <f>D2143*G2143</f>
        <v>482358450</v>
      </c>
      <c r="V2143" s="11">
        <f>D2143*L2143</f>
        <v>0</v>
      </c>
      <c r="W2143" s="11">
        <f>D2143*J2143</f>
        <v>-55520150</v>
      </c>
      <c r="X2143" s="11">
        <f>D2143*I2143</f>
        <v>-201461750</v>
      </c>
    </row>
    <row r="2144" spans="1:24" x14ac:dyDescent="0.3">
      <c r="A2144" s="14" t="str">
        <f>VLOOKUP(B2144,stocks!$B$3:$D$3093,2,FALSE)</f>
        <v>동원수산</v>
      </c>
      <c r="B2144" s="6" t="s">
        <v>13952</v>
      </c>
      <c r="C2144" s="6" t="s">
        <v>14402</v>
      </c>
      <c r="D2144" s="14">
        <v>9790</v>
      </c>
      <c r="E2144" s="14">
        <v>0</v>
      </c>
      <c r="F2144" s="14">
        <v>0</v>
      </c>
      <c r="G2144" s="14">
        <v>62814</v>
      </c>
      <c r="H2144" s="14">
        <v>4509</v>
      </c>
      <c r="I2144" s="14">
        <v>1103</v>
      </c>
      <c r="J2144" s="14">
        <v>-5695</v>
      </c>
      <c r="K2144" s="14">
        <v>-4586</v>
      </c>
      <c r="L2144" s="14">
        <v>0</v>
      </c>
      <c r="M2144" s="14">
        <v>918</v>
      </c>
      <c r="N2144" s="14">
        <v>0</v>
      </c>
      <c r="O2144" s="14">
        <v>0</v>
      </c>
      <c r="P2144" s="14">
        <v>185</v>
      </c>
      <c r="Q2144" s="14">
        <v>0</v>
      </c>
      <c r="R2144" s="14">
        <v>0</v>
      </c>
      <c r="S2144" s="14">
        <v>83</v>
      </c>
      <c r="T2144" s="14">
        <v>0</v>
      </c>
      <c r="U2144" s="11">
        <f>D2144*G2144</f>
        <v>614949060</v>
      </c>
      <c r="V2144" s="11">
        <f>D2144*L2144</f>
        <v>0</v>
      </c>
      <c r="W2144" s="11">
        <f>D2144*J2144</f>
        <v>-55754050</v>
      </c>
      <c r="X2144" s="11">
        <f>D2144*I2144</f>
        <v>10798370</v>
      </c>
    </row>
    <row r="2145" spans="1:24" x14ac:dyDescent="0.3">
      <c r="A2145" s="14" t="str">
        <f>VLOOKUP(B2145,stocks!$B$3:$D$3093,2,FALSE)</f>
        <v>신도리코</v>
      </c>
      <c r="B2145" s="6" t="s">
        <v>14341</v>
      </c>
      <c r="C2145" s="6" t="s">
        <v>14402</v>
      </c>
      <c r="D2145" s="14">
        <v>33850</v>
      </c>
      <c r="E2145" s="14">
        <v>-150</v>
      </c>
      <c r="F2145" s="14">
        <v>-0.44</v>
      </c>
      <c r="G2145" s="14">
        <v>16505</v>
      </c>
      <c r="H2145" s="14">
        <v>-3467</v>
      </c>
      <c r="I2145" s="14">
        <v>5136</v>
      </c>
      <c r="J2145" s="14">
        <v>-1656</v>
      </c>
      <c r="K2145" s="14">
        <v>-1520</v>
      </c>
      <c r="L2145" s="14">
        <v>0</v>
      </c>
      <c r="M2145" s="14">
        <v>4989</v>
      </c>
      <c r="N2145" s="14">
        <v>0</v>
      </c>
      <c r="O2145" s="14">
        <v>0</v>
      </c>
      <c r="P2145" s="14">
        <v>0</v>
      </c>
      <c r="Q2145" s="14">
        <v>147</v>
      </c>
      <c r="R2145" s="14">
        <v>0</v>
      </c>
      <c r="S2145" s="14">
        <v>-2</v>
      </c>
      <c r="T2145" s="14">
        <v>-11</v>
      </c>
      <c r="U2145" s="11">
        <f>D2145*G2145</f>
        <v>558694250</v>
      </c>
      <c r="V2145" s="11">
        <f>D2145*L2145</f>
        <v>0</v>
      </c>
      <c r="W2145" s="11">
        <f>D2145*J2145</f>
        <v>-56055600</v>
      </c>
      <c r="X2145" s="11">
        <f>D2145*I2145</f>
        <v>173853600</v>
      </c>
    </row>
    <row r="2146" spans="1:24" x14ac:dyDescent="0.3">
      <c r="A2146" s="14" t="str">
        <f>VLOOKUP(B2146,stocks!$B$3:$D$3093,2,FALSE)</f>
        <v>RF머트리얼즈</v>
      </c>
      <c r="B2146" s="6" t="s">
        <v>16095</v>
      </c>
      <c r="C2146" s="6" t="s">
        <v>14402</v>
      </c>
      <c r="D2146" s="14">
        <v>32000</v>
      </c>
      <c r="E2146" s="14">
        <v>-1000</v>
      </c>
      <c r="F2146" s="14">
        <v>-3.03</v>
      </c>
      <c r="G2146" s="14">
        <v>48995</v>
      </c>
      <c r="H2146" s="14">
        <v>1562</v>
      </c>
      <c r="I2146" s="14">
        <v>156</v>
      </c>
      <c r="J2146" s="14">
        <v>-1754</v>
      </c>
      <c r="K2146" s="14">
        <v>-316</v>
      </c>
      <c r="L2146" s="14">
        <v>0</v>
      </c>
      <c r="M2146" s="14">
        <v>0</v>
      </c>
      <c r="N2146" s="14">
        <v>0</v>
      </c>
      <c r="O2146" s="14">
        <v>118</v>
      </c>
      <c r="P2146" s="14">
        <v>38</v>
      </c>
      <c r="Q2146" s="14">
        <v>0</v>
      </c>
      <c r="R2146" s="14">
        <v>0</v>
      </c>
      <c r="S2146" s="14">
        <v>71</v>
      </c>
      <c r="T2146" s="14">
        <v>-35</v>
      </c>
      <c r="U2146" s="11">
        <f>D2146*G2146</f>
        <v>1567840000</v>
      </c>
      <c r="V2146" s="11">
        <f>D2146*L2146</f>
        <v>0</v>
      </c>
      <c r="W2146" s="11">
        <f>D2146*J2146</f>
        <v>-56128000</v>
      </c>
      <c r="X2146" s="11">
        <f>D2146*I2146</f>
        <v>4992000</v>
      </c>
    </row>
    <row r="2147" spans="1:24" x14ac:dyDescent="0.3">
      <c r="A2147" s="14" t="str">
        <f>VLOOKUP(B2147,stocks!$B$3:$D$3093,2,FALSE)</f>
        <v>에이테크솔루션</v>
      </c>
      <c r="B2147" s="6" t="s">
        <v>15096</v>
      </c>
      <c r="C2147" s="6" t="s">
        <v>14402</v>
      </c>
      <c r="D2147" s="14">
        <v>15850</v>
      </c>
      <c r="E2147" s="14">
        <v>-500</v>
      </c>
      <c r="F2147" s="14">
        <v>-3.06</v>
      </c>
      <c r="G2147" s="14">
        <v>63990</v>
      </c>
      <c r="H2147" s="14">
        <v>3697</v>
      </c>
      <c r="I2147" s="14">
        <v>-11</v>
      </c>
      <c r="J2147" s="14">
        <v>-3550</v>
      </c>
      <c r="K2147" s="14">
        <v>-3550</v>
      </c>
      <c r="L2147" s="14">
        <v>0</v>
      </c>
      <c r="M2147" s="14">
        <v>-11</v>
      </c>
      <c r="N2147" s="14">
        <v>0</v>
      </c>
      <c r="O2147" s="14">
        <v>0</v>
      </c>
      <c r="P2147" s="14">
        <v>0</v>
      </c>
      <c r="Q2147" s="14">
        <v>0</v>
      </c>
      <c r="R2147" s="14">
        <v>0</v>
      </c>
      <c r="S2147" s="14">
        <v>62</v>
      </c>
      <c r="T2147" s="14">
        <v>-198</v>
      </c>
      <c r="U2147" s="11">
        <f>D2147*G2147</f>
        <v>1014241500</v>
      </c>
      <c r="V2147" s="11">
        <f>D2147*L2147</f>
        <v>0</v>
      </c>
      <c r="W2147" s="11">
        <f>D2147*J2147</f>
        <v>-56267500</v>
      </c>
      <c r="X2147" s="11">
        <f>D2147*I2147</f>
        <v>-174350</v>
      </c>
    </row>
    <row r="2148" spans="1:24" x14ac:dyDescent="0.3">
      <c r="A2148" s="14" t="str">
        <f>VLOOKUP(B2148,stocks!$B$3:$D$3093,2,FALSE)</f>
        <v>유화증권</v>
      </c>
      <c r="B2148" s="6" t="s">
        <v>14486</v>
      </c>
      <c r="C2148" s="6" t="s">
        <v>14402</v>
      </c>
      <c r="D2148" s="14">
        <v>2745</v>
      </c>
      <c r="E2148" s="14">
        <v>-50</v>
      </c>
      <c r="F2148" s="14">
        <v>-1.79</v>
      </c>
      <c r="G2148" s="14">
        <v>91409</v>
      </c>
      <c r="H2148" s="14">
        <v>14447</v>
      </c>
      <c r="I2148" s="14">
        <v>6143</v>
      </c>
      <c r="J2148" s="14">
        <v>-20590</v>
      </c>
      <c r="K2148" s="14">
        <v>-20619</v>
      </c>
      <c r="L2148" s="14">
        <v>0</v>
      </c>
      <c r="M2148" s="14">
        <v>6143</v>
      </c>
      <c r="N2148" s="14">
        <v>0</v>
      </c>
      <c r="O2148" s="14">
        <v>0</v>
      </c>
      <c r="P2148" s="14">
        <v>0</v>
      </c>
      <c r="Q2148" s="14">
        <v>0</v>
      </c>
      <c r="R2148" s="14">
        <v>0</v>
      </c>
      <c r="S2148" s="14">
        <v>0</v>
      </c>
      <c r="T2148" s="14">
        <v>0</v>
      </c>
      <c r="U2148" s="11">
        <f>D2148*G2148</f>
        <v>250917705</v>
      </c>
      <c r="V2148" s="11">
        <f>D2148*L2148</f>
        <v>0</v>
      </c>
      <c r="W2148" s="11">
        <f>D2148*J2148</f>
        <v>-56519550</v>
      </c>
      <c r="X2148" s="11">
        <f>D2148*I2148</f>
        <v>16862535</v>
      </c>
    </row>
    <row r="2149" spans="1:24" x14ac:dyDescent="0.3">
      <c r="A2149" s="14" t="str">
        <f>VLOOKUP(B2149,stocks!$B$3:$D$3093,2,FALSE)</f>
        <v>코퍼스코리아</v>
      </c>
      <c r="B2149" s="6" t="s">
        <v>16086</v>
      </c>
      <c r="C2149" s="6" t="s">
        <v>14402</v>
      </c>
      <c r="D2149" s="14">
        <v>3045</v>
      </c>
      <c r="E2149" s="14">
        <v>-55</v>
      </c>
      <c r="F2149" s="14">
        <v>-1.77</v>
      </c>
      <c r="G2149" s="14">
        <v>231267</v>
      </c>
      <c r="H2149" s="14">
        <v>19614</v>
      </c>
      <c r="I2149" s="14">
        <v>0</v>
      </c>
      <c r="J2149" s="14">
        <v>-18624</v>
      </c>
      <c r="K2149" s="14">
        <v>-18624</v>
      </c>
      <c r="L2149" s="14">
        <v>0</v>
      </c>
      <c r="M2149" s="14">
        <v>0</v>
      </c>
      <c r="N2149" s="14">
        <v>0</v>
      </c>
      <c r="O2149" s="14">
        <v>0</v>
      </c>
      <c r="P2149" s="14">
        <v>0</v>
      </c>
      <c r="Q2149" s="14">
        <v>0</v>
      </c>
      <c r="R2149" s="14">
        <v>0</v>
      </c>
      <c r="S2149" s="14">
        <v>0</v>
      </c>
      <c r="T2149" s="14">
        <v>-990</v>
      </c>
      <c r="U2149" s="11">
        <f>D2149*G2149</f>
        <v>704208015</v>
      </c>
      <c r="V2149" s="11">
        <f>D2149*L2149</f>
        <v>0</v>
      </c>
      <c r="W2149" s="11">
        <f>D2149*J2149</f>
        <v>-56710080</v>
      </c>
      <c r="X2149" s="11">
        <f>D2149*I2149</f>
        <v>0</v>
      </c>
    </row>
    <row r="2150" spans="1:24" x14ac:dyDescent="0.3">
      <c r="A2150" s="14" t="str">
        <f>VLOOKUP(B2150,stocks!$B$3:$D$3093,2,FALSE)</f>
        <v>서원인텍</v>
      </c>
      <c r="B2150" s="6" t="s">
        <v>14218</v>
      </c>
      <c r="C2150" s="6" t="s">
        <v>14402</v>
      </c>
      <c r="D2150" s="14">
        <v>7610</v>
      </c>
      <c r="E2150" s="14">
        <v>-30</v>
      </c>
      <c r="F2150" s="14">
        <v>-0.39</v>
      </c>
      <c r="G2150" s="14">
        <v>45121</v>
      </c>
      <c r="H2150" s="14">
        <v>10039</v>
      </c>
      <c r="I2150" s="14">
        <v>-2296</v>
      </c>
      <c r="J2150" s="14">
        <v>-7504</v>
      </c>
      <c r="K2150" s="14">
        <v>-9521</v>
      </c>
      <c r="L2150" s="14">
        <v>0</v>
      </c>
      <c r="M2150" s="14">
        <v>-282</v>
      </c>
      <c r="N2150" s="14">
        <v>-98</v>
      </c>
      <c r="O2150" s="14">
        <v>-1916</v>
      </c>
      <c r="P2150" s="14">
        <v>0</v>
      </c>
      <c r="Q2150" s="14">
        <v>0</v>
      </c>
      <c r="R2150" s="14">
        <v>0</v>
      </c>
      <c r="S2150" s="14">
        <v>0</v>
      </c>
      <c r="T2150" s="14">
        <v>-239</v>
      </c>
      <c r="U2150" s="11">
        <f>D2150*G2150</f>
        <v>343370810</v>
      </c>
      <c r="V2150" s="11">
        <f>D2150*L2150</f>
        <v>0</v>
      </c>
      <c r="W2150" s="11">
        <f>D2150*J2150</f>
        <v>-57105440</v>
      </c>
      <c r="X2150" s="11">
        <f>D2150*I2150</f>
        <v>-17472560</v>
      </c>
    </row>
    <row r="2151" spans="1:24" x14ac:dyDescent="0.3">
      <c r="A2151" s="14" t="str">
        <f>VLOOKUP(B2151,stocks!$B$3:$D$3093,2,FALSE)</f>
        <v>핸즈코퍼레이션</v>
      </c>
      <c r="B2151" s="6" t="s">
        <v>15456</v>
      </c>
      <c r="C2151" s="6" t="s">
        <v>14402</v>
      </c>
      <c r="D2151" s="14">
        <v>6730</v>
      </c>
      <c r="E2151" s="14">
        <v>20</v>
      </c>
      <c r="F2151" s="14">
        <v>0.3</v>
      </c>
      <c r="G2151" s="14">
        <v>32317</v>
      </c>
      <c r="H2151" s="14">
        <v>8290</v>
      </c>
      <c r="I2151" s="14">
        <v>220</v>
      </c>
      <c r="J2151" s="14">
        <v>-8510</v>
      </c>
      <c r="K2151" s="14">
        <v>-8477</v>
      </c>
      <c r="L2151" s="14">
        <v>0</v>
      </c>
      <c r="M2151" s="14">
        <v>187</v>
      </c>
      <c r="N2151" s="14">
        <v>33</v>
      </c>
      <c r="O2151" s="14">
        <v>0</v>
      </c>
      <c r="P2151" s="14">
        <v>0</v>
      </c>
      <c r="Q2151" s="14">
        <v>0</v>
      </c>
      <c r="R2151" s="14">
        <v>0</v>
      </c>
      <c r="S2151" s="14">
        <v>0</v>
      </c>
      <c r="T2151" s="14">
        <v>0</v>
      </c>
      <c r="U2151" s="11">
        <f>D2151*G2151</f>
        <v>217493410</v>
      </c>
      <c r="V2151" s="11">
        <f>D2151*L2151</f>
        <v>0</v>
      </c>
      <c r="W2151" s="11">
        <f>D2151*J2151</f>
        <v>-57272300</v>
      </c>
      <c r="X2151" s="11">
        <f>D2151*I2151</f>
        <v>1480600</v>
      </c>
    </row>
    <row r="2152" spans="1:24" x14ac:dyDescent="0.3">
      <c r="A2152" s="14" t="str">
        <f>VLOOKUP(B2152,stocks!$B$3:$D$3093,2,FALSE)</f>
        <v>조아제약</v>
      </c>
      <c r="B2152" s="6" t="s">
        <v>14781</v>
      </c>
      <c r="C2152" s="6" t="s">
        <v>14402</v>
      </c>
      <c r="D2152" s="14">
        <v>4180</v>
      </c>
      <c r="E2152" s="14">
        <v>-25</v>
      </c>
      <c r="F2152" s="14">
        <v>-0.59</v>
      </c>
      <c r="G2152" s="14">
        <v>125455</v>
      </c>
      <c r="H2152" s="14">
        <v>13722</v>
      </c>
      <c r="I2152" s="14">
        <v>0</v>
      </c>
      <c r="J2152" s="14">
        <v>-13757</v>
      </c>
      <c r="K2152" s="14">
        <v>-13256</v>
      </c>
      <c r="L2152" s="14">
        <v>0</v>
      </c>
      <c r="M2152" s="14">
        <v>0</v>
      </c>
      <c r="N2152" s="14">
        <v>0</v>
      </c>
      <c r="O2152" s="14">
        <v>0</v>
      </c>
      <c r="P2152" s="14">
        <v>0</v>
      </c>
      <c r="Q2152" s="14">
        <v>0</v>
      </c>
      <c r="R2152" s="14">
        <v>0</v>
      </c>
      <c r="S2152" s="14">
        <v>0</v>
      </c>
      <c r="T2152" s="14">
        <v>35</v>
      </c>
      <c r="U2152" s="11">
        <f>D2152*G2152</f>
        <v>524401900</v>
      </c>
      <c r="V2152" s="11">
        <f>D2152*L2152</f>
        <v>0</v>
      </c>
      <c r="W2152" s="11">
        <f>D2152*J2152</f>
        <v>-57504260</v>
      </c>
      <c r="X2152" s="11">
        <f>D2152*I2152</f>
        <v>0</v>
      </c>
    </row>
    <row r="2153" spans="1:24" x14ac:dyDescent="0.3">
      <c r="A2153" s="14" t="str">
        <f>VLOOKUP(B2153,stocks!$B$3:$D$3093,2,FALSE)</f>
        <v>지니언스</v>
      </c>
      <c r="B2153" s="6" t="s">
        <v>15815</v>
      </c>
      <c r="C2153" s="6" t="s">
        <v>14402</v>
      </c>
      <c r="D2153" s="14">
        <v>7450</v>
      </c>
      <c r="E2153" s="14">
        <v>-240</v>
      </c>
      <c r="F2153" s="14">
        <v>-3.12</v>
      </c>
      <c r="G2153" s="14">
        <v>51074</v>
      </c>
      <c r="H2153" s="14">
        <v>7571</v>
      </c>
      <c r="I2153" s="14">
        <v>0</v>
      </c>
      <c r="J2153" s="14">
        <v>-7799</v>
      </c>
      <c r="K2153" s="14">
        <v>-7289</v>
      </c>
      <c r="L2153" s="14">
        <v>0</v>
      </c>
      <c r="M2153" s="14">
        <v>0</v>
      </c>
      <c r="N2153" s="14">
        <v>0</v>
      </c>
      <c r="O2153" s="14">
        <v>0</v>
      </c>
      <c r="P2153" s="14">
        <v>0</v>
      </c>
      <c r="Q2153" s="14">
        <v>0</v>
      </c>
      <c r="R2153" s="14">
        <v>0</v>
      </c>
      <c r="S2153" s="14">
        <v>270</v>
      </c>
      <c r="T2153" s="14">
        <v>-42</v>
      </c>
      <c r="U2153" s="11">
        <f>D2153*G2153</f>
        <v>380501300</v>
      </c>
      <c r="V2153" s="11">
        <f>D2153*L2153</f>
        <v>0</v>
      </c>
      <c r="W2153" s="11">
        <f>D2153*J2153</f>
        <v>-58102550</v>
      </c>
      <c r="X2153" s="11">
        <f>D2153*I2153</f>
        <v>0</v>
      </c>
    </row>
    <row r="2154" spans="1:24" x14ac:dyDescent="0.3">
      <c r="A2154" s="14" t="str">
        <f>VLOOKUP(B2154,stocks!$B$3:$D$3093,2,FALSE)</f>
        <v>나인테크</v>
      </c>
      <c r="B2154" s="6" t="s">
        <v>13727</v>
      </c>
      <c r="C2154" s="6" t="s">
        <v>14402</v>
      </c>
      <c r="D2154" s="14">
        <v>4555</v>
      </c>
      <c r="E2154" s="14">
        <v>-35</v>
      </c>
      <c r="F2154" s="14">
        <v>-0.76</v>
      </c>
      <c r="G2154" s="14">
        <v>281923</v>
      </c>
      <c r="H2154" s="14">
        <v>12586</v>
      </c>
      <c r="I2154" s="14">
        <v>0</v>
      </c>
      <c r="J2154" s="14">
        <v>-12791</v>
      </c>
      <c r="K2154" s="14">
        <v>-12791</v>
      </c>
      <c r="L2154" s="14">
        <v>0</v>
      </c>
      <c r="M2154" s="14">
        <v>0</v>
      </c>
      <c r="N2154" s="14">
        <v>0</v>
      </c>
      <c r="O2154" s="14">
        <v>0</v>
      </c>
      <c r="P2154" s="14">
        <v>0</v>
      </c>
      <c r="Q2154" s="14">
        <v>0</v>
      </c>
      <c r="R2154" s="14">
        <v>0</v>
      </c>
      <c r="S2154" s="14">
        <v>0</v>
      </c>
      <c r="T2154" s="14">
        <v>205</v>
      </c>
      <c r="U2154" s="11">
        <f>D2154*G2154</f>
        <v>1284159265</v>
      </c>
      <c r="V2154" s="11">
        <f>D2154*L2154</f>
        <v>0</v>
      </c>
      <c r="W2154" s="11">
        <f>D2154*J2154</f>
        <v>-58263005</v>
      </c>
      <c r="X2154" s="11">
        <f>D2154*I2154</f>
        <v>0</v>
      </c>
    </row>
    <row r="2155" spans="1:24" x14ac:dyDescent="0.3">
      <c r="A2155" s="14" t="str">
        <f>VLOOKUP(B2155,stocks!$B$3:$D$3093,2,FALSE)</f>
        <v>네온테크</v>
      </c>
      <c r="B2155" s="6" t="s">
        <v>13748</v>
      </c>
      <c r="C2155" s="6" t="s">
        <v>14402</v>
      </c>
      <c r="D2155" s="14">
        <v>3415</v>
      </c>
      <c r="E2155" s="14">
        <v>-65</v>
      </c>
      <c r="F2155" s="14">
        <v>-1.87</v>
      </c>
      <c r="G2155" s="14">
        <v>313632</v>
      </c>
      <c r="H2155" s="14">
        <v>46528</v>
      </c>
      <c r="I2155" s="14">
        <v>-29556</v>
      </c>
      <c r="J2155" s="14">
        <v>-17136</v>
      </c>
      <c r="K2155" s="14">
        <v>-17803</v>
      </c>
      <c r="L2155" s="14">
        <v>0</v>
      </c>
      <c r="M2155" s="14">
        <v>-29556</v>
      </c>
      <c r="N2155" s="14">
        <v>0</v>
      </c>
      <c r="O2155" s="14">
        <v>0</v>
      </c>
      <c r="P2155" s="14">
        <v>0</v>
      </c>
      <c r="Q2155" s="14">
        <v>0</v>
      </c>
      <c r="R2155" s="14">
        <v>0</v>
      </c>
      <c r="S2155" s="14">
        <v>100</v>
      </c>
      <c r="T2155" s="14">
        <v>64</v>
      </c>
      <c r="U2155" s="11">
        <f>D2155*G2155</f>
        <v>1071053280</v>
      </c>
      <c r="V2155" s="11">
        <f>D2155*L2155</f>
        <v>0</v>
      </c>
      <c r="W2155" s="11">
        <f>D2155*J2155</f>
        <v>-58519440</v>
      </c>
      <c r="X2155" s="11">
        <f>D2155*I2155</f>
        <v>-100933740</v>
      </c>
    </row>
    <row r="2156" spans="1:24" x14ac:dyDescent="0.3">
      <c r="A2156" s="14" t="str">
        <f>VLOOKUP(B2156,stocks!$B$3:$D$3093,2,FALSE)</f>
        <v>체리부로</v>
      </c>
      <c r="B2156" s="6" t="s">
        <v>15055</v>
      </c>
      <c r="C2156" s="6" t="s">
        <v>14402</v>
      </c>
      <c r="D2156" s="14">
        <v>2475</v>
      </c>
      <c r="E2156" s="14">
        <v>-45</v>
      </c>
      <c r="F2156" s="14">
        <v>-1.79</v>
      </c>
      <c r="G2156" s="14">
        <v>197203</v>
      </c>
      <c r="H2156" s="14">
        <v>23766</v>
      </c>
      <c r="I2156" s="14">
        <v>0</v>
      </c>
      <c r="J2156" s="14">
        <v>-23735</v>
      </c>
      <c r="K2156" s="14">
        <v>-21094</v>
      </c>
      <c r="L2156" s="14">
        <v>0</v>
      </c>
      <c r="M2156" s="14">
        <v>0</v>
      </c>
      <c r="N2156" s="14">
        <v>0</v>
      </c>
      <c r="O2156" s="14">
        <v>0</v>
      </c>
      <c r="P2156" s="14">
        <v>0</v>
      </c>
      <c r="Q2156" s="14">
        <v>0</v>
      </c>
      <c r="R2156" s="14">
        <v>0</v>
      </c>
      <c r="S2156" s="14">
        <v>0</v>
      </c>
      <c r="T2156" s="14">
        <v>-31</v>
      </c>
      <c r="U2156" s="11">
        <f>D2156*G2156</f>
        <v>488077425</v>
      </c>
      <c r="V2156" s="11">
        <f>D2156*L2156</f>
        <v>0</v>
      </c>
      <c r="W2156" s="11">
        <f>D2156*J2156</f>
        <v>-58744125</v>
      </c>
      <c r="X2156" s="11">
        <f>D2156*I2156</f>
        <v>0</v>
      </c>
    </row>
    <row r="2157" spans="1:24" x14ac:dyDescent="0.3">
      <c r="A2157" s="14" t="str">
        <f>VLOOKUP(B2157,stocks!$B$3:$D$3093,2,FALSE)</f>
        <v>참엔지니어링</v>
      </c>
      <c r="B2157" s="6" t="s">
        <v>14582</v>
      </c>
      <c r="C2157" s="6" t="s">
        <v>14402</v>
      </c>
      <c r="D2157" s="14">
        <v>1520</v>
      </c>
      <c r="E2157" s="14">
        <v>-25</v>
      </c>
      <c r="F2157" s="14">
        <v>-1.62</v>
      </c>
      <c r="G2157" s="14">
        <v>244789</v>
      </c>
      <c r="H2157" s="14">
        <v>37945</v>
      </c>
      <c r="I2157" s="14">
        <v>-20</v>
      </c>
      <c r="J2157" s="14">
        <v>-38725</v>
      </c>
      <c r="K2157" s="14">
        <v>-39832</v>
      </c>
      <c r="L2157" s="14">
        <v>0</v>
      </c>
      <c r="M2157" s="14">
        <v>-20</v>
      </c>
      <c r="N2157" s="14">
        <v>0</v>
      </c>
      <c r="O2157" s="14">
        <v>0</v>
      </c>
      <c r="P2157" s="14">
        <v>0</v>
      </c>
      <c r="Q2157" s="14">
        <v>0</v>
      </c>
      <c r="R2157" s="14">
        <v>0</v>
      </c>
      <c r="S2157" s="14">
        <v>0</v>
      </c>
      <c r="T2157" s="14">
        <v>800</v>
      </c>
      <c r="U2157" s="11">
        <f>D2157*G2157</f>
        <v>372079280</v>
      </c>
      <c r="V2157" s="11">
        <f>D2157*L2157</f>
        <v>0</v>
      </c>
      <c r="W2157" s="11">
        <f>D2157*J2157</f>
        <v>-58862000</v>
      </c>
      <c r="X2157" s="11">
        <f>D2157*I2157</f>
        <v>-30400</v>
      </c>
    </row>
    <row r="2158" spans="1:24" x14ac:dyDescent="0.3">
      <c r="A2158" s="14" t="str">
        <f>VLOOKUP(B2158,stocks!$B$3:$D$3093,2,FALSE)</f>
        <v>경방</v>
      </c>
      <c r="B2158" s="6" t="s">
        <v>13637</v>
      </c>
      <c r="C2158" s="6" t="s">
        <v>14402</v>
      </c>
      <c r="D2158" s="14">
        <v>14300</v>
      </c>
      <c r="E2158" s="14">
        <v>-400</v>
      </c>
      <c r="F2158" s="14">
        <v>-2.72</v>
      </c>
      <c r="G2158" s="14">
        <v>19377</v>
      </c>
      <c r="H2158" s="14">
        <v>1910</v>
      </c>
      <c r="I2158" s="14">
        <v>-23</v>
      </c>
      <c r="J2158" s="14">
        <v>-4137</v>
      </c>
      <c r="K2158" s="14">
        <v>-4113</v>
      </c>
      <c r="L2158" s="14">
        <v>0</v>
      </c>
      <c r="M2158" s="14">
        <v>-23</v>
      </c>
      <c r="N2158" s="14">
        <v>0</v>
      </c>
      <c r="O2158" s="14">
        <v>0</v>
      </c>
      <c r="P2158" s="14">
        <v>0</v>
      </c>
      <c r="Q2158" s="14">
        <v>0</v>
      </c>
      <c r="R2158" s="14">
        <v>0</v>
      </c>
      <c r="S2158" s="14">
        <v>2250</v>
      </c>
      <c r="T2158" s="14">
        <v>0</v>
      </c>
      <c r="U2158" s="11">
        <f>D2158*G2158</f>
        <v>277091100</v>
      </c>
      <c r="V2158" s="11">
        <f>D2158*L2158</f>
        <v>0</v>
      </c>
      <c r="W2158" s="11">
        <f>D2158*J2158</f>
        <v>-59159100</v>
      </c>
      <c r="X2158" s="11">
        <f>D2158*I2158</f>
        <v>-328900</v>
      </c>
    </row>
    <row r="2159" spans="1:24" x14ac:dyDescent="0.3">
      <c r="A2159" s="14" t="str">
        <f>VLOOKUP(B2159,stocks!$B$3:$D$3093,2,FALSE)</f>
        <v>이글벳</v>
      </c>
      <c r="B2159" s="6" t="s">
        <v>14882</v>
      </c>
      <c r="C2159" s="6" t="s">
        <v>14402</v>
      </c>
      <c r="D2159" s="14">
        <v>8460</v>
      </c>
      <c r="E2159" s="14">
        <v>90</v>
      </c>
      <c r="F2159" s="14">
        <v>1.08</v>
      </c>
      <c r="G2159" s="14">
        <v>222461</v>
      </c>
      <c r="H2159" s="14">
        <v>8835</v>
      </c>
      <c r="I2159" s="14">
        <v>1000</v>
      </c>
      <c r="J2159" s="14">
        <v>-6993</v>
      </c>
      <c r="K2159" s="14">
        <v>-5856</v>
      </c>
      <c r="L2159" s="14">
        <v>0</v>
      </c>
      <c r="M2159" s="14">
        <v>1000</v>
      </c>
      <c r="N2159" s="14">
        <v>0</v>
      </c>
      <c r="O2159" s="14">
        <v>0</v>
      </c>
      <c r="P2159" s="14">
        <v>0</v>
      </c>
      <c r="Q2159" s="14">
        <v>0</v>
      </c>
      <c r="R2159" s="14">
        <v>0</v>
      </c>
      <c r="S2159" s="14">
        <v>0</v>
      </c>
      <c r="T2159" s="14">
        <v>-2842</v>
      </c>
      <c r="U2159" s="11">
        <f>D2159*G2159</f>
        <v>1882020060</v>
      </c>
      <c r="V2159" s="11">
        <f>D2159*L2159</f>
        <v>0</v>
      </c>
      <c r="W2159" s="11">
        <f>D2159*J2159</f>
        <v>-59160780</v>
      </c>
      <c r="X2159" s="11">
        <f>D2159*I2159</f>
        <v>8460000</v>
      </c>
    </row>
    <row r="2160" spans="1:24" x14ac:dyDescent="0.3">
      <c r="A2160" s="14" t="str">
        <f>VLOOKUP(B2160,stocks!$B$3:$D$3093,2,FALSE)</f>
        <v>신대양제지</v>
      </c>
      <c r="B2160" s="6" t="s">
        <v>14339</v>
      </c>
      <c r="C2160" s="6" t="s">
        <v>14402</v>
      </c>
      <c r="D2160" s="14">
        <v>86200</v>
      </c>
      <c r="E2160" s="14">
        <v>-3000</v>
      </c>
      <c r="F2160" s="14">
        <v>-3.36</v>
      </c>
      <c r="G2160" s="14">
        <v>8591</v>
      </c>
      <c r="H2160" s="14">
        <v>1765</v>
      </c>
      <c r="I2160" s="14">
        <v>-1085</v>
      </c>
      <c r="J2160" s="14">
        <v>-690</v>
      </c>
      <c r="K2160" s="14">
        <v>-930</v>
      </c>
      <c r="L2160" s="14">
        <v>-285</v>
      </c>
      <c r="M2160" s="14">
        <v>79</v>
      </c>
      <c r="N2160" s="14">
        <v>0</v>
      </c>
      <c r="O2160" s="14">
        <v>45</v>
      </c>
      <c r="P2160" s="14">
        <v>-924</v>
      </c>
      <c r="Q2160" s="14">
        <v>0</v>
      </c>
      <c r="R2160" s="14">
        <v>0</v>
      </c>
      <c r="S2160" s="14">
        <v>5</v>
      </c>
      <c r="T2160" s="14">
        <v>5</v>
      </c>
      <c r="U2160" s="11">
        <f>D2160*G2160</f>
        <v>740544200</v>
      </c>
      <c r="V2160" s="11">
        <f>D2160*L2160</f>
        <v>-24567000</v>
      </c>
      <c r="W2160" s="11">
        <f>D2160*J2160</f>
        <v>-59478000</v>
      </c>
      <c r="X2160" s="11">
        <f>D2160*I2160</f>
        <v>-93527000</v>
      </c>
    </row>
    <row r="2161" spans="1:24" x14ac:dyDescent="0.3">
      <c r="A2161" s="14" t="str">
        <f>VLOOKUP(B2161,stocks!$B$3:$D$3093,2,FALSE)</f>
        <v>이니텍</v>
      </c>
      <c r="B2161" s="6" t="s">
        <v>14962</v>
      </c>
      <c r="C2161" s="6" t="s">
        <v>14402</v>
      </c>
      <c r="D2161" s="14">
        <v>6430</v>
      </c>
      <c r="E2161" s="14">
        <v>-340</v>
      </c>
      <c r="F2161" s="14">
        <v>-5.0199999999999996</v>
      </c>
      <c r="G2161" s="14">
        <v>205954</v>
      </c>
      <c r="H2161" s="14">
        <v>9279</v>
      </c>
      <c r="I2161" s="14">
        <v>0</v>
      </c>
      <c r="J2161" s="14">
        <v>-9256</v>
      </c>
      <c r="K2161" s="14">
        <v>-10122</v>
      </c>
      <c r="L2161" s="14">
        <v>0</v>
      </c>
      <c r="M2161" s="14">
        <v>0</v>
      </c>
      <c r="N2161" s="14">
        <v>0</v>
      </c>
      <c r="O2161" s="14">
        <v>0</v>
      </c>
      <c r="P2161" s="14">
        <v>0</v>
      </c>
      <c r="Q2161" s="14">
        <v>0</v>
      </c>
      <c r="R2161" s="14">
        <v>0</v>
      </c>
      <c r="S2161" s="14">
        <v>0</v>
      </c>
      <c r="T2161" s="14">
        <v>-23</v>
      </c>
      <c r="U2161" s="11">
        <f>D2161*G2161</f>
        <v>1324284220</v>
      </c>
      <c r="V2161" s="11">
        <f>D2161*L2161</f>
        <v>0</v>
      </c>
      <c r="W2161" s="11">
        <f>D2161*J2161</f>
        <v>-59516080</v>
      </c>
      <c r="X2161" s="11">
        <f>D2161*I2161</f>
        <v>0</v>
      </c>
    </row>
    <row r="2162" spans="1:24" x14ac:dyDescent="0.3">
      <c r="A2162" s="14" t="str">
        <f>VLOOKUP(B2162,stocks!$B$3:$D$3093,2,FALSE)</f>
        <v>슈프리마에이치큐</v>
      </c>
      <c r="B2162" s="6" t="s">
        <v>14319</v>
      </c>
      <c r="C2162" s="6" t="s">
        <v>14402</v>
      </c>
      <c r="D2162" s="14">
        <v>10700</v>
      </c>
      <c r="E2162" s="14">
        <v>-150</v>
      </c>
      <c r="F2162" s="14">
        <v>-1.38</v>
      </c>
      <c r="G2162" s="14">
        <v>128109</v>
      </c>
      <c r="H2162" s="14">
        <v>5417</v>
      </c>
      <c r="I2162" s="14">
        <v>0</v>
      </c>
      <c r="J2162" s="14">
        <v>-5574</v>
      </c>
      <c r="K2162" s="14">
        <v>-5597</v>
      </c>
      <c r="L2162" s="14">
        <v>0</v>
      </c>
      <c r="M2162" s="14">
        <v>0</v>
      </c>
      <c r="N2162" s="14">
        <v>0</v>
      </c>
      <c r="O2162" s="14">
        <v>0</v>
      </c>
      <c r="P2162" s="14">
        <v>0</v>
      </c>
      <c r="Q2162" s="14">
        <v>0</v>
      </c>
      <c r="R2162" s="14">
        <v>0</v>
      </c>
      <c r="S2162" s="14">
        <v>157</v>
      </c>
      <c r="T2162" s="14">
        <v>0</v>
      </c>
      <c r="U2162" s="11">
        <f>D2162*G2162</f>
        <v>1370766300</v>
      </c>
      <c r="V2162" s="11">
        <f>D2162*L2162</f>
        <v>0</v>
      </c>
      <c r="W2162" s="11">
        <f>D2162*J2162</f>
        <v>-59641800</v>
      </c>
      <c r="X2162" s="11">
        <f>D2162*I2162</f>
        <v>0</v>
      </c>
    </row>
    <row r="2163" spans="1:24" x14ac:dyDescent="0.3">
      <c r="A2163" s="14" t="str">
        <f>VLOOKUP(B2163,stocks!$B$3:$D$3093,2,FALSE)</f>
        <v>선진뷰티사이언스</v>
      </c>
      <c r="B2163" s="6" t="s">
        <v>14234</v>
      </c>
      <c r="C2163" s="6" t="s">
        <v>14402</v>
      </c>
      <c r="D2163" s="14">
        <v>19200</v>
      </c>
      <c r="E2163" s="14">
        <v>-100</v>
      </c>
      <c r="F2163" s="14">
        <v>-0.52</v>
      </c>
      <c r="G2163" s="14">
        <v>38061</v>
      </c>
      <c r="H2163" s="14">
        <v>-4061</v>
      </c>
      <c r="I2163" s="14">
        <v>7042</v>
      </c>
      <c r="J2163" s="14">
        <v>-3131</v>
      </c>
      <c r="K2163" s="14">
        <v>-2925</v>
      </c>
      <c r="L2163" s="14">
        <v>0</v>
      </c>
      <c r="M2163" s="14">
        <v>0</v>
      </c>
      <c r="N2163" s="14">
        <v>0</v>
      </c>
      <c r="O2163" s="14">
        <v>7042</v>
      </c>
      <c r="P2163" s="14">
        <v>0</v>
      </c>
      <c r="Q2163" s="14">
        <v>0</v>
      </c>
      <c r="R2163" s="14">
        <v>0</v>
      </c>
      <c r="S2163" s="14">
        <v>150</v>
      </c>
      <c r="T2163" s="14">
        <v>0</v>
      </c>
      <c r="U2163" s="11">
        <f>D2163*G2163</f>
        <v>730771200</v>
      </c>
      <c r="V2163" s="11">
        <f>D2163*L2163</f>
        <v>0</v>
      </c>
      <c r="W2163" s="11">
        <f>D2163*J2163</f>
        <v>-60115200</v>
      </c>
      <c r="X2163" s="11">
        <f>D2163*I2163</f>
        <v>135206400</v>
      </c>
    </row>
    <row r="2164" spans="1:24" x14ac:dyDescent="0.3">
      <c r="A2164" s="14" t="str">
        <f>VLOOKUP(B2164,stocks!$B$3:$D$3093,2,FALSE)</f>
        <v>동일제강</v>
      </c>
      <c r="B2164" s="6" t="s">
        <v>13959</v>
      </c>
      <c r="C2164" s="6" t="s">
        <v>14402</v>
      </c>
      <c r="D2164" s="14">
        <v>4610</v>
      </c>
      <c r="E2164" s="14">
        <v>-150</v>
      </c>
      <c r="F2164" s="14">
        <v>-3.15</v>
      </c>
      <c r="G2164" s="14">
        <v>130691</v>
      </c>
      <c r="H2164" s="14">
        <v>12918</v>
      </c>
      <c r="I2164" s="14">
        <v>-14</v>
      </c>
      <c r="J2164" s="14">
        <v>-13074</v>
      </c>
      <c r="K2164" s="14">
        <v>-13074</v>
      </c>
      <c r="L2164" s="14">
        <v>0</v>
      </c>
      <c r="M2164" s="14">
        <v>-14</v>
      </c>
      <c r="N2164" s="14">
        <v>0</v>
      </c>
      <c r="O2164" s="14">
        <v>0</v>
      </c>
      <c r="P2164" s="14">
        <v>0</v>
      </c>
      <c r="Q2164" s="14">
        <v>0</v>
      </c>
      <c r="R2164" s="14">
        <v>0</v>
      </c>
      <c r="S2164" s="14">
        <v>82</v>
      </c>
      <c r="T2164" s="14">
        <v>88</v>
      </c>
      <c r="U2164" s="11">
        <f>D2164*G2164</f>
        <v>602485510</v>
      </c>
      <c r="V2164" s="11">
        <f>D2164*L2164</f>
        <v>0</v>
      </c>
      <c r="W2164" s="11">
        <f>D2164*J2164</f>
        <v>-60271140</v>
      </c>
      <c r="X2164" s="11">
        <f>D2164*I2164</f>
        <v>-64540</v>
      </c>
    </row>
    <row r="2165" spans="1:24" x14ac:dyDescent="0.3">
      <c r="A2165" s="14" t="str">
        <f>VLOOKUP(B2165,stocks!$B$3:$D$3093,2,FALSE)</f>
        <v>유니온</v>
      </c>
      <c r="B2165" s="6" t="s">
        <v>14432</v>
      </c>
      <c r="C2165" s="6" t="s">
        <v>14402</v>
      </c>
      <c r="D2165" s="14">
        <v>8030</v>
      </c>
      <c r="E2165" s="14">
        <v>-250</v>
      </c>
      <c r="F2165" s="14">
        <v>-3.02</v>
      </c>
      <c r="G2165" s="14">
        <v>310618</v>
      </c>
      <c r="H2165" s="14">
        <v>8505</v>
      </c>
      <c r="I2165" s="14">
        <v>-6</v>
      </c>
      <c r="J2165" s="14">
        <v>-7542</v>
      </c>
      <c r="K2165" s="14">
        <v>-7542</v>
      </c>
      <c r="L2165" s="14">
        <v>0</v>
      </c>
      <c r="M2165" s="14">
        <v>-6</v>
      </c>
      <c r="N2165" s="14">
        <v>0</v>
      </c>
      <c r="O2165" s="14">
        <v>0</v>
      </c>
      <c r="P2165" s="14">
        <v>0</v>
      </c>
      <c r="Q2165" s="14">
        <v>0</v>
      </c>
      <c r="R2165" s="14">
        <v>0</v>
      </c>
      <c r="S2165" s="14">
        <v>31</v>
      </c>
      <c r="T2165" s="14">
        <v>-988</v>
      </c>
      <c r="U2165" s="11">
        <f>D2165*G2165</f>
        <v>2494262540</v>
      </c>
      <c r="V2165" s="11">
        <f>D2165*L2165</f>
        <v>0</v>
      </c>
      <c r="W2165" s="11">
        <f>D2165*J2165</f>
        <v>-60562260</v>
      </c>
      <c r="X2165" s="11">
        <f>D2165*I2165</f>
        <v>-48180</v>
      </c>
    </row>
    <row r="2166" spans="1:24" x14ac:dyDescent="0.3">
      <c r="A2166" s="14" t="str">
        <f>VLOOKUP(B2166,stocks!$B$3:$D$3093,2,FALSE)</f>
        <v>인산가</v>
      </c>
      <c r="B2166" s="6" t="s">
        <v>15878</v>
      </c>
      <c r="C2166" s="6" t="s">
        <v>14402</v>
      </c>
      <c r="D2166" s="14">
        <v>2670</v>
      </c>
      <c r="E2166" s="14">
        <v>-95</v>
      </c>
      <c r="F2166" s="14">
        <v>-3.44</v>
      </c>
      <c r="G2166" s="14">
        <v>770842</v>
      </c>
      <c r="H2166" s="14">
        <v>22963</v>
      </c>
      <c r="I2166" s="14">
        <v>-1</v>
      </c>
      <c r="J2166" s="14">
        <v>-22722</v>
      </c>
      <c r="K2166" s="14">
        <v>13979</v>
      </c>
      <c r="L2166" s="14">
        <v>0</v>
      </c>
      <c r="M2166" s="14">
        <v>-1</v>
      </c>
      <c r="N2166" s="14">
        <v>0</v>
      </c>
      <c r="O2166" s="14">
        <v>0</v>
      </c>
      <c r="P2166" s="14">
        <v>0</v>
      </c>
      <c r="Q2166" s="14">
        <v>0</v>
      </c>
      <c r="R2166" s="14">
        <v>0</v>
      </c>
      <c r="S2166" s="14">
        <v>188</v>
      </c>
      <c r="T2166" s="14">
        <v>-428</v>
      </c>
      <c r="U2166" s="11">
        <f>D2166*G2166</f>
        <v>2058148140</v>
      </c>
      <c r="V2166" s="11">
        <f>D2166*L2166</f>
        <v>0</v>
      </c>
      <c r="W2166" s="11">
        <f>D2166*J2166</f>
        <v>-60667740</v>
      </c>
      <c r="X2166" s="11">
        <f>D2166*I2166</f>
        <v>-2670</v>
      </c>
    </row>
    <row r="2167" spans="1:24" x14ac:dyDescent="0.3">
      <c r="A2167" s="14" t="str">
        <f>VLOOKUP(B2167,stocks!$B$3:$D$3093,2,FALSE)</f>
        <v>소프트센</v>
      </c>
      <c r="B2167" s="6" t="s">
        <v>14296</v>
      </c>
      <c r="C2167" s="6" t="s">
        <v>14402</v>
      </c>
      <c r="D2167" s="14">
        <v>2285</v>
      </c>
      <c r="E2167" s="14">
        <v>-15</v>
      </c>
      <c r="F2167" s="14">
        <v>-0.65</v>
      </c>
      <c r="G2167" s="14">
        <v>831742</v>
      </c>
      <c r="H2167" s="14">
        <v>27356</v>
      </c>
      <c r="I2167" s="14">
        <v>0</v>
      </c>
      <c r="J2167" s="14">
        <v>-26610</v>
      </c>
      <c r="K2167" s="14">
        <v>-56433</v>
      </c>
      <c r="L2167" s="14">
        <v>0</v>
      </c>
      <c r="M2167" s="14">
        <v>0</v>
      </c>
      <c r="N2167" s="14">
        <v>0</v>
      </c>
      <c r="O2167" s="14">
        <v>0</v>
      </c>
      <c r="P2167" s="14">
        <v>0</v>
      </c>
      <c r="Q2167" s="14">
        <v>0</v>
      </c>
      <c r="R2167" s="14">
        <v>0</v>
      </c>
      <c r="S2167" s="14">
        <v>9</v>
      </c>
      <c r="T2167" s="14">
        <v>-755</v>
      </c>
      <c r="U2167" s="11">
        <f>D2167*G2167</f>
        <v>1900530470</v>
      </c>
      <c r="V2167" s="11">
        <f>D2167*L2167</f>
        <v>0</v>
      </c>
      <c r="W2167" s="11">
        <f>D2167*J2167</f>
        <v>-60803850</v>
      </c>
      <c r="X2167" s="11">
        <f>D2167*I2167</f>
        <v>0</v>
      </c>
    </row>
    <row r="2168" spans="1:24" x14ac:dyDescent="0.3">
      <c r="A2168" s="14" t="str">
        <f>VLOOKUP(B2168,stocks!$B$3:$D$3093,2,FALSE)</f>
        <v>미투젠</v>
      </c>
      <c r="B2168" s="6" t="s">
        <v>14025</v>
      </c>
      <c r="C2168" s="6" t="s">
        <v>14402</v>
      </c>
      <c r="D2168" s="14">
        <v>22700</v>
      </c>
      <c r="E2168" s="14">
        <v>-300</v>
      </c>
      <c r="F2168" s="14">
        <v>-1.3</v>
      </c>
      <c r="G2168" s="14">
        <v>39855</v>
      </c>
      <c r="H2168" s="14">
        <v>4698</v>
      </c>
      <c r="I2168" s="14">
        <v>-1345</v>
      </c>
      <c r="J2168" s="14">
        <v>-2683</v>
      </c>
      <c r="K2168" s="14">
        <v>0</v>
      </c>
      <c r="L2168" s="14">
        <v>0</v>
      </c>
      <c r="M2168" s="14">
        <v>-1345</v>
      </c>
      <c r="N2168" s="14">
        <v>0</v>
      </c>
      <c r="O2168" s="14">
        <v>0</v>
      </c>
      <c r="P2168" s="14">
        <v>0</v>
      </c>
      <c r="Q2168" s="14">
        <v>0</v>
      </c>
      <c r="R2168" s="14">
        <v>0</v>
      </c>
      <c r="S2168" s="14">
        <v>-600</v>
      </c>
      <c r="T2168" s="14">
        <v>-70</v>
      </c>
      <c r="U2168" s="11">
        <f>D2168*G2168</f>
        <v>904708500</v>
      </c>
      <c r="V2168" s="11">
        <f>D2168*L2168</f>
        <v>0</v>
      </c>
      <c r="W2168" s="11">
        <f>D2168*J2168</f>
        <v>-60904100</v>
      </c>
      <c r="X2168" s="11">
        <f>D2168*I2168</f>
        <v>-30531500</v>
      </c>
    </row>
    <row r="2169" spans="1:24" x14ac:dyDescent="0.3">
      <c r="A2169" s="14" t="str">
        <f>VLOOKUP(B2169,stocks!$B$3:$D$3093,2,FALSE)</f>
        <v>샘표</v>
      </c>
      <c r="B2169" s="6" t="s">
        <v>14198</v>
      </c>
      <c r="C2169" s="6" t="s">
        <v>14402</v>
      </c>
      <c r="D2169" s="14">
        <v>58100</v>
      </c>
      <c r="E2169" s="14">
        <v>-200</v>
      </c>
      <c r="F2169" s="14">
        <v>-0.34</v>
      </c>
      <c r="G2169" s="14">
        <v>10408</v>
      </c>
      <c r="H2169" s="14">
        <v>950</v>
      </c>
      <c r="I2169" s="14">
        <v>-3</v>
      </c>
      <c r="J2169" s="14">
        <v>-1050</v>
      </c>
      <c r="K2169" s="14">
        <v>-1050</v>
      </c>
      <c r="L2169" s="14">
        <v>0</v>
      </c>
      <c r="M2169" s="14">
        <v>-3</v>
      </c>
      <c r="N2169" s="14">
        <v>0</v>
      </c>
      <c r="O2169" s="14">
        <v>0</v>
      </c>
      <c r="P2169" s="14">
        <v>0</v>
      </c>
      <c r="Q2169" s="14">
        <v>0</v>
      </c>
      <c r="R2169" s="14">
        <v>0</v>
      </c>
      <c r="S2169" s="14">
        <v>-30</v>
      </c>
      <c r="T2169" s="14">
        <v>133</v>
      </c>
      <c r="U2169" s="11">
        <f>D2169*G2169</f>
        <v>604704800</v>
      </c>
      <c r="V2169" s="11">
        <f>D2169*L2169</f>
        <v>0</v>
      </c>
      <c r="W2169" s="11">
        <f>D2169*J2169</f>
        <v>-61005000</v>
      </c>
      <c r="X2169" s="11">
        <f>D2169*I2169</f>
        <v>-174300</v>
      </c>
    </row>
    <row r="2170" spans="1:24" x14ac:dyDescent="0.3">
      <c r="A2170" s="14" t="str">
        <f>VLOOKUP(B2170,stocks!$B$3:$D$3093,2,FALSE)</f>
        <v>대성미생물</v>
      </c>
      <c r="B2170" s="6" t="s">
        <v>13826</v>
      </c>
      <c r="C2170" s="6" t="s">
        <v>14402</v>
      </c>
      <c r="D2170" s="14">
        <v>20950</v>
      </c>
      <c r="E2170" s="14">
        <v>200</v>
      </c>
      <c r="F2170" s="14">
        <v>0.96</v>
      </c>
      <c r="G2170" s="14">
        <v>75518</v>
      </c>
      <c r="H2170" s="14">
        <v>2969</v>
      </c>
      <c r="I2170" s="14">
        <v>0</v>
      </c>
      <c r="J2170" s="14">
        <v>-2921</v>
      </c>
      <c r="K2170" s="14">
        <v>-3131</v>
      </c>
      <c r="L2170" s="14">
        <v>0</v>
      </c>
      <c r="M2170" s="14">
        <v>0</v>
      </c>
      <c r="N2170" s="14">
        <v>0</v>
      </c>
      <c r="O2170" s="14">
        <v>0</v>
      </c>
      <c r="P2170" s="14">
        <v>0</v>
      </c>
      <c r="Q2170" s="14">
        <v>0</v>
      </c>
      <c r="R2170" s="14">
        <v>0</v>
      </c>
      <c r="S2170" s="14">
        <v>-47</v>
      </c>
      <c r="T2170" s="14">
        <v>-1</v>
      </c>
      <c r="U2170" s="11">
        <f>D2170*G2170</f>
        <v>1582102100</v>
      </c>
      <c r="V2170" s="11">
        <f>D2170*L2170</f>
        <v>0</v>
      </c>
      <c r="W2170" s="11">
        <f>D2170*J2170</f>
        <v>-61194950</v>
      </c>
      <c r="X2170" s="11">
        <f>D2170*I2170</f>
        <v>0</v>
      </c>
    </row>
    <row r="2171" spans="1:24" x14ac:dyDescent="0.3">
      <c r="A2171" s="14" t="str">
        <f>VLOOKUP(B2171,stocks!$B$3:$D$3093,2,FALSE)</f>
        <v>신원</v>
      </c>
      <c r="B2171" s="6" t="s">
        <v>14362</v>
      </c>
      <c r="C2171" s="6" t="s">
        <v>14402</v>
      </c>
      <c r="D2171" s="14">
        <v>2130</v>
      </c>
      <c r="E2171" s="14">
        <v>-15</v>
      </c>
      <c r="F2171" s="14">
        <v>-0.7</v>
      </c>
      <c r="G2171" s="14">
        <v>4372242</v>
      </c>
      <c r="H2171" s="14">
        <v>75311</v>
      </c>
      <c r="I2171" s="14">
        <v>-34281</v>
      </c>
      <c r="J2171" s="14">
        <v>-28886</v>
      </c>
      <c r="K2171" s="14">
        <v>-73231</v>
      </c>
      <c r="L2171" s="14">
        <v>0</v>
      </c>
      <c r="M2171" s="14">
        <v>-80</v>
      </c>
      <c r="N2171" s="14">
        <v>0</v>
      </c>
      <c r="O2171" s="14">
        <v>-34201</v>
      </c>
      <c r="P2171" s="14">
        <v>0</v>
      </c>
      <c r="Q2171" s="14">
        <v>0</v>
      </c>
      <c r="R2171" s="14">
        <v>0</v>
      </c>
      <c r="S2171" s="14">
        <v>-4251</v>
      </c>
      <c r="T2171" s="14">
        <v>-7893</v>
      </c>
      <c r="U2171" s="11">
        <f>D2171*G2171</f>
        <v>9312875460</v>
      </c>
      <c r="V2171" s="11">
        <f>D2171*L2171</f>
        <v>0</v>
      </c>
      <c r="W2171" s="11">
        <f>D2171*J2171</f>
        <v>-61527180</v>
      </c>
      <c r="X2171" s="11">
        <f>D2171*I2171</f>
        <v>-73018530</v>
      </c>
    </row>
    <row r="2172" spans="1:24" x14ac:dyDescent="0.3">
      <c r="A2172" s="14" t="str">
        <f>VLOOKUP(B2172,stocks!$B$3:$D$3093,2,FALSE)</f>
        <v>영신금속</v>
      </c>
      <c r="B2172" s="6" t="s">
        <v>14559</v>
      </c>
      <c r="C2172" s="6" t="s">
        <v>14402</v>
      </c>
      <c r="D2172" s="14">
        <v>3440</v>
      </c>
      <c r="E2172" s="14">
        <v>40</v>
      </c>
      <c r="F2172" s="14">
        <v>1.18</v>
      </c>
      <c r="G2172" s="14">
        <v>136533</v>
      </c>
      <c r="H2172" s="14">
        <v>16055</v>
      </c>
      <c r="I2172" s="14">
        <v>1828</v>
      </c>
      <c r="J2172" s="14">
        <v>-17933</v>
      </c>
      <c r="K2172" s="14">
        <v>-14871</v>
      </c>
      <c r="L2172" s="14">
        <v>0</v>
      </c>
      <c r="M2172" s="14">
        <v>1920</v>
      </c>
      <c r="N2172" s="14">
        <v>0</v>
      </c>
      <c r="O2172" s="14">
        <v>0</v>
      </c>
      <c r="P2172" s="14">
        <v>-92</v>
      </c>
      <c r="Q2172" s="14">
        <v>0</v>
      </c>
      <c r="R2172" s="14">
        <v>0</v>
      </c>
      <c r="S2172" s="14">
        <v>0</v>
      </c>
      <c r="T2172" s="14">
        <v>50</v>
      </c>
      <c r="U2172" s="11">
        <f>D2172*G2172</f>
        <v>469673520</v>
      </c>
      <c r="V2172" s="11">
        <f>D2172*L2172</f>
        <v>0</v>
      </c>
      <c r="W2172" s="11">
        <f>D2172*J2172</f>
        <v>-61689520</v>
      </c>
      <c r="X2172" s="11">
        <f>D2172*I2172</f>
        <v>6288320</v>
      </c>
    </row>
    <row r="2173" spans="1:24" x14ac:dyDescent="0.3">
      <c r="A2173" s="14" t="str">
        <f>VLOOKUP(B2173,stocks!$B$3:$D$3093,2,FALSE)</f>
        <v>제이씨현시스템</v>
      </c>
      <c r="B2173" s="6" t="s">
        <v>14770</v>
      </c>
      <c r="C2173" s="6" t="s">
        <v>14402</v>
      </c>
      <c r="D2173" s="14">
        <v>8090</v>
      </c>
      <c r="E2173" s="14">
        <v>30</v>
      </c>
      <c r="F2173" s="14">
        <v>0.37</v>
      </c>
      <c r="G2173" s="14">
        <v>170000</v>
      </c>
      <c r="H2173" s="14">
        <v>7632</v>
      </c>
      <c r="I2173" s="14">
        <v>0</v>
      </c>
      <c r="J2173" s="14">
        <v>-7632</v>
      </c>
      <c r="K2173" s="14">
        <v>-7866</v>
      </c>
      <c r="L2173" s="14">
        <v>0</v>
      </c>
      <c r="M2173" s="14">
        <v>0</v>
      </c>
      <c r="N2173" s="14">
        <v>0</v>
      </c>
      <c r="O2173" s="14">
        <v>0</v>
      </c>
      <c r="P2173" s="14">
        <v>0</v>
      </c>
      <c r="Q2173" s="14">
        <v>0</v>
      </c>
      <c r="R2173" s="14">
        <v>0</v>
      </c>
      <c r="S2173" s="14">
        <v>0</v>
      </c>
      <c r="T2173" s="14">
        <v>0</v>
      </c>
      <c r="U2173" s="11">
        <f>D2173*G2173</f>
        <v>1375300000</v>
      </c>
      <c r="V2173" s="11">
        <f>D2173*L2173</f>
        <v>0</v>
      </c>
      <c r="W2173" s="11">
        <f>D2173*J2173</f>
        <v>-61742880</v>
      </c>
      <c r="X2173" s="11">
        <f>D2173*I2173</f>
        <v>0</v>
      </c>
    </row>
    <row r="2174" spans="1:24" x14ac:dyDescent="0.3">
      <c r="A2174" s="14" t="str">
        <f>VLOOKUP(B2174,stocks!$B$3:$D$3093,2,FALSE)</f>
        <v>한화투자증권우</v>
      </c>
      <c r="B2174" s="6" t="s">
        <v>14493</v>
      </c>
      <c r="C2174" s="6" t="s">
        <v>14402</v>
      </c>
      <c r="D2174" s="14">
        <v>15500</v>
      </c>
      <c r="E2174" s="14">
        <v>-750</v>
      </c>
      <c r="F2174" s="14">
        <v>-4.62</v>
      </c>
      <c r="G2174" s="14">
        <v>97813</v>
      </c>
      <c r="H2174" s="14">
        <v>4136</v>
      </c>
      <c r="I2174" s="14">
        <v>0</v>
      </c>
      <c r="J2174" s="14">
        <v>-4006</v>
      </c>
      <c r="K2174" s="14">
        <v>0</v>
      </c>
      <c r="L2174" s="14">
        <v>0</v>
      </c>
      <c r="M2174" s="14">
        <v>0</v>
      </c>
      <c r="N2174" s="14">
        <v>0</v>
      </c>
      <c r="O2174" s="14">
        <v>0</v>
      </c>
      <c r="P2174" s="14">
        <v>0</v>
      </c>
      <c r="Q2174" s="14">
        <v>0</v>
      </c>
      <c r="R2174" s="14">
        <v>0</v>
      </c>
      <c r="S2174" s="14">
        <v>100</v>
      </c>
      <c r="T2174" s="14">
        <v>-230</v>
      </c>
      <c r="U2174" s="11">
        <f>D2174*G2174</f>
        <v>1516101500</v>
      </c>
      <c r="V2174" s="11">
        <f>D2174*L2174</f>
        <v>0</v>
      </c>
      <c r="W2174" s="11">
        <f>D2174*J2174</f>
        <v>-62093000</v>
      </c>
      <c r="X2174" s="11">
        <f>D2174*I2174</f>
        <v>0</v>
      </c>
    </row>
    <row r="2175" spans="1:24" x14ac:dyDescent="0.3">
      <c r="A2175" s="14" t="str">
        <f>VLOOKUP(B2175,stocks!$B$3:$D$3093,2,FALSE)</f>
        <v>그린케미칼</v>
      </c>
      <c r="B2175" s="6" t="s">
        <v>13682</v>
      </c>
      <c r="C2175" s="6" t="s">
        <v>14402</v>
      </c>
      <c r="D2175" s="14">
        <v>11750</v>
      </c>
      <c r="E2175" s="14">
        <v>-350</v>
      </c>
      <c r="F2175" s="14">
        <v>-2.89</v>
      </c>
      <c r="G2175" s="14">
        <v>259354</v>
      </c>
      <c r="H2175" s="14">
        <v>90176</v>
      </c>
      <c r="I2175" s="14">
        <v>-85309</v>
      </c>
      <c r="J2175" s="14">
        <v>-5290</v>
      </c>
      <c r="K2175" s="14">
        <v>-5583</v>
      </c>
      <c r="L2175" s="14">
        <v>0</v>
      </c>
      <c r="M2175" s="14">
        <v>-72111</v>
      </c>
      <c r="N2175" s="14">
        <v>0</v>
      </c>
      <c r="O2175" s="14">
        <v>0</v>
      </c>
      <c r="P2175" s="14">
        <v>-13198</v>
      </c>
      <c r="Q2175" s="14">
        <v>0</v>
      </c>
      <c r="R2175" s="14">
        <v>0</v>
      </c>
      <c r="S2175" s="14">
        <v>857</v>
      </c>
      <c r="T2175" s="14">
        <v>-434</v>
      </c>
      <c r="U2175" s="11">
        <f>D2175*G2175</f>
        <v>3047409500</v>
      </c>
      <c r="V2175" s="11">
        <f>D2175*L2175</f>
        <v>0</v>
      </c>
      <c r="W2175" s="11">
        <f>D2175*J2175</f>
        <v>-62157500</v>
      </c>
      <c r="X2175" s="11">
        <f>D2175*I2175</f>
        <v>-1002380750</v>
      </c>
    </row>
    <row r="2176" spans="1:24" x14ac:dyDescent="0.3">
      <c r="A2176" s="14" t="str">
        <f>VLOOKUP(B2176,stocks!$B$3:$D$3093,2,FALSE)</f>
        <v>마이더스AI</v>
      </c>
      <c r="B2176" s="6" t="s">
        <v>13474</v>
      </c>
      <c r="C2176" s="6" t="s">
        <v>14402</v>
      </c>
      <c r="D2176" s="14">
        <v>475</v>
      </c>
      <c r="E2176" s="14">
        <v>-22</v>
      </c>
      <c r="F2176" s="14">
        <v>-4.43</v>
      </c>
      <c r="G2176" s="14">
        <v>2902991</v>
      </c>
      <c r="H2176" s="14">
        <v>130662</v>
      </c>
      <c r="I2176" s="14">
        <v>0</v>
      </c>
      <c r="J2176" s="14">
        <v>-132312</v>
      </c>
      <c r="K2176" s="14">
        <v>-132312</v>
      </c>
      <c r="L2176" s="14">
        <v>0</v>
      </c>
      <c r="M2176" s="14">
        <v>0</v>
      </c>
      <c r="N2176" s="14">
        <v>0</v>
      </c>
      <c r="O2176" s="14">
        <v>0</v>
      </c>
      <c r="P2176" s="14">
        <v>0</v>
      </c>
      <c r="Q2176" s="14">
        <v>0</v>
      </c>
      <c r="R2176" s="14">
        <v>0</v>
      </c>
      <c r="S2176" s="14">
        <v>0</v>
      </c>
      <c r="T2176" s="14">
        <v>1650</v>
      </c>
      <c r="U2176" s="11">
        <f>D2176*G2176</f>
        <v>1378920725</v>
      </c>
      <c r="V2176" s="11">
        <f>D2176*L2176</f>
        <v>0</v>
      </c>
      <c r="W2176" s="11">
        <f>D2176*J2176</f>
        <v>-62848200</v>
      </c>
      <c r="X2176" s="11">
        <f>D2176*I2176</f>
        <v>0</v>
      </c>
    </row>
    <row r="2177" spans="1:24" x14ac:dyDescent="0.3">
      <c r="A2177" s="14" t="str">
        <f>VLOOKUP(B2177,stocks!$B$3:$D$3093,2,FALSE)</f>
        <v>광진실업</v>
      </c>
      <c r="B2177" s="6" t="s">
        <v>13662</v>
      </c>
      <c r="C2177" s="6" t="s">
        <v>14402</v>
      </c>
      <c r="D2177" s="14">
        <v>7370</v>
      </c>
      <c r="E2177" s="14">
        <v>170</v>
      </c>
      <c r="F2177" s="14">
        <v>2.36</v>
      </c>
      <c r="G2177" s="14">
        <v>59913</v>
      </c>
      <c r="H2177" s="14">
        <v>8567</v>
      </c>
      <c r="I2177" s="14">
        <v>0</v>
      </c>
      <c r="J2177" s="14">
        <v>-8567</v>
      </c>
      <c r="K2177" s="14">
        <v>-4640</v>
      </c>
      <c r="L2177" s="14">
        <v>0</v>
      </c>
      <c r="M2177" s="14">
        <v>0</v>
      </c>
      <c r="N2177" s="14">
        <v>0</v>
      </c>
      <c r="O2177" s="14">
        <v>0</v>
      </c>
      <c r="P2177" s="14">
        <v>0</v>
      </c>
      <c r="Q2177" s="14">
        <v>0</v>
      </c>
      <c r="R2177" s="14">
        <v>0</v>
      </c>
      <c r="S2177" s="14">
        <v>0</v>
      </c>
      <c r="T2177" s="14">
        <v>0</v>
      </c>
      <c r="U2177" s="11">
        <f>D2177*G2177</f>
        <v>441558810</v>
      </c>
      <c r="V2177" s="11">
        <f>D2177*L2177</f>
        <v>0</v>
      </c>
      <c r="W2177" s="11">
        <f>D2177*J2177</f>
        <v>-63138790</v>
      </c>
      <c r="X2177" s="11">
        <f>D2177*I2177</f>
        <v>0</v>
      </c>
    </row>
    <row r="2178" spans="1:24" x14ac:dyDescent="0.3">
      <c r="A2178" s="14" t="str">
        <f>VLOOKUP(B2178,stocks!$B$3:$D$3093,2,FALSE)</f>
        <v>에스티큐브</v>
      </c>
      <c r="B2178" s="6" t="s">
        <v>14938</v>
      </c>
      <c r="C2178" s="6" t="s">
        <v>14402</v>
      </c>
      <c r="D2178" s="14">
        <v>8130</v>
      </c>
      <c r="E2178" s="14">
        <v>-80</v>
      </c>
      <c r="F2178" s="14">
        <v>-0.97</v>
      </c>
      <c r="G2178" s="14">
        <v>113817</v>
      </c>
      <c r="H2178" s="14">
        <v>20571</v>
      </c>
      <c r="I2178" s="14">
        <v>-11678</v>
      </c>
      <c r="J2178" s="14">
        <v>-7847</v>
      </c>
      <c r="K2178" s="14">
        <v>-7776</v>
      </c>
      <c r="L2178" s="14">
        <v>0</v>
      </c>
      <c r="M2178" s="14">
        <v>4225</v>
      </c>
      <c r="N2178" s="14">
        <v>0</v>
      </c>
      <c r="O2178" s="14">
        <v>71</v>
      </c>
      <c r="P2178" s="14">
        <v>0</v>
      </c>
      <c r="Q2178" s="14">
        <v>0</v>
      </c>
      <c r="R2178" s="14">
        <v>-15974</v>
      </c>
      <c r="S2178" s="14">
        <v>-1046</v>
      </c>
      <c r="T2178" s="14">
        <v>0</v>
      </c>
      <c r="U2178" s="11">
        <f>D2178*G2178</f>
        <v>925332210</v>
      </c>
      <c r="V2178" s="11">
        <f>D2178*L2178</f>
        <v>0</v>
      </c>
      <c r="W2178" s="11">
        <f>D2178*J2178</f>
        <v>-63796110</v>
      </c>
      <c r="X2178" s="11">
        <f>D2178*I2178</f>
        <v>-94942140</v>
      </c>
    </row>
    <row r="2179" spans="1:24" x14ac:dyDescent="0.3">
      <c r="A2179" s="14" t="str">
        <f>VLOOKUP(B2179,stocks!$B$3:$D$3093,2,FALSE)</f>
        <v>엠투아이</v>
      </c>
      <c r="B2179" s="6" t="s">
        <v>16156</v>
      </c>
      <c r="C2179" s="6" t="s">
        <v>14402</v>
      </c>
      <c r="D2179" s="14">
        <v>10200</v>
      </c>
      <c r="E2179" s="14">
        <v>-100</v>
      </c>
      <c r="F2179" s="14">
        <v>-0.97</v>
      </c>
      <c r="G2179" s="14">
        <v>111396</v>
      </c>
      <c r="H2179" s="14">
        <v>-2800</v>
      </c>
      <c r="I2179" s="14">
        <v>9070</v>
      </c>
      <c r="J2179" s="14">
        <v>-6270</v>
      </c>
      <c r="K2179" s="14">
        <v>-6270</v>
      </c>
      <c r="L2179" s="14">
        <v>0</v>
      </c>
      <c r="M2179" s="14">
        <v>0</v>
      </c>
      <c r="N2179" s="14">
        <v>0</v>
      </c>
      <c r="O2179" s="14">
        <v>0</v>
      </c>
      <c r="P2179" s="14">
        <v>9070</v>
      </c>
      <c r="Q2179" s="14">
        <v>0</v>
      </c>
      <c r="R2179" s="14">
        <v>0</v>
      </c>
      <c r="S2179" s="14">
        <v>0</v>
      </c>
      <c r="T2179" s="14">
        <v>0</v>
      </c>
      <c r="U2179" s="11">
        <f>D2179*G2179</f>
        <v>1136239200</v>
      </c>
      <c r="V2179" s="11">
        <f>D2179*L2179</f>
        <v>0</v>
      </c>
      <c r="W2179" s="11">
        <f>D2179*J2179</f>
        <v>-63954000</v>
      </c>
      <c r="X2179" s="11">
        <f>D2179*I2179</f>
        <v>92514000</v>
      </c>
    </row>
    <row r="2180" spans="1:24" x14ac:dyDescent="0.3">
      <c r="A2180" s="14" t="str">
        <f>VLOOKUP(B2180,stocks!$B$3:$D$3093,2,FALSE)</f>
        <v>지엔코</v>
      </c>
      <c r="B2180" s="6" t="s">
        <v>15037</v>
      </c>
      <c r="C2180" s="6" t="s">
        <v>14402</v>
      </c>
      <c r="D2180" s="14">
        <v>917</v>
      </c>
      <c r="E2180" s="14">
        <v>-20</v>
      </c>
      <c r="F2180" s="14">
        <v>-2.13</v>
      </c>
      <c r="G2180" s="14">
        <v>369303</v>
      </c>
      <c r="H2180" s="14">
        <v>83179</v>
      </c>
      <c r="I2180" s="14">
        <v>0</v>
      </c>
      <c r="J2180" s="14">
        <v>-69747</v>
      </c>
      <c r="K2180" s="14">
        <v>-69747</v>
      </c>
      <c r="L2180" s="14">
        <v>0</v>
      </c>
      <c r="M2180" s="14">
        <v>0</v>
      </c>
      <c r="N2180" s="14">
        <v>0</v>
      </c>
      <c r="O2180" s="14">
        <v>0</v>
      </c>
      <c r="P2180" s="14">
        <v>0</v>
      </c>
      <c r="Q2180" s="14">
        <v>0</v>
      </c>
      <c r="R2180" s="14">
        <v>0</v>
      </c>
      <c r="S2180" s="14">
        <v>-13515</v>
      </c>
      <c r="T2180" s="14">
        <v>83</v>
      </c>
      <c r="U2180" s="11">
        <f>D2180*G2180</f>
        <v>338650851</v>
      </c>
      <c r="V2180" s="11">
        <f>D2180*L2180</f>
        <v>0</v>
      </c>
      <c r="W2180" s="11">
        <f>D2180*J2180</f>
        <v>-63957999</v>
      </c>
      <c r="X2180" s="11">
        <f>D2180*I2180</f>
        <v>0</v>
      </c>
    </row>
    <row r="2181" spans="1:24" x14ac:dyDescent="0.3">
      <c r="A2181" s="14" t="str">
        <f>VLOOKUP(B2181,stocks!$B$3:$D$3093,2,FALSE)</f>
        <v>일신방직</v>
      </c>
      <c r="B2181" s="6" t="s">
        <v>14480</v>
      </c>
      <c r="C2181" s="6" t="s">
        <v>14402</v>
      </c>
      <c r="D2181" s="14">
        <v>108000</v>
      </c>
      <c r="E2181" s="14">
        <v>-2000</v>
      </c>
      <c r="F2181" s="14">
        <v>-1.82</v>
      </c>
      <c r="G2181" s="14">
        <v>4858</v>
      </c>
      <c r="H2181" s="14">
        <v>425</v>
      </c>
      <c r="I2181" s="14">
        <v>152</v>
      </c>
      <c r="J2181" s="14">
        <v>-593</v>
      </c>
      <c r="K2181" s="14">
        <v>-596</v>
      </c>
      <c r="L2181" s="14">
        <v>0</v>
      </c>
      <c r="M2181" s="14">
        <v>-2</v>
      </c>
      <c r="N2181" s="14">
        <v>23</v>
      </c>
      <c r="O2181" s="14">
        <v>134</v>
      </c>
      <c r="P2181" s="14">
        <v>0</v>
      </c>
      <c r="Q2181" s="14">
        <v>-3</v>
      </c>
      <c r="R2181" s="14">
        <v>0</v>
      </c>
      <c r="S2181" s="14">
        <v>31</v>
      </c>
      <c r="T2181" s="14">
        <v>-15</v>
      </c>
      <c r="U2181" s="11">
        <f>D2181*G2181</f>
        <v>524664000</v>
      </c>
      <c r="V2181" s="11">
        <f>D2181*L2181</f>
        <v>0</v>
      </c>
      <c r="W2181" s="11">
        <f>D2181*J2181</f>
        <v>-64044000</v>
      </c>
      <c r="X2181" s="11">
        <f>D2181*I2181</f>
        <v>16416000</v>
      </c>
    </row>
    <row r="2182" spans="1:24" x14ac:dyDescent="0.3">
      <c r="A2182" s="14" t="str">
        <f>VLOOKUP(B2182,stocks!$B$3:$D$3093,2,FALSE)</f>
        <v>한일시멘트</v>
      </c>
      <c r="B2182" s="6" t="s">
        <v>15980</v>
      </c>
      <c r="C2182" s="6" t="s">
        <v>14402</v>
      </c>
      <c r="D2182" s="14">
        <v>154500</v>
      </c>
      <c r="E2182" s="14">
        <v>-4000</v>
      </c>
      <c r="F2182" s="14">
        <v>-2.52</v>
      </c>
      <c r="G2182" s="14">
        <v>9656</v>
      </c>
      <c r="H2182" s="14">
        <v>1001</v>
      </c>
      <c r="I2182" s="14">
        <v>-1005</v>
      </c>
      <c r="J2182" s="14">
        <v>-418</v>
      </c>
      <c r="K2182" s="14">
        <v>-616</v>
      </c>
      <c r="L2182" s="14">
        <v>-1340</v>
      </c>
      <c r="M2182" s="14">
        <v>-5</v>
      </c>
      <c r="N2182" s="14">
        <v>47</v>
      </c>
      <c r="O2182" s="14">
        <v>0</v>
      </c>
      <c r="P2182" s="14">
        <v>201</v>
      </c>
      <c r="Q2182" s="14">
        <v>0</v>
      </c>
      <c r="R2182" s="14">
        <v>92</v>
      </c>
      <c r="S2182" s="14">
        <v>419</v>
      </c>
      <c r="T2182" s="14">
        <v>3</v>
      </c>
      <c r="U2182" s="11">
        <f>D2182*G2182</f>
        <v>1491852000</v>
      </c>
      <c r="V2182" s="11">
        <f>D2182*L2182</f>
        <v>-207030000</v>
      </c>
      <c r="W2182" s="11">
        <f>D2182*J2182</f>
        <v>-64581000</v>
      </c>
      <c r="X2182" s="11">
        <f>D2182*I2182</f>
        <v>-155272500</v>
      </c>
    </row>
    <row r="2183" spans="1:24" x14ac:dyDescent="0.3">
      <c r="A2183" s="14" t="str">
        <f>VLOOKUP(B2183,stocks!$B$3:$D$3093,2,FALSE)</f>
        <v>엔피케이</v>
      </c>
      <c r="B2183" s="6" t="s">
        <v>14913</v>
      </c>
      <c r="C2183" s="6" t="s">
        <v>14402</v>
      </c>
      <c r="D2183" s="14">
        <v>2360</v>
      </c>
      <c r="E2183" s="14">
        <v>-75</v>
      </c>
      <c r="F2183" s="14">
        <v>-3.08</v>
      </c>
      <c r="G2183" s="14">
        <v>206808</v>
      </c>
      <c r="H2183" s="14">
        <v>25296</v>
      </c>
      <c r="I2183" s="14">
        <v>2175</v>
      </c>
      <c r="J2183" s="14">
        <v>-27471</v>
      </c>
      <c r="K2183" s="14">
        <v>-20364</v>
      </c>
      <c r="L2183" s="14">
        <v>0</v>
      </c>
      <c r="M2183" s="14">
        <v>1775</v>
      </c>
      <c r="N2183" s="14">
        <v>0</v>
      </c>
      <c r="O2183" s="14">
        <v>0</v>
      </c>
      <c r="P2183" s="14">
        <v>400</v>
      </c>
      <c r="Q2183" s="14">
        <v>0</v>
      </c>
      <c r="R2183" s="14">
        <v>0</v>
      </c>
      <c r="S2183" s="14">
        <v>0</v>
      </c>
      <c r="T2183" s="14">
        <v>0</v>
      </c>
      <c r="U2183" s="11">
        <f>D2183*G2183</f>
        <v>488066880</v>
      </c>
      <c r="V2183" s="11">
        <f>D2183*L2183</f>
        <v>0</v>
      </c>
      <c r="W2183" s="11">
        <f>D2183*J2183</f>
        <v>-64831560</v>
      </c>
      <c r="X2183" s="11">
        <f>D2183*I2183</f>
        <v>5133000</v>
      </c>
    </row>
    <row r="2184" spans="1:24" x14ac:dyDescent="0.3">
      <c r="A2184" s="14" t="str">
        <f>VLOOKUP(B2184,stocks!$B$3:$D$3093,2,FALSE)</f>
        <v>문배철강</v>
      </c>
      <c r="B2184" s="6" t="s">
        <v>13999</v>
      </c>
      <c r="C2184" s="6" t="s">
        <v>14402</v>
      </c>
      <c r="D2184" s="14">
        <v>5180</v>
      </c>
      <c r="E2184" s="14">
        <v>-110</v>
      </c>
      <c r="F2184" s="14">
        <v>-2.08</v>
      </c>
      <c r="G2184" s="14">
        <v>188113</v>
      </c>
      <c r="H2184" s="14">
        <v>15071</v>
      </c>
      <c r="I2184" s="14">
        <v>-21</v>
      </c>
      <c r="J2184" s="14">
        <v>-12643</v>
      </c>
      <c r="K2184" s="14">
        <v>-12643</v>
      </c>
      <c r="L2184" s="14">
        <v>0</v>
      </c>
      <c r="M2184" s="14">
        <v>-21</v>
      </c>
      <c r="N2184" s="14">
        <v>0</v>
      </c>
      <c r="O2184" s="14">
        <v>0</v>
      </c>
      <c r="P2184" s="14">
        <v>0</v>
      </c>
      <c r="Q2184" s="14">
        <v>0</v>
      </c>
      <c r="R2184" s="14">
        <v>0</v>
      </c>
      <c r="S2184" s="14">
        <v>-2927</v>
      </c>
      <c r="T2184" s="14">
        <v>520</v>
      </c>
      <c r="U2184" s="11">
        <f>D2184*G2184</f>
        <v>974425340</v>
      </c>
      <c r="V2184" s="11">
        <f>D2184*L2184</f>
        <v>0</v>
      </c>
      <c r="W2184" s="11">
        <f>D2184*J2184</f>
        <v>-65490740</v>
      </c>
      <c r="X2184" s="11">
        <f>D2184*I2184</f>
        <v>-108780</v>
      </c>
    </row>
    <row r="2185" spans="1:24" x14ac:dyDescent="0.3">
      <c r="A2185" s="14" t="str">
        <f>VLOOKUP(B2185,stocks!$B$3:$D$3093,2,FALSE)</f>
        <v>세원이앤씨</v>
      </c>
      <c r="B2185" s="6" t="s">
        <v>14266</v>
      </c>
      <c r="C2185" s="6" t="s">
        <v>14402</v>
      </c>
      <c r="D2185" s="14">
        <v>1925</v>
      </c>
      <c r="E2185" s="14">
        <v>15</v>
      </c>
      <c r="F2185" s="14">
        <v>0.79</v>
      </c>
      <c r="G2185" s="14">
        <v>785831</v>
      </c>
      <c r="H2185" s="14">
        <v>46709</v>
      </c>
      <c r="I2185" s="14">
        <v>7606</v>
      </c>
      <c r="J2185" s="14">
        <v>-34286</v>
      </c>
      <c r="K2185" s="14">
        <v>-26607</v>
      </c>
      <c r="L2185" s="14">
        <v>0</v>
      </c>
      <c r="M2185" s="14">
        <v>-74</v>
      </c>
      <c r="N2185" s="14">
        <v>0</v>
      </c>
      <c r="O2185" s="14">
        <v>7680</v>
      </c>
      <c r="P2185" s="14">
        <v>0</v>
      </c>
      <c r="Q2185" s="14">
        <v>0</v>
      </c>
      <c r="R2185" s="14">
        <v>0</v>
      </c>
      <c r="S2185" s="14">
        <v>-12498</v>
      </c>
      <c r="T2185" s="14">
        <v>-7531</v>
      </c>
      <c r="U2185" s="11">
        <f>D2185*G2185</f>
        <v>1512724675</v>
      </c>
      <c r="V2185" s="11">
        <f>D2185*L2185</f>
        <v>0</v>
      </c>
      <c r="W2185" s="11">
        <f>D2185*J2185</f>
        <v>-66000550</v>
      </c>
      <c r="X2185" s="11">
        <f>D2185*I2185</f>
        <v>14641550</v>
      </c>
    </row>
    <row r="2186" spans="1:24" x14ac:dyDescent="0.3">
      <c r="A2186" s="14" t="str">
        <f>VLOOKUP(B2186,stocks!$B$3:$D$3093,2,FALSE)</f>
        <v>베셀</v>
      </c>
      <c r="B2186" s="6" t="s">
        <v>14053</v>
      </c>
      <c r="C2186" s="6" t="s">
        <v>14402</v>
      </c>
      <c r="D2186" s="14">
        <v>5190</v>
      </c>
      <c r="E2186" s="14">
        <v>-110</v>
      </c>
      <c r="F2186" s="14">
        <v>-2.08</v>
      </c>
      <c r="G2186" s="14">
        <v>363995</v>
      </c>
      <c r="H2186" s="14">
        <v>13590</v>
      </c>
      <c r="I2186" s="14">
        <v>0</v>
      </c>
      <c r="J2186" s="14">
        <v>-12717</v>
      </c>
      <c r="K2186" s="14">
        <v>8743</v>
      </c>
      <c r="L2186" s="14">
        <v>0</v>
      </c>
      <c r="M2186" s="14">
        <v>0</v>
      </c>
      <c r="N2186" s="14">
        <v>0</v>
      </c>
      <c r="O2186" s="14">
        <v>0</v>
      </c>
      <c r="P2186" s="14">
        <v>0</v>
      </c>
      <c r="Q2186" s="14">
        <v>0</v>
      </c>
      <c r="R2186" s="14">
        <v>0</v>
      </c>
      <c r="S2186" s="14">
        <v>-1777</v>
      </c>
      <c r="T2186" s="14">
        <v>904</v>
      </c>
      <c r="U2186" s="11">
        <f>D2186*G2186</f>
        <v>1889134050</v>
      </c>
      <c r="V2186" s="11">
        <f>D2186*L2186</f>
        <v>0</v>
      </c>
      <c r="W2186" s="11">
        <f>D2186*J2186</f>
        <v>-66001230</v>
      </c>
      <c r="X2186" s="11">
        <f>D2186*I2186</f>
        <v>0</v>
      </c>
    </row>
    <row r="2187" spans="1:24" x14ac:dyDescent="0.3">
      <c r="A2187" s="14" t="str">
        <f>VLOOKUP(B2187,stocks!$B$3:$D$3093,2,FALSE)</f>
        <v>넥센</v>
      </c>
      <c r="B2187" s="6" t="s">
        <v>13754</v>
      </c>
      <c r="C2187" s="6" t="s">
        <v>14402</v>
      </c>
      <c r="D2187" s="14">
        <v>5160</v>
      </c>
      <c r="E2187" s="14">
        <v>-130</v>
      </c>
      <c r="F2187" s="14">
        <v>-2.46</v>
      </c>
      <c r="G2187" s="14">
        <v>57187</v>
      </c>
      <c r="H2187" s="14">
        <v>12779</v>
      </c>
      <c r="I2187" s="14">
        <v>35</v>
      </c>
      <c r="J2187" s="14">
        <v>-12819</v>
      </c>
      <c r="K2187" s="14">
        <v>-12318</v>
      </c>
      <c r="L2187" s="14">
        <v>0</v>
      </c>
      <c r="M2187" s="14">
        <v>-456</v>
      </c>
      <c r="N2187" s="14">
        <v>5</v>
      </c>
      <c r="O2187" s="14">
        <v>0</v>
      </c>
      <c r="P2187" s="14">
        <v>0</v>
      </c>
      <c r="Q2187" s="14">
        <v>486</v>
      </c>
      <c r="R2187" s="14">
        <v>0</v>
      </c>
      <c r="S2187" s="14">
        <v>-5</v>
      </c>
      <c r="T2187" s="14">
        <v>10</v>
      </c>
      <c r="U2187" s="11">
        <f>D2187*G2187</f>
        <v>295084920</v>
      </c>
      <c r="V2187" s="11">
        <f>D2187*L2187</f>
        <v>0</v>
      </c>
      <c r="W2187" s="11">
        <f>D2187*J2187</f>
        <v>-66146040</v>
      </c>
      <c r="X2187" s="11">
        <f>D2187*I2187</f>
        <v>180600</v>
      </c>
    </row>
    <row r="2188" spans="1:24" x14ac:dyDescent="0.3">
      <c r="A2188" s="14" t="str">
        <f>VLOOKUP(B2188,stocks!$B$3:$D$3093,2,FALSE)</f>
        <v>동성케미컬</v>
      </c>
      <c r="B2188" s="6" t="s">
        <v>13926</v>
      </c>
      <c r="C2188" s="6" t="s">
        <v>14402</v>
      </c>
      <c r="D2188" s="14">
        <v>6210</v>
      </c>
      <c r="E2188" s="14">
        <v>-130</v>
      </c>
      <c r="F2188" s="14">
        <v>-2.0499999999999998</v>
      </c>
      <c r="G2188" s="14">
        <v>138480</v>
      </c>
      <c r="H2188" s="14">
        <v>8545</v>
      </c>
      <c r="I2188" s="14">
        <v>156</v>
      </c>
      <c r="J2188" s="14">
        <v>-10668</v>
      </c>
      <c r="K2188" s="14">
        <v>-10713</v>
      </c>
      <c r="L2188" s="14">
        <v>6801</v>
      </c>
      <c r="M2188" s="14">
        <v>201</v>
      </c>
      <c r="N2188" s="14">
        <v>-293</v>
      </c>
      <c r="O2188" s="14">
        <v>-6553</v>
      </c>
      <c r="P2188" s="14">
        <v>0</v>
      </c>
      <c r="Q2188" s="14">
        <v>0</v>
      </c>
      <c r="R2188" s="14">
        <v>0</v>
      </c>
      <c r="S2188" s="14">
        <v>1967</v>
      </c>
      <c r="T2188" s="14">
        <v>0</v>
      </c>
      <c r="U2188" s="11">
        <f>D2188*G2188</f>
        <v>859960800</v>
      </c>
      <c r="V2188" s="11">
        <f>D2188*L2188</f>
        <v>42234210</v>
      </c>
      <c r="W2188" s="11">
        <f>D2188*J2188</f>
        <v>-66248280</v>
      </c>
      <c r="X2188" s="11">
        <f>D2188*I2188</f>
        <v>968760</v>
      </c>
    </row>
    <row r="2189" spans="1:24" x14ac:dyDescent="0.3">
      <c r="A2189" s="14" t="str">
        <f>VLOOKUP(B2189,stocks!$B$3:$D$3093,2,FALSE)</f>
        <v>한독크린텍</v>
      </c>
      <c r="B2189" s="6" t="s">
        <v>15787</v>
      </c>
      <c r="C2189" s="6" t="s">
        <v>14402</v>
      </c>
      <c r="D2189" s="14">
        <v>16600</v>
      </c>
      <c r="E2189" s="14">
        <v>350</v>
      </c>
      <c r="F2189" s="14">
        <v>2.15</v>
      </c>
      <c r="G2189" s="14">
        <v>107251</v>
      </c>
      <c r="H2189" s="14">
        <v>-220</v>
      </c>
      <c r="I2189" s="14">
        <v>4230</v>
      </c>
      <c r="J2189" s="14">
        <v>-4006</v>
      </c>
      <c r="K2189" s="14">
        <v>-4152</v>
      </c>
      <c r="L2189" s="14">
        <v>0</v>
      </c>
      <c r="M2189" s="14">
        <v>5586</v>
      </c>
      <c r="N2189" s="14">
        <v>0</v>
      </c>
      <c r="O2189" s="14">
        <v>0</v>
      </c>
      <c r="P2189" s="14">
        <v>-1356</v>
      </c>
      <c r="Q2189" s="14">
        <v>0</v>
      </c>
      <c r="R2189" s="14">
        <v>0</v>
      </c>
      <c r="S2189" s="14">
        <v>-104</v>
      </c>
      <c r="T2189" s="14">
        <v>100</v>
      </c>
      <c r="U2189" s="11">
        <f>D2189*G2189</f>
        <v>1780366600</v>
      </c>
      <c r="V2189" s="11">
        <f>D2189*L2189</f>
        <v>0</v>
      </c>
      <c r="W2189" s="11">
        <f>D2189*J2189</f>
        <v>-66499600</v>
      </c>
      <c r="X2189" s="11">
        <f>D2189*I2189</f>
        <v>70218000</v>
      </c>
    </row>
    <row r="2190" spans="1:24" x14ac:dyDescent="0.3">
      <c r="A2190" s="14" t="str">
        <f>VLOOKUP(B2190,stocks!$B$3:$D$3093,2,FALSE)</f>
        <v>링네트</v>
      </c>
      <c r="B2190" s="6" t="s">
        <v>13470</v>
      </c>
      <c r="C2190" s="6" t="s">
        <v>14402</v>
      </c>
      <c r="D2190" s="14">
        <v>6870</v>
      </c>
      <c r="E2190" s="14">
        <v>-190</v>
      </c>
      <c r="F2190" s="14">
        <v>-2.69</v>
      </c>
      <c r="G2190" s="14">
        <v>257554</v>
      </c>
      <c r="H2190" s="14">
        <v>8089</v>
      </c>
      <c r="I2190" s="14">
        <v>0</v>
      </c>
      <c r="J2190" s="14">
        <v>-9688</v>
      </c>
      <c r="K2190" s="14">
        <v>-4320</v>
      </c>
      <c r="L2190" s="14">
        <v>0</v>
      </c>
      <c r="M2190" s="14">
        <v>0</v>
      </c>
      <c r="N2190" s="14">
        <v>0</v>
      </c>
      <c r="O2190" s="14">
        <v>0</v>
      </c>
      <c r="P2190" s="14">
        <v>0</v>
      </c>
      <c r="Q2190" s="14">
        <v>0</v>
      </c>
      <c r="R2190" s="14">
        <v>0</v>
      </c>
      <c r="S2190" s="14">
        <v>1100</v>
      </c>
      <c r="T2190" s="14">
        <v>499</v>
      </c>
      <c r="U2190" s="11">
        <f>D2190*G2190</f>
        <v>1769395980</v>
      </c>
      <c r="V2190" s="11">
        <f>D2190*L2190</f>
        <v>0</v>
      </c>
      <c r="W2190" s="11">
        <f>D2190*J2190</f>
        <v>-66556560</v>
      </c>
      <c r="X2190" s="11">
        <f>D2190*I2190</f>
        <v>0</v>
      </c>
    </row>
    <row r="2191" spans="1:24" x14ac:dyDescent="0.3">
      <c r="A2191" s="14" t="str">
        <f>VLOOKUP(B2191,stocks!$B$3:$D$3093,2,FALSE)</f>
        <v>엘디티</v>
      </c>
      <c r="B2191" s="6" t="s">
        <v>15247</v>
      </c>
      <c r="C2191" s="6" t="s">
        <v>14402</v>
      </c>
      <c r="D2191" s="14">
        <v>5150</v>
      </c>
      <c r="E2191" s="14">
        <v>-130</v>
      </c>
      <c r="F2191" s="14">
        <v>-2.46</v>
      </c>
      <c r="G2191" s="14">
        <v>69100</v>
      </c>
      <c r="H2191" s="14">
        <v>14320</v>
      </c>
      <c r="I2191" s="14">
        <v>429</v>
      </c>
      <c r="J2191" s="14">
        <v>-12929</v>
      </c>
      <c r="K2191" s="14">
        <v>-11846</v>
      </c>
      <c r="L2191" s="14">
        <v>0</v>
      </c>
      <c r="M2191" s="14">
        <v>352</v>
      </c>
      <c r="N2191" s="14">
        <v>0</v>
      </c>
      <c r="O2191" s="14">
        <v>0</v>
      </c>
      <c r="P2191" s="14">
        <v>77</v>
      </c>
      <c r="Q2191" s="14">
        <v>0</v>
      </c>
      <c r="R2191" s="14">
        <v>0</v>
      </c>
      <c r="S2191" s="14">
        <v>-2000</v>
      </c>
      <c r="T2191" s="14">
        <v>180</v>
      </c>
      <c r="U2191" s="11">
        <f>D2191*G2191</f>
        <v>355865000</v>
      </c>
      <c r="V2191" s="11">
        <f>D2191*L2191</f>
        <v>0</v>
      </c>
      <c r="W2191" s="11">
        <f>D2191*J2191</f>
        <v>-66584350</v>
      </c>
      <c r="X2191" s="11">
        <f>D2191*I2191</f>
        <v>2209350</v>
      </c>
    </row>
    <row r="2192" spans="1:24" x14ac:dyDescent="0.3">
      <c r="A2192" s="14" t="str">
        <f>VLOOKUP(B2192,stocks!$B$3:$D$3093,2,FALSE)</f>
        <v>네오셈</v>
      </c>
      <c r="B2192" s="6" t="s">
        <v>13739</v>
      </c>
      <c r="C2192" s="6" t="s">
        <v>14402</v>
      </c>
      <c r="D2192" s="14">
        <v>3330</v>
      </c>
      <c r="E2192" s="14">
        <v>-20</v>
      </c>
      <c r="F2192" s="14">
        <v>-0.6</v>
      </c>
      <c r="G2192" s="14">
        <v>122628</v>
      </c>
      <c r="H2192" s="14">
        <v>20305</v>
      </c>
      <c r="I2192" s="14">
        <v>0</v>
      </c>
      <c r="J2192" s="14">
        <v>-20005</v>
      </c>
      <c r="K2192" s="14">
        <v>-23053</v>
      </c>
      <c r="L2192" s="14">
        <v>0</v>
      </c>
      <c r="M2192" s="14">
        <v>0</v>
      </c>
      <c r="N2192" s="14">
        <v>0</v>
      </c>
      <c r="O2192" s="14">
        <v>0</v>
      </c>
      <c r="P2192" s="14">
        <v>0</v>
      </c>
      <c r="Q2192" s="14">
        <v>0</v>
      </c>
      <c r="R2192" s="14">
        <v>0</v>
      </c>
      <c r="S2192" s="14">
        <v>0</v>
      </c>
      <c r="T2192" s="14">
        <v>-300</v>
      </c>
      <c r="U2192" s="11">
        <f>D2192*G2192</f>
        <v>408351240</v>
      </c>
      <c r="V2192" s="11">
        <f>D2192*L2192</f>
        <v>0</v>
      </c>
      <c r="W2192" s="11">
        <f>D2192*J2192</f>
        <v>-66616650</v>
      </c>
      <c r="X2192" s="11">
        <f>D2192*I2192</f>
        <v>0</v>
      </c>
    </row>
    <row r="2193" spans="1:24" x14ac:dyDescent="0.3">
      <c r="A2193" s="14" t="str">
        <f>VLOOKUP(B2193,stocks!$B$3:$D$3093,2,FALSE)</f>
        <v>위더스제약</v>
      </c>
      <c r="B2193" s="6" t="s">
        <v>16102</v>
      </c>
      <c r="C2193" s="6" t="s">
        <v>14402</v>
      </c>
      <c r="D2193" s="14">
        <v>12900</v>
      </c>
      <c r="E2193" s="14">
        <v>-150</v>
      </c>
      <c r="F2193" s="14">
        <v>-1.1499999999999999</v>
      </c>
      <c r="G2193" s="14">
        <v>33486</v>
      </c>
      <c r="H2193" s="14">
        <v>4214</v>
      </c>
      <c r="I2193" s="14">
        <v>0</v>
      </c>
      <c r="J2193" s="14">
        <v>-5170</v>
      </c>
      <c r="K2193" s="14">
        <v>-5163</v>
      </c>
      <c r="L2193" s="14">
        <v>0</v>
      </c>
      <c r="M2193" s="14">
        <v>0</v>
      </c>
      <c r="N2193" s="14">
        <v>0</v>
      </c>
      <c r="O2193" s="14">
        <v>0</v>
      </c>
      <c r="P2193" s="14">
        <v>0</v>
      </c>
      <c r="Q2193" s="14">
        <v>0</v>
      </c>
      <c r="R2193" s="14">
        <v>0</v>
      </c>
      <c r="S2193" s="14">
        <v>-58</v>
      </c>
      <c r="T2193" s="14">
        <v>1014</v>
      </c>
      <c r="U2193" s="11">
        <f>D2193*G2193</f>
        <v>431969400</v>
      </c>
      <c r="V2193" s="11">
        <f>D2193*L2193</f>
        <v>0</v>
      </c>
      <c r="W2193" s="11">
        <f>D2193*J2193</f>
        <v>-66693000</v>
      </c>
      <c r="X2193" s="11">
        <f>D2193*I2193</f>
        <v>0</v>
      </c>
    </row>
    <row r="2194" spans="1:24" x14ac:dyDescent="0.3">
      <c r="A2194" s="14" t="str">
        <f>VLOOKUP(B2194,stocks!$B$3:$D$3093,2,FALSE)</f>
        <v>대한과학</v>
      </c>
      <c r="B2194" s="6" t="s">
        <v>13869</v>
      </c>
      <c r="C2194" s="6" t="s">
        <v>14402</v>
      </c>
      <c r="D2194" s="14">
        <v>13300</v>
      </c>
      <c r="E2194" s="14">
        <v>0</v>
      </c>
      <c r="F2194" s="14">
        <v>0</v>
      </c>
      <c r="G2194" s="14">
        <v>280540</v>
      </c>
      <c r="H2194" s="14">
        <v>4445</v>
      </c>
      <c r="I2194" s="14">
        <v>0</v>
      </c>
      <c r="J2194" s="14">
        <v>-5027</v>
      </c>
      <c r="K2194" s="14">
        <v>-5144</v>
      </c>
      <c r="L2194" s="14">
        <v>0</v>
      </c>
      <c r="M2194" s="14">
        <v>0</v>
      </c>
      <c r="N2194" s="14">
        <v>0</v>
      </c>
      <c r="O2194" s="14">
        <v>0</v>
      </c>
      <c r="P2194" s="14">
        <v>0</v>
      </c>
      <c r="Q2194" s="14">
        <v>0</v>
      </c>
      <c r="R2194" s="14">
        <v>0</v>
      </c>
      <c r="S2194" s="14">
        <v>26</v>
      </c>
      <c r="T2194" s="14">
        <v>556</v>
      </c>
      <c r="U2194" s="11">
        <f>D2194*G2194</f>
        <v>3731182000</v>
      </c>
      <c r="V2194" s="11">
        <f>D2194*L2194</f>
        <v>0</v>
      </c>
      <c r="W2194" s="11">
        <f>D2194*J2194</f>
        <v>-66859100</v>
      </c>
      <c r="X2194" s="11">
        <f>D2194*I2194</f>
        <v>0</v>
      </c>
    </row>
    <row r="2195" spans="1:24" x14ac:dyDescent="0.3">
      <c r="A2195" s="14" t="str">
        <f>VLOOKUP(B2195,stocks!$B$3:$D$3093,2,FALSE)</f>
        <v>진흥기업</v>
      </c>
      <c r="B2195" s="6" t="s">
        <v>14466</v>
      </c>
      <c r="C2195" s="6" t="s">
        <v>14402</v>
      </c>
      <c r="D2195" s="14">
        <v>2970</v>
      </c>
      <c r="E2195" s="14">
        <v>-50</v>
      </c>
      <c r="F2195" s="14">
        <v>-1.66</v>
      </c>
      <c r="G2195" s="14">
        <v>3202285</v>
      </c>
      <c r="H2195" s="14">
        <v>16835</v>
      </c>
      <c r="I2195" s="14">
        <v>4781</v>
      </c>
      <c r="J2195" s="14">
        <v>-22560</v>
      </c>
      <c r="K2195" s="14">
        <v>-17017</v>
      </c>
      <c r="L2195" s="14">
        <v>0</v>
      </c>
      <c r="M2195" s="14">
        <v>4765</v>
      </c>
      <c r="N2195" s="14">
        <v>16</v>
      </c>
      <c r="O2195" s="14">
        <v>0</v>
      </c>
      <c r="P2195" s="14">
        <v>0</v>
      </c>
      <c r="Q2195" s="14">
        <v>0</v>
      </c>
      <c r="R2195" s="14">
        <v>0</v>
      </c>
      <c r="S2195" s="14">
        <v>34</v>
      </c>
      <c r="T2195" s="14">
        <v>910</v>
      </c>
      <c r="U2195" s="11">
        <f>D2195*G2195</f>
        <v>9510786450</v>
      </c>
      <c r="V2195" s="11">
        <f>D2195*L2195</f>
        <v>0</v>
      </c>
      <c r="W2195" s="11">
        <f>D2195*J2195</f>
        <v>-67003200</v>
      </c>
      <c r="X2195" s="11">
        <f>D2195*I2195</f>
        <v>14199570</v>
      </c>
    </row>
    <row r="2196" spans="1:24" x14ac:dyDescent="0.3">
      <c r="A2196" s="14" t="str">
        <f>VLOOKUP(B2196,stocks!$B$3:$D$3093,2,FALSE)</f>
        <v>홈캐스트</v>
      </c>
      <c r="B2196" s="6" t="s">
        <v>15029</v>
      </c>
      <c r="C2196" s="6" t="s">
        <v>14402</v>
      </c>
      <c r="D2196" s="14">
        <v>3595</v>
      </c>
      <c r="E2196" s="14">
        <v>-45</v>
      </c>
      <c r="F2196" s="14">
        <v>-1.24</v>
      </c>
      <c r="G2196" s="14">
        <v>238792</v>
      </c>
      <c r="H2196" s="14">
        <v>17292</v>
      </c>
      <c r="I2196" s="14">
        <v>0</v>
      </c>
      <c r="J2196" s="14">
        <v>-18893</v>
      </c>
      <c r="K2196" s="14">
        <v>-19924</v>
      </c>
      <c r="L2196" s="14">
        <v>0</v>
      </c>
      <c r="M2196" s="14">
        <v>0</v>
      </c>
      <c r="N2196" s="14">
        <v>0</v>
      </c>
      <c r="O2196" s="14">
        <v>0</v>
      </c>
      <c r="P2196" s="14">
        <v>0</v>
      </c>
      <c r="Q2196" s="14">
        <v>0</v>
      </c>
      <c r="R2196" s="14">
        <v>0</v>
      </c>
      <c r="S2196" s="14">
        <v>2617</v>
      </c>
      <c r="T2196" s="14">
        <v>-1016</v>
      </c>
      <c r="U2196" s="11">
        <f>D2196*G2196</f>
        <v>858457240</v>
      </c>
      <c r="V2196" s="11">
        <f>D2196*L2196</f>
        <v>0</v>
      </c>
      <c r="W2196" s="11">
        <f>D2196*J2196</f>
        <v>-67920335</v>
      </c>
      <c r="X2196" s="11">
        <f>D2196*I2196</f>
        <v>0</v>
      </c>
    </row>
    <row r="2197" spans="1:24" x14ac:dyDescent="0.3">
      <c r="A2197" s="14" t="str">
        <f>VLOOKUP(B2197,stocks!$B$3:$D$3093,2,FALSE)</f>
        <v>이베스트이안스팩1호</v>
      </c>
      <c r="B2197" s="6" t="s">
        <v>16087</v>
      </c>
      <c r="C2197" s="6" t="s">
        <v>14402</v>
      </c>
      <c r="D2197" s="14">
        <v>2195</v>
      </c>
      <c r="E2197" s="14">
        <v>-80</v>
      </c>
      <c r="F2197" s="14">
        <v>-3.52</v>
      </c>
      <c r="G2197" s="14">
        <v>487679</v>
      </c>
      <c r="H2197" s="14">
        <v>19854</v>
      </c>
      <c r="I2197" s="14">
        <v>13700</v>
      </c>
      <c r="J2197" s="14">
        <v>-31001</v>
      </c>
      <c r="K2197" s="14">
        <v>-32546</v>
      </c>
      <c r="L2197" s="14">
        <v>0</v>
      </c>
      <c r="M2197" s="14">
        <v>13700</v>
      </c>
      <c r="N2197" s="14">
        <v>0</v>
      </c>
      <c r="O2197" s="14">
        <v>0</v>
      </c>
      <c r="P2197" s="14">
        <v>0</v>
      </c>
      <c r="Q2197" s="14">
        <v>0</v>
      </c>
      <c r="R2197" s="14">
        <v>0</v>
      </c>
      <c r="S2197" s="14">
        <v>0</v>
      </c>
      <c r="T2197" s="14">
        <v>-2553</v>
      </c>
      <c r="U2197" s="11">
        <f>D2197*G2197</f>
        <v>1070455405</v>
      </c>
      <c r="V2197" s="11">
        <f>D2197*L2197</f>
        <v>0</v>
      </c>
      <c r="W2197" s="11">
        <f>D2197*J2197</f>
        <v>-68047195</v>
      </c>
      <c r="X2197" s="11">
        <f>D2197*I2197</f>
        <v>30071500</v>
      </c>
    </row>
    <row r="2198" spans="1:24" x14ac:dyDescent="0.3">
      <c r="A2198" s="14" t="str">
        <f>VLOOKUP(B2198,stocks!$B$3:$D$3093,2,FALSE)</f>
        <v>무학</v>
      </c>
      <c r="B2198" s="6" t="s">
        <v>13998</v>
      </c>
      <c r="C2198" s="6" t="s">
        <v>14402</v>
      </c>
      <c r="D2198" s="14">
        <v>9380</v>
      </c>
      <c r="E2198" s="14">
        <v>-30</v>
      </c>
      <c r="F2198" s="14">
        <v>-0.32</v>
      </c>
      <c r="G2198" s="14">
        <v>46467</v>
      </c>
      <c r="H2198" s="14">
        <v>7408</v>
      </c>
      <c r="I2198" s="14">
        <v>114</v>
      </c>
      <c r="J2198" s="14">
        <v>-7319</v>
      </c>
      <c r="K2198" s="14">
        <v>-7222</v>
      </c>
      <c r="L2198" s="14">
        <v>0</v>
      </c>
      <c r="M2198" s="14">
        <v>-28</v>
      </c>
      <c r="N2198" s="14">
        <v>0</v>
      </c>
      <c r="O2198" s="14">
        <v>0</v>
      </c>
      <c r="P2198" s="14">
        <v>0</v>
      </c>
      <c r="Q2198" s="14">
        <v>142</v>
      </c>
      <c r="R2198" s="14">
        <v>0</v>
      </c>
      <c r="S2198" s="14">
        <v>-200</v>
      </c>
      <c r="T2198" s="14">
        <v>-3</v>
      </c>
      <c r="U2198" s="11">
        <f>D2198*G2198</f>
        <v>435860460</v>
      </c>
      <c r="V2198" s="11">
        <f>D2198*L2198</f>
        <v>0</v>
      </c>
      <c r="W2198" s="11">
        <f>D2198*J2198</f>
        <v>-68652220</v>
      </c>
      <c r="X2198" s="11">
        <f>D2198*I2198</f>
        <v>1069320</v>
      </c>
    </row>
    <row r="2199" spans="1:24" x14ac:dyDescent="0.3">
      <c r="A2199" s="14" t="str">
        <f>VLOOKUP(B2199,stocks!$B$3:$D$3093,2,FALSE)</f>
        <v>자이글</v>
      </c>
      <c r="B2199" s="6" t="s">
        <v>15708</v>
      </c>
      <c r="C2199" s="6" t="s">
        <v>14402</v>
      </c>
      <c r="D2199" s="14">
        <v>4795</v>
      </c>
      <c r="E2199" s="14">
        <v>-200</v>
      </c>
      <c r="F2199" s="14">
        <v>-4</v>
      </c>
      <c r="G2199" s="14">
        <v>172258</v>
      </c>
      <c r="H2199" s="14">
        <v>14603</v>
      </c>
      <c r="I2199" s="14">
        <v>0</v>
      </c>
      <c r="J2199" s="14">
        <v>-14355</v>
      </c>
      <c r="K2199" s="14">
        <v>-15962</v>
      </c>
      <c r="L2199" s="14">
        <v>0</v>
      </c>
      <c r="M2199" s="14">
        <v>0</v>
      </c>
      <c r="N2199" s="14">
        <v>0</v>
      </c>
      <c r="O2199" s="14">
        <v>0</v>
      </c>
      <c r="P2199" s="14">
        <v>0</v>
      </c>
      <c r="Q2199" s="14">
        <v>0</v>
      </c>
      <c r="R2199" s="14">
        <v>0</v>
      </c>
      <c r="S2199" s="14">
        <v>0</v>
      </c>
      <c r="T2199" s="14">
        <v>-248</v>
      </c>
      <c r="U2199" s="11">
        <f>D2199*G2199</f>
        <v>825977110</v>
      </c>
      <c r="V2199" s="11">
        <f>D2199*L2199</f>
        <v>0</v>
      </c>
      <c r="W2199" s="11">
        <f>D2199*J2199</f>
        <v>-68832225</v>
      </c>
      <c r="X2199" s="11">
        <f>D2199*I2199</f>
        <v>0</v>
      </c>
    </row>
    <row r="2200" spans="1:24" x14ac:dyDescent="0.3">
      <c r="A2200" s="14" t="str">
        <f>VLOOKUP(B2200,stocks!$B$3:$D$3093,2,FALSE)</f>
        <v>코아스템</v>
      </c>
      <c r="B2200" s="6" t="s">
        <v>15508</v>
      </c>
      <c r="C2200" s="6" t="s">
        <v>14402</v>
      </c>
      <c r="D2200" s="14">
        <v>18850</v>
      </c>
      <c r="E2200" s="14">
        <v>500</v>
      </c>
      <c r="F2200" s="14">
        <v>2.72</v>
      </c>
      <c r="G2200" s="14">
        <v>135499</v>
      </c>
      <c r="H2200" s="14">
        <v>16684</v>
      </c>
      <c r="I2200" s="14">
        <v>-1</v>
      </c>
      <c r="J2200" s="14">
        <v>-3659</v>
      </c>
      <c r="K2200" s="14">
        <v>-3943</v>
      </c>
      <c r="L2200" s="14">
        <v>0</v>
      </c>
      <c r="M2200" s="14">
        <v>-1</v>
      </c>
      <c r="N2200" s="14">
        <v>0</v>
      </c>
      <c r="O2200" s="14">
        <v>0</v>
      </c>
      <c r="P2200" s="14">
        <v>0</v>
      </c>
      <c r="Q2200" s="14">
        <v>0</v>
      </c>
      <c r="R2200" s="14">
        <v>0</v>
      </c>
      <c r="S2200" s="14">
        <v>-12998</v>
      </c>
      <c r="T2200" s="14">
        <v>-26</v>
      </c>
      <c r="U2200" s="11">
        <f>D2200*G2200</f>
        <v>2554156150</v>
      </c>
      <c r="V2200" s="11">
        <f>D2200*L2200</f>
        <v>0</v>
      </c>
      <c r="W2200" s="11">
        <f>D2200*J2200</f>
        <v>-68972150</v>
      </c>
      <c r="X2200" s="11">
        <f>D2200*I2200</f>
        <v>-18850</v>
      </c>
    </row>
    <row r="2201" spans="1:24" x14ac:dyDescent="0.3">
      <c r="A2201" s="14" t="str">
        <f>VLOOKUP(B2201,stocks!$B$3:$D$3093,2,FALSE)</f>
        <v>서울가스</v>
      </c>
      <c r="B2201" s="6" t="s">
        <v>14208</v>
      </c>
      <c r="C2201" s="6" t="s">
        <v>14402</v>
      </c>
      <c r="D2201" s="14">
        <v>139000</v>
      </c>
      <c r="E2201" s="14">
        <v>-500</v>
      </c>
      <c r="F2201" s="14">
        <v>-0.36</v>
      </c>
      <c r="G2201" s="14">
        <v>9812</v>
      </c>
      <c r="H2201" s="14">
        <v>381</v>
      </c>
      <c r="I2201" s="14">
        <v>107</v>
      </c>
      <c r="J2201" s="14">
        <v>-497</v>
      </c>
      <c r="K2201" s="14">
        <v>-492</v>
      </c>
      <c r="L2201" s="14">
        <v>0</v>
      </c>
      <c r="M2201" s="14">
        <v>107</v>
      </c>
      <c r="N2201" s="14">
        <v>0</v>
      </c>
      <c r="O2201" s="14">
        <v>0</v>
      </c>
      <c r="P2201" s="14">
        <v>0</v>
      </c>
      <c r="Q2201" s="14">
        <v>0</v>
      </c>
      <c r="R2201" s="14">
        <v>0</v>
      </c>
      <c r="S2201" s="14">
        <v>-1</v>
      </c>
      <c r="T2201" s="14">
        <v>10</v>
      </c>
      <c r="U2201" s="11">
        <f>D2201*G2201</f>
        <v>1363868000</v>
      </c>
      <c r="V2201" s="11">
        <f>D2201*L2201</f>
        <v>0</v>
      </c>
      <c r="W2201" s="11">
        <f>D2201*J2201</f>
        <v>-69083000</v>
      </c>
      <c r="X2201" s="11">
        <f>D2201*I2201</f>
        <v>14873000</v>
      </c>
    </row>
    <row r="2202" spans="1:24" x14ac:dyDescent="0.3">
      <c r="A2202" s="14" t="str">
        <f>VLOOKUP(B2202,stocks!$B$3:$D$3093,2,FALSE)</f>
        <v>와토스코리아</v>
      </c>
      <c r="B2202" s="6" t="s">
        <v>15129</v>
      </c>
      <c r="C2202" s="6" t="s">
        <v>14402</v>
      </c>
      <c r="D2202" s="14">
        <v>7730</v>
      </c>
      <c r="E2202" s="14">
        <v>-310</v>
      </c>
      <c r="F2202" s="14">
        <v>-3.86</v>
      </c>
      <c r="G2202" s="14">
        <v>74811</v>
      </c>
      <c r="H2202" s="14">
        <v>9011</v>
      </c>
      <c r="I2202" s="14">
        <v>0</v>
      </c>
      <c r="J2202" s="14">
        <v>-9062</v>
      </c>
      <c r="K2202" s="14">
        <v>-8802</v>
      </c>
      <c r="L2202" s="14">
        <v>0</v>
      </c>
      <c r="M2202" s="14">
        <v>0</v>
      </c>
      <c r="N2202" s="14">
        <v>0</v>
      </c>
      <c r="O2202" s="14">
        <v>0</v>
      </c>
      <c r="P2202" s="14">
        <v>0</v>
      </c>
      <c r="Q2202" s="14">
        <v>0</v>
      </c>
      <c r="R2202" s="14">
        <v>0</v>
      </c>
      <c r="S2202" s="14">
        <v>46</v>
      </c>
      <c r="T2202" s="14">
        <v>5</v>
      </c>
      <c r="U2202" s="11">
        <f>D2202*G2202</f>
        <v>578289030</v>
      </c>
      <c r="V2202" s="11">
        <f>D2202*L2202</f>
        <v>0</v>
      </c>
      <c r="W2202" s="11">
        <f>D2202*J2202</f>
        <v>-70049260</v>
      </c>
      <c r="X2202" s="11">
        <f>D2202*I2202</f>
        <v>0</v>
      </c>
    </row>
    <row r="2203" spans="1:24" x14ac:dyDescent="0.3">
      <c r="A2203" s="14" t="str">
        <f>VLOOKUP(B2203,stocks!$B$3:$D$3093,2,FALSE)</f>
        <v>에스에너지</v>
      </c>
      <c r="B2203" s="6" t="s">
        <v>15239</v>
      </c>
      <c r="C2203" s="6" t="s">
        <v>14402</v>
      </c>
      <c r="D2203" s="14">
        <v>4955</v>
      </c>
      <c r="E2203" s="14">
        <v>-75</v>
      </c>
      <c r="F2203" s="14">
        <v>-1.49</v>
      </c>
      <c r="G2203" s="14">
        <v>69495</v>
      </c>
      <c r="H2203" s="14">
        <v>13012</v>
      </c>
      <c r="I2203" s="14">
        <v>286</v>
      </c>
      <c r="J2203" s="14">
        <v>-14188</v>
      </c>
      <c r="K2203" s="14">
        <v>-10390</v>
      </c>
      <c r="L2203" s="14">
        <v>0</v>
      </c>
      <c r="M2203" s="14">
        <v>286</v>
      </c>
      <c r="N2203" s="14">
        <v>0</v>
      </c>
      <c r="O2203" s="14">
        <v>0</v>
      </c>
      <c r="P2203" s="14">
        <v>0</v>
      </c>
      <c r="Q2203" s="14">
        <v>0</v>
      </c>
      <c r="R2203" s="14">
        <v>0</v>
      </c>
      <c r="S2203" s="14">
        <v>0</v>
      </c>
      <c r="T2203" s="14">
        <v>890</v>
      </c>
      <c r="U2203" s="11">
        <f>D2203*G2203</f>
        <v>344347725</v>
      </c>
      <c r="V2203" s="11">
        <f>D2203*L2203</f>
        <v>0</v>
      </c>
      <c r="W2203" s="11">
        <f>D2203*J2203</f>
        <v>-70301540</v>
      </c>
      <c r="X2203" s="11">
        <f>D2203*I2203</f>
        <v>1417130</v>
      </c>
    </row>
    <row r="2204" spans="1:24" x14ac:dyDescent="0.3">
      <c r="A2204" s="14" t="str">
        <f>VLOOKUP(B2204,stocks!$B$3:$D$3093,2,FALSE)</f>
        <v>삼양사</v>
      </c>
      <c r="B2204" s="6" t="s">
        <v>14145</v>
      </c>
      <c r="C2204" s="6" t="s">
        <v>14402</v>
      </c>
      <c r="D2204" s="14">
        <v>63400</v>
      </c>
      <c r="E2204" s="14">
        <v>-1300</v>
      </c>
      <c r="F2204" s="14">
        <v>-2.0099999999999998</v>
      </c>
      <c r="G2204" s="14">
        <v>30503</v>
      </c>
      <c r="H2204" s="14">
        <v>1805</v>
      </c>
      <c r="I2204" s="14">
        <v>-703</v>
      </c>
      <c r="J2204" s="14">
        <v>-1115</v>
      </c>
      <c r="K2204" s="14">
        <v>-1215</v>
      </c>
      <c r="L2204" s="14">
        <v>-94</v>
      </c>
      <c r="M2204" s="14">
        <v>-608</v>
      </c>
      <c r="N2204" s="14">
        <v>0</v>
      </c>
      <c r="O2204" s="14">
        <v>-1</v>
      </c>
      <c r="P2204" s="14">
        <v>0</v>
      </c>
      <c r="Q2204" s="14">
        <v>0</v>
      </c>
      <c r="R2204" s="14">
        <v>0</v>
      </c>
      <c r="S2204" s="14">
        <v>10</v>
      </c>
      <c r="T2204" s="14">
        <v>3</v>
      </c>
      <c r="U2204" s="11">
        <f>D2204*G2204</f>
        <v>1933890200</v>
      </c>
      <c r="V2204" s="11">
        <f>D2204*L2204</f>
        <v>-5959600</v>
      </c>
      <c r="W2204" s="11">
        <f>D2204*J2204</f>
        <v>-70691000</v>
      </c>
      <c r="X2204" s="11">
        <f>D2204*I2204</f>
        <v>-44570200</v>
      </c>
    </row>
    <row r="2205" spans="1:24" x14ac:dyDescent="0.3">
      <c r="A2205" s="14" t="str">
        <f>VLOOKUP(B2205,stocks!$B$3:$D$3093,2,FALSE)</f>
        <v>인터플렉스</v>
      </c>
      <c r="B2205" s="6" t="s">
        <v>14931</v>
      </c>
      <c r="C2205" s="6" t="s">
        <v>14402</v>
      </c>
      <c r="D2205" s="14">
        <v>12500</v>
      </c>
      <c r="E2205" s="14">
        <v>0</v>
      </c>
      <c r="F2205" s="14">
        <v>0</v>
      </c>
      <c r="G2205" s="14">
        <v>138794</v>
      </c>
      <c r="H2205" s="14">
        <v>1402</v>
      </c>
      <c r="I2205" s="14">
        <v>1288</v>
      </c>
      <c r="J2205" s="14">
        <v>-5681</v>
      </c>
      <c r="K2205" s="14">
        <v>-7015</v>
      </c>
      <c r="L2205" s="14">
        <v>0</v>
      </c>
      <c r="M2205" s="14">
        <v>153</v>
      </c>
      <c r="N2205" s="14">
        <v>0</v>
      </c>
      <c r="O2205" s="14">
        <v>411</v>
      </c>
      <c r="P2205" s="14">
        <v>724</v>
      </c>
      <c r="Q2205" s="14">
        <v>0</v>
      </c>
      <c r="R2205" s="14">
        <v>0</v>
      </c>
      <c r="S2205" s="14">
        <v>2613</v>
      </c>
      <c r="T2205" s="14">
        <v>378</v>
      </c>
      <c r="U2205" s="11">
        <f>D2205*G2205</f>
        <v>1734925000</v>
      </c>
      <c r="V2205" s="11">
        <f>D2205*L2205</f>
        <v>0</v>
      </c>
      <c r="W2205" s="11">
        <f>D2205*J2205</f>
        <v>-71012500</v>
      </c>
      <c r="X2205" s="11">
        <f>D2205*I2205</f>
        <v>16100000</v>
      </c>
    </row>
    <row r="2206" spans="1:24" x14ac:dyDescent="0.3">
      <c r="A2206" s="14" t="str">
        <f>VLOOKUP(B2206,stocks!$B$3:$D$3093,2,FALSE)</f>
        <v>제일약품</v>
      </c>
      <c r="B2206" s="6" t="s">
        <v>15852</v>
      </c>
      <c r="C2206" s="6" t="s">
        <v>14402</v>
      </c>
      <c r="D2206" s="14">
        <v>42450</v>
      </c>
      <c r="E2206" s="14">
        <v>-500</v>
      </c>
      <c r="F2206" s="14">
        <v>-1.1599999999999999</v>
      </c>
      <c r="G2206" s="14">
        <v>30798</v>
      </c>
      <c r="H2206" s="14">
        <v>659</v>
      </c>
      <c r="I2206" s="14">
        <v>727</v>
      </c>
      <c r="J2206" s="14">
        <v>-1676</v>
      </c>
      <c r="K2206" s="14">
        <v>-797</v>
      </c>
      <c r="L2206" s="14">
        <v>887</v>
      </c>
      <c r="M2206" s="14">
        <v>-152</v>
      </c>
      <c r="N2206" s="14">
        <v>0</v>
      </c>
      <c r="O2206" s="14">
        <v>0</v>
      </c>
      <c r="P2206" s="14">
        <v>-8</v>
      </c>
      <c r="Q2206" s="14">
        <v>0</v>
      </c>
      <c r="R2206" s="14">
        <v>0</v>
      </c>
      <c r="S2206" s="14">
        <v>250</v>
      </c>
      <c r="T2206" s="14">
        <v>40</v>
      </c>
      <c r="U2206" s="11">
        <f>D2206*G2206</f>
        <v>1307375100</v>
      </c>
      <c r="V2206" s="11">
        <f>D2206*L2206</f>
        <v>37653150</v>
      </c>
      <c r="W2206" s="11">
        <f>D2206*J2206</f>
        <v>-71146200</v>
      </c>
      <c r="X2206" s="11">
        <f>D2206*I2206</f>
        <v>30861150</v>
      </c>
    </row>
    <row r="2207" spans="1:24" x14ac:dyDescent="0.3">
      <c r="A2207" s="14" t="str">
        <f>VLOOKUP(B2207,stocks!$B$3:$D$3093,2,FALSE)</f>
        <v>제이엠티</v>
      </c>
      <c r="B2207" s="6" t="s">
        <v>15232</v>
      </c>
      <c r="C2207" s="6" t="s">
        <v>14402</v>
      </c>
      <c r="D2207" s="14">
        <v>3905</v>
      </c>
      <c r="E2207" s="14">
        <v>-20</v>
      </c>
      <c r="F2207" s="14">
        <v>-0.51</v>
      </c>
      <c r="G2207" s="14">
        <v>158390</v>
      </c>
      <c r="H2207" s="14">
        <v>16639</v>
      </c>
      <c r="I2207" s="14">
        <v>2587</v>
      </c>
      <c r="J2207" s="14">
        <v>-18232</v>
      </c>
      <c r="K2207" s="14">
        <v>-17579</v>
      </c>
      <c r="L2207" s="14">
        <v>0</v>
      </c>
      <c r="M2207" s="14">
        <v>0</v>
      </c>
      <c r="N2207" s="14">
        <v>0</v>
      </c>
      <c r="O2207" s="14">
        <v>0</v>
      </c>
      <c r="P2207" s="14">
        <v>2587</v>
      </c>
      <c r="Q2207" s="14">
        <v>0</v>
      </c>
      <c r="R2207" s="14">
        <v>0</v>
      </c>
      <c r="S2207" s="14">
        <v>0</v>
      </c>
      <c r="T2207" s="14">
        <v>-994</v>
      </c>
      <c r="U2207" s="11">
        <f>D2207*G2207</f>
        <v>618512950</v>
      </c>
      <c r="V2207" s="11">
        <f>D2207*L2207</f>
        <v>0</v>
      </c>
      <c r="W2207" s="11">
        <f>D2207*J2207</f>
        <v>-71195960</v>
      </c>
      <c r="X2207" s="11">
        <f>D2207*I2207</f>
        <v>10102235</v>
      </c>
    </row>
    <row r="2208" spans="1:24" x14ac:dyDescent="0.3">
      <c r="A2208" s="14" t="str">
        <f>VLOOKUP(B2208,stocks!$B$3:$D$3093,2,FALSE)</f>
        <v>동운아나텍</v>
      </c>
      <c r="B2208" s="6" t="s">
        <v>13947</v>
      </c>
      <c r="C2208" s="6" t="s">
        <v>14402</v>
      </c>
      <c r="D2208" s="14">
        <v>7390</v>
      </c>
      <c r="E2208" s="14">
        <v>-180</v>
      </c>
      <c r="F2208" s="14">
        <v>-2.38</v>
      </c>
      <c r="G2208" s="14">
        <v>233838</v>
      </c>
      <c r="H2208" s="14">
        <v>4952</v>
      </c>
      <c r="I2208" s="14">
        <v>-2060</v>
      </c>
      <c r="J2208" s="14">
        <v>-9636</v>
      </c>
      <c r="K2208" s="14">
        <v>-10657</v>
      </c>
      <c r="L2208" s="14">
        <v>0</v>
      </c>
      <c r="M2208" s="14">
        <v>-2060</v>
      </c>
      <c r="N2208" s="14">
        <v>0</v>
      </c>
      <c r="O2208" s="14">
        <v>0</v>
      </c>
      <c r="P2208" s="14">
        <v>0</v>
      </c>
      <c r="Q2208" s="14">
        <v>0</v>
      </c>
      <c r="R2208" s="14">
        <v>0</v>
      </c>
      <c r="S2208" s="14">
        <v>6594</v>
      </c>
      <c r="T2208" s="14">
        <v>150</v>
      </c>
      <c r="U2208" s="11">
        <f>D2208*G2208</f>
        <v>1728062820</v>
      </c>
      <c r="V2208" s="11">
        <f>D2208*L2208</f>
        <v>0</v>
      </c>
      <c r="W2208" s="11">
        <f>D2208*J2208</f>
        <v>-71210040</v>
      </c>
      <c r="X2208" s="11">
        <f>D2208*I2208</f>
        <v>-15223400</v>
      </c>
    </row>
    <row r="2209" spans="1:24" x14ac:dyDescent="0.3">
      <c r="A2209" s="14" t="str">
        <f>VLOOKUP(B2209,stocks!$B$3:$D$3093,2,FALSE)</f>
        <v>KODEX 2차전지산업</v>
      </c>
      <c r="B2209" s="6" t="s">
        <v>16016</v>
      </c>
      <c r="C2209" s="6" t="s">
        <v>14402</v>
      </c>
      <c r="D2209" s="14">
        <v>18680</v>
      </c>
      <c r="E2209" s="14">
        <v>-10</v>
      </c>
      <c r="F2209" s="14">
        <v>-0.05</v>
      </c>
      <c r="G2209" s="14">
        <v>941219</v>
      </c>
      <c r="H2209" s="14">
        <v>179641</v>
      </c>
      <c r="I2209" s="14">
        <v>-185141</v>
      </c>
      <c r="J2209" s="14">
        <v>-3814</v>
      </c>
      <c r="K2209" s="14">
        <v>0</v>
      </c>
      <c r="L2209" s="14">
        <v>0</v>
      </c>
      <c r="M2209" s="14">
        <v>-282221</v>
      </c>
      <c r="N2209" s="14">
        <v>1700</v>
      </c>
      <c r="O2209" s="14">
        <v>1331</v>
      </c>
      <c r="P2209" s="14">
        <v>-4529</v>
      </c>
      <c r="Q2209" s="14">
        <v>98578</v>
      </c>
      <c r="R2209" s="14">
        <v>0</v>
      </c>
      <c r="S2209" s="14">
        <v>9100</v>
      </c>
      <c r="T2209" s="14">
        <v>214</v>
      </c>
      <c r="U2209" s="11">
        <f>D2209*G2209</f>
        <v>17581970920</v>
      </c>
      <c r="V2209" s="11">
        <f>D2209*L2209</f>
        <v>0</v>
      </c>
      <c r="W2209" s="11">
        <f>D2209*J2209</f>
        <v>-71245520</v>
      </c>
      <c r="X2209" s="11">
        <f>D2209*I2209</f>
        <v>-3458433880</v>
      </c>
    </row>
    <row r="2210" spans="1:24" x14ac:dyDescent="0.3">
      <c r="A2210" s="14" t="str">
        <f>VLOOKUP(B2210,stocks!$B$3:$D$3093,2,FALSE)</f>
        <v>진시스템</v>
      </c>
      <c r="B2210" s="6" t="s">
        <v>16193</v>
      </c>
      <c r="C2210" s="6" t="s">
        <v>14402</v>
      </c>
      <c r="D2210" s="14">
        <v>15150</v>
      </c>
      <c r="E2210" s="14">
        <v>-250</v>
      </c>
      <c r="F2210" s="14">
        <v>-1.62</v>
      </c>
      <c r="G2210" s="14">
        <v>78839</v>
      </c>
      <c r="H2210" s="14">
        <v>5424</v>
      </c>
      <c r="I2210" s="14">
        <v>0</v>
      </c>
      <c r="J2210" s="14">
        <v>-4757</v>
      </c>
      <c r="K2210" s="14">
        <v>-5424</v>
      </c>
      <c r="L2210" s="14">
        <v>0</v>
      </c>
      <c r="M2210" s="14">
        <v>0</v>
      </c>
      <c r="N2210" s="14">
        <v>0</v>
      </c>
      <c r="O2210" s="14">
        <v>0</v>
      </c>
      <c r="P2210" s="14">
        <v>0</v>
      </c>
      <c r="Q2210" s="14">
        <v>0</v>
      </c>
      <c r="R2210" s="14">
        <v>0</v>
      </c>
      <c r="S2210" s="14">
        <v>-667</v>
      </c>
      <c r="T2210" s="14">
        <v>0</v>
      </c>
      <c r="U2210" s="11">
        <f>D2210*G2210</f>
        <v>1194410850</v>
      </c>
      <c r="V2210" s="11">
        <f>D2210*L2210</f>
        <v>0</v>
      </c>
      <c r="W2210" s="11">
        <f>D2210*J2210</f>
        <v>-72068550</v>
      </c>
      <c r="X2210" s="11">
        <f>D2210*I2210</f>
        <v>0</v>
      </c>
    </row>
    <row r="2211" spans="1:24" x14ac:dyDescent="0.3">
      <c r="A2211" s="14" t="str">
        <f>VLOOKUP(B2211,stocks!$B$3:$D$3093,2,FALSE)</f>
        <v>에스엠코어</v>
      </c>
      <c r="B2211" s="6" t="s">
        <v>14568</v>
      </c>
      <c r="C2211" s="6" t="s">
        <v>14402</v>
      </c>
      <c r="D2211" s="14">
        <v>7860</v>
      </c>
      <c r="E2211" s="14">
        <v>-90</v>
      </c>
      <c r="F2211" s="14">
        <v>-1.1299999999999999</v>
      </c>
      <c r="G2211" s="14">
        <v>155649</v>
      </c>
      <c r="H2211" s="14">
        <v>8616</v>
      </c>
      <c r="I2211" s="14">
        <v>-1</v>
      </c>
      <c r="J2211" s="14">
        <v>-9176</v>
      </c>
      <c r="K2211" s="14">
        <v>-9386</v>
      </c>
      <c r="L2211" s="14">
        <v>0</v>
      </c>
      <c r="M2211" s="14">
        <v>-1</v>
      </c>
      <c r="N2211" s="14">
        <v>0</v>
      </c>
      <c r="O2211" s="14">
        <v>0</v>
      </c>
      <c r="P2211" s="14">
        <v>0</v>
      </c>
      <c r="Q2211" s="14">
        <v>0</v>
      </c>
      <c r="R2211" s="14">
        <v>0</v>
      </c>
      <c r="S2211" s="14">
        <v>0</v>
      </c>
      <c r="T2211" s="14">
        <v>561</v>
      </c>
      <c r="U2211" s="11">
        <f>D2211*G2211</f>
        <v>1223401140</v>
      </c>
      <c r="V2211" s="11">
        <f>D2211*L2211</f>
        <v>0</v>
      </c>
      <c r="W2211" s="11">
        <f>D2211*J2211</f>
        <v>-72123360</v>
      </c>
      <c r="X2211" s="11">
        <f>D2211*I2211</f>
        <v>-7860</v>
      </c>
    </row>
    <row r="2212" spans="1:24" x14ac:dyDescent="0.3">
      <c r="A2212" s="14" t="str">
        <f>VLOOKUP(B2212,stocks!$B$3:$D$3093,2,FALSE)</f>
        <v>에이디엠코리아</v>
      </c>
      <c r="B2212" s="6" t="s">
        <v>15554</v>
      </c>
      <c r="C2212" s="6" t="s">
        <v>14402</v>
      </c>
      <c r="D2212" s="14">
        <v>6700</v>
      </c>
      <c r="E2212" s="14">
        <v>-290</v>
      </c>
      <c r="F2212" s="14">
        <v>-4.1500000000000004</v>
      </c>
      <c r="G2212" s="14">
        <v>235602</v>
      </c>
      <c r="H2212" s="14">
        <v>11832</v>
      </c>
      <c r="I2212" s="14">
        <v>-865</v>
      </c>
      <c r="J2212" s="14">
        <v>-10791</v>
      </c>
      <c r="K2212" s="14">
        <v>509</v>
      </c>
      <c r="L2212" s="14">
        <v>0</v>
      </c>
      <c r="M2212" s="14">
        <v>-865</v>
      </c>
      <c r="N2212" s="14">
        <v>0</v>
      </c>
      <c r="O2212" s="14">
        <v>0</v>
      </c>
      <c r="P2212" s="14">
        <v>0</v>
      </c>
      <c r="Q2212" s="14">
        <v>0</v>
      </c>
      <c r="R2212" s="14">
        <v>0</v>
      </c>
      <c r="S2212" s="14">
        <v>-333</v>
      </c>
      <c r="T2212" s="14">
        <v>157</v>
      </c>
      <c r="U2212" s="11">
        <f>D2212*G2212</f>
        <v>1578533400</v>
      </c>
      <c r="V2212" s="11">
        <f>D2212*L2212</f>
        <v>0</v>
      </c>
      <c r="W2212" s="11">
        <f>D2212*J2212</f>
        <v>-72299700</v>
      </c>
      <c r="X2212" s="11">
        <f>D2212*I2212</f>
        <v>-5795500</v>
      </c>
    </row>
    <row r="2213" spans="1:24" x14ac:dyDescent="0.3">
      <c r="A2213" s="14" t="str">
        <f>VLOOKUP(B2213,stocks!$B$3:$D$3093,2,FALSE)</f>
        <v>예림당</v>
      </c>
      <c r="B2213" s="6" t="s">
        <v>14791</v>
      </c>
      <c r="C2213" s="6" t="s">
        <v>14402</v>
      </c>
      <c r="D2213" s="14">
        <v>3530</v>
      </c>
      <c r="E2213" s="14">
        <v>-60</v>
      </c>
      <c r="F2213" s="14">
        <v>-1.67</v>
      </c>
      <c r="G2213" s="14">
        <v>217992</v>
      </c>
      <c r="H2213" s="14">
        <v>17211</v>
      </c>
      <c r="I2213" s="14">
        <v>0</v>
      </c>
      <c r="J2213" s="14">
        <v>-20647</v>
      </c>
      <c r="K2213" s="14">
        <v>-20999</v>
      </c>
      <c r="L2213" s="14">
        <v>0</v>
      </c>
      <c r="M2213" s="14">
        <v>0</v>
      </c>
      <c r="N2213" s="14">
        <v>0</v>
      </c>
      <c r="O2213" s="14">
        <v>0</v>
      </c>
      <c r="P2213" s="14">
        <v>0</v>
      </c>
      <c r="Q2213" s="14">
        <v>0</v>
      </c>
      <c r="R2213" s="14">
        <v>0</v>
      </c>
      <c r="S2213" s="14">
        <v>655</v>
      </c>
      <c r="T2213" s="14">
        <v>2781</v>
      </c>
      <c r="U2213" s="11">
        <f>D2213*G2213</f>
        <v>769511760</v>
      </c>
      <c r="V2213" s="11">
        <f>D2213*L2213</f>
        <v>0</v>
      </c>
      <c r="W2213" s="11">
        <f>D2213*J2213</f>
        <v>-72883910</v>
      </c>
      <c r="X2213" s="11">
        <f>D2213*I2213</f>
        <v>0</v>
      </c>
    </row>
    <row r="2214" spans="1:24" x14ac:dyDescent="0.3">
      <c r="A2214" s="14" t="str">
        <f>VLOOKUP(B2214,stocks!$B$3:$D$3093,2,FALSE)</f>
        <v>브리지텍</v>
      </c>
      <c r="B2214" s="6" t="s">
        <v>14075</v>
      </c>
      <c r="C2214" s="6" t="s">
        <v>14402</v>
      </c>
      <c r="D2214" s="14">
        <v>5100</v>
      </c>
      <c r="E2214" s="14">
        <v>-100</v>
      </c>
      <c r="F2214" s="14">
        <v>-1.92</v>
      </c>
      <c r="G2214" s="14">
        <v>88984</v>
      </c>
      <c r="H2214" s="14">
        <v>15130</v>
      </c>
      <c r="I2214" s="14">
        <v>0</v>
      </c>
      <c r="J2214" s="14">
        <v>-14378</v>
      </c>
      <c r="K2214" s="14">
        <v>-12616</v>
      </c>
      <c r="L2214" s="14">
        <v>0</v>
      </c>
      <c r="M2214" s="14">
        <v>0</v>
      </c>
      <c r="N2214" s="14">
        <v>0</v>
      </c>
      <c r="O2214" s="14">
        <v>0</v>
      </c>
      <c r="P2214" s="14">
        <v>0</v>
      </c>
      <c r="Q2214" s="14">
        <v>0</v>
      </c>
      <c r="R2214" s="14">
        <v>0</v>
      </c>
      <c r="S2214" s="14">
        <v>-752</v>
      </c>
      <c r="T2214" s="14">
        <v>0</v>
      </c>
      <c r="U2214" s="11">
        <f>D2214*G2214</f>
        <v>453818400</v>
      </c>
      <c r="V2214" s="11">
        <f>D2214*L2214</f>
        <v>0</v>
      </c>
      <c r="W2214" s="11">
        <f>D2214*J2214</f>
        <v>-73327800</v>
      </c>
      <c r="X2214" s="11">
        <f>D2214*I2214</f>
        <v>0</v>
      </c>
    </row>
    <row r="2215" spans="1:24" x14ac:dyDescent="0.3">
      <c r="A2215" s="14" t="str">
        <f>VLOOKUP(B2215,stocks!$B$3:$D$3093,2,FALSE)</f>
        <v>SDN</v>
      </c>
      <c r="B2215" s="6" t="s">
        <v>15259</v>
      </c>
      <c r="C2215" s="6" t="s">
        <v>14402</v>
      </c>
      <c r="D2215" s="14">
        <v>2880</v>
      </c>
      <c r="E2215" s="14">
        <v>5</v>
      </c>
      <c r="F2215" s="14">
        <v>0.17</v>
      </c>
      <c r="G2215" s="14">
        <v>320539</v>
      </c>
      <c r="H2215" s="14">
        <v>25992</v>
      </c>
      <c r="I2215" s="14">
        <v>13</v>
      </c>
      <c r="J2215" s="14">
        <v>-25689</v>
      </c>
      <c r="K2215" s="14">
        <v>-26023</v>
      </c>
      <c r="L2215" s="14">
        <v>0</v>
      </c>
      <c r="M2215" s="14">
        <v>13</v>
      </c>
      <c r="N2215" s="14">
        <v>0</v>
      </c>
      <c r="O2215" s="14">
        <v>0</v>
      </c>
      <c r="P2215" s="14">
        <v>0</v>
      </c>
      <c r="Q2215" s="14">
        <v>0</v>
      </c>
      <c r="R2215" s="14">
        <v>0</v>
      </c>
      <c r="S2215" s="14">
        <v>0</v>
      </c>
      <c r="T2215" s="14">
        <v>-316</v>
      </c>
      <c r="U2215" s="11">
        <f>D2215*G2215</f>
        <v>923152320</v>
      </c>
      <c r="V2215" s="11">
        <f>D2215*L2215</f>
        <v>0</v>
      </c>
      <c r="W2215" s="11">
        <f>D2215*J2215</f>
        <v>-73984320</v>
      </c>
      <c r="X2215" s="11">
        <f>D2215*I2215</f>
        <v>37440</v>
      </c>
    </row>
    <row r="2216" spans="1:24" x14ac:dyDescent="0.3">
      <c r="A2216" s="14" t="str">
        <f>VLOOKUP(B2216,stocks!$B$3:$D$3093,2,FALSE)</f>
        <v>SK5호스팩</v>
      </c>
      <c r="B2216" s="6" t="s">
        <v>16133</v>
      </c>
      <c r="C2216" s="6" t="s">
        <v>14402</v>
      </c>
      <c r="D2216" s="14">
        <v>2640</v>
      </c>
      <c r="E2216" s="14">
        <v>-410</v>
      </c>
      <c r="F2216" s="14">
        <v>-13.44</v>
      </c>
      <c r="G2216" s="14">
        <v>2095422</v>
      </c>
      <c r="H2216" s="14">
        <v>46267</v>
      </c>
      <c r="I2216" s="14">
        <v>-35290</v>
      </c>
      <c r="J2216" s="14">
        <v>-28247</v>
      </c>
      <c r="K2216" s="14">
        <v>-64751</v>
      </c>
      <c r="L2216" s="14">
        <v>0</v>
      </c>
      <c r="M2216" s="14">
        <v>0</v>
      </c>
      <c r="N2216" s="14">
        <v>0</v>
      </c>
      <c r="O2216" s="14">
        <v>-35290</v>
      </c>
      <c r="P2216" s="14">
        <v>0</v>
      </c>
      <c r="Q2216" s="14">
        <v>0</v>
      </c>
      <c r="R2216" s="14">
        <v>0</v>
      </c>
      <c r="S2216" s="14">
        <v>12000</v>
      </c>
      <c r="T2216" s="14">
        <v>5270</v>
      </c>
      <c r="U2216" s="11">
        <f>D2216*G2216</f>
        <v>5531914080</v>
      </c>
      <c r="V2216" s="11">
        <f>D2216*L2216</f>
        <v>0</v>
      </c>
      <c r="W2216" s="11">
        <f>D2216*J2216</f>
        <v>-74572080</v>
      </c>
      <c r="X2216" s="11">
        <f>D2216*I2216</f>
        <v>-93165600</v>
      </c>
    </row>
    <row r="2217" spans="1:24" x14ac:dyDescent="0.3">
      <c r="A2217" s="14" t="str">
        <f>VLOOKUP(B2217,stocks!$B$3:$D$3093,2,FALSE)</f>
        <v>라온피플</v>
      </c>
      <c r="B2217" s="6" t="s">
        <v>13420</v>
      </c>
      <c r="C2217" s="6" t="s">
        <v>14402</v>
      </c>
      <c r="D2217" s="14">
        <v>23100</v>
      </c>
      <c r="E2217" s="14">
        <v>-350</v>
      </c>
      <c r="F2217" s="14">
        <v>-1.49</v>
      </c>
      <c r="G2217" s="14">
        <v>36480</v>
      </c>
      <c r="H2217" s="14">
        <v>11736</v>
      </c>
      <c r="I2217" s="14">
        <v>-8576</v>
      </c>
      <c r="J2217" s="14">
        <v>-3256</v>
      </c>
      <c r="K2217" s="14">
        <v>-3902</v>
      </c>
      <c r="L2217" s="14">
        <v>0</v>
      </c>
      <c r="M2217" s="14">
        <v>0</v>
      </c>
      <c r="N2217" s="14">
        <v>0</v>
      </c>
      <c r="O2217" s="14">
        <v>-2017</v>
      </c>
      <c r="P2217" s="14">
        <v>-6559</v>
      </c>
      <c r="Q2217" s="14">
        <v>0</v>
      </c>
      <c r="R2217" s="14">
        <v>0</v>
      </c>
      <c r="S2217" s="14">
        <v>100</v>
      </c>
      <c r="T2217" s="14">
        <v>-4</v>
      </c>
      <c r="U2217" s="11">
        <f>D2217*G2217</f>
        <v>842688000</v>
      </c>
      <c r="V2217" s="11">
        <f>D2217*L2217</f>
        <v>0</v>
      </c>
      <c r="W2217" s="11">
        <f>D2217*J2217</f>
        <v>-75213600</v>
      </c>
      <c r="X2217" s="11">
        <f>D2217*I2217</f>
        <v>-198105600</v>
      </c>
    </row>
    <row r="2218" spans="1:24" x14ac:dyDescent="0.3">
      <c r="A2218" s="14" t="str">
        <f>VLOOKUP(B2218,stocks!$B$3:$D$3093,2,FALSE)</f>
        <v>한일철강</v>
      </c>
      <c r="B2218" s="6" t="s">
        <v>14455</v>
      </c>
      <c r="C2218" s="6" t="s">
        <v>14402</v>
      </c>
      <c r="D2218" s="14">
        <v>3125</v>
      </c>
      <c r="E2218" s="14">
        <v>-80</v>
      </c>
      <c r="F2218" s="14">
        <v>-2.5</v>
      </c>
      <c r="G2218" s="14">
        <v>164783</v>
      </c>
      <c r="H2218" s="14">
        <v>27646</v>
      </c>
      <c r="I2218" s="14">
        <v>-25</v>
      </c>
      <c r="J2218" s="14">
        <v>-24121</v>
      </c>
      <c r="K2218" s="14">
        <v>-24121</v>
      </c>
      <c r="L2218" s="14">
        <v>0</v>
      </c>
      <c r="M2218" s="14">
        <v>-25</v>
      </c>
      <c r="N2218" s="14">
        <v>0</v>
      </c>
      <c r="O2218" s="14">
        <v>0</v>
      </c>
      <c r="P2218" s="14">
        <v>0</v>
      </c>
      <c r="Q2218" s="14">
        <v>0</v>
      </c>
      <c r="R2218" s="14">
        <v>0</v>
      </c>
      <c r="S2218" s="14">
        <v>-3500</v>
      </c>
      <c r="T2218" s="14">
        <v>0</v>
      </c>
      <c r="U2218" s="11">
        <f>D2218*G2218</f>
        <v>514946875</v>
      </c>
      <c r="V2218" s="11">
        <f>D2218*L2218</f>
        <v>0</v>
      </c>
      <c r="W2218" s="11">
        <f>D2218*J2218</f>
        <v>-75378125</v>
      </c>
      <c r="X2218" s="11">
        <f>D2218*I2218</f>
        <v>-78125</v>
      </c>
    </row>
    <row r="2219" spans="1:24" x14ac:dyDescent="0.3">
      <c r="A2219" s="14" t="str">
        <f>VLOOKUP(B2219,stocks!$B$3:$D$3093,2,FALSE)</f>
        <v>삼영이엔씨</v>
      </c>
      <c r="B2219" s="6" t="s">
        <v>14156</v>
      </c>
      <c r="C2219" s="6" t="s">
        <v>14402</v>
      </c>
      <c r="D2219" s="14">
        <v>9060</v>
      </c>
      <c r="E2219" s="14">
        <v>20</v>
      </c>
      <c r="F2219" s="14">
        <v>0.22</v>
      </c>
      <c r="G2219" s="14">
        <v>96899</v>
      </c>
      <c r="H2219" s="14">
        <v>8345</v>
      </c>
      <c r="I2219" s="14">
        <v>0</v>
      </c>
      <c r="J2219" s="14">
        <v>-8345</v>
      </c>
      <c r="K2219" s="14">
        <v>-7580</v>
      </c>
      <c r="L2219" s="14">
        <v>0</v>
      </c>
      <c r="M2219" s="14">
        <v>0</v>
      </c>
      <c r="N2219" s="14">
        <v>0</v>
      </c>
      <c r="O2219" s="14">
        <v>0</v>
      </c>
      <c r="P2219" s="14">
        <v>0</v>
      </c>
      <c r="Q2219" s="14">
        <v>0</v>
      </c>
      <c r="R2219" s="14">
        <v>0</v>
      </c>
      <c r="S2219" s="14">
        <v>0</v>
      </c>
      <c r="T2219" s="14">
        <v>0</v>
      </c>
      <c r="U2219" s="11">
        <f>D2219*G2219</f>
        <v>877904940</v>
      </c>
      <c r="V2219" s="11">
        <f>D2219*L2219</f>
        <v>0</v>
      </c>
      <c r="W2219" s="11">
        <f>D2219*J2219</f>
        <v>-75605700</v>
      </c>
      <c r="X2219" s="11">
        <f>D2219*I2219</f>
        <v>0</v>
      </c>
    </row>
    <row r="2220" spans="1:24" x14ac:dyDescent="0.3">
      <c r="A2220" s="14" t="str">
        <f>VLOOKUP(B2220,stocks!$B$3:$D$3093,2,FALSE)</f>
        <v>서호전기</v>
      </c>
      <c r="B2220" s="6" t="s">
        <v>14224</v>
      </c>
      <c r="C2220" s="6" t="s">
        <v>14402</v>
      </c>
      <c r="D2220" s="14">
        <v>23400</v>
      </c>
      <c r="E2220" s="14">
        <v>1200</v>
      </c>
      <c r="F2220" s="14">
        <v>5.41</v>
      </c>
      <c r="G2220" s="14">
        <v>322935</v>
      </c>
      <c r="H2220" s="14">
        <v>55368</v>
      </c>
      <c r="I2220" s="14">
        <v>-37209</v>
      </c>
      <c r="J2220" s="14">
        <v>-3233</v>
      </c>
      <c r="K2220" s="14">
        <v>-17519</v>
      </c>
      <c r="L2220" s="14">
        <v>5500</v>
      </c>
      <c r="M2220" s="14">
        <v>0</v>
      </c>
      <c r="N2220" s="14">
        <v>-4684</v>
      </c>
      <c r="O2220" s="14">
        <v>-38025</v>
      </c>
      <c r="P2220" s="14">
        <v>0</v>
      </c>
      <c r="Q2220" s="14">
        <v>0</v>
      </c>
      <c r="R2220" s="14">
        <v>0</v>
      </c>
      <c r="S2220" s="14">
        <v>-15076</v>
      </c>
      <c r="T2220" s="14">
        <v>150</v>
      </c>
      <c r="U2220" s="11">
        <f>D2220*G2220</f>
        <v>7556679000</v>
      </c>
      <c r="V2220" s="11">
        <f>D2220*L2220</f>
        <v>128700000</v>
      </c>
      <c r="W2220" s="11">
        <f>D2220*J2220</f>
        <v>-75652200</v>
      </c>
      <c r="X2220" s="11">
        <f>D2220*I2220</f>
        <v>-870690600</v>
      </c>
    </row>
    <row r="2221" spans="1:24" x14ac:dyDescent="0.3">
      <c r="A2221" s="14" t="str">
        <f>VLOOKUP(B2221,stocks!$B$3:$D$3093,2,FALSE)</f>
        <v>아이퀘스트</v>
      </c>
      <c r="B2221" s="6" t="s">
        <v>15810</v>
      </c>
      <c r="C2221" s="6" t="s">
        <v>14402</v>
      </c>
      <c r="D2221" s="14">
        <v>12100</v>
      </c>
      <c r="E2221" s="14">
        <v>-250</v>
      </c>
      <c r="F2221" s="14">
        <v>-2.02</v>
      </c>
      <c r="G2221" s="14">
        <v>44862</v>
      </c>
      <c r="H2221" s="14">
        <v>7760</v>
      </c>
      <c r="I2221" s="14">
        <v>-1000</v>
      </c>
      <c r="J2221" s="14">
        <v>-6260</v>
      </c>
      <c r="K2221" s="14">
        <v>-6249</v>
      </c>
      <c r="L2221" s="14">
        <v>0</v>
      </c>
      <c r="M2221" s="14">
        <v>0</v>
      </c>
      <c r="N2221" s="14">
        <v>0</v>
      </c>
      <c r="O2221" s="14">
        <v>-1000</v>
      </c>
      <c r="P2221" s="14">
        <v>0</v>
      </c>
      <c r="Q2221" s="14">
        <v>0</v>
      </c>
      <c r="R2221" s="14">
        <v>0</v>
      </c>
      <c r="S2221" s="14">
        <v>-500</v>
      </c>
      <c r="T2221" s="14">
        <v>0</v>
      </c>
      <c r="U2221" s="11">
        <f>D2221*G2221</f>
        <v>542830200</v>
      </c>
      <c r="V2221" s="11">
        <f>D2221*L2221</f>
        <v>0</v>
      </c>
      <c r="W2221" s="11">
        <f>D2221*J2221</f>
        <v>-75746000</v>
      </c>
      <c r="X2221" s="11">
        <f>D2221*I2221</f>
        <v>-12100000</v>
      </c>
    </row>
    <row r="2222" spans="1:24" x14ac:dyDescent="0.3">
      <c r="A2222" s="14" t="str">
        <f>VLOOKUP(B2222,stocks!$B$3:$D$3093,2,FALSE)</f>
        <v>바른손</v>
      </c>
      <c r="B2222" s="6" t="s">
        <v>14029</v>
      </c>
      <c r="C2222" s="6" t="s">
        <v>14402</v>
      </c>
      <c r="D2222" s="14">
        <v>2900</v>
      </c>
      <c r="E2222" s="14">
        <v>-35</v>
      </c>
      <c r="F2222" s="14">
        <v>-1.19</v>
      </c>
      <c r="G2222" s="14">
        <v>266075</v>
      </c>
      <c r="H2222" s="14">
        <v>26190</v>
      </c>
      <c r="I2222" s="14">
        <v>0</v>
      </c>
      <c r="J2222" s="14">
        <v>-26230</v>
      </c>
      <c r="K2222" s="14">
        <v>-27136</v>
      </c>
      <c r="L2222" s="14">
        <v>0</v>
      </c>
      <c r="M2222" s="14">
        <v>0</v>
      </c>
      <c r="N2222" s="14">
        <v>0</v>
      </c>
      <c r="O2222" s="14">
        <v>0</v>
      </c>
      <c r="P2222" s="14">
        <v>0</v>
      </c>
      <c r="Q2222" s="14">
        <v>0</v>
      </c>
      <c r="R2222" s="14">
        <v>0</v>
      </c>
      <c r="S2222" s="14">
        <v>0</v>
      </c>
      <c r="T2222" s="14">
        <v>40</v>
      </c>
      <c r="U2222" s="11">
        <f>D2222*G2222</f>
        <v>771617500</v>
      </c>
      <c r="V2222" s="11">
        <f>D2222*L2222</f>
        <v>0</v>
      </c>
      <c r="W2222" s="11">
        <f>D2222*J2222</f>
        <v>-76067000</v>
      </c>
      <c r="X2222" s="11">
        <f>D2222*I2222</f>
        <v>0</v>
      </c>
    </row>
    <row r="2223" spans="1:24" x14ac:dyDescent="0.3">
      <c r="A2223" s="14" t="str">
        <f>VLOOKUP(B2223,stocks!$B$3:$D$3093,2,FALSE)</f>
        <v>무림SP</v>
      </c>
      <c r="B2223" s="6" t="s">
        <v>13995</v>
      </c>
      <c r="C2223" s="6" t="s">
        <v>14402</v>
      </c>
      <c r="D2223" s="14">
        <v>3825</v>
      </c>
      <c r="E2223" s="14">
        <v>-115</v>
      </c>
      <c r="F2223" s="14">
        <v>-2.92</v>
      </c>
      <c r="G2223" s="14">
        <v>315156</v>
      </c>
      <c r="H2223" s="14">
        <v>20017</v>
      </c>
      <c r="I2223" s="14">
        <v>0</v>
      </c>
      <c r="J2223" s="14">
        <v>-20054</v>
      </c>
      <c r="K2223" s="14">
        <v>-19657</v>
      </c>
      <c r="L2223" s="14">
        <v>0</v>
      </c>
      <c r="M2223" s="14">
        <v>0</v>
      </c>
      <c r="N2223" s="14">
        <v>0</v>
      </c>
      <c r="O2223" s="14">
        <v>0</v>
      </c>
      <c r="P2223" s="14">
        <v>0</v>
      </c>
      <c r="Q2223" s="14">
        <v>0</v>
      </c>
      <c r="R2223" s="14">
        <v>0</v>
      </c>
      <c r="S2223" s="14">
        <v>0</v>
      </c>
      <c r="T2223" s="14">
        <v>37</v>
      </c>
      <c r="U2223" s="11">
        <f>D2223*G2223</f>
        <v>1205471700</v>
      </c>
      <c r="V2223" s="11">
        <f>D2223*L2223</f>
        <v>0</v>
      </c>
      <c r="W2223" s="11">
        <f>D2223*J2223</f>
        <v>-76706550</v>
      </c>
      <c r="X2223" s="11">
        <f>D2223*I2223</f>
        <v>0</v>
      </c>
    </row>
    <row r="2224" spans="1:24" x14ac:dyDescent="0.3">
      <c r="A2224" s="14" t="str">
        <f>VLOOKUP(B2224,stocks!$B$3:$D$3093,2,FALSE)</f>
        <v>동아지질</v>
      </c>
      <c r="B2224" s="6" t="s">
        <v>13932</v>
      </c>
      <c r="C2224" s="6" t="s">
        <v>14402</v>
      </c>
      <c r="D2224" s="14">
        <v>21600</v>
      </c>
      <c r="E2224" s="14">
        <v>-400</v>
      </c>
      <c r="F2224" s="14">
        <v>-1.82</v>
      </c>
      <c r="G2224" s="14">
        <v>101261</v>
      </c>
      <c r="H2224" s="14">
        <v>3749</v>
      </c>
      <c r="I2224" s="14">
        <v>-1</v>
      </c>
      <c r="J2224" s="14">
        <v>-3580</v>
      </c>
      <c r="K2224" s="14">
        <v>-2318</v>
      </c>
      <c r="L2224" s="14">
        <v>0</v>
      </c>
      <c r="M2224" s="14">
        <v>-16</v>
      </c>
      <c r="N2224" s="14">
        <v>15</v>
      </c>
      <c r="O2224" s="14">
        <v>0</v>
      </c>
      <c r="P2224" s="14">
        <v>0</v>
      </c>
      <c r="Q2224" s="14">
        <v>0</v>
      </c>
      <c r="R2224" s="14">
        <v>0</v>
      </c>
      <c r="S2224" s="14">
        <v>-200</v>
      </c>
      <c r="T2224" s="14">
        <v>32</v>
      </c>
      <c r="U2224" s="11">
        <f>D2224*G2224</f>
        <v>2187237600</v>
      </c>
      <c r="V2224" s="11">
        <f>D2224*L2224</f>
        <v>0</v>
      </c>
      <c r="W2224" s="11">
        <f>D2224*J2224</f>
        <v>-77328000</v>
      </c>
      <c r="X2224" s="11">
        <f>D2224*I2224</f>
        <v>-21600</v>
      </c>
    </row>
    <row r="2225" spans="1:24" x14ac:dyDescent="0.3">
      <c r="A2225" s="14" t="str">
        <f>VLOOKUP(B2225,stocks!$B$3:$D$3093,2,FALSE)</f>
        <v>제이브이엠</v>
      </c>
      <c r="B2225" s="6" t="s">
        <v>14983</v>
      </c>
      <c r="C2225" s="6" t="s">
        <v>14402</v>
      </c>
      <c r="D2225" s="14">
        <v>17250</v>
      </c>
      <c r="E2225" s="14">
        <v>-100</v>
      </c>
      <c r="F2225" s="14">
        <v>-0.57999999999999996</v>
      </c>
      <c r="G2225" s="14">
        <v>29941</v>
      </c>
      <c r="H2225" s="14">
        <v>3113</v>
      </c>
      <c r="I2225" s="14">
        <v>870</v>
      </c>
      <c r="J2225" s="14">
        <v>-4483</v>
      </c>
      <c r="K2225" s="14">
        <v>-2261</v>
      </c>
      <c r="L2225" s="14">
        <v>0</v>
      </c>
      <c r="M2225" s="14">
        <v>30</v>
      </c>
      <c r="N2225" s="14">
        <v>0</v>
      </c>
      <c r="O2225" s="14">
        <v>840</v>
      </c>
      <c r="P2225" s="14">
        <v>0</v>
      </c>
      <c r="Q2225" s="14">
        <v>0</v>
      </c>
      <c r="R2225" s="14">
        <v>0</v>
      </c>
      <c r="S2225" s="14">
        <v>500</v>
      </c>
      <c r="T2225" s="14">
        <v>0</v>
      </c>
      <c r="U2225" s="11">
        <f>D2225*G2225</f>
        <v>516482250</v>
      </c>
      <c r="V2225" s="11">
        <f>D2225*L2225</f>
        <v>0</v>
      </c>
      <c r="W2225" s="11">
        <f>D2225*J2225</f>
        <v>-77331750</v>
      </c>
      <c r="X2225" s="11">
        <f>D2225*I2225</f>
        <v>15007500</v>
      </c>
    </row>
    <row r="2226" spans="1:24" x14ac:dyDescent="0.3">
      <c r="A2226" s="14" t="str">
        <f>VLOOKUP(B2226,stocks!$B$3:$D$3093,2,FALSE)</f>
        <v>티엘아이</v>
      </c>
      <c r="B2226" s="6" t="s">
        <v>15022</v>
      </c>
      <c r="C2226" s="6" t="s">
        <v>14402</v>
      </c>
      <c r="D2226" s="14">
        <v>9670</v>
      </c>
      <c r="E2226" s="14">
        <v>-190</v>
      </c>
      <c r="F2226" s="14">
        <v>-1.93</v>
      </c>
      <c r="G2226" s="14">
        <v>34652</v>
      </c>
      <c r="H2226" s="14">
        <v>6807</v>
      </c>
      <c r="I2226" s="14">
        <v>1213</v>
      </c>
      <c r="J2226" s="14">
        <v>-8020</v>
      </c>
      <c r="K2226" s="14">
        <v>-6622</v>
      </c>
      <c r="L2226" s="14">
        <v>0</v>
      </c>
      <c r="M2226" s="14">
        <v>-87</v>
      </c>
      <c r="N2226" s="14">
        <v>0</v>
      </c>
      <c r="O2226" s="14">
        <v>1451</v>
      </c>
      <c r="P2226" s="14">
        <v>-151</v>
      </c>
      <c r="Q2226" s="14">
        <v>0</v>
      </c>
      <c r="R2226" s="14">
        <v>0</v>
      </c>
      <c r="S2226" s="14">
        <v>0</v>
      </c>
      <c r="T2226" s="14">
        <v>0</v>
      </c>
      <c r="U2226" s="11">
        <f>D2226*G2226</f>
        <v>335084840</v>
      </c>
      <c r="V2226" s="11">
        <f>D2226*L2226</f>
        <v>0</v>
      </c>
      <c r="W2226" s="11">
        <f>D2226*J2226</f>
        <v>-77553400</v>
      </c>
      <c r="X2226" s="11">
        <f>D2226*I2226</f>
        <v>11729710</v>
      </c>
    </row>
    <row r="2227" spans="1:24" x14ac:dyDescent="0.3">
      <c r="A2227" s="14" t="str">
        <f>VLOOKUP(B2227,stocks!$B$3:$D$3093,2,FALSE)</f>
        <v>SNT중공업</v>
      </c>
      <c r="B2227" s="6" t="s">
        <v>13609</v>
      </c>
      <c r="C2227" s="6" t="s">
        <v>14402</v>
      </c>
      <c r="D2227" s="14">
        <v>10200</v>
      </c>
      <c r="E2227" s="14">
        <v>350</v>
      </c>
      <c r="F2227" s="14">
        <v>3.55</v>
      </c>
      <c r="G2227" s="14">
        <v>136633</v>
      </c>
      <c r="H2227" s="14">
        <v>24443</v>
      </c>
      <c r="I2227" s="14">
        <v>-2146</v>
      </c>
      <c r="J2227" s="14">
        <v>-7646</v>
      </c>
      <c r="K2227" s="14">
        <v>-7714</v>
      </c>
      <c r="L2227" s="14">
        <v>0</v>
      </c>
      <c r="M2227" s="14">
        <v>20221</v>
      </c>
      <c r="N2227" s="14">
        <v>0</v>
      </c>
      <c r="O2227" s="14">
        <v>0</v>
      </c>
      <c r="P2227" s="14">
        <v>-22300</v>
      </c>
      <c r="Q2227" s="14">
        <v>-67</v>
      </c>
      <c r="R2227" s="14">
        <v>0</v>
      </c>
      <c r="S2227" s="14">
        <v>-14651</v>
      </c>
      <c r="T2227" s="14">
        <v>0</v>
      </c>
      <c r="U2227" s="11">
        <f>D2227*G2227</f>
        <v>1393656600</v>
      </c>
      <c r="V2227" s="11">
        <f>D2227*L2227</f>
        <v>0</v>
      </c>
      <c r="W2227" s="11">
        <f>D2227*J2227</f>
        <v>-77989200</v>
      </c>
      <c r="X2227" s="11">
        <f>D2227*I2227</f>
        <v>-21889200</v>
      </c>
    </row>
    <row r="2228" spans="1:24" x14ac:dyDescent="0.3">
      <c r="A2228" s="14" t="str">
        <f>VLOOKUP(B2228,stocks!$B$3:$D$3093,2,FALSE)</f>
        <v>뉴프렉스</v>
      </c>
      <c r="B2228" s="6" t="s">
        <v>13795</v>
      </c>
      <c r="C2228" s="6" t="s">
        <v>14402</v>
      </c>
      <c r="D2228" s="14">
        <v>2025</v>
      </c>
      <c r="E2228" s="14">
        <v>-5</v>
      </c>
      <c r="F2228" s="14">
        <v>-0.25</v>
      </c>
      <c r="G2228" s="14">
        <v>322385</v>
      </c>
      <c r="H2228" s="14">
        <v>38619</v>
      </c>
      <c r="I2228" s="14">
        <v>0</v>
      </c>
      <c r="J2228" s="14">
        <v>-38519</v>
      </c>
      <c r="K2228" s="14">
        <v>-29948</v>
      </c>
      <c r="L2228" s="14">
        <v>0</v>
      </c>
      <c r="M2228" s="14">
        <v>0</v>
      </c>
      <c r="N2228" s="14">
        <v>0</v>
      </c>
      <c r="O2228" s="14">
        <v>0</v>
      </c>
      <c r="P2228" s="14">
        <v>0</v>
      </c>
      <c r="Q2228" s="14">
        <v>0</v>
      </c>
      <c r="R2228" s="14">
        <v>0</v>
      </c>
      <c r="S2228" s="14">
        <v>-100</v>
      </c>
      <c r="T2228" s="14">
        <v>0</v>
      </c>
      <c r="U2228" s="11">
        <f>D2228*G2228</f>
        <v>652829625</v>
      </c>
      <c r="V2228" s="11">
        <f>D2228*L2228</f>
        <v>0</v>
      </c>
      <c r="W2228" s="11">
        <f>D2228*J2228</f>
        <v>-78000975</v>
      </c>
      <c r="X2228" s="11">
        <f>D2228*I2228</f>
        <v>0</v>
      </c>
    </row>
    <row r="2229" spans="1:24" x14ac:dyDescent="0.3">
      <c r="A2229" s="14" t="str">
        <f>VLOOKUP(B2229,stocks!$B$3:$D$3093,2,FALSE)</f>
        <v>미디어젠</v>
      </c>
      <c r="B2229" s="6" t="s">
        <v>14000</v>
      </c>
      <c r="C2229" s="6" t="s">
        <v>14402</v>
      </c>
      <c r="D2229" s="14">
        <v>14350</v>
      </c>
      <c r="E2229" s="14">
        <v>350</v>
      </c>
      <c r="F2229" s="14">
        <v>2.5</v>
      </c>
      <c r="G2229" s="14">
        <v>22416</v>
      </c>
      <c r="H2229" s="14">
        <v>5578</v>
      </c>
      <c r="I2229" s="14">
        <v>-1038</v>
      </c>
      <c r="J2229" s="14">
        <v>-5540</v>
      </c>
      <c r="K2229" s="14">
        <v>-5540</v>
      </c>
      <c r="L2229" s="14">
        <v>0</v>
      </c>
      <c r="M2229" s="14">
        <v>-800</v>
      </c>
      <c r="N2229" s="14">
        <v>0</v>
      </c>
      <c r="O2229" s="14">
        <v>0</v>
      </c>
      <c r="P2229" s="14">
        <v>-238</v>
      </c>
      <c r="Q2229" s="14">
        <v>0</v>
      </c>
      <c r="R2229" s="14">
        <v>0</v>
      </c>
      <c r="S2229" s="14">
        <v>1000</v>
      </c>
      <c r="T2229" s="14">
        <v>0</v>
      </c>
      <c r="U2229" s="11">
        <f>D2229*G2229</f>
        <v>321669600</v>
      </c>
      <c r="V2229" s="11">
        <f>D2229*L2229</f>
        <v>0</v>
      </c>
      <c r="W2229" s="11">
        <f>D2229*J2229</f>
        <v>-79499000</v>
      </c>
      <c r="X2229" s="11">
        <f>D2229*I2229</f>
        <v>-14895300</v>
      </c>
    </row>
    <row r="2230" spans="1:24" x14ac:dyDescent="0.3">
      <c r="A2230" s="14" t="str">
        <f>VLOOKUP(B2230,stocks!$B$3:$D$3093,2,FALSE)</f>
        <v>블루콤</v>
      </c>
      <c r="B2230" s="6" t="s">
        <v>14080</v>
      </c>
      <c r="C2230" s="6" t="s">
        <v>14402</v>
      </c>
      <c r="D2230" s="14">
        <v>9750</v>
      </c>
      <c r="E2230" s="14">
        <v>-90</v>
      </c>
      <c r="F2230" s="14">
        <v>-0.91</v>
      </c>
      <c r="G2230" s="14">
        <v>38859</v>
      </c>
      <c r="H2230" s="14">
        <v>8187</v>
      </c>
      <c r="I2230" s="14">
        <v>0</v>
      </c>
      <c r="J2230" s="14">
        <v>-8187</v>
      </c>
      <c r="K2230" s="14">
        <v>-8187</v>
      </c>
      <c r="L2230" s="14">
        <v>0</v>
      </c>
      <c r="M2230" s="14">
        <v>0</v>
      </c>
      <c r="N2230" s="14">
        <v>0</v>
      </c>
      <c r="O2230" s="14">
        <v>0</v>
      </c>
      <c r="P2230" s="14">
        <v>0</v>
      </c>
      <c r="Q2230" s="14">
        <v>0</v>
      </c>
      <c r="R2230" s="14">
        <v>0</v>
      </c>
      <c r="S2230" s="14">
        <v>0</v>
      </c>
      <c r="T2230" s="14">
        <v>0</v>
      </c>
      <c r="U2230" s="11">
        <f>D2230*G2230</f>
        <v>378875250</v>
      </c>
      <c r="V2230" s="11">
        <f>D2230*L2230</f>
        <v>0</v>
      </c>
      <c r="W2230" s="11">
        <f>D2230*J2230</f>
        <v>-79823250</v>
      </c>
      <c r="X2230" s="11">
        <f>D2230*I2230</f>
        <v>0</v>
      </c>
    </row>
    <row r="2231" spans="1:24" x14ac:dyDescent="0.3">
      <c r="A2231" s="14" t="str">
        <f>VLOOKUP(B2231,stocks!$B$3:$D$3093,2,FALSE)</f>
        <v>동국산업</v>
      </c>
      <c r="B2231" s="6" t="s">
        <v>13914</v>
      </c>
      <c r="C2231" s="6" t="s">
        <v>14402</v>
      </c>
      <c r="D2231" s="14">
        <v>3995</v>
      </c>
      <c r="E2231" s="14">
        <v>-70</v>
      </c>
      <c r="F2231" s="14">
        <v>-1.72</v>
      </c>
      <c r="G2231" s="14">
        <v>229714</v>
      </c>
      <c r="H2231" s="14">
        <v>19480</v>
      </c>
      <c r="I2231" s="14">
        <v>721</v>
      </c>
      <c r="J2231" s="14">
        <v>-20001</v>
      </c>
      <c r="K2231" s="14">
        <v>-3112</v>
      </c>
      <c r="L2231" s="14">
        <v>0</v>
      </c>
      <c r="M2231" s="14">
        <v>0</v>
      </c>
      <c r="N2231" s="14">
        <v>0</v>
      </c>
      <c r="O2231" s="14">
        <v>0</v>
      </c>
      <c r="P2231" s="14">
        <v>0</v>
      </c>
      <c r="Q2231" s="14">
        <v>721</v>
      </c>
      <c r="R2231" s="14">
        <v>0</v>
      </c>
      <c r="S2231" s="14">
        <v>0</v>
      </c>
      <c r="T2231" s="14">
        <v>-200</v>
      </c>
      <c r="U2231" s="11">
        <f>D2231*G2231</f>
        <v>917707430</v>
      </c>
      <c r="V2231" s="11">
        <f>D2231*L2231</f>
        <v>0</v>
      </c>
      <c r="W2231" s="11">
        <f>D2231*J2231</f>
        <v>-79903995</v>
      </c>
      <c r="X2231" s="11">
        <f>D2231*I2231</f>
        <v>2880395</v>
      </c>
    </row>
    <row r="2232" spans="1:24" x14ac:dyDescent="0.3">
      <c r="A2232" s="14" t="str">
        <f>VLOOKUP(B2232,stocks!$B$3:$D$3093,2,FALSE)</f>
        <v>위메이드맥스</v>
      </c>
      <c r="B2232" s="6" t="s">
        <v>15276</v>
      </c>
      <c r="C2232" s="6" t="s">
        <v>14402</v>
      </c>
      <c r="D2232" s="14">
        <v>6010</v>
      </c>
      <c r="E2232" s="14">
        <v>-250</v>
      </c>
      <c r="F2232" s="14">
        <v>-3.99</v>
      </c>
      <c r="G2232" s="14">
        <v>70561</v>
      </c>
      <c r="H2232" s="14">
        <v>10367</v>
      </c>
      <c r="I2232" s="14">
        <v>0</v>
      </c>
      <c r="J2232" s="14">
        <v>-13367</v>
      </c>
      <c r="K2232" s="14">
        <v>-13413</v>
      </c>
      <c r="L2232" s="14">
        <v>0</v>
      </c>
      <c r="M2232" s="14">
        <v>0</v>
      </c>
      <c r="N2232" s="14">
        <v>0</v>
      </c>
      <c r="O2232" s="14">
        <v>0</v>
      </c>
      <c r="P2232" s="14">
        <v>0</v>
      </c>
      <c r="Q2232" s="14">
        <v>0</v>
      </c>
      <c r="R2232" s="14">
        <v>0</v>
      </c>
      <c r="S2232" s="14">
        <v>3000</v>
      </c>
      <c r="T2232" s="14">
        <v>0</v>
      </c>
      <c r="U2232" s="11">
        <f>D2232*G2232</f>
        <v>424071610</v>
      </c>
      <c r="V2232" s="11">
        <f>D2232*L2232</f>
        <v>0</v>
      </c>
      <c r="W2232" s="11">
        <f>D2232*J2232</f>
        <v>-80335670</v>
      </c>
      <c r="X2232" s="11">
        <f>D2232*I2232</f>
        <v>0</v>
      </c>
    </row>
    <row r="2233" spans="1:24" x14ac:dyDescent="0.3">
      <c r="A2233" s="14" t="str">
        <f>VLOOKUP(B2233,stocks!$B$3:$D$3093,2,FALSE)</f>
        <v>제이엘케이</v>
      </c>
      <c r="B2233" s="6" t="s">
        <v>16085</v>
      </c>
      <c r="C2233" s="6" t="s">
        <v>14402</v>
      </c>
      <c r="D2233" s="14">
        <v>7570</v>
      </c>
      <c r="E2233" s="14">
        <v>-30</v>
      </c>
      <c r="F2233" s="14">
        <v>-0.39</v>
      </c>
      <c r="G2233" s="14">
        <v>105912</v>
      </c>
      <c r="H2233" s="14">
        <v>11566</v>
      </c>
      <c r="I2233" s="14">
        <v>-932</v>
      </c>
      <c r="J2233" s="14">
        <v>-10634</v>
      </c>
      <c r="K2233" s="14">
        <v>-11684</v>
      </c>
      <c r="L2233" s="14">
        <v>0</v>
      </c>
      <c r="M2233" s="14">
        <v>0</v>
      </c>
      <c r="N2233" s="14">
        <v>0</v>
      </c>
      <c r="O2233" s="14">
        <v>-409</v>
      </c>
      <c r="P2233" s="14">
        <v>-523</v>
      </c>
      <c r="Q2233" s="14">
        <v>0</v>
      </c>
      <c r="R2233" s="14">
        <v>0</v>
      </c>
      <c r="S2233" s="14">
        <v>0</v>
      </c>
      <c r="T2233" s="14">
        <v>0</v>
      </c>
      <c r="U2233" s="11">
        <f>D2233*G2233</f>
        <v>801753840</v>
      </c>
      <c r="V2233" s="11">
        <f>D2233*L2233</f>
        <v>0</v>
      </c>
      <c r="W2233" s="11">
        <f>D2233*J2233</f>
        <v>-80499380</v>
      </c>
      <c r="X2233" s="11">
        <f>D2233*I2233</f>
        <v>-7055240</v>
      </c>
    </row>
    <row r="2234" spans="1:24" x14ac:dyDescent="0.3">
      <c r="A2234" s="14" t="str">
        <f>VLOOKUP(B2234,stocks!$B$3:$D$3093,2,FALSE)</f>
        <v>씨에스베어링</v>
      </c>
      <c r="B2234" s="6" t="s">
        <v>15961</v>
      </c>
      <c r="C2234" s="6" t="s">
        <v>14402</v>
      </c>
      <c r="D2234" s="14">
        <v>28200</v>
      </c>
      <c r="E2234" s="14">
        <v>-500</v>
      </c>
      <c r="F2234" s="14">
        <v>-1.74</v>
      </c>
      <c r="G2234" s="14">
        <v>43031</v>
      </c>
      <c r="H2234" s="14">
        <v>9471</v>
      </c>
      <c r="I2234" s="14">
        <v>-6968</v>
      </c>
      <c r="J2234" s="14">
        <v>-2858</v>
      </c>
      <c r="K2234" s="14">
        <v>-2926</v>
      </c>
      <c r="L2234" s="14">
        <v>0</v>
      </c>
      <c r="M2234" s="14">
        <v>122</v>
      </c>
      <c r="N2234" s="14">
        <v>0</v>
      </c>
      <c r="O2234" s="14">
        <v>-68</v>
      </c>
      <c r="P2234" s="14">
        <v>-7022</v>
      </c>
      <c r="Q2234" s="14">
        <v>0</v>
      </c>
      <c r="R2234" s="14">
        <v>0</v>
      </c>
      <c r="S2234" s="14">
        <v>330</v>
      </c>
      <c r="T2234" s="14">
        <v>25</v>
      </c>
      <c r="U2234" s="11">
        <f>D2234*G2234</f>
        <v>1213474200</v>
      </c>
      <c r="V2234" s="11">
        <f>D2234*L2234</f>
        <v>0</v>
      </c>
      <c r="W2234" s="11">
        <f>D2234*J2234</f>
        <v>-80595600</v>
      </c>
      <c r="X2234" s="11">
        <f>D2234*I2234</f>
        <v>-196497600</v>
      </c>
    </row>
    <row r="2235" spans="1:24" x14ac:dyDescent="0.3">
      <c r="A2235" s="14" t="str">
        <f>VLOOKUP(B2235,stocks!$B$3:$D$3093,2,FALSE)</f>
        <v>씨앤씨인터내셔널</v>
      </c>
      <c r="B2235" s="6" t="s">
        <v>16164</v>
      </c>
      <c r="C2235" s="6" t="s">
        <v>14402</v>
      </c>
      <c r="D2235" s="14">
        <v>46500</v>
      </c>
      <c r="E2235" s="14">
        <v>-1400</v>
      </c>
      <c r="F2235" s="14">
        <v>-2.92</v>
      </c>
      <c r="G2235" s="14">
        <v>43520</v>
      </c>
      <c r="H2235" s="14">
        <v>3044</v>
      </c>
      <c r="I2235" s="14">
        <v>-1076</v>
      </c>
      <c r="J2235" s="14">
        <v>-1742</v>
      </c>
      <c r="K2235" s="14">
        <v>-3282</v>
      </c>
      <c r="L2235" s="14">
        <v>0</v>
      </c>
      <c r="M2235" s="14">
        <v>-65</v>
      </c>
      <c r="N2235" s="14">
        <v>0</v>
      </c>
      <c r="O2235" s="14">
        <v>-1973</v>
      </c>
      <c r="P2235" s="14">
        <v>962</v>
      </c>
      <c r="Q2235" s="14">
        <v>0</v>
      </c>
      <c r="R2235" s="14">
        <v>0</v>
      </c>
      <c r="S2235" s="14">
        <v>-378</v>
      </c>
      <c r="T2235" s="14">
        <v>152</v>
      </c>
      <c r="U2235" s="11">
        <f>D2235*G2235</f>
        <v>2023680000</v>
      </c>
      <c r="V2235" s="11">
        <f>D2235*L2235</f>
        <v>0</v>
      </c>
      <c r="W2235" s="11">
        <f>D2235*J2235</f>
        <v>-81003000</v>
      </c>
      <c r="X2235" s="11">
        <f>D2235*I2235</f>
        <v>-50034000</v>
      </c>
    </row>
    <row r="2236" spans="1:24" x14ac:dyDescent="0.3">
      <c r="A2236" s="14" t="str">
        <f>VLOOKUP(B2236,stocks!$B$3:$D$3093,2,FALSE)</f>
        <v>한국전자인증</v>
      </c>
      <c r="B2236" s="6" t="s">
        <v>14854</v>
      </c>
      <c r="C2236" s="6" t="s">
        <v>14402</v>
      </c>
      <c r="D2236" s="14">
        <v>9550</v>
      </c>
      <c r="E2236" s="14">
        <v>-310</v>
      </c>
      <c r="F2236" s="14">
        <v>-3.14</v>
      </c>
      <c r="G2236" s="14">
        <v>1098913</v>
      </c>
      <c r="H2236" s="14">
        <v>9593</v>
      </c>
      <c r="I2236" s="14">
        <v>-1246</v>
      </c>
      <c r="J2236" s="14">
        <v>-8531</v>
      </c>
      <c r="K2236" s="14">
        <v>-7051</v>
      </c>
      <c r="L2236" s="14">
        <v>0</v>
      </c>
      <c r="M2236" s="14">
        <v>-1246</v>
      </c>
      <c r="N2236" s="14">
        <v>0</v>
      </c>
      <c r="O2236" s="14">
        <v>0</v>
      </c>
      <c r="P2236" s="14">
        <v>0</v>
      </c>
      <c r="Q2236" s="14">
        <v>0</v>
      </c>
      <c r="R2236" s="14">
        <v>0</v>
      </c>
      <c r="S2236" s="14">
        <v>940</v>
      </c>
      <c r="T2236" s="14">
        <v>-756</v>
      </c>
      <c r="U2236" s="11">
        <f>D2236*G2236</f>
        <v>10494619150</v>
      </c>
      <c r="V2236" s="11">
        <f>D2236*L2236</f>
        <v>0</v>
      </c>
      <c r="W2236" s="11">
        <f>D2236*J2236</f>
        <v>-81471050</v>
      </c>
      <c r="X2236" s="11">
        <f>D2236*I2236</f>
        <v>-11899300</v>
      </c>
    </row>
    <row r="2237" spans="1:24" x14ac:dyDescent="0.3">
      <c r="A2237" s="14" t="str">
        <f>VLOOKUP(B2237,stocks!$B$3:$D$3093,2,FALSE)</f>
        <v>롯데정보통신</v>
      </c>
      <c r="B2237" s="6" t="s">
        <v>13449</v>
      </c>
      <c r="C2237" s="6" t="s">
        <v>14402</v>
      </c>
      <c r="D2237" s="14">
        <v>40900</v>
      </c>
      <c r="E2237" s="14">
        <v>-600</v>
      </c>
      <c r="F2237" s="14">
        <v>-1.45</v>
      </c>
      <c r="G2237" s="14">
        <v>30975</v>
      </c>
      <c r="H2237" s="14">
        <v>3032</v>
      </c>
      <c r="I2237" s="14">
        <v>-1038</v>
      </c>
      <c r="J2237" s="14">
        <v>-1994</v>
      </c>
      <c r="K2237" s="14">
        <v>-3091</v>
      </c>
      <c r="L2237" s="14">
        <v>0</v>
      </c>
      <c r="M2237" s="14">
        <v>73</v>
      </c>
      <c r="N2237" s="14">
        <v>-531</v>
      </c>
      <c r="O2237" s="14">
        <v>-685</v>
      </c>
      <c r="P2237" s="14">
        <v>105</v>
      </c>
      <c r="Q2237" s="14">
        <v>0</v>
      </c>
      <c r="R2237" s="14">
        <v>0</v>
      </c>
      <c r="S2237" s="14">
        <v>0</v>
      </c>
      <c r="T2237" s="14">
        <v>0</v>
      </c>
      <c r="U2237" s="11">
        <f>D2237*G2237</f>
        <v>1266877500</v>
      </c>
      <c r="V2237" s="11">
        <f>D2237*L2237</f>
        <v>0</v>
      </c>
      <c r="W2237" s="11">
        <f>D2237*J2237</f>
        <v>-81554600</v>
      </c>
      <c r="X2237" s="11">
        <f>D2237*I2237</f>
        <v>-42454200</v>
      </c>
    </row>
    <row r="2238" spans="1:24" x14ac:dyDescent="0.3">
      <c r="A2238" s="14" t="str">
        <f>VLOOKUP(B2238,stocks!$B$3:$D$3093,2,FALSE)</f>
        <v>이글루시큐리티</v>
      </c>
      <c r="B2238" s="6" t="s">
        <v>15071</v>
      </c>
      <c r="C2238" s="6" t="s">
        <v>14402</v>
      </c>
      <c r="D2238" s="14">
        <v>7640</v>
      </c>
      <c r="E2238" s="14">
        <v>-230</v>
      </c>
      <c r="F2238" s="14">
        <v>-2.92</v>
      </c>
      <c r="G2238" s="14">
        <v>57849</v>
      </c>
      <c r="H2238" s="14">
        <v>8858</v>
      </c>
      <c r="I2238" s="14">
        <v>1859</v>
      </c>
      <c r="J2238" s="14">
        <v>-10717</v>
      </c>
      <c r="K2238" s="14">
        <v>-8805</v>
      </c>
      <c r="L2238" s="14">
        <v>0</v>
      </c>
      <c r="M2238" s="14">
        <v>-1</v>
      </c>
      <c r="N2238" s="14">
        <v>0</v>
      </c>
      <c r="O2238" s="14">
        <v>1860</v>
      </c>
      <c r="P2238" s="14">
        <v>0</v>
      </c>
      <c r="Q2238" s="14">
        <v>0</v>
      </c>
      <c r="R2238" s="14">
        <v>0</v>
      </c>
      <c r="S2238" s="14">
        <v>0</v>
      </c>
      <c r="T2238" s="14">
        <v>0</v>
      </c>
      <c r="U2238" s="11">
        <f>D2238*G2238</f>
        <v>441966360</v>
      </c>
      <c r="V2238" s="11">
        <f>D2238*L2238</f>
        <v>0</v>
      </c>
      <c r="W2238" s="11">
        <f>D2238*J2238</f>
        <v>-81877880</v>
      </c>
      <c r="X2238" s="11">
        <f>D2238*I2238</f>
        <v>14202760</v>
      </c>
    </row>
    <row r="2239" spans="1:24" x14ac:dyDescent="0.3">
      <c r="A2239" s="14" t="str">
        <f>VLOOKUP(B2239,stocks!$B$3:$D$3093,2,FALSE)</f>
        <v>WISCOM</v>
      </c>
      <c r="B2239" s="6" t="s">
        <v>13617</v>
      </c>
      <c r="C2239" s="6" t="s">
        <v>14402</v>
      </c>
      <c r="D2239" s="14">
        <v>6220</v>
      </c>
      <c r="E2239" s="14">
        <v>-490</v>
      </c>
      <c r="F2239" s="14">
        <v>-7.3</v>
      </c>
      <c r="G2239" s="14">
        <v>1545201</v>
      </c>
      <c r="H2239" s="14">
        <v>15456</v>
      </c>
      <c r="I2239" s="14">
        <v>-2100</v>
      </c>
      <c r="J2239" s="14">
        <v>-13202</v>
      </c>
      <c r="K2239" s="14">
        <v>-14689</v>
      </c>
      <c r="L2239" s="14">
        <v>0</v>
      </c>
      <c r="M2239" s="14">
        <v>-1825</v>
      </c>
      <c r="N2239" s="14">
        <v>0</v>
      </c>
      <c r="O2239" s="14">
        <v>-275</v>
      </c>
      <c r="P2239" s="14">
        <v>0</v>
      </c>
      <c r="Q2239" s="14">
        <v>0</v>
      </c>
      <c r="R2239" s="14">
        <v>0</v>
      </c>
      <c r="S2239" s="14">
        <v>0</v>
      </c>
      <c r="T2239" s="14">
        <v>-154</v>
      </c>
      <c r="U2239" s="11">
        <f>D2239*G2239</f>
        <v>9611150220</v>
      </c>
      <c r="V2239" s="11">
        <f>D2239*L2239</f>
        <v>0</v>
      </c>
      <c r="W2239" s="11">
        <f>D2239*J2239</f>
        <v>-82116440</v>
      </c>
      <c r="X2239" s="11">
        <f>D2239*I2239</f>
        <v>-13062000</v>
      </c>
    </row>
    <row r="2240" spans="1:24" x14ac:dyDescent="0.3">
      <c r="A2240" s="14" t="str">
        <f>VLOOKUP(B2240,stocks!$B$3:$D$3093,2,FALSE)</f>
        <v>코위버</v>
      </c>
      <c r="B2240" s="6" t="s">
        <v>14989</v>
      </c>
      <c r="C2240" s="6" t="s">
        <v>14402</v>
      </c>
      <c r="D2240" s="14">
        <v>9200</v>
      </c>
      <c r="E2240" s="14">
        <v>-170</v>
      </c>
      <c r="F2240" s="14">
        <v>-1.81</v>
      </c>
      <c r="G2240" s="14">
        <v>65315</v>
      </c>
      <c r="H2240" s="14">
        <v>7785</v>
      </c>
      <c r="I2240" s="14">
        <v>626</v>
      </c>
      <c r="J2240" s="14">
        <v>-8928</v>
      </c>
      <c r="K2240" s="14">
        <v>-8103</v>
      </c>
      <c r="L2240" s="14">
        <v>0</v>
      </c>
      <c r="M2240" s="14">
        <v>626</v>
      </c>
      <c r="N2240" s="14">
        <v>0</v>
      </c>
      <c r="O2240" s="14">
        <v>0</v>
      </c>
      <c r="P2240" s="14">
        <v>0</v>
      </c>
      <c r="Q2240" s="14">
        <v>0</v>
      </c>
      <c r="R2240" s="14">
        <v>0</v>
      </c>
      <c r="S2240" s="14">
        <v>500</v>
      </c>
      <c r="T2240" s="14">
        <v>17</v>
      </c>
      <c r="U2240" s="11">
        <f>D2240*G2240</f>
        <v>600898000</v>
      </c>
      <c r="V2240" s="11">
        <f>D2240*L2240</f>
        <v>0</v>
      </c>
      <c r="W2240" s="11">
        <f>D2240*J2240</f>
        <v>-82137600</v>
      </c>
      <c r="X2240" s="11">
        <f>D2240*I2240</f>
        <v>5759200</v>
      </c>
    </row>
    <row r="2241" spans="1:24" x14ac:dyDescent="0.3">
      <c r="A2241" s="14" t="str">
        <f>VLOOKUP(B2241,stocks!$B$3:$D$3093,2,FALSE)</f>
        <v>아진엑스텍</v>
      </c>
      <c r="B2241" s="6" t="s">
        <v>15006</v>
      </c>
      <c r="C2241" s="6" t="s">
        <v>14402</v>
      </c>
      <c r="D2241" s="14">
        <v>7850</v>
      </c>
      <c r="E2241" s="14">
        <v>-70</v>
      </c>
      <c r="F2241" s="14">
        <v>-0.88</v>
      </c>
      <c r="G2241" s="14">
        <v>34349</v>
      </c>
      <c r="H2241" s="14">
        <v>14667</v>
      </c>
      <c r="I2241" s="14">
        <v>0</v>
      </c>
      <c r="J2241" s="14">
        <v>-10568</v>
      </c>
      <c r="K2241" s="14">
        <v>-8957</v>
      </c>
      <c r="L2241" s="14">
        <v>0</v>
      </c>
      <c r="M2241" s="14">
        <v>0</v>
      </c>
      <c r="N2241" s="14">
        <v>0</v>
      </c>
      <c r="O2241" s="14">
        <v>0</v>
      </c>
      <c r="P2241" s="14">
        <v>0</v>
      </c>
      <c r="Q2241" s="14">
        <v>0</v>
      </c>
      <c r="R2241" s="14">
        <v>0</v>
      </c>
      <c r="S2241" s="14">
        <v>-4099</v>
      </c>
      <c r="T2241" s="14">
        <v>0</v>
      </c>
      <c r="U2241" s="11">
        <f>D2241*G2241</f>
        <v>269639650</v>
      </c>
      <c r="V2241" s="11">
        <f>D2241*L2241</f>
        <v>0</v>
      </c>
      <c r="W2241" s="11">
        <f>D2241*J2241</f>
        <v>-82958800</v>
      </c>
      <c r="X2241" s="11">
        <f>D2241*I2241</f>
        <v>0</v>
      </c>
    </row>
    <row r="2242" spans="1:24" x14ac:dyDescent="0.3">
      <c r="A2242" s="14" t="str">
        <f>VLOOKUP(B2242,stocks!$B$3:$D$3093,2,FALSE)</f>
        <v>이더블유케이</v>
      </c>
      <c r="B2242" s="6" t="s">
        <v>15794</v>
      </c>
      <c r="C2242" s="6" t="s">
        <v>14402</v>
      </c>
      <c r="D2242" s="14">
        <v>7960</v>
      </c>
      <c r="E2242" s="14">
        <v>260</v>
      </c>
      <c r="F2242" s="14">
        <v>3.38</v>
      </c>
      <c r="G2242" s="14">
        <v>207983</v>
      </c>
      <c r="H2242" s="14">
        <v>10487</v>
      </c>
      <c r="I2242" s="14">
        <v>0</v>
      </c>
      <c r="J2242" s="14">
        <v>-10445</v>
      </c>
      <c r="K2242" s="14">
        <v>-8422</v>
      </c>
      <c r="L2242" s="14">
        <v>0</v>
      </c>
      <c r="M2242" s="14">
        <v>0</v>
      </c>
      <c r="N2242" s="14">
        <v>0</v>
      </c>
      <c r="O2242" s="14">
        <v>0</v>
      </c>
      <c r="P2242" s="14">
        <v>0</v>
      </c>
      <c r="Q2242" s="14">
        <v>0</v>
      </c>
      <c r="R2242" s="14">
        <v>0</v>
      </c>
      <c r="S2242" s="14">
        <v>7</v>
      </c>
      <c r="T2242" s="14">
        <v>-49</v>
      </c>
      <c r="U2242" s="11">
        <f>D2242*G2242</f>
        <v>1655544680</v>
      </c>
      <c r="V2242" s="11">
        <f>D2242*L2242</f>
        <v>0</v>
      </c>
      <c r="W2242" s="11">
        <f>D2242*J2242</f>
        <v>-83142200</v>
      </c>
      <c r="X2242" s="11">
        <f>D2242*I2242</f>
        <v>0</v>
      </c>
    </row>
    <row r="2243" spans="1:24" x14ac:dyDescent="0.3">
      <c r="A2243" s="14" t="str">
        <f>VLOOKUP(B2243,stocks!$B$3:$D$3093,2,FALSE)</f>
        <v>육일씨엔에쓰</v>
      </c>
      <c r="B2243" s="6" t="s">
        <v>15562</v>
      </c>
      <c r="C2243" s="6" t="s">
        <v>14402</v>
      </c>
      <c r="D2243" s="14">
        <v>4500</v>
      </c>
      <c r="E2243" s="14">
        <v>580</v>
      </c>
      <c r="F2243" s="14">
        <v>14.8</v>
      </c>
      <c r="G2243" s="14">
        <v>2301881</v>
      </c>
      <c r="H2243" s="14">
        <v>51969</v>
      </c>
      <c r="I2243" s="14">
        <v>0</v>
      </c>
      <c r="J2243" s="14">
        <v>-18486</v>
      </c>
      <c r="K2243" s="14">
        <v>-26395</v>
      </c>
      <c r="L2243" s="14">
        <v>0</v>
      </c>
      <c r="M2243" s="14">
        <v>0</v>
      </c>
      <c r="N2243" s="14">
        <v>0</v>
      </c>
      <c r="O2243" s="14">
        <v>0</v>
      </c>
      <c r="P2243" s="14">
        <v>0</v>
      </c>
      <c r="Q2243" s="14">
        <v>0</v>
      </c>
      <c r="R2243" s="14">
        <v>0</v>
      </c>
      <c r="S2243" s="14">
        <v>-30015</v>
      </c>
      <c r="T2243" s="14">
        <v>-3468</v>
      </c>
      <c r="U2243" s="11">
        <f>D2243*G2243</f>
        <v>10358464500</v>
      </c>
      <c r="V2243" s="11">
        <f>D2243*L2243</f>
        <v>0</v>
      </c>
      <c r="W2243" s="11">
        <f>D2243*J2243</f>
        <v>-83187000</v>
      </c>
      <c r="X2243" s="11">
        <f>D2243*I2243</f>
        <v>0</v>
      </c>
    </row>
    <row r="2244" spans="1:24" x14ac:dyDescent="0.3">
      <c r="A2244" s="14" t="str">
        <f>VLOOKUP(B2244,stocks!$B$3:$D$3093,2,FALSE)</f>
        <v>한국정보공학</v>
      </c>
      <c r="B2244" s="6" t="s">
        <v>14844</v>
      </c>
      <c r="C2244" s="6" t="s">
        <v>14402</v>
      </c>
      <c r="D2244" s="14">
        <v>5530</v>
      </c>
      <c r="E2244" s="14">
        <v>-20</v>
      </c>
      <c r="F2244" s="14">
        <v>-0.36</v>
      </c>
      <c r="G2244" s="14">
        <v>434966</v>
      </c>
      <c r="H2244" s="14">
        <v>7636</v>
      </c>
      <c r="I2244" s="14">
        <v>-4447</v>
      </c>
      <c r="J2244" s="14">
        <v>-15065</v>
      </c>
      <c r="K2244" s="14">
        <v>-21295</v>
      </c>
      <c r="L2244" s="14">
        <v>0</v>
      </c>
      <c r="M2244" s="14">
        <v>0</v>
      </c>
      <c r="N2244" s="14">
        <v>0</v>
      </c>
      <c r="O2244" s="14">
        <v>-4447</v>
      </c>
      <c r="P2244" s="14">
        <v>0</v>
      </c>
      <c r="Q2244" s="14">
        <v>0</v>
      </c>
      <c r="R2244" s="14">
        <v>0</v>
      </c>
      <c r="S2244" s="14">
        <v>11426</v>
      </c>
      <c r="T2244" s="14">
        <v>450</v>
      </c>
      <c r="U2244" s="11">
        <f>D2244*G2244</f>
        <v>2405361980</v>
      </c>
      <c r="V2244" s="11">
        <f>D2244*L2244</f>
        <v>0</v>
      </c>
      <c r="W2244" s="11">
        <f>D2244*J2244</f>
        <v>-83309450</v>
      </c>
      <c r="X2244" s="11">
        <f>D2244*I2244</f>
        <v>-24591910</v>
      </c>
    </row>
    <row r="2245" spans="1:24" x14ac:dyDescent="0.3">
      <c r="A2245" s="14" t="str">
        <f>VLOOKUP(B2245,stocks!$B$3:$D$3093,2,FALSE)</f>
        <v>경창산업</v>
      </c>
      <c r="B2245" s="6" t="s">
        <v>13641</v>
      </c>
      <c r="C2245" s="6" t="s">
        <v>14402</v>
      </c>
      <c r="D2245" s="14">
        <v>2840</v>
      </c>
      <c r="E2245" s="14">
        <v>-55</v>
      </c>
      <c r="F2245" s="14">
        <v>-1.9</v>
      </c>
      <c r="G2245" s="14">
        <v>136039</v>
      </c>
      <c r="H2245" s="14">
        <v>29426</v>
      </c>
      <c r="I2245" s="14">
        <v>0</v>
      </c>
      <c r="J2245" s="14">
        <v>-29427</v>
      </c>
      <c r="K2245" s="14">
        <v>-29427</v>
      </c>
      <c r="L2245" s="14">
        <v>0</v>
      </c>
      <c r="M2245" s="14">
        <v>0</v>
      </c>
      <c r="N2245" s="14">
        <v>0</v>
      </c>
      <c r="O2245" s="14">
        <v>0</v>
      </c>
      <c r="P2245" s="14">
        <v>0</v>
      </c>
      <c r="Q2245" s="14">
        <v>0</v>
      </c>
      <c r="R2245" s="14">
        <v>0</v>
      </c>
      <c r="S2245" s="14">
        <v>0</v>
      </c>
      <c r="T2245" s="14">
        <v>1</v>
      </c>
      <c r="U2245" s="11">
        <f>D2245*G2245</f>
        <v>386350760</v>
      </c>
      <c r="V2245" s="11">
        <f>D2245*L2245</f>
        <v>0</v>
      </c>
      <c r="W2245" s="11">
        <f>D2245*J2245</f>
        <v>-83572680</v>
      </c>
      <c r="X2245" s="11">
        <f>D2245*I2245</f>
        <v>0</v>
      </c>
    </row>
    <row r="2246" spans="1:24" x14ac:dyDescent="0.3">
      <c r="A2246" s="14" t="str">
        <f>VLOOKUP(B2246,stocks!$B$3:$D$3093,2,FALSE)</f>
        <v>무림페이퍼</v>
      </c>
      <c r="B2246" s="6" t="s">
        <v>13996</v>
      </c>
      <c r="C2246" s="6" t="s">
        <v>14402</v>
      </c>
      <c r="D2246" s="14">
        <v>3560</v>
      </c>
      <c r="E2246" s="14">
        <v>-110</v>
      </c>
      <c r="F2246" s="14">
        <v>-3</v>
      </c>
      <c r="G2246" s="14">
        <v>1075927</v>
      </c>
      <c r="H2246" s="14">
        <v>21344</v>
      </c>
      <c r="I2246" s="14">
        <v>1775</v>
      </c>
      <c r="J2246" s="14">
        <v>-23567</v>
      </c>
      <c r="K2246" s="14">
        <v>-14607</v>
      </c>
      <c r="L2246" s="14">
        <v>0</v>
      </c>
      <c r="M2246" s="14">
        <v>-41</v>
      </c>
      <c r="N2246" s="14">
        <v>0</v>
      </c>
      <c r="O2246" s="14">
        <v>0</v>
      </c>
      <c r="P2246" s="14">
        <v>1816</v>
      </c>
      <c r="Q2246" s="14">
        <v>0</v>
      </c>
      <c r="R2246" s="14">
        <v>0</v>
      </c>
      <c r="S2246" s="14">
        <v>519</v>
      </c>
      <c r="T2246" s="14">
        <v>-71</v>
      </c>
      <c r="U2246" s="11">
        <f>D2246*G2246</f>
        <v>3830300120</v>
      </c>
      <c r="V2246" s="11">
        <f>D2246*L2246</f>
        <v>0</v>
      </c>
      <c r="W2246" s="11">
        <f>D2246*J2246</f>
        <v>-83898520</v>
      </c>
      <c r="X2246" s="11">
        <f>D2246*I2246</f>
        <v>6319000</v>
      </c>
    </row>
    <row r="2247" spans="1:24" x14ac:dyDescent="0.3">
      <c r="A2247" s="14" t="str">
        <f>VLOOKUP(B2247,stocks!$B$3:$D$3093,2,FALSE)</f>
        <v>하이제6호스팩</v>
      </c>
      <c r="B2247" s="6" t="s">
        <v>16240</v>
      </c>
      <c r="C2247" s="6" t="s">
        <v>14402</v>
      </c>
      <c r="D2247" s="14">
        <v>2970</v>
      </c>
      <c r="E2247" s="14">
        <v>-570</v>
      </c>
      <c r="F2247" s="14">
        <v>-16.100000000000001</v>
      </c>
      <c r="G2247" s="14">
        <v>6929127</v>
      </c>
      <c r="H2247" s="14">
        <v>31536</v>
      </c>
      <c r="I2247" s="14">
        <v>-5000</v>
      </c>
      <c r="J2247" s="14">
        <v>-28445</v>
      </c>
      <c r="K2247" s="14">
        <v>-59013</v>
      </c>
      <c r="L2247" s="14">
        <v>0</v>
      </c>
      <c r="M2247" s="14">
        <v>0</v>
      </c>
      <c r="N2247" s="14">
        <v>0</v>
      </c>
      <c r="O2247" s="14">
        <v>0</v>
      </c>
      <c r="P2247" s="14">
        <v>-5000</v>
      </c>
      <c r="Q2247" s="14">
        <v>0</v>
      </c>
      <c r="R2247" s="14">
        <v>0</v>
      </c>
      <c r="S2247" s="14">
        <v>-157</v>
      </c>
      <c r="T2247" s="14">
        <v>2066</v>
      </c>
      <c r="U2247" s="11">
        <f>D2247*G2247</f>
        <v>20579507190</v>
      </c>
      <c r="V2247" s="11">
        <f>D2247*L2247</f>
        <v>0</v>
      </c>
      <c r="W2247" s="11">
        <f>D2247*J2247</f>
        <v>-84481650</v>
      </c>
      <c r="X2247" s="11">
        <f>D2247*I2247</f>
        <v>-14850000</v>
      </c>
    </row>
    <row r="2248" spans="1:24" x14ac:dyDescent="0.3">
      <c r="A2248" s="14" t="str">
        <f>VLOOKUP(B2248,stocks!$B$3:$D$3093,2,FALSE)</f>
        <v>세아특수강</v>
      </c>
      <c r="B2248" s="6" t="s">
        <v>14260</v>
      </c>
      <c r="C2248" s="6" t="s">
        <v>14402</v>
      </c>
      <c r="D2248" s="14">
        <v>16500</v>
      </c>
      <c r="E2248" s="14">
        <v>-350</v>
      </c>
      <c r="F2248" s="14">
        <v>-2.08</v>
      </c>
      <c r="G2248" s="14">
        <v>22603</v>
      </c>
      <c r="H2248" s="14">
        <v>5110</v>
      </c>
      <c r="I2248" s="14">
        <v>85</v>
      </c>
      <c r="J2248" s="14">
        <v>-5170</v>
      </c>
      <c r="K2248" s="14">
        <v>-5095</v>
      </c>
      <c r="L2248" s="14">
        <v>0</v>
      </c>
      <c r="M2248" s="14">
        <v>-7</v>
      </c>
      <c r="N2248" s="14">
        <v>0</v>
      </c>
      <c r="O2248" s="14">
        <v>0</v>
      </c>
      <c r="P2248" s="14">
        <v>0</v>
      </c>
      <c r="Q2248" s="14">
        <v>92</v>
      </c>
      <c r="R2248" s="14">
        <v>0</v>
      </c>
      <c r="S2248" s="14">
        <v>0</v>
      </c>
      <c r="T2248" s="14">
        <v>-25</v>
      </c>
      <c r="U2248" s="11">
        <f>D2248*G2248</f>
        <v>372949500</v>
      </c>
      <c r="V2248" s="11">
        <f>D2248*L2248</f>
        <v>0</v>
      </c>
      <c r="W2248" s="11">
        <f>D2248*J2248</f>
        <v>-85305000</v>
      </c>
      <c r="X2248" s="11">
        <f>D2248*I2248</f>
        <v>1402500</v>
      </c>
    </row>
    <row r="2249" spans="1:24" x14ac:dyDescent="0.3">
      <c r="A2249" s="14" t="str">
        <f>VLOOKUP(B2249,stocks!$B$3:$D$3093,2,FALSE)</f>
        <v>라닉스</v>
      </c>
      <c r="B2249" s="6" t="s">
        <v>13418</v>
      </c>
      <c r="C2249" s="6" t="s">
        <v>14402</v>
      </c>
      <c r="D2249" s="14">
        <v>11100</v>
      </c>
      <c r="E2249" s="14">
        <v>-100</v>
      </c>
      <c r="F2249" s="14">
        <v>-0.89</v>
      </c>
      <c r="G2249" s="14">
        <v>71690</v>
      </c>
      <c r="H2249" s="14">
        <v>7778</v>
      </c>
      <c r="I2249" s="14">
        <v>0</v>
      </c>
      <c r="J2249" s="14">
        <v>-7725</v>
      </c>
      <c r="K2249" s="14">
        <v>-7702</v>
      </c>
      <c r="L2249" s="14">
        <v>0</v>
      </c>
      <c r="M2249" s="14">
        <v>0</v>
      </c>
      <c r="N2249" s="14">
        <v>0</v>
      </c>
      <c r="O2249" s="14">
        <v>0</v>
      </c>
      <c r="P2249" s="14">
        <v>0</v>
      </c>
      <c r="Q2249" s="14">
        <v>0</v>
      </c>
      <c r="R2249" s="14">
        <v>0</v>
      </c>
      <c r="S2249" s="14">
        <v>-549</v>
      </c>
      <c r="T2249" s="14">
        <v>496</v>
      </c>
      <c r="U2249" s="11">
        <f>D2249*G2249</f>
        <v>795759000</v>
      </c>
      <c r="V2249" s="11">
        <f>D2249*L2249</f>
        <v>0</v>
      </c>
      <c r="W2249" s="11">
        <f>D2249*J2249</f>
        <v>-85747500</v>
      </c>
      <c r="X2249" s="11">
        <f>D2249*I2249</f>
        <v>0</v>
      </c>
    </row>
    <row r="2250" spans="1:24" x14ac:dyDescent="0.3">
      <c r="A2250" s="14" t="str">
        <f>VLOOKUP(B2250,stocks!$B$3:$D$3093,2,FALSE)</f>
        <v>금비</v>
      </c>
      <c r="B2250" s="6" t="s">
        <v>13692</v>
      </c>
      <c r="C2250" s="6" t="s">
        <v>14402</v>
      </c>
      <c r="D2250" s="14">
        <v>87800</v>
      </c>
      <c r="E2250" s="14">
        <v>-6000</v>
      </c>
      <c r="F2250" s="14">
        <v>-6.4</v>
      </c>
      <c r="G2250" s="14">
        <v>9350</v>
      </c>
      <c r="H2250" s="14">
        <v>975</v>
      </c>
      <c r="I2250" s="14">
        <v>2</v>
      </c>
      <c r="J2250" s="14">
        <v>-977</v>
      </c>
      <c r="K2250" s="14">
        <v>-982</v>
      </c>
      <c r="L2250" s="14">
        <v>0</v>
      </c>
      <c r="M2250" s="14">
        <v>2</v>
      </c>
      <c r="N2250" s="14">
        <v>0</v>
      </c>
      <c r="O2250" s="14">
        <v>0</v>
      </c>
      <c r="P2250" s="14">
        <v>0</v>
      </c>
      <c r="Q2250" s="14">
        <v>0</v>
      </c>
      <c r="R2250" s="14">
        <v>0</v>
      </c>
      <c r="S2250" s="14">
        <v>0</v>
      </c>
      <c r="T2250" s="14">
        <v>0</v>
      </c>
      <c r="U2250" s="11">
        <f>D2250*G2250</f>
        <v>820930000</v>
      </c>
      <c r="V2250" s="11">
        <f>D2250*L2250</f>
        <v>0</v>
      </c>
      <c r="W2250" s="11">
        <f>D2250*J2250</f>
        <v>-85780600</v>
      </c>
      <c r="X2250" s="11">
        <f>D2250*I2250</f>
        <v>175600</v>
      </c>
    </row>
    <row r="2251" spans="1:24" x14ac:dyDescent="0.3">
      <c r="A2251" s="14" t="str">
        <f>VLOOKUP(B2251,stocks!$B$3:$D$3093,2,FALSE)</f>
        <v>우원개발</v>
      </c>
      <c r="B2251" s="6" t="s">
        <v>14896</v>
      </c>
      <c r="C2251" s="6" t="s">
        <v>14402</v>
      </c>
      <c r="D2251" s="14">
        <v>7270</v>
      </c>
      <c r="E2251" s="14">
        <v>-170</v>
      </c>
      <c r="F2251" s="14">
        <v>-2.2799999999999998</v>
      </c>
      <c r="G2251" s="14">
        <v>333348</v>
      </c>
      <c r="H2251" s="14">
        <v>12209</v>
      </c>
      <c r="I2251" s="14">
        <v>0</v>
      </c>
      <c r="J2251" s="14">
        <v>-11943</v>
      </c>
      <c r="K2251" s="14">
        <v>-9418</v>
      </c>
      <c r="L2251" s="14">
        <v>0</v>
      </c>
      <c r="M2251" s="14">
        <v>0</v>
      </c>
      <c r="N2251" s="14">
        <v>0</v>
      </c>
      <c r="O2251" s="14">
        <v>0</v>
      </c>
      <c r="P2251" s="14">
        <v>0</v>
      </c>
      <c r="Q2251" s="14">
        <v>0</v>
      </c>
      <c r="R2251" s="14">
        <v>0</v>
      </c>
      <c r="S2251" s="14">
        <v>0</v>
      </c>
      <c r="T2251" s="14">
        <v>-266</v>
      </c>
      <c r="U2251" s="11">
        <f>D2251*G2251</f>
        <v>2423439960</v>
      </c>
      <c r="V2251" s="11">
        <f>D2251*L2251</f>
        <v>0</v>
      </c>
      <c r="W2251" s="11">
        <f>D2251*J2251</f>
        <v>-86825610</v>
      </c>
      <c r="X2251" s="11">
        <f>D2251*I2251</f>
        <v>0</v>
      </c>
    </row>
    <row r="2252" spans="1:24" x14ac:dyDescent="0.3">
      <c r="A2252" s="14" t="str">
        <f>VLOOKUP(B2252,stocks!$B$3:$D$3093,2,FALSE)</f>
        <v>에이트원</v>
      </c>
      <c r="B2252" s="6" t="s">
        <v>15701</v>
      </c>
      <c r="C2252" s="6" t="s">
        <v>14402</v>
      </c>
      <c r="D2252" s="14">
        <v>1890</v>
      </c>
      <c r="E2252" s="14">
        <v>-65</v>
      </c>
      <c r="F2252" s="14">
        <v>-3.32</v>
      </c>
      <c r="G2252" s="14">
        <v>571509</v>
      </c>
      <c r="H2252" s="14">
        <v>70366</v>
      </c>
      <c r="I2252" s="14">
        <v>0</v>
      </c>
      <c r="J2252" s="14">
        <v>-45963</v>
      </c>
      <c r="K2252" s="14">
        <v>-47638</v>
      </c>
      <c r="L2252" s="14">
        <v>0</v>
      </c>
      <c r="M2252" s="14">
        <v>0</v>
      </c>
      <c r="N2252" s="14">
        <v>0</v>
      </c>
      <c r="O2252" s="14">
        <v>0</v>
      </c>
      <c r="P2252" s="14">
        <v>0</v>
      </c>
      <c r="Q2252" s="14">
        <v>0</v>
      </c>
      <c r="R2252" s="14">
        <v>0</v>
      </c>
      <c r="S2252" s="14">
        <v>-25703</v>
      </c>
      <c r="T2252" s="14">
        <v>1300</v>
      </c>
      <c r="U2252" s="11">
        <f>D2252*G2252</f>
        <v>1080152010</v>
      </c>
      <c r="V2252" s="11">
        <f>D2252*L2252</f>
        <v>0</v>
      </c>
      <c r="W2252" s="11">
        <f>D2252*J2252</f>
        <v>-86870070</v>
      </c>
      <c r="X2252" s="11">
        <f>D2252*I2252</f>
        <v>0</v>
      </c>
    </row>
    <row r="2253" spans="1:24" x14ac:dyDescent="0.3">
      <c r="A2253" s="14" t="str">
        <f>VLOOKUP(B2253,stocks!$B$3:$D$3093,2,FALSE)</f>
        <v>엑셈</v>
      </c>
      <c r="B2253" s="6" t="s">
        <v>15600</v>
      </c>
      <c r="C2253" s="6" t="s">
        <v>14402</v>
      </c>
      <c r="D2253" s="14">
        <v>4610</v>
      </c>
      <c r="E2253" s="14">
        <v>-90</v>
      </c>
      <c r="F2253" s="14">
        <v>-1.91</v>
      </c>
      <c r="G2253" s="14">
        <v>268347</v>
      </c>
      <c r="H2253" s="14">
        <v>16443</v>
      </c>
      <c r="I2253" s="14">
        <v>-2149</v>
      </c>
      <c r="J2253" s="14">
        <v>-18950</v>
      </c>
      <c r="K2253" s="14">
        <v>-16055</v>
      </c>
      <c r="L2253" s="14">
        <v>0</v>
      </c>
      <c r="M2253" s="14">
        <v>0</v>
      </c>
      <c r="N2253" s="14">
        <v>0</v>
      </c>
      <c r="O2253" s="14">
        <v>0</v>
      </c>
      <c r="P2253" s="14">
        <v>-2149</v>
      </c>
      <c r="Q2253" s="14">
        <v>0</v>
      </c>
      <c r="R2253" s="14">
        <v>0</v>
      </c>
      <c r="S2253" s="14">
        <v>3855</v>
      </c>
      <c r="T2253" s="14">
        <v>801</v>
      </c>
      <c r="U2253" s="11">
        <f>D2253*G2253</f>
        <v>1237079670</v>
      </c>
      <c r="V2253" s="11">
        <f>D2253*L2253</f>
        <v>0</v>
      </c>
      <c r="W2253" s="11">
        <f>D2253*J2253</f>
        <v>-87359500</v>
      </c>
      <c r="X2253" s="11">
        <f>D2253*I2253</f>
        <v>-9906890</v>
      </c>
    </row>
    <row r="2254" spans="1:24" x14ac:dyDescent="0.3">
      <c r="A2254" s="14" t="str">
        <f>VLOOKUP(B2254,stocks!$B$3:$D$3093,2,FALSE)</f>
        <v>연이비앤티</v>
      </c>
      <c r="B2254" s="6" t="s">
        <v>15203</v>
      </c>
      <c r="C2254" s="6" t="s">
        <v>14402</v>
      </c>
      <c r="D2254" s="14">
        <v>4650</v>
      </c>
      <c r="E2254" s="14">
        <v>100</v>
      </c>
      <c r="F2254" s="14">
        <v>2.2000000000000002</v>
      </c>
      <c r="G2254" s="14">
        <v>333914</v>
      </c>
      <c r="H2254" s="14">
        <v>13583</v>
      </c>
      <c r="I2254" s="14">
        <v>0</v>
      </c>
      <c r="J2254" s="14">
        <v>-18788</v>
      </c>
      <c r="K2254" s="14">
        <v>-22251</v>
      </c>
      <c r="L2254" s="14">
        <v>0</v>
      </c>
      <c r="M2254" s="14">
        <v>0</v>
      </c>
      <c r="N2254" s="14">
        <v>0</v>
      </c>
      <c r="O2254" s="14">
        <v>0</v>
      </c>
      <c r="P2254" s="14">
        <v>0</v>
      </c>
      <c r="Q2254" s="14">
        <v>0</v>
      </c>
      <c r="R2254" s="14">
        <v>0</v>
      </c>
      <c r="S2254" s="14">
        <v>5206</v>
      </c>
      <c r="T2254" s="14">
        <v>-1</v>
      </c>
      <c r="U2254" s="11">
        <f>D2254*G2254</f>
        <v>1552700100</v>
      </c>
      <c r="V2254" s="11">
        <f>D2254*L2254</f>
        <v>0</v>
      </c>
      <c r="W2254" s="11">
        <f>D2254*J2254</f>
        <v>-87364200</v>
      </c>
      <c r="X2254" s="11">
        <f>D2254*I2254</f>
        <v>0</v>
      </c>
    </row>
    <row r="2255" spans="1:24" x14ac:dyDescent="0.3">
      <c r="A2255" s="14" t="str">
        <f>VLOOKUP(B2255,stocks!$B$3:$D$3093,2,FALSE)</f>
        <v>KODEX 미국S&amp;P에너지(합성)</v>
      </c>
      <c r="B2255" s="6" t="s">
        <v>15643</v>
      </c>
      <c r="C2255" s="6" t="s">
        <v>14402</v>
      </c>
      <c r="D2255" s="14">
        <v>6855</v>
      </c>
      <c r="E2255" s="14">
        <v>-190</v>
      </c>
      <c r="F2255" s="14">
        <v>-2.7</v>
      </c>
      <c r="G2255" s="14">
        <v>32929</v>
      </c>
      <c r="H2255" s="14">
        <v>4018</v>
      </c>
      <c r="I2255" s="14">
        <v>8304</v>
      </c>
      <c r="J2255" s="14">
        <v>-12767</v>
      </c>
      <c r="K2255" s="14">
        <v>0</v>
      </c>
      <c r="L2255" s="14">
        <v>0</v>
      </c>
      <c r="M2255" s="14">
        <v>5571</v>
      </c>
      <c r="N2255" s="14">
        <v>0</v>
      </c>
      <c r="O2255" s="14">
        <v>0</v>
      </c>
      <c r="P2255" s="14">
        <v>0</v>
      </c>
      <c r="Q2255" s="14">
        <v>2733</v>
      </c>
      <c r="R2255" s="14">
        <v>0</v>
      </c>
      <c r="S2255" s="14">
        <v>0</v>
      </c>
      <c r="T2255" s="14">
        <v>445</v>
      </c>
      <c r="U2255" s="11">
        <f>D2255*G2255</f>
        <v>225728295</v>
      </c>
      <c r="V2255" s="11">
        <f>D2255*L2255</f>
        <v>0</v>
      </c>
      <c r="W2255" s="11">
        <f>D2255*J2255</f>
        <v>-87517785</v>
      </c>
      <c r="X2255" s="11">
        <f>D2255*I2255</f>
        <v>56923920</v>
      </c>
    </row>
    <row r="2256" spans="1:24" x14ac:dyDescent="0.3">
      <c r="A2256" s="14" t="str">
        <f>VLOOKUP(B2256,stocks!$B$3:$D$3093,2,FALSE)</f>
        <v>우리넷</v>
      </c>
      <c r="B2256" s="6" t="s">
        <v>15339</v>
      </c>
      <c r="C2256" s="6" t="s">
        <v>14402</v>
      </c>
      <c r="D2256" s="14">
        <v>8910</v>
      </c>
      <c r="E2256" s="14">
        <v>50</v>
      </c>
      <c r="F2256" s="14">
        <v>0.56000000000000005</v>
      </c>
      <c r="G2256" s="14">
        <v>158266</v>
      </c>
      <c r="H2256" s="14">
        <v>9561</v>
      </c>
      <c r="I2256" s="14">
        <v>485</v>
      </c>
      <c r="J2256" s="14">
        <v>-9824</v>
      </c>
      <c r="K2256" s="14">
        <v>-9794</v>
      </c>
      <c r="L2256" s="14">
        <v>0</v>
      </c>
      <c r="M2256" s="14">
        <v>485</v>
      </c>
      <c r="N2256" s="14">
        <v>0</v>
      </c>
      <c r="O2256" s="14">
        <v>0</v>
      </c>
      <c r="P2256" s="14">
        <v>0</v>
      </c>
      <c r="Q2256" s="14">
        <v>0</v>
      </c>
      <c r="R2256" s="14">
        <v>0</v>
      </c>
      <c r="S2256" s="14">
        <v>0</v>
      </c>
      <c r="T2256" s="14">
        <v>-222</v>
      </c>
      <c r="U2256" s="11">
        <f>D2256*G2256</f>
        <v>1410150060</v>
      </c>
      <c r="V2256" s="11">
        <f>D2256*L2256</f>
        <v>0</v>
      </c>
      <c r="W2256" s="11">
        <f>D2256*J2256</f>
        <v>-87531840</v>
      </c>
      <c r="X2256" s="11">
        <f>D2256*I2256</f>
        <v>4321350</v>
      </c>
    </row>
    <row r="2257" spans="1:24" x14ac:dyDescent="0.3">
      <c r="A2257" s="14" t="str">
        <f>VLOOKUP(B2257,stocks!$B$3:$D$3093,2,FALSE)</f>
        <v>신화실업</v>
      </c>
      <c r="B2257" s="6" t="s">
        <v>14375</v>
      </c>
      <c r="C2257" s="6" t="s">
        <v>14402</v>
      </c>
      <c r="D2257" s="14">
        <v>29900</v>
      </c>
      <c r="E2257" s="14">
        <v>-250</v>
      </c>
      <c r="F2257" s="14">
        <v>-0.83</v>
      </c>
      <c r="G2257" s="14">
        <v>10500</v>
      </c>
      <c r="H2257" s="14">
        <v>2247</v>
      </c>
      <c r="I2257" s="14">
        <v>686</v>
      </c>
      <c r="J2257" s="14">
        <v>-2933</v>
      </c>
      <c r="K2257" s="14">
        <v>-2246</v>
      </c>
      <c r="L2257" s="14">
        <v>0</v>
      </c>
      <c r="M2257" s="14">
        <v>570</v>
      </c>
      <c r="N2257" s="14">
        <v>0</v>
      </c>
      <c r="O2257" s="14">
        <v>0</v>
      </c>
      <c r="P2257" s="14">
        <v>116</v>
      </c>
      <c r="Q2257" s="14">
        <v>0</v>
      </c>
      <c r="R2257" s="14">
        <v>0</v>
      </c>
      <c r="S2257" s="14">
        <v>0</v>
      </c>
      <c r="T2257" s="14">
        <v>0</v>
      </c>
      <c r="U2257" s="11">
        <f>D2257*G2257</f>
        <v>313950000</v>
      </c>
      <c r="V2257" s="11">
        <f>D2257*L2257</f>
        <v>0</v>
      </c>
      <c r="W2257" s="11">
        <f>D2257*J2257</f>
        <v>-87696700</v>
      </c>
      <c r="X2257" s="11">
        <f>D2257*I2257</f>
        <v>20511400</v>
      </c>
    </row>
    <row r="2258" spans="1:24" x14ac:dyDescent="0.3">
      <c r="A2258" s="14" t="str">
        <f>VLOOKUP(B2258,stocks!$B$3:$D$3093,2,FALSE)</f>
        <v>조광페인트</v>
      </c>
      <c r="B2258" s="6" t="s">
        <v>14515</v>
      </c>
      <c r="C2258" s="6" t="s">
        <v>14402</v>
      </c>
      <c r="D2258" s="14">
        <v>8560</v>
      </c>
      <c r="E2258" s="14">
        <v>-230</v>
      </c>
      <c r="F2258" s="14">
        <v>-2.62</v>
      </c>
      <c r="G2258" s="14">
        <v>124321</v>
      </c>
      <c r="H2258" s="14">
        <v>9703</v>
      </c>
      <c r="I2258" s="14">
        <v>802</v>
      </c>
      <c r="J2258" s="14">
        <v>-10264</v>
      </c>
      <c r="K2258" s="14">
        <v>-8141</v>
      </c>
      <c r="L2258" s="14">
        <v>0</v>
      </c>
      <c r="M2258" s="14">
        <v>802</v>
      </c>
      <c r="N2258" s="14">
        <v>0</v>
      </c>
      <c r="O2258" s="14">
        <v>0</v>
      </c>
      <c r="P2258" s="14">
        <v>0</v>
      </c>
      <c r="Q2258" s="14">
        <v>0</v>
      </c>
      <c r="R2258" s="14">
        <v>0</v>
      </c>
      <c r="S2258" s="14">
        <v>-150</v>
      </c>
      <c r="T2258" s="14">
        <v>-91</v>
      </c>
      <c r="U2258" s="11">
        <f>D2258*G2258</f>
        <v>1064187760</v>
      </c>
      <c r="V2258" s="11">
        <f>D2258*L2258</f>
        <v>0</v>
      </c>
      <c r="W2258" s="11">
        <f>D2258*J2258</f>
        <v>-87859840</v>
      </c>
      <c r="X2258" s="11">
        <f>D2258*I2258</f>
        <v>6865120</v>
      </c>
    </row>
    <row r="2259" spans="1:24" x14ac:dyDescent="0.3">
      <c r="A2259" s="14" t="str">
        <f>VLOOKUP(B2259,stocks!$B$3:$D$3093,2,FALSE)</f>
        <v>동일철강</v>
      </c>
      <c r="B2259" s="6" t="s">
        <v>13960</v>
      </c>
      <c r="C2259" s="6" t="s">
        <v>14402</v>
      </c>
      <c r="D2259" s="14">
        <v>7330</v>
      </c>
      <c r="E2259" s="14">
        <v>-120</v>
      </c>
      <c r="F2259" s="14">
        <v>-1.61</v>
      </c>
      <c r="G2259" s="14">
        <v>133849</v>
      </c>
      <c r="H2259" s="14">
        <v>12017</v>
      </c>
      <c r="I2259" s="14">
        <v>0</v>
      </c>
      <c r="J2259" s="14">
        <v>-12031</v>
      </c>
      <c r="K2259" s="14">
        <v>-11807</v>
      </c>
      <c r="L2259" s="14">
        <v>0</v>
      </c>
      <c r="M2259" s="14">
        <v>0</v>
      </c>
      <c r="N2259" s="14">
        <v>0</v>
      </c>
      <c r="O2259" s="14">
        <v>0</v>
      </c>
      <c r="P2259" s="14">
        <v>0</v>
      </c>
      <c r="Q2259" s="14">
        <v>0</v>
      </c>
      <c r="R2259" s="14">
        <v>0</v>
      </c>
      <c r="S2259" s="14">
        <v>14</v>
      </c>
      <c r="T2259" s="14">
        <v>0</v>
      </c>
      <c r="U2259" s="11">
        <f>D2259*G2259</f>
        <v>981113170</v>
      </c>
      <c r="V2259" s="11">
        <f>D2259*L2259</f>
        <v>0</v>
      </c>
      <c r="W2259" s="11">
        <f>D2259*J2259</f>
        <v>-88187230</v>
      </c>
      <c r="X2259" s="11">
        <f>D2259*I2259</f>
        <v>0</v>
      </c>
    </row>
    <row r="2260" spans="1:24" x14ac:dyDescent="0.3">
      <c r="A2260" s="14" t="str">
        <f>VLOOKUP(B2260,stocks!$B$3:$D$3093,2,FALSE)</f>
        <v>NPC</v>
      </c>
      <c r="B2260" s="6" t="s">
        <v>13582</v>
      </c>
      <c r="C2260" s="6" t="s">
        <v>14402</v>
      </c>
      <c r="D2260" s="14">
        <v>4280</v>
      </c>
      <c r="E2260" s="14">
        <v>-70</v>
      </c>
      <c r="F2260" s="14">
        <v>-1.61</v>
      </c>
      <c r="G2260" s="14">
        <v>139303</v>
      </c>
      <c r="H2260" s="14">
        <v>10607</v>
      </c>
      <c r="I2260" s="14">
        <v>9101</v>
      </c>
      <c r="J2260" s="14">
        <v>-20611</v>
      </c>
      <c r="K2260" s="14">
        <v>-12238</v>
      </c>
      <c r="L2260" s="14">
        <v>8763</v>
      </c>
      <c r="M2260" s="14">
        <v>338</v>
      </c>
      <c r="N2260" s="14">
        <v>0</v>
      </c>
      <c r="O2260" s="14">
        <v>0</v>
      </c>
      <c r="P2260" s="14">
        <v>0</v>
      </c>
      <c r="Q2260" s="14">
        <v>0</v>
      </c>
      <c r="R2260" s="14">
        <v>0</v>
      </c>
      <c r="S2260" s="14">
        <v>0</v>
      </c>
      <c r="T2260" s="14">
        <v>903</v>
      </c>
      <c r="U2260" s="11">
        <f>D2260*G2260</f>
        <v>596216840</v>
      </c>
      <c r="V2260" s="11">
        <f>D2260*L2260</f>
        <v>37505640</v>
      </c>
      <c r="W2260" s="11">
        <f>D2260*J2260</f>
        <v>-88215080</v>
      </c>
      <c r="X2260" s="11">
        <f>D2260*I2260</f>
        <v>38952280</v>
      </c>
    </row>
    <row r="2261" spans="1:24" x14ac:dyDescent="0.3">
      <c r="A2261" s="14" t="str">
        <f>VLOOKUP(B2261,stocks!$B$3:$D$3093,2,FALSE)</f>
        <v>창해에탄올</v>
      </c>
      <c r="B2261" s="6" t="s">
        <v>14509</v>
      </c>
      <c r="C2261" s="6" t="s">
        <v>14402</v>
      </c>
      <c r="D2261" s="14">
        <v>15100</v>
      </c>
      <c r="E2261" s="14">
        <v>450</v>
      </c>
      <c r="F2261" s="14">
        <v>3.07</v>
      </c>
      <c r="G2261" s="14">
        <v>358470</v>
      </c>
      <c r="H2261" s="14">
        <v>5755</v>
      </c>
      <c r="I2261" s="14">
        <v>2</v>
      </c>
      <c r="J2261" s="14">
        <v>-5861</v>
      </c>
      <c r="K2261" s="14">
        <v>-5123</v>
      </c>
      <c r="L2261" s="14">
        <v>0</v>
      </c>
      <c r="M2261" s="14">
        <v>2</v>
      </c>
      <c r="N2261" s="14">
        <v>0</v>
      </c>
      <c r="O2261" s="14">
        <v>0</v>
      </c>
      <c r="P2261" s="14">
        <v>0</v>
      </c>
      <c r="Q2261" s="14">
        <v>0</v>
      </c>
      <c r="R2261" s="14">
        <v>0</v>
      </c>
      <c r="S2261" s="14">
        <v>25</v>
      </c>
      <c r="T2261" s="14">
        <v>79</v>
      </c>
      <c r="U2261" s="11">
        <f>D2261*G2261</f>
        <v>5412897000</v>
      </c>
      <c r="V2261" s="11">
        <f>D2261*L2261</f>
        <v>0</v>
      </c>
      <c r="W2261" s="11">
        <f>D2261*J2261</f>
        <v>-88501100</v>
      </c>
      <c r="X2261" s="11">
        <f>D2261*I2261</f>
        <v>30200</v>
      </c>
    </row>
    <row r="2262" spans="1:24" x14ac:dyDescent="0.3">
      <c r="A2262" s="14" t="str">
        <f>VLOOKUP(B2262,stocks!$B$3:$D$3093,2,FALSE)</f>
        <v>구영테크</v>
      </c>
      <c r="B2262" s="6" t="s">
        <v>13668</v>
      </c>
      <c r="C2262" s="6" t="s">
        <v>14402</v>
      </c>
      <c r="D2262" s="14">
        <v>4040</v>
      </c>
      <c r="E2262" s="14">
        <v>-115</v>
      </c>
      <c r="F2262" s="14">
        <v>-2.77</v>
      </c>
      <c r="G2262" s="14">
        <v>516855</v>
      </c>
      <c r="H2262" s="14">
        <v>25172</v>
      </c>
      <c r="I2262" s="14">
        <v>0</v>
      </c>
      <c r="J2262" s="14">
        <v>-21944</v>
      </c>
      <c r="K2262" s="14">
        <v>-21083</v>
      </c>
      <c r="L2262" s="14">
        <v>0</v>
      </c>
      <c r="M2262" s="14">
        <v>0</v>
      </c>
      <c r="N2262" s="14">
        <v>0</v>
      </c>
      <c r="O2262" s="14">
        <v>0</v>
      </c>
      <c r="P2262" s="14">
        <v>0</v>
      </c>
      <c r="Q2262" s="14">
        <v>0</v>
      </c>
      <c r="R2262" s="14">
        <v>0</v>
      </c>
      <c r="S2262" s="14">
        <v>0</v>
      </c>
      <c r="T2262" s="14">
        <v>-3228</v>
      </c>
      <c r="U2262" s="11">
        <f>D2262*G2262</f>
        <v>2088094200</v>
      </c>
      <c r="V2262" s="11">
        <f>D2262*L2262</f>
        <v>0</v>
      </c>
      <c r="W2262" s="11">
        <f>D2262*J2262</f>
        <v>-88653760</v>
      </c>
      <c r="X2262" s="11">
        <f>D2262*I2262</f>
        <v>0</v>
      </c>
    </row>
    <row r="2263" spans="1:24" x14ac:dyDescent="0.3">
      <c r="A2263" s="14" t="str">
        <f>VLOOKUP(B2263,stocks!$B$3:$D$3093,2,FALSE)</f>
        <v>네오오토</v>
      </c>
      <c r="B2263" s="6" t="s">
        <v>13740</v>
      </c>
      <c r="C2263" s="6" t="s">
        <v>14402</v>
      </c>
      <c r="D2263" s="14">
        <v>7880</v>
      </c>
      <c r="E2263" s="14">
        <v>-240</v>
      </c>
      <c r="F2263" s="14">
        <v>-2.96</v>
      </c>
      <c r="G2263" s="14">
        <v>98712</v>
      </c>
      <c r="H2263" s="14">
        <v>11281</v>
      </c>
      <c r="I2263" s="14">
        <v>0</v>
      </c>
      <c r="J2263" s="14">
        <v>-11323</v>
      </c>
      <c r="K2263" s="14">
        <v>-11275</v>
      </c>
      <c r="L2263" s="14">
        <v>0</v>
      </c>
      <c r="M2263" s="14">
        <v>0</v>
      </c>
      <c r="N2263" s="14">
        <v>0</v>
      </c>
      <c r="O2263" s="14">
        <v>0</v>
      </c>
      <c r="P2263" s="14">
        <v>0</v>
      </c>
      <c r="Q2263" s="14">
        <v>0</v>
      </c>
      <c r="R2263" s="14">
        <v>0</v>
      </c>
      <c r="S2263" s="14">
        <v>0</v>
      </c>
      <c r="T2263" s="14">
        <v>42</v>
      </c>
      <c r="U2263" s="11">
        <f>D2263*G2263</f>
        <v>777850560</v>
      </c>
      <c r="V2263" s="11">
        <f>D2263*L2263</f>
        <v>0</v>
      </c>
      <c r="W2263" s="11">
        <f>D2263*J2263</f>
        <v>-89225240</v>
      </c>
      <c r="X2263" s="11">
        <f>D2263*I2263</f>
        <v>0</v>
      </c>
    </row>
    <row r="2264" spans="1:24" x14ac:dyDescent="0.3">
      <c r="A2264" s="14" t="str">
        <f>VLOOKUP(B2264,stocks!$B$3:$D$3093,2,FALSE)</f>
        <v>HDC아이콘트롤스</v>
      </c>
      <c r="B2264" s="6" t="s">
        <v>14842</v>
      </c>
      <c r="C2264" s="6" t="s">
        <v>14402</v>
      </c>
      <c r="D2264" s="14">
        <v>14600</v>
      </c>
      <c r="E2264" s="14">
        <v>-250</v>
      </c>
      <c r="F2264" s="14">
        <v>-1.68</v>
      </c>
      <c r="G2264" s="14">
        <v>88542</v>
      </c>
      <c r="H2264" s="14">
        <v>-2610</v>
      </c>
      <c r="I2264" s="14">
        <v>8586</v>
      </c>
      <c r="J2264" s="14">
        <v>-6157</v>
      </c>
      <c r="K2264" s="14">
        <v>-8153</v>
      </c>
      <c r="L2264" s="14">
        <v>0</v>
      </c>
      <c r="M2264" s="14">
        <v>9459</v>
      </c>
      <c r="N2264" s="14">
        <v>-67</v>
      </c>
      <c r="O2264" s="14">
        <v>-824</v>
      </c>
      <c r="P2264" s="14">
        <v>18</v>
      </c>
      <c r="Q2264" s="14">
        <v>0</v>
      </c>
      <c r="R2264" s="14">
        <v>0</v>
      </c>
      <c r="S2264" s="14">
        <v>80</v>
      </c>
      <c r="T2264" s="14">
        <v>101</v>
      </c>
      <c r="U2264" s="11">
        <f>D2264*G2264</f>
        <v>1292713200</v>
      </c>
      <c r="V2264" s="11">
        <f>D2264*L2264</f>
        <v>0</v>
      </c>
      <c r="W2264" s="11">
        <f>D2264*J2264</f>
        <v>-89892200</v>
      </c>
      <c r="X2264" s="11">
        <f>D2264*I2264</f>
        <v>125355600</v>
      </c>
    </row>
    <row r="2265" spans="1:24" x14ac:dyDescent="0.3">
      <c r="A2265" s="14" t="str">
        <f>VLOOKUP(B2265,stocks!$B$3:$D$3093,2,FALSE)</f>
        <v>모바일어플라이언스</v>
      </c>
      <c r="B2265" s="6" t="s">
        <v>13986</v>
      </c>
      <c r="C2265" s="6" t="s">
        <v>14402</v>
      </c>
      <c r="D2265" s="14">
        <v>4190</v>
      </c>
      <c r="E2265" s="14">
        <v>-85</v>
      </c>
      <c r="F2265" s="14">
        <v>-1.99</v>
      </c>
      <c r="G2265" s="14">
        <v>243579</v>
      </c>
      <c r="H2265" s="14">
        <v>20517</v>
      </c>
      <c r="I2265" s="14">
        <v>-1</v>
      </c>
      <c r="J2265" s="14">
        <v>-21481</v>
      </c>
      <c r="K2265" s="14">
        <v>-22229</v>
      </c>
      <c r="L2265" s="14">
        <v>0</v>
      </c>
      <c r="M2265" s="14">
        <v>-1</v>
      </c>
      <c r="N2265" s="14">
        <v>0</v>
      </c>
      <c r="O2265" s="14">
        <v>0</v>
      </c>
      <c r="P2265" s="14">
        <v>0</v>
      </c>
      <c r="Q2265" s="14">
        <v>0</v>
      </c>
      <c r="R2265" s="14">
        <v>0</v>
      </c>
      <c r="S2265" s="14">
        <v>400</v>
      </c>
      <c r="T2265" s="14">
        <v>565</v>
      </c>
      <c r="U2265" s="11">
        <f>D2265*G2265</f>
        <v>1020596010</v>
      </c>
      <c r="V2265" s="11">
        <f>D2265*L2265</f>
        <v>0</v>
      </c>
      <c r="W2265" s="11">
        <f>D2265*J2265</f>
        <v>-90005390</v>
      </c>
      <c r="X2265" s="11">
        <f>D2265*I2265</f>
        <v>-4190</v>
      </c>
    </row>
    <row r="2266" spans="1:24" x14ac:dyDescent="0.3">
      <c r="A2266" s="14" t="str">
        <f>VLOOKUP(B2266,stocks!$B$3:$D$3093,2,FALSE)</f>
        <v>매커스</v>
      </c>
      <c r="B2266" s="6" t="s">
        <v>13485</v>
      </c>
      <c r="C2266" s="6" t="s">
        <v>14402</v>
      </c>
      <c r="D2266" s="14">
        <v>6850</v>
      </c>
      <c r="E2266" s="14">
        <v>-230</v>
      </c>
      <c r="F2266" s="14">
        <v>-3.25</v>
      </c>
      <c r="G2266" s="14">
        <v>268324</v>
      </c>
      <c r="H2266" s="14">
        <v>12559</v>
      </c>
      <c r="I2266" s="14">
        <v>0</v>
      </c>
      <c r="J2266" s="14">
        <v>-13149</v>
      </c>
      <c r="K2266" s="14">
        <v>-10521</v>
      </c>
      <c r="L2266" s="14">
        <v>0</v>
      </c>
      <c r="M2266" s="14">
        <v>0</v>
      </c>
      <c r="N2266" s="14">
        <v>0</v>
      </c>
      <c r="O2266" s="14">
        <v>0</v>
      </c>
      <c r="P2266" s="14">
        <v>0</v>
      </c>
      <c r="Q2266" s="14">
        <v>0</v>
      </c>
      <c r="R2266" s="14">
        <v>0</v>
      </c>
      <c r="S2266" s="14">
        <v>155</v>
      </c>
      <c r="T2266" s="14">
        <v>435</v>
      </c>
      <c r="U2266" s="11">
        <f>D2266*G2266</f>
        <v>1838019400</v>
      </c>
      <c r="V2266" s="11">
        <f>D2266*L2266</f>
        <v>0</v>
      </c>
      <c r="W2266" s="11">
        <f>D2266*J2266</f>
        <v>-90070650</v>
      </c>
      <c r="X2266" s="11">
        <f>D2266*I2266</f>
        <v>0</v>
      </c>
    </row>
    <row r="2267" spans="1:24" x14ac:dyDescent="0.3">
      <c r="A2267" s="14" t="str">
        <f>VLOOKUP(B2267,stocks!$B$3:$D$3093,2,FALSE)</f>
        <v>제노포커스</v>
      </c>
      <c r="B2267" s="6" t="s">
        <v>15553</v>
      </c>
      <c r="C2267" s="6" t="s">
        <v>14402</v>
      </c>
      <c r="D2267" s="14">
        <v>7670</v>
      </c>
      <c r="E2267" s="14">
        <v>50</v>
      </c>
      <c r="F2267" s="14">
        <v>0.66</v>
      </c>
      <c r="G2267" s="14">
        <v>99419</v>
      </c>
      <c r="H2267" s="14">
        <v>18039</v>
      </c>
      <c r="I2267" s="14">
        <v>0</v>
      </c>
      <c r="J2267" s="14">
        <v>-11795</v>
      </c>
      <c r="K2267" s="14">
        <v>-11795</v>
      </c>
      <c r="L2267" s="14">
        <v>0</v>
      </c>
      <c r="M2267" s="14">
        <v>0</v>
      </c>
      <c r="N2267" s="14">
        <v>0</v>
      </c>
      <c r="O2267" s="14">
        <v>0</v>
      </c>
      <c r="P2267" s="14">
        <v>0</v>
      </c>
      <c r="Q2267" s="14">
        <v>0</v>
      </c>
      <c r="R2267" s="14">
        <v>0</v>
      </c>
      <c r="S2267" s="14">
        <v>-6244</v>
      </c>
      <c r="T2267" s="14">
        <v>0</v>
      </c>
      <c r="U2267" s="11">
        <f>D2267*G2267</f>
        <v>762543730</v>
      </c>
      <c r="V2267" s="11">
        <f>D2267*L2267</f>
        <v>0</v>
      </c>
      <c r="W2267" s="11">
        <f>D2267*J2267</f>
        <v>-90467650</v>
      </c>
      <c r="X2267" s="11">
        <f>D2267*I2267</f>
        <v>0</v>
      </c>
    </row>
    <row r="2268" spans="1:24" x14ac:dyDescent="0.3">
      <c r="A2268" s="14" t="str">
        <f>VLOOKUP(B2268,stocks!$B$3:$D$3093,2,FALSE)</f>
        <v>코맥스</v>
      </c>
      <c r="B2268" s="6" t="s">
        <v>14808</v>
      </c>
      <c r="C2268" s="6" t="s">
        <v>14402</v>
      </c>
      <c r="D2268" s="14">
        <v>9340</v>
      </c>
      <c r="E2268" s="14">
        <v>-160</v>
      </c>
      <c r="F2268" s="14">
        <v>-1.68</v>
      </c>
      <c r="G2268" s="14">
        <v>4384117</v>
      </c>
      <c r="H2268" s="14">
        <v>15916</v>
      </c>
      <c r="I2268" s="14">
        <v>-6804</v>
      </c>
      <c r="J2268" s="14">
        <v>-9708</v>
      </c>
      <c r="K2268" s="14">
        <v>-5857</v>
      </c>
      <c r="L2268" s="14">
        <v>0</v>
      </c>
      <c r="M2268" s="14">
        <v>557</v>
      </c>
      <c r="N2268" s="14">
        <v>0</v>
      </c>
      <c r="O2268" s="14">
        <v>0</v>
      </c>
      <c r="P2268" s="14">
        <v>-7361</v>
      </c>
      <c r="Q2268" s="14">
        <v>0</v>
      </c>
      <c r="R2268" s="14">
        <v>0</v>
      </c>
      <c r="S2268" s="14">
        <v>-2434</v>
      </c>
      <c r="T2268" s="14">
        <v>3030</v>
      </c>
      <c r="U2268" s="11">
        <f>D2268*G2268</f>
        <v>40947652780</v>
      </c>
      <c r="V2268" s="11">
        <f>D2268*L2268</f>
        <v>0</v>
      </c>
      <c r="W2268" s="11">
        <f>D2268*J2268</f>
        <v>-90672720</v>
      </c>
      <c r="X2268" s="11">
        <f>D2268*I2268</f>
        <v>-63549360</v>
      </c>
    </row>
    <row r="2269" spans="1:24" x14ac:dyDescent="0.3">
      <c r="A2269" s="14" t="str">
        <f>VLOOKUP(B2269,stocks!$B$3:$D$3093,2,FALSE)</f>
        <v>케이씨</v>
      </c>
      <c r="B2269" s="6" t="s">
        <v>14734</v>
      </c>
      <c r="C2269" s="6" t="s">
        <v>14402</v>
      </c>
      <c r="D2269" s="14">
        <v>26800</v>
      </c>
      <c r="E2269" s="14">
        <v>-600</v>
      </c>
      <c r="F2269" s="14">
        <v>-2.19</v>
      </c>
      <c r="G2269" s="14">
        <v>58465</v>
      </c>
      <c r="H2269" s="14">
        <v>5283</v>
      </c>
      <c r="I2269" s="14">
        <v>246</v>
      </c>
      <c r="J2269" s="14">
        <v>-3385</v>
      </c>
      <c r="K2269" s="14">
        <v>-3135</v>
      </c>
      <c r="L2269" s="14">
        <v>-326</v>
      </c>
      <c r="M2269" s="14">
        <v>604</v>
      </c>
      <c r="N2269" s="14">
        <v>-32</v>
      </c>
      <c r="O2269" s="14">
        <v>0</v>
      </c>
      <c r="P2269" s="14">
        <v>0</v>
      </c>
      <c r="Q2269" s="14">
        <v>0</v>
      </c>
      <c r="R2269" s="14">
        <v>0</v>
      </c>
      <c r="S2269" s="14">
        <v>-2158</v>
      </c>
      <c r="T2269" s="14">
        <v>14</v>
      </c>
      <c r="U2269" s="11">
        <f>D2269*G2269</f>
        <v>1566862000</v>
      </c>
      <c r="V2269" s="11">
        <f>D2269*L2269</f>
        <v>-8736800</v>
      </c>
      <c r="W2269" s="11">
        <f>D2269*J2269</f>
        <v>-90718000</v>
      </c>
      <c r="X2269" s="11">
        <f>D2269*I2269</f>
        <v>6592800</v>
      </c>
    </row>
    <row r="2270" spans="1:24" x14ac:dyDescent="0.3">
      <c r="A2270" s="14" t="str">
        <f>VLOOKUP(B2270,stocks!$B$3:$D$3093,2,FALSE)</f>
        <v>TIGER 차이나CSI300</v>
      </c>
      <c r="B2270" s="6" t="s">
        <v>15564</v>
      </c>
      <c r="C2270" s="6" t="s">
        <v>14402</v>
      </c>
      <c r="D2270" s="14">
        <v>11800</v>
      </c>
      <c r="E2270" s="14">
        <v>-95</v>
      </c>
      <c r="F2270" s="14">
        <v>-0.8</v>
      </c>
      <c r="G2270" s="14">
        <v>151828</v>
      </c>
      <c r="H2270" s="14">
        <v>13837</v>
      </c>
      <c r="I2270" s="14">
        <v>-8159</v>
      </c>
      <c r="J2270" s="14">
        <v>-7760</v>
      </c>
      <c r="K2270" s="14">
        <v>0</v>
      </c>
      <c r="L2270" s="14">
        <v>0</v>
      </c>
      <c r="M2270" s="14">
        <v>-6889</v>
      </c>
      <c r="N2270" s="14">
        <v>-1350</v>
      </c>
      <c r="O2270" s="14">
        <v>8</v>
      </c>
      <c r="P2270" s="14">
        <v>0</v>
      </c>
      <c r="Q2270" s="14">
        <v>72</v>
      </c>
      <c r="R2270" s="14">
        <v>0</v>
      </c>
      <c r="S2270" s="14">
        <v>2072</v>
      </c>
      <c r="T2270" s="14">
        <v>10</v>
      </c>
      <c r="U2270" s="11">
        <f>D2270*G2270</f>
        <v>1791570400</v>
      </c>
      <c r="V2270" s="11">
        <f>D2270*L2270</f>
        <v>0</v>
      </c>
      <c r="W2270" s="11">
        <f>D2270*J2270</f>
        <v>-91568000</v>
      </c>
      <c r="X2270" s="11">
        <f>D2270*I2270</f>
        <v>-96276200</v>
      </c>
    </row>
    <row r="2271" spans="1:24" x14ac:dyDescent="0.3">
      <c r="A2271" s="14" t="str">
        <f>VLOOKUP(B2271,stocks!$B$3:$D$3093,2,FALSE)</f>
        <v>KMH</v>
      </c>
      <c r="B2271" s="6" t="s">
        <v>15366</v>
      </c>
      <c r="C2271" s="6" t="s">
        <v>14402</v>
      </c>
      <c r="D2271" s="14">
        <v>11650</v>
      </c>
      <c r="E2271" s="14">
        <v>-500</v>
      </c>
      <c r="F2271" s="14">
        <v>-4.12</v>
      </c>
      <c r="G2271" s="14">
        <v>526155</v>
      </c>
      <c r="H2271" s="14">
        <v>78179</v>
      </c>
      <c r="I2271" s="14">
        <v>0</v>
      </c>
      <c r="J2271" s="14">
        <v>-7862</v>
      </c>
      <c r="K2271" s="14">
        <v>-7030</v>
      </c>
      <c r="L2271" s="14">
        <v>0</v>
      </c>
      <c r="M2271" s="14">
        <v>0</v>
      </c>
      <c r="N2271" s="14">
        <v>0</v>
      </c>
      <c r="O2271" s="14">
        <v>0</v>
      </c>
      <c r="P2271" s="14">
        <v>0</v>
      </c>
      <c r="Q2271" s="14">
        <v>0</v>
      </c>
      <c r="R2271" s="14">
        <v>0</v>
      </c>
      <c r="S2271" s="14">
        <v>-70371</v>
      </c>
      <c r="T2271" s="14">
        <v>54</v>
      </c>
      <c r="U2271" s="11">
        <f>D2271*G2271</f>
        <v>6129705750</v>
      </c>
      <c r="V2271" s="11">
        <f>D2271*L2271</f>
        <v>0</v>
      </c>
      <c r="W2271" s="11">
        <f>D2271*J2271</f>
        <v>-91592300</v>
      </c>
      <c r="X2271" s="11">
        <f>D2271*I2271</f>
        <v>0</v>
      </c>
    </row>
    <row r="2272" spans="1:24" x14ac:dyDescent="0.3">
      <c r="A2272" s="14" t="str">
        <f>VLOOKUP(B2272,stocks!$B$3:$D$3093,2,FALSE)</f>
        <v>두산우</v>
      </c>
      <c r="B2272" s="6" t="s">
        <v>13964</v>
      </c>
      <c r="C2272" s="6" t="s">
        <v>14402</v>
      </c>
      <c r="D2272" s="14">
        <v>63500</v>
      </c>
      <c r="E2272" s="14">
        <v>-400</v>
      </c>
      <c r="F2272" s="14">
        <v>-0.63</v>
      </c>
      <c r="G2272" s="14">
        <v>9468</v>
      </c>
      <c r="H2272" s="14">
        <v>-1095</v>
      </c>
      <c r="I2272" s="14">
        <v>2631</v>
      </c>
      <c r="J2272" s="14">
        <v>-1452</v>
      </c>
      <c r="K2272" s="14">
        <v>0</v>
      </c>
      <c r="L2272" s="14">
        <v>0</v>
      </c>
      <c r="M2272" s="14">
        <v>0</v>
      </c>
      <c r="N2272" s="14">
        <v>0</v>
      </c>
      <c r="O2272" s="14">
        <v>2631</v>
      </c>
      <c r="P2272" s="14">
        <v>0</v>
      </c>
      <c r="Q2272" s="14">
        <v>0</v>
      </c>
      <c r="R2272" s="14">
        <v>0</v>
      </c>
      <c r="S2272" s="14">
        <v>0</v>
      </c>
      <c r="T2272" s="14">
        <v>-84</v>
      </c>
      <c r="U2272" s="11">
        <f>D2272*G2272</f>
        <v>601218000</v>
      </c>
      <c r="V2272" s="11">
        <f>D2272*L2272</f>
        <v>0</v>
      </c>
      <c r="W2272" s="11">
        <f>D2272*J2272</f>
        <v>-92202000</v>
      </c>
      <c r="X2272" s="11">
        <f>D2272*I2272</f>
        <v>167068500</v>
      </c>
    </row>
    <row r="2273" spans="1:24" x14ac:dyDescent="0.3">
      <c r="A2273" s="14" t="str">
        <f>VLOOKUP(B2273,stocks!$B$3:$D$3093,2,FALSE)</f>
        <v>앤씨앤</v>
      </c>
      <c r="B2273" s="6" t="s">
        <v>15220</v>
      </c>
      <c r="C2273" s="6" t="s">
        <v>14402</v>
      </c>
      <c r="D2273" s="14">
        <v>4735</v>
      </c>
      <c r="E2273" s="14">
        <v>-130</v>
      </c>
      <c r="F2273" s="14">
        <v>-2.67</v>
      </c>
      <c r="G2273" s="14">
        <v>153006</v>
      </c>
      <c r="H2273" s="14">
        <v>17401</v>
      </c>
      <c r="I2273" s="14">
        <v>2084</v>
      </c>
      <c r="J2273" s="14">
        <v>-19505</v>
      </c>
      <c r="K2273" s="14">
        <v>-19510</v>
      </c>
      <c r="L2273" s="14">
        <v>0</v>
      </c>
      <c r="M2273" s="14">
        <v>0</v>
      </c>
      <c r="N2273" s="14">
        <v>0</v>
      </c>
      <c r="O2273" s="14">
        <v>0</v>
      </c>
      <c r="P2273" s="14">
        <v>2084</v>
      </c>
      <c r="Q2273" s="14">
        <v>0</v>
      </c>
      <c r="R2273" s="14">
        <v>0</v>
      </c>
      <c r="S2273" s="14">
        <v>0</v>
      </c>
      <c r="T2273" s="14">
        <v>20</v>
      </c>
      <c r="U2273" s="11">
        <f>D2273*G2273</f>
        <v>724483410</v>
      </c>
      <c r="V2273" s="11">
        <f>D2273*L2273</f>
        <v>0</v>
      </c>
      <c r="W2273" s="11">
        <f>D2273*J2273</f>
        <v>-92356175</v>
      </c>
      <c r="X2273" s="11">
        <f>D2273*I2273</f>
        <v>9867740</v>
      </c>
    </row>
    <row r="2274" spans="1:24" x14ac:dyDescent="0.3">
      <c r="A2274" s="14" t="str">
        <f>VLOOKUP(B2274,stocks!$B$3:$D$3093,2,FALSE)</f>
        <v>삼양식품</v>
      </c>
      <c r="B2274" s="6" t="s">
        <v>14146</v>
      </c>
      <c r="C2274" s="6" t="s">
        <v>14402</v>
      </c>
      <c r="D2274" s="14">
        <v>89900</v>
      </c>
      <c r="E2274" s="14">
        <v>-400</v>
      </c>
      <c r="F2274" s="14">
        <v>-0.44</v>
      </c>
      <c r="G2274" s="14">
        <v>26181</v>
      </c>
      <c r="H2274" s="14">
        <v>4390</v>
      </c>
      <c r="I2274" s="14">
        <v>-3380</v>
      </c>
      <c r="J2274" s="14">
        <v>-1029</v>
      </c>
      <c r="K2274" s="14">
        <v>-3014</v>
      </c>
      <c r="L2274" s="14">
        <v>-108</v>
      </c>
      <c r="M2274" s="14">
        <v>-1692</v>
      </c>
      <c r="N2274" s="14">
        <v>142</v>
      </c>
      <c r="O2274" s="14">
        <v>-471</v>
      </c>
      <c r="P2274" s="14">
        <v>-1251</v>
      </c>
      <c r="Q2274" s="14">
        <v>0</v>
      </c>
      <c r="R2274" s="14">
        <v>0</v>
      </c>
      <c r="S2274" s="14">
        <v>13</v>
      </c>
      <c r="T2274" s="14">
        <v>6</v>
      </c>
      <c r="U2274" s="11">
        <f>D2274*G2274</f>
        <v>2353671900</v>
      </c>
      <c r="V2274" s="11">
        <f>D2274*L2274</f>
        <v>-9709200</v>
      </c>
      <c r="W2274" s="11">
        <f>D2274*J2274</f>
        <v>-92507100</v>
      </c>
      <c r="X2274" s="11">
        <f>D2274*I2274</f>
        <v>-303862000</v>
      </c>
    </row>
    <row r="2275" spans="1:24" x14ac:dyDescent="0.3">
      <c r="A2275" s="14" t="str">
        <f>VLOOKUP(B2275,stocks!$B$3:$D$3093,2,FALSE)</f>
        <v>대림B&amp;Co</v>
      </c>
      <c r="B2275" s="6" t="s">
        <v>13815</v>
      </c>
      <c r="C2275" s="6" t="s">
        <v>14402</v>
      </c>
      <c r="D2275" s="14">
        <v>7670</v>
      </c>
      <c r="E2275" s="14">
        <v>-70</v>
      </c>
      <c r="F2275" s="14">
        <v>-0.9</v>
      </c>
      <c r="G2275" s="14">
        <v>84109</v>
      </c>
      <c r="H2275" s="14">
        <v>-13887</v>
      </c>
      <c r="I2275" s="14">
        <v>257</v>
      </c>
      <c r="J2275" s="14">
        <v>-12103</v>
      </c>
      <c r="K2275" s="14">
        <v>-12121</v>
      </c>
      <c r="L2275" s="14">
        <v>0</v>
      </c>
      <c r="M2275" s="14">
        <v>257</v>
      </c>
      <c r="N2275" s="14">
        <v>0</v>
      </c>
      <c r="O2275" s="14">
        <v>0</v>
      </c>
      <c r="P2275" s="14">
        <v>0</v>
      </c>
      <c r="Q2275" s="14">
        <v>0</v>
      </c>
      <c r="R2275" s="14">
        <v>0</v>
      </c>
      <c r="S2275" s="14">
        <v>16538</v>
      </c>
      <c r="T2275" s="14">
        <v>9195</v>
      </c>
      <c r="U2275" s="11">
        <f>D2275*G2275</f>
        <v>645116030</v>
      </c>
      <c r="V2275" s="11">
        <f>D2275*L2275</f>
        <v>0</v>
      </c>
      <c r="W2275" s="11">
        <f>D2275*J2275</f>
        <v>-92830010</v>
      </c>
      <c r="X2275" s="11">
        <f>D2275*I2275</f>
        <v>1971190</v>
      </c>
    </row>
    <row r="2276" spans="1:24" x14ac:dyDescent="0.3">
      <c r="A2276" s="14" t="str">
        <f>VLOOKUP(B2276,stocks!$B$3:$D$3093,2,FALSE)</f>
        <v>한일홀딩스</v>
      </c>
      <c r="B2276" s="6" t="s">
        <v>14483</v>
      </c>
      <c r="C2276" s="6" t="s">
        <v>14402</v>
      </c>
      <c r="D2276" s="14">
        <v>13450</v>
      </c>
      <c r="E2276" s="14">
        <v>-350</v>
      </c>
      <c r="F2276" s="14">
        <v>-2.54</v>
      </c>
      <c r="G2276" s="14">
        <v>49911</v>
      </c>
      <c r="H2276" s="14">
        <v>1040</v>
      </c>
      <c r="I2276" s="14">
        <v>5977</v>
      </c>
      <c r="J2276" s="14">
        <v>-6909</v>
      </c>
      <c r="K2276" s="14">
        <v>-5558</v>
      </c>
      <c r="L2276" s="14">
        <v>812</v>
      </c>
      <c r="M2276" s="14">
        <v>-18</v>
      </c>
      <c r="N2276" s="14">
        <v>0</v>
      </c>
      <c r="O2276" s="14">
        <v>0</v>
      </c>
      <c r="P2276" s="14">
        <v>5183</v>
      </c>
      <c r="Q2276" s="14">
        <v>0</v>
      </c>
      <c r="R2276" s="14">
        <v>0</v>
      </c>
      <c r="S2276" s="14">
        <v>212</v>
      </c>
      <c r="T2276" s="14">
        <v>-320</v>
      </c>
      <c r="U2276" s="11">
        <f>D2276*G2276</f>
        <v>671302950</v>
      </c>
      <c r="V2276" s="11">
        <f>D2276*L2276</f>
        <v>10921400</v>
      </c>
      <c r="W2276" s="11">
        <f>D2276*J2276</f>
        <v>-92926050</v>
      </c>
      <c r="X2276" s="11">
        <f>D2276*I2276</f>
        <v>80390650</v>
      </c>
    </row>
    <row r="2277" spans="1:24" x14ac:dyDescent="0.3">
      <c r="A2277" s="14" t="str">
        <f>VLOOKUP(B2277,stocks!$B$3:$D$3093,2,FALSE)</f>
        <v>현대에버다임</v>
      </c>
      <c r="B2277" s="6" t="s">
        <v>14853</v>
      </c>
      <c r="C2277" s="6" t="s">
        <v>14402</v>
      </c>
      <c r="D2277" s="14">
        <v>6900</v>
      </c>
      <c r="E2277" s="14">
        <v>-250</v>
      </c>
      <c r="F2277" s="14">
        <v>-3.5</v>
      </c>
      <c r="G2277" s="14">
        <v>254727</v>
      </c>
      <c r="H2277" s="14">
        <v>26674</v>
      </c>
      <c r="I2277" s="14">
        <v>-17950</v>
      </c>
      <c r="J2277" s="14">
        <v>-13482</v>
      </c>
      <c r="K2277" s="14">
        <v>-8564</v>
      </c>
      <c r="L2277" s="14">
        <v>0</v>
      </c>
      <c r="M2277" s="14">
        <v>-20000</v>
      </c>
      <c r="N2277" s="14">
        <v>0</v>
      </c>
      <c r="O2277" s="14">
        <v>2050</v>
      </c>
      <c r="P2277" s="14">
        <v>0</v>
      </c>
      <c r="Q2277" s="14">
        <v>0</v>
      </c>
      <c r="R2277" s="14">
        <v>0</v>
      </c>
      <c r="S2277" s="14">
        <v>4558</v>
      </c>
      <c r="T2277" s="14">
        <v>200</v>
      </c>
      <c r="U2277" s="11">
        <f>D2277*G2277</f>
        <v>1757616300</v>
      </c>
      <c r="V2277" s="11">
        <f>D2277*L2277</f>
        <v>0</v>
      </c>
      <c r="W2277" s="11">
        <f>D2277*J2277</f>
        <v>-93025800</v>
      </c>
      <c r="X2277" s="11">
        <f>D2277*I2277</f>
        <v>-123855000</v>
      </c>
    </row>
    <row r="2278" spans="1:24" x14ac:dyDescent="0.3">
      <c r="A2278" s="14" t="str">
        <f>VLOOKUP(B2278,stocks!$B$3:$D$3093,2,FALSE)</f>
        <v>미래에셋벤처투자</v>
      </c>
      <c r="B2278" s="6" t="s">
        <v>14009</v>
      </c>
      <c r="C2278" s="6" t="s">
        <v>14402</v>
      </c>
      <c r="D2278" s="14">
        <v>7930</v>
      </c>
      <c r="E2278" s="14">
        <v>-90</v>
      </c>
      <c r="F2278" s="14">
        <v>-1.1200000000000001</v>
      </c>
      <c r="G2278" s="14">
        <v>173865</v>
      </c>
      <c r="H2278" s="14">
        <v>30209</v>
      </c>
      <c r="I2278" s="14">
        <v>-17247</v>
      </c>
      <c r="J2278" s="14">
        <v>-11781</v>
      </c>
      <c r="K2278" s="14">
        <v>-3153</v>
      </c>
      <c r="L2278" s="14">
        <v>-1800</v>
      </c>
      <c r="M2278" s="14">
        <v>-14</v>
      </c>
      <c r="N2278" s="14">
        <v>0</v>
      </c>
      <c r="O2278" s="14">
        <v>-13602</v>
      </c>
      <c r="P2278" s="14">
        <v>-1831</v>
      </c>
      <c r="Q2278" s="14">
        <v>0</v>
      </c>
      <c r="R2278" s="14">
        <v>0</v>
      </c>
      <c r="S2278" s="14">
        <v>-976</v>
      </c>
      <c r="T2278" s="14">
        <v>-205</v>
      </c>
      <c r="U2278" s="11">
        <f>D2278*G2278</f>
        <v>1378749450</v>
      </c>
      <c r="V2278" s="11">
        <f>D2278*L2278</f>
        <v>-14274000</v>
      </c>
      <c r="W2278" s="11">
        <f>D2278*J2278</f>
        <v>-93423330</v>
      </c>
      <c r="X2278" s="11">
        <f>D2278*I2278</f>
        <v>-136768710</v>
      </c>
    </row>
    <row r="2279" spans="1:24" x14ac:dyDescent="0.3">
      <c r="A2279" s="14" t="str">
        <f>VLOOKUP(B2279,stocks!$B$3:$D$3093,2,FALSE)</f>
        <v>이노메트리</v>
      </c>
      <c r="B2279" s="6" t="s">
        <v>15988</v>
      </c>
      <c r="C2279" s="6" t="s">
        <v>14402</v>
      </c>
      <c r="D2279" s="14">
        <v>16850</v>
      </c>
      <c r="E2279" s="14">
        <v>-450</v>
      </c>
      <c r="F2279" s="14">
        <v>-2.6</v>
      </c>
      <c r="G2279" s="14">
        <v>40840</v>
      </c>
      <c r="H2279" s="14">
        <v>7597</v>
      </c>
      <c r="I2279" s="14">
        <v>-25</v>
      </c>
      <c r="J2279" s="14">
        <v>-5584</v>
      </c>
      <c r="K2279" s="14">
        <v>-4039</v>
      </c>
      <c r="L2279" s="14">
        <v>0</v>
      </c>
      <c r="M2279" s="14">
        <v>-25</v>
      </c>
      <c r="N2279" s="14">
        <v>0</v>
      </c>
      <c r="O2279" s="14">
        <v>0</v>
      </c>
      <c r="P2279" s="14">
        <v>0</v>
      </c>
      <c r="Q2279" s="14">
        <v>0</v>
      </c>
      <c r="R2279" s="14">
        <v>0</v>
      </c>
      <c r="S2279" s="14">
        <v>50</v>
      </c>
      <c r="T2279" s="14">
        <v>-2038</v>
      </c>
      <c r="U2279" s="11">
        <f>D2279*G2279</f>
        <v>688154000</v>
      </c>
      <c r="V2279" s="11">
        <f>D2279*L2279</f>
        <v>0</v>
      </c>
      <c r="W2279" s="11">
        <f>D2279*J2279</f>
        <v>-94090400</v>
      </c>
      <c r="X2279" s="11">
        <f>D2279*I2279</f>
        <v>-421250</v>
      </c>
    </row>
    <row r="2280" spans="1:24" x14ac:dyDescent="0.3">
      <c r="A2280" s="14" t="str">
        <f>VLOOKUP(B2280,stocks!$B$3:$D$3093,2,FALSE)</f>
        <v>삼화네트웍스</v>
      </c>
      <c r="B2280" s="6" t="s">
        <v>14177</v>
      </c>
      <c r="C2280" s="6" t="s">
        <v>14402</v>
      </c>
      <c r="D2280" s="14">
        <v>3175</v>
      </c>
      <c r="E2280" s="14">
        <v>-95</v>
      </c>
      <c r="F2280" s="14">
        <v>-2.91</v>
      </c>
      <c r="G2280" s="14">
        <v>823881</v>
      </c>
      <c r="H2280" s="14">
        <v>24746</v>
      </c>
      <c r="I2280" s="14">
        <v>0</v>
      </c>
      <c r="J2280" s="14">
        <v>-29682</v>
      </c>
      <c r="K2280" s="14">
        <v>2771</v>
      </c>
      <c r="L2280" s="14">
        <v>0</v>
      </c>
      <c r="M2280" s="14">
        <v>0</v>
      </c>
      <c r="N2280" s="14">
        <v>0</v>
      </c>
      <c r="O2280" s="14">
        <v>0</v>
      </c>
      <c r="P2280" s="14">
        <v>0</v>
      </c>
      <c r="Q2280" s="14">
        <v>0</v>
      </c>
      <c r="R2280" s="14">
        <v>0</v>
      </c>
      <c r="S2280" s="14">
        <v>4769</v>
      </c>
      <c r="T2280" s="14">
        <v>167</v>
      </c>
      <c r="U2280" s="11">
        <f>D2280*G2280</f>
        <v>2615822175</v>
      </c>
      <c r="V2280" s="11">
        <f>D2280*L2280</f>
        <v>0</v>
      </c>
      <c r="W2280" s="11">
        <f>D2280*J2280</f>
        <v>-94240350</v>
      </c>
      <c r="X2280" s="11">
        <f>D2280*I2280</f>
        <v>0</v>
      </c>
    </row>
    <row r="2281" spans="1:24" x14ac:dyDescent="0.3">
      <c r="A2281" s="14" t="str">
        <f>VLOOKUP(B2281,stocks!$B$3:$D$3093,2,FALSE)</f>
        <v>THQ</v>
      </c>
      <c r="B2281" s="6" t="s">
        <v>13895</v>
      </c>
      <c r="C2281" s="6" t="s">
        <v>14402</v>
      </c>
      <c r="D2281" s="14">
        <v>3795</v>
      </c>
      <c r="E2281" s="14">
        <v>-165</v>
      </c>
      <c r="F2281" s="14">
        <v>-4.17</v>
      </c>
      <c r="G2281" s="14">
        <v>223552</v>
      </c>
      <c r="H2281" s="14">
        <v>32336</v>
      </c>
      <c r="I2281" s="14">
        <v>0</v>
      </c>
      <c r="J2281" s="14">
        <v>-24838</v>
      </c>
      <c r="K2281" s="14">
        <v>-22652</v>
      </c>
      <c r="L2281" s="14">
        <v>0</v>
      </c>
      <c r="M2281" s="14">
        <v>0</v>
      </c>
      <c r="N2281" s="14">
        <v>0</v>
      </c>
      <c r="O2281" s="14">
        <v>0</v>
      </c>
      <c r="P2281" s="14">
        <v>0</v>
      </c>
      <c r="Q2281" s="14">
        <v>0</v>
      </c>
      <c r="R2281" s="14">
        <v>0</v>
      </c>
      <c r="S2281" s="14">
        <v>0</v>
      </c>
      <c r="T2281" s="14">
        <v>-7498</v>
      </c>
      <c r="U2281" s="11">
        <f>D2281*G2281</f>
        <v>848379840</v>
      </c>
      <c r="V2281" s="11">
        <f>D2281*L2281</f>
        <v>0</v>
      </c>
      <c r="W2281" s="11">
        <f>D2281*J2281</f>
        <v>-94260210</v>
      </c>
      <c r="X2281" s="11">
        <f>D2281*I2281</f>
        <v>0</v>
      </c>
    </row>
    <row r="2282" spans="1:24" x14ac:dyDescent="0.3">
      <c r="A2282" s="14" t="str">
        <f>VLOOKUP(B2282,stocks!$B$3:$D$3093,2,FALSE)</f>
        <v>어보브반도체</v>
      </c>
      <c r="B2282" s="6" t="s">
        <v>15279</v>
      </c>
      <c r="C2282" s="6" t="s">
        <v>14402</v>
      </c>
      <c r="D2282" s="14">
        <v>15600</v>
      </c>
      <c r="E2282" s="14">
        <v>-300</v>
      </c>
      <c r="F2282" s="14">
        <v>-1.89</v>
      </c>
      <c r="G2282" s="14">
        <v>303769</v>
      </c>
      <c r="H2282" s="14">
        <v>7842</v>
      </c>
      <c r="I2282" s="14">
        <v>1039</v>
      </c>
      <c r="J2282" s="14">
        <v>-6048</v>
      </c>
      <c r="K2282" s="14">
        <v>-6262</v>
      </c>
      <c r="L2282" s="14">
        <v>0</v>
      </c>
      <c r="M2282" s="14">
        <v>1039</v>
      </c>
      <c r="N2282" s="14">
        <v>0</v>
      </c>
      <c r="O2282" s="14">
        <v>0</v>
      </c>
      <c r="P2282" s="14">
        <v>0</v>
      </c>
      <c r="Q2282" s="14">
        <v>0</v>
      </c>
      <c r="R2282" s="14">
        <v>0</v>
      </c>
      <c r="S2282" s="14">
        <v>400</v>
      </c>
      <c r="T2282" s="14">
        <v>-3233</v>
      </c>
      <c r="U2282" s="11">
        <f>D2282*G2282</f>
        <v>4738796400</v>
      </c>
      <c r="V2282" s="11">
        <f>D2282*L2282</f>
        <v>0</v>
      </c>
      <c r="W2282" s="11">
        <f>D2282*J2282</f>
        <v>-94348800</v>
      </c>
      <c r="X2282" s="11">
        <f>D2282*I2282</f>
        <v>16208400</v>
      </c>
    </row>
    <row r="2283" spans="1:24" x14ac:dyDescent="0.3">
      <c r="A2283" s="14" t="str">
        <f>VLOOKUP(B2283,stocks!$B$3:$D$3093,2,FALSE)</f>
        <v>케이엠</v>
      </c>
      <c r="B2283" s="6" t="s">
        <v>15157</v>
      </c>
      <c r="C2283" s="6" t="s">
        <v>14402</v>
      </c>
      <c r="D2283" s="14">
        <v>10000</v>
      </c>
      <c r="E2283" s="14">
        <v>-250</v>
      </c>
      <c r="F2283" s="14">
        <v>-2.44</v>
      </c>
      <c r="G2283" s="14">
        <v>161740</v>
      </c>
      <c r="H2283" s="14">
        <v>8609</v>
      </c>
      <c r="I2283" s="14">
        <v>0</v>
      </c>
      <c r="J2283" s="14">
        <v>-9452</v>
      </c>
      <c r="K2283" s="14">
        <v>-9676</v>
      </c>
      <c r="L2283" s="14">
        <v>0</v>
      </c>
      <c r="M2283" s="14">
        <v>0</v>
      </c>
      <c r="N2283" s="14">
        <v>0</v>
      </c>
      <c r="O2283" s="14">
        <v>0</v>
      </c>
      <c r="P2283" s="14">
        <v>0</v>
      </c>
      <c r="Q2283" s="14">
        <v>0</v>
      </c>
      <c r="R2283" s="14">
        <v>0</v>
      </c>
      <c r="S2283" s="14">
        <v>2611</v>
      </c>
      <c r="T2283" s="14">
        <v>-1768</v>
      </c>
      <c r="U2283" s="11">
        <f>D2283*G2283</f>
        <v>1617400000</v>
      </c>
      <c r="V2283" s="11">
        <f>D2283*L2283</f>
        <v>0</v>
      </c>
      <c r="W2283" s="11">
        <f>D2283*J2283</f>
        <v>-94520000</v>
      </c>
      <c r="X2283" s="11">
        <f>D2283*I2283</f>
        <v>0</v>
      </c>
    </row>
    <row r="2284" spans="1:24" x14ac:dyDescent="0.3">
      <c r="A2284" s="14" t="str">
        <f>VLOOKUP(B2284,stocks!$B$3:$D$3093,2,FALSE)</f>
        <v>SGC이테크건설</v>
      </c>
      <c r="B2284" s="6" t="s">
        <v>14655</v>
      </c>
      <c r="C2284" s="6" t="s">
        <v>14402</v>
      </c>
      <c r="D2284" s="14">
        <v>68200</v>
      </c>
      <c r="E2284" s="14">
        <v>-1600</v>
      </c>
      <c r="F2284" s="14">
        <v>-2.29</v>
      </c>
      <c r="G2284" s="14">
        <v>21502</v>
      </c>
      <c r="H2284" s="14">
        <v>1833</v>
      </c>
      <c r="I2284" s="14">
        <v>-328</v>
      </c>
      <c r="J2284" s="14">
        <v>-1392</v>
      </c>
      <c r="K2284" s="14">
        <v>-1793</v>
      </c>
      <c r="L2284" s="14">
        <v>0</v>
      </c>
      <c r="M2284" s="14">
        <v>68</v>
      </c>
      <c r="N2284" s="14">
        <v>63</v>
      </c>
      <c r="O2284" s="14">
        <v>-459</v>
      </c>
      <c r="P2284" s="14">
        <v>0</v>
      </c>
      <c r="Q2284" s="14">
        <v>0</v>
      </c>
      <c r="R2284" s="14">
        <v>0</v>
      </c>
      <c r="S2284" s="14">
        <v>0</v>
      </c>
      <c r="T2284" s="14">
        <v>-113</v>
      </c>
      <c r="U2284" s="11">
        <f>D2284*G2284</f>
        <v>1466436400</v>
      </c>
      <c r="V2284" s="11">
        <f>D2284*L2284</f>
        <v>0</v>
      </c>
      <c r="W2284" s="11">
        <f>D2284*J2284</f>
        <v>-94934400</v>
      </c>
      <c r="X2284" s="11">
        <f>D2284*I2284</f>
        <v>-22369600</v>
      </c>
    </row>
    <row r="2285" spans="1:24" x14ac:dyDescent="0.3">
      <c r="A2285" s="14" t="str">
        <f>VLOOKUP(B2285,stocks!$B$3:$D$3093,2,FALSE)</f>
        <v>디지탈옵틱</v>
      </c>
      <c r="B2285" s="6" t="s">
        <v>13408</v>
      </c>
      <c r="C2285" s="6" t="s">
        <v>14402</v>
      </c>
      <c r="D2285" s="14">
        <v>7090</v>
      </c>
      <c r="E2285" s="14">
        <v>-30</v>
      </c>
      <c r="F2285" s="14">
        <v>-0.42</v>
      </c>
      <c r="G2285" s="14">
        <v>152236</v>
      </c>
      <c r="H2285" s="14">
        <v>9841</v>
      </c>
      <c r="I2285" s="14">
        <v>0</v>
      </c>
      <c r="J2285" s="14">
        <v>-13428</v>
      </c>
      <c r="K2285" s="14">
        <v>-13427</v>
      </c>
      <c r="L2285" s="14">
        <v>0</v>
      </c>
      <c r="M2285" s="14">
        <v>0</v>
      </c>
      <c r="N2285" s="14">
        <v>0</v>
      </c>
      <c r="O2285" s="14">
        <v>0</v>
      </c>
      <c r="P2285" s="14">
        <v>0</v>
      </c>
      <c r="Q2285" s="14">
        <v>0</v>
      </c>
      <c r="R2285" s="14">
        <v>0</v>
      </c>
      <c r="S2285" s="14">
        <v>3760</v>
      </c>
      <c r="T2285" s="14">
        <v>-173</v>
      </c>
      <c r="U2285" s="11">
        <f>D2285*G2285</f>
        <v>1079353240</v>
      </c>
      <c r="V2285" s="11">
        <f>D2285*L2285</f>
        <v>0</v>
      </c>
      <c r="W2285" s="11">
        <f>D2285*J2285</f>
        <v>-95204520</v>
      </c>
      <c r="X2285" s="11">
        <f>D2285*I2285</f>
        <v>0</v>
      </c>
    </row>
    <row r="2286" spans="1:24" x14ac:dyDescent="0.3">
      <c r="A2286" s="14" t="str">
        <f>VLOOKUP(B2286,stocks!$B$3:$D$3093,2,FALSE)</f>
        <v>신일전자</v>
      </c>
      <c r="B2286" s="6" t="s">
        <v>14364</v>
      </c>
      <c r="C2286" s="6" t="s">
        <v>14402</v>
      </c>
      <c r="D2286" s="14">
        <v>1995</v>
      </c>
      <c r="E2286" s="14">
        <v>-30</v>
      </c>
      <c r="F2286" s="14">
        <v>-1.48</v>
      </c>
      <c r="G2286" s="14">
        <v>1992185</v>
      </c>
      <c r="H2286" s="14">
        <v>50574</v>
      </c>
      <c r="I2286" s="14">
        <v>2436</v>
      </c>
      <c r="J2286" s="14">
        <v>-47764</v>
      </c>
      <c r="K2286" s="14">
        <v>-46764</v>
      </c>
      <c r="L2286" s="14">
        <v>0</v>
      </c>
      <c r="M2286" s="14">
        <v>-57</v>
      </c>
      <c r="N2286" s="14">
        <v>0</v>
      </c>
      <c r="O2286" s="14">
        <v>0</v>
      </c>
      <c r="P2286" s="14">
        <v>2493</v>
      </c>
      <c r="Q2286" s="14">
        <v>0</v>
      </c>
      <c r="R2286" s="14">
        <v>0</v>
      </c>
      <c r="S2286" s="14">
        <v>-5000</v>
      </c>
      <c r="T2286" s="14">
        <v>-246</v>
      </c>
      <c r="U2286" s="11">
        <f>D2286*G2286</f>
        <v>3974409075</v>
      </c>
      <c r="V2286" s="11">
        <f>D2286*L2286</f>
        <v>0</v>
      </c>
      <c r="W2286" s="11">
        <f>D2286*J2286</f>
        <v>-95289180</v>
      </c>
      <c r="X2286" s="11">
        <f>D2286*I2286</f>
        <v>4859820</v>
      </c>
    </row>
    <row r="2287" spans="1:24" x14ac:dyDescent="0.3">
      <c r="A2287" s="14" t="str">
        <f>VLOOKUP(B2287,stocks!$B$3:$D$3093,2,FALSE)</f>
        <v>티웨이홀딩스</v>
      </c>
      <c r="B2287" s="6" t="s">
        <v>14514</v>
      </c>
      <c r="C2287" s="6" t="s">
        <v>14402</v>
      </c>
      <c r="D2287" s="14">
        <v>1540</v>
      </c>
      <c r="E2287" s="14">
        <v>-85</v>
      </c>
      <c r="F2287" s="14">
        <v>-5.23</v>
      </c>
      <c r="G2287" s="14">
        <v>593767</v>
      </c>
      <c r="H2287" s="14">
        <v>127826</v>
      </c>
      <c r="I2287" s="14">
        <v>-27962</v>
      </c>
      <c r="J2287" s="14">
        <v>-61987</v>
      </c>
      <c r="K2287" s="14">
        <v>-61987</v>
      </c>
      <c r="L2287" s="14">
        <v>0</v>
      </c>
      <c r="M2287" s="14">
        <v>-27962</v>
      </c>
      <c r="N2287" s="14">
        <v>0</v>
      </c>
      <c r="O2287" s="14">
        <v>0</v>
      </c>
      <c r="P2287" s="14">
        <v>0</v>
      </c>
      <c r="Q2287" s="14">
        <v>0</v>
      </c>
      <c r="R2287" s="14">
        <v>0</v>
      </c>
      <c r="S2287" s="14">
        <v>-29581</v>
      </c>
      <c r="T2287" s="14">
        <v>-8296</v>
      </c>
      <c r="U2287" s="11">
        <f>D2287*G2287</f>
        <v>914401180</v>
      </c>
      <c r="V2287" s="11">
        <f>D2287*L2287</f>
        <v>0</v>
      </c>
      <c r="W2287" s="11">
        <f>D2287*J2287</f>
        <v>-95459980</v>
      </c>
      <c r="X2287" s="11">
        <f>D2287*I2287</f>
        <v>-43061480</v>
      </c>
    </row>
    <row r="2288" spans="1:24" x14ac:dyDescent="0.3">
      <c r="A2288" s="14" t="str">
        <f>VLOOKUP(B2288,stocks!$B$3:$D$3093,2,FALSE)</f>
        <v>보락</v>
      </c>
      <c r="B2288" s="6" t="s">
        <v>14058</v>
      </c>
      <c r="C2288" s="6" t="s">
        <v>14402</v>
      </c>
      <c r="D2288" s="14">
        <v>2325</v>
      </c>
      <c r="E2288" s="14">
        <v>-55</v>
      </c>
      <c r="F2288" s="14">
        <v>-2.31</v>
      </c>
      <c r="G2288" s="14">
        <v>655990</v>
      </c>
      <c r="H2288" s="14">
        <v>41254</v>
      </c>
      <c r="I2288" s="14">
        <v>-61</v>
      </c>
      <c r="J2288" s="14">
        <v>-41285</v>
      </c>
      <c r="K2288" s="14">
        <v>-41285</v>
      </c>
      <c r="L2288" s="14">
        <v>0</v>
      </c>
      <c r="M2288" s="14">
        <v>-61</v>
      </c>
      <c r="N2288" s="14">
        <v>0</v>
      </c>
      <c r="O2288" s="14">
        <v>0</v>
      </c>
      <c r="P2288" s="14">
        <v>0</v>
      </c>
      <c r="Q2288" s="14">
        <v>0</v>
      </c>
      <c r="R2288" s="14">
        <v>0</v>
      </c>
      <c r="S2288" s="14">
        <v>0</v>
      </c>
      <c r="T2288" s="14">
        <v>92</v>
      </c>
      <c r="U2288" s="11">
        <f>D2288*G2288</f>
        <v>1525176750</v>
      </c>
      <c r="V2288" s="11">
        <f>D2288*L2288</f>
        <v>0</v>
      </c>
      <c r="W2288" s="11">
        <f>D2288*J2288</f>
        <v>-95987625</v>
      </c>
      <c r="X2288" s="11">
        <f>D2288*I2288</f>
        <v>-141825</v>
      </c>
    </row>
    <row r="2289" spans="1:24" x14ac:dyDescent="0.3">
      <c r="A2289" s="14" t="str">
        <f>VLOOKUP(B2289,stocks!$B$3:$D$3093,2,FALSE)</f>
        <v>에이디칩스</v>
      </c>
      <c r="B2289" s="6" t="s">
        <v>14977</v>
      </c>
      <c r="C2289" s="6" t="s">
        <v>14402</v>
      </c>
      <c r="D2289" s="14">
        <v>1150</v>
      </c>
      <c r="E2289" s="14">
        <v>-25</v>
      </c>
      <c r="F2289" s="14">
        <v>-2.13</v>
      </c>
      <c r="G2289" s="14">
        <v>913513</v>
      </c>
      <c r="H2289" s="14">
        <v>91739</v>
      </c>
      <c r="I2289" s="14">
        <v>0</v>
      </c>
      <c r="J2289" s="14">
        <v>-84106</v>
      </c>
      <c r="K2289" s="14">
        <v>-84106</v>
      </c>
      <c r="L2289" s="14">
        <v>0</v>
      </c>
      <c r="M2289" s="14">
        <v>0</v>
      </c>
      <c r="N2289" s="14">
        <v>0</v>
      </c>
      <c r="O2289" s="14">
        <v>0</v>
      </c>
      <c r="P2289" s="14">
        <v>0</v>
      </c>
      <c r="Q2289" s="14">
        <v>0</v>
      </c>
      <c r="R2289" s="14">
        <v>0</v>
      </c>
      <c r="S2289" s="14">
        <v>-10000</v>
      </c>
      <c r="T2289" s="14">
        <v>2367</v>
      </c>
      <c r="U2289" s="11">
        <f>D2289*G2289</f>
        <v>1050539950</v>
      </c>
      <c r="V2289" s="11">
        <f>D2289*L2289</f>
        <v>0</v>
      </c>
      <c r="W2289" s="11">
        <f>D2289*J2289</f>
        <v>-96721900</v>
      </c>
      <c r="X2289" s="11">
        <f>D2289*I2289</f>
        <v>0</v>
      </c>
    </row>
    <row r="2290" spans="1:24" x14ac:dyDescent="0.3">
      <c r="A2290" s="14" t="str">
        <f>VLOOKUP(B2290,stocks!$B$3:$D$3093,2,FALSE)</f>
        <v>흥국화재</v>
      </c>
      <c r="B2290" s="6" t="s">
        <v>14418</v>
      </c>
      <c r="C2290" s="6" t="s">
        <v>14402</v>
      </c>
      <c r="D2290" s="14">
        <v>4420</v>
      </c>
      <c r="E2290" s="14">
        <v>-140</v>
      </c>
      <c r="F2290" s="14">
        <v>-3.07</v>
      </c>
      <c r="G2290" s="14">
        <v>126235</v>
      </c>
      <c r="H2290" s="14">
        <v>22117</v>
      </c>
      <c r="I2290" s="14">
        <v>-66</v>
      </c>
      <c r="J2290" s="14">
        <v>-22053</v>
      </c>
      <c r="K2290" s="14">
        <v>-21299</v>
      </c>
      <c r="L2290" s="14">
        <v>0</v>
      </c>
      <c r="M2290" s="14">
        <v>-66</v>
      </c>
      <c r="N2290" s="14">
        <v>0</v>
      </c>
      <c r="O2290" s="14">
        <v>0</v>
      </c>
      <c r="P2290" s="14">
        <v>0</v>
      </c>
      <c r="Q2290" s="14">
        <v>0</v>
      </c>
      <c r="R2290" s="14">
        <v>0</v>
      </c>
      <c r="S2290" s="14">
        <v>0</v>
      </c>
      <c r="T2290" s="14">
        <v>2</v>
      </c>
      <c r="U2290" s="11">
        <f>D2290*G2290</f>
        <v>557958700</v>
      </c>
      <c r="V2290" s="11">
        <f>D2290*L2290</f>
        <v>0</v>
      </c>
      <c r="W2290" s="11">
        <f>D2290*J2290</f>
        <v>-97474260</v>
      </c>
      <c r="X2290" s="11">
        <f>D2290*I2290</f>
        <v>-291720</v>
      </c>
    </row>
    <row r="2291" spans="1:24" x14ac:dyDescent="0.3">
      <c r="A2291" s="14" t="str">
        <f>VLOOKUP(B2291,stocks!$B$3:$D$3093,2,FALSE)</f>
        <v>해성옵틱스</v>
      </c>
      <c r="B2291" s="6" t="s">
        <v>15116</v>
      </c>
      <c r="C2291" s="6" t="s">
        <v>14402</v>
      </c>
      <c r="D2291" s="14">
        <v>997</v>
      </c>
      <c r="E2291" s="14">
        <v>-28</v>
      </c>
      <c r="F2291" s="14">
        <v>-2.73</v>
      </c>
      <c r="G2291" s="14">
        <v>623366</v>
      </c>
      <c r="H2291" s="14">
        <v>153064</v>
      </c>
      <c r="I2291" s="14">
        <v>-398</v>
      </c>
      <c r="J2291" s="14">
        <v>-97812</v>
      </c>
      <c r="K2291" s="14">
        <v>-86869</v>
      </c>
      <c r="L2291" s="14">
        <v>0</v>
      </c>
      <c r="M2291" s="14">
        <v>-398</v>
      </c>
      <c r="N2291" s="14">
        <v>0</v>
      </c>
      <c r="O2291" s="14">
        <v>0</v>
      </c>
      <c r="P2291" s="14">
        <v>0</v>
      </c>
      <c r="Q2291" s="14">
        <v>0</v>
      </c>
      <c r="R2291" s="14">
        <v>0</v>
      </c>
      <c r="S2291" s="14">
        <v>-54234</v>
      </c>
      <c r="T2291" s="14">
        <v>-620</v>
      </c>
      <c r="U2291" s="11">
        <f>D2291*G2291</f>
        <v>621495902</v>
      </c>
      <c r="V2291" s="11">
        <f>D2291*L2291</f>
        <v>0</v>
      </c>
      <c r="W2291" s="11">
        <f>D2291*J2291</f>
        <v>-97518564</v>
      </c>
      <c r="X2291" s="11">
        <f>D2291*I2291</f>
        <v>-396806</v>
      </c>
    </row>
    <row r="2292" spans="1:24" x14ac:dyDescent="0.3">
      <c r="A2292" s="14" t="str">
        <f>VLOOKUP(B2292,stocks!$B$3:$D$3093,2,FALSE)</f>
        <v>케이피티유</v>
      </c>
      <c r="B2292" s="6" t="s">
        <v>14974</v>
      </c>
      <c r="C2292" s="6" t="s">
        <v>14402</v>
      </c>
      <c r="D2292" s="14">
        <v>10900</v>
      </c>
      <c r="E2292" s="14">
        <v>-700</v>
      </c>
      <c r="F2292" s="14">
        <v>-6.03</v>
      </c>
      <c r="G2292" s="14">
        <v>167287</v>
      </c>
      <c r="H2292" s="14">
        <v>9951</v>
      </c>
      <c r="I2292" s="14">
        <v>0</v>
      </c>
      <c r="J2292" s="14">
        <v>-8961</v>
      </c>
      <c r="K2292" s="14">
        <v>-8961</v>
      </c>
      <c r="L2292" s="14">
        <v>0</v>
      </c>
      <c r="M2292" s="14">
        <v>0</v>
      </c>
      <c r="N2292" s="14">
        <v>0</v>
      </c>
      <c r="O2292" s="14">
        <v>0</v>
      </c>
      <c r="P2292" s="14">
        <v>0</v>
      </c>
      <c r="Q2292" s="14">
        <v>0</v>
      </c>
      <c r="R2292" s="14">
        <v>0</v>
      </c>
      <c r="S2292" s="14">
        <v>-1000</v>
      </c>
      <c r="T2292" s="14">
        <v>10</v>
      </c>
      <c r="U2292" s="11">
        <f>D2292*G2292</f>
        <v>1823428300</v>
      </c>
      <c r="V2292" s="11">
        <f>D2292*L2292</f>
        <v>0</v>
      </c>
      <c r="W2292" s="11">
        <f>D2292*J2292</f>
        <v>-97674900</v>
      </c>
      <c r="X2292" s="11">
        <f>D2292*I2292</f>
        <v>0</v>
      </c>
    </row>
    <row r="2293" spans="1:24" x14ac:dyDescent="0.3">
      <c r="A2293" s="14" t="str">
        <f>VLOOKUP(B2293,stocks!$B$3:$D$3093,2,FALSE)</f>
        <v>삼성화재우</v>
      </c>
      <c r="B2293" s="6" t="s">
        <v>14140</v>
      </c>
      <c r="C2293" s="6" t="s">
        <v>14402</v>
      </c>
      <c r="D2293" s="14">
        <v>161500</v>
      </c>
      <c r="E2293" s="14">
        <v>-1000</v>
      </c>
      <c r="F2293" s="14">
        <v>-0.62</v>
      </c>
      <c r="G2293" s="14">
        <v>9068</v>
      </c>
      <c r="H2293" s="14">
        <v>1250</v>
      </c>
      <c r="I2293" s="14">
        <v>-622</v>
      </c>
      <c r="J2293" s="14">
        <v>-608</v>
      </c>
      <c r="K2293" s="14">
        <v>0</v>
      </c>
      <c r="L2293" s="14">
        <v>0</v>
      </c>
      <c r="M2293" s="14">
        <v>-111</v>
      </c>
      <c r="N2293" s="14">
        <v>-167</v>
      </c>
      <c r="O2293" s="14">
        <v>-321</v>
      </c>
      <c r="P2293" s="14">
        <v>0</v>
      </c>
      <c r="Q2293" s="14">
        <v>0</v>
      </c>
      <c r="R2293" s="14">
        <v>-23</v>
      </c>
      <c r="S2293" s="14">
        <v>-29</v>
      </c>
      <c r="T2293" s="14">
        <v>9</v>
      </c>
      <c r="U2293" s="11">
        <f>D2293*G2293</f>
        <v>1464482000</v>
      </c>
      <c r="V2293" s="11">
        <f>D2293*L2293</f>
        <v>0</v>
      </c>
      <c r="W2293" s="11">
        <f>D2293*J2293</f>
        <v>-98192000</v>
      </c>
      <c r="X2293" s="11">
        <f>D2293*I2293</f>
        <v>-100453000</v>
      </c>
    </row>
    <row r="2294" spans="1:24" x14ac:dyDescent="0.3">
      <c r="A2294" s="14" t="str">
        <f>VLOOKUP(B2294,stocks!$B$3:$D$3093,2,FALSE)</f>
        <v>동부건설</v>
      </c>
      <c r="B2294" s="6" t="s">
        <v>13923</v>
      </c>
      <c r="C2294" s="6" t="s">
        <v>14402</v>
      </c>
      <c r="D2294" s="14">
        <v>13800</v>
      </c>
      <c r="E2294" s="14">
        <v>-50</v>
      </c>
      <c r="F2294" s="14">
        <v>-0.36</v>
      </c>
      <c r="G2294" s="14">
        <v>225294</v>
      </c>
      <c r="H2294" s="14">
        <v>-35117</v>
      </c>
      <c r="I2294" s="14">
        <v>42534</v>
      </c>
      <c r="J2294" s="14">
        <v>-7124</v>
      </c>
      <c r="K2294" s="14">
        <v>419</v>
      </c>
      <c r="L2294" s="14">
        <v>31227</v>
      </c>
      <c r="M2294" s="14">
        <v>354</v>
      </c>
      <c r="N2294" s="14">
        <v>0</v>
      </c>
      <c r="O2294" s="14">
        <v>7330</v>
      </c>
      <c r="P2294" s="14">
        <v>3623</v>
      </c>
      <c r="Q2294" s="14">
        <v>0</v>
      </c>
      <c r="R2294" s="14">
        <v>0</v>
      </c>
      <c r="S2294" s="14">
        <v>-350</v>
      </c>
      <c r="T2294" s="14">
        <v>57</v>
      </c>
      <c r="U2294" s="11">
        <f>D2294*G2294</f>
        <v>3109057200</v>
      </c>
      <c r="V2294" s="11">
        <f>D2294*L2294</f>
        <v>430932600</v>
      </c>
      <c r="W2294" s="11">
        <f>D2294*J2294</f>
        <v>-98311200</v>
      </c>
      <c r="X2294" s="11">
        <f>D2294*I2294</f>
        <v>586969200</v>
      </c>
    </row>
    <row r="2295" spans="1:24" x14ac:dyDescent="0.3">
      <c r="A2295" s="14" t="str">
        <f>VLOOKUP(B2295,stocks!$B$3:$D$3093,2,FALSE)</f>
        <v>소프트캠프</v>
      </c>
      <c r="B2295" s="6" t="s">
        <v>14298</v>
      </c>
      <c r="C2295" s="6" t="s">
        <v>14402</v>
      </c>
      <c r="D2295" s="14">
        <v>3800</v>
      </c>
      <c r="E2295" s="14">
        <v>20</v>
      </c>
      <c r="F2295" s="14">
        <v>0.53</v>
      </c>
      <c r="G2295" s="14">
        <v>537016</v>
      </c>
      <c r="H2295" s="14">
        <v>30522</v>
      </c>
      <c r="I2295" s="14">
        <v>0</v>
      </c>
      <c r="J2295" s="14">
        <v>-25958</v>
      </c>
      <c r="K2295" s="14">
        <v>-25982</v>
      </c>
      <c r="L2295" s="14">
        <v>0</v>
      </c>
      <c r="M2295" s="14">
        <v>0</v>
      </c>
      <c r="N2295" s="14">
        <v>0</v>
      </c>
      <c r="O2295" s="14">
        <v>0</v>
      </c>
      <c r="P2295" s="14">
        <v>0</v>
      </c>
      <c r="Q2295" s="14">
        <v>0</v>
      </c>
      <c r="R2295" s="14">
        <v>0</v>
      </c>
      <c r="S2295" s="14">
        <v>-4490</v>
      </c>
      <c r="T2295" s="14">
        <v>-74</v>
      </c>
      <c r="U2295" s="11">
        <f>D2295*G2295</f>
        <v>2040660800</v>
      </c>
      <c r="V2295" s="11">
        <f>D2295*L2295</f>
        <v>0</v>
      </c>
      <c r="W2295" s="11">
        <f>D2295*J2295</f>
        <v>-98640400</v>
      </c>
      <c r="X2295" s="11">
        <f>D2295*I2295</f>
        <v>0</v>
      </c>
    </row>
    <row r="2296" spans="1:24" x14ac:dyDescent="0.3">
      <c r="A2296" s="14" t="str">
        <f>VLOOKUP(B2296,stocks!$B$3:$D$3093,2,FALSE)</f>
        <v>다원시스</v>
      </c>
      <c r="B2296" s="6" t="s">
        <v>13803</v>
      </c>
      <c r="C2296" s="6" t="s">
        <v>14402</v>
      </c>
      <c r="D2296" s="14">
        <v>19350</v>
      </c>
      <c r="E2296" s="14">
        <v>-350</v>
      </c>
      <c r="F2296" s="14">
        <v>-1.78</v>
      </c>
      <c r="G2296" s="14">
        <v>224898</v>
      </c>
      <c r="H2296" s="14">
        <v>20007</v>
      </c>
      <c r="I2296" s="14">
        <v>-7168</v>
      </c>
      <c r="J2296" s="14">
        <v>-5133</v>
      </c>
      <c r="K2296" s="14">
        <v>-6220</v>
      </c>
      <c r="L2296" s="14">
        <v>-750</v>
      </c>
      <c r="M2296" s="14">
        <v>-6096</v>
      </c>
      <c r="N2296" s="14">
        <v>0</v>
      </c>
      <c r="O2296" s="14">
        <v>-322</v>
      </c>
      <c r="P2296" s="14">
        <v>0</v>
      </c>
      <c r="Q2296" s="14">
        <v>0</v>
      </c>
      <c r="R2296" s="14">
        <v>0</v>
      </c>
      <c r="S2296" s="14">
        <v>-7696</v>
      </c>
      <c r="T2296" s="14">
        <v>-10</v>
      </c>
      <c r="U2296" s="11">
        <f>D2296*G2296</f>
        <v>4351776300</v>
      </c>
      <c r="V2296" s="11">
        <f>D2296*L2296</f>
        <v>-14512500</v>
      </c>
      <c r="W2296" s="11">
        <f>D2296*J2296</f>
        <v>-99323550</v>
      </c>
      <c r="X2296" s="11">
        <f>D2296*I2296</f>
        <v>-138700800</v>
      </c>
    </row>
    <row r="2297" spans="1:24" x14ac:dyDescent="0.3">
      <c r="A2297" s="14" t="str">
        <f>VLOOKUP(B2297,stocks!$B$3:$D$3093,2,FALSE)</f>
        <v>에프알텍</v>
      </c>
      <c r="B2297" s="6" t="s">
        <v>15108</v>
      </c>
      <c r="C2297" s="6" t="s">
        <v>14402</v>
      </c>
      <c r="D2297" s="14">
        <v>4770</v>
      </c>
      <c r="E2297" s="14">
        <v>-105</v>
      </c>
      <c r="F2297" s="14">
        <v>-2.15</v>
      </c>
      <c r="G2297" s="14">
        <v>119826</v>
      </c>
      <c r="H2297" s="14">
        <v>20241</v>
      </c>
      <c r="I2297" s="14">
        <v>704</v>
      </c>
      <c r="J2297" s="14">
        <v>-20958</v>
      </c>
      <c r="K2297" s="14">
        <v>-20227</v>
      </c>
      <c r="L2297" s="14">
        <v>0</v>
      </c>
      <c r="M2297" s="14">
        <v>704</v>
      </c>
      <c r="N2297" s="14">
        <v>0</v>
      </c>
      <c r="O2297" s="14">
        <v>0</v>
      </c>
      <c r="P2297" s="14">
        <v>0</v>
      </c>
      <c r="Q2297" s="14">
        <v>0</v>
      </c>
      <c r="R2297" s="14">
        <v>0</v>
      </c>
      <c r="S2297" s="14">
        <v>0</v>
      </c>
      <c r="T2297" s="14">
        <v>13</v>
      </c>
      <c r="U2297" s="11">
        <f>D2297*G2297</f>
        <v>571570020</v>
      </c>
      <c r="V2297" s="11">
        <f>D2297*L2297</f>
        <v>0</v>
      </c>
      <c r="W2297" s="11">
        <f>D2297*J2297</f>
        <v>-99969660</v>
      </c>
      <c r="X2297" s="11">
        <f>D2297*I2297</f>
        <v>3358080</v>
      </c>
    </row>
    <row r="2298" spans="1:24" x14ac:dyDescent="0.3">
      <c r="A2298" s="14" t="str">
        <f>VLOOKUP(B2298,stocks!$B$3:$D$3093,2,FALSE)</f>
        <v>세경하이테크</v>
      </c>
      <c r="B2298" s="6" t="s">
        <v>14249</v>
      </c>
      <c r="C2298" s="6" t="s">
        <v>14402</v>
      </c>
      <c r="D2298" s="14">
        <v>21050</v>
      </c>
      <c r="E2298" s="14">
        <v>-300</v>
      </c>
      <c r="F2298" s="14">
        <v>-1.41</v>
      </c>
      <c r="G2298" s="14">
        <v>67890</v>
      </c>
      <c r="H2298" s="14">
        <v>11480</v>
      </c>
      <c r="I2298" s="14">
        <v>-6860</v>
      </c>
      <c r="J2298" s="14">
        <v>-4753</v>
      </c>
      <c r="K2298" s="14">
        <v>-4984</v>
      </c>
      <c r="L2298" s="14">
        <v>0</v>
      </c>
      <c r="M2298" s="14">
        <v>0</v>
      </c>
      <c r="N2298" s="14">
        <v>0</v>
      </c>
      <c r="O2298" s="14">
        <v>0</v>
      </c>
      <c r="P2298" s="14">
        <v>-6860</v>
      </c>
      <c r="Q2298" s="14">
        <v>0</v>
      </c>
      <c r="R2298" s="14">
        <v>0</v>
      </c>
      <c r="S2298" s="14">
        <v>100</v>
      </c>
      <c r="T2298" s="14">
        <v>33</v>
      </c>
      <c r="U2298" s="11">
        <f>D2298*G2298</f>
        <v>1429084500</v>
      </c>
      <c r="V2298" s="11">
        <f>D2298*L2298</f>
        <v>0</v>
      </c>
      <c r="W2298" s="11">
        <f>D2298*J2298</f>
        <v>-100050650</v>
      </c>
      <c r="X2298" s="11">
        <f>D2298*I2298</f>
        <v>-144403000</v>
      </c>
    </row>
    <row r="2299" spans="1:24" x14ac:dyDescent="0.3">
      <c r="A2299" s="14" t="str">
        <f>VLOOKUP(B2299,stocks!$B$3:$D$3093,2,FALSE)</f>
        <v>조일알미늄</v>
      </c>
      <c r="B2299" s="6" t="s">
        <v>14673</v>
      </c>
      <c r="C2299" s="6" t="s">
        <v>14402</v>
      </c>
      <c r="D2299" s="14">
        <v>965</v>
      </c>
      <c r="E2299" s="14">
        <v>-27</v>
      </c>
      <c r="F2299" s="14">
        <v>-2.72</v>
      </c>
      <c r="G2299" s="14">
        <v>1460780</v>
      </c>
      <c r="H2299" s="14">
        <v>128674</v>
      </c>
      <c r="I2299" s="14">
        <v>-84</v>
      </c>
      <c r="J2299" s="14">
        <v>-103766</v>
      </c>
      <c r="K2299" s="14">
        <v>-104247</v>
      </c>
      <c r="L2299" s="14">
        <v>0</v>
      </c>
      <c r="M2299" s="14">
        <v>-84</v>
      </c>
      <c r="N2299" s="14">
        <v>0</v>
      </c>
      <c r="O2299" s="14">
        <v>0</v>
      </c>
      <c r="P2299" s="14">
        <v>0</v>
      </c>
      <c r="Q2299" s="14">
        <v>0</v>
      </c>
      <c r="R2299" s="14">
        <v>0</v>
      </c>
      <c r="S2299" s="14">
        <v>-24665</v>
      </c>
      <c r="T2299" s="14">
        <v>-159</v>
      </c>
      <c r="U2299" s="11">
        <f>D2299*G2299</f>
        <v>1409652700</v>
      </c>
      <c r="V2299" s="11">
        <f>D2299*L2299</f>
        <v>0</v>
      </c>
      <c r="W2299" s="11">
        <f>D2299*J2299</f>
        <v>-100134190</v>
      </c>
      <c r="X2299" s="11">
        <f>D2299*I2299</f>
        <v>-81060</v>
      </c>
    </row>
    <row r="2300" spans="1:24" x14ac:dyDescent="0.3">
      <c r="A2300" s="14" t="str">
        <f>VLOOKUP(B2300,stocks!$B$3:$D$3093,2,FALSE)</f>
        <v>캐스텍코리아</v>
      </c>
      <c r="B2300" s="6" t="s">
        <v>15097</v>
      </c>
      <c r="C2300" s="6" t="s">
        <v>14402</v>
      </c>
      <c r="D2300" s="14">
        <v>4940</v>
      </c>
      <c r="E2300" s="14">
        <v>-80</v>
      </c>
      <c r="F2300" s="14">
        <v>-1.59</v>
      </c>
      <c r="G2300" s="14">
        <v>1232225</v>
      </c>
      <c r="H2300" s="14">
        <v>22309</v>
      </c>
      <c r="I2300" s="14">
        <v>0</v>
      </c>
      <c r="J2300" s="14">
        <v>-20366</v>
      </c>
      <c r="K2300" s="14">
        <v>-22827</v>
      </c>
      <c r="L2300" s="14">
        <v>0</v>
      </c>
      <c r="M2300" s="14">
        <v>0</v>
      </c>
      <c r="N2300" s="14">
        <v>0</v>
      </c>
      <c r="O2300" s="14">
        <v>0</v>
      </c>
      <c r="P2300" s="14">
        <v>0</v>
      </c>
      <c r="Q2300" s="14">
        <v>0</v>
      </c>
      <c r="R2300" s="14">
        <v>0</v>
      </c>
      <c r="S2300" s="14">
        <v>-6599</v>
      </c>
      <c r="T2300" s="14">
        <v>4656</v>
      </c>
      <c r="U2300" s="11">
        <f>D2300*G2300</f>
        <v>6087191500</v>
      </c>
      <c r="V2300" s="11">
        <f>D2300*L2300</f>
        <v>0</v>
      </c>
      <c r="W2300" s="11">
        <f>D2300*J2300</f>
        <v>-100608040</v>
      </c>
      <c r="X2300" s="11">
        <f>D2300*I2300</f>
        <v>0</v>
      </c>
    </row>
    <row r="2301" spans="1:24" x14ac:dyDescent="0.3">
      <c r="A2301" s="14" t="str">
        <f>VLOOKUP(B2301,stocks!$B$3:$D$3093,2,FALSE)</f>
        <v>오공</v>
      </c>
      <c r="B2301" s="6" t="s">
        <v>14883</v>
      </c>
      <c r="C2301" s="6" t="s">
        <v>14402</v>
      </c>
      <c r="D2301" s="14">
        <v>5200</v>
      </c>
      <c r="E2301" s="14">
        <v>-150</v>
      </c>
      <c r="F2301" s="14">
        <v>-2.8</v>
      </c>
      <c r="G2301" s="14">
        <v>154204</v>
      </c>
      <c r="H2301" s="14">
        <v>18179</v>
      </c>
      <c r="I2301" s="14">
        <v>0</v>
      </c>
      <c r="J2301" s="14">
        <v>-19379</v>
      </c>
      <c r="K2301" s="14">
        <v>-21945</v>
      </c>
      <c r="L2301" s="14">
        <v>0</v>
      </c>
      <c r="M2301" s="14">
        <v>0</v>
      </c>
      <c r="N2301" s="14">
        <v>0</v>
      </c>
      <c r="O2301" s="14">
        <v>0</v>
      </c>
      <c r="P2301" s="14">
        <v>0</v>
      </c>
      <c r="Q2301" s="14">
        <v>0</v>
      </c>
      <c r="R2301" s="14">
        <v>0</v>
      </c>
      <c r="S2301" s="14">
        <v>1200</v>
      </c>
      <c r="T2301" s="14">
        <v>0</v>
      </c>
      <c r="U2301" s="11">
        <f>D2301*G2301</f>
        <v>801860800</v>
      </c>
      <c r="V2301" s="11">
        <f>D2301*L2301</f>
        <v>0</v>
      </c>
      <c r="W2301" s="11">
        <f>D2301*J2301</f>
        <v>-100770800</v>
      </c>
      <c r="X2301" s="11">
        <f>D2301*I2301</f>
        <v>0</v>
      </c>
    </row>
    <row r="2302" spans="1:24" x14ac:dyDescent="0.3">
      <c r="A2302" s="14" t="str">
        <f>VLOOKUP(B2302,stocks!$B$3:$D$3093,2,FALSE)</f>
        <v>현우산업</v>
      </c>
      <c r="B2302" s="6" t="s">
        <v>15218</v>
      </c>
      <c r="C2302" s="6" t="s">
        <v>14402</v>
      </c>
      <c r="D2302" s="14">
        <v>7070</v>
      </c>
      <c r="E2302" s="14">
        <v>330</v>
      </c>
      <c r="F2302" s="14">
        <v>4.9000000000000004</v>
      </c>
      <c r="G2302" s="14">
        <v>13496184</v>
      </c>
      <c r="H2302" s="14">
        <v>16362</v>
      </c>
      <c r="I2302" s="14">
        <v>5621</v>
      </c>
      <c r="J2302" s="14">
        <v>-14264</v>
      </c>
      <c r="K2302" s="14">
        <v>10282</v>
      </c>
      <c r="L2302" s="14">
        <v>0</v>
      </c>
      <c r="M2302" s="14">
        <v>1445</v>
      </c>
      <c r="N2302" s="14">
        <v>0</v>
      </c>
      <c r="O2302" s="14">
        <v>4176</v>
      </c>
      <c r="P2302" s="14">
        <v>0</v>
      </c>
      <c r="Q2302" s="14">
        <v>0</v>
      </c>
      <c r="R2302" s="14">
        <v>0</v>
      </c>
      <c r="S2302" s="14">
        <v>-10611</v>
      </c>
      <c r="T2302" s="14">
        <v>2892</v>
      </c>
      <c r="U2302" s="11">
        <f>D2302*G2302</f>
        <v>95418020880</v>
      </c>
      <c r="V2302" s="11">
        <f>D2302*L2302</f>
        <v>0</v>
      </c>
      <c r="W2302" s="11">
        <f>D2302*J2302</f>
        <v>-100846480</v>
      </c>
      <c r="X2302" s="11">
        <f>D2302*I2302</f>
        <v>39740470</v>
      </c>
    </row>
    <row r="2303" spans="1:24" x14ac:dyDescent="0.3">
      <c r="A2303" s="14" t="str">
        <f>VLOOKUP(B2303,stocks!$B$3:$D$3093,2,FALSE)</f>
        <v>광전자</v>
      </c>
      <c r="B2303" s="6" t="s">
        <v>13660</v>
      </c>
      <c r="C2303" s="6" t="s">
        <v>14402</v>
      </c>
      <c r="D2303" s="14">
        <v>2575</v>
      </c>
      <c r="E2303" s="14">
        <v>-45</v>
      </c>
      <c r="F2303" s="14">
        <v>-1.72</v>
      </c>
      <c r="G2303" s="14">
        <v>213990</v>
      </c>
      <c r="H2303" s="14">
        <v>37466</v>
      </c>
      <c r="I2303" s="14">
        <v>-59</v>
      </c>
      <c r="J2303" s="14">
        <v>-39173</v>
      </c>
      <c r="K2303" s="14">
        <v>-39443</v>
      </c>
      <c r="L2303" s="14">
        <v>0</v>
      </c>
      <c r="M2303" s="14">
        <v>-59</v>
      </c>
      <c r="N2303" s="14">
        <v>0</v>
      </c>
      <c r="O2303" s="14">
        <v>0</v>
      </c>
      <c r="P2303" s="14">
        <v>0</v>
      </c>
      <c r="Q2303" s="14">
        <v>0</v>
      </c>
      <c r="R2303" s="14">
        <v>0</v>
      </c>
      <c r="S2303" s="14">
        <v>0</v>
      </c>
      <c r="T2303" s="14">
        <v>1766</v>
      </c>
      <c r="U2303" s="11">
        <f>D2303*G2303</f>
        <v>551024250</v>
      </c>
      <c r="V2303" s="11">
        <f>D2303*L2303</f>
        <v>0</v>
      </c>
      <c r="W2303" s="11">
        <f>D2303*J2303</f>
        <v>-100870475</v>
      </c>
      <c r="X2303" s="11">
        <f>D2303*I2303</f>
        <v>-151925</v>
      </c>
    </row>
    <row r="2304" spans="1:24" x14ac:dyDescent="0.3">
      <c r="A2304" s="14" t="str">
        <f>VLOOKUP(B2304,stocks!$B$3:$D$3093,2,FALSE)</f>
        <v>TIGER 차이나바이오테크SOLACTIVE</v>
      </c>
      <c r="B2304" s="6" t="s">
        <v>16226</v>
      </c>
      <c r="C2304" s="6" t="s">
        <v>14402</v>
      </c>
      <c r="D2304" s="14">
        <v>12955</v>
      </c>
      <c r="E2304" s="14">
        <v>100</v>
      </c>
      <c r="F2304" s="14">
        <v>0.78</v>
      </c>
      <c r="G2304" s="14">
        <v>82323</v>
      </c>
      <c r="H2304" s="14">
        <v>-20487</v>
      </c>
      <c r="I2304" s="14">
        <v>28766</v>
      </c>
      <c r="J2304" s="14">
        <v>-7852</v>
      </c>
      <c r="K2304" s="14">
        <v>0</v>
      </c>
      <c r="L2304" s="14">
        <v>0</v>
      </c>
      <c r="M2304" s="14">
        <v>28766</v>
      </c>
      <c r="N2304" s="14">
        <v>0</v>
      </c>
      <c r="O2304" s="14">
        <v>0</v>
      </c>
      <c r="P2304" s="14">
        <v>0</v>
      </c>
      <c r="Q2304" s="14">
        <v>0</v>
      </c>
      <c r="R2304" s="14">
        <v>0</v>
      </c>
      <c r="S2304" s="14">
        <v>-6</v>
      </c>
      <c r="T2304" s="14">
        <v>-421</v>
      </c>
      <c r="U2304" s="11">
        <f>D2304*G2304</f>
        <v>1066494465</v>
      </c>
      <c r="V2304" s="11">
        <f>D2304*L2304</f>
        <v>0</v>
      </c>
      <c r="W2304" s="11">
        <f>D2304*J2304</f>
        <v>-101722660</v>
      </c>
      <c r="X2304" s="11">
        <f>D2304*I2304</f>
        <v>372663530</v>
      </c>
    </row>
    <row r="2305" spans="1:24" x14ac:dyDescent="0.3">
      <c r="A2305" s="14" t="str">
        <f>VLOOKUP(B2305,stocks!$B$3:$D$3093,2,FALSE)</f>
        <v>한국콜마홀딩스</v>
      </c>
      <c r="B2305" s="6" t="s">
        <v>14708</v>
      </c>
      <c r="C2305" s="6" t="s">
        <v>14402</v>
      </c>
      <c r="D2305" s="14">
        <v>30200</v>
      </c>
      <c r="E2305" s="14">
        <v>-550</v>
      </c>
      <c r="F2305" s="14">
        <v>-1.79</v>
      </c>
      <c r="G2305" s="14">
        <v>56179</v>
      </c>
      <c r="H2305" s="14">
        <v>8688</v>
      </c>
      <c r="I2305" s="14">
        <v>-5446</v>
      </c>
      <c r="J2305" s="14">
        <v>-3375</v>
      </c>
      <c r="K2305" s="14">
        <v>-7630</v>
      </c>
      <c r="L2305" s="14">
        <v>-4278</v>
      </c>
      <c r="M2305" s="14">
        <v>-1168</v>
      </c>
      <c r="N2305" s="14">
        <v>0</v>
      </c>
      <c r="O2305" s="14">
        <v>0</v>
      </c>
      <c r="P2305" s="14">
        <v>0</v>
      </c>
      <c r="Q2305" s="14">
        <v>0</v>
      </c>
      <c r="R2305" s="14">
        <v>0</v>
      </c>
      <c r="S2305" s="14">
        <v>117</v>
      </c>
      <c r="T2305" s="14">
        <v>16</v>
      </c>
      <c r="U2305" s="11">
        <f>D2305*G2305</f>
        <v>1696605800</v>
      </c>
      <c r="V2305" s="11">
        <f>D2305*L2305</f>
        <v>-129195600</v>
      </c>
      <c r="W2305" s="11">
        <f>D2305*J2305</f>
        <v>-101925000</v>
      </c>
      <c r="X2305" s="11">
        <f>D2305*I2305</f>
        <v>-164469200</v>
      </c>
    </row>
    <row r="2306" spans="1:24" x14ac:dyDescent="0.3">
      <c r="A2306" s="14" t="str">
        <f>VLOOKUP(B2306,stocks!$B$3:$D$3093,2,FALSE)</f>
        <v>태영건설</v>
      </c>
      <c r="B2306" s="6" t="s">
        <v>14583</v>
      </c>
      <c r="C2306" s="6" t="s">
        <v>14402</v>
      </c>
      <c r="D2306" s="14">
        <v>12450</v>
      </c>
      <c r="E2306" s="14">
        <v>-200</v>
      </c>
      <c r="F2306" s="14">
        <v>-1.58</v>
      </c>
      <c r="G2306" s="14">
        <v>275664</v>
      </c>
      <c r="H2306" s="14">
        <v>9457</v>
      </c>
      <c r="I2306" s="14">
        <v>-1909</v>
      </c>
      <c r="J2306" s="14">
        <v>-8192</v>
      </c>
      <c r="K2306" s="14">
        <v>-5720</v>
      </c>
      <c r="L2306" s="14">
        <v>-24820</v>
      </c>
      <c r="M2306" s="14">
        <v>-6036</v>
      </c>
      <c r="N2306" s="14">
        <v>0</v>
      </c>
      <c r="O2306" s="14">
        <v>-5</v>
      </c>
      <c r="P2306" s="14">
        <v>28788</v>
      </c>
      <c r="Q2306" s="14">
        <v>0</v>
      </c>
      <c r="R2306" s="14">
        <v>164</v>
      </c>
      <c r="S2306" s="14">
        <v>592</v>
      </c>
      <c r="T2306" s="14">
        <v>52</v>
      </c>
      <c r="U2306" s="11">
        <f>D2306*G2306</f>
        <v>3432016800</v>
      </c>
      <c r="V2306" s="11">
        <f>D2306*L2306</f>
        <v>-309009000</v>
      </c>
      <c r="W2306" s="11">
        <f>D2306*J2306</f>
        <v>-101990400</v>
      </c>
      <c r="X2306" s="11">
        <f>D2306*I2306</f>
        <v>-23767050</v>
      </c>
    </row>
    <row r="2307" spans="1:24" x14ac:dyDescent="0.3">
      <c r="A2307" s="14" t="str">
        <f>VLOOKUP(B2307,stocks!$B$3:$D$3093,2,FALSE)</f>
        <v>켐트로스</v>
      </c>
      <c r="B2307" s="6" t="s">
        <v>15653</v>
      </c>
      <c r="C2307" s="6" t="s">
        <v>14402</v>
      </c>
      <c r="D2307" s="14">
        <v>6350</v>
      </c>
      <c r="E2307" s="14">
        <v>120</v>
      </c>
      <c r="F2307" s="14">
        <v>1.93</v>
      </c>
      <c r="G2307" s="14">
        <v>850422</v>
      </c>
      <c r="H2307" s="14">
        <v>16548</v>
      </c>
      <c r="I2307" s="14">
        <v>-136</v>
      </c>
      <c r="J2307" s="14">
        <v>-16081</v>
      </c>
      <c r="K2307" s="14">
        <v>-17920</v>
      </c>
      <c r="L2307" s="14">
        <v>0</v>
      </c>
      <c r="M2307" s="14">
        <v>957</v>
      </c>
      <c r="N2307" s="14">
        <v>0</v>
      </c>
      <c r="O2307" s="14">
        <v>0</v>
      </c>
      <c r="P2307" s="14">
        <v>-1093</v>
      </c>
      <c r="Q2307" s="14">
        <v>0</v>
      </c>
      <c r="R2307" s="14">
        <v>0</v>
      </c>
      <c r="S2307" s="14">
        <v>133</v>
      </c>
      <c r="T2307" s="14">
        <v>-464</v>
      </c>
      <c r="U2307" s="11">
        <f>D2307*G2307</f>
        <v>5400179700</v>
      </c>
      <c r="V2307" s="11">
        <f>D2307*L2307</f>
        <v>0</v>
      </c>
      <c r="W2307" s="11">
        <f>D2307*J2307</f>
        <v>-102114350</v>
      </c>
      <c r="X2307" s="11">
        <f>D2307*I2307</f>
        <v>-863600</v>
      </c>
    </row>
    <row r="2308" spans="1:24" x14ac:dyDescent="0.3">
      <c r="A2308" s="14" t="str">
        <f>VLOOKUP(B2308,stocks!$B$3:$D$3093,2,FALSE)</f>
        <v>삼영엠텍</v>
      </c>
      <c r="B2308" s="6" t="s">
        <v>14155</v>
      </c>
      <c r="C2308" s="6" t="s">
        <v>14402</v>
      </c>
      <c r="D2308" s="14">
        <v>5910</v>
      </c>
      <c r="E2308" s="14">
        <v>-60</v>
      </c>
      <c r="F2308" s="14">
        <v>-1.01</v>
      </c>
      <c r="G2308" s="14">
        <v>187092</v>
      </c>
      <c r="H2308" s="14">
        <v>17669</v>
      </c>
      <c r="I2308" s="14">
        <v>0</v>
      </c>
      <c r="J2308" s="14">
        <v>-17288</v>
      </c>
      <c r="K2308" s="14">
        <v>-18867</v>
      </c>
      <c r="L2308" s="14">
        <v>0</v>
      </c>
      <c r="M2308" s="14">
        <v>0</v>
      </c>
      <c r="N2308" s="14">
        <v>0</v>
      </c>
      <c r="O2308" s="14">
        <v>0</v>
      </c>
      <c r="P2308" s="14">
        <v>0</v>
      </c>
      <c r="Q2308" s="14">
        <v>0</v>
      </c>
      <c r="R2308" s="14">
        <v>0</v>
      </c>
      <c r="S2308" s="14">
        <v>0</v>
      </c>
      <c r="T2308" s="14">
        <v>-381</v>
      </c>
      <c r="U2308" s="11">
        <f>D2308*G2308</f>
        <v>1105713720</v>
      </c>
      <c r="V2308" s="11">
        <f>D2308*L2308</f>
        <v>0</v>
      </c>
      <c r="W2308" s="11">
        <f>D2308*J2308</f>
        <v>-102172080</v>
      </c>
      <c r="X2308" s="11">
        <f>D2308*I2308</f>
        <v>0</v>
      </c>
    </row>
    <row r="2309" spans="1:24" x14ac:dyDescent="0.3">
      <c r="A2309" s="14" t="str">
        <f>VLOOKUP(B2309,stocks!$B$3:$D$3093,2,FALSE)</f>
        <v>한농화성</v>
      </c>
      <c r="B2309" s="6" t="s">
        <v>14619</v>
      </c>
      <c r="C2309" s="6" t="s">
        <v>14402</v>
      </c>
      <c r="D2309" s="14">
        <v>14450</v>
      </c>
      <c r="E2309" s="14">
        <v>-250</v>
      </c>
      <c r="F2309" s="14">
        <v>-1.7</v>
      </c>
      <c r="G2309" s="14">
        <v>104379</v>
      </c>
      <c r="H2309" s="14">
        <v>9637</v>
      </c>
      <c r="I2309" s="14">
        <v>686</v>
      </c>
      <c r="J2309" s="14">
        <v>-7073</v>
      </c>
      <c r="K2309" s="14">
        <v>-7071</v>
      </c>
      <c r="L2309" s="14">
        <v>0</v>
      </c>
      <c r="M2309" s="14">
        <v>686</v>
      </c>
      <c r="N2309" s="14">
        <v>0</v>
      </c>
      <c r="O2309" s="14">
        <v>0</v>
      </c>
      <c r="P2309" s="14">
        <v>0</v>
      </c>
      <c r="Q2309" s="14">
        <v>0</v>
      </c>
      <c r="R2309" s="14">
        <v>0</v>
      </c>
      <c r="S2309" s="14">
        <v>-3149</v>
      </c>
      <c r="T2309" s="14">
        <v>-101</v>
      </c>
      <c r="U2309" s="11">
        <f>D2309*G2309</f>
        <v>1508276550</v>
      </c>
      <c r="V2309" s="11">
        <f>D2309*L2309</f>
        <v>0</v>
      </c>
      <c r="W2309" s="11">
        <f>D2309*J2309</f>
        <v>-102204850</v>
      </c>
      <c r="X2309" s="11">
        <f>D2309*I2309</f>
        <v>9912700</v>
      </c>
    </row>
    <row r="2310" spans="1:24" x14ac:dyDescent="0.3">
      <c r="A2310" s="14" t="str">
        <f>VLOOKUP(B2310,stocks!$B$3:$D$3093,2,FALSE)</f>
        <v>HDC현대EP</v>
      </c>
      <c r="B2310" s="6" t="s">
        <v>15191</v>
      </c>
      <c r="C2310" s="6" t="s">
        <v>14402</v>
      </c>
      <c r="D2310" s="14">
        <v>6080</v>
      </c>
      <c r="E2310" s="14">
        <v>-150</v>
      </c>
      <c r="F2310" s="14">
        <v>-2.41</v>
      </c>
      <c r="G2310" s="14">
        <v>214581</v>
      </c>
      <c r="H2310" s="14">
        <v>-1782</v>
      </c>
      <c r="I2310" s="14">
        <v>1418</v>
      </c>
      <c r="J2310" s="14">
        <v>-16858</v>
      </c>
      <c r="K2310" s="14">
        <v>-15946</v>
      </c>
      <c r="L2310" s="14">
        <v>2040</v>
      </c>
      <c r="M2310" s="14">
        <v>-33</v>
      </c>
      <c r="N2310" s="14">
        <v>0</v>
      </c>
      <c r="O2310" s="14">
        <v>0</v>
      </c>
      <c r="P2310" s="14">
        <v>-589</v>
      </c>
      <c r="Q2310" s="14">
        <v>0</v>
      </c>
      <c r="R2310" s="14">
        <v>0</v>
      </c>
      <c r="S2310" s="14">
        <v>17222</v>
      </c>
      <c r="T2310" s="14">
        <v>0</v>
      </c>
      <c r="U2310" s="11">
        <f>D2310*G2310</f>
        <v>1304652480</v>
      </c>
      <c r="V2310" s="11">
        <f>D2310*L2310</f>
        <v>12403200</v>
      </c>
      <c r="W2310" s="11">
        <f>D2310*J2310</f>
        <v>-102496640</v>
      </c>
      <c r="X2310" s="11">
        <f>D2310*I2310</f>
        <v>8621440</v>
      </c>
    </row>
    <row r="2311" spans="1:24" x14ac:dyDescent="0.3">
      <c r="A2311" s="14" t="str">
        <f>VLOOKUP(B2311,stocks!$B$3:$D$3093,2,FALSE)</f>
        <v>에이치피오</v>
      </c>
      <c r="B2311" s="6" t="s">
        <v>16182</v>
      </c>
      <c r="C2311" s="6" t="s">
        <v>14402</v>
      </c>
      <c r="D2311" s="14">
        <v>18000</v>
      </c>
      <c r="E2311" s="14">
        <v>0</v>
      </c>
      <c r="F2311" s="14">
        <v>0</v>
      </c>
      <c r="G2311" s="14">
        <v>302715</v>
      </c>
      <c r="H2311" s="14">
        <v>2622</v>
      </c>
      <c r="I2311" s="14">
        <v>38078</v>
      </c>
      <c r="J2311" s="14">
        <v>-5704</v>
      </c>
      <c r="K2311" s="14">
        <v>-8856</v>
      </c>
      <c r="L2311" s="14">
        <v>42138</v>
      </c>
      <c r="M2311" s="14">
        <v>958</v>
      </c>
      <c r="N2311" s="14">
        <v>848</v>
      </c>
      <c r="O2311" s="14">
        <v>-5592</v>
      </c>
      <c r="P2311" s="14">
        <v>-274</v>
      </c>
      <c r="Q2311" s="14">
        <v>0</v>
      </c>
      <c r="R2311" s="14">
        <v>0</v>
      </c>
      <c r="S2311" s="14">
        <v>-37076</v>
      </c>
      <c r="T2311" s="14">
        <v>2080</v>
      </c>
      <c r="U2311" s="11">
        <f>D2311*G2311</f>
        <v>5448870000</v>
      </c>
      <c r="V2311" s="11">
        <f>D2311*L2311</f>
        <v>758484000</v>
      </c>
      <c r="W2311" s="11">
        <f>D2311*J2311</f>
        <v>-102672000</v>
      </c>
      <c r="X2311" s="11">
        <f>D2311*I2311</f>
        <v>685404000</v>
      </c>
    </row>
    <row r="2312" spans="1:24" x14ac:dyDescent="0.3">
      <c r="A2312" s="14" t="str">
        <f>VLOOKUP(B2312,stocks!$B$3:$D$3093,2,FALSE)</f>
        <v>세종공업</v>
      </c>
      <c r="B2312" s="6" t="s">
        <v>14269</v>
      </c>
      <c r="C2312" s="6" t="s">
        <v>14402</v>
      </c>
      <c r="D2312" s="14">
        <v>8740</v>
      </c>
      <c r="E2312" s="14">
        <v>-170</v>
      </c>
      <c r="F2312" s="14">
        <v>-1.91</v>
      </c>
      <c r="G2312" s="14">
        <v>161580</v>
      </c>
      <c r="H2312" s="14">
        <v>11967</v>
      </c>
      <c r="I2312" s="14">
        <v>319</v>
      </c>
      <c r="J2312" s="14">
        <v>-11763</v>
      </c>
      <c r="K2312" s="14">
        <v>-11675</v>
      </c>
      <c r="L2312" s="14">
        <v>0</v>
      </c>
      <c r="M2312" s="14">
        <v>319</v>
      </c>
      <c r="N2312" s="14">
        <v>0</v>
      </c>
      <c r="O2312" s="14">
        <v>0</v>
      </c>
      <c r="P2312" s="14">
        <v>0</v>
      </c>
      <c r="Q2312" s="14">
        <v>0</v>
      </c>
      <c r="R2312" s="14">
        <v>0</v>
      </c>
      <c r="S2312" s="14">
        <v>200</v>
      </c>
      <c r="T2312" s="14">
        <v>-723</v>
      </c>
      <c r="U2312" s="11">
        <f>D2312*G2312</f>
        <v>1412209200</v>
      </c>
      <c r="V2312" s="11">
        <f>D2312*L2312</f>
        <v>0</v>
      </c>
      <c r="W2312" s="11">
        <f>D2312*J2312</f>
        <v>-102808620</v>
      </c>
      <c r="X2312" s="11">
        <f>D2312*I2312</f>
        <v>2788060</v>
      </c>
    </row>
    <row r="2313" spans="1:24" x14ac:dyDescent="0.3">
      <c r="A2313" s="14" t="str">
        <f>VLOOKUP(B2313,stocks!$B$3:$D$3093,2,FALSE)</f>
        <v>디와이</v>
      </c>
      <c r="B2313" s="6" t="s">
        <v>13400</v>
      </c>
      <c r="C2313" s="6" t="s">
        <v>14402</v>
      </c>
      <c r="D2313" s="14">
        <v>6180</v>
      </c>
      <c r="E2313" s="14">
        <v>-260</v>
      </c>
      <c r="F2313" s="14">
        <v>-4.04</v>
      </c>
      <c r="G2313" s="14">
        <v>290510</v>
      </c>
      <c r="H2313" s="14">
        <v>13859</v>
      </c>
      <c r="I2313" s="14">
        <v>-27</v>
      </c>
      <c r="J2313" s="14">
        <v>-16660</v>
      </c>
      <c r="K2313" s="14">
        <v>-16806</v>
      </c>
      <c r="L2313" s="14">
        <v>0</v>
      </c>
      <c r="M2313" s="14">
        <v>-27</v>
      </c>
      <c r="N2313" s="14">
        <v>0</v>
      </c>
      <c r="O2313" s="14">
        <v>0</v>
      </c>
      <c r="P2313" s="14">
        <v>0</v>
      </c>
      <c r="Q2313" s="14">
        <v>0</v>
      </c>
      <c r="R2313" s="14">
        <v>0</v>
      </c>
      <c r="S2313" s="14">
        <v>0</v>
      </c>
      <c r="T2313" s="14">
        <v>2828</v>
      </c>
      <c r="U2313" s="11">
        <f>D2313*G2313</f>
        <v>1795351800</v>
      </c>
      <c r="V2313" s="11">
        <f>D2313*L2313</f>
        <v>0</v>
      </c>
      <c r="W2313" s="11">
        <f>D2313*J2313</f>
        <v>-102958800</v>
      </c>
      <c r="X2313" s="11">
        <f>D2313*I2313</f>
        <v>-166860</v>
      </c>
    </row>
    <row r="2314" spans="1:24" x14ac:dyDescent="0.3">
      <c r="A2314" s="14" t="str">
        <f>VLOOKUP(B2314,stocks!$B$3:$D$3093,2,FALSE)</f>
        <v>케이씨에스</v>
      </c>
      <c r="B2314" s="6" t="s">
        <v>15342</v>
      </c>
      <c r="C2314" s="6" t="s">
        <v>14402</v>
      </c>
      <c r="D2314" s="14">
        <v>8740</v>
      </c>
      <c r="E2314" s="14">
        <v>-360</v>
      </c>
      <c r="F2314" s="14">
        <v>-3.96</v>
      </c>
      <c r="G2314" s="14">
        <v>210426</v>
      </c>
      <c r="H2314" s="14">
        <v>10561</v>
      </c>
      <c r="I2314" s="14">
        <v>1408</v>
      </c>
      <c r="J2314" s="14">
        <v>-11789</v>
      </c>
      <c r="K2314" s="14">
        <v>-13189</v>
      </c>
      <c r="L2314" s="14">
        <v>0</v>
      </c>
      <c r="M2314" s="14">
        <v>1408</v>
      </c>
      <c r="N2314" s="14">
        <v>0</v>
      </c>
      <c r="O2314" s="14">
        <v>0</v>
      </c>
      <c r="P2314" s="14">
        <v>0</v>
      </c>
      <c r="Q2314" s="14">
        <v>0</v>
      </c>
      <c r="R2314" s="14">
        <v>0</v>
      </c>
      <c r="S2314" s="14">
        <v>0</v>
      </c>
      <c r="T2314" s="14">
        <v>-180</v>
      </c>
      <c r="U2314" s="11">
        <f>D2314*G2314</f>
        <v>1839123240</v>
      </c>
      <c r="V2314" s="11">
        <f>D2314*L2314</f>
        <v>0</v>
      </c>
      <c r="W2314" s="11">
        <f>D2314*J2314</f>
        <v>-103035860</v>
      </c>
      <c r="X2314" s="11">
        <f>D2314*I2314</f>
        <v>12305920</v>
      </c>
    </row>
    <row r="2315" spans="1:24" x14ac:dyDescent="0.3">
      <c r="A2315" s="14" t="str">
        <f>VLOOKUP(B2315,stocks!$B$3:$D$3093,2,FALSE)</f>
        <v>영풍제지</v>
      </c>
      <c r="B2315" s="6" t="s">
        <v>14549</v>
      </c>
      <c r="C2315" s="6" t="s">
        <v>14402</v>
      </c>
      <c r="D2315" s="14">
        <v>7770</v>
      </c>
      <c r="E2315" s="14">
        <v>60</v>
      </c>
      <c r="F2315" s="14">
        <v>0.78</v>
      </c>
      <c r="G2315" s="14">
        <v>238730</v>
      </c>
      <c r="H2315" s="14">
        <v>11335</v>
      </c>
      <c r="I2315" s="14">
        <v>-20</v>
      </c>
      <c r="J2315" s="14">
        <v>-13285</v>
      </c>
      <c r="K2315" s="14">
        <v>-13659</v>
      </c>
      <c r="L2315" s="14">
        <v>0</v>
      </c>
      <c r="M2315" s="14">
        <v>-20</v>
      </c>
      <c r="N2315" s="14">
        <v>0</v>
      </c>
      <c r="O2315" s="14">
        <v>0</v>
      </c>
      <c r="P2315" s="14">
        <v>0</v>
      </c>
      <c r="Q2315" s="14">
        <v>0</v>
      </c>
      <c r="R2315" s="14">
        <v>0</v>
      </c>
      <c r="S2315" s="14">
        <v>1000</v>
      </c>
      <c r="T2315" s="14">
        <v>970</v>
      </c>
      <c r="U2315" s="11">
        <f>D2315*G2315</f>
        <v>1854932100</v>
      </c>
      <c r="V2315" s="11">
        <f>D2315*L2315</f>
        <v>0</v>
      </c>
      <c r="W2315" s="11">
        <f>D2315*J2315</f>
        <v>-103224450</v>
      </c>
      <c r="X2315" s="11">
        <f>D2315*I2315</f>
        <v>-155400</v>
      </c>
    </row>
    <row r="2316" spans="1:24" x14ac:dyDescent="0.3">
      <c r="A2316" s="14" t="str">
        <f>VLOOKUP(B2316,stocks!$B$3:$D$3093,2,FALSE)</f>
        <v>계양전기</v>
      </c>
      <c r="B2316" s="6" t="s">
        <v>13644</v>
      </c>
      <c r="C2316" s="6" t="s">
        <v>14402</v>
      </c>
      <c r="D2316" s="14">
        <v>4780</v>
      </c>
      <c r="E2316" s="14">
        <v>-210</v>
      </c>
      <c r="F2316" s="14">
        <v>-4.21</v>
      </c>
      <c r="G2316" s="14">
        <v>444197</v>
      </c>
      <c r="H2316" s="14">
        <v>22806</v>
      </c>
      <c r="I2316" s="14">
        <v>-982</v>
      </c>
      <c r="J2316" s="14">
        <v>-21646</v>
      </c>
      <c r="K2316" s="14">
        <v>-26060</v>
      </c>
      <c r="L2316" s="14">
        <v>-949</v>
      </c>
      <c r="M2316" s="14">
        <v>-33</v>
      </c>
      <c r="N2316" s="14">
        <v>0</v>
      </c>
      <c r="O2316" s="14">
        <v>0</v>
      </c>
      <c r="P2316" s="14">
        <v>0</v>
      </c>
      <c r="Q2316" s="14">
        <v>0</v>
      </c>
      <c r="R2316" s="14">
        <v>0</v>
      </c>
      <c r="S2316" s="14">
        <v>-658</v>
      </c>
      <c r="T2316" s="14">
        <v>480</v>
      </c>
      <c r="U2316" s="11">
        <f>D2316*G2316</f>
        <v>2123261660</v>
      </c>
      <c r="V2316" s="11">
        <f>D2316*L2316</f>
        <v>-4536220</v>
      </c>
      <c r="W2316" s="11">
        <f>D2316*J2316</f>
        <v>-103467880</v>
      </c>
      <c r="X2316" s="11">
        <f>D2316*I2316</f>
        <v>-4693960</v>
      </c>
    </row>
    <row r="2317" spans="1:24" x14ac:dyDescent="0.3">
      <c r="A2317" s="14" t="str">
        <f>VLOOKUP(B2317,stocks!$B$3:$D$3093,2,FALSE)</f>
        <v>멀티캠퍼스</v>
      </c>
      <c r="B2317" s="6" t="s">
        <v>13489</v>
      </c>
      <c r="C2317" s="6" t="s">
        <v>14402</v>
      </c>
      <c r="D2317" s="14">
        <v>39150</v>
      </c>
      <c r="E2317" s="14">
        <v>-950</v>
      </c>
      <c r="F2317" s="14">
        <v>-2.37</v>
      </c>
      <c r="G2317" s="14">
        <v>17897</v>
      </c>
      <c r="H2317" s="14">
        <v>2618</v>
      </c>
      <c r="I2317" s="14">
        <v>-19</v>
      </c>
      <c r="J2317" s="14">
        <v>-2654</v>
      </c>
      <c r="K2317" s="14">
        <v>-2656</v>
      </c>
      <c r="L2317" s="14">
        <v>0</v>
      </c>
      <c r="M2317" s="14">
        <v>-4</v>
      </c>
      <c r="N2317" s="14">
        <v>-2</v>
      </c>
      <c r="O2317" s="14">
        <v>-13</v>
      </c>
      <c r="P2317" s="14">
        <v>0</v>
      </c>
      <c r="Q2317" s="14">
        <v>0</v>
      </c>
      <c r="R2317" s="14">
        <v>0</v>
      </c>
      <c r="S2317" s="14">
        <v>60</v>
      </c>
      <c r="T2317" s="14">
        <v>-5</v>
      </c>
      <c r="U2317" s="11">
        <f>D2317*G2317</f>
        <v>700667550</v>
      </c>
      <c r="V2317" s="11">
        <f>D2317*L2317</f>
        <v>0</v>
      </c>
      <c r="W2317" s="11">
        <f>D2317*J2317</f>
        <v>-103904100</v>
      </c>
      <c r="X2317" s="11">
        <f>D2317*I2317</f>
        <v>-743850</v>
      </c>
    </row>
    <row r="2318" spans="1:24" x14ac:dyDescent="0.3">
      <c r="A2318" s="14" t="str">
        <f>VLOOKUP(B2318,stocks!$B$3:$D$3093,2,FALSE)</f>
        <v>TYM</v>
      </c>
      <c r="B2318" s="6" t="s">
        <v>14472</v>
      </c>
      <c r="C2318" s="6" t="s">
        <v>14402</v>
      </c>
      <c r="D2318" s="14">
        <v>2010</v>
      </c>
      <c r="E2318" s="14">
        <v>20</v>
      </c>
      <c r="F2318" s="14">
        <v>1.01</v>
      </c>
      <c r="G2318" s="14">
        <v>14822380</v>
      </c>
      <c r="H2318" s="14">
        <v>-262789</v>
      </c>
      <c r="I2318" s="14">
        <v>368229</v>
      </c>
      <c r="J2318" s="14">
        <v>-52054</v>
      </c>
      <c r="K2318" s="14">
        <v>-19549</v>
      </c>
      <c r="L2318" s="14">
        <v>31437</v>
      </c>
      <c r="M2318" s="14">
        <v>121733</v>
      </c>
      <c r="N2318" s="14">
        <v>49123</v>
      </c>
      <c r="O2318" s="14">
        <v>129703</v>
      </c>
      <c r="P2318" s="14">
        <v>24930</v>
      </c>
      <c r="Q2318" s="14">
        <v>11303</v>
      </c>
      <c r="R2318" s="14">
        <v>0</v>
      </c>
      <c r="S2318" s="14">
        <v>-54140</v>
      </c>
      <c r="T2318" s="14">
        <v>754</v>
      </c>
      <c r="U2318" s="11">
        <f>D2318*G2318</f>
        <v>29792983800</v>
      </c>
      <c r="V2318" s="11">
        <f>D2318*L2318</f>
        <v>63188370</v>
      </c>
      <c r="W2318" s="11">
        <f>D2318*J2318</f>
        <v>-104628540</v>
      </c>
      <c r="X2318" s="11">
        <f>D2318*I2318</f>
        <v>740140290</v>
      </c>
    </row>
    <row r="2319" spans="1:24" x14ac:dyDescent="0.3">
      <c r="A2319" s="14" t="str">
        <f>VLOOKUP(B2319,stocks!$B$3:$D$3093,2,FALSE)</f>
        <v>정산애강</v>
      </c>
      <c r="B2319" s="6" t="s">
        <v>14693</v>
      </c>
      <c r="C2319" s="6" t="s">
        <v>14402</v>
      </c>
      <c r="D2319" s="14">
        <v>2490</v>
      </c>
      <c r="E2319" s="14">
        <v>-35</v>
      </c>
      <c r="F2319" s="14">
        <v>-1.39</v>
      </c>
      <c r="G2319" s="14">
        <v>500066</v>
      </c>
      <c r="H2319" s="14">
        <v>73311</v>
      </c>
      <c r="I2319" s="14">
        <v>0</v>
      </c>
      <c r="J2319" s="14">
        <v>-42205</v>
      </c>
      <c r="K2319" s="14">
        <v>-39086</v>
      </c>
      <c r="L2319" s="14">
        <v>0</v>
      </c>
      <c r="M2319" s="14">
        <v>0</v>
      </c>
      <c r="N2319" s="14">
        <v>0</v>
      </c>
      <c r="O2319" s="14">
        <v>0</v>
      </c>
      <c r="P2319" s="14">
        <v>0</v>
      </c>
      <c r="Q2319" s="14">
        <v>0</v>
      </c>
      <c r="R2319" s="14">
        <v>0</v>
      </c>
      <c r="S2319" s="14">
        <v>-31106</v>
      </c>
      <c r="T2319" s="14">
        <v>0</v>
      </c>
      <c r="U2319" s="11">
        <f>D2319*G2319</f>
        <v>1245164340</v>
      </c>
      <c r="V2319" s="11">
        <f>D2319*L2319</f>
        <v>0</v>
      </c>
      <c r="W2319" s="11">
        <f>D2319*J2319</f>
        <v>-105090450</v>
      </c>
      <c r="X2319" s="11">
        <f>D2319*I2319</f>
        <v>0</v>
      </c>
    </row>
    <row r="2320" spans="1:24" x14ac:dyDescent="0.3">
      <c r="A2320" s="14" t="str">
        <f>VLOOKUP(B2320,stocks!$B$3:$D$3093,2,FALSE)</f>
        <v>재영솔루텍</v>
      </c>
      <c r="B2320" s="6" t="s">
        <v>14921</v>
      </c>
      <c r="C2320" s="6" t="s">
        <v>14402</v>
      </c>
      <c r="D2320" s="14">
        <v>1125</v>
      </c>
      <c r="E2320" s="14">
        <v>-5</v>
      </c>
      <c r="F2320" s="14">
        <v>-0.44</v>
      </c>
      <c r="G2320" s="14">
        <v>1538392</v>
      </c>
      <c r="H2320" s="14">
        <v>105071</v>
      </c>
      <c r="I2320" s="14">
        <v>0</v>
      </c>
      <c r="J2320" s="14">
        <v>-93703</v>
      </c>
      <c r="K2320" s="14">
        <v>-107707</v>
      </c>
      <c r="L2320" s="14">
        <v>0</v>
      </c>
      <c r="M2320" s="14">
        <v>0</v>
      </c>
      <c r="N2320" s="14">
        <v>0</v>
      </c>
      <c r="O2320" s="14">
        <v>0</v>
      </c>
      <c r="P2320" s="14">
        <v>0</v>
      </c>
      <c r="Q2320" s="14">
        <v>0</v>
      </c>
      <c r="R2320" s="14">
        <v>0</v>
      </c>
      <c r="S2320" s="14">
        <v>-11506</v>
      </c>
      <c r="T2320" s="14">
        <v>138</v>
      </c>
      <c r="U2320" s="11">
        <f>D2320*G2320</f>
        <v>1730691000</v>
      </c>
      <c r="V2320" s="11">
        <f>D2320*L2320</f>
        <v>0</v>
      </c>
      <c r="W2320" s="11">
        <f>D2320*J2320</f>
        <v>-105415875</v>
      </c>
      <c r="X2320" s="11">
        <f>D2320*I2320</f>
        <v>0</v>
      </c>
    </row>
    <row r="2321" spans="1:24" x14ac:dyDescent="0.3">
      <c r="A2321" s="14" t="str">
        <f>VLOOKUP(B2321,stocks!$B$3:$D$3093,2,FALSE)</f>
        <v>현대퓨처넷</v>
      </c>
      <c r="B2321" s="6" t="s">
        <v>15387</v>
      </c>
      <c r="C2321" s="6" t="s">
        <v>14402</v>
      </c>
      <c r="D2321" s="14">
        <v>4695</v>
      </c>
      <c r="E2321" s="14">
        <v>-95</v>
      </c>
      <c r="F2321" s="14">
        <v>-1.98</v>
      </c>
      <c r="G2321" s="14">
        <v>317882</v>
      </c>
      <c r="H2321" s="14">
        <v>2948</v>
      </c>
      <c r="I2321" s="14">
        <v>17086</v>
      </c>
      <c r="J2321" s="14">
        <v>-22540</v>
      </c>
      <c r="K2321" s="14">
        <v>-23767</v>
      </c>
      <c r="L2321" s="14">
        <v>-1238</v>
      </c>
      <c r="M2321" s="14">
        <v>-884</v>
      </c>
      <c r="N2321" s="14">
        <v>8</v>
      </c>
      <c r="O2321" s="14">
        <v>19200</v>
      </c>
      <c r="P2321" s="14">
        <v>0</v>
      </c>
      <c r="Q2321" s="14">
        <v>0</v>
      </c>
      <c r="R2321" s="14">
        <v>0</v>
      </c>
      <c r="S2321" s="14">
        <v>4406</v>
      </c>
      <c r="T2321" s="14">
        <v>-1900</v>
      </c>
      <c r="U2321" s="11">
        <f>D2321*G2321</f>
        <v>1492455990</v>
      </c>
      <c r="V2321" s="11">
        <f>D2321*L2321</f>
        <v>-5812410</v>
      </c>
      <c r="W2321" s="11">
        <f>D2321*J2321</f>
        <v>-105825300</v>
      </c>
      <c r="X2321" s="11">
        <f>D2321*I2321</f>
        <v>80218770</v>
      </c>
    </row>
    <row r="2322" spans="1:24" x14ac:dyDescent="0.3">
      <c r="A2322" s="14" t="str">
        <f>VLOOKUP(B2322,stocks!$B$3:$D$3093,2,FALSE)</f>
        <v>테라사이언스</v>
      </c>
      <c r="B2322" s="6" t="s">
        <v>15110</v>
      </c>
      <c r="C2322" s="6" t="s">
        <v>14402</v>
      </c>
      <c r="D2322" s="14">
        <v>2135</v>
      </c>
      <c r="E2322" s="14">
        <v>-90</v>
      </c>
      <c r="F2322" s="14">
        <v>-4.04</v>
      </c>
      <c r="G2322" s="14">
        <v>1148412</v>
      </c>
      <c r="H2322" s="14">
        <v>51254</v>
      </c>
      <c r="I2322" s="14">
        <v>0</v>
      </c>
      <c r="J2322" s="14">
        <v>-49869</v>
      </c>
      <c r="K2322" s="14">
        <v>-39901</v>
      </c>
      <c r="L2322" s="14">
        <v>0</v>
      </c>
      <c r="M2322" s="14">
        <v>0</v>
      </c>
      <c r="N2322" s="14">
        <v>0</v>
      </c>
      <c r="O2322" s="14">
        <v>0</v>
      </c>
      <c r="P2322" s="14">
        <v>0</v>
      </c>
      <c r="Q2322" s="14">
        <v>0</v>
      </c>
      <c r="R2322" s="14">
        <v>0</v>
      </c>
      <c r="S2322" s="14">
        <v>0</v>
      </c>
      <c r="T2322" s="14">
        <v>-1385</v>
      </c>
      <c r="U2322" s="11">
        <f>D2322*G2322</f>
        <v>2451859620</v>
      </c>
      <c r="V2322" s="11">
        <f>D2322*L2322</f>
        <v>0</v>
      </c>
      <c r="W2322" s="11">
        <f>D2322*J2322</f>
        <v>-106470315</v>
      </c>
      <c r="X2322" s="11">
        <f>D2322*I2322</f>
        <v>0</v>
      </c>
    </row>
    <row r="2323" spans="1:24" x14ac:dyDescent="0.3">
      <c r="A2323" s="14" t="str">
        <f>VLOOKUP(B2323,stocks!$B$3:$D$3093,2,FALSE)</f>
        <v>인바디</v>
      </c>
      <c r="B2323" s="6" t="s">
        <v>14858</v>
      </c>
      <c r="C2323" s="6" t="s">
        <v>14402</v>
      </c>
      <c r="D2323" s="14">
        <v>31100</v>
      </c>
      <c r="E2323" s="14">
        <v>-250</v>
      </c>
      <c r="F2323" s="14">
        <v>-0.8</v>
      </c>
      <c r="G2323" s="14">
        <v>70920</v>
      </c>
      <c r="H2323" s="14">
        <v>2060</v>
      </c>
      <c r="I2323" s="14">
        <v>1333</v>
      </c>
      <c r="J2323" s="14">
        <v>-3433</v>
      </c>
      <c r="K2323" s="14">
        <v>-4264</v>
      </c>
      <c r="L2323" s="14">
        <v>0</v>
      </c>
      <c r="M2323" s="14">
        <v>-1634</v>
      </c>
      <c r="N2323" s="14">
        <v>105</v>
      </c>
      <c r="O2323" s="14">
        <v>1833</v>
      </c>
      <c r="P2323" s="14">
        <v>1029</v>
      </c>
      <c r="Q2323" s="14">
        <v>0</v>
      </c>
      <c r="R2323" s="14">
        <v>0</v>
      </c>
      <c r="S2323" s="14">
        <v>60</v>
      </c>
      <c r="T2323" s="14">
        <v>-20</v>
      </c>
      <c r="U2323" s="11">
        <f>D2323*G2323</f>
        <v>2205612000</v>
      </c>
      <c r="V2323" s="11">
        <f>D2323*L2323</f>
        <v>0</v>
      </c>
      <c r="W2323" s="11">
        <f>D2323*J2323</f>
        <v>-106766300</v>
      </c>
      <c r="X2323" s="11">
        <f>D2323*I2323</f>
        <v>41456300</v>
      </c>
    </row>
    <row r="2324" spans="1:24" x14ac:dyDescent="0.3">
      <c r="A2324" s="14" t="str">
        <f>VLOOKUP(B2324,stocks!$B$3:$D$3093,2,FALSE)</f>
        <v>코오롱플라스틱</v>
      </c>
      <c r="B2324" s="6" t="s">
        <v>15425</v>
      </c>
      <c r="C2324" s="6" t="s">
        <v>14402</v>
      </c>
      <c r="D2324" s="14">
        <v>8010</v>
      </c>
      <c r="E2324" s="14">
        <v>250</v>
      </c>
      <c r="F2324" s="14">
        <v>3.22</v>
      </c>
      <c r="G2324" s="14">
        <v>7006486</v>
      </c>
      <c r="H2324" s="14">
        <v>58876</v>
      </c>
      <c r="I2324" s="14">
        <v>-69854</v>
      </c>
      <c r="J2324" s="14">
        <v>-13341</v>
      </c>
      <c r="K2324" s="14">
        <v>64759</v>
      </c>
      <c r="L2324" s="14">
        <v>1569</v>
      </c>
      <c r="M2324" s="14">
        <v>-104173</v>
      </c>
      <c r="N2324" s="14">
        <v>0</v>
      </c>
      <c r="O2324" s="14">
        <v>32750</v>
      </c>
      <c r="P2324" s="14">
        <v>0</v>
      </c>
      <c r="Q2324" s="14">
        <v>0</v>
      </c>
      <c r="R2324" s="14">
        <v>0</v>
      </c>
      <c r="S2324" s="14">
        <v>25059</v>
      </c>
      <c r="T2324" s="14">
        <v>-740</v>
      </c>
      <c r="U2324" s="11">
        <f>D2324*G2324</f>
        <v>56121952860</v>
      </c>
      <c r="V2324" s="11">
        <f>D2324*L2324</f>
        <v>12567690</v>
      </c>
      <c r="W2324" s="11">
        <f>D2324*J2324</f>
        <v>-106861410</v>
      </c>
      <c r="X2324" s="11">
        <f>D2324*I2324</f>
        <v>-559530540</v>
      </c>
    </row>
    <row r="2325" spans="1:24" x14ac:dyDescent="0.3">
      <c r="A2325" s="14" t="str">
        <f>VLOOKUP(B2325,stocks!$B$3:$D$3093,2,FALSE)</f>
        <v>와이엠씨</v>
      </c>
      <c r="B2325" s="6" t="s">
        <v>15488</v>
      </c>
      <c r="C2325" s="6" t="s">
        <v>14402</v>
      </c>
      <c r="D2325" s="14">
        <v>7940</v>
      </c>
      <c r="E2325" s="14">
        <v>-70</v>
      </c>
      <c r="F2325" s="14">
        <v>-0.87</v>
      </c>
      <c r="G2325" s="14">
        <v>84477</v>
      </c>
      <c r="H2325" s="14">
        <v>12528</v>
      </c>
      <c r="I2325" s="14">
        <v>-16</v>
      </c>
      <c r="J2325" s="14">
        <v>-13512</v>
      </c>
      <c r="K2325" s="14">
        <v>-13512</v>
      </c>
      <c r="L2325" s="14">
        <v>0</v>
      </c>
      <c r="M2325" s="14">
        <v>-16</v>
      </c>
      <c r="N2325" s="14">
        <v>0</v>
      </c>
      <c r="O2325" s="14">
        <v>0</v>
      </c>
      <c r="P2325" s="14">
        <v>0</v>
      </c>
      <c r="Q2325" s="14">
        <v>0</v>
      </c>
      <c r="R2325" s="14">
        <v>0</v>
      </c>
      <c r="S2325" s="14">
        <v>0</v>
      </c>
      <c r="T2325" s="14">
        <v>1000</v>
      </c>
      <c r="U2325" s="11">
        <f>D2325*G2325</f>
        <v>670747380</v>
      </c>
      <c r="V2325" s="11">
        <f>D2325*L2325</f>
        <v>0</v>
      </c>
      <c r="W2325" s="11">
        <f>D2325*J2325</f>
        <v>-107285280</v>
      </c>
      <c r="X2325" s="11">
        <f>D2325*I2325</f>
        <v>-127040</v>
      </c>
    </row>
    <row r="2326" spans="1:24" x14ac:dyDescent="0.3">
      <c r="A2326" s="14" t="str">
        <f>VLOOKUP(B2326,stocks!$B$3:$D$3093,2,FALSE)</f>
        <v>아남전자</v>
      </c>
      <c r="B2326" s="6" t="s">
        <v>14575</v>
      </c>
      <c r="C2326" s="6" t="s">
        <v>14402</v>
      </c>
      <c r="D2326" s="14">
        <v>3145</v>
      </c>
      <c r="E2326" s="14">
        <v>50</v>
      </c>
      <c r="F2326" s="14">
        <v>1.62</v>
      </c>
      <c r="G2326" s="14">
        <v>5995323</v>
      </c>
      <c r="H2326" s="14">
        <v>132594</v>
      </c>
      <c r="I2326" s="14">
        <v>-41578</v>
      </c>
      <c r="J2326" s="14">
        <v>-34205</v>
      </c>
      <c r="K2326" s="14">
        <v>-76622</v>
      </c>
      <c r="L2326" s="14">
        <v>0</v>
      </c>
      <c r="M2326" s="14">
        <v>-77</v>
      </c>
      <c r="N2326" s="14">
        <v>6</v>
      </c>
      <c r="O2326" s="14">
        <v>-41507</v>
      </c>
      <c r="P2326" s="14">
        <v>0</v>
      </c>
      <c r="Q2326" s="14">
        <v>0</v>
      </c>
      <c r="R2326" s="14">
        <v>0</v>
      </c>
      <c r="S2326" s="14">
        <v>-5373</v>
      </c>
      <c r="T2326" s="14">
        <v>-51438</v>
      </c>
      <c r="U2326" s="11">
        <f>D2326*G2326</f>
        <v>18855290835</v>
      </c>
      <c r="V2326" s="11">
        <f>D2326*L2326</f>
        <v>0</v>
      </c>
      <c r="W2326" s="11">
        <f>D2326*J2326</f>
        <v>-107574725</v>
      </c>
      <c r="X2326" s="11">
        <f>D2326*I2326</f>
        <v>-130762810</v>
      </c>
    </row>
    <row r="2327" spans="1:24" x14ac:dyDescent="0.3">
      <c r="A2327" s="14" t="str">
        <f>VLOOKUP(B2327,stocks!$B$3:$D$3093,2,FALSE)</f>
        <v>동성제약</v>
      </c>
      <c r="B2327" s="6" t="s">
        <v>13925</v>
      </c>
      <c r="C2327" s="6" t="s">
        <v>14402</v>
      </c>
      <c r="D2327" s="14">
        <v>10400</v>
      </c>
      <c r="E2327" s="14">
        <v>-100</v>
      </c>
      <c r="F2327" s="14">
        <v>-0.95</v>
      </c>
      <c r="G2327" s="14">
        <v>95527</v>
      </c>
      <c r="H2327" s="14">
        <v>7301</v>
      </c>
      <c r="I2327" s="14">
        <v>-277</v>
      </c>
      <c r="J2327" s="14">
        <v>-10354</v>
      </c>
      <c r="K2327" s="14">
        <v>-10354</v>
      </c>
      <c r="L2327" s="14">
        <v>0</v>
      </c>
      <c r="M2327" s="14">
        <v>-277</v>
      </c>
      <c r="N2327" s="14">
        <v>0</v>
      </c>
      <c r="O2327" s="14">
        <v>0</v>
      </c>
      <c r="P2327" s="14">
        <v>0</v>
      </c>
      <c r="Q2327" s="14">
        <v>0</v>
      </c>
      <c r="R2327" s="14">
        <v>0</v>
      </c>
      <c r="S2327" s="14">
        <v>1870</v>
      </c>
      <c r="T2327" s="14">
        <v>1460</v>
      </c>
      <c r="U2327" s="11">
        <f>D2327*G2327</f>
        <v>993480800</v>
      </c>
      <c r="V2327" s="11">
        <f>D2327*L2327</f>
        <v>0</v>
      </c>
      <c r="W2327" s="11">
        <f>D2327*J2327</f>
        <v>-107681600</v>
      </c>
      <c r="X2327" s="11">
        <f>D2327*I2327</f>
        <v>-2880800</v>
      </c>
    </row>
    <row r="2328" spans="1:24" x14ac:dyDescent="0.3">
      <c r="A2328" s="14" t="str">
        <f>VLOOKUP(B2328,stocks!$B$3:$D$3093,2,FALSE)</f>
        <v>일진파워</v>
      </c>
      <c r="B2328" s="6" t="s">
        <v>15229</v>
      </c>
      <c r="C2328" s="6" t="s">
        <v>14402</v>
      </c>
      <c r="D2328" s="14">
        <v>10950</v>
      </c>
      <c r="E2328" s="14">
        <v>100</v>
      </c>
      <c r="F2328" s="14">
        <v>0.92</v>
      </c>
      <c r="G2328" s="14">
        <v>1476056</v>
      </c>
      <c r="H2328" s="14">
        <v>17753</v>
      </c>
      <c r="I2328" s="14">
        <v>0</v>
      </c>
      <c r="J2328" s="14">
        <v>-9839</v>
      </c>
      <c r="K2328" s="14">
        <v>-10921</v>
      </c>
      <c r="L2328" s="14">
        <v>0</v>
      </c>
      <c r="M2328" s="14">
        <v>0</v>
      </c>
      <c r="N2328" s="14">
        <v>0</v>
      </c>
      <c r="O2328" s="14">
        <v>0</v>
      </c>
      <c r="P2328" s="14">
        <v>0</v>
      </c>
      <c r="Q2328" s="14">
        <v>0</v>
      </c>
      <c r="R2328" s="14">
        <v>0</v>
      </c>
      <c r="S2328" s="14">
        <v>-1851</v>
      </c>
      <c r="T2328" s="14">
        <v>-6063</v>
      </c>
      <c r="U2328" s="11">
        <f>D2328*G2328</f>
        <v>16162813200</v>
      </c>
      <c r="V2328" s="11">
        <f>D2328*L2328</f>
        <v>0</v>
      </c>
      <c r="W2328" s="11">
        <f>D2328*J2328</f>
        <v>-107737050</v>
      </c>
      <c r="X2328" s="11">
        <f>D2328*I2328</f>
        <v>0</v>
      </c>
    </row>
    <row r="2329" spans="1:24" x14ac:dyDescent="0.3">
      <c r="A2329" s="14" t="str">
        <f>VLOOKUP(B2329,stocks!$B$3:$D$3093,2,FALSE)</f>
        <v>노랑풍선</v>
      </c>
      <c r="B2329" s="6" t="s">
        <v>13767</v>
      </c>
      <c r="C2329" s="6" t="s">
        <v>14402</v>
      </c>
      <c r="D2329" s="14">
        <v>28550</v>
      </c>
      <c r="E2329" s="14">
        <v>-900</v>
      </c>
      <c r="F2329" s="14">
        <v>-3.06</v>
      </c>
      <c r="G2329" s="14">
        <v>98476</v>
      </c>
      <c r="H2329" s="14">
        <v>8123</v>
      </c>
      <c r="I2329" s="14">
        <v>-4699</v>
      </c>
      <c r="J2329" s="14">
        <v>-3791</v>
      </c>
      <c r="K2329" s="14">
        <v>-4089</v>
      </c>
      <c r="L2329" s="14">
        <v>0</v>
      </c>
      <c r="M2329" s="14">
        <v>-4699</v>
      </c>
      <c r="N2329" s="14">
        <v>0</v>
      </c>
      <c r="O2329" s="14">
        <v>0</v>
      </c>
      <c r="P2329" s="14">
        <v>0</v>
      </c>
      <c r="Q2329" s="14">
        <v>0</v>
      </c>
      <c r="R2329" s="14">
        <v>0</v>
      </c>
      <c r="S2329" s="14">
        <v>0</v>
      </c>
      <c r="T2329" s="14">
        <v>367</v>
      </c>
      <c r="U2329" s="11">
        <f>D2329*G2329</f>
        <v>2811489800</v>
      </c>
      <c r="V2329" s="11">
        <f>D2329*L2329</f>
        <v>0</v>
      </c>
      <c r="W2329" s="11">
        <f>D2329*J2329</f>
        <v>-108233050</v>
      </c>
      <c r="X2329" s="11">
        <f>D2329*I2329</f>
        <v>-134156450</v>
      </c>
    </row>
    <row r="2330" spans="1:24" x14ac:dyDescent="0.3">
      <c r="A2330" s="14" t="str">
        <f>VLOOKUP(B2330,stocks!$B$3:$D$3093,2,FALSE)</f>
        <v>나노신소재</v>
      </c>
      <c r="B2330" s="6" t="s">
        <v>13714</v>
      </c>
      <c r="C2330" s="6" t="s">
        <v>14402</v>
      </c>
      <c r="D2330" s="14">
        <v>32150</v>
      </c>
      <c r="E2330" s="14">
        <v>0</v>
      </c>
      <c r="F2330" s="14">
        <v>0</v>
      </c>
      <c r="G2330" s="14">
        <v>224949</v>
      </c>
      <c r="H2330" s="14">
        <v>-2158</v>
      </c>
      <c r="I2330" s="14">
        <v>4986</v>
      </c>
      <c r="J2330" s="14">
        <v>-3377</v>
      </c>
      <c r="K2330" s="14">
        <v>-3797</v>
      </c>
      <c r="L2330" s="14">
        <v>10000</v>
      </c>
      <c r="M2330" s="14">
        <v>-2014</v>
      </c>
      <c r="N2330" s="14">
        <v>0</v>
      </c>
      <c r="O2330" s="14">
        <v>0</v>
      </c>
      <c r="P2330" s="14">
        <v>-3000</v>
      </c>
      <c r="Q2330" s="14">
        <v>0</v>
      </c>
      <c r="R2330" s="14">
        <v>0</v>
      </c>
      <c r="S2330" s="14">
        <v>513</v>
      </c>
      <c r="T2330" s="14">
        <v>36</v>
      </c>
      <c r="U2330" s="11">
        <f>D2330*G2330</f>
        <v>7232110350</v>
      </c>
      <c r="V2330" s="11">
        <f>D2330*L2330</f>
        <v>321500000</v>
      </c>
      <c r="W2330" s="11">
        <f>D2330*J2330</f>
        <v>-108570550</v>
      </c>
      <c r="X2330" s="11">
        <f>D2330*I2330</f>
        <v>160299900</v>
      </c>
    </row>
    <row r="2331" spans="1:24" x14ac:dyDescent="0.3">
      <c r="A2331" s="14" t="str">
        <f>VLOOKUP(B2331,stocks!$B$3:$D$3093,2,FALSE)</f>
        <v>삼아알미늄</v>
      </c>
      <c r="B2331" s="6" t="s">
        <v>14142</v>
      </c>
      <c r="C2331" s="6" t="s">
        <v>14402</v>
      </c>
      <c r="D2331" s="14">
        <v>12200</v>
      </c>
      <c r="E2331" s="14">
        <v>100</v>
      </c>
      <c r="F2331" s="14">
        <v>0.83</v>
      </c>
      <c r="G2331" s="14">
        <v>142385</v>
      </c>
      <c r="H2331" s="14">
        <v>9944</v>
      </c>
      <c r="I2331" s="14">
        <v>-1320</v>
      </c>
      <c r="J2331" s="14">
        <v>-8934</v>
      </c>
      <c r="K2331" s="14">
        <v>-8934</v>
      </c>
      <c r="L2331" s="14">
        <v>0</v>
      </c>
      <c r="M2331" s="14">
        <v>-12</v>
      </c>
      <c r="N2331" s="14">
        <v>0</v>
      </c>
      <c r="O2331" s="14">
        <v>0</v>
      </c>
      <c r="P2331" s="14">
        <v>-1308</v>
      </c>
      <c r="Q2331" s="14">
        <v>0</v>
      </c>
      <c r="R2331" s="14">
        <v>0</v>
      </c>
      <c r="S2331" s="14">
        <v>310</v>
      </c>
      <c r="T2331" s="14">
        <v>0</v>
      </c>
      <c r="U2331" s="11">
        <f>D2331*G2331</f>
        <v>1737097000</v>
      </c>
      <c r="V2331" s="11">
        <f>D2331*L2331</f>
        <v>0</v>
      </c>
      <c r="W2331" s="11">
        <f>D2331*J2331</f>
        <v>-108994800</v>
      </c>
      <c r="X2331" s="11">
        <f>D2331*I2331</f>
        <v>-16104000</v>
      </c>
    </row>
    <row r="2332" spans="1:24" x14ac:dyDescent="0.3">
      <c r="A2332" s="14" t="str">
        <f>VLOOKUP(B2332,stocks!$B$3:$D$3093,2,FALSE)</f>
        <v>테크윙</v>
      </c>
      <c r="B2332" s="6" t="s">
        <v>15189</v>
      </c>
      <c r="C2332" s="6" t="s">
        <v>14402</v>
      </c>
      <c r="D2332" s="14">
        <v>26100</v>
      </c>
      <c r="E2332" s="14">
        <v>-650</v>
      </c>
      <c r="F2332" s="14">
        <v>-2.4300000000000002</v>
      </c>
      <c r="G2332" s="14">
        <v>275373</v>
      </c>
      <c r="H2332" s="14">
        <v>46271</v>
      </c>
      <c r="I2332" s="14">
        <v>-42131</v>
      </c>
      <c r="J2332" s="14">
        <v>-4179</v>
      </c>
      <c r="K2332" s="14">
        <v>-9896</v>
      </c>
      <c r="L2332" s="14">
        <v>9</v>
      </c>
      <c r="M2332" s="14">
        <v>-862</v>
      </c>
      <c r="N2332" s="14">
        <v>-2220</v>
      </c>
      <c r="O2332" s="14">
        <v>-17880</v>
      </c>
      <c r="P2332" s="14">
        <v>-20935</v>
      </c>
      <c r="Q2332" s="14">
        <v>0</v>
      </c>
      <c r="R2332" s="14">
        <v>-243</v>
      </c>
      <c r="S2332" s="14">
        <v>-215</v>
      </c>
      <c r="T2332" s="14">
        <v>254</v>
      </c>
      <c r="U2332" s="11">
        <f>D2332*G2332</f>
        <v>7187235300</v>
      </c>
      <c r="V2332" s="11">
        <f>D2332*L2332</f>
        <v>234900</v>
      </c>
      <c r="W2332" s="11">
        <f>D2332*J2332</f>
        <v>-109071900</v>
      </c>
      <c r="X2332" s="11">
        <f>D2332*I2332</f>
        <v>-1099619100</v>
      </c>
    </row>
    <row r="2333" spans="1:24" x14ac:dyDescent="0.3">
      <c r="A2333" s="14" t="str">
        <f>VLOOKUP(B2333,stocks!$B$3:$D$3093,2,FALSE)</f>
        <v>제이티</v>
      </c>
      <c r="B2333" s="6" t="s">
        <v>15194</v>
      </c>
      <c r="C2333" s="6" t="s">
        <v>14402</v>
      </c>
      <c r="D2333" s="14">
        <v>8060</v>
      </c>
      <c r="E2333" s="14">
        <v>-20</v>
      </c>
      <c r="F2333" s="14">
        <v>-0.25</v>
      </c>
      <c r="G2333" s="14">
        <v>111705</v>
      </c>
      <c r="H2333" s="14">
        <v>14466</v>
      </c>
      <c r="I2333" s="14">
        <v>1810</v>
      </c>
      <c r="J2333" s="14">
        <v>-13611</v>
      </c>
      <c r="K2333" s="14">
        <v>-7169</v>
      </c>
      <c r="L2333" s="14">
        <v>0</v>
      </c>
      <c r="M2333" s="14">
        <v>0</v>
      </c>
      <c r="N2333" s="14">
        <v>0</v>
      </c>
      <c r="O2333" s="14">
        <v>1810</v>
      </c>
      <c r="P2333" s="14">
        <v>0</v>
      </c>
      <c r="Q2333" s="14">
        <v>0</v>
      </c>
      <c r="R2333" s="14">
        <v>0</v>
      </c>
      <c r="S2333" s="14">
        <v>-9</v>
      </c>
      <c r="T2333" s="14">
        <v>-2656</v>
      </c>
      <c r="U2333" s="11">
        <f>D2333*G2333</f>
        <v>900342300</v>
      </c>
      <c r="V2333" s="11">
        <f>D2333*L2333</f>
        <v>0</v>
      </c>
      <c r="W2333" s="11">
        <f>D2333*J2333</f>
        <v>-109704660</v>
      </c>
      <c r="X2333" s="11">
        <f>D2333*I2333</f>
        <v>14588600</v>
      </c>
    </row>
    <row r="2334" spans="1:24" x14ac:dyDescent="0.3">
      <c r="A2334" s="14" t="str">
        <f>VLOOKUP(B2334,stocks!$B$3:$D$3093,2,FALSE)</f>
        <v>코세스</v>
      </c>
      <c r="B2334" s="6" t="s">
        <v>15196</v>
      </c>
      <c r="C2334" s="6" t="s">
        <v>14402</v>
      </c>
      <c r="D2334" s="14">
        <v>8480</v>
      </c>
      <c r="E2334" s="14">
        <v>-220</v>
      </c>
      <c r="F2334" s="14">
        <v>-2.5299999999999998</v>
      </c>
      <c r="G2334" s="14">
        <v>253779</v>
      </c>
      <c r="H2334" s="14">
        <v>14199</v>
      </c>
      <c r="I2334" s="14">
        <v>0</v>
      </c>
      <c r="J2334" s="14">
        <v>-13046</v>
      </c>
      <c r="K2334" s="14">
        <v>-13546</v>
      </c>
      <c r="L2334" s="14">
        <v>0</v>
      </c>
      <c r="M2334" s="14">
        <v>0</v>
      </c>
      <c r="N2334" s="14">
        <v>0</v>
      </c>
      <c r="O2334" s="14">
        <v>0</v>
      </c>
      <c r="P2334" s="14">
        <v>0</v>
      </c>
      <c r="Q2334" s="14">
        <v>0</v>
      </c>
      <c r="R2334" s="14">
        <v>0</v>
      </c>
      <c r="S2334" s="14">
        <v>-870</v>
      </c>
      <c r="T2334" s="14">
        <v>-283</v>
      </c>
      <c r="U2334" s="11">
        <f>D2334*G2334</f>
        <v>2152045920</v>
      </c>
      <c r="V2334" s="11">
        <f>D2334*L2334</f>
        <v>0</v>
      </c>
      <c r="W2334" s="11">
        <f>D2334*J2334</f>
        <v>-110630080</v>
      </c>
      <c r="X2334" s="11">
        <f>D2334*I2334</f>
        <v>0</v>
      </c>
    </row>
    <row r="2335" spans="1:24" x14ac:dyDescent="0.3">
      <c r="A2335" s="14" t="str">
        <f>VLOOKUP(B2335,stocks!$B$3:$D$3093,2,FALSE)</f>
        <v>동양이엔피</v>
      </c>
      <c r="B2335" s="6" t="s">
        <v>13942</v>
      </c>
      <c r="C2335" s="6" t="s">
        <v>14402</v>
      </c>
      <c r="D2335" s="14">
        <v>17300</v>
      </c>
      <c r="E2335" s="14">
        <v>-300</v>
      </c>
      <c r="F2335" s="14">
        <v>-1.7</v>
      </c>
      <c r="G2335" s="14">
        <v>64019</v>
      </c>
      <c r="H2335" s="14">
        <v>6346</v>
      </c>
      <c r="I2335" s="14">
        <v>130</v>
      </c>
      <c r="J2335" s="14">
        <v>-6396</v>
      </c>
      <c r="K2335" s="14">
        <v>-6187</v>
      </c>
      <c r="L2335" s="14">
        <v>0</v>
      </c>
      <c r="M2335" s="14">
        <v>0</v>
      </c>
      <c r="N2335" s="14">
        <v>0</v>
      </c>
      <c r="O2335" s="14">
        <v>0</v>
      </c>
      <c r="P2335" s="14">
        <v>0</v>
      </c>
      <c r="Q2335" s="14">
        <v>130</v>
      </c>
      <c r="R2335" s="14">
        <v>0</v>
      </c>
      <c r="S2335" s="14">
        <v>10</v>
      </c>
      <c r="T2335" s="14">
        <v>-90</v>
      </c>
      <c r="U2335" s="11">
        <f>D2335*G2335</f>
        <v>1107528700</v>
      </c>
      <c r="V2335" s="11">
        <f>D2335*L2335</f>
        <v>0</v>
      </c>
      <c r="W2335" s="11">
        <f>D2335*J2335</f>
        <v>-110650800</v>
      </c>
      <c r="X2335" s="11">
        <f>D2335*I2335</f>
        <v>2249000</v>
      </c>
    </row>
    <row r="2336" spans="1:24" x14ac:dyDescent="0.3">
      <c r="A2336" s="14" t="str">
        <f>VLOOKUP(B2336,stocks!$B$3:$D$3093,2,FALSE)</f>
        <v>티엘비</v>
      </c>
      <c r="B2336" s="6" t="s">
        <v>16180</v>
      </c>
      <c r="C2336" s="6" t="s">
        <v>14402</v>
      </c>
      <c r="D2336" s="14">
        <v>36800</v>
      </c>
      <c r="E2336" s="14">
        <v>-200</v>
      </c>
      <c r="F2336" s="14">
        <v>-0.54</v>
      </c>
      <c r="G2336" s="14">
        <v>17734</v>
      </c>
      <c r="H2336" s="14">
        <v>2984</v>
      </c>
      <c r="I2336" s="14">
        <v>0</v>
      </c>
      <c r="J2336" s="14">
        <v>-3009</v>
      </c>
      <c r="K2336" s="14">
        <v>-2993</v>
      </c>
      <c r="L2336" s="14">
        <v>0</v>
      </c>
      <c r="M2336" s="14">
        <v>0</v>
      </c>
      <c r="N2336" s="14">
        <v>0</v>
      </c>
      <c r="O2336" s="14">
        <v>0</v>
      </c>
      <c r="P2336" s="14">
        <v>0</v>
      </c>
      <c r="Q2336" s="14">
        <v>0</v>
      </c>
      <c r="R2336" s="14">
        <v>0</v>
      </c>
      <c r="S2336" s="14">
        <v>0</v>
      </c>
      <c r="T2336" s="14">
        <v>25</v>
      </c>
      <c r="U2336" s="11">
        <f>D2336*G2336</f>
        <v>652611200</v>
      </c>
      <c r="V2336" s="11">
        <f>D2336*L2336</f>
        <v>0</v>
      </c>
      <c r="W2336" s="11">
        <f>D2336*J2336</f>
        <v>-110731200</v>
      </c>
      <c r="X2336" s="11">
        <f>D2336*I2336</f>
        <v>0</v>
      </c>
    </row>
    <row r="2337" spans="1:24" x14ac:dyDescent="0.3">
      <c r="A2337" s="14" t="str">
        <f>VLOOKUP(B2337,stocks!$B$3:$D$3093,2,FALSE)</f>
        <v>심텍홀딩스</v>
      </c>
      <c r="B2337" s="6" t="s">
        <v>14382</v>
      </c>
      <c r="C2337" s="6" t="s">
        <v>14402</v>
      </c>
      <c r="D2337" s="14">
        <v>2985</v>
      </c>
      <c r="E2337" s="14">
        <v>-40</v>
      </c>
      <c r="F2337" s="14">
        <v>-1.32</v>
      </c>
      <c r="G2337" s="14">
        <v>484479</v>
      </c>
      <c r="H2337" s="14">
        <v>13988</v>
      </c>
      <c r="I2337" s="14">
        <v>20000</v>
      </c>
      <c r="J2337" s="14">
        <v>-37185</v>
      </c>
      <c r="K2337" s="14">
        <v>-39658</v>
      </c>
      <c r="L2337" s="14">
        <v>0</v>
      </c>
      <c r="M2337" s="14">
        <v>20000</v>
      </c>
      <c r="N2337" s="14">
        <v>0</v>
      </c>
      <c r="O2337" s="14">
        <v>0</v>
      </c>
      <c r="P2337" s="14">
        <v>0</v>
      </c>
      <c r="Q2337" s="14">
        <v>0</v>
      </c>
      <c r="R2337" s="14">
        <v>0</v>
      </c>
      <c r="S2337" s="14">
        <v>3000</v>
      </c>
      <c r="T2337" s="14">
        <v>197</v>
      </c>
      <c r="U2337" s="11">
        <f>D2337*G2337</f>
        <v>1446169815</v>
      </c>
      <c r="V2337" s="11">
        <f>D2337*L2337</f>
        <v>0</v>
      </c>
      <c r="W2337" s="11">
        <f>D2337*J2337</f>
        <v>-110997225</v>
      </c>
      <c r="X2337" s="11">
        <f>D2337*I2337</f>
        <v>59700000</v>
      </c>
    </row>
    <row r="2338" spans="1:24" x14ac:dyDescent="0.3">
      <c r="A2338" s="14" t="str">
        <f>VLOOKUP(B2338,stocks!$B$3:$D$3093,2,FALSE)</f>
        <v>황금에스티</v>
      </c>
      <c r="B2338" s="6" t="s">
        <v>14752</v>
      </c>
      <c r="C2338" s="6" t="s">
        <v>14402</v>
      </c>
      <c r="D2338" s="14">
        <v>9030</v>
      </c>
      <c r="E2338" s="14">
        <v>-260</v>
      </c>
      <c r="F2338" s="14">
        <v>-2.8</v>
      </c>
      <c r="G2338" s="14">
        <v>179740</v>
      </c>
      <c r="H2338" s="14">
        <v>12240</v>
      </c>
      <c r="I2338" s="14">
        <v>-17</v>
      </c>
      <c r="J2338" s="14">
        <v>-12309</v>
      </c>
      <c r="K2338" s="14">
        <v>-12309</v>
      </c>
      <c r="L2338" s="14">
        <v>0</v>
      </c>
      <c r="M2338" s="14">
        <v>-17</v>
      </c>
      <c r="N2338" s="14">
        <v>0</v>
      </c>
      <c r="O2338" s="14">
        <v>0</v>
      </c>
      <c r="P2338" s="14">
        <v>0</v>
      </c>
      <c r="Q2338" s="14">
        <v>0</v>
      </c>
      <c r="R2338" s="14">
        <v>0</v>
      </c>
      <c r="S2338" s="14">
        <v>36</v>
      </c>
      <c r="T2338" s="14">
        <v>50</v>
      </c>
      <c r="U2338" s="11">
        <f>D2338*G2338</f>
        <v>1623052200</v>
      </c>
      <c r="V2338" s="11">
        <f>D2338*L2338</f>
        <v>0</v>
      </c>
      <c r="W2338" s="11">
        <f>D2338*J2338</f>
        <v>-111150270</v>
      </c>
      <c r="X2338" s="11">
        <f>D2338*I2338</f>
        <v>-153510</v>
      </c>
    </row>
    <row r="2339" spans="1:24" x14ac:dyDescent="0.3">
      <c r="A2339" s="14" t="str">
        <f>VLOOKUP(B2339,stocks!$B$3:$D$3093,2,FALSE)</f>
        <v>모나미</v>
      </c>
      <c r="B2339" s="6" t="s">
        <v>13981</v>
      </c>
      <c r="C2339" s="6" t="s">
        <v>14402</v>
      </c>
      <c r="D2339" s="14">
        <v>5800</v>
      </c>
      <c r="E2339" s="14">
        <v>-110</v>
      </c>
      <c r="F2339" s="14">
        <v>-1.86</v>
      </c>
      <c r="G2339" s="14">
        <v>465289</v>
      </c>
      <c r="H2339" s="14">
        <v>18659</v>
      </c>
      <c r="I2339" s="14">
        <v>-19</v>
      </c>
      <c r="J2339" s="14">
        <v>-19221</v>
      </c>
      <c r="K2339" s="14">
        <v>-23614</v>
      </c>
      <c r="L2339" s="14">
        <v>0</v>
      </c>
      <c r="M2339" s="14">
        <v>-19</v>
      </c>
      <c r="N2339" s="14">
        <v>0</v>
      </c>
      <c r="O2339" s="14">
        <v>0</v>
      </c>
      <c r="P2339" s="14">
        <v>0</v>
      </c>
      <c r="Q2339" s="14">
        <v>0</v>
      </c>
      <c r="R2339" s="14">
        <v>0</v>
      </c>
      <c r="S2339" s="14">
        <v>500</v>
      </c>
      <c r="T2339" s="14">
        <v>81</v>
      </c>
      <c r="U2339" s="11">
        <f>D2339*G2339</f>
        <v>2698676200</v>
      </c>
      <c r="V2339" s="11">
        <f>D2339*L2339</f>
        <v>0</v>
      </c>
      <c r="W2339" s="11">
        <f>D2339*J2339</f>
        <v>-111481800</v>
      </c>
      <c r="X2339" s="11">
        <f>D2339*I2339</f>
        <v>-110200</v>
      </c>
    </row>
    <row r="2340" spans="1:24" x14ac:dyDescent="0.3">
      <c r="A2340" s="14" t="str">
        <f>VLOOKUP(B2340,stocks!$B$3:$D$3093,2,FALSE)</f>
        <v>화성산업</v>
      </c>
      <c r="B2340" s="6" t="s">
        <v>14461</v>
      </c>
      <c r="C2340" s="6" t="s">
        <v>14402</v>
      </c>
      <c r="D2340" s="14">
        <v>12900</v>
      </c>
      <c r="E2340" s="14">
        <v>-50</v>
      </c>
      <c r="F2340" s="14">
        <v>-0.39</v>
      </c>
      <c r="G2340" s="14">
        <v>71844</v>
      </c>
      <c r="H2340" s="14">
        <v>8198</v>
      </c>
      <c r="I2340" s="14">
        <v>187</v>
      </c>
      <c r="J2340" s="14">
        <v>-8642</v>
      </c>
      <c r="K2340" s="14">
        <v>-8763</v>
      </c>
      <c r="L2340" s="14">
        <v>0</v>
      </c>
      <c r="M2340" s="14">
        <v>187</v>
      </c>
      <c r="N2340" s="14">
        <v>0</v>
      </c>
      <c r="O2340" s="14">
        <v>0</v>
      </c>
      <c r="P2340" s="14">
        <v>0</v>
      </c>
      <c r="Q2340" s="14">
        <v>0</v>
      </c>
      <c r="R2340" s="14">
        <v>0</v>
      </c>
      <c r="S2340" s="14">
        <v>242</v>
      </c>
      <c r="T2340" s="14">
        <v>15</v>
      </c>
      <c r="U2340" s="11">
        <f>D2340*G2340</f>
        <v>926787600</v>
      </c>
      <c r="V2340" s="11">
        <f>D2340*L2340</f>
        <v>0</v>
      </c>
      <c r="W2340" s="11">
        <f>D2340*J2340</f>
        <v>-111481800</v>
      </c>
      <c r="X2340" s="11">
        <f>D2340*I2340</f>
        <v>2412300</v>
      </c>
    </row>
    <row r="2341" spans="1:24" x14ac:dyDescent="0.3">
      <c r="A2341" s="14" t="str">
        <f>VLOOKUP(B2341,stocks!$B$3:$D$3093,2,FALSE)</f>
        <v>코나아이</v>
      </c>
      <c r="B2341" s="6" t="s">
        <v>14944</v>
      </c>
      <c r="C2341" s="6" t="s">
        <v>14402</v>
      </c>
      <c r="D2341" s="14">
        <v>43300</v>
      </c>
      <c r="E2341" s="14">
        <v>-450</v>
      </c>
      <c r="F2341" s="14">
        <v>-1.03</v>
      </c>
      <c r="G2341" s="14">
        <v>25240</v>
      </c>
      <c r="H2341" s="14">
        <v>1145</v>
      </c>
      <c r="I2341" s="14">
        <v>1376</v>
      </c>
      <c r="J2341" s="14">
        <v>-2600</v>
      </c>
      <c r="K2341" s="14">
        <v>-1613</v>
      </c>
      <c r="L2341" s="14">
        <v>0</v>
      </c>
      <c r="M2341" s="14">
        <v>0</v>
      </c>
      <c r="N2341" s="14">
        <v>0</v>
      </c>
      <c r="O2341" s="14">
        <v>0</v>
      </c>
      <c r="P2341" s="14">
        <v>1376</v>
      </c>
      <c r="Q2341" s="14">
        <v>0</v>
      </c>
      <c r="R2341" s="14">
        <v>0</v>
      </c>
      <c r="S2341" s="14">
        <v>-36</v>
      </c>
      <c r="T2341" s="14">
        <v>115</v>
      </c>
      <c r="U2341" s="11">
        <f>D2341*G2341</f>
        <v>1092892000</v>
      </c>
      <c r="V2341" s="11">
        <f>D2341*L2341</f>
        <v>0</v>
      </c>
      <c r="W2341" s="11">
        <f>D2341*J2341</f>
        <v>-112580000</v>
      </c>
      <c r="X2341" s="11">
        <f>D2341*I2341</f>
        <v>59580800</v>
      </c>
    </row>
    <row r="2342" spans="1:24" x14ac:dyDescent="0.3">
      <c r="A2342" s="14" t="str">
        <f>VLOOKUP(B2342,stocks!$B$3:$D$3093,2,FALSE)</f>
        <v>파커스</v>
      </c>
      <c r="B2342" s="6" t="s">
        <v>15049</v>
      </c>
      <c r="C2342" s="6" t="s">
        <v>14402</v>
      </c>
      <c r="D2342" s="14">
        <v>4100</v>
      </c>
      <c r="E2342" s="14">
        <v>745</v>
      </c>
      <c r="F2342" s="14">
        <v>22.21</v>
      </c>
      <c r="G2342" s="14">
        <v>14057393</v>
      </c>
      <c r="H2342" s="14">
        <v>-2359</v>
      </c>
      <c r="I2342" s="14">
        <v>-8357</v>
      </c>
      <c r="J2342" s="14">
        <v>-27465</v>
      </c>
      <c r="K2342" s="14">
        <v>-25668</v>
      </c>
      <c r="L2342" s="14">
        <v>0</v>
      </c>
      <c r="M2342" s="14">
        <v>-118</v>
      </c>
      <c r="N2342" s="14">
        <v>0</v>
      </c>
      <c r="O2342" s="14">
        <v>0</v>
      </c>
      <c r="P2342" s="14">
        <v>-8239</v>
      </c>
      <c r="Q2342" s="14">
        <v>0</v>
      </c>
      <c r="R2342" s="14">
        <v>0</v>
      </c>
      <c r="S2342" s="14">
        <v>15970</v>
      </c>
      <c r="T2342" s="14">
        <v>22211</v>
      </c>
      <c r="U2342" s="11">
        <f>D2342*G2342</f>
        <v>57635311300</v>
      </c>
      <c r="V2342" s="11">
        <f>D2342*L2342</f>
        <v>0</v>
      </c>
      <c r="W2342" s="11">
        <f>D2342*J2342</f>
        <v>-112606500</v>
      </c>
      <c r="X2342" s="11">
        <f>D2342*I2342</f>
        <v>-34263700</v>
      </c>
    </row>
    <row r="2343" spans="1:24" x14ac:dyDescent="0.3">
      <c r="A2343" s="14" t="str">
        <f>VLOOKUP(B2343,stocks!$B$3:$D$3093,2,FALSE)</f>
        <v>한국기업평가</v>
      </c>
      <c r="B2343" s="6" t="s">
        <v>14782</v>
      </c>
      <c r="C2343" s="6" t="s">
        <v>14402</v>
      </c>
      <c r="D2343" s="14">
        <v>87500</v>
      </c>
      <c r="E2343" s="14">
        <v>-1200</v>
      </c>
      <c r="F2343" s="14">
        <v>-1.35</v>
      </c>
      <c r="G2343" s="14">
        <v>6253</v>
      </c>
      <c r="H2343" s="14">
        <v>1072</v>
      </c>
      <c r="I2343" s="14">
        <v>167</v>
      </c>
      <c r="J2343" s="14">
        <v>-1287</v>
      </c>
      <c r="K2343" s="14">
        <v>-6</v>
      </c>
      <c r="L2343" s="14">
        <v>500</v>
      </c>
      <c r="M2343" s="14">
        <v>-210</v>
      </c>
      <c r="N2343" s="14">
        <v>0</v>
      </c>
      <c r="O2343" s="14">
        <v>-123</v>
      </c>
      <c r="P2343" s="14">
        <v>0</v>
      </c>
      <c r="Q2343" s="14">
        <v>0</v>
      </c>
      <c r="R2343" s="14">
        <v>0</v>
      </c>
      <c r="S2343" s="14">
        <v>30</v>
      </c>
      <c r="T2343" s="14">
        <v>18</v>
      </c>
      <c r="U2343" s="11">
        <f>D2343*G2343</f>
        <v>547137500</v>
      </c>
      <c r="V2343" s="11">
        <f>D2343*L2343</f>
        <v>43750000</v>
      </c>
      <c r="W2343" s="11">
        <f>D2343*J2343</f>
        <v>-112612500</v>
      </c>
      <c r="X2343" s="11">
        <f>D2343*I2343</f>
        <v>14612500</v>
      </c>
    </row>
    <row r="2344" spans="1:24" x14ac:dyDescent="0.3">
      <c r="A2344" s="14" t="str">
        <f>VLOOKUP(B2344,stocks!$B$3:$D$3093,2,FALSE)</f>
        <v>엘엠에스</v>
      </c>
      <c r="B2344" s="6" t="s">
        <v>15106</v>
      </c>
      <c r="C2344" s="6" t="s">
        <v>14402</v>
      </c>
      <c r="D2344" s="14">
        <v>11350</v>
      </c>
      <c r="E2344" s="14">
        <v>-50</v>
      </c>
      <c r="F2344" s="14">
        <v>-0.44</v>
      </c>
      <c r="G2344" s="14">
        <v>47804</v>
      </c>
      <c r="H2344" s="14">
        <v>9136</v>
      </c>
      <c r="I2344" s="14">
        <v>892</v>
      </c>
      <c r="J2344" s="14">
        <v>-10030</v>
      </c>
      <c r="K2344" s="14">
        <v>-10030</v>
      </c>
      <c r="L2344" s="14">
        <v>0</v>
      </c>
      <c r="M2344" s="14">
        <v>0</v>
      </c>
      <c r="N2344" s="14">
        <v>0</v>
      </c>
      <c r="O2344" s="14">
        <v>0</v>
      </c>
      <c r="P2344" s="14">
        <v>892</v>
      </c>
      <c r="Q2344" s="14">
        <v>0</v>
      </c>
      <c r="R2344" s="14">
        <v>0</v>
      </c>
      <c r="S2344" s="14">
        <v>0</v>
      </c>
      <c r="T2344" s="14">
        <v>2</v>
      </c>
      <c r="U2344" s="11">
        <f>D2344*G2344</f>
        <v>542575400</v>
      </c>
      <c r="V2344" s="11">
        <f>D2344*L2344</f>
        <v>0</v>
      </c>
      <c r="W2344" s="11">
        <f>D2344*J2344</f>
        <v>-113840500</v>
      </c>
      <c r="X2344" s="11">
        <f>D2344*I2344</f>
        <v>10124200</v>
      </c>
    </row>
    <row r="2345" spans="1:24" x14ac:dyDescent="0.3">
      <c r="A2345" s="14" t="str">
        <f>VLOOKUP(B2345,stocks!$B$3:$D$3093,2,FALSE)</f>
        <v>광진윈텍</v>
      </c>
      <c r="B2345" s="6" t="s">
        <v>13663</v>
      </c>
      <c r="C2345" s="6" t="s">
        <v>14402</v>
      </c>
      <c r="D2345" s="14">
        <v>4735</v>
      </c>
      <c r="E2345" s="14">
        <v>-165</v>
      </c>
      <c r="F2345" s="14">
        <v>-3.37</v>
      </c>
      <c r="G2345" s="14">
        <v>383279</v>
      </c>
      <c r="H2345" s="14">
        <v>18097</v>
      </c>
      <c r="I2345" s="14">
        <v>3169</v>
      </c>
      <c r="J2345" s="14">
        <v>-24113</v>
      </c>
      <c r="K2345" s="14">
        <v>-20936</v>
      </c>
      <c r="L2345" s="14">
        <v>0</v>
      </c>
      <c r="M2345" s="14">
        <v>2600</v>
      </c>
      <c r="N2345" s="14">
        <v>0</v>
      </c>
      <c r="O2345" s="14">
        <v>0</v>
      </c>
      <c r="P2345" s="14">
        <v>569</v>
      </c>
      <c r="Q2345" s="14">
        <v>0</v>
      </c>
      <c r="R2345" s="14">
        <v>0</v>
      </c>
      <c r="S2345" s="14">
        <v>1335</v>
      </c>
      <c r="T2345" s="14">
        <v>1512</v>
      </c>
      <c r="U2345" s="11">
        <f>D2345*G2345</f>
        <v>1814826065</v>
      </c>
      <c r="V2345" s="11">
        <f>D2345*L2345</f>
        <v>0</v>
      </c>
      <c r="W2345" s="11">
        <f>D2345*J2345</f>
        <v>-114175055</v>
      </c>
      <c r="X2345" s="11">
        <f>D2345*I2345</f>
        <v>15005215</v>
      </c>
    </row>
    <row r="2346" spans="1:24" x14ac:dyDescent="0.3">
      <c r="A2346" s="14" t="str">
        <f>VLOOKUP(B2346,stocks!$B$3:$D$3093,2,FALSE)</f>
        <v>유비쿼스홀딩스</v>
      </c>
      <c r="B2346" s="6" t="s">
        <v>15120</v>
      </c>
      <c r="C2346" s="6" t="s">
        <v>14402</v>
      </c>
      <c r="D2346" s="14">
        <v>21150</v>
      </c>
      <c r="E2346" s="14">
        <v>-550</v>
      </c>
      <c r="F2346" s="14">
        <v>-2.5299999999999998</v>
      </c>
      <c r="G2346" s="14">
        <v>42496</v>
      </c>
      <c r="H2346" s="14">
        <v>7939</v>
      </c>
      <c r="I2346" s="14">
        <v>-2301</v>
      </c>
      <c r="J2346" s="14">
        <v>-5400</v>
      </c>
      <c r="K2346" s="14">
        <v>-5843</v>
      </c>
      <c r="L2346" s="14">
        <v>-446</v>
      </c>
      <c r="M2346" s="14">
        <v>-1846</v>
      </c>
      <c r="N2346" s="14">
        <v>0</v>
      </c>
      <c r="O2346" s="14">
        <v>-9</v>
      </c>
      <c r="P2346" s="14">
        <v>0</v>
      </c>
      <c r="Q2346" s="14">
        <v>0</v>
      </c>
      <c r="R2346" s="14">
        <v>0</v>
      </c>
      <c r="S2346" s="14">
        <v>0</v>
      </c>
      <c r="T2346" s="14">
        <v>-238</v>
      </c>
      <c r="U2346" s="11">
        <f>D2346*G2346</f>
        <v>898790400</v>
      </c>
      <c r="V2346" s="11">
        <f>D2346*L2346</f>
        <v>-9432900</v>
      </c>
      <c r="W2346" s="11">
        <f>D2346*J2346</f>
        <v>-114210000</v>
      </c>
      <c r="X2346" s="11">
        <f>D2346*I2346</f>
        <v>-48666150</v>
      </c>
    </row>
    <row r="2347" spans="1:24" x14ac:dyDescent="0.3">
      <c r="A2347" s="14" t="str">
        <f>VLOOKUP(B2347,stocks!$B$3:$D$3093,2,FALSE)</f>
        <v>뷰웍스</v>
      </c>
      <c r="B2347" s="6" t="s">
        <v>14073</v>
      </c>
      <c r="C2347" s="6" t="s">
        <v>14402</v>
      </c>
      <c r="D2347" s="14">
        <v>37150</v>
      </c>
      <c r="E2347" s="14">
        <v>-850</v>
      </c>
      <c r="F2347" s="14">
        <v>-2.2400000000000002</v>
      </c>
      <c r="G2347" s="14">
        <v>40027</v>
      </c>
      <c r="H2347" s="14">
        <v>2653</v>
      </c>
      <c r="I2347" s="14">
        <v>-104</v>
      </c>
      <c r="J2347" s="14">
        <v>-3077</v>
      </c>
      <c r="K2347" s="14">
        <v>-2783</v>
      </c>
      <c r="L2347" s="14">
        <v>0</v>
      </c>
      <c r="M2347" s="14">
        <v>-104</v>
      </c>
      <c r="N2347" s="14">
        <v>0</v>
      </c>
      <c r="O2347" s="14">
        <v>0</v>
      </c>
      <c r="P2347" s="14">
        <v>0</v>
      </c>
      <c r="Q2347" s="14">
        <v>0</v>
      </c>
      <c r="R2347" s="14">
        <v>0</v>
      </c>
      <c r="S2347" s="14">
        <v>340</v>
      </c>
      <c r="T2347" s="14">
        <v>188</v>
      </c>
      <c r="U2347" s="11">
        <f>D2347*G2347</f>
        <v>1487003050</v>
      </c>
      <c r="V2347" s="11">
        <f>D2347*L2347</f>
        <v>0</v>
      </c>
      <c r="W2347" s="11">
        <f>D2347*J2347</f>
        <v>-114310550</v>
      </c>
      <c r="X2347" s="11">
        <f>D2347*I2347</f>
        <v>-3863600</v>
      </c>
    </row>
    <row r="2348" spans="1:24" x14ac:dyDescent="0.3">
      <c r="A2348" s="14" t="str">
        <f>VLOOKUP(B2348,stocks!$B$3:$D$3093,2,FALSE)</f>
        <v>부국철강</v>
      </c>
      <c r="B2348" s="6" t="s">
        <v>14067</v>
      </c>
      <c r="C2348" s="6" t="s">
        <v>14402</v>
      </c>
      <c r="D2348" s="14">
        <v>4700</v>
      </c>
      <c r="E2348" s="14">
        <v>-115</v>
      </c>
      <c r="F2348" s="14">
        <v>-2.39</v>
      </c>
      <c r="G2348" s="14">
        <v>154767</v>
      </c>
      <c r="H2348" s="14">
        <v>23341</v>
      </c>
      <c r="I2348" s="14">
        <v>-21</v>
      </c>
      <c r="J2348" s="14">
        <v>-24490</v>
      </c>
      <c r="K2348" s="14">
        <v>-24515</v>
      </c>
      <c r="L2348" s="14">
        <v>0</v>
      </c>
      <c r="M2348" s="14">
        <v>-21</v>
      </c>
      <c r="N2348" s="14">
        <v>0</v>
      </c>
      <c r="O2348" s="14">
        <v>0</v>
      </c>
      <c r="P2348" s="14">
        <v>0</v>
      </c>
      <c r="Q2348" s="14">
        <v>0</v>
      </c>
      <c r="R2348" s="14">
        <v>0</v>
      </c>
      <c r="S2348" s="14">
        <v>280</v>
      </c>
      <c r="T2348" s="14">
        <v>890</v>
      </c>
      <c r="U2348" s="11">
        <f>D2348*G2348</f>
        <v>727404900</v>
      </c>
      <c r="V2348" s="11">
        <f>D2348*L2348</f>
        <v>0</v>
      </c>
      <c r="W2348" s="11">
        <f>D2348*J2348</f>
        <v>-115103000</v>
      </c>
      <c r="X2348" s="11">
        <f>D2348*I2348</f>
        <v>-98700</v>
      </c>
    </row>
    <row r="2349" spans="1:24" x14ac:dyDescent="0.3">
      <c r="A2349" s="14" t="str">
        <f>VLOOKUP(B2349,stocks!$B$3:$D$3093,2,FALSE)</f>
        <v>HDC</v>
      </c>
      <c r="B2349" s="6" t="s">
        <v>13537</v>
      </c>
      <c r="C2349" s="6" t="s">
        <v>14402</v>
      </c>
      <c r="D2349" s="14">
        <v>12800</v>
      </c>
      <c r="E2349" s="14">
        <v>-200</v>
      </c>
      <c r="F2349" s="14">
        <v>-1.54</v>
      </c>
      <c r="G2349" s="14">
        <v>640338</v>
      </c>
      <c r="H2349" s="14">
        <v>135066</v>
      </c>
      <c r="I2349" s="14">
        <v>-127448</v>
      </c>
      <c r="J2349" s="14">
        <v>-9036</v>
      </c>
      <c r="K2349" s="14">
        <v>55502</v>
      </c>
      <c r="L2349" s="14">
        <v>-126900</v>
      </c>
      <c r="M2349" s="14">
        <v>-4284</v>
      </c>
      <c r="N2349" s="14">
        <v>-2420</v>
      </c>
      <c r="O2349" s="14">
        <v>6016</v>
      </c>
      <c r="P2349" s="14">
        <v>-30</v>
      </c>
      <c r="Q2349" s="14">
        <v>170</v>
      </c>
      <c r="R2349" s="14">
        <v>0</v>
      </c>
      <c r="S2349" s="14">
        <v>160</v>
      </c>
      <c r="T2349" s="14">
        <v>1258</v>
      </c>
      <c r="U2349" s="11">
        <f>D2349*G2349</f>
        <v>8196326400</v>
      </c>
      <c r="V2349" s="11">
        <f>D2349*L2349</f>
        <v>-1624320000</v>
      </c>
      <c r="W2349" s="11">
        <f>D2349*J2349</f>
        <v>-115660800</v>
      </c>
      <c r="X2349" s="11">
        <f>D2349*I2349</f>
        <v>-1631334400</v>
      </c>
    </row>
    <row r="2350" spans="1:24" x14ac:dyDescent="0.3">
      <c r="A2350" s="14" t="str">
        <f>VLOOKUP(B2350,stocks!$B$3:$D$3093,2,FALSE)</f>
        <v>한일화학</v>
      </c>
      <c r="B2350" s="6" t="s">
        <v>14564</v>
      </c>
      <c r="C2350" s="6" t="s">
        <v>14402</v>
      </c>
      <c r="D2350" s="14">
        <v>16700</v>
      </c>
      <c r="E2350" s="14">
        <v>-600</v>
      </c>
      <c r="F2350" s="14">
        <v>-3.47</v>
      </c>
      <c r="G2350" s="14">
        <v>30992</v>
      </c>
      <c r="H2350" s="14">
        <v>6839</v>
      </c>
      <c r="I2350" s="14">
        <v>0</v>
      </c>
      <c r="J2350" s="14">
        <v>-6933</v>
      </c>
      <c r="K2350" s="14">
        <v>-6933</v>
      </c>
      <c r="L2350" s="14">
        <v>0</v>
      </c>
      <c r="M2350" s="14">
        <v>0</v>
      </c>
      <c r="N2350" s="14">
        <v>0</v>
      </c>
      <c r="O2350" s="14">
        <v>0</v>
      </c>
      <c r="P2350" s="14">
        <v>0</v>
      </c>
      <c r="Q2350" s="14">
        <v>0</v>
      </c>
      <c r="R2350" s="14">
        <v>0</v>
      </c>
      <c r="S2350" s="14">
        <v>94</v>
      </c>
      <c r="T2350" s="14">
        <v>0</v>
      </c>
      <c r="U2350" s="11">
        <f>D2350*G2350</f>
        <v>517566400</v>
      </c>
      <c r="V2350" s="11">
        <f>D2350*L2350</f>
        <v>0</v>
      </c>
      <c r="W2350" s="11">
        <f>D2350*J2350</f>
        <v>-115781100</v>
      </c>
      <c r="X2350" s="11">
        <f>D2350*I2350</f>
        <v>0</v>
      </c>
    </row>
    <row r="2351" spans="1:24" x14ac:dyDescent="0.3">
      <c r="A2351" s="14" t="str">
        <f>VLOOKUP(B2351,stocks!$B$3:$D$3093,2,FALSE)</f>
        <v>유성기업</v>
      </c>
      <c r="B2351" s="6" t="s">
        <v>14473</v>
      </c>
      <c r="C2351" s="6" t="s">
        <v>14402</v>
      </c>
      <c r="D2351" s="14">
        <v>3685</v>
      </c>
      <c r="E2351" s="14">
        <v>-90</v>
      </c>
      <c r="F2351" s="14">
        <v>-2.38</v>
      </c>
      <c r="G2351" s="14">
        <v>182438</v>
      </c>
      <c r="H2351" s="14">
        <v>33341</v>
      </c>
      <c r="I2351" s="14">
        <v>-25</v>
      </c>
      <c r="J2351" s="14">
        <v>-31516</v>
      </c>
      <c r="K2351" s="14">
        <v>5383</v>
      </c>
      <c r="L2351" s="14">
        <v>0</v>
      </c>
      <c r="M2351" s="14">
        <v>-25</v>
      </c>
      <c r="N2351" s="14">
        <v>0</v>
      </c>
      <c r="O2351" s="14">
        <v>0</v>
      </c>
      <c r="P2351" s="14">
        <v>0</v>
      </c>
      <c r="Q2351" s="14">
        <v>0</v>
      </c>
      <c r="R2351" s="14">
        <v>0</v>
      </c>
      <c r="S2351" s="14">
        <v>-1800</v>
      </c>
      <c r="T2351" s="14">
        <v>0</v>
      </c>
      <c r="U2351" s="11">
        <f>D2351*G2351</f>
        <v>672284030</v>
      </c>
      <c r="V2351" s="11">
        <f>D2351*L2351</f>
        <v>0</v>
      </c>
      <c r="W2351" s="11">
        <f>D2351*J2351</f>
        <v>-116136460</v>
      </c>
      <c r="X2351" s="11">
        <f>D2351*I2351</f>
        <v>-92125</v>
      </c>
    </row>
    <row r="2352" spans="1:24" x14ac:dyDescent="0.3">
      <c r="A2352" s="14" t="str">
        <f>VLOOKUP(B2352,stocks!$B$3:$D$3093,2,FALSE)</f>
        <v>라파스</v>
      </c>
      <c r="B2352" s="6" t="s">
        <v>13424</v>
      </c>
      <c r="C2352" s="6" t="s">
        <v>14402</v>
      </c>
      <c r="D2352" s="14">
        <v>30150</v>
      </c>
      <c r="E2352" s="14">
        <v>-400</v>
      </c>
      <c r="F2352" s="14">
        <v>-1.31</v>
      </c>
      <c r="G2352" s="14">
        <v>66351</v>
      </c>
      <c r="H2352" s="14">
        <v>2697</v>
      </c>
      <c r="I2352" s="14">
        <v>0</v>
      </c>
      <c r="J2352" s="14">
        <v>-3852</v>
      </c>
      <c r="K2352" s="14">
        <v>-3852</v>
      </c>
      <c r="L2352" s="14">
        <v>0</v>
      </c>
      <c r="M2352" s="14">
        <v>0</v>
      </c>
      <c r="N2352" s="14">
        <v>0</v>
      </c>
      <c r="O2352" s="14">
        <v>0</v>
      </c>
      <c r="P2352" s="14">
        <v>0</v>
      </c>
      <c r="Q2352" s="14">
        <v>0</v>
      </c>
      <c r="R2352" s="14">
        <v>0</v>
      </c>
      <c r="S2352" s="14">
        <v>1033</v>
      </c>
      <c r="T2352" s="14">
        <v>122</v>
      </c>
      <c r="U2352" s="11">
        <f>D2352*G2352</f>
        <v>2000482650</v>
      </c>
      <c r="V2352" s="11">
        <f>D2352*L2352</f>
        <v>0</v>
      </c>
      <c r="W2352" s="11">
        <f>D2352*J2352</f>
        <v>-116137800</v>
      </c>
      <c r="X2352" s="11">
        <f>D2352*I2352</f>
        <v>0</v>
      </c>
    </row>
    <row r="2353" spans="1:24" x14ac:dyDescent="0.3">
      <c r="A2353" s="14" t="str">
        <f>VLOOKUP(B2353,stocks!$B$3:$D$3093,2,FALSE)</f>
        <v>현대그린푸드</v>
      </c>
      <c r="B2353" s="6" t="s">
        <v>14526</v>
      </c>
      <c r="C2353" s="6" t="s">
        <v>14402</v>
      </c>
      <c r="D2353" s="14">
        <v>10900</v>
      </c>
      <c r="E2353" s="14">
        <v>-400</v>
      </c>
      <c r="F2353" s="14">
        <v>-3.54</v>
      </c>
      <c r="G2353" s="14">
        <v>875442</v>
      </c>
      <c r="H2353" s="14">
        <v>174167</v>
      </c>
      <c r="I2353" s="14">
        <v>-32330</v>
      </c>
      <c r="J2353" s="14">
        <v>-10705</v>
      </c>
      <c r="K2353" s="14">
        <v>-31195</v>
      </c>
      <c r="L2353" s="14">
        <v>-2425</v>
      </c>
      <c r="M2353" s="14">
        <v>-14404</v>
      </c>
      <c r="N2353" s="14">
        <v>-54</v>
      </c>
      <c r="O2353" s="14">
        <v>-5096</v>
      </c>
      <c r="P2353" s="14">
        <v>-10879</v>
      </c>
      <c r="Q2353" s="14">
        <v>528</v>
      </c>
      <c r="R2353" s="14">
        <v>0</v>
      </c>
      <c r="S2353" s="14">
        <v>-137101</v>
      </c>
      <c r="T2353" s="14">
        <v>5969</v>
      </c>
      <c r="U2353" s="11">
        <f>D2353*G2353</f>
        <v>9542317800</v>
      </c>
      <c r="V2353" s="11">
        <f>D2353*L2353</f>
        <v>-26432500</v>
      </c>
      <c r="W2353" s="11">
        <f>D2353*J2353</f>
        <v>-116684500</v>
      </c>
      <c r="X2353" s="11">
        <f>D2353*I2353</f>
        <v>-352397000</v>
      </c>
    </row>
    <row r="2354" spans="1:24" x14ac:dyDescent="0.3">
      <c r="A2354" s="14" t="str">
        <f>VLOOKUP(B2354,stocks!$B$3:$D$3093,2,FALSE)</f>
        <v>국보디자인</v>
      </c>
      <c r="B2354" s="6" t="s">
        <v>13671</v>
      </c>
      <c r="C2354" s="6" t="s">
        <v>14402</v>
      </c>
      <c r="D2354" s="14">
        <v>24400</v>
      </c>
      <c r="E2354" s="14">
        <v>-450</v>
      </c>
      <c r="F2354" s="14">
        <v>-1.81</v>
      </c>
      <c r="G2354" s="14">
        <v>21231</v>
      </c>
      <c r="H2354" s="14">
        <v>4889</v>
      </c>
      <c r="I2354" s="14">
        <v>0</v>
      </c>
      <c r="J2354" s="14">
        <v>-4785</v>
      </c>
      <c r="K2354" s="14">
        <v>-4008</v>
      </c>
      <c r="L2354" s="14">
        <v>0</v>
      </c>
      <c r="M2354" s="14">
        <v>0</v>
      </c>
      <c r="N2354" s="14">
        <v>0</v>
      </c>
      <c r="O2354" s="14">
        <v>0</v>
      </c>
      <c r="P2354" s="14">
        <v>0</v>
      </c>
      <c r="Q2354" s="14">
        <v>0</v>
      </c>
      <c r="R2354" s="14">
        <v>0</v>
      </c>
      <c r="S2354" s="14">
        <v>-18</v>
      </c>
      <c r="T2354" s="14">
        <v>-86</v>
      </c>
      <c r="U2354" s="11">
        <f>D2354*G2354</f>
        <v>518036400</v>
      </c>
      <c r="V2354" s="11">
        <f>D2354*L2354</f>
        <v>0</v>
      </c>
      <c r="W2354" s="11">
        <f>D2354*J2354</f>
        <v>-116754000</v>
      </c>
      <c r="X2354" s="11">
        <f>D2354*I2354</f>
        <v>0</v>
      </c>
    </row>
    <row r="2355" spans="1:24" x14ac:dyDescent="0.3">
      <c r="A2355" s="14" t="str">
        <f>VLOOKUP(B2355,stocks!$B$3:$D$3093,2,FALSE)</f>
        <v>대원전선</v>
      </c>
      <c r="B2355" s="6" t="s">
        <v>13855</v>
      </c>
      <c r="C2355" s="6" t="s">
        <v>14402</v>
      </c>
      <c r="D2355" s="14">
        <v>3320</v>
      </c>
      <c r="E2355" s="14">
        <v>140</v>
      </c>
      <c r="F2355" s="14">
        <v>4.4000000000000004</v>
      </c>
      <c r="G2355" s="14">
        <v>113073152</v>
      </c>
      <c r="H2355" s="14">
        <v>-548575</v>
      </c>
      <c r="I2355" s="14">
        <v>559842</v>
      </c>
      <c r="J2355" s="14">
        <v>-35203</v>
      </c>
      <c r="K2355" s="14">
        <v>577474</v>
      </c>
      <c r="L2355" s="14">
        <v>0</v>
      </c>
      <c r="M2355" s="14">
        <v>12477</v>
      </c>
      <c r="N2355" s="14">
        <v>0</v>
      </c>
      <c r="O2355" s="14">
        <v>550650</v>
      </c>
      <c r="P2355" s="14">
        <v>-3285</v>
      </c>
      <c r="Q2355" s="14">
        <v>0</v>
      </c>
      <c r="R2355" s="14">
        <v>0</v>
      </c>
      <c r="S2355" s="14">
        <v>41565</v>
      </c>
      <c r="T2355" s="14">
        <v>-17629</v>
      </c>
      <c r="U2355" s="11">
        <f>D2355*G2355</f>
        <v>375402864640</v>
      </c>
      <c r="V2355" s="11">
        <f>D2355*L2355</f>
        <v>0</v>
      </c>
      <c r="W2355" s="11">
        <f>D2355*J2355</f>
        <v>-116873960</v>
      </c>
      <c r="X2355" s="11">
        <f>D2355*I2355</f>
        <v>1858675440</v>
      </c>
    </row>
    <row r="2356" spans="1:24" x14ac:dyDescent="0.3">
      <c r="A2356" s="14" t="str">
        <f>VLOOKUP(B2356,stocks!$B$3:$D$3093,2,FALSE)</f>
        <v>해태제과식품</v>
      </c>
      <c r="B2356" s="6" t="s">
        <v>15273</v>
      </c>
      <c r="C2356" s="6" t="s">
        <v>14402</v>
      </c>
      <c r="D2356" s="14">
        <v>9990</v>
      </c>
      <c r="E2356" s="14">
        <v>-360</v>
      </c>
      <c r="F2356" s="14">
        <v>-3.48</v>
      </c>
      <c r="G2356" s="14">
        <v>91349</v>
      </c>
      <c r="H2356" s="14">
        <v>10667</v>
      </c>
      <c r="I2356" s="14">
        <v>1149</v>
      </c>
      <c r="J2356" s="14">
        <v>-11716</v>
      </c>
      <c r="K2356" s="14">
        <v>-10633</v>
      </c>
      <c r="L2356" s="14">
        <v>1176</v>
      </c>
      <c r="M2356" s="14">
        <v>-27</v>
      </c>
      <c r="N2356" s="14">
        <v>0</v>
      </c>
      <c r="O2356" s="14">
        <v>0</v>
      </c>
      <c r="P2356" s="14">
        <v>0</v>
      </c>
      <c r="Q2356" s="14">
        <v>0</v>
      </c>
      <c r="R2356" s="14">
        <v>0</v>
      </c>
      <c r="S2356" s="14">
        <v>-100</v>
      </c>
      <c r="T2356" s="14">
        <v>0</v>
      </c>
      <c r="U2356" s="11">
        <f>D2356*G2356</f>
        <v>912576510</v>
      </c>
      <c r="V2356" s="11">
        <f>D2356*L2356</f>
        <v>11748240</v>
      </c>
      <c r="W2356" s="11">
        <f>D2356*J2356</f>
        <v>-117042840</v>
      </c>
      <c r="X2356" s="11">
        <f>D2356*I2356</f>
        <v>11478510</v>
      </c>
    </row>
    <row r="2357" spans="1:24" x14ac:dyDescent="0.3">
      <c r="A2357" s="14" t="str">
        <f>VLOOKUP(B2357,stocks!$B$3:$D$3093,2,FALSE)</f>
        <v>대신증권2우B</v>
      </c>
      <c r="B2357" s="6" t="s">
        <v>13838</v>
      </c>
      <c r="C2357" s="6" t="s">
        <v>14402</v>
      </c>
      <c r="D2357" s="14">
        <v>16300</v>
      </c>
      <c r="E2357" s="14">
        <v>-250</v>
      </c>
      <c r="F2357" s="14">
        <v>-1.51</v>
      </c>
      <c r="G2357" s="14">
        <v>61757</v>
      </c>
      <c r="H2357" s="14">
        <v>4461</v>
      </c>
      <c r="I2357" s="14">
        <v>2918</v>
      </c>
      <c r="J2357" s="14">
        <v>-7199</v>
      </c>
      <c r="K2357" s="14">
        <v>0</v>
      </c>
      <c r="L2357" s="14">
        <v>0</v>
      </c>
      <c r="M2357" s="14">
        <v>2918</v>
      </c>
      <c r="N2357" s="14">
        <v>0</v>
      </c>
      <c r="O2357" s="14">
        <v>0</v>
      </c>
      <c r="P2357" s="14">
        <v>0</v>
      </c>
      <c r="Q2357" s="14">
        <v>0</v>
      </c>
      <c r="R2357" s="14">
        <v>0</v>
      </c>
      <c r="S2357" s="14">
        <v>-200</v>
      </c>
      <c r="T2357" s="14">
        <v>20</v>
      </c>
      <c r="U2357" s="11">
        <f>D2357*G2357</f>
        <v>1006639100</v>
      </c>
      <c r="V2357" s="11">
        <f>D2357*L2357</f>
        <v>0</v>
      </c>
      <c r="W2357" s="11">
        <f>D2357*J2357</f>
        <v>-117343700</v>
      </c>
      <c r="X2357" s="11">
        <f>D2357*I2357</f>
        <v>47563400</v>
      </c>
    </row>
    <row r="2358" spans="1:24" x14ac:dyDescent="0.3">
      <c r="A2358" s="14" t="str">
        <f>VLOOKUP(B2358,stocks!$B$3:$D$3093,2,FALSE)</f>
        <v>태경산업</v>
      </c>
      <c r="B2358" s="6" t="s">
        <v>14654</v>
      </c>
      <c r="C2358" s="6" t="s">
        <v>14402</v>
      </c>
      <c r="D2358" s="14">
        <v>6650</v>
      </c>
      <c r="E2358" s="14">
        <v>-100</v>
      </c>
      <c r="F2358" s="14">
        <v>-1.48</v>
      </c>
      <c r="G2358" s="14">
        <v>239942</v>
      </c>
      <c r="H2358" s="14">
        <v>17254</v>
      </c>
      <c r="I2358" s="14">
        <v>-447</v>
      </c>
      <c r="J2358" s="14">
        <v>-17731</v>
      </c>
      <c r="K2358" s="14">
        <v>-17553</v>
      </c>
      <c r="L2358" s="14">
        <v>0</v>
      </c>
      <c r="M2358" s="14">
        <v>-447</v>
      </c>
      <c r="N2358" s="14">
        <v>0</v>
      </c>
      <c r="O2358" s="14">
        <v>0</v>
      </c>
      <c r="P2358" s="14">
        <v>0</v>
      </c>
      <c r="Q2358" s="14">
        <v>0</v>
      </c>
      <c r="R2358" s="14">
        <v>0</v>
      </c>
      <c r="S2358" s="14">
        <v>825</v>
      </c>
      <c r="T2358" s="14">
        <v>99</v>
      </c>
      <c r="U2358" s="11">
        <f>D2358*G2358</f>
        <v>1595614300</v>
      </c>
      <c r="V2358" s="11">
        <f>D2358*L2358</f>
        <v>0</v>
      </c>
      <c r="W2358" s="11">
        <f>D2358*J2358</f>
        <v>-117911150</v>
      </c>
      <c r="X2358" s="11">
        <f>D2358*I2358</f>
        <v>-2972550</v>
      </c>
    </row>
    <row r="2359" spans="1:24" x14ac:dyDescent="0.3">
      <c r="A2359" s="14" t="str">
        <f>VLOOKUP(B2359,stocks!$B$3:$D$3093,2,FALSE)</f>
        <v>퍼시스</v>
      </c>
      <c r="B2359" s="6" t="s">
        <v>14661</v>
      </c>
      <c r="C2359" s="6" t="s">
        <v>14402</v>
      </c>
      <c r="D2359" s="14">
        <v>40350</v>
      </c>
      <c r="E2359" s="14">
        <v>-1900</v>
      </c>
      <c r="F2359" s="14">
        <v>-4.5</v>
      </c>
      <c r="G2359" s="14">
        <v>13350</v>
      </c>
      <c r="H2359" s="14">
        <v>3668</v>
      </c>
      <c r="I2359" s="14">
        <v>-772</v>
      </c>
      <c r="J2359" s="14">
        <v>-2946</v>
      </c>
      <c r="K2359" s="14">
        <v>-3745</v>
      </c>
      <c r="L2359" s="14">
        <v>-864</v>
      </c>
      <c r="M2359" s="14">
        <v>58</v>
      </c>
      <c r="N2359" s="14">
        <v>0</v>
      </c>
      <c r="O2359" s="14">
        <v>0</v>
      </c>
      <c r="P2359" s="14">
        <v>0</v>
      </c>
      <c r="Q2359" s="14">
        <v>34</v>
      </c>
      <c r="R2359" s="14">
        <v>0</v>
      </c>
      <c r="S2359" s="14">
        <v>46</v>
      </c>
      <c r="T2359" s="14">
        <v>4</v>
      </c>
      <c r="U2359" s="11">
        <f>D2359*G2359</f>
        <v>538672500</v>
      </c>
      <c r="V2359" s="11">
        <f>D2359*L2359</f>
        <v>-34862400</v>
      </c>
      <c r="W2359" s="11">
        <f>D2359*J2359</f>
        <v>-118871100</v>
      </c>
      <c r="X2359" s="11">
        <f>D2359*I2359</f>
        <v>-31150200</v>
      </c>
    </row>
    <row r="2360" spans="1:24" x14ac:dyDescent="0.3">
      <c r="A2360" s="14" t="str">
        <f>VLOOKUP(B2360,stocks!$B$3:$D$3093,2,FALSE)</f>
        <v>AJ네트웍스</v>
      </c>
      <c r="B2360" s="6" t="s">
        <v>13503</v>
      </c>
      <c r="C2360" s="6" t="s">
        <v>14402</v>
      </c>
      <c r="D2360" s="14">
        <v>6110</v>
      </c>
      <c r="E2360" s="14">
        <v>330</v>
      </c>
      <c r="F2360" s="14">
        <v>5.71</v>
      </c>
      <c r="G2360" s="14">
        <v>1410674</v>
      </c>
      <c r="H2360" s="14">
        <v>2648</v>
      </c>
      <c r="I2360" s="14">
        <v>14101</v>
      </c>
      <c r="J2360" s="14">
        <v>-19473</v>
      </c>
      <c r="K2360" s="14">
        <v>-19524</v>
      </c>
      <c r="L2360" s="14">
        <v>0</v>
      </c>
      <c r="M2360" s="14">
        <v>15369</v>
      </c>
      <c r="N2360" s="14">
        <v>0</v>
      </c>
      <c r="O2360" s="14">
        <v>0</v>
      </c>
      <c r="P2360" s="14">
        <v>-1268</v>
      </c>
      <c r="Q2360" s="14">
        <v>0</v>
      </c>
      <c r="R2360" s="14">
        <v>0</v>
      </c>
      <c r="S2360" s="14">
        <v>320</v>
      </c>
      <c r="T2360" s="14">
        <v>2404</v>
      </c>
      <c r="U2360" s="11">
        <f>D2360*G2360</f>
        <v>8619218140</v>
      </c>
      <c r="V2360" s="11">
        <f>D2360*L2360</f>
        <v>0</v>
      </c>
      <c r="W2360" s="11">
        <f>D2360*J2360</f>
        <v>-118980030</v>
      </c>
      <c r="X2360" s="11">
        <f>D2360*I2360</f>
        <v>86157110</v>
      </c>
    </row>
    <row r="2361" spans="1:24" x14ac:dyDescent="0.3">
      <c r="A2361" s="14" t="str">
        <f>VLOOKUP(B2361,stocks!$B$3:$D$3093,2,FALSE)</f>
        <v>나이스정보통신</v>
      </c>
      <c r="B2361" s="6" t="s">
        <v>13725</v>
      </c>
      <c r="C2361" s="6" t="s">
        <v>14402</v>
      </c>
      <c r="D2361" s="14">
        <v>35050</v>
      </c>
      <c r="E2361" s="14">
        <v>-900</v>
      </c>
      <c r="F2361" s="14">
        <v>-2.5</v>
      </c>
      <c r="G2361" s="14">
        <v>25366</v>
      </c>
      <c r="H2361" s="14">
        <v>8348</v>
      </c>
      <c r="I2361" s="14">
        <v>-4851</v>
      </c>
      <c r="J2361" s="14">
        <v>-3405</v>
      </c>
      <c r="K2361" s="14">
        <v>-3369</v>
      </c>
      <c r="L2361" s="14">
        <v>0</v>
      </c>
      <c r="M2361" s="14">
        <v>-2403</v>
      </c>
      <c r="N2361" s="14">
        <v>36</v>
      </c>
      <c r="O2361" s="14">
        <v>-2824</v>
      </c>
      <c r="P2361" s="14">
        <v>340</v>
      </c>
      <c r="Q2361" s="14">
        <v>0</v>
      </c>
      <c r="R2361" s="14">
        <v>0</v>
      </c>
      <c r="S2361" s="14">
        <v>-3</v>
      </c>
      <c r="T2361" s="14">
        <v>-89</v>
      </c>
      <c r="U2361" s="11">
        <f>D2361*G2361</f>
        <v>889078300</v>
      </c>
      <c r="V2361" s="11">
        <f>D2361*L2361</f>
        <v>0</v>
      </c>
      <c r="W2361" s="11">
        <f>D2361*J2361</f>
        <v>-119345250</v>
      </c>
      <c r="X2361" s="11">
        <f>D2361*I2361</f>
        <v>-170027550</v>
      </c>
    </row>
    <row r="2362" spans="1:24" x14ac:dyDescent="0.3">
      <c r="A2362" s="14" t="str">
        <f>VLOOKUP(B2362,stocks!$B$3:$D$3093,2,FALSE)</f>
        <v>앱코</v>
      </c>
      <c r="B2362" s="6" t="s">
        <v>15397</v>
      </c>
      <c r="C2362" s="6" t="s">
        <v>14402</v>
      </c>
      <c r="D2362" s="14">
        <v>24050</v>
      </c>
      <c r="E2362" s="14">
        <v>150</v>
      </c>
      <c r="F2362" s="14">
        <v>0.63</v>
      </c>
      <c r="G2362" s="14">
        <v>117635</v>
      </c>
      <c r="H2362" s="14">
        <v>4110</v>
      </c>
      <c r="I2362" s="14">
        <v>1057</v>
      </c>
      <c r="J2362" s="14">
        <v>-4990</v>
      </c>
      <c r="K2362" s="14">
        <v>-11609</v>
      </c>
      <c r="L2362" s="14">
        <v>0</v>
      </c>
      <c r="M2362" s="14">
        <v>0</v>
      </c>
      <c r="N2362" s="14">
        <v>0</v>
      </c>
      <c r="O2362" s="14">
        <v>1057</v>
      </c>
      <c r="P2362" s="14">
        <v>0</v>
      </c>
      <c r="Q2362" s="14">
        <v>0</v>
      </c>
      <c r="R2362" s="14">
        <v>0</v>
      </c>
      <c r="S2362" s="14">
        <v>-26</v>
      </c>
      <c r="T2362" s="14">
        <v>-151</v>
      </c>
      <c r="U2362" s="11">
        <f>D2362*G2362</f>
        <v>2829121750</v>
      </c>
      <c r="V2362" s="11">
        <f>D2362*L2362</f>
        <v>0</v>
      </c>
      <c r="W2362" s="11">
        <f>D2362*J2362</f>
        <v>-120009500</v>
      </c>
      <c r="X2362" s="11">
        <f>D2362*I2362</f>
        <v>25420850</v>
      </c>
    </row>
    <row r="2363" spans="1:24" x14ac:dyDescent="0.3">
      <c r="A2363" s="14" t="str">
        <f>VLOOKUP(B2363,stocks!$B$3:$D$3093,2,FALSE)</f>
        <v>와이엔텍</v>
      </c>
      <c r="B2363" s="6" t="s">
        <v>15070</v>
      </c>
      <c r="C2363" s="6" t="s">
        <v>14402</v>
      </c>
      <c r="D2363" s="14">
        <v>16000</v>
      </c>
      <c r="E2363" s="14">
        <v>-250</v>
      </c>
      <c r="F2363" s="14">
        <v>-1.54</v>
      </c>
      <c r="G2363" s="14">
        <v>110532</v>
      </c>
      <c r="H2363" s="14">
        <v>5216</v>
      </c>
      <c r="I2363" s="14">
        <v>0</v>
      </c>
      <c r="J2363" s="14">
        <v>-7519</v>
      </c>
      <c r="K2363" s="14">
        <v>-7239</v>
      </c>
      <c r="L2363" s="14">
        <v>0</v>
      </c>
      <c r="M2363" s="14">
        <v>0</v>
      </c>
      <c r="N2363" s="14">
        <v>0</v>
      </c>
      <c r="O2363" s="14">
        <v>0</v>
      </c>
      <c r="P2363" s="14">
        <v>0</v>
      </c>
      <c r="Q2363" s="14">
        <v>0</v>
      </c>
      <c r="R2363" s="14">
        <v>0</v>
      </c>
      <c r="S2363" s="14">
        <v>2272</v>
      </c>
      <c r="T2363" s="14">
        <v>31</v>
      </c>
      <c r="U2363" s="11">
        <f>D2363*G2363</f>
        <v>1768512000</v>
      </c>
      <c r="V2363" s="11">
        <f>D2363*L2363</f>
        <v>0</v>
      </c>
      <c r="W2363" s="11">
        <f>D2363*J2363</f>
        <v>-120304000</v>
      </c>
      <c r="X2363" s="11">
        <f>D2363*I2363</f>
        <v>0</v>
      </c>
    </row>
    <row r="2364" spans="1:24" x14ac:dyDescent="0.3">
      <c r="A2364" s="14" t="str">
        <f>VLOOKUP(B2364,stocks!$B$3:$D$3093,2,FALSE)</f>
        <v>선광</v>
      </c>
      <c r="B2364" s="6" t="s">
        <v>14228</v>
      </c>
      <c r="C2364" s="6" t="s">
        <v>14402</v>
      </c>
      <c r="D2364" s="14">
        <v>40500</v>
      </c>
      <c r="E2364" s="14">
        <v>-150</v>
      </c>
      <c r="F2364" s="14">
        <v>-0.37</v>
      </c>
      <c r="G2364" s="14">
        <v>18645</v>
      </c>
      <c r="H2364" s="14">
        <v>2975</v>
      </c>
      <c r="I2364" s="14">
        <v>0</v>
      </c>
      <c r="J2364" s="14">
        <v>-2975</v>
      </c>
      <c r="K2364" s="14">
        <v>-2975</v>
      </c>
      <c r="L2364" s="14">
        <v>0</v>
      </c>
      <c r="M2364" s="14">
        <v>0</v>
      </c>
      <c r="N2364" s="14">
        <v>0</v>
      </c>
      <c r="O2364" s="14">
        <v>0</v>
      </c>
      <c r="P2364" s="14">
        <v>0</v>
      </c>
      <c r="Q2364" s="14">
        <v>0</v>
      </c>
      <c r="R2364" s="14">
        <v>0</v>
      </c>
      <c r="S2364" s="14">
        <v>0</v>
      </c>
      <c r="T2364" s="14">
        <v>0</v>
      </c>
      <c r="U2364" s="11">
        <f>D2364*G2364</f>
        <v>755122500</v>
      </c>
      <c r="V2364" s="11">
        <f>D2364*L2364</f>
        <v>0</v>
      </c>
      <c r="W2364" s="11">
        <f>D2364*J2364</f>
        <v>-120487500</v>
      </c>
      <c r="X2364" s="11">
        <f>D2364*I2364</f>
        <v>0</v>
      </c>
    </row>
    <row r="2365" spans="1:24" x14ac:dyDescent="0.3">
      <c r="A2365" s="14" t="str">
        <f>VLOOKUP(B2365,stocks!$B$3:$D$3093,2,FALSE)</f>
        <v>미래에셋증권2우B</v>
      </c>
      <c r="B2365" s="6" t="s">
        <v>14012</v>
      </c>
      <c r="C2365" s="6" t="s">
        <v>14402</v>
      </c>
      <c r="D2365" s="14">
        <v>4745</v>
      </c>
      <c r="E2365" s="14">
        <v>-100</v>
      </c>
      <c r="F2365" s="14">
        <v>-2.06</v>
      </c>
      <c r="G2365" s="14">
        <v>326459</v>
      </c>
      <c r="H2365" s="14">
        <v>62780</v>
      </c>
      <c r="I2365" s="14">
        <v>-19701</v>
      </c>
      <c r="J2365" s="14">
        <v>-25431</v>
      </c>
      <c r="K2365" s="14">
        <v>0</v>
      </c>
      <c r="L2365" s="14">
        <v>-20000</v>
      </c>
      <c r="M2365" s="14">
        <v>489</v>
      </c>
      <c r="N2365" s="14">
        <v>-190</v>
      </c>
      <c r="O2365" s="14">
        <v>0</v>
      </c>
      <c r="P2365" s="14">
        <v>0</v>
      </c>
      <c r="Q2365" s="14">
        <v>0</v>
      </c>
      <c r="R2365" s="14">
        <v>0</v>
      </c>
      <c r="S2365" s="14">
        <v>-17712</v>
      </c>
      <c r="T2365" s="14">
        <v>64</v>
      </c>
      <c r="U2365" s="11">
        <f>D2365*G2365</f>
        <v>1549047955</v>
      </c>
      <c r="V2365" s="11">
        <f>D2365*L2365</f>
        <v>-94900000</v>
      </c>
      <c r="W2365" s="11">
        <f>D2365*J2365</f>
        <v>-120670095</v>
      </c>
      <c r="X2365" s="11">
        <f>D2365*I2365</f>
        <v>-93481245</v>
      </c>
    </row>
    <row r="2366" spans="1:24" x14ac:dyDescent="0.3">
      <c r="A2366" s="14" t="str">
        <f>VLOOKUP(B2366,stocks!$B$3:$D$3093,2,FALSE)</f>
        <v>KBSTAR 차이나항셍테크</v>
      </c>
      <c r="B2366" s="6" t="s">
        <v>16222</v>
      </c>
      <c r="C2366" s="6" t="s">
        <v>14402</v>
      </c>
      <c r="D2366" s="14">
        <v>10030</v>
      </c>
      <c r="E2366" s="14">
        <v>-65</v>
      </c>
      <c r="F2366" s="14">
        <v>-0.64</v>
      </c>
      <c r="G2366" s="14">
        <v>19587</v>
      </c>
      <c r="H2366" s="14">
        <v>-946</v>
      </c>
      <c r="I2366" s="14">
        <v>13047</v>
      </c>
      <c r="J2366" s="14">
        <v>-12101</v>
      </c>
      <c r="K2366" s="14">
        <v>0</v>
      </c>
      <c r="L2366" s="14">
        <v>0</v>
      </c>
      <c r="M2366" s="14">
        <v>13047</v>
      </c>
      <c r="N2366" s="14">
        <v>0</v>
      </c>
      <c r="O2366" s="14">
        <v>0</v>
      </c>
      <c r="P2366" s="14">
        <v>0</v>
      </c>
      <c r="Q2366" s="14">
        <v>0</v>
      </c>
      <c r="R2366" s="14">
        <v>0</v>
      </c>
      <c r="S2366" s="14">
        <v>0</v>
      </c>
      <c r="T2366" s="14">
        <v>0</v>
      </c>
      <c r="U2366" s="11">
        <f>D2366*G2366</f>
        <v>196457610</v>
      </c>
      <c r="V2366" s="11">
        <f>D2366*L2366</f>
        <v>0</v>
      </c>
      <c r="W2366" s="11">
        <f>D2366*J2366</f>
        <v>-121373030</v>
      </c>
      <c r="X2366" s="11">
        <f>D2366*I2366</f>
        <v>130861410</v>
      </c>
    </row>
    <row r="2367" spans="1:24" x14ac:dyDescent="0.3">
      <c r="A2367" s="14" t="str">
        <f>VLOOKUP(B2367,stocks!$B$3:$D$3093,2,FALSE)</f>
        <v>포스코엠텍</v>
      </c>
      <c r="B2367" s="6" t="s">
        <v>13502</v>
      </c>
      <c r="C2367" s="6" t="s">
        <v>14402</v>
      </c>
      <c r="D2367" s="14">
        <v>9000</v>
      </c>
      <c r="E2367" s="14">
        <v>-80</v>
      </c>
      <c r="F2367" s="14">
        <v>-0.88</v>
      </c>
      <c r="G2367" s="14">
        <v>585437</v>
      </c>
      <c r="H2367" s="14">
        <v>12161</v>
      </c>
      <c r="I2367" s="14">
        <v>1110</v>
      </c>
      <c r="J2367" s="14">
        <v>-13488</v>
      </c>
      <c r="K2367" s="14">
        <v>-13488</v>
      </c>
      <c r="L2367" s="14">
        <v>0</v>
      </c>
      <c r="M2367" s="14">
        <v>1110</v>
      </c>
      <c r="N2367" s="14">
        <v>0</v>
      </c>
      <c r="O2367" s="14">
        <v>0</v>
      </c>
      <c r="P2367" s="14">
        <v>0</v>
      </c>
      <c r="Q2367" s="14">
        <v>0</v>
      </c>
      <c r="R2367" s="14">
        <v>0</v>
      </c>
      <c r="S2367" s="14">
        <v>1183</v>
      </c>
      <c r="T2367" s="14">
        <v>-966</v>
      </c>
      <c r="U2367" s="11">
        <f>D2367*G2367</f>
        <v>5268933000</v>
      </c>
      <c r="V2367" s="11">
        <f>D2367*L2367</f>
        <v>0</v>
      </c>
      <c r="W2367" s="11">
        <f>D2367*J2367</f>
        <v>-121392000</v>
      </c>
      <c r="X2367" s="11">
        <f>D2367*I2367</f>
        <v>9990000</v>
      </c>
    </row>
    <row r="2368" spans="1:24" x14ac:dyDescent="0.3">
      <c r="A2368" s="14" t="str">
        <f>VLOOKUP(B2368,stocks!$B$3:$D$3093,2,FALSE)</f>
        <v>에이블씨엔씨</v>
      </c>
      <c r="B2368" s="6" t="s">
        <v>15124</v>
      </c>
      <c r="C2368" s="6" t="s">
        <v>14402</v>
      </c>
      <c r="D2368" s="14">
        <v>12150</v>
      </c>
      <c r="E2368" s="14">
        <v>-150</v>
      </c>
      <c r="F2368" s="14">
        <v>-1.22</v>
      </c>
      <c r="G2368" s="14">
        <v>864392</v>
      </c>
      <c r="H2368" s="14">
        <v>66293</v>
      </c>
      <c r="I2368" s="14">
        <v>-52301</v>
      </c>
      <c r="J2368" s="14">
        <v>-9994</v>
      </c>
      <c r="K2368" s="14">
        <v>-33274</v>
      </c>
      <c r="L2368" s="14">
        <v>-20478</v>
      </c>
      <c r="M2368" s="14">
        <v>-865</v>
      </c>
      <c r="N2368" s="14">
        <v>0</v>
      </c>
      <c r="O2368" s="14">
        <v>-30958</v>
      </c>
      <c r="P2368" s="14">
        <v>0</v>
      </c>
      <c r="Q2368" s="14">
        <v>0</v>
      </c>
      <c r="R2368" s="14">
        <v>0</v>
      </c>
      <c r="S2368" s="14">
        <v>-3312</v>
      </c>
      <c r="T2368" s="14">
        <v>-686</v>
      </c>
      <c r="U2368" s="11">
        <f>D2368*G2368</f>
        <v>10502362800</v>
      </c>
      <c r="V2368" s="11">
        <f>D2368*L2368</f>
        <v>-248807700</v>
      </c>
      <c r="W2368" s="11">
        <f>D2368*J2368</f>
        <v>-121427100</v>
      </c>
      <c r="X2368" s="11">
        <f>D2368*I2368</f>
        <v>-635457150</v>
      </c>
    </row>
    <row r="2369" spans="1:24" x14ac:dyDescent="0.3">
      <c r="A2369" s="14" t="str">
        <f>VLOOKUP(B2369,stocks!$B$3:$D$3093,2,FALSE)</f>
        <v>코오롱</v>
      </c>
      <c r="B2369" s="6" t="s">
        <v>14451</v>
      </c>
      <c r="C2369" s="6" t="s">
        <v>14402</v>
      </c>
      <c r="D2369" s="14">
        <v>31450</v>
      </c>
      <c r="E2369" s="14">
        <v>-550</v>
      </c>
      <c r="F2369" s="14">
        <v>-1.72</v>
      </c>
      <c r="G2369" s="14">
        <v>53818</v>
      </c>
      <c r="H2369" s="14">
        <v>2869</v>
      </c>
      <c r="I2369" s="14">
        <v>941</v>
      </c>
      <c r="J2369" s="14">
        <v>-3864</v>
      </c>
      <c r="K2369" s="14">
        <v>-2855</v>
      </c>
      <c r="L2369" s="14">
        <v>1191</v>
      </c>
      <c r="M2369" s="14">
        <v>-218</v>
      </c>
      <c r="N2369" s="14">
        <v>0</v>
      </c>
      <c r="O2369" s="14">
        <v>0</v>
      </c>
      <c r="P2369" s="14">
        <v>-32</v>
      </c>
      <c r="Q2369" s="14">
        <v>0</v>
      </c>
      <c r="R2369" s="14">
        <v>0</v>
      </c>
      <c r="S2369" s="14">
        <v>246</v>
      </c>
      <c r="T2369" s="14">
        <v>-192</v>
      </c>
      <c r="U2369" s="11">
        <f>D2369*G2369</f>
        <v>1692576100</v>
      </c>
      <c r="V2369" s="11">
        <f>D2369*L2369</f>
        <v>37456950</v>
      </c>
      <c r="W2369" s="11">
        <f>D2369*J2369</f>
        <v>-121522800</v>
      </c>
      <c r="X2369" s="11">
        <f>D2369*I2369</f>
        <v>29594450</v>
      </c>
    </row>
    <row r="2370" spans="1:24" x14ac:dyDescent="0.3">
      <c r="A2370" s="14" t="str">
        <f>VLOOKUP(B2370,stocks!$B$3:$D$3093,2,FALSE)</f>
        <v>KH 일렉트론</v>
      </c>
      <c r="B2370" s="6" t="s">
        <v>15322</v>
      </c>
      <c r="C2370" s="6" t="s">
        <v>14402</v>
      </c>
      <c r="D2370" s="14">
        <v>1120</v>
      </c>
      <c r="E2370" s="14">
        <v>5</v>
      </c>
      <c r="F2370" s="14">
        <v>0.45</v>
      </c>
      <c r="G2370" s="14">
        <v>574312</v>
      </c>
      <c r="H2370" s="14">
        <v>127676</v>
      </c>
      <c r="I2370" s="14">
        <v>0</v>
      </c>
      <c r="J2370" s="14">
        <v>-109779</v>
      </c>
      <c r="K2370" s="14">
        <v>-75525</v>
      </c>
      <c r="L2370" s="14">
        <v>0</v>
      </c>
      <c r="M2370" s="14">
        <v>0</v>
      </c>
      <c r="N2370" s="14">
        <v>0</v>
      </c>
      <c r="O2370" s="14">
        <v>0</v>
      </c>
      <c r="P2370" s="14">
        <v>0</v>
      </c>
      <c r="Q2370" s="14">
        <v>0</v>
      </c>
      <c r="R2370" s="14">
        <v>0</v>
      </c>
      <c r="S2370" s="14">
        <v>-18000</v>
      </c>
      <c r="T2370" s="14">
        <v>103</v>
      </c>
      <c r="U2370" s="11">
        <f>D2370*G2370</f>
        <v>643229440</v>
      </c>
      <c r="V2370" s="11">
        <f>D2370*L2370</f>
        <v>0</v>
      </c>
      <c r="W2370" s="11">
        <f>D2370*J2370</f>
        <v>-122952480</v>
      </c>
      <c r="X2370" s="11">
        <f>D2370*I2370</f>
        <v>0</v>
      </c>
    </row>
    <row r="2371" spans="1:24" x14ac:dyDescent="0.3">
      <c r="A2371" s="14" t="str">
        <f>VLOOKUP(B2371,stocks!$B$3:$D$3093,2,FALSE)</f>
        <v>이녹스</v>
      </c>
      <c r="B2371" s="6" t="s">
        <v>15185</v>
      </c>
      <c r="C2371" s="6" t="s">
        <v>14402</v>
      </c>
      <c r="D2371" s="14">
        <v>18700</v>
      </c>
      <c r="E2371" s="14">
        <v>-550</v>
      </c>
      <c r="F2371" s="14">
        <v>-2.86</v>
      </c>
      <c r="G2371" s="14">
        <v>77828</v>
      </c>
      <c r="H2371" s="14">
        <v>6278</v>
      </c>
      <c r="I2371" s="14">
        <v>0</v>
      </c>
      <c r="J2371" s="14">
        <v>-6584</v>
      </c>
      <c r="K2371" s="14">
        <v>-6583</v>
      </c>
      <c r="L2371" s="14">
        <v>0</v>
      </c>
      <c r="M2371" s="14">
        <v>0</v>
      </c>
      <c r="N2371" s="14">
        <v>0</v>
      </c>
      <c r="O2371" s="14">
        <v>0</v>
      </c>
      <c r="P2371" s="14">
        <v>0</v>
      </c>
      <c r="Q2371" s="14">
        <v>0</v>
      </c>
      <c r="R2371" s="14">
        <v>0</v>
      </c>
      <c r="S2371" s="14">
        <v>201</v>
      </c>
      <c r="T2371" s="14">
        <v>105</v>
      </c>
      <c r="U2371" s="11">
        <f>D2371*G2371</f>
        <v>1455383600</v>
      </c>
      <c r="V2371" s="11">
        <f>D2371*L2371</f>
        <v>0</v>
      </c>
      <c r="W2371" s="11">
        <f>D2371*J2371</f>
        <v>-123120800</v>
      </c>
      <c r="X2371" s="11">
        <f>D2371*I2371</f>
        <v>0</v>
      </c>
    </row>
    <row r="2372" spans="1:24" x14ac:dyDescent="0.3">
      <c r="A2372" s="14" t="str">
        <f>VLOOKUP(B2372,stocks!$B$3:$D$3093,2,FALSE)</f>
        <v>알리코제약</v>
      </c>
      <c r="B2372" s="6" t="s">
        <v>15796</v>
      </c>
      <c r="C2372" s="6" t="s">
        <v>14402</v>
      </c>
      <c r="D2372" s="14">
        <v>9550</v>
      </c>
      <c r="E2372" s="14">
        <v>-10</v>
      </c>
      <c r="F2372" s="14">
        <v>-0.1</v>
      </c>
      <c r="G2372" s="14">
        <v>43843</v>
      </c>
      <c r="H2372" s="14">
        <v>12962</v>
      </c>
      <c r="I2372" s="14">
        <v>0</v>
      </c>
      <c r="J2372" s="14">
        <v>-12894</v>
      </c>
      <c r="K2372" s="14">
        <v>-11985</v>
      </c>
      <c r="L2372" s="14">
        <v>0</v>
      </c>
      <c r="M2372" s="14">
        <v>0</v>
      </c>
      <c r="N2372" s="14">
        <v>0</v>
      </c>
      <c r="O2372" s="14">
        <v>0</v>
      </c>
      <c r="P2372" s="14">
        <v>0</v>
      </c>
      <c r="Q2372" s="14">
        <v>0</v>
      </c>
      <c r="R2372" s="14">
        <v>0</v>
      </c>
      <c r="S2372" s="14">
        <v>100</v>
      </c>
      <c r="T2372" s="14">
        <v>-168</v>
      </c>
      <c r="U2372" s="11">
        <f>D2372*G2372</f>
        <v>418700650</v>
      </c>
      <c r="V2372" s="11">
        <f>D2372*L2372</f>
        <v>0</v>
      </c>
      <c r="W2372" s="11">
        <f>D2372*J2372</f>
        <v>-123137700</v>
      </c>
      <c r="X2372" s="11">
        <f>D2372*I2372</f>
        <v>0</v>
      </c>
    </row>
    <row r="2373" spans="1:24" x14ac:dyDescent="0.3">
      <c r="A2373" s="14" t="str">
        <f>VLOOKUP(B2373,stocks!$B$3:$D$3093,2,FALSE)</f>
        <v>TIGER 코스닥150</v>
      </c>
      <c r="B2373" s="6" t="s">
        <v>15702</v>
      </c>
      <c r="C2373" s="6" t="s">
        <v>14402</v>
      </c>
      <c r="D2373" s="14">
        <v>14565</v>
      </c>
      <c r="E2373" s="14">
        <v>-60</v>
      </c>
      <c r="F2373" s="14">
        <v>-0.41</v>
      </c>
      <c r="G2373" s="14">
        <v>220491</v>
      </c>
      <c r="H2373" s="14">
        <v>-7621</v>
      </c>
      <c r="I2373" s="14">
        <v>12029</v>
      </c>
      <c r="J2373" s="14">
        <v>-8537</v>
      </c>
      <c r="K2373" s="14">
        <v>0</v>
      </c>
      <c r="L2373" s="14">
        <v>0</v>
      </c>
      <c r="M2373" s="14">
        <v>-136747</v>
      </c>
      <c r="N2373" s="14">
        <v>0</v>
      </c>
      <c r="O2373" s="14">
        <v>156000</v>
      </c>
      <c r="P2373" s="14">
        <v>0</v>
      </c>
      <c r="Q2373" s="14">
        <v>-7224</v>
      </c>
      <c r="R2373" s="14">
        <v>0</v>
      </c>
      <c r="S2373" s="14">
        <v>0</v>
      </c>
      <c r="T2373" s="14">
        <v>4129</v>
      </c>
      <c r="U2373" s="11">
        <f>D2373*G2373</f>
        <v>3211451415</v>
      </c>
      <c r="V2373" s="11">
        <f>D2373*L2373</f>
        <v>0</v>
      </c>
      <c r="W2373" s="11">
        <f>D2373*J2373</f>
        <v>-124341405</v>
      </c>
      <c r="X2373" s="11">
        <f>D2373*I2373</f>
        <v>175202385</v>
      </c>
    </row>
    <row r="2374" spans="1:24" x14ac:dyDescent="0.3">
      <c r="A2374" s="14" t="str">
        <f>VLOOKUP(B2374,stocks!$B$3:$D$3093,2,FALSE)</f>
        <v>자이에스앤디</v>
      </c>
      <c r="B2374" s="6" t="s">
        <v>16060</v>
      </c>
      <c r="C2374" s="6" t="s">
        <v>14402</v>
      </c>
      <c r="D2374" s="14">
        <v>10700</v>
      </c>
      <c r="E2374" s="14">
        <v>-200</v>
      </c>
      <c r="F2374" s="14">
        <v>-1.83</v>
      </c>
      <c r="G2374" s="14">
        <v>161300</v>
      </c>
      <c r="H2374" s="14">
        <v>10088</v>
      </c>
      <c r="I2374" s="14">
        <v>-1283</v>
      </c>
      <c r="J2374" s="14">
        <v>-11626</v>
      </c>
      <c r="K2374" s="14">
        <v>-12400</v>
      </c>
      <c r="L2374" s="14">
        <v>0</v>
      </c>
      <c r="M2374" s="14">
        <v>-9</v>
      </c>
      <c r="N2374" s="14">
        <v>-123</v>
      </c>
      <c r="O2374" s="14">
        <v>-1151</v>
      </c>
      <c r="P2374" s="14">
        <v>0</v>
      </c>
      <c r="Q2374" s="14">
        <v>0</v>
      </c>
      <c r="R2374" s="14">
        <v>0</v>
      </c>
      <c r="S2374" s="14">
        <v>2102</v>
      </c>
      <c r="T2374" s="14">
        <v>719</v>
      </c>
      <c r="U2374" s="11">
        <f>D2374*G2374</f>
        <v>1725910000</v>
      </c>
      <c r="V2374" s="11">
        <f>D2374*L2374</f>
        <v>0</v>
      </c>
      <c r="W2374" s="11">
        <f>D2374*J2374</f>
        <v>-124398200</v>
      </c>
      <c r="X2374" s="11">
        <f>D2374*I2374</f>
        <v>-13728100</v>
      </c>
    </row>
    <row r="2375" spans="1:24" x14ac:dyDescent="0.3">
      <c r="A2375" s="14" t="str">
        <f>VLOOKUP(B2375,stocks!$B$3:$D$3093,2,FALSE)</f>
        <v>에이디테크놀로지</v>
      </c>
      <c r="B2375" s="6" t="s">
        <v>15592</v>
      </c>
      <c r="C2375" s="6" t="s">
        <v>14402</v>
      </c>
      <c r="D2375" s="14">
        <v>23400</v>
      </c>
      <c r="E2375" s="14">
        <v>-650</v>
      </c>
      <c r="F2375" s="14">
        <v>-2.7</v>
      </c>
      <c r="G2375" s="14">
        <v>131025</v>
      </c>
      <c r="H2375" s="14">
        <v>-4645</v>
      </c>
      <c r="I2375" s="14">
        <v>9864</v>
      </c>
      <c r="J2375" s="14">
        <v>-5333</v>
      </c>
      <c r="K2375" s="14">
        <v>-5333</v>
      </c>
      <c r="L2375" s="14">
        <v>0</v>
      </c>
      <c r="M2375" s="14">
        <v>864</v>
      </c>
      <c r="N2375" s="14">
        <v>0</v>
      </c>
      <c r="O2375" s="14">
        <v>0</v>
      </c>
      <c r="P2375" s="14">
        <v>9000</v>
      </c>
      <c r="Q2375" s="14">
        <v>0</v>
      </c>
      <c r="R2375" s="14">
        <v>0</v>
      </c>
      <c r="S2375" s="14">
        <v>100</v>
      </c>
      <c r="T2375" s="14">
        <v>14</v>
      </c>
      <c r="U2375" s="11">
        <f>D2375*G2375</f>
        <v>3065985000</v>
      </c>
      <c r="V2375" s="11">
        <f>D2375*L2375</f>
        <v>0</v>
      </c>
      <c r="W2375" s="11">
        <f>D2375*J2375</f>
        <v>-124792200</v>
      </c>
      <c r="X2375" s="11">
        <f>D2375*I2375</f>
        <v>230817600</v>
      </c>
    </row>
    <row r="2376" spans="1:24" x14ac:dyDescent="0.3">
      <c r="A2376" s="14" t="str">
        <f>VLOOKUP(B2376,stocks!$B$3:$D$3093,2,FALSE)</f>
        <v>켄코아에어로스페이스</v>
      </c>
      <c r="B2376" s="6" t="s">
        <v>15866</v>
      </c>
      <c r="C2376" s="6" t="s">
        <v>14402</v>
      </c>
      <c r="D2376" s="14">
        <v>16100</v>
      </c>
      <c r="E2376" s="14">
        <v>-450</v>
      </c>
      <c r="F2376" s="14">
        <v>-2.72</v>
      </c>
      <c r="G2376" s="14">
        <v>208533</v>
      </c>
      <c r="H2376" s="14">
        <v>14947</v>
      </c>
      <c r="I2376" s="14">
        <v>0</v>
      </c>
      <c r="J2376" s="14">
        <v>-7753</v>
      </c>
      <c r="K2376" s="14">
        <v>-7753</v>
      </c>
      <c r="L2376" s="14">
        <v>0</v>
      </c>
      <c r="M2376" s="14">
        <v>0</v>
      </c>
      <c r="N2376" s="14">
        <v>0</v>
      </c>
      <c r="O2376" s="14">
        <v>0</v>
      </c>
      <c r="P2376" s="14">
        <v>0</v>
      </c>
      <c r="Q2376" s="14">
        <v>0</v>
      </c>
      <c r="R2376" s="14">
        <v>0</v>
      </c>
      <c r="S2376" s="14">
        <v>-7198</v>
      </c>
      <c r="T2376" s="14">
        <v>4</v>
      </c>
      <c r="U2376" s="11">
        <f>D2376*G2376</f>
        <v>3357381300</v>
      </c>
      <c r="V2376" s="11">
        <f>D2376*L2376</f>
        <v>0</v>
      </c>
      <c r="W2376" s="11">
        <f>D2376*J2376</f>
        <v>-124823300</v>
      </c>
      <c r="X2376" s="11">
        <f>D2376*I2376</f>
        <v>0</v>
      </c>
    </row>
    <row r="2377" spans="1:24" x14ac:dyDescent="0.3">
      <c r="A2377" s="14" t="str">
        <f>VLOOKUP(B2377,stocks!$B$3:$D$3093,2,FALSE)</f>
        <v>동아쏘시오홀딩스</v>
      </c>
      <c r="B2377" s="6" t="s">
        <v>13929</v>
      </c>
      <c r="C2377" s="6" t="s">
        <v>14402</v>
      </c>
      <c r="D2377" s="14">
        <v>124000</v>
      </c>
      <c r="E2377" s="14">
        <v>-3500</v>
      </c>
      <c r="F2377" s="14">
        <v>-2.75</v>
      </c>
      <c r="G2377" s="14">
        <v>14474</v>
      </c>
      <c r="H2377" s="14">
        <v>73</v>
      </c>
      <c r="I2377" s="14">
        <v>-672</v>
      </c>
      <c r="J2377" s="14">
        <v>-1007</v>
      </c>
      <c r="K2377" s="14">
        <v>-1306</v>
      </c>
      <c r="L2377" s="14">
        <v>455</v>
      </c>
      <c r="M2377" s="14">
        <v>-185</v>
      </c>
      <c r="N2377" s="14">
        <v>-52</v>
      </c>
      <c r="O2377" s="14">
        <v>-885</v>
      </c>
      <c r="P2377" s="14">
        <v>-5</v>
      </c>
      <c r="Q2377" s="14">
        <v>0</v>
      </c>
      <c r="R2377" s="14">
        <v>0</v>
      </c>
      <c r="S2377" s="14">
        <v>1600</v>
      </c>
      <c r="T2377" s="14">
        <v>6</v>
      </c>
      <c r="U2377" s="11">
        <f>D2377*G2377</f>
        <v>1794776000</v>
      </c>
      <c r="V2377" s="11">
        <f>D2377*L2377</f>
        <v>56420000</v>
      </c>
      <c r="W2377" s="11">
        <f>D2377*J2377</f>
        <v>-124868000</v>
      </c>
      <c r="X2377" s="11">
        <f>D2377*I2377</f>
        <v>-83328000</v>
      </c>
    </row>
    <row r="2378" spans="1:24" x14ac:dyDescent="0.3">
      <c r="A2378" s="14" t="str">
        <f>VLOOKUP(B2378,stocks!$B$3:$D$3093,2,FALSE)</f>
        <v>솔본</v>
      </c>
      <c r="B2378" s="6" t="s">
        <v>14306</v>
      </c>
      <c r="C2378" s="6" t="s">
        <v>14402</v>
      </c>
      <c r="D2378" s="14">
        <v>6430</v>
      </c>
      <c r="E2378" s="14">
        <v>-180</v>
      </c>
      <c r="F2378" s="14">
        <v>-2.72</v>
      </c>
      <c r="G2378" s="14">
        <v>147086</v>
      </c>
      <c r="H2378" s="14">
        <v>19358</v>
      </c>
      <c r="I2378" s="14">
        <v>42</v>
      </c>
      <c r="J2378" s="14">
        <v>-19466</v>
      </c>
      <c r="K2378" s="14">
        <v>-18898</v>
      </c>
      <c r="L2378" s="14">
        <v>0</v>
      </c>
      <c r="M2378" s="14">
        <v>42</v>
      </c>
      <c r="N2378" s="14">
        <v>0</v>
      </c>
      <c r="O2378" s="14">
        <v>0</v>
      </c>
      <c r="P2378" s="14">
        <v>0</v>
      </c>
      <c r="Q2378" s="14">
        <v>0</v>
      </c>
      <c r="R2378" s="14">
        <v>0</v>
      </c>
      <c r="S2378" s="14">
        <v>59</v>
      </c>
      <c r="T2378" s="14">
        <v>7</v>
      </c>
      <c r="U2378" s="11">
        <f>D2378*G2378</f>
        <v>945762980</v>
      </c>
      <c r="V2378" s="11">
        <f>D2378*L2378</f>
        <v>0</v>
      </c>
      <c r="W2378" s="11">
        <f>D2378*J2378</f>
        <v>-125166380</v>
      </c>
      <c r="X2378" s="11">
        <f>D2378*I2378</f>
        <v>270060</v>
      </c>
    </row>
    <row r="2379" spans="1:24" x14ac:dyDescent="0.3">
      <c r="A2379" s="14" t="str">
        <f>VLOOKUP(B2379,stocks!$B$3:$D$3093,2,FALSE)</f>
        <v>일진홀딩스</v>
      </c>
      <c r="B2379" s="6" t="s">
        <v>14653</v>
      </c>
      <c r="C2379" s="6" t="s">
        <v>14402</v>
      </c>
      <c r="D2379" s="14">
        <v>5800</v>
      </c>
      <c r="E2379" s="14">
        <v>-100</v>
      </c>
      <c r="F2379" s="14">
        <v>-1.69</v>
      </c>
      <c r="G2379" s="14">
        <v>205945</v>
      </c>
      <c r="H2379" s="14">
        <v>22696</v>
      </c>
      <c r="I2379" s="14">
        <v>-96</v>
      </c>
      <c r="J2379" s="14">
        <v>-21645</v>
      </c>
      <c r="K2379" s="14">
        <v>-21684</v>
      </c>
      <c r="L2379" s="14">
        <v>-39</v>
      </c>
      <c r="M2379" s="14">
        <v>-57</v>
      </c>
      <c r="N2379" s="14">
        <v>0</v>
      </c>
      <c r="O2379" s="14">
        <v>0</v>
      </c>
      <c r="P2379" s="14">
        <v>0</v>
      </c>
      <c r="Q2379" s="14">
        <v>0</v>
      </c>
      <c r="R2379" s="14">
        <v>0</v>
      </c>
      <c r="S2379" s="14">
        <v>-1000</v>
      </c>
      <c r="T2379" s="14">
        <v>45</v>
      </c>
      <c r="U2379" s="11">
        <f>D2379*G2379</f>
        <v>1194481000</v>
      </c>
      <c r="V2379" s="11">
        <f>D2379*L2379</f>
        <v>-226200</v>
      </c>
      <c r="W2379" s="11">
        <f>D2379*J2379</f>
        <v>-125541000</v>
      </c>
      <c r="X2379" s="11">
        <f>D2379*I2379</f>
        <v>-556800</v>
      </c>
    </row>
    <row r="2380" spans="1:24" x14ac:dyDescent="0.3">
      <c r="A2380" s="14" t="str">
        <f>VLOOKUP(B2380,stocks!$B$3:$D$3093,2,FALSE)</f>
        <v>비케이탑스</v>
      </c>
      <c r="B2380" s="6" t="s">
        <v>14098</v>
      </c>
      <c r="C2380" s="6" t="s">
        <v>14402</v>
      </c>
      <c r="D2380" s="14">
        <v>10200</v>
      </c>
      <c r="E2380" s="14">
        <v>540</v>
      </c>
      <c r="F2380" s="14">
        <v>5.59</v>
      </c>
      <c r="G2380" s="14">
        <v>472517</v>
      </c>
      <c r="H2380" s="14">
        <v>7044</v>
      </c>
      <c r="I2380" s="14">
        <v>1261</v>
      </c>
      <c r="J2380" s="14">
        <v>-12324</v>
      </c>
      <c r="K2380" s="14">
        <v>-11975</v>
      </c>
      <c r="L2380" s="14">
        <v>1260</v>
      </c>
      <c r="M2380" s="14">
        <v>1</v>
      </c>
      <c r="N2380" s="14">
        <v>0</v>
      </c>
      <c r="O2380" s="14">
        <v>0</v>
      </c>
      <c r="P2380" s="14">
        <v>0</v>
      </c>
      <c r="Q2380" s="14">
        <v>0</v>
      </c>
      <c r="R2380" s="14">
        <v>0</v>
      </c>
      <c r="S2380" s="14">
        <v>3284</v>
      </c>
      <c r="T2380" s="14">
        <v>735</v>
      </c>
      <c r="U2380" s="11">
        <f>D2380*G2380</f>
        <v>4819673400</v>
      </c>
      <c r="V2380" s="11">
        <f>D2380*L2380</f>
        <v>12852000</v>
      </c>
      <c r="W2380" s="11">
        <f>D2380*J2380</f>
        <v>-125704800</v>
      </c>
      <c r="X2380" s="11">
        <f>D2380*I2380</f>
        <v>12862200</v>
      </c>
    </row>
    <row r="2381" spans="1:24" x14ac:dyDescent="0.3">
      <c r="A2381" s="14" t="str">
        <f>VLOOKUP(B2381,stocks!$B$3:$D$3093,2,FALSE)</f>
        <v>칩스앤미디어</v>
      </c>
      <c r="B2381" s="6" t="s">
        <v>15228</v>
      </c>
      <c r="C2381" s="6" t="s">
        <v>14402</v>
      </c>
      <c r="D2381" s="14">
        <v>15200</v>
      </c>
      <c r="E2381" s="14">
        <v>-300</v>
      </c>
      <c r="F2381" s="14">
        <v>-1.94</v>
      </c>
      <c r="G2381" s="14">
        <v>88451</v>
      </c>
      <c r="H2381" s="14">
        <v>8344</v>
      </c>
      <c r="I2381" s="14">
        <v>1</v>
      </c>
      <c r="J2381" s="14">
        <v>-8376</v>
      </c>
      <c r="K2381" s="14">
        <v>-8370</v>
      </c>
      <c r="L2381" s="14">
        <v>0</v>
      </c>
      <c r="M2381" s="14">
        <v>1</v>
      </c>
      <c r="N2381" s="14">
        <v>0</v>
      </c>
      <c r="O2381" s="14">
        <v>0</v>
      </c>
      <c r="P2381" s="14">
        <v>0</v>
      </c>
      <c r="Q2381" s="14">
        <v>0</v>
      </c>
      <c r="R2381" s="14">
        <v>0</v>
      </c>
      <c r="S2381" s="14">
        <v>0</v>
      </c>
      <c r="T2381" s="14">
        <v>31</v>
      </c>
      <c r="U2381" s="11">
        <f>D2381*G2381</f>
        <v>1344455200</v>
      </c>
      <c r="V2381" s="11">
        <f>D2381*L2381</f>
        <v>0</v>
      </c>
      <c r="W2381" s="11">
        <f>D2381*J2381</f>
        <v>-127315200</v>
      </c>
      <c r="X2381" s="11">
        <f>D2381*I2381</f>
        <v>15200</v>
      </c>
    </row>
    <row r="2382" spans="1:24" x14ac:dyDescent="0.3">
      <c r="A2382" s="14" t="str">
        <f>VLOOKUP(B2382,stocks!$B$3:$D$3093,2,FALSE)</f>
        <v>동양파일</v>
      </c>
      <c r="B2382" s="6" t="s">
        <v>13944</v>
      </c>
      <c r="C2382" s="6" t="s">
        <v>14402</v>
      </c>
      <c r="D2382" s="14">
        <v>6450</v>
      </c>
      <c r="E2382" s="14">
        <v>-180</v>
      </c>
      <c r="F2382" s="14">
        <v>-2.71</v>
      </c>
      <c r="G2382" s="14">
        <v>236104</v>
      </c>
      <c r="H2382" s="14">
        <v>56563</v>
      </c>
      <c r="I2382" s="14">
        <v>-36927</v>
      </c>
      <c r="J2382" s="14">
        <v>-19761</v>
      </c>
      <c r="K2382" s="14">
        <v>-17174</v>
      </c>
      <c r="L2382" s="14">
        <v>0</v>
      </c>
      <c r="M2382" s="14">
        <v>0</v>
      </c>
      <c r="N2382" s="14">
        <v>0</v>
      </c>
      <c r="O2382" s="14">
        <v>-16970</v>
      </c>
      <c r="P2382" s="14">
        <v>-19957</v>
      </c>
      <c r="Q2382" s="14">
        <v>0</v>
      </c>
      <c r="R2382" s="14">
        <v>0</v>
      </c>
      <c r="S2382" s="14">
        <v>59</v>
      </c>
      <c r="T2382" s="14">
        <v>66</v>
      </c>
      <c r="U2382" s="11">
        <f>D2382*G2382</f>
        <v>1522870800</v>
      </c>
      <c r="V2382" s="11">
        <f>D2382*L2382</f>
        <v>0</v>
      </c>
      <c r="W2382" s="11">
        <f>D2382*J2382</f>
        <v>-127458450</v>
      </c>
      <c r="X2382" s="11">
        <f>D2382*I2382</f>
        <v>-238179150</v>
      </c>
    </row>
    <row r="2383" spans="1:24" x14ac:dyDescent="0.3">
      <c r="A2383" s="14" t="str">
        <f>VLOOKUP(B2383,stocks!$B$3:$D$3093,2,FALSE)</f>
        <v>휴켐스</v>
      </c>
      <c r="B2383" s="6" t="s">
        <v>15078</v>
      </c>
      <c r="C2383" s="6" t="s">
        <v>14402</v>
      </c>
      <c r="D2383" s="14">
        <v>22300</v>
      </c>
      <c r="E2383" s="14">
        <v>-400</v>
      </c>
      <c r="F2383" s="14">
        <v>-1.76</v>
      </c>
      <c r="G2383" s="14">
        <v>342034</v>
      </c>
      <c r="H2383" s="14">
        <v>12679</v>
      </c>
      <c r="I2383" s="14">
        <v>4261</v>
      </c>
      <c r="J2383" s="14">
        <v>-5736</v>
      </c>
      <c r="K2383" s="14">
        <v>-20139</v>
      </c>
      <c r="L2383" s="14">
        <v>-1333</v>
      </c>
      <c r="M2383" s="14">
        <v>-1703</v>
      </c>
      <c r="N2383" s="14">
        <v>18079</v>
      </c>
      <c r="O2383" s="14">
        <v>-8047</v>
      </c>
      <c r="P2383" s="14">
        <v>-2735</v>
      </c>
      <c r="Q2383" s="14">
        <v>0</v>
      </c>
      <c r="R2383" s="14">
        <v>0</v>
      </c>
      <c r="S2383" s="14">
        <v>-10476</v>
      </c>
      <c r="T2383" s="14">
        <v>-728</v>
      </c>
      <c r="U2383" s="11">
        <f>D2383*G2383</f>
        <v>7627358200</v>
      </c>
      <c r="V2383" s="11">
        <f>D2383*L2383</f>
        <v>-29725900</v>
      </c>
      <c r="W2383" s="11">
        <f>D2383*J2383</f>
        <v>-127912800</v>
      </c>
      <c r="X2383" s="11">
        <f>D2383*I2383</f>
        <v>95020300</v>
      </c>
    </row>
    <row r="2384" spans="1:24" x14ac:dyDescent="0.3">
      <c r="A2384" s="14" t="str">
        <f>VLOOKUP(B2384,stocks!$B$3:$D$3093,2,FALSE)</f>
        <v>인바이오젠</v>
      </c>
      <c r="B2384" s="6" t="s">
        <v>15264</v>
      </c>
      <c r="C2384" s="6" t="s">
        <v>14402</v>
      </c>
      <c r="D2384" s="14">
        <v>3060</v>
      </c>
      <c r="E2384" s="14">
        <v>-50</v>
      </c>
      <c r="F2384" s="14">
        <v>-1.61</v>
      </c>
      <c r="G2384" s="14">
        <v>395549</v>
      </c>
      <c r="H2384" s="14">
        <v>46347</v>
      </c>
      <c r="I2384" s="14">
        <v>-3950</v>
      </c>
      <c r="J2384" s="14">
        <v>-41927</v>
      </c>
      <c r="K2384" s="14">
        <v>-45841</v>
      </c>
      <c r="L2384" s="14">
        <v>-3914</v>
      </c>
      <c r="M2384" s="14">
        <v>-36</v>
      </c>
      <c r="N2384" s="14">
        <v>0</v>
      </c>
      <c r="O2384" s="14">
        <v>0</v>
      </c>
      <c r="P2384" s="14">
        <v>0</v>
      </c>
      <c r="Q2384" s="14">
        <v>0</v>
      </c>
      <c r="R2384" s="14">
        <v>0</v>
      </c>
      <c r="S2384" s="14">
        <v>-500</v>
      </c>
      <c r="T2384" s="14">
        <v>30</v>
      </c>
      <c r="U2384" s="11">
        <f>D2384*G2384</f>
        <v>1210379940</v>
      </c>
      <c r="V2384" s="11">
        <f>D2384*L2384</f>
        <v>-11976840</v>
      </c>
      <c r="W2384" s="11">
        <f>D2384*J2384</f>
        <v>-128296620</v>
      </c>
      <c r="X2384" s="11">
        <f>D2384*I2384</f>
        <v>-12087000</v>
      </c>
    </row>
    <row r="2385" spans="1:24" x14ac:dyDescent="0.3">
      <c r="A2385" s="14" t="str">
        <f>VLOOKUP(B2385,stocks!$B$3:$D$3093,2,FALSE)</f>
        <v>알에프세미</v>
      </c>
      <c r="B2385" s="6" t="s">
        <v>15244</v>
      </c>
      <c r="C2385" s="6" t="s">
        <v>14402</v>
      </c>
      <c r="D2385" s="14">
        <v>5290</v>
      </c>
      <c r="E2385" s="14">
        <v>-50</v>
      </c>
      <c r="F2385" s="14">
        <v>-0.94</v>
      </c>
      <c r="G2385" s="14">
        <v>75084</v>
      </c>
      <c r="H2385" s="14">
        <v>24265</v>
      </c>
      <c r="I2385" s="14">
        <v>0</v>
      </c>
      <c r="J2385" s="14">
        <v>-24291</v>
      </c>
      <c r="K2385" s="14">
        <v>-14689</v>
      </c>
      <c r="L2385" s="14">
        <v>0</v>
      </c>
      <c r="M2385" s="14">
        <v>0</v>
      </c>
      <c r="N2385" s="14">
        <v>0</v>
      </c>
      <c r="O2385" s="14">
        <v>0</v>
      </c>
      <c r="P2385" s="14">
        <v>0</v>
      </c>
      <c r="Q2385" s="14">
        <v>0</v>
      </c>
      <c r="R2385" s="14">
        <v>0</v>
      </c>
      <c r="S2385" s="14">
        <v>70</v>
      </c>
      <c r="T2385" s="14">
        <v>-44</v>
      </c>
      <c r="U2385" s="11">
        <f>D2385*G2385</f>
        <v>397194360</v>
      </c>
      <c r="V2385" s="11">
        <f>D2385*L2385</f>
        <v>0</v>
      </c>
      <c r="W2385" s="11">
        <f>D2385*J2385</f>
        <v>-128499390</v>
      </c>
      <c r="X2385" s="11">
        <f>D2385*I2385</f>
        <v>0</v>
      </c>
    </row>
    <row r="2386" spans="1:24" x14ac:dyDescent="0.3">
      <c r="A2386" s="14" t="str">
        <f>VLOOKUP(B2386,stocks!$B$3:$D$3093,2,FALSE)</f>
        <v>에스와이</v>
      </c>
      <c r="B2386" s="6" t="s">
        <v>15314</v>
      </c>
      <c r="C2386" s="6" t="s">
        <v>14402</v>
      </c>
      <c r="D2386" s="14">
        <v>3950</v>
      </c>
      <c r="E2386" s="14">
        <v>-65</v>
      </c>
      <c r="F2386" s="14">
        <v>-1.62</v>
      </c>
      <c r="G2386" s="14">
        <v>627366</v>
      </c>
      <c r="H2386" s="14">
        <v>42654</v>
      </c>
      <c r="I2386" s="14">
        <v>-10161</v>
      </c>
      <c r="J2386" s="14">
        <v>-32547</v>
      </c>
      <c r="K2386" s="14">
        <v>-44389</v>
      </c>
      <c r="L2386" s="14">
        <v>0</v>
      </c>
      <c r="M2386" s="14">
        <v>835</v>
      </c>
      <c r="N2386" s="14">
        <v>0</v>
      </c>
      <c r="O2386" s="14">
        <v>-10996</v>
      </c>
      <c r="P2386" s="14">
        <v>0</v>
      </c>
      <c r="Q2386" s="14">
        <v>0</v>
      </c>
      <c r="R2386" s="14">
        <v>0</v>
      </c>
      <c r="S2386" s="14">
        <v>0</v>
      </c>
      <c r="T2386" s="14">
        <v>54</v>
      </c>
      <c r="U2386" s="11">
        <f>D2386*G2386</f>
        <v>2478095700</v>
      </c>
      <c r="V2386" s="11">
        <f>D2386*L2386</f>
        <v>0</v>
      </c>
      <c r="W2386" s="11">
        <f>D2386*J2386</f>
        <v>-128560650</v>
      </c>
      <c r="X2386" s="11">
        <f>D2386*I2386</f>
        <v>-40135950</v>
      </c>
    </row>
    <row r="2387" spans="1:24" x14ac:dyDescent="0.3">
      <c r="A2387" s="14" t="str">
        <f>VLOOKUP(B2387,stocks!$B$3:$D$3093,2,FALSE)</f>
        <v>텔레필드</v>
      </c>
      <c r="B2387" s="6" t="s">
        <v>15212</v>
      </c>
      <c r="C2387" s="6" t="s">
        <v>14402</v>
      </c>
      <c r="D2387" s="14">
        <v>4340</v>
      </c>
      <c r="E2387" s="14">
        <v>110</v>
      </c>
      <c r="F2387" s="14">
        <v>2.6</v>
      </c>
      <c r="G2387" s="14">
        <v>399379</v>
      </c>
      <c r="H2387" s="14">
        <v>29522</v>
      </c>
      <c r="I2387" s="14">
        <v>-132</v>
      </c>
      <c r="J2387" s="14">
        <v>-29696</v>
      </c>
      <c r="K2387" s="14">
        <v>-29417</v>
      </c>
      <c r="L2387" s="14">
        <v>0</v>
      </c>
      <c r="M2387" s="14">
        <v>-132</v>
      </c>
      <c r="N2387" s="14">
        <v>0</v>
      </c>
      <c r="O2387" s="14">
        <v>0</v>
      </c>
      <c r="P2387" s="14">
        <v>0</v>
      </c>
      <c r="Q2387" s="14">
        <v>0</v>
      </c>
      <c r="R2387" s="14">
        <v>0</v>
      </c>
      <c r="S2387" s="14">
        <v>0</v>
      </c>
      <c r="T2387" s="14">
        <v>306</v>
      </c>
      <c r="U2387" s="11">
        <f>D2387*G2387</f>
        <v>1733304860</v>
      </c>
      <c r="V2387" s="11">
        <f>D2387*L2387</f>
        <v>0</v>
      </c>
      <c r="W2387" s="11">
        <f>D2387*J2387</f>
        <v>-128880640</v>
      </c>
      <c r="X2387" s="11">
        <f>D2387*I2387</f>
        <v>-572880</v>
      </c>
    </row>
    <row r="2388" spans="1:24" x14ac:dyDescent="0.3">
      <c r="A2388" s="14" t="str">
        <f>VLOOKUP(B2388,stocks!$B$3:$D$3093,2,FALSE)</f>
        <v>씨엠에스에듀</v>
      </c>
      <c r="B2388" s="6" t="s">
        <v>15669</v>
      </c>
      <c r="C2388" s="6" t="s">
        <v>14402</v>
      </c>
      <c r="D2388" s="14">
        <v>7210</v>
      </c>
      <c r="E2388" s="14">
        <v>-100</v>
      </c>
      <c r="F2388" s="14">
        <v>-1.37</v>
      </c>
      <c r="G2388" s="14">
        <v>299165</v>
      </c>
      <c r="H2388" s="14">
        <v>17943</v>
      </c>
      <c r="I2388" s="14">
        <v>-885</v>
      </c>
      <c r="J2388" s="14">
        <v>-17958</v>
      </c>
      <c r="K2388" s="14">
        <v>-17958</v>
      </c>
      <c r="L2388" s="14">
        <v>0</v>
      </c>
      <c r="M2388" s="14">
        <v>-25</v>
      </c>
      <c r="N2388" s="14">
        <v>0</v>
      </c>
      <c r="O2388" s="14">
        <v>-860</v>
      </c>
      <c r="P2388" s="14">
        <v>0</v>
      </c>
      <c r="Q2388" s="14">
        <v>0</v>
      </c>
      <c r="R2388" s="14">
        <v>0</v>
      </c>
      <c r="S2388" s="14">
        <v>1000</v>
      </c>
      <c r="T2388" s="14">
        <v>-100</v>
      </c>
      <c r="U2388" s="11">
        <f>D2388*G2388</f>
        <v>2156979650</v>
      </c>
      <c r="V2388" s="11">
        <f>D2388*L2388</f>
        <v>0</v>
      </c>
      <c r="W2388" s="11">
        <f>D2388*J2388</f>
        <v>-129477180</v>
      </c>
      <c r="X2388" s="11">
        <f>D2388*I2388</f>
        <v>-6380850</v>
      </c>
    </row>
    <row r="2389" spans="1:24" x14ac:dyDescent="0.3">
      <c r="A2389" s="14" t="str">
        <f>VLOOKUP(B2389,stocks!$B$3:$D$3093,2,FALSE)</f>
        <v>피에이치에이</v>
      </c>
      <c r="B2389" s="6" t="s">
        <v>14871</v>
      </c>
      <c r="C2389" s="6" t="s">
        <v>14402</v>
      </c>
      <c r="D2389" s="14">
        <v>11900</v>
      </c>
      <c r="E2389" s="14">
        <v>-550</v>
      </c>
      <c r="F2389" s="14">
        <v>-4.42</v>
      </c>
      <c r="G2389" s="14">
        <v>214669</v>
      </c>
      <c r="H2389" s="14">
        <v>35392</v>
      </c>
      <c r="I2389" s="14">
        <v>-24502</v>
      </c>
      <c r="J2389" s="14">
        <v>-10900</v>
      </c>
      <c r="K2389" s="14">
        <v>-2588</v>
      </c>
      <c r="L2389" s="14">
        <v>-28400</v>
      </c>
      <c r="M2389" s="14">
        <v>2151</v>
      </c>
      <c r="N2389" s="14">
        <v>41</v>
      </c>
      <c r="O2389" s="14">
        <v>1170</v>
      </c>
      <c r="P2389" s="14">
        <v>536</v>
      </c>
      <c r="Q2389" s="14">
        <v>0</v>
      </c>
      <c r="R2389" s="14">
        <v>0</v>
      </c>
      <c r="S2389" s="14">
        <v>0</v>
      </c>
      <c r="T2389" s="14">
        <v>10</v>
      </c>
      <c r="U2389" s="11">
        <f>D2389*G2389</f>
        <v>2554561100</v>
      </c>
      <c r="V2389" s="11">
        <f>D2389*L2389</f>
        <v>-337960000</v>
      </c>
      <c r="W2389" s="11">
        <f>D2389*J2389</f>
        <v>-129710000</v>
      </c>
      <c r="X2389" s="11">
        <f>D2389*I2389</f>
        <v>-291573800</v>
      </c>
    </row>
    <row r="2390" spans="1:24" x14ac:dyDescent="0.3">
      <c r="A2390" s="14" t="str">
        <f>VLOOKUP(B2390,stocks!$B$3:$D$3093,2,FALSE)</f>
        <v>쿠쿠홀딩스</v>
      </c>
      <c r="B2390" s="6" t="s">
        <v>15567</v>
      </c>
      <c r="C2390" s="6" t="s">
        <v>14402</v>
      </c>
      <c r="D2390" s="14">
        <v>132500</v>
      </c>
      <c r="E2390" s="14">
        <v>-2000</v>
      </c>
      <c r="F2390" s="14">
        <v>-1.49</v>
      </c>
      <c r="G2390" s="14">
        <v>6519</v>
      </c>
      <c r="H2390" s="14">
        <v>2119</v>
      </c>
      <c r="I2390" s="14">
        <v>-1207</v>
      </c>
      <c r="J2390" s="14">
        <v>-980</v>
      </c>
      <c r="K2390" s="14">
        <v>-1307</v>
      </c>
      <c r="L2390" s="14">
        <v>181</v>
      </c>
      <c r="M2390" s="14">
        <v>-435</v>
      </c>
      <c r="N2390" s="14">
        <v>-88</v>
      </c>
      <c r="O2390" s="14">
        <v>-35</v>
      </c>
      <c r="P2390" s="14">
        <v>-830</v>
      </c>
      <c r="Q2390" s="14">
        <v>0</v>
      </c>
      <c r="R2390" s="14">
        <v>0</v>
      </c>
      <c r="S2390" s="14">
        <v>61</v>
      </c>
      <c r="T2390" s="14">
        <v>7</v>
      </c>
      <c r="U2390" s="11">
        <f>D2390*G2390</f>
        <v>863767500</v>
      </c>
      <c r="V2390" s="11">
        <f>D2390*L2390</f>
        <v>23982500</v>
      </c>
      <c r="W2390" s="11">
        <f>D2390*J2390</f>
        <v>-129850000</v>
      </c>
      <c r="X2390" s="11">
        <f>D2390*I2390</f>
        <v>-159927500</v>
      </c>
    </row>
    <row r="2391" spans="1:24" x14ac:dyDescent="0.3">
      <c r="A2391" s="14" t="str">
        <f>VLOOKUP(B2391,stocks!$B$3:$D$3093,2,FALSE)</f>
        <v>엘오티베큠</v>
      </c>
      <c r="B2391" s="6" t="s">
        <v>15154</v>
      </c>
      <c r="C2391" s="6" t="s">
        <v>14402</v>
      </c>
      <c r="D2391" s="14">
        <v>16000</v>
      </c>
      <c r="E2391" s="14">
        <v>-200</v>
      </c>
      <c r="F2391" s="14">
        <v>-1.23</v>
      </c>
      <c r="G2391" s="14">
        <v>113993</v>
      </c>
      <c r="H2391" s="14">
        <v>-5761</v>
      </c>
      <c r="I2391" s="14">
        <v>14945</v>
      </c>
      <c r="J2391" s="14">
        <v>-8117</v>
      </c>
      <c r="K2391" s="14">
        <v>-8850</v>
      </c>
      <c r="L2391" s="14">
        <v>0</v>
      </c>
      <c r="M2391" s="14">
        <v>966</v>
      </c>
      <c r="N2391" s="14">
        <v>0</v>
      </c>
      <c r="O2391" s="14">
        <v>-143</v>
      </c>
      <c r="P2391" s="14">
        <v>14122</v>
      </c>
      <c r="Q2391" s="14">
        <v>0</v>
      </c>
      <c r="R2391" s="14">
        <v>0</v>
      </c>
      <c r="S2391" s="14">
        <v>500</v>
      </c>
      <c r="T2391" s="14">
        <v>-1567</v>
      </c>
      <c r="U2391" s="11">
        <f>D2391*G2391</f>
        <v>1823888000</v>
      </c>
      <c r="V2391" s="11">
        <f>D2391*L2391</f>
        <v>0</v>
      </c>
      <c r="W2391" s="11">
        <f>D2391*J2391</f>
        <v>-129872000</v>
      </c>
      <c r="X2391" s="11">
        <f>D2391*I2391</f>
        <v>239120000</v>
      </c>
    </row>
    <row r="2392" spans="1:24" x14ac:dyDescent="0.3">
      <c r="A2392" s="14" t="str">
        <f>VLOOKUP(B2392,stocks!$B$3:$D$3093,2,FALSE)</f>
        <v>코프라</v>
      </c>
      <c r="B2392" s="6" t="s">
        <v>15388</v>
      </c>
      <c r="C2392" s="6" t="s">
        <v>14402</v>
      </c>
      <c r="D2392" s="14">
        <v>6460</v>
      </c>
      <c r="E2392" s="14">
        <v>-160</v>
      </c>
      <c r="F2392" s="14">
        <v>-2.42</v>
      </c>
      <c r="G2392" s="14">
        <v>568038</v>
      </c>
      <c r="H2392" s="14">
        <v>2941</v>
      </c>
      <c r="I2392" s="14">
        <v>-3443</v>
      </c>
      <c r="J2392" s="14">
        <v>-20140</v>
      </c>
      <c r="K2392" s="14">
        <v>-25224</v>
      </c>
      <c r="L2392" s="14">
        <v>0</v>
      </c>
      <c r="M2392" s="14">
        <v>0</v>
      </c>
      <c r="N2392" s="14">
        <v>0</v>
      </c>
      <c r="O2392" s="14">
        <v>-2898</v>
      </c>
      <c r="P2392" s="14">
        <v>-545</v>
      </c>
      <c r="Q2392" s="14">
        <v>0</v>
      </c>
      <c r="R2392" s="14">
        <v>0</v>
      </c>
      <c r="S2392" s="14">
        <v>20560</v>
      </c>
      <c r="T2392" s="14">
        <v>82</v>
      </c>
      <c r="U2392" s="11">
        <f>D2392*G2392</f>
        <v>3669525480</v>
      </c>
      <c r="V2392" s="11">
        <f>D2392*L2392</f>
        <v>0</v>
      </c>
      <c r="W2392" s="11">
        <f>D2392*J2392</f>
        <v>-130104400</v>
      </c>
      <c r="X2392" s="11">
        <f>D2392*I2392</f>
        <v>-22241780</v>
      </c>
    </row>
    <row r="2393" spans="1:24" x14ac:dyDescent="0.3">
      <c r="A2393" s="14" t="str">
        <f>VLOOKUP(B2393,stocks!$B$3:$D$3093,2,FALSE)</f>
        <v>태림포장</v>
      </c>
      <c r="B2393" s="6" t="s">
        <v>14616</v>
      </c>
      <c r="C2393" s="6" t="s">
        <v>14402</v>
      </c>
      <c r="D2393" s="14">
        <v>4790</v>
      </c>
      <c r="E2393" s="14">
        <v>-70</v>
      </c>
      <c r="F2393" s="14">
        <v>-1.44</v>
      </c>
      <c r="G2393" s="14">
        <v>154449</v>
      </c>
      <c r="H2393" s="14">
        <v>27529</v>
      </c>
      <c r="I2393" s="14">
        <v>-45</v>
      </c>
      <c r="J2393" s="14">
        <v>-27177</v>
      </c>
      <c r="K2393" s="14">
        <v>-26536</v>
      </c>
      <c r="L2393" s="14">
        <v>0</v>
      </c>
      <c r="M2393" s="14">
        <v>-50</v>
      </c>
      <c r="N2393" s="14">
        <v>5</v>
      </c>
      <c r="O2393" s="14">
        <v>0</v>
      </c>
      <c r="P2393" s="14">
        <v>0</v>
      </c>
      <c r="Q2393" s="14">
        <v>0</v>
      </c>
      <c r="R2393" s="14">
        <v>0</v>
      </c>
      <c r="S2393" s="14">
        <v>3</v>
      </c>
      <c r="T2393" s="14">
        <v>-310</v>
      </c>
      <c r="U2393" s="11">
        <f>D2393*G2393</f>
        <v>739810710</v>
      </c>
      <c r="V2393" s="11">
        <f>D2393*L2393</f>
        <v>0</v>
      </c>
      <c r="W2393" s="11">
        <f>D2393*J2393</f>
        <v>-130177830</v>
      </c>
      <c r="X2393" s="11">
        <f>D2393*I2393</f>
        <v>-215550</v>
      </c>
    </row>
    <row r="2394" spans="1:24" x14ac:dyDescent="0.3">
      <c r="A2394" s="14" t="str">
        <f>VLOOKUP(B2394,stocks!$B$3:$D$3093,2,FALSE)</f>
        <v>씨앤지하이테크</v>
      </c>
      <c r="B2394" s="6" t="s">
        <v>15818</v>
      </c>
      <c r="C2394" s="6" t="s">
        <v>14402</v>
      </c>
      <c r="D2394" s="14">
        <v>13300</v>
      </c>
      <c r="E2394" s="14">
        <v>-100</v>
      </c>
      <c r="F2394" s="14">
        <v>-0.75</v>
      </c>
      <c r="G2394" s="14">
        <v>27783</v>
      </c>
      <c r="H2394" s="14">
        <v>9555</v>
      </c>
      <c r="I2394" s="14">
        <v>193</v>
      </c>
      <c r="J2394" s="14">
        <v>-9798</v>
      </c>
      <c r="K2394" s="14">
        <v>-10539</v>
      </c>
      <c r="L2394" s="14">
        <v>0</v>
      </c>
      <c r="M2394" s="14">
        <v>-5</v>
      </c>
      <c r="N2394" s="14">
        <v>0</v>
      </c>
      <c r="O2394" s="14">
        <v>0</v>
      </c>
      <c r="P2394" s="14">
        <v>198</v>
      </c>
      <c r="Q2394" s="14">
        <v>0</v>
      </c>
      <c r="R2394" s="14">
        <v>0</v>
      </c>
      <c r="S2394" s="14">
        <v>50</v>
      </c>
      <c r="T2394" s="14">
        <v>0</v>
      </c>
      <c r="U2394" s="11">
        <f>D2394*G2394</f>
        <v>369513900</v>
      </c>
      <c r="V2394" s="11">
        <f>D2394*L2394</f>
        <v>0</v>
      </c>
      <c r="W2394" s="11">
        <f>D2394*J2394</f>
        <v>-130313400</v>
      </c>
      <c r="X2394" s="11">
        <f>D2394*I2394</f>
        <v>2566900</v>
      </c>
    </row>
    <row r="2395" spans="1:24" x14ac:dyDescent="0.3">
      <c r="A2395" s="14" t="str">
        <f>VLOOKUP(B2395,stocks!$B$3:$D$3093,2,FALSE)</f>
        <v>아시아경제</v>
      </c>
      <c r="B2395" s="6" t="s">
        <v>15392</v>
      </c>
      <c r="C2395" s="6" t="s">
        <v>14402</v>
      </c>
      <c r="D2395" s="14">
        <v>5000</v>
      </c>
      <c r="E2395" s="14">
        <v>-150</v>
      </c>
      <c r="F2395" s="14">
        <v>-2.91</v>
      </c>
      <c r="G2395" s="14">
        <v>556261</v>
      </c>
      <c r="H2395" s="14">
        <v>25583</v>
      </c>
      <c r="I2395" s="14">
        <v>570</v>
      </c>
      <c r="J2395" s="14">
        <v>-26183</v>
      </c>
      <c r="K2395" s="14">
        <v>33302</v>
      </c>
      <c r="L2395" s="14">
        <v>0</v>
      </c>
      <c r="M2395" s="14">
        <v>0</v>
      </c>
      <c r="N2395" s="14">
        <v>0</v>
      </c>
      <c r="O2395" s="14">
        <v>570</v>
      </c>
      <c r="P2395" s="14">
        <v>0</v>
      </c>
      <c r="Q2395" s="14">
        <v>0</v>
      </c>
      <c r="R2395" s="14">
        <v>0</v>
      </c>
      <c r="S2395" s="14">
        <v>0</v>
      </c>
      <c r="T2395" s="14">
        <v>30</v>
      </c>
      <c r="U2395" s="11">
        <f>D2395*G2395</f>
        <v>2781305000</v>
      </c>
      <c r="V2395" s="11">
        <f>D2395*L2395</f>
        <v>0</v>
      </c>
      <c r="W2395" s="11">
        <f>D2395*J2395</f>
        <v>-130915000</v>
      </c>
      <c r="X2395" s="11">
        <f>D2395*I2395</f>
        <v>2850000</v>
      </c>
    </row>
    <row r="2396" spans="1:24" x14ac:dyDescent="0.3">
      <c r="A2396" s="14" t="str">
        <f>VLOOKUP(B2396,stocks!$B$3:$D$3093,2,FALSE)</f>
        <v>영우디에스피</v>
      </c>
      <c r="B2396" s="6" t="s">
        <v>15458</v>
      </c>
      <c r="C2396" s="6" t="s">
        <v>14402</v>
      </c>
      <c r="D2396" s="14">
        <v>2885</v>
      </c>
      <c r="E2396" s="14">
        <v>35</v>
      </c>
      <c r="F2396" s="14">
        <v>1.23</v>
      </c>
      <c r="G2396" s="14">
        <v>1045963</v>
      </c>
      <c r="H2396" s="14">
        <v>19069</v>
      </c>
      <c r="I2396" s="14">
        <v>0</v>
      </c>
      <c r="J2396" s="14">
        <v>-45443</v>
      </c>
      <c r="K2396" s="14">
        <v>-57460</v>
      </c>
      <c r="L2396" s="14">
        <v>0</v>
      </c>
      <c r="M2396" s="14">
        <v>0</v>
      </c>
      <c r="N2396" s="14">
        <v>0</v>
      </c>
      <c r="O2396" s="14">
        <v>0</v>
      </c>
      <c r="P2396" s="14">
        <v>0</v>
      </c>
      <c r="Q2396" s="14">
        <v>0</v>
      </c>
      <c r="R2396" s="14">
        <v>0</v>
      </c>
      <c r="S2396" s="14">
        <v>23409</v>
      </c>
      <c r="T2396" s="14">
        <v>2965</v>
      </c>
      <c r="U2396" s="11">
        <f>D2396*G2396</f>
        <v>3017603255</v>
      </c>
      <c r="V2396" s="11">
        <f>D2396*L2396</f>
        <v>0</v>
      </c>
      <c r="W2396" s="11">
        <f>D2396*J2396</f>
        <v>-131103055</v>
      </c>
      <c r="X2396" s="11">
        <f>D2396*I2396</f>
        <v>0</v>
      </c>
    </row>
    <row r="2397" spans="1:24" x14ac:dyDescent="0.3">
      <c r="A2397" s="14" t="str">
        <f>VLOOKUP(B2397,stocks!$B$3:$D$3093,2,FALSE)</f>
        <v>엘브이엠씨홀딩스</v>
      </c>
      <c r="B2397" s="6" t="s">
        <v>16270</v>
      </c>
      <c r="C2397" s="6" t="s">
        <v>14402</v>
      </c>
      <c r="D2397" s="14">
        <v>3765</v>
      </c>
      <c r="E2397" s="14">
        <v>-25</v>
      </c>
      <c r="F2397" s="14">
        <v>-0.66</v>
      </c>
      <c r="G2397" s="14">
        <v>269943</v>
      </c>
      <c r="H2397" s="14">
        <v>34394</v>
      </c>
      <c r="I2397" s="14">
        <v>0</v>
      </c>
      <c r="J2397" s="14">
        <v>-35072</v>
      </c>
      <c r="K2397" s="14">
        <v>0</v>
      </c>
      <c r="L2397" s="14">
        <v>0</v>
      </c>
      <c r="M2397" s="14">
        <v>0</v>
      </c>
      <c r="N2397" s="14">
        <v>0</v>
      </c>
      <c r="O2397" s="14">
        <v>0</v>
      </c>
      <c r="P2397" s="14">
        <v>0</v>
      </c>
      <c r="Q2397" s="14">
        <v>0</v>
      </c>
      <c r="R2397" s="14">
        <v>0</v>
      </c>
      <c r="S2397" s="14">
        <v>0</v>
      </c>
      <c r="T2397" s="14">
        <v>678</v>
      </c>
      <c r="U2397" s="11">
        <f>D2397*G2397</f>
        <v>1016335395</v>
      </c>
      <c r="V2397" s="11">
        <f>D2397*L2397</f>
        <v>0</v>
      </c>
      <c r="W2397" s="11">
        <f>D2397*J2397</f>
        <v>-132046080</v>
      </c>
      <c r="X2397" s="11">
        <f>D2397*I2397</f>
        <v>0</v>
      </c>
    </row>
    <row r="2398" spans="1:24" x14ac:dyDescent="0.3">
      <c r="A2398" s="14" t="str">
        <f>VLOOKUP(B2398,stocks!$B$3:$D$3093,2,FALSE)</f>
        <v>피엔에이치테크</v>
      </c>
      <c r="B2398" s="6" t="s">
        <v>15726</v>
      </c>
      <c r="C2398" s="6" t="s">
        <v>14402</v>
      </c>
      <c r="D2398" s="14">
        <v>36150</v>
      </c>
      <c r="E2398" s="14">
        <v>-200</v>
      </c>
      <c r="F2398" s="14">
        <v>-0.55000000000000004</v>
      </c>
      <c r="G2398" s="14">
        <v>69859</v>
      </c>
      <c r="H2398" s="14">
        <v>17998</v>
      </c>
      <c r="I2398" s="14">
        <v>-14910</v>
      </c>
      <c r="J2398" s="14">
        <v>-3659</v>
      </c>
      <c r="K2398" s="14">
        <v>-3659</v>
      </c>
      <c r="L2398" s="14">
        <v>0</v>
      </c>
      <c r="M2398" s="14">
        <v>-962</v>
      </c>
      <c r="N2398" s="14">
        <v>-5260</v>
      </c>
      <c r="O2398" s="14">
        <v>-5138</v>
      </c>
      <c r="P2398" s="14">
        <v>150</v>
      </c>
      <c r="Q2398" s="14">
        <v>0</v>
      </c>
      <c r="R2398" s="14">
        <v>-3700</v>
      </c>
      <c r="S2398" s="14">
        <v>-190</v>
      </c>
      <c r="T2398" s="14">
        <v>761</v>
      </c>
      <c r="U2398" s="11">
        <f>D2398*G2398</f>
        <v>2525402850</v>
      </c>
      <c r="V2398" s="11">
        <f>D2398*L2398</f>
        <v>0</v>
      </c>
      <c r="W2398" s="11">
        <f>D2398*J2398</f>
        <v>-132272850</v>
      </c>
      <c r="X2398" s="11">
        <f>D2398*I2398</f>
        <v>-538996500</v>
      </c>
    </row>
    <row r="2399" spans="1:24" x14ac:dyDescent="0.3">
      <c r="A2399" s="14" t="str">
        <f>VLOOKUP(B2399,stocks!$B$3:$D$3093,2,FALSE)</f>
        <v>한컴위드</v>
      </c>
      <c r="B2399" s="6" t="s">
        <v>14980</v>
      </c>
      <c r="C2399" s="6" t="s">
        <v>14402</v>
      </c>
      <c r="D2399" s="14">
        <v>11150</v>
      </c>
      <c r="E2399" s="14">
        <v>-250</v>
      </c>
      <c r="F2399" s="14">
        <v>-2.19</v>
      </c>
      <c r="G2399" s="14">
        <v>141331</v>
      </c>
      <c r="H2399" s="14">
        <v>9891</v>
      </c>
      <c r="I2399" s="14">
        <v>1462</v>
      </c>
      <c r="J2399" s="14">
        <v>-11874</v>
      </c>
      <c r="K2399" s="14">
        <v>-9631</v>
      </c>
      <c r="L2399" s="14">
        <v>0</v>
      </c>
      <c r="M2399" s="14">
        <v>1462</v>
      </c>
      <c r="N2399" s="14">
        <v>0</v>
      </c>
      <c r="O2399" s="14">
        <v>0</v>
      </c>
      <c r="P2399" s="14">
        <v>0</v>
      </c>
      <c r="Q2399" s="14">
        <v>0</v>
      </c>
      <c r="R2399" s="14">
        <v>0</v>
      </c>
      <c r="S2399" s="14">
        <v>93</v>
      </c>
      <c r="T2399" s="14">
        <v>428</v>
      </c>
      <c r="U2399" s="11">
        <f>D2399*G2399</f>
        <v>1575840650</v>
      </c>
      <c r="V2399" s="11">
        <f>D2399*L2399</f>
        <v>0</v>
      </c>
      <c r="W2399" s="11">
        <f>D2399*J2399</f>
        <v>-132395100</v>
      </c>
      <c r="X2399" s="11">
        <f>D2399*I2399</f>
        <v>16301300</v>
      </c>
    </row>
    <row r="2400" spans="1:24" x14ac:dyDescent="0.3">
      <c r="A2400" s="14" t="str">
        <f>VLOOKUP(B2400,stocks!$B$3:$D$3093,2,FALSE)</f>
        <v>국보</v>
      </c>
      <c r="B2400" s="6" t="s">
        <v>13672</v>
      </c>
      <c r="C2400" s="6" t="s">
        <v>14402</v>
      </c>
      <c r="D2400" s="14">
        <v>1610</v>
      </c>
      <c r="E2400" s="14">
        <v>-80</v>
      </c>
      <c r="F2400" s="14">
        <v>-4.7300000000000004</v>
      </c>
      <c r="G2400" s="14">
        <v>2604267</v>
      </c>
      <c r="H2400" s="14">
        <v>241820</v>
      </c>
      <c r="I2400" s="14">
        <v>-21</v>
      </c>
      <c r="J2400" s="14">
        <v>-82613</v>
      </c>
      <c r="K2400" s="14">
        <v>-82613</v>
      </c>
      <c r="L2400" s="14">
        <v>0</v>
      </c>
      <c r="M2400" s="14">
        <v>-21</v>
      </c>
      <c r="N2400" s="14">
        <v>0</v>
      </c>
      <c r="O2400" s="14">
        <v>0</v>
      </c>
      <c r="P2400" s="14">
        <v>0</v>
      </c>
      <c r="Q2400" s="14">
        <v>0</v>
      </c>
      <c r="R2400" s="14">
        <v>0</v>
      </c>
      <c r="S2400" s="14">
        <v>-185754</v>
      </c>
      <c r="T2400" s="14">
        <v>26568</v>
      </c>
      <c r="U2400" s="11">
        <f>D2400*G2400</f>
        <v>4192869870</v>
      </c>
      <c r="V2400" s="11">
        <f>D2400*L2400</f>
        <v>0</v>
      </c>
      <c r="W2400" s="11">
        <f>D2400*J2400</f>
        <v>-133006930</v>
      </c>
      <c r="X2400" s="11">
        <f>D2400*I2400</f>
        <v>-33810</v>
      </c>
    </row>
    <row r="2401" spans="1:24" x14ac:dyDescent="0.3">
      <c r="A2401" s="14" t="str">
        <f>VLOOKUP(B2401,stocks!$B$3:$D$3093,2,FALSE)</f>
        <v>미원상사</v>
      </c>
      <c r="B2401" s="6" t="s">
        <v>14017</v>
      </c>
      <c r="C2401" s="6" t="s">
        <v>14402</v>
      </c>
      <c r="D2401" s="14">
        <v>212500</v>
      </c>
      <c r="E2401" s="14">
        <v>-2000</v>
      </c>
      <c r="F2401" s="14">
        <v>-0.93</v>
      </c>
      <c r="G2401" s="14">
        <v>3104</v>
      </c>
      <c r="H2401" s="14">
        <v>373</v>
      </c>
      <c r="I2401" s="14">
        <v>72</v>
      </c>
      <c r="J2401" s="14">
        <v>-629</v>
      </c>
      <c r="K2401" s="14">
        <v>-591</v>
      </c>
      <c r="L2401" s="14">
        <v>0</v>
      </c>
      <c r="M2401" s="14">
        <v>72</v>
      </c>
      <c r="N2401" s="14">
        <v>0</v>
      </c>
      <c r="O2401" s="14">
        <v>0</v>
      </c>
      <c r="P2401" s="14">
        <v>0</v>
      </c>
      <c r="Q2401" s="14">
        <v>0</v>
      </c>
      <c r="R2401" s="14">
        <v>0</v>
      </c>
      <c r="S2401" s="14">
        <v>1</v>
      </c>
      <c r="T2401" s="14">
        <v>183</v>
      </c>
      <c r="U2401" s="11">
        <f>D2401*G2401</f>
        <v>659600000</v>
      </c>
      <c r="V2401" s="11">
        <f>D2401*L2401</f>
        <v>0</v>
      </c>
      <c r="W2401" s="11">
        <f>D2401*J2401</f>
        <v>-133662500</v>
      </c>
      <c r="X2401" s="11">
        <f>D2401*I2401</f>
        <v>15300000</v>
      </c>
    </row>
    <row r="2402" spans="1:24" x14ac:dyDescent="0.3">
      <c r="A2402" s="14" t="str">
        <f>VLOOKUP(B2402,stocks!$B$3:$D$3093,2,FALSE)</f>
        <v>엔에이치스팩19호</v>
      </c>
      <c r="B2402" s="6" t="s">
        <v>16248</v>
      </c>
      <c r="C2402" s="6" t="s">
        <v>14402</v>
      </c>
      <c r="D2402" s="14">
        <v>2210</v>
      </c>
      <c r="E2402" s="14">
        <v>35</v>
      </c>
      <c r="F2402" s="14">
        <v>1.61</v>
      </c>
      <c r="G2402" s="14">
        <v>901324</v>
      </c>
      <c r="H2402" s="14">
        <v>152493</v>
      </c>
      <c r="I2402" s="14">
        <v>-92840</v>
      </c>
      <c r="J2402" s="14">
        <v>-60573</v>
      </c>
      <c r="K2402" s="14">
        <v>-28029</v>
      </c>
      <c r="L2402" s="14">
        <v>0</v>
      </c>
      <c r="M2402" s="14">
        <v>-24946</v>
      </c>
      <c r="N2402" s="14">
        <v>0</v>
      </c>
      <c r="O2402" s="14">
        <v>0</v>
      </c>
      <c r="P2402" s="14">
        <v>-20351</v>
      </c>
      <c r="Q2402" s="14">
        <v>0</v>
      </c>
      <c r="R2402" s="14">
        <v>-47543</v>
      </c>
      <c r="S2402" s="14">
        <v>1000</v>
      </c>
      <c r="T2402" s="14">
        <v>-80</v>
      </c>
      <c r="U2402" s="11">
        <f>D2402*G2402</f>
        <v>1991926040</v>
      </c>
      <c r="V2402" s="11">
        <f>D2402*L2402</f>
        <v>0</v>
      </c>
      <c r="W2402" s="11">
        <f>D2402*J2402</f>
        <v>-133866330</v>
      </c>
      <c r="X2402" s="11">
        <f>D2402*I2402</f>
        <v>-205176400</v>
      </c>
    </row>
    <row r="2403" spans="1:24" x14ac:dyDescent="0.3">
      <c r="A2403" s="14" t="str">
        <f>VLOOKUP(B2403,stocks!$B$3:$D$3093,2,FALSE)</f>
        <v>아이텍</v>
      </c>
      <c r="B2403" s="6" t="s">
        <v>15356</v>
      </c>
      <c r="C2403" s="6" t="s">
        <v>14402</v>
      </c>
      <c r="D2403" s="14">
        <v>11200</v>
      </c>
      <c r="E2403" s="14">
        <v>-150</v>
      </c>
      <c r="F2403" s="14">
        <v>-1.32</v>
      </c>
      <c r="G2403" s="14">
        <v>152081</v>
      </c>
      <c r="H2403" s="14">
        <v>24607</v>
      </c>
      <c r="I2403" s="14">
        <v>0</v>
      </c>
      <c r="J2403" s="14">
        <v>-12014</v>
      </c>
      <c r="K2403" s="14">
        <v>-12011</v>
      </c>
      <c r="L2403" s="14">
        <v>0</v>
      </c>
      <c r="M2403" s="14">
        <v>0</v>
      </c>
      <c r="N2403" s="14">
        <v>0</v>
      </c>
      <c r="O2403" s="14">
        <v>0</v>
      </c>
      <c r="P2403" s="14">
        <v>0</v>
      </c>
      <c r="Q2403" s="14">
        <v>0</v>
      </c>
      <c r="R2403" s="14">
        <v>0</v>
      </c>
      <c r="S2403" s="14">
        <v>-10769</v>
      </c>
      <c r="T2403" s="14">
        <v>-1824</v>
      </c>
      <c r="U2403" s="11">
        <f>D2403*G2403</f>
        <v>1703307200</v>
      </c>
      <c r="V2403" s="11">
        <f>D2403*L2403</f>
        <v>0</v>
      </c>
      <c r="W2403" s="11">
        <f>D2403*J2403</f>
        <v>-134556800</v>
      </c>
      <c r="X2403" s="11">
        <f>D2403*I2403</f>
        <v>0</v>
      </c>
    </row>
    <row r="2404" spans="1:24" x14ac:dyDescent="0.3">
      <c r="A2404" s="14" t="str">
        <f>VLOOKUP(B2404,stocks!$B$3:$D$3093,2,FALSE)</f>
        <v>TCC스틸</v>
      </c>
      <c r="B2404" s="6" t="s">
        <v>13616</v>
      </c>
      <c r="C2404" s="6" t="s">
        <v>14402</v>
      </c>
      <c r="D2404" s="14">
        <v>4695</v>
      </c>
      <c r="E2404" s="14">
        <v>-70</v>
      </c>
      <c r="F2404" s="14">
        <v>-1.47</v>
      </c>
      <c r="G2404" s="14">
        <v>207389</v>
      </c>
      <c r="H2404" s="14">
        <v>28200</v>
      </c>
      <c r="I2404" s="14">
        <v>-20</v>
      </c>
      <c r="J2404" s="14">
        <v>-28763</v>
      </c>
      <c r="K2404" s="14">
        <v>-28763</v>
      </c>
      <c r="L2404" s="14">
        <v>0</v>
      </c>
      <c r="M2404" s="14">
        <v>-20</v>
      </c>
      <c r="N2404" s="14">
        <v>0</v>
      </c>
      <c r="O2404" s="14">
        <v>0</v>
      </c>
      <c r="P2404" s="14">
        <v>0</v>
      </c>
      <c r="Q2404" s="14">
        <v>0</v>
      </c>
      <c r="R2404" s="14">
        <v>0</v>
      </c>
      <c r="S2404" s="14">
        <v>0</v>
      </c>
      <c r="T2404" s="14">
        <v>583</v>
      </c>
      <c r="U2404" s="11">
        <f>D2404*G2404</f>
        <v>973691355</v>
      </c>
      <c r="V2404" s="11">
        <f>D2404*L2404</f>
        <v>0</v>
      </c>
      <c r="W2404" s="11">
        <f>D2404*J2404</f>
        <v>-135042285</v>
      </c>
      <c r="X2404" s="11">
        <f>D2404*I2404</f>
        <v>-93900</v>
      </c>
    </row>
    <row r="2405" spans="1:24" x14ac:dyDescent="0.3">
      <c r="A2405" s="14" t="str">
        <f>VLOOKUP(B2405,stocks!$B$3:$D$3093,2,FALSE)</f>
        <v>펌텍코리아</v>
      </c>
      <c r="B2405" s="6" t="s">
        <v>15767</v>
      </c>
      <c r="C2405" s="6" t="s">
        <v>14402</v>
      </c>
      <c r="D2405" s="14">
        <v>24000</v>
      </c>
      <c r="E2405" s="14">
        <v>150</v>
      </c>
      <c r="F2405" s="14">
        <v>0.63</v>
      </c>
      <c r="G2405" s="14">
        <v>108068</v>
      </c>
      <c r="H2405" s="14">
        <v>5443</v>
      </c>
      <c r="I2405" s="14">
        <v>1188</v>
      </c>
      <c r="J2405" s="14">
        <v>-5629</v>
      </c>
      <c r="K2405" s="14">
        <v>-4625</v>
      </c>
      <c r="L2405" s="14">
        <v>0</v>
      </c>
      <c r="M2405" s="14">
        <v>0</v>
      </c>
      <c r="N2405" s="14">
        <v>690</v>
      </c>
      <c r="O2405" s="14">
        <v>610</v>
      </c>
      <c r="P2405" s="14">
        <v>0</v>
      </c>
      <c r="Q2405" s="14">
        <v>0</v>
      </c>
      <c r="R2405" s="14">
        <v>-112</v>
      </c>
      <c r="S2405" s="14">
        <v>-1000</v>
      </c>
      <c r="T2405" s="14">
        <v>-2</v>
      </c>
      <c r="U2405" s="11">
        <f>D2405*G2405</f>
        <v>2593632000</v>
      </c>
      <c r="V2405" s="11">
        <f>D2405*L2405</f>
        <v>0</v>
      </c>
      <c r="W2405" s="11">
        <f>D2405*J2405</f>
        <v>-135096000</v>
      </c>
      <c r="X2405" s="11">
        <f>D2405*I2405</f>
        <v>28512000</v>
      </c>
    </row>
    <row r="2406" spans="1:24" x14ac:dyDescent="0.3">
      <c r="A2406" s="14" t="str">
        <f>VLOOKUP(B2406,stocks!$B$3:$D$3093,2,FALSE)</f>
        <v>SK케미칼우</v>
      </c>
      <c r="B2406" s="6" t="s">
        <v>13360</v>
      </c>
      <c r="C2406" s="6" t="s">
        <v>14402</v>
      </c>
      <c r="D2406" s="14">
        <v>116000</v>
      </c>
      <c r="E2406" s="14">
        <v>-2000</v>
      </c>
      <c r="F2406" s="14">
        <v>-1.69</v>
      </c>
      <c r="G2406" s="14">
        <v>12129</v>
      </c>
      <c r="H2406" s="14">
        <v>1800</v>
      </c>
      <c r="I2406" s="14">
        <v>-1</v>
      </c>
      <c r="J2406" s="14">
        <v>-1169</v>
      </c>
      <c r="K2406" s="14">
        <v>0</v>
      </c>
      <c r="L2406" s="14">
        <v>0</v>
      </c>
      <c r="M2406" s="14">
        <v>-1</v>
      </c>
      <c r="N2406" s="14">
        <v>0</v>
      </c>
      <c r="O2406" s="14">
        <v>0</v>
      </c>
      <c r="P2406" s="14">
        <v>0</v>
      </c>
      <c r="Q2406" s="14">
        <v>0</v>
      </c>
      <c r="R2406" s="14">
        <v>0</v>
      </c>
      <c r="S2406" s="14">
        <v>-638</v>
      </c>
      <c r="T2406" s="14">
        <v>8</v>
      </c>
      <c r="U2406" s="11">
        <f>D2406*G2406</f>
        <v>1406964000</v>
      </c>
      <c r="V2406" s="11">
        <f>D2406*L2406</f>
        <v>0</v>
      </c>
      <c r="W2406" s="11">
        <f>D2406*J2406</f>
        <v>-135604000</v>
      </c>
      <c r="X2406" s="11">
        <f>D2406*I2406</f>
        <v>-116000</v>
      </c>
    </row>
    <row r="2407" spans="1:24" x14ac:dyDescent="0.3">
      <c r="A2407" s="14" t="str">
        <f>VLOOKUP(B2407,stocks!$B$3:$D$3093,2,FALSE)</f>
        <v>퍼스텍</v>
      </c>
      <c r="B2407" s="6" t="s">
        <v>14610</v>
      </c>
      <c r="C2407" s="6" t="s">
        <v>14402</v>
      </c>
      <c r="D2407" s="14">
        <v>2950</v>
      </c>
      <c r="E2407" s="14">
        <v>-85</v>
      </c>
      <c r="F2407" s="14">
        <v>-2.8</v>
      </c>
      <c r="G2407" s="14">
        <v>667631</v>
      </c>
      <c r="H2407" s="14">
        <v>75942</v>
      </c>
      <c r="I2407" s="14">
        <v>-29857</v>
      </c>
      <c r="J2407" s="14">
        <v>-46371</v>
      </c>
      <c r="K2407" s="14">
        <v>-54242</v>
      </c>
      <c r="L2407" s="14">
        <v>176</v>
      </c>
      <c r="M2407" s="14">
        <v>-33</v>
      </c>
      <c r="N2407" s="14">
        <v>0</v>
      </c>
      <c r="O2407" s="14">
        <v>0</v>
      </c>
      <c r="P2407" s="14">
        <v>0</v>
      </c>
      <c r="Q2407" s="14">
        <v>0</v>
      </c>
      <c r="R2407" s="14">
        <v>-30000</v>
      </c>
      <c r="S2407" s="14">
        <v>280</v>
      </c>
      <c r="T2407" s="14">
        <v>6</v>
      </c>
      <c r="U2407" s="11">
        <f>D2407*G2407</f>
        <v>1969511450</v>
      </c>
      <c r="V2407" s="11">
        <f>D2407*L2407</f>
        <v>519200</v>
      </c>
      <c r="W2407" s="11">
        <f>D2407*J2407</f>
        <v>-136794450</v>
      </c>
      <c r="X2407" s="11">
        <f>D2407*I2407</f>
        <v>-88078150</v>
      </c>
    </row>
    <row r="2408" spans="1:24" x14ac:dyDescent="0.3">
      <c r="A2408" s="14" t="str">
        <f>VLOOKUP(B2408,stocks!$B$3:$D$3093,2,FALSE)</f>
        <v>엔지켐생명과학</v>
      </c>
      <c r="B2408" s="6" t="s">
        <v>15546</v>
      </c>
      <c r="C2408" s="6" t="s">
        <v>14402</v>
      </c>
      <c r="D2408" s="14">
        <v>96500</v>
      </c>
      <c r="E2408" s="14">
        <v>2000</v>
      </c>
      <c r="F2408" s="14">
        <v>2.12</v>
      </c>
      <c r="G2408" s="14">
        <v>78477</v>
      </c>
      <c r="H2408" s="14">
        <v>3127</v>
      </c>
      <c r="I2408" s="14">
        <v>-1885</v>
      </c>
      <c r="J2408" s="14">
        <v>-1424</v>
      </c>
      <c r="K2408" s="14">
        <v>-1881</v>
      </c>
      <c r="L2408" s="14">
        <v>-203</v>
      </c>
      <c r="M2408" s="14">
        <v>-2861</v>
      </c>
      <c r="N2408" s="14">
        <v>0</v>
      </c>
      <c r="O2408" s="14">
        <v>1188</v>
      </c>
      <c r="P2408" s="14">
        <v>-9</v>
      </c>
      <c r="Q2408" s="14">
        <v>0</v>
      </c>
      <c r="R2408" s="14">
        <v>0</v>
      </c>
      <c r="S2408" s="14">
        <v>-168</v>
      </c>
      <c r="T2408" s="14">
        <v>350</v>
      </c>
      <c r="U2408" s="11">
        <f>D2408*G2408</f>
        <v>7573030500</v>
      </c>
      <c r="V2408" s="11">
        <f>D2408*L2408</f>
        <v>-19589500</v>
      </c>
      <c r="W2408" s="11">
        <f>D2408*J2408</f>
        <v>-137416000</v>
      </c>
      <c r="X2408" s="11">
        <f>D2408*I2408</f>
        <v>-181902500</v>
      </c>
    </row>
    <row r="2409" spans="1:24" x14ac:dyDescent="0.3">
      <c r="A2409" s="14" t="str">
        <f>VLOOKUP(B2409,stocks!$B$3:$D$3093,2,FALSE)</f>
        <v>예스24</v>
      </c>
      <c r="B2409" s="6" t="s">
        <v>14959</v>
      </c>
      <c r="C2409" s="6" t="s">
        <v>14402</v>
      </c>
      <c r="D2409" s="14">
        <v>14100</v>
      </c>
      <c r="E2409" s="14">
        <v>-700</v>
      </c>
      <c r="F2409" s="14">
        <v>-4.7300000000000004</v>
      </c>
      <c r="G2409" s="14">
        <v>507151</v>
      </c>
      <c r="H2409" s="14">
        <v>24995</v>
      </c>
      <c r="I2409" s="14">
        <v>-252</v>
      </c>
      <c r="J2409" s="14">
        <v>-9763</v>
      </c>
      <c r="K2409" s="14">
        <v>-7784</v>
      </c>
      <c r="L2409" s="14">
        <v>0</v>
      </c>
      <c r="M2409" s="14">
        <v>-252</v>
      </c>
      <c r="N2409" s="14">
        <v>0</v>
      </c>
      <c r="O2409" s="14">
        <v>0</v>
      </c>
      <c r="P2409" s="14">
        <v>0</v>
      </c>
      <c r="Q2409" s="14">
        <v>0</v>
      </c>
      <c r="R2409" s="14">
        <v>0</v>
      </c>
      <c r="S2409" s="14">
        <v>-15101</v>
      </c>
      <c r="T2409" s="14">
        <v>121</v>
      </c>
      <c r="U2409" s="11">
        <f>D2409*G2409</f>
        <v>7150829100</v>
      </c>
      <c r="V2409" s="11">
        <f>D2409*L2409</f>
        <v>0</v>
      </c>
      <c r="W2409" s="11">
        <f>D2409*J2409</f>
        <v>-137658300</v>
      </c>
      <c r="X2409" s="11">
        <f>D2409*I2409</f>
        <v>-3553200</v>
      </c>
    </row>
    <row r="2410" spans="1:24" x14ac:dyDescent="0.3">
      <c r="A2410" s="14" t="str">
        <f>VLOOKUP(B2410,stocks!$B$3:$D$3093,2,FALSE)</f>
        <v>유안타증권우</v>
      </c>
      <c r="B2410" s="6" t="s">
        <v>14489</v>
      </c>
      <c r="C2410" s="6" t="s">
        <v>14402</v>
      </c>
      <c r="D2410" s="14">
        <v>4765</v>
      </c>
      <c r="E2410" s="14">
        <v>-170</v>
      </c>
      <c r="F2410" s="14">
        <v>-3.44</v>
      </c>
      <c r="G2410" s="14">
        <v>207361</v>
      </c>
      <c r="H2410" s="14">
        <v>28805</v>
      </c>
      <c r="I2410" s="14">
        <v>0</v>
      </c>
      <c r="J2410" s="14">
        <v>-28905</v>
      </c>
      <c r="K2410" s="14">
        <v>0</v>
      </c>
      <c r="L2410" s="14">
        <v>0</v>
      </c>
      <c r="M2410" s="14">
        <v>0</v>
      </c>
      <c r="N2410" s="14">
        <v>0</v>
      </c>
      <c r="O2410" s="14">
        <v>0</v>
      </c>
      <c r="P2410" s="14">
        <v>0</v>
      </c>
      <c r="Q2410" s="14">
        <v>0</v>
      </c>
      <c r="R2410" s="14">
        <v>0</v>
      </c>
      <c r="S2410" s="14">
        <v>0</v>
      </c>
      <c r="T2410" s="14">
        <v>100</v>
      </c>
      <c r="U2410" s="11">
        <f>D2410*G2410</f>
        <v>988075165</v>
      </c>
      <c r="V2410" s="11">
        <f>D2410*L2410</f>
        <v>0</v>
      </c>
      <c r="W2410" s="11">
        <f>D2410*J2410</f>
        <v>-137732325</v>
      </c>
      <c r="X2410" s="11">
        <f>D2410*I2410</f>
        <v>0</v>
      </c>
    </row>
    <row r="2411" spans="1:24" x14ac:dyDescent="0.3">
      <c r="A2411" s="14" t="str">
        <f>VLOOKUP(B2411,stocks!$B$3:$D$3093,2,FALSE)</f>
        <v>하나기술</v>
      </c>
      <c r="B2411" s="6" t="s">
        <v>15973</v>
      </c>
      <c r="C2411" s="6" t="s">
        <v>14402</v>
      </c>
      <c r="D2411" s="14">
        <v>62500</v>
      </c>
      <c r="E2411" s="14">
        <v>-1200</v>
      </c>
      <c r="F2411" s="14">
        <v>-1.88</v>
      </c>
      <c r="G2411" s="14">
        <v>48197</v>
      </c>
      <c r="H2411" s="14">
        <v>2092</v>
      </c>
      <c r="I2411" s="14">
        <v>0</v>
      </c>
      <c r="J2411" s="14">
        <v>-2209</v>
      </c>
      <c r="K2411" s="14">
        <v>-2190</v>
      </c>
      <c r="L2411" s="14">
        <v>0</v>
      </c>
      <c r="M2411" s="14">
        <v>0</v>
      </c>
      <c r="N2411" s="14">
        <v>0</v>
      </c>
      <c r="O2411" s="14">
        <v>0</v>
      </c>
      <c r="P2411" s="14">
        <v>0</v>
      </c>
      <c r="Q2411" s="14">
        <v>0</v>
      </c>
      <c r="R2411" s="14">
        <v>0</v>
      </c>
      <c r="S2411" s="14">
        <v>0</v>
      </c>
      <c r="T2411" s="14">
        <v>117</v>
      </c>
      <c r="U2411" s="11">
        <f>D2411*G2411</f>
        <v>3012312500</v>
      </c>
      <c r="V2411" s="11">
        <f>D2411*L2411</f>
        <v>0</v>
      </c>
      <c r="W2411" s="11">
        <f>D2411*J2411</f>
        <v>-138062500</v>
      </c>
      <c r="X2411" s="11">
        <f>D2411*I2411</f>
        <v>0</v>
      </c>
    </row>
    <row r="2412" spans="1:24" x14ac:dyDescent="0.3">
      <c r="A2412" s="14" t="str">
        <f>VLOOKUP(B2412,stocks!$B$3:$D$3093,2,FALSE)</f>
        <v>두산퓨얼셀1우</v>
      </c>
      <c r="B2412" s="6" t="s">
        <v>13366</v>
      </c>
      <c r="C2412" s="6" t="s">
        <v>14402</v>
      </c>
      <c r="D2412" s="14">
        <v>17300</v>
      </c>
      <c r="E2412" s="14">
        <v>-400</v>
      </c>
      <c r="F2412" s="14">
        <v>-2.2599999999999998</v>
      </c>
      <c r="G2412" s="14">
        <v>142438</v>
      </c>
      <c r="H2412" s="14">
        <v>8668</v>
      </c>
      <c r="I2412" s="14">
        <v>0</v>
      </c>
      <c r="J2412" s="14">
        <v>-8024</v>
      </c>
      <c r="K2412" s="14">
        <v>0</v>
      </c>
      <c r="L2412" s="14">
        <v>0</v>
      </c>
      <c r="M2412" s="14">
        <v>0</v>
      </c>
      <c r="N2412" s="14">
        <v>0</v>
      </c>
      <c r="O2412" s="14">
        <v>0</v>
      </c>
      <c r="P2412" s="14">
        <v>0</v>
      </c>
      <c r="Q2412" s="14">
        <v>0</v>
      </c>
      <c r="R2412" s="14">
        <v>0</v>
      </c>
      <c r="S2412" s="14">
        <v>200</v>
      </c>
      <c r="T2412" s="14">
        <v>-844</v>
      </c>
      <c r="U2412" s="11">
        <f>D2412*G2412</f>
        <v>2464177400</v>
      </c>
      <c r="V2412" s="11">
        <f>D2412*L2412</f>
        <v>0</v>
      </c>
      <c r="W2412" s="11">
        <f>D2412*J2412</f>
        <v>-138815200</v>
      </c>
      <c r="X2412" s="11">
        <f>D2412*I2412</f>
        <v>0</v>
      </c>
    </row>
    <row r="2413" spans="1:24" x14ac:dyDescent="0.3">
      <c r="A2413" s="14" t="str">
        <f>VLOOKUP(B2413,stocks!$B$3:$D$3093,2,FALSE)</f>
        <v>TIGER 차이나전기차SOLACTIVE</v>
      </c>
      <c r="B2413" s="6" t="s">
        <v>16225</v>
      </c>
      <c r="C2413" s="6" t="s">
        <v>14402</v>
      </c>
      <c r="D2413" s="14">
        <v>13990</v>
      </c>
      <c r="E2413" s="14">
        <v>5</v>
      </c>
      <c r="F2413" s="14">
        <v>0.04</v>
      </c>
      <c r="G2413" s="14">
        <v>4087623</v>
      </c>
      <c r="H2413" s="14">
        <v>-429489</v>
      </c>
      <c r="I2413" s="14">
        <v>435470</v>
      </c>
      <c r="J2413" s="14">
        <v>-9924</v>
      </c>
      <c r="K2413" s="14">
        <v>0</v>
      </c>
      <c r="L2413" s="14">
        <v>0</v>
      </c>
      <c r="M2413" s="14">
        <v>684588</v>
      </c>
      <c r="N2413" s="14">
        <v>0</v>
      </c>
      <c r="O2413" s="14">
        <v>23</v>
      </c>
      <c r="P2413" s="14">
        <v>0</v>
      </c>
      <c r="Q2413" s="14">
        <v>-249141</v>
      </c>
      <c r="R2413" s="14">
        <v>0</v>
      </c>
      <c r="S2413" s="14">
        <v>5423</v>
      </c>
      <c r="T2413" s="14">
        <v>-1480</v>
      </c>
      <c r="U2413" s="11">
        <f>D2413*G2413</f>
        <v>57185845770</v>
      </c>
      <c r="V2413" s="11">
        <f>D2413*L2413</f>
        <v>0</v>
      </c>
      <c r="W2413" s="11">
        <f>D2413*J2413</f>
        <v>-138836760</v>
      </c>
      <c r="X2413" s="11">
        <f>D2413*I2413</f>
        <v>6092225300</v>
      </c>
    </row>
    <row r="2414" spans="1:24" x14ac:dyDescent="0.3">
      <c r="A2414" s="14" t="str">
        <f>VLOOKUP(B2414,stocks!$B$3:$D$3093,2,FALSE)</f>
        <v>대교우B</v>
      </c>
      <c r="B2414" s="6" t="s">
        <v>13805</v>
      </c>
      <c r="C2414" s="6" t="s">
        <v>14402</v>
      </c>
      <c r="D2414" s="14">
        <v>4150</v>
      </c>
      <c r="E2414" s="14">
        <v>-310</v>
      </c>
      <c r="F2414" s="14">
        <v>-6.95</v>
      </c>
      <c r="G2414" s="14">
        <v>1471575</v>
      </c>
      <c r="H2414" s="14">
        <v>49359</v>
      </c>
      <c r="I2414" s="14">
        <v>47</v>
      </c>
      <c r="J2414" s="14">
        <v>-33486</v>
      </c>
      <c r="K2414" s="14">
        <v>0</v>
      </c>
      <c r="L2414" s="14">
        <v>0</v>
      </c>
      <c r="M2414" s="14">
        <v>47</v>
      </c>
      <c r="N2414" s="14">
        <v>0</v>
      </c>
      <c r="O2414" s="14">
        <v>0</v>
      </c>
      <c r="P2414" s="14">
        <v>0</v>
      </c>
      <c r="Q2414" s="14">
        <v>0</v>
      </c>
      <c r="R2414" s="14">
        <v>0</v>
      </c>
      <c r="S2414" s="14">
        <v>-15971</v>
      </c>
      <c r="T2414" s="14">
        <v>51</v>
      </c>
      <c r="U2414" s="11">
        <f>D2414*G2414</f>
        <v>6107036250</v>
      </c>
      <c r="V2414" s="11">
        <f>D2414*L2414</f>
        <v>0</v>
      </c>
      <c r="W2414" s="11">
        <f>D2414*J2414</f>
        <v>-138966900</v>
      </c>
      <c r="X2414" s="11">
        <f>D2414*I2414</f>
        <v>195050</v>
      </c>
    </row>
    <row r="2415" spans="1:24" x14ac:dyDescent="0.3">
      <c r="A2415" s="14" t="str">
        <f>VLOOKUP(B2415,stocks!$B$3:$D$3093,2,FALSE)</f>
        <v>지엠비코리아</v>
      </c>
      <c r="B2415" s="6" t="s">
        <v>14635</v>
      </c>
      <c r="C2415" s="6" t="s">
        <v>14402</v>
      </c>
      <c r="D2415" s="14">
        <v>7270</v>
      </c>
      <c r="E2415" s="14">
        <v>-170</v>
      </c>
      <c r="F2415" s="14">
        <v>-2.2799999999999998</v>
      </c>
      <c r="G2415" s="14">
        <v>76374</v>
      </c>
      <c r="H2415" s="14">
        <v>18643</v>
      </c>
      <c r="I2415" s="14">
        <v>147</v>
      </c>
      <c r="J2415" s="14">
        <v>-19208</v>
      </c>
      <c r="K2415" s="14">
        <v>-19198</v>
      </c>
      <c r="L2415" s="14">
        <v>0</v>
      </c>
      <c r="M2415" s="14">
        <v>147</v>
      </c>
      <c r="N2415" s="14">
        <v>0</v>
      </c>
      <c r="O2415" s="14">
        <v>0</v>
      </c>
      <c r="P2415" s="14">
        <v>0</v>
      </c>
      <c r="Q2415" s="14">
        <v>0</v>
      </c>
      <c r="R2415" s="14">
        <v>0</v>
      </c>
      <c r="S2415" s="14">
        <v>398</v>
      </c>
      <c r="T2415" s="14">
        <v>20</v>
      </c>
      <c r="U2415" s="11">
        <f>D2415*G2415</f>
        <v>555238980</v>
      </c>
      <c r="V2415" s="11">
        <f>D2415*L2415</f>
        <v>0</v>
      </c>
      <c r="W2415" s="11">
        <f>D2415*J2415</f>
        <v>-139642160</v>
      </c>
      <c r="X2415" s="11">
        <f>D2415*I2415</f>
        <v>1068690</v>
      </c>
    </row>
    <row r="2416" spans="1:24" x14ac:dyDescent="0.3">
      <c r="A2416" s="14" t="str">
        <f>VLOOKUP(B2416,stocks!$B$3:$D$3093,2,FALSE)</f>
        <v>디에이테크놀로지</v>
      </c>
      <c r="B2416" s="6" t="s">
        <v>13393</v>
      </c>
      <c r="C2416" s="6" t="s">
        <v>14402</v>
      </c>
      <c r="D2416" s="14">
        <v>5970</v>
      </c>
      <c r="E2416" s="14">
        <v>-30</v>
      </c>
      <c r="F2416" s="14">
        <v>-0.5</v>
      </c>
      <c r="G2416" s="14">
        <v>236947</v>
      </c>
      <c r="H2416" s="14">
        <v>20652</v>
      </c>
      <c r="I2416" s="14">
        <v>2324</v>
      </c>
      <c r="J2416" s="14">
        <v>-23586</v>
      </c>
      <c r="K2416" s="14">
        <v>-23298</v>
      </c>
      <c r="L2416" s="14">
        <v>0</v>
      </c>
      <c r="M2416" s="14">
        <v>2324</v>
      </c>
      <c r="N2416" s="14">
        <v>0</v>
      </c>
      <c r="O2416" s="14">
        <v>0</v>
      </c>
      <c r="P2416" s="14">
        <v>0</v>
      </c>
      <c r="Q2416" s="14">
        <v>0</v>
      </c>
      <c r="R2416" s="14">
        <v>0</v>
      </c>
      <c r="S2416" s="14">
        <v>600</v>
      </c>
      <c r="T2416" s="14">
        <v>10</v>
      </c>
      <c r="U2416" s="11">
        <f>D2416*G2416</f>
        <v>1414573590</v>
      </c>
      <c r="V2416" s="11">
        <f>D2416*L2416</f>
        <v>0</v>
      </c>
      <c r="W2416" s="11">
        <f>D2416*J2416</f>
        <v>-140808420</v>
      </c>
      <c r="X2416" s="11">
        <f>D2416*I2416</f>
        <v>13874280</v>
      </c>
    </row>
    <row r="2417" spans="1:24" x14ac:dyDescent="0.3">
      <c r="A2417" s="14" t="str">
        <f>VLOOKUP(B2417,stocks!$B$3:$D$3093,2,FALSE)</f>
        <v>경동나비엔</v>
      </c>
      <c r="B2417" s="6" t="s">
        <v>13633</v>
      </c>
      <c r="C2417" s="6" t="s">
        <v>14402</v>
      </c>
      <c r="D2417" s="14">
        <v>68700</v>
      </c>
      <c r="E2417" s="14">
        <v>-1100</v>
      </c>
      <c r="F2417" s="14">
        <v>-1.58</v>
      </c>
      <c r="G2417" s="14">
        <v>134956</v>
      </c>
      <c r="H2417" s="14">
        <v>-6737</v>
      </c>
      <c r="I2417" s="14">
        <v>12300</v>
      </c>
      <c r="J2417" s="14">
        <v>-2059</v>
      </c>
      <c r="K2417" s="14">
        <v>-38138</v>
      </c>
      <c r="L2417" s="14">
        <v>2588</v>
      </c>
      <c r="M2417" s="14">
        <v>12653</v>
      </c>
      <c r="N2417" s="14">
        <v>-3221</v>
      </c>
      <c r="O2417" s="14">
        <v>-1695</v>
      </c>
      <c r="P2417" s="14">
        <v>-6197</v>
      </c>
      <c r="Q2417" s="14">
        <v>2200</v>
      </c>
      <c r="R2417" s="14">
        <v>5972</v>
      </c>
      <c r="S2417" s="14">
        <v>-3566</v>
      </c>
      <c r="T2417" s="14">
        <v>62</v>
      </c>
      <c r="U2417" s="11">
        <f>D2417*G2417</f>
        <v>9271477200</v>
      </c>
      <c r="V2417" s="11">
        <f>D2417*L2417</f>
        <v>177795600</v>
      </c>
      <c r="W2417" s="11">
        <f>D2417*J2417</f>
        <v>-141453300</v>
      </c>
      <c r="X2417" s="11">
        <f>D2417*I2417</f>
        <v>845010000</v>
      </c>
    </row>
    <row r="2418" spans="1:24" x14ac:dyDescent="0.3">
      <c r="A2418" s="14" t="str">
        <f>VLOOKUP(B2418,stocks!$B$3:$D$3093,2,FALSE)</f>
        <v>센트랄모텍</v>
      </c>
      <c r="B2418" s="6" t="s">
        <v>14281</v>
      </c>
      <c r="C2418" s="6" t="s">
        <v>14402</v>
      </c>
      <c r="D2418" s="14">
        <v>27000</v>
      </c>
      <c r="E2418" s="14">
        <v>-550</v>
      </c>
      <c r="F2418" s="14">
        <v>-2</v>
      </c>
      <c r="G2418" s="14">
        <v>47132</v>
      </c>
      <c r="H2418" s="14">
        <v>3049</v>
      </c>
      <c r="I2418" s="14">
        <v>2267</v>
      </c>
      <c r="J2418" s="14">
        <v>-5278</v>
      </c>
      <c r="K2418" s="14">
        <v>-3429</v>
      </c>
      <c r="L2418" s="14">
        <v>1845</v>
      </c>
      <c r="M2418" s="14">
        <v>422</v>
      </c>
      <c r="N2418" s="14">
        <v>0</v>
      </c>
      <c r="O2418" s="14">
        <v>0</v>
      </c>
      <c r="P2418" s="14">
        <v>0</v>
      </c>
      <c r="Q2418" s="14">
        <v>0</v>
      </c>
      <c r="R2418" s="14">
        <v>0</v>
      </c>
      <c r="S2418" s="14">
        <v>0</v>
      </c>
      <c r="T2418" s="14">
        <v>-38</v>
      </c>
      <c r="U2418" s="11">
        <f>D2418*G2418</f>
        <v>1272564000</v>
      </c>
      <c r="V2418" s="11">
        <f>D2418*L2418</f>
        <v>49815000</v>
      </c>
      <c r="W2418" s="11">
        <f>D2418*J2418</f>
        <v>-142506000</v>
      </c>
      <c r="X2418" s="11">
        <f>D2418*I2418</f>
        <v>61209000</v>
      </c>
    </row>
    <row r="2419" spans="1:24" x14ac:dyDescent="0.3">
      <c r="A2419" s="14" t="str">
        <f>VLOOKUP(B2419,stocks!$B$3:$D$3093,2,FALSE)</f>
        <v>우리산업</v>
      </c>
      <c r="B2419" s="6" t="s">
        <v>15628</v>
      </c>
      <c r="C2419" s="6" t="s">
        <v>14402</v>
      </c>
      <c r="D2419" s="14">
        <v>25350</v>
      </c>
      <c r="E2419" s="14">
        <v>-450</v>
      </c>
      <c r="F2419" s="14">
        <v>-1.74</v>
      </c>
      <c r="G2419" s="14">
        <v>47538</v>
      </c>
      <c r="H2419" s="14">
        <v>4895</v>
      </c>
      <c r="I2419" s="14">
        <v>1824</v>
      </c>
      <c r="J2419" s="14">
        <v>-5655</v>
      </c>
      <c r="K2419" s="14">
        <v>-5852</v>
      </c>
      <c r="L2419" s="14">
        <v>0</v>
      </c>
      <c r="M2419" s="14">
        <v>1432</v>
      </c>
      <c r="N2419" s="14">
        <v>0</v>
      </c>
      <c r="O2419" s="14">
        <v>0</v>
      </c>
      <c r="P2419" s="14">
        <v>392</v>
      </c>
      <c r="Q2419" s="14">
        <v>0</v>
      </c>
      <c r="R2419" s="14">
        <v>0</v>
      </c>
      <c r="S2419" s="14">
        <v>-999</v>
      </c>
      <c r="T2419" s="14">
        <v>-65</v>
      </c>
      <c r="U2419" s="11">
        <f>D2419*G2419</f>
        <v>1205088300</v>
      </c>
      <c r="V2419" s="11">
        <f>D2419*L2419</f>
        <v>0</v>
      </c>
      <c r="W2419" s="11">
        <f>D2419*J2419</f>
        <v>-143354250</v>
      </c>
      <c r="X2419" s="11">
        <f>D2419*I2419</f>
        <v>46238400</v>
      </c>
    </row>
    <row r="2420" spans="1:24" x14ac:dyDescent="0.3">
      <c r="A2420" s="14" t="str">
        <f>VLOOKUP(B2420,stocks!$B$3:$D$3093,2,FALSE)</f>
        <v>아나패스</v>
      </c>
      <c r="B2420" s="6" t="s">
        <v>15382</v>
      </c>
      <c r="C2420" s="6" t="s">
        <v>14402</v>
      </c>
      <c r="D2420" s="14">
        <v>24400</v>
      </c>
      <c r="E2420" s="14">
        <v>-200</v>
      </c>
      <c r="F2420" s="14">
        <v>-0.81</v>
      </c>
      <c r="G2420" s="14">
        <v>33919</v>
      </c>
      <c r="H2420" s="14">
        <v>-3203</v>
      </c>
      <c r="I2420" s="14">
        <v>291</v>
      </c>
      <c r="J2420" s="14">
        <v>-5877</v>
      </c>
      <c r="K2420" s="14">
        <v>-6203</v>
      </c>
      <c r="L2420" s="14">
        <v>0</v>
      </c>
      <c r="M2420" s="14">
        <v>591</v>
      </c>
      <c r="N2420" s="14">
        <v>0</v>
      </c>
      <c r="O2420" s="14">
        <v>0</v>
      </c>
      <c r="P2420" s="14">
        <v>-300</v>
      </c>
      <c r="Q2420" s="14">
        <v>0</v>
      </c>
      <c r="R2420" s="14">
        <v>0</v>
      </c>
      <c r="S2420" s="14">
        <v>8809</v>
      </c>
      <c r="T2420" s="14">
        <v>-20</v>
      </c>
      <c r="U2420" s="11">
        <f>D2420*G2420</f>
        <v>827623600</v>
      </c>
      <c r="V2420" s="11">
        <f>D2420*L2420</f>
        <v>0</v>
      </c>
      <c r="W2420" s="11">
        <f>D2420*J2420</f>
        <v>-143398800</v>
      </c>
      <c r="X2420" s="11">
        <f>D2420*I2420</f>
        <v>7100400</v>
      </c>
    </row>
    <row r="2421" spans="1:24" x14ac:dyDescent="0.3">
      <c r="A2421" s="14" t="str">
        <f>VLOOKUP(B2421,stocks!$B$3:$D$3093,2,FALSE)</f>
        <v>APS홀딩스</v>
      </c>
      <c r="B2421" s="6" t="s">
        <v>14976</v>
      </c>
      <c r="C2421" s="6" t="s">
        <v>14402</v>
      </c>
      <c r="D2421" s="14">
        <v>16250</v>
      </c>
      <c r="E2421" s="14">
        <v>650</v>
      </c>
      <c r="F2421" s="14">
        <v>4.17</v>
      </c>
      <c r="G2421" s="14">
        <v>150981</v>
      </c>
      <c r="H2421" s="14">
        <v>-5202</v>
      </c>
      <c r="I2421" s="14">
        <v>3823</v>
      </c>
      <c r="J2421" s="14">
        <v>-8855</v>
      </c>
      <c r="K2421" s="14">
        <v>-11835</v>
      </c>
      <c r="L2421" s="14">
        <v>0</v>
      </c>
      <c r="M2421" s="14">
        <v>0</v>
      </c>
      <c r="N2421" s="14">
        <v>0</v>
      </c>
      <c r="O2421" s="14">
        <v>0</v>
      </c>
      <c r="P2421" s="14">
        <v>3823</v>
      </c>
      <c r="Q2421" s="14">
        <v>0</v>
      </c>
      <c r="R2421" s="14">
        <v>0</v>
      </c>
      <c r="S2421" s="14">
        <v>11000</v>
      </c>
      <c r="T2421" s="14">
        <v>-766</v>
      </c>
      <c r="U2421" s="11">
        <f>D2421*G2421</f>
        <v>2453441250</v>
      </c>
      <c r="V2421" s="11">
        <f>D2421*L2421</f>
        <v>0</v>
      </c>
      <c r="W2421" s="11">
        <f>D2421*J2421</f>
        <v>-143893750</v>
      </c>
      <c r="X2421" s="11">
        <f>D2421*I2421</f>
        <v>62123750</v>
      </c>
    </row>
    <row r="2422" spans="1:24" x14ac:dyDescent="0.3">
      <c r="A2422" s="14" t="str">
        <f>VLOOKUP(B2422,stocks!$B$3:$D$3093,2,FALSE)</f>
        <v>제이앤티씨</v>
      </c>
      <c r="B2422" s="6" t="s">
        <v>15596</v>
      </c>
      <c r="C2422" s="6" t="s">
        <v>14402</v>
      </c>
      <c r="D2422" s="14">
        <v>9800</v>
      </c>
      <c r="E2422" s="14">
        <v>50</v>
      </c>
      <c r="F2422" s="14">
        <v>0.51</v>
      </c>
      <c r="G2422" s="14">
        <v>94547</v>
      </c>
      <c r="H2422" s="14">
        <v>21833</v>
      </c>
      <c r="I2422" s="14">
        <v>-7342</v>
      </c>
      <c r="J2422" s="14">
        <v>-14735</v>
      </c>
      <c r="K2422" s="14">
        <v>-15609</v>
      </c>
      <c r="L2422" s="14">
        <v>-641</v>
      </c>
      <c r="M2422" s="14">
        <v>-6589</v>
      </c>
      <c r="N2422" s="14">
        <v>0</v>
      </c>
      <c r="O2422" s="14">
        <v>-94</v>
      </c>
      <c r="P2422" s="14">
        <v>-18</v>
      </c>
      <c r="Q2422" s="14">
        <v>0</v>
      </c>
      <c r="R2422" s="14">
        <v>0</v>
      </c>
      <c r="S2422" s="14">
        <v>160</v>
      </c>
      <c r="T2422" s="14">
        <v>84</v>
      </c>
      <c r="U2422" s="11">
        <f>D2422*G2422</f>
        <v>926560600</v>
      </c>
      <c r="V2422" s="11">
        <f>D2422*L2422</f>
        <v>-6281800</v>
      </c>
      <c r="W2422" s="11">
        <f>D2422*J2422</f>
        <v>-144403000</v>
      </c>
      <c r="X2422" s="11">
        <f>D2422*I2422</f>
        <v>-71951600</v>
      </c>
    </row>
    <row r="2423" spans="1:24" x14ac:dyDescent="0.3">
      <c r="A2423" s="14" t="str">
        <f>VLOOKUP(B2423,stocks!$B$3:$D$3093,2,FALSE)</f>
        <v>TIGER 차이나CSI300레버리지(합성)</v>
      </c>
      <c r="B2423" s="6" t="s">
        <v>15598</v>
      </c>
      <c r="C2423" s="6" t="s">
        <v>14402</v>
      </c>
      <c r="D2423" s="14">
        <v>31990</v>
      </c>
      <c r="E2423" s="14">
        <v>-495</v>
      </c>
      <c r="F2423" s="14">
        <v>-1.52</v>
      </c>
      <c r="G2423" s="14">
        <v>30690</v>
      </c>
      <c r="H2423" s="14">
        <v>-2084</v>
      </c>
      <c r="I2423" s="14">
        <v>5972</v>
      </c>
      <c r="J2423" s="14">
        <v>-4538</v>
      </c>
      <c r="K2423" s="14">
        <v>0</v>
      </c>
      <c r="L2423" s="14">
        <v>0</v>
      </c>
      <c r="M2423" s="14">
        <v>5972</v>
      </c>
      <c r="N2423" s="14">
        <v>0</v>
      </c>
      <c r="O2423" s="14">
        <v>0</v>
      </c>
      <c r="P2423" s="14">
        <v>0</v>
      </c>
      <c r="Q2423" s="14">
        <v>0</v>
      </c>
      <c r="R2423" s="14">
        <v>0</v>
      </c>
      <c r="S2423" s="14">
        <v>10</v>
      </c>
      <c r="T2423" s="14">
        <v>640</v>
      </c>
      <c r="U2423" s="11">
        <f>D2423*G2423</f>
        <v>981773100</v>
      </c>
      <c r="V2423" s="11">
        <f>D2423*L2423</f>
        <v>0</v>
      </c>
      <c r="W2423" s="11">
        <f>D2423*J2423</f>
        <v>-145170620</v>
      </c>
      <c r="X2423" s="11">
        <f>D2423*I2423</f>
        <v>191044280</v>
      </c>
    </row>
    <row r="2424" spans="1:24" x14ac:dyDescent="0.3">
      <c r="A2424" s="14" t="str">
        <f>VLOOKUP(B2424,stocks!$B$3:$D$3093,2,FALSE)</f>
        <v>동방</v>
      </c>
      <c r="B2424" s="6" t="s">
        <v>13919</v>
      </c>
      <c r="C2424" s="6" t="s">
        <v>14402</v>
      </c>
      <c r="D2424" s="14">
        <v>6630</v>
      </c>
      <c r="E2424" s="14">
        <v>-270</v>
      </c>
      <c r="F2424" s="14">
        <v>-3.91</v>
      </c>
      <c r="G2424" s="14">
        <v>2087190</v>
      </c>
      <c r="H2424" s="14">
        <v>28973</v>
      </c>
      <c r="I2424" s="14">
        <v>-61</v>
      </c>
      <c r="J2424" s="14">
        <v>-21897</v>
      </c>
      <c r="K2424" s="14">
        <v>-21913</v>
      </c>
      <c r="L2424" s="14">
        <v>0</v>
      </c>
      <c r="M2424" s="14">
        <v>-61</v>
      </c>
      <c r="N2424" s="14">
        <v>0</v>
      </c>
      <c r="O2424" s="14">
        <v>0</v>
      </c>
      <c r="P2424" s="14">
        <v>0</v>
      </c>
      <c r="Q2424" s="14">
        <v>0</v>
      </c>
      <c r="R2424" s="14">
        <v>0</v>
      </c>
      <c r="S2424" s="14">
        <v>-9850</v>
      </c>
      <c r="T2424" s="14">
        <v>2835</v>
      </c>
      <c r="U2424" s="11">
        <f>D2424*G2424</f>
        <v>13838069700</v>
      </c>
      <c r="V2424" s="11">
        <f>D2424*L2424</f>
        <v>0</v>
      </c>
      <c r="W2424" s="11">
        <f>D2424*J2424</f>
        <v>-145177110</v>
      </c>
      <c r="X2424" s="11">
        <f>D2424*I2424</f>
        <v>-404430</v>
      </c>
    </row>
    <row r="2425" spans="1:24" x14ac:dyDescent="0.3">
      <c r="A2425" s="14" t="str">
        <f>VLOOKUP(B2425,stocks!$B$3:$D$3093,2,FALSE)</f>
        <v>SCI평가정보</v>
      </c>
      <c r="B2425" s="6" t="s">
        <v>14795</v>
      </c>
      <c r="C2425" s="6" t="s">
        <v>14402</v>
      </c>
      <c r="D2425" s="14">
        <v>4085</v>
      </c>
      <c r="E2425" s="14">
        <v>-75</v>
      </c>
      <c r="F2425" s="14">
        <v>-1.8</v>
      </c>
      <c r="G2425" s="14">
        <v>162448</v>
      </c>
      <c r="H2425" s="14">
        <v>32968</v>
      </c>
      <c r="I2425" s="14">
        <v>0</v>
      </c>
      <c r="J2425" s="14">
        <v>-35623</v>
      </c>
      <c r="K2425" s="14">
        <v>-35694</v>
      </c>
      <c r="L2425" s="14">
        <v>0</v>
      </c>
      <c r="M2425" s="14">
        <v>0</v>
      </c>
      <c r="N2425" s="14">
        <v>0</v>
      </c>
      <c r="O2425" s="14">
        <v>0</v>
      </c>
      <c r="P2425" s="14">
        <v>0</v>
      </c>
      <c r="Q2425" s="14">
        <v>0</v>
      </c>
      <c r="R2425" s="14">
        <v>0</v>
      </c>
      <c r="S2425" s="14">
        <v>2600</v>
      </c>
      <c r="T2425" s="14">
        <v>55</v>
      </c>
      <c r="U2425" s="11">
        <f>D2425*G2425</f>
        <v>663600080</v>
      </c>
      <c r="V2425" s="11">
        <f>D2425*L2425</f>
        <v>0</v>
      </c>
      <c r="W2425" s="11">
        <f>D2425*J2425</f>
        <v>-145519955</v>
      </c>
      <c r="X2425" s="11">
        <f>D2425*I2425</f>
        <v>0</v>
      </c>
    </row>
    <row r="2426" spans="1:24" x14ac:dyDescent="0.3">
      <c r="A2426" s="14" t="str">
        <f>VLOOKUP(B2426,stocks!$B$3:$D$3093,2,FALSE)</f>
        <v>KPX케미칼</v>
      </c>
      <c r="B2426" s="6" t="s">
        <v>13555</v>
      </c>
      <c r="C2426" s="6" t="s">
        <v>14402</v>
      </c>
      <c r="D2426" s="14">
        <v>66000</v>
      </c>
      <c r="E2426" s="14">
        <v>-1000</v>
      </c>
      <c r="F2426" s="14">
        <v>-1.49</v>
      </c>
      <c r="G2426" s="14">
        <v>7835</v>
      </c>
      <c r="H2426" s="14">
        <v>2536</v>
      </c>
      <c r="I2426" s="14">
        <v>-307</v>
      </c>
      <c r="J2426" s="14">
        <v>-2235</v>
      </c>
      <c r="K2426" s="14">
        <v>-2586</v>
      </c>
      <c r="L2426" s="14">
        <v>-103</v>
      </c>
      <c r="M2426" s="14">
        <v>44</v>
      </c>
      <c r="N2426" s="14">
        <v>-5</v>
      </c>
      <c r="O2426" s="14">
        <v>-277</v>
      </c>
      <c r="P2426" s="14">
        <v>0</v>
      </c>
      <c r="Q2426" s="14">
        <v>34</v>
      </c>
      <c r="R2426" s="14">
        <v>0</v>
      </c>
      <c r="S2426" s="14">
        <v>5</v>
      </c>
      <c r="T2426" s="14">
        <v>1</v>
      </c>
      <c r="U2426" s="11">
        <f>D2426*G2426</f>
        <v>517110000</v>
      </c>
      <c r="V2426" s="11">
        <f>D2426*L2426</f>
        <v>-6798000</v>
      </c>
      <c r="W2426" s="11">
        <f>D2426*J2426</f>
        <v>-147510000</v>
      </c>
      <c r="X2426" s="11">
        <f>D2426*I2426</f>
        <v>-20262000</v>
      </c>
    </row>
    <row r="2427" spans="1:24" x14ac:dyDescent="0.3">
      <c r="A2427" s="14" t="str">
        <f>VLOOKUP(B2427,stocks!$B$3:$D$3093,2,FALSE)</f>
        <v>교보증권</v>
      </c>
      <c r="B2427" s="6" t="s">
        <v>13666</v>
      </c>
      <c r="C2427" s="6" t="s">
        <v>14402</v>
      </c>
      <c r="D2427" s="14">
        <v>8780</v>
      </c>
      <c r="E2427" s="14">
        <v>-120</v>
      </c>
      <c r="F2427" s="14">
        <v>-1.35</v>
      </c>
      <c r="G2427" s="14">
        <v>106979</v>
      </c>
      <c r="H2427" s="14">
        <v>-8006</v>
      </c>
      <c r="I2427" s="14">
        <v>24563</v>
      </c>
      <c r="J2427" s="14">
        <v>-16857</v>
      </c>
      <c r="K2427" s="14">
        <v>-16649</v>
      </c>
      <c r="L2427" s="14">
        <v>24261</v>
      </c>
      <c r="M2427" s="14">
        <v>297</v>
      </c>
      <c r="N2427" s="14">
        <v>5</v>
      </c>
      <c r="O2427" s="14">
        <v>0</v>
      </c>
      <c r="P2427" s="14">
        <v>0</v>
      </c>
      <c r="Q2427" s="14">
        <v>0</v>
      </c>
      <c r="R2427" s="14">
        <v>0</v>
      </c>
      <c r="S2427" s="14">
        <v>0</v>
      </c>
      <c r="T2427" s="14">
        <v>300</v>
      </c>
      <c r="U2427" s="11">
        <f>D2427*G2427</f>
        <v>939275620</v>
      </c>
      <c r="V2427" s="11">
        <f>D2427*L2427</f>
        <v>213011580</v>
      </c>
      <c r="W2427" s="11">
        <f>D2427*J2427</f>
        <v>-148004460</v>
      </c>
      <c r="X2427" s="11">
        <f>D2427*I2427</f>
        <v>215663140</v>
      </c>
    </row>
    <row r="2428" spans="1:24" x14ac:dyDescent="0.3">
      <c r="A2428" s="14" t="str">
        <f>VLOOKUP(B2428,stocks!$B$3:$D$3093,2,FALSE)</f>
        <v>켐트로닉스</v>
      </c>
      <c r="B2428" s="6" t="s">
        <v>15188</v>
      </c>
      <c r="C2428" s="6" t="s">
        <v>14402</v>
      </c>
      <c r="D2428" s="14">
        <v>24300</v>
      </c>
      <c r="E2428" s="14">
        <v>-450</v>
      </c>
      <c r="F2428" s="14">
        <v>-1.82</v>
      </c>
      <c r="G2428" s="14">
        <v>71202</v>
      </c>
      <c r="H2428" s="14">
        <v>9012</v>
      </c>
      <c r="I2428" s="14">
        <v>-3536</v>
      </c>
      <c r="J2428" s="14">
        <v>-6115</v>
      </c>
      <c r="K2428" s="14">
        <v>-6167</v>
      </c>
      <c r="L2428" s="14">
        <v>0</v>
      </c>
      <c r="M2428" s="14">
        <v>1</v>
      </c>
      <c r="N2428" s="14">
        <v>0</v>
      </c>
      <c r="O2428" s="14">
        <v>0</v>
      </c>
      <c r="P2428" s="14">
        <v>-3537</v>
      </c>
      <c r="Q2428" s="14">
        <v>0</v>
      </c>
      <c r="R2428" s="14">
        <v>0</v>
      </c>
      <c r="S2428" s="14">
        <v>622</v>
      </c>
      <c r="T2428" s="14">
        <v>17</v>
      </c>
      <c r="U2428" s="11">
        <f>D2428*G2428</f>
        <v>1730208600</v>
      </c>
      <c r="V2428" s="11">
        <f>D2428*L2428</f>
        <v>0</v>
      </c>
      <c r="W2428" s="11">
        <f>D2428*J2428</f>
        <v>-148594500</v>
      </c>
      <c r="X2428" s="11">
        <f>D2428*I2428</f>
        <v>-85924800</v>
      </c>
    </row>
    <row r="2429" spans="1:24" x14ac:dyDescent="0.3">
      <c r="A2429" s="14" t="str">
        <f>VLOOKUP(B2429,stocks!$B$3:$D$3093,2,FALSE)</f>
        <v>서부T&amp;D</v>
      </c>
      <c r="B2429" s="6" t="s">
        <v>14202</v>
      </c>
      <c r="C2429" s="6" t="s">
        <v>14402</v>
      </c>
      <c r="D2429" s="14">
        <v>9300</v>
      </c>
      <c r="E2429" s="14">
        <v>-190</v>
      </c>
      <c r="F2429" s="14">
        <v>-2</v>
      </c>
      <c r="G2429" s="14">
        <v>508576</v>
      </c>
      <c r="H2429" s="14">
        <v>77261</v>
      </c>
      <c r="I2429" s="14">
        <v>-89819</v>
      </c>
      <c r="J2429" s="14">
        <v>-16035</v>
      </c>
      <c r="K2429" s="14">
        <v>-17900</v>
      </c>
      <c r="L2429" s="14">
        <v>-80800</v>
      </c>
      <c r="M2429" s="14">
        <v>589</v>
      </c>
      <c r="N2429" s="14">
        <v>0</v>
      </c>
      <c r="O2429" s="14">
        <v>-16020</v>
      </c>
      <c r="P2429" s="14">
        <v>6412</v>
      </c>
      <c r="Q2429" s="14">
        <v>0</v>
      </c>
      <c r="R2429" s="14">
        <v>0</v>
      </c>
      <c r="S2429" s="14">
        <v>27716</v>
      </c>
      <c r="T2429" s="14">
        <v>877</v>
      </c>
      <c r="U2429" s="11">
        <f>D2429*G2429</f>
        <v>4729756800</v>
      </c>
      <c r="V2429" s="11">
        <f>D2429*L2429</f>
        <v>-751440000</v>
      </c>
      <c r="W2429" s="11">
        <f>D2429*J2429</f>
        <v>-149125500</v>
      </c>
      <c r="X2429" s="11">
        <f>D2429*I2429</f>
        <v>-835316700</v>
      </c>
    </row>
    <row r="2430" spans="1:24" x14ac:dyDescent="0.3">
      <c r="A2430" s="14" t="str">
        <f>VLOOKUP(B2430,stocks!$B$3:$D$3093,2,FALSE)</f>
        <v>맘스터치</v>
      </c>
      <c r="B2430" s="6" t="s">
        <v>13481</v>
      </c>
      <c r="C2430" s="6" t="s">
        <v>14402</v>
      </c>
      <c r="D2430" s="14">
        <v>3835</v>
      </c>
      <c r="E2430" s="14">
        <v>5</v>
      </c>
      <c r="F2430" s="14">
        <v>0.13</v>
      </c>
      <c r="G2430" s="14">
        <v>703348</v>
      </c>
      <c r="H2430" s="14">
        <v>-96443</v>
      </c>
      <c r="I2430" s="14">
        <v>135587</v>
      </c>
      <c r="J2430" s="14">
        <v>-38936</v>
      </c>
      <c r="K2430" s="14">
        <v>-38936</v>
      </c>
      <c r="L2430" s="14">
        <v>0</v>
      </c>
      <c r="M2430" s="14">
        <v>150587</v>
      </c>
      <c r="N2430" s="14">
        <v>0</v>
      </c>
      <c r="O2430" s="14">
        <v>0</v>
      </c>
      <c r="P2430" s="14">
        <v>-15000</v>
      </c>
      <c r="Q2430" s="14">
        <v>0</v>
      </c>
      <c r="R2430" s="14">
        <v>0</v>
      </c>
      <c r="S2430" s="14">
        <v>72</v>
      </c>
      <c r="T2430" s="14">
        <v>-280</v>
      </c>
      <c r="U2430" s="11">
        <f>D2430*G2430</f>
        <v>2697339580</v>
      </c>
      <c r="V2430" s="11">
        <f>D2430*L2430</f>
        <v>0</v>
      </c>
      <c r="W2430" s="11">
        <f>D2430*J2430</f>
        <v>-149319560</v>
      </c>
      <c r="X2430" s="11">
        <f>D2430*I2430</f>
        <v>519976145</v>
      </c>
    </row>
    <row r="2431" spans="1:24" x14ac:dyDescent="0.3">
      <c r="A2431" s="14" t="str">
        <f>VLOOKUP(B2431,stocks!$B$3:$D$3093,2,FALSE)</f>
        <v>에쓰씨엔지니어링</v>
      </c>
      <c r="B2431" s="6" t="s">
        <v>14705</v>
      </c>
      <c r="C2431" s="6" t="s">
        <v>14402</v>
      </c>
      <c r="D2431" s="14">
        <v>4470</v>
      </c>
      <c r="E2431" s="14">
        <v>30</v>
      </c>
      <c r="F2431" s="14">
        <v>0.68</v>
      </c>
      <c r="G2431" s="14">
        <v>150022</v>
      </c>
      <c r="H2431" s="14">
        <v>34130</v>
      </c>
      <c r="I2431" s="14">
        <v>-11</v>
      </c>
      <c r="J2431" s="14">
        <v>-33431</v>
      </c>
      <c r="K2431" s="14">
        <v>-33431</v>
      </c>
      <c r="L2431" s="14">
        <v>0</v>
      </c>
      <c r="M2431" s="14">
        <v>-11</v>
      </c>
      <c r="N2431" s="14">
        <v>0</v>
      </c>
      <c r="O2431" s="14">
        <v>0</v>
      </c>
      <c r="P2431" s="14">
        <v>0</v>
      </c>
      <c r="Q2431" s="14">
        <v>0</v>
      </c>
      <c r="R2431" s="14">
        <v>0</v>
      </c>
      <c r="S2431" s="14">
        <v>-1173</v>
      </c>
      <c r="T2431" s="14">
        <v>485</v>
      </c>
      <c r="U2431" s="11">
        <f>D2431*G2431</f>
        <v>670598340</v>
      </c>
      <c r="V2431" s="11">
        <f>D2431*L2431</f>
        <v>0</v>
      </c>
      <c r="W2431" s="11">
        <f>D2431*J2431</f>
        <v>-149436570</v>
      </c>
      <c r="X2431" s="11">
        <f>D2431*I2431</f>
        <v>-49170</v>
      </c>
    </row>
    <row r="2432" spans="1:24" x14ac:dyDescent="0.3">
      <c r="A2432" s="14" t="str">
        <f>VLOOKUP(B2432,stocks!$B$3:$D$3093,2,FALSE)</f>
        <v>대원</v>
      </c>
      <c r="B2432" s="6" t="s">
        <v>13850</v>
      </c>
      <c r="C2432" s="6" t="s">
        <v>14402</v>
      </c>
      <c r="D2432" s="14">
        <v>10900</v>
      </c>
      <c r="E2432" s="14">
        <v>-750</v>
      </c>
      <c r="F2432" s="14">
        <v>-6.44</v>
      </c>
      <c r="G2432" s="14">
        <v>142231</v>
      </c>
      <c r="H2432" s="14">
        <v>20399</v>
      </c>
      <c r="I2432" s="14">
        <v>-6987</v>
      </c>
      <c r="J2432" s="14">
        <v>-13722</v>
      </c>
      <c r="K2432" s="14">
        <v>-14042</v>
      </c>
      <c r="L2432" s="14">
        <v>0</v>
      </c>
      <c r="M2432" s="14">
        <v>-6987</v>
      </c>
      <c r="N2432" s="14">
        <v>0</v>
      </c>
      <c r="O2432" s="14">
        <v>0</v>
      </c>
      <c r="P2432" s="14">
        <v>0</v>
      </c>
      <c r="Q2432" s="14">
        <v>0</v>
      </c>
      <c r="R2432" s="14">
        <v>0</v>
      </c>
      <c r="S2432" s="14">
        <v>200</v>
      </c>
      <c r="T2432" s="14">
        <v>110</v>
      </c>
      <c r="U2432" s="11">
        <f>D2432*G2432</f>
        <v>1550317900</v>
      </c>
      <c r="V2432" s="11">
        <f>D2432*L2432</f>
        <v>0</v>
      </c>
      <c r="W2432" s="11">
        <f>D2432*J2432</f>
        <v>-149569800</v>
      </c>
      <c r="X2432" s="11">
        <f>D2432*I2432</f>
        <v>-76158300</v>
      </c>
    </row>
    <row r="2433" spans="1:24" x14ac:dyDescent="0.3">
      <c r="A2433" s="14" t="str">
        <f>VLOOKUP(B2433,stocks!$B$3:$D$3093,2,FALSE)</f>
        <v>아이즈비전</v>
      </c>
      <c r="B2433" s="6" t="s">
        <v>14742</v>
      </c>
      <c r="C2433" s="6" t="s">
        <v>14402</v>
      </c>
      <c r="D2433" s="14">
        <v>5100</v>
      </c>
      <c r="E2433" s="14">
        <v>-30</v>
      </c>
      <c r="F2433" s="14">
        <v>-0.57999999999999996</v>
      </c>
      <c r="G2433" s="14">
        <v>251749</v>
      </c>
      <c r="H2433" s="14">
        <v>29367</v>
      </c>
      <c r="I2433" s="14">
        <v>0</v>
      </c>
      <c r="J2433" s="14">
        <v>-29392</v>
      </c>
      <c r="K2433" s="14">
        <v>-32968</v>
      </c>
      <c r="L2433" s="14">
        <v>0</v>
      </c>
      <c r="M2433" s="14">
        <v>0</v>
      </c>
      <c r="N2433" s="14">
        <v>0</v>
      </c>
      <c r="O2433" s="14">
        <v>0</v>
      </c>
      <c r="P2433" s="14">
        <v>0</v>
      </c>
      <c r="Q2433" s="14">
        <v>0</v>
      </c>
      <c r="R2433" s="14">
        <v>0</v>
      </c>
      <c r="S2433" s="14">
        <v>0</v>
      </c>
      <c r="T2433" s="14">
        <v>25</v>
      </c>
      <c r="U2433" s="11">
        <f>D2433*G2433</f>
        <v>1283919900</v>
      </c>
      <c r="V2433" s="11">
        <f>D2433*L2433</f>
        <v>0</v>
      </c>
      <c r="W2433" s="11">
        <f>D2433*J2433</f>
        <v>-149899200</v>
      </c>
      <c r="X2433" s="11">
        <f>D2433*I2433</f>
        <v>0</v>
      </c>
    </row>
    <row r="2434" spans="1:24" x14ac:dyDescent="0.3">
      <c r="A2434" s="14" t="str">
        <f>VLOOKUP(B2434,stocks!$B$3:$D$3093,2,FALSE)</f>
        <v>DMS</v>
      </c>
      <c r="B2434" s="6" t="s">
        <v>13397</v>
      </c>
      <c r="C2434" s="6" t="s">
        <v>14402</v>
      </c>
      <c r="D2434" s="14">
        <v>7740</v>
      </c>
      <c r="E2434" s="14">
        <v>-70</v>
      </c>
      <c r="F2434" s="14">
        <v>-0.9</v>
      </c>
      <c r="G2434" s="14">
        <v>105624</v>
      </c>
      <c r="H2434" s="14">
        <v>19530</v>
      </c>
      <c r="I2434" s="14">
        <v>-90</v>
      </c>
      <c r="J2434" s="14">
        <v>-19536</v>
      </c>
      <c r="K2434" s="14">
        <v>-19402</v>
      </c>
      <c r="L2434" s="14">
        <v>0</v>
      </c>
      <c r="M2434" s="14">
        <v>-1641</v>
      </c>
      <c r="N2434" s="14">
        <v>0</v>
      </c>
      <c r="O2434" s="14">
        <v>1870</v>
      </c>
      <c r="P2434" s="14">
        <v>-319</v>
      </c>
      <c r="Q2434" s="14">
        <v>0</v>
      </c>
      <c r="R2434" s="14">
        <v>0</v>
      </c>
      <c r="S2434" s="14">
        <v>30</v>
      </c>
      <c r="T2434" s="14">
        <v>66</v>
      </c>
      <c r="U2434" s="11">
        <f>D2434*G2434</f>
        <v>817529760</v>
      </c>
      <c r="V2434" s="11">
        <f>D2434*L2434</f>
        <v>0</v>
      </c>
      <c r="W2434" s="11">
        <f>D2434*J2434</f>
        <v>-151208640</v>
      </c>
      <c r="X2434" s="11">
        <f>D2434*I2434</f>
        <v>-696600</v>
      </c>
    </row>
    <row r="2435" spans="1:24" x14ac:dyDescent="0.3">
      <c r="A2435" s="14" t="str">
        <f>VLOOKUP(B2435,stocks!$B$3:$D$3093,2,FALSE)</f>
        <v>성도이엔지</v>
      </c>
      <c r="B2435" s="6" t="s">
        <v>14236</v>
      </c>
      <c r="C2435" s="6" t="s">
        <v>14402</v>
      </c>
      <c r="D2435" s="14">
        <v>6210</v>
      </c>
      <c r="E2435" s="14">
        <v>-80</v>
      </c>
      <c r="F2435" s="14">
        <v>-1.27</v>
      </c>
      <c r="G2435" s="14">
        <v>106236</v>
      </c>
      <c r="H2435" s="14">
        <v>24410</v>
      </c>
      <c r="I2435" s="14">
        <v>0</v>
      </c>
      <c r="J2435" s="14">
        <v>-24390</v>
      </c>
      <c r="K2435" s="14">
        <v>-21890</v>
      </c>
      <c r="L2435" s="14">
        <v>0</v>
      </c>
      <c r="M2435" s="14">
        <v>0</v>
      </c>
      <c r="N2435" s="14">
        <v>0</v>
      </c>
      <c r="O2435" s="14">
        <v>0</v>
      </c>
      <c r="P2435" s="14">
        <v>0</v>
      </c>
      <c r="Q2435" s="14">
        <v>0</v>
      </c>
      <c r="R2435" s="14">
        <v>0</v>
      </c>
      <c r="S2435" s="14">
        <v>0</v>
      </c>
      <c r="T2435" s="14">
        <v>-20</v>
      </c>
      <c r="U2435" s="11">
        <f>D2435*G2435</f>
        <v>659725560</v>
      </c>
      <c r="V2435" s="11">
        <f>D2435*L2435</f>
        <v>0</v>
      </c>
      <c r="W2435" s="11">
        <f>D2435*J2435</f>
        <v>-151461900</v>
      </c>
      <c r="X2435" s="11">
        <f>D2435*I2435</f>
        <v>0</v>
      </c>
    </row>
    <row r="2436" spans="1:24" x14ac:dyDescent="0.3">
      <c r="A2436" s="14" t="str">
        <f>VLOOKUP(B2436,stocks!$B$3:$D$3093,2,FALSE)</f>
        <v>선진</v>
      </c>
      <c r="B2436" s="6" t="s">
        <v>14233</v>
      </c>
      <c r="C2436" s="6" t="s">
        <v>14402</v>
      </c>
      <c r="D2436" s="14">
        <v>17450</v>
      </c>
      <c r="E2436" s="14">
        <v>100</v>
      </c>
      <c r="F2436" s="14">
        <v>0.57999999999999996</v>
      </c>
      <c r="G2436" s="14">
        <v>119655</v>
      </c>
      <c r="H2436" s="14">
        <v>12547</v>
      </c>
      <c r="I2436" s="14">
        <v>-3204</v>
      </c>
      <c r="J2436" s="14">
        <v>-8682</v>
      </c>
      <c r="K2436" s="14">
        <v>-9270</v>
      </c>
      <c r="L2436" s="14">
        <v>0</v>
      </c>
      <c r="M2436" s="14">
        <v>1284</v>
      </c>
      <c r="N2436" s="14">
        <v>-2088</v>
      </c>
      <c r="O2436" s="14">
        <v>-2272</v>
      </c>
      <c r="P2436" s="14">
        <v>-128</v>
      </c>
      <c r="Q2436" s="14">
        <v>0</v>
      </c>
      <c r="R2436" s="14">
        <v>0</v>
      </c>
      <c r="S2436" s="14">
        <v>115</v>
      </c>
      <c r="T2436" s="14">
        <v>-776</v>
      </c>
      <c r="U2436" s="11">
        <f>D2436*G2436</f>
        <v>2087979750</v>
      </c>
      <c r="V2436" s="11">
        <f>D2436*L2436</f>
        <v>0</v>
      </c>
      <c r="W2436" s="11">
        <f>D2436*J2436</f>
        <v>-151500900</v>
      </c>
      <c r="X2436" s="11">
        <f>D2436*I2436</f>
        <v>-55909800</v>
      </c>
    </row>
    <row r="2437" spans="1:24" x14ac:dyDescent="0.3">
      <c r="A2437" s="14" t="str">
        <f>VLOOKUP(B2437,stocks!$B$3:$D$3093,2,FALSE)</f>
        <v>이건홀딩스</v>
      </c>
      <c r="B2437" s="6" t="s">
        <v>14832</v>
      </c>
      <c r="C2437" s="6" t="s">
        <v>14402</v>
      </c>
      <c r="D2437" s="14">
        <v>5250</v>
      </c>
      <c r="E2437" s="14">
        <v>120</v>
      </c>
      <c r="F2437" s="14">
        <v>2.34</v>
      </c>
      <c r="G2437" s="14">
        <v>1096603</v>
      </c>
      <c r="H2437" s="14">
        <v>31538</v>
      </c>
      <c r="I2437" s="14">
        <v>0</v>
      </c>
      <c r="J2437" s="14">
        <v>-29027</v>
      </c>
      <c r="K2437" s="14">
        <v>-27941</v>
      </c>
      <c r="L2437" s="14">
        <v>0</v>
      </c>
      <c r="M2437" s="14">
        <v>0</v>
      </c>
      <c r="N2437" s="14">
        <v>0</v>
      </c>
      <c r="O2437" s="14">
        <v>0</v>
      </c>
      <c r="P2437" s="14">
        <v>0</v>
      </c>
      <c r="Q2437" s="14">
        <v>0</v>
      </c>
      <c r="R2437" s="14">
        <v>0</v>
      </c>
      <c r="S2437" s="14">
        <v>-241</v>
      </c>
      <c r="T2437" s="14">
        <v>-2270</v>
      </c>
      <c r="U2437" s="11">
        <f>D2437*G2437</f>
        <v>5757165750</v>
      </c>
      <c r="V2437" s="11">
        <f>D2437*L2437</f>
        <v>0</v>
      </c>
      <c r="W2437" s="11">
        <f>D2437*J2437</f>
        <v>-152391750</v>
      </c>
      <c r="X2437" s="11">
        <f>D2437*I2437</f>
        <v>0</v>
      </c>
    </row>
    <row r="2438" spans="1:24" x14ac:dyDescent="0.3">
      <c r="A2438" s="14" t="str">
        <f>VLOOKUP(B2438,stocks!$B$3:$D$3093,2,FALSE)</f>
        <v>한양디지텍</v>
      </c>
      <c r="B2438" s="6" t="s">
        <v>15123</v>
      </c>
      <c r="C2438" s="6" t="s">
        <v>14402</v>
      </c>
      <c r="D2438" s="14">
        <v>7180</v>
      </c>
      <c r="E2438" s="14">
        <v>-20</v>
      </c>
      <c r="F2438" s="14">
        <v>-0.28000000000000003</v>
      </c>
      <c r="G2438" s="14">
        <v>216834</v>
      </c>
      <c r="H2438" s="14">
        <v>21360</v>
      </c>
      <c r="I2438" s="14">
        <v>0</v>
      </c>
      <c r="J2438" s="14">
        <v>-21365</v>
      </c>
      <c r="K2438" s="14">
        <v>-22094</v>
      </c>
      <c r="L2438" s="14">
        <v>0</v>
      </c>
      <c r="M2438" s="14">
        <v>0</v>
      </c>
      <c r="N2438" s="14">
        <v>0</v>
      </c>
      <c r="O2438" s="14">
        <v>0</v>
      </c>
      <c r="P2438" s="14">
        <v>0</v>
      </c>
      <c r="Q2438" s="14">
        <v>0</v>
      </c>
      <c r="R2438" s="14">
        <v>0</v>
      </c>
      <c r="S2438" s="14">
        <v>8</v>
      </c>
      <c r="T2438" s="14">
        <v>-3</v>
      </c>
      <c r="U2438" s="11">
        <f>D2438*G2438</f>
        <v>1556868120</v>
      </c>
      <c r="V2438" s="11">
        <f>D2438*L2438</f>
        <v>0</v>
      </c>
      <c r="W2438" s="11">
        <f>D2438*J2438</f>
        <v>-153400700</v>
      </c>
      <c r="X2438" s="11">
        <f>D2438*I2438</f>
        <v>0</v>
      </c>
    </row>
    <row r="2439" spans="1:24" x14ac:dyDescent="0.3">
      <c r="A2439" s="14" t="str">
        <f>VLOOKUP(B2439,stocks!$B$3:$D$3093,2,FALSE)</f>
        <v>세진중공업</v>
      </c>
      <c r="B2439" s="6" t="s">
        <v>14273</v>
      </c>
      <c r="C2439" s="6" t="s">
        <v>14402</v>
      </c>
      <c r="D2439" s="14">
        <v>7340</v>
      </c>
      <c r="E2439" s="14">
        <v>60</v>
      </c>
      <c r="F2439" s="14">
        <v>0.82</v>
      </c>
      <c r="G2439" s="14">
        <v>452199</v>
      </c>
      <c r="H2439" s="14">
        <v>23584</v>
      </c>
      <c r="I2439" s="14">
        <v>-3076</v>
      </c>
      <c r="J2439" s="14">
        <v>-21009</v>
      </c>
      <c r="K2439" s="14">
        <v>-25411</v>
      </c>
      <c r="L2439" s="14">
        <v>-1346</v>
      </c>
      <c r="M2439" s="14">
        <v>1615</v>
      </c>
      <c r="N2439" s="14">
        <v>5</v>
      </c>
      <c r="O2439" s="14">
        <v>-2879</v>
      </c>
      <c r="P2439" s="14">
        <v>0</v>
      </c>
      <c r="Q2439" s="14">
        <v>0</v>
      </c>
      <c r="R2439" s="14">
        <v>-471</v>
      </c>
      <c r="S2439" s="14">
        <v>-1320</v>
      </c>
      <c r="T2439" s="14">
        <v>1821</v>
      </c>
      <c r="U2439" s="11">
        <f>D2439*G2439</f>
        <v>3319140660</v>
      </c>
      <c r="V2439" s="11">
        <f>D2439*L2439</f>
        <v>-9879640</v>
      </c>
      <c r="W2439" s="11">
        <f>D2439*J2439</f>
        <v>-154206060</v>
      </c>
      <c r="X2439" s="11">
        <f>D2439*I2439</f>
        <v>-22577840</v>
      </c>
    </row>
    <row r="2440" spans="1:24" x14ac:dyDescent="0.3">
      <c r="A2440" s="14" t="str">
        <f>VLOOKUP(B2440,stocks!$B$3:$D$3093,2,FALSE)</f>
        <v>WI</v>
      </c>
      <c r="B2440" s="6" t="s">
        <v>13893</v>
      </c>
      <c r="C2440" s="6" t="s">
        <v>14402</v>
      </c>
      <c r="D2440" s="14">
        <v>1595</v>
      </c>
      <c r="E2440" s="14">
        <v>-45</v>
      </c>
      <c r="F2440" s="14">
        <v>-2.74</v>
      </c>
      <c r="G2440" s="14">
        <v>641629</v>
      </c>
      <c r="H2440" s="14">
        <v>90423</v>
      </c>
      <c r="I2440" s="14">
        <v>5000</v>
      </c>
      <c r="J2440" s="14">
        <v>-97541</v>
      </c>
      <c r="K2440" s="14">
        <v>-90339</v>
      </c>
      <c r="L2440" s="14">
        <v>0</v>
      </c>
      <c r="M2440" s="14">
        <v>0</v>
      </c>
      <c r="N2440" s="14">
        <v>0</v>
      </c>
      <c r="O2440" s="14">
        <v>0</v>
      </c>
      <c r="P2440" s="14">
        <v>5000</v>
      </c>
      <c r="Q2440" s="14">
        <v>0</v>
      </c>
      <c r="R2440" s="14">
        <v>0</v>
      </c>
      <c r="S2440" s="14">
        <v>1000</v>
      </c>
      <c r="T2440" s="14">
        <v>1118</v>
      </c>
      <c r="U2440" s="11">
        <f>D2440*G2440</f>
        <v>1023398255</v>
      </c>
      <c r="V2440" s="11">
        <f>D2440*L2440</f>
        <v>0</v>
      </c>
      <c r="W2440" s="11">
        <f>D2440*J2440</f>
        <v>-155577895</v>
      </c>
      <c r="X2440" s="11">
        <f>D2440*I2440</f>
        <v>7975000</v>
      </c>
    </row>
    <row r="2441" spans="1:24" x14ac:dyDescent="0.3">
      <c r="A2441" s="14" t="str">
        <f>VLOOKUP(B2441,stocks!$B$3:$D$3093,2,FALSE)</f>
        <v>국동</v>
      </c>
      <c r="B2441" s="6" t="s">
        <v>13670</v>
      </c>
      <c r="C2441" s="6" t="s">
        <v>14402</v>
      </c>
      <c r="D2441" s="14">
        <v>3345</v>
      </c>
      <c r="E2441" s="14">
        <v>10</v>
      </c>
      <c r="F2441" s="14">
        <v>0.3</v>
      </c>
      <c r="G2441" s="14">
        <v>268292</v>
      </c>
      <c r="H2441" s="14">
        <v>62720</v>
      </c>
      <c r="I2441" s="14">
        <v>-16160</v>
      </c>
      <c r="J2441" s="14">
        <v>-46559</v>
      </c>
      <c r="K2441" s="14">
        <v>-62699</v>
      </c>
      <c r="L2441" s="14">
        <v>-15240</v>
      </c>
      <c r="M2441" s="14">
        <v>-20</v>
      </c>
      <c r="N2441" s="14">
        <v>0</v>
      </c>
      <c r="O2441" s="14">
        <v>-900</v>
      </c>
      <c r="P2441" s="14">
        <v>0</v>
      </c>
      <c r="Q2441" s="14">
        <v>0</v>
      </c>
      <c r="R2441" s="14">
        <v>0</v>
      </c>
      <c r="S2441" s="14">
        <v>0</v>
      </c>
      <c r="T2441" s="14">
        <v>-1</v>
      </c>
      <c r="U2441" s="11">
        <f>D2441*G2441</f>
        <v>897436740</v>
      </c>
      <c r="V2441" s="11">
        <f>D2441*L2441</f>
        <v>-50977800</v>
      </c>
      <c r="W2441" s="11">
        <f>D2441*J2441</f>
        <v>-155739855</v>
      </c>
      <c r="X2441" s="11">
        <f>D2441*I2441</f>
        <v>-54055200</v>
      </c>
    </row>
    <row r="2442" spans="1:24" x14ac:dyDescent="0.3">
      <c r="A2442" s="14" t="str">
        <f>VLOOKUP(B2442,stocks!$B$3:$D$3093,2,FALSE)</f>
        <v>EG</v>
      </c>
      <c r="B2442" s="6" t="s">
        <v>14817</v>
      </c>
      <c r="C2442" s="6" t="s">
        <v>14402</v>
      </c>
      <c r="D2442" s="14">
        <v>11850</v>
      </c>
      <c r="E2442" s="14">
        <v>-350</v>
      </c>
      <c r="F2442" s="14">
        <v>-2.87</v>
      </c>
      <c r="G2442" s="14">
        <v>195064</v>
      </c>
      <c r="H2442" s="14">
        <v>12891</v>
      </c>
      <c r="I2442" s="14">
        <v>110</v>
      </c>
      <c r="J2442" s="14">
        <v>-13152</v>
      </c>
      <c r="K2442" s="14">
        <v>-13455</v>
      </c>
      <c r="L2442" s="14">
        <v>0</v>
      </c>
      <c r="M2442" s="14">
        <v>110</v>
      </c>
      <c r="N2442" s="14">
        <v>0</v>
      </c>
      <c r="O2442" s="14">
        <v>0</v>
      </c>
      <c r="P2442" s="14">
        <v>0</v>
      </c>
      <c r="Q2442" s="14">
        <v>0</v>
      </c>
      <c r="R2442" s="14">
        <v>0</v>
      </c>
      <c r="S2442" s="14">
        <v>0</v>
      </c>
      <c r="T2442" s="14">
        <v>151</v>
      </c>
      <c r="U2442" s="11">
        <f>D2442*G2442</f>
        <v>2311508400</v>
      </c>
      <c r="V2442" s="11">
        <f>D2442*L2442</f>
        <v>0</v>
      </c>
      <c r="W2442" s="11">
        <f>D2442*J2442</f>
        <v>-155851200</v>
      </c>
      <c r="X2442" s="11">
        <f>D2442*I2442</f>
        <v>1303500</v>
      </c>
    </row>
    <row r="2443" spans="1:24" x14ac:dyDescent="0.3">
      <c r="A2443" s="14" t="str">
        <f>VLOOKUP(B2443,stocks!$B$3:$D$3093,2,FALSE)</f>
        <v>미래생명자원</v>
      </c>
      <c r="B2443" s="6" t="s">
        <v>14003</v>
      </c>
      <c r="C2443" s="6" t="s">
        <v>14402</v>
      </c>
      <c r="D2443" s="14">
        <v>4960</v>
      </c>
      <c r="E2443" s="14">
        <v>-100</v>
      </c>
      <c r="F2443" s="14">
        <v>-1.98</v>
      </c>
      <c r="G2443" s="14">
        <v>154650</v>
      </c>
      <c r="H2443" s="14">
        <v>34659</v>
      </c>
      <c r="I2443" s="14">
        <v>0</v>
      </c>
      <c r="J2443" s="14">
        <v>-31491</v>
      </c>
      <c r="K2443" s="14">
        <v>-25666</v>
      </c>
      <c r="L2443" s="14">
        <v>0</v>
      </c>
      <c r="M2443" s="14">
        <v>0</v>
      </c>
      <c r="N2443" s="14">
        <v>0</v>
      </c>
      <c r="O2443" s="14">
        <v>0</v>
      </c>
      <c r="P2443" s="14">
        <v>0</v>
      </c>
      <c r="Q2443" s="14">
        <v>0</v>
      </c>
      <c r="R2443" s="14">
        <v>0</v>
      </c>
      <c r="S2443" s="14">
        <v>-185</v>
      </c>
      <c r="T2443" s="14">
        <v>-2983</v>
      </c>
      <c r="U2443" s="11">
        <f>D2443*G2443</f>
        <v>767064000</v>
      </c>
      <c r="V2443" s="11">
        <f>D2443*L2443</f>
        <v>0</v>
      </c>
      <c r="W2443" s="11">
        <f>D2443*J2443</f>
        <v>-156195360</v>
      </c>
      <c r="X2443" s="11">
        <f>D2443*I2443</f>
        <v>0</v>
      </c>
    </row>
    <row r="2444" spans="1:24" x14ac:dyDescent="0.3">
      <c r="A2444" s="14" t="str">
        <f>VLOOKUP(B2444,stocks!$B$3:$D$3093,2,FALSE)</f>
        <v>에스피지</v>
      </c>
      <c r="B2444" s="6" t="s">
        <v>15001</v>
      </c>
      <c r="C2444" s="6" t="s">
        <v>14402</v>
      </c>
      <c r="D2444" s="14">
        <v>12050</v>
      </c>
      <c r="E2444" s="14">
        <v>-450</v>
      </c>
      <c r="F2444" s="14">
        <v>-3.6</v>
      </c>
      <c r="G2444" s="14">
        <v>389660</v>
      </c>
      <c r="H2444" s="14">
        <v>-1348</v>
      </c>
      <c r="I2444" s="14">
        <v>19523</v>
      </c>
      <c r="J2444" s="14">
        <v>-12972</v>
      </c>
      <c r="K2444" s="14">
        <v>-16552</v>
      </c>
      <c r="L2444" s="14">
        <v>22049</v>
      </c>
      <c r="M2444" s="14">
        <v>-13</v>
      </c>
      <c r="N2444" s="14">
        <v>0</v>
      </c>
      <c r="O2444" s="14">
        <v>-2288</v>
      </c>
      <c r="P2444" s="14">
        <v>0</v>
      </c>
      <c r="Q2444" s="14">
        <v>0</v>
      </c>
      <c r="R2444" s="14">
        <v>-225</v>
      </c>
      <c r="S2444" s="14">
        <v>-2268</v>
      </c>
      <c r="T2444" s="14">
        <v>-2935</v>
      </c>
      <c r="U2444" s="11">
        <f>D2444*G2444</f>
        <v>4695403000</v>
      </c>
      <c r="V2444" s="11">
        <f>D2444*L2444</f>
        <v>265690450</v>
      </c>
      <c r="W2444" s="11">
        <f>D2444*J2444</f>
        <v>-156312600</v>
      </c>
      <c r="X2444" s="11">
        <f>D2444*I2444</f>
        <v>235252150</v>
      </c>
    </row>
    <row r="2445" spans="1:24" x14ac:dyDescent="0.3">
      <c r="A2445" s="14" t="str">
        <f>VLOOKUP(B2445,stocks!$B$3:$D$3093,2,FALSE)</f>
        <v>해성산업</v>
      </c>
      <c r="B2445" s="6" t="s">
        <v>14779</v>
      </c>
      <c r="C2445" s="6" t="s">
        <v>14402</v>
      </c>
      <c r="D2445" s="14">
        <v>16200</v>
      </c>
      <c r="E2445" s="14">
        <v>50</v>
      </c>
      <c r="F2445" s="14">
        <v>0.31</v>
      </c>
      <c r="G2445" s="14">
        <v>171236</v>
      </c>
      <c r="H2445" s="14">
        <v>9880</v>
      </c>
      <c r="I2445" s="14">
        <v>-3</v>
      </c>
      <c r="J2445" s="14">
        <v>-9666</v>
      </c>
      <c r="K2445" s="14">
        <v>-7166</v>
      </c>
      <c r="L2445" s="14">
        <v>0</v>
      </c>
      <c r="M2445" s="14">
        <v>-3</v>
      </c>
      <c r="N2445" s="14">
        <v>0</v>
      </c>
      <c r="O2445" s="14">
        <v>0</v>
      </c>
      <c r="P2445" s="14">
        <v>0</v>
      </c>
      <c r="Q2445" s="14">
        <v>0</v>
      </c>
      <c r="R2445" s="14">
        <v>0</v>
      </c>
      <c r="S2445" s="14">
        <v>-200</v>
      </c>
      <c r="T2445" s="14">
        <v>-11</v>
      </c>
      <c r="U2445" s="11">
        <f>D2445*G2445</f>
        <v>2774023200</v>
      </c>
      <c r="V2445" s="11">
        <f>D2445*L2445</f>
        <v>0</v>
      </c>
      <c r="W2445" s="11">
        <f>D2445*J2445</f>
        <v>-156589200</v>
      </c>
      <c r="X2445" s="11">
        <f>D2445*I2445</f>
        <v>-48600</v>
      </c>
    </row>
    <row r="2446" spans="1:24" x14ac:dyDescent="0.3">
      <c r="A2446" s="14" t="str">
        <f>VLOOKUP(B2446,stocks!$B$3:$D$3093,2,FALSE)</f>
        <v>스페코</v>
      </c>
      <c r="B2446" s="6" t="s">
        <v>14328</v>
      </c>
      <c r="C2446" s="6" t="s">
        <v>14402</v>
      </c>
      <c r="D2446" s="14">
        <v>8270</v>
      </c>
      <c r="E2446" s="14">
        <v>-150</v>
      </c>
      <c r="F2446" s="14">
        <v>-1.78</v>
      </c>
      <c r="G2446" s="14">
        <v>167343</v>
      </c>
      <c r="H2446" s="14">
        <v>16909</v>
      </c>
      <c r="I2446" s="14">
        <v>0</v>
      </c>
      <c r="J2446" s="14">
        <v>-18944</v>
      </c>
      <c r="K2446" s="14">
        <v>-18928</v>
      </c>
      <c r="L2446" s="14">
        <v>0</v>
      </c>
      <c r="M2446" s="14">
        <v>0</v>
      </c>
      <c r="N2446" s="14">
        <v>0</v>
      </c>
      <c r="O2446" s="14">
        <v>0</v>
      </c>
      <c r="P2446" s="14">
        <v>0</v>
      </c>
      <c r="Q2446" s="14">
        <v>0</v>
      </c>
      <c r="R2446" s="14">
        <v>0</v>
      </c>
      <c r="S2446" s="14">
        <v>2020</v>
      </c>
      <c r="T2446" s="14">
        <v>15</v>
      </c>
      <c r="U2446" s="11">
        <f>D2446*G2446</f>
        <v>1383926610</v>
      </c>
      <c r="V2446" s="11">
        <f>D2446*L2446</f>
        <v>0</v>
      </c>
      <c r="W2446" s="11">
        <f>D2446*J2446</f>
        <v>-156666880</v>
      </c>
      <c r="X2446" s="11">
        <f>D2446*I2446</f>
        <v>0</v>
      </c>
    </row>
    <row r="2447" spans="1:24" x14ac:dyDescent="0.3">
      <c r="A2447" s="14" t="str">
        <f>VLOOKUP(B2447,stocks!$B$3:$D$3093,2,FALSE)</f>
        <v>코리안리</v>
      </c>
      <c r="B2447" s="6" t="s">
        <v>14496</v>
      </c>
      <c r="C2447" s="6" t="s">
        <v>14402</v>
      </c>
      <c r="D2447" s="14">
        <v>9340</v>
      </c>
      <c r="E2447" s="14">
        <v>-110</v>
      </c>
      <c r="F2447" s="14">
        <v>-1.1599999999999999</v>
      </c>
      <c r="G2447" s="14">
        <v>341249</v>
      </c>
      <c r="H2447" s="14">
        <v>-56052</v>
      </c>
      <c r="I2447" s="14">
        <v>96808</v>
      </c>
      <c r="J2447" s="14">
        <v>-16826</v>
      </c>
      <c r="K2447" s="14">
        <v>-17611</v>
      </c>
      <c r="L2447" s="14">
        <v>28447</v>
      </c>
      <c r="M2447" s="14">
        <v>33940</v>
      </c>
      <c r="N2447" s="14">
        <v>4817</v>
      </c>
      <c r="O2447" s="14">
        <v>29120</v>
      </c>
      <c r="P2447" s="14">
        <v>-108</v>
      </c>
      <c r="Q2447" s="14">
        <v>286</v>
      </c>
      <c r="R2447" s="14">
        <v>306</v>
      </c>
      <c r="S2447" s="14">
        <v>-23932</v>
      </c>
      <c r="T2447" s="14">
        <v>2</v>
      </c>
      <c r="U2447" s="11">
        <f>D2447*G2447</f>
        <v>3187265660</v>
      </c>
      <c r="V2447" s="11">
        <f>D2447*L2447</f>
        <v>265694980</v>
      </c>
      <c r="W2447" s="11">
        <f>D2447*J2447</f>
        <v>-157154840</v>
      </c>
      <c r="X2447" s="11">
        <f>D2447*I2447</f>
        <v>904186720</v>
      </c>
    </row>
    <row r="2448" spans="1:24" x14ac:dyDescent="0.3">
      <c r="A2448" s="14" t="str">
        <f>VLOOKUP(B2448,stocks!$B$3:$D$3093,2,FALSE)</f>
        <v>휴먼엔</v>
      </c>
      <c r="B2448" s="6" t="s">
        <v>14758</v>
      </c>
      <c r="C2448" s="6" t="s">
        <v>14402</v>
      </c>
      <c r="D2448" s="14">
        <v>7090</v>
      </c>
      <c r="E2448" s="14">
        <v>20</v>
      </c>
      <c r="F2448" s="14">
        <v>0.28000000000000003</v>
      </c>
      <c r="G2448" s="14">
        <v>823858</v>
      </c>
      <c r="H2448" s="14">
        <v>22250</v>
      </c>
      <c r="I2448" s="14">
        <v>0</v>
      </c>
      <c r="J2448" s="14">
        <v>-22184</v>
      </c>
      <c r="K2448" s="14">
        <v>-21997</v>
      </c>
      <c r="L2448" s="14">
        <v>0</v>
      </c>
      <c r="M2448" s="14">
        <v>0</v>
      </c>
      <c r="N2448" s="14">
        <v>0</v>
      </c>
      <c r="O2448" s="14">
        <v>0</v>
      </c>
      <c r="P2448" s="14">
        <v>0</v>
      </c>
      <c r="Q2448" s="14">
        <v>0</v>
      </c>
      <c r="R2448" s="14">
        <v>0</v>
      </c>
      <c r="S2448" s="14">
        <v>-200</v>
      </c>
      <c r="T2448" s="14">
        <v>134</v>
      </c>
      <c r="U2448" s="11">
        <f>D2448*G2448</f>
        <v>5841153220</v>
      </c>
      <c r="V2448" s="11">
        <f>D2448*L2448</f>
        <v>0</v>
      </c>
      <c r="W2448" s="11">
        <f>D2448*J2448</f>
        <v>-157284560</v>
      </c>
      <c r="X2448" s="11">
        <f>D2448*I2448</f>
        <v>0</v>
      </c>
    </row>
    <row r="2449" spans="1:24" x14ac:dyDescent="0.3">
      <c r="A2449" s="14" t="str">
        <f>VLOOKUP(B2449,stocks!$B$3:$D$3093,2,FALSE)</f>
        <v>오성첨단소재</v>
      </c>
      <c r="B2449" s="6" t="s">
        <v>14945</v>
      </c>
      <c r="C2449" s="6" t="s">
        <v>14402</v>
      </c>
      <c r="D2449" s="14">
        <v>3705</v>
      </c>
      <c r="E2449" s="14">
        <v>-70</v>
      </c>
      <c r="F2449" s="14">
        <v>-1.85</v>
      </c>
      <c r="G2449" s="14">
        <v>656980</v>
      </c>
      <c r="H2449" s="14">
        <v>40257</v>
      </c>
      <c r="I2449" s="14">
        <v>-1</v>
      </c>
      <c r="J2449" s="14">
        <v>-42844</v>
      </c>
      <c r="K2449" s="14">
        <v>-42874</v>
      </c>
      <c r="L2449" s="14">
        <v>0</v>
      </c>
      <c r="M2449" s="14">
        <v>-1</v>
      </c>
      <c r="N2449" s="14">
        <v>0</v>
      </c>
      <c r="O2449" s="14">
        <v>0</v>
      </c>
      <c r="P2449" s="14">
        <v>0</v>
      </c>
      <c r="Q2449" s="14">
        <v>0</v>
      </c>
      <c r="R2449" s="14">
        <v>0</v>
      </c>
      <c r="S2449" s="14">
        <v>2139</v>
      </c>
      <c r="T2449" s="14">
        <v>449</v>
      </c>
      <c r="U2449" s="11">
        <f>D2449*G2449</f>
        <v>2434110900</v>
      </c>
      <c r="V2449" s="11">
        <f>D2449*L2449</f>
        <v>0</v>
      </c>
      <c r="W2449" s="11">
        <f>D2449*J2449</f>
        <v>-158737020</v>
      </c>
      <c r="X2449" s="11">
        <f>D2449*I2449</f>
        <v>-3705</v>
      </c>
    </row>
    <row r="2450" spans="1:24" x14ac:dyDescent="0.3">
      <c r="A2450" s="14" t="str">
        <f>VLOOKUP(B2450,stocks!$B$3:$D$3093,2,FALSE)</f>
        <v>KBSTAR IT플러스</v>
      </c>
      <c r="B2450" s="6" t="s">
        <v>16094</v>
      </c>
      <c r="C2450" s="6" t="s">
        <v>14402</v>
      </c>
      <c r="D2450" s="14">
        <v>22180</v>
      </c>
      <c r="E2450" s="14">
        <v>-145</v>
      </c>
      <c r="F2450" s="14">
        <v>-0.65</v>
      </c>
      <c r="G2450" s="14">
        <v>72723</v>
      </c>
      <c r="H2450" s="14">
        <v>-423</v>
      </c>
      <c r="I2450" s="14">
        <v>7605</v>
      </c>
      <c r="J2450" s="14">
        <v>-7182</v>
      </c>
      <c r="K2450" s="14">
        <v>0</v>
      </c>
      <c r="L2450" s="14">
        <v>0</v>
      </c>
      <c r="M2450" s="14">
        <v>882</v>
      </c>
      <c r="N2450" s="14">
        <v>0</v>
      </c>
      <c r="O2450" s="14">
        <v>5</v>
      </c>
      <c r="P2450" s="14">
        <v>4708</v>
      </c>
      <c r="Q2450" s="14">
        <v>2010</v>
      </c>
      <c r="R2450" s="14">
        <v>0</v>
      </c>
      <c r="S2450" s="14">
        <v>0</v>
      </c>
      <c r="T2450" s="14">
        <v>0</v>
      </c>
      <c r="U2450" s="11">
        <f>D2450*G2450</f>
        <v>1612996140</v>
      </c>
      <c r="V2450" s="11">
        <f>D2450*L2450</f>
        <v>0</v>
      </c>
      <c r="W2450" s="11">
        <f>D2450*J2450</f>
        <v>-159296760</v>
      </c>
      <c r="X2450" s="11">
        <f>D2450*I2450</f>
        <v>168678900</v>
      </c>
    </row>
    <row r="2451" spans="1:24" x14ac:dyDescent="0.3">
      <c r="A2451" s="14" t="str">
        <f>VLOOKUP(B2451,stocks!$B$3:$D$3093,2,FALSE)</f>
        <v>티에스아이</v>
      </c>
      <c r="B2451" s="6" t="s">
        <v>15883</v>
      </c>
      <c r="C2451" s="6" t="s">
        <v>14402</v>
      </c>
      <c r="D2451" s="14">
        <v>9830</v>
      </c>
      <c r="E2451" s="14">
        <v>-140</v>
      </c>
      <c r="F2451" s="14">
        <v>-1.4</v>
      </c>
      <c r="G2451" s="14">
        <v>182922</v>
      </c>
      <c r="H2451" s="14">
        <v>1070</v>
      </c>
      <c r="I2451" s="14">
        <v>254</v>
      </c>
      <c r="J2451" s="14">
        <v>-16244</v>
      </c>
      <c r="K2451" s="14">
        <v>-16227</v>
      </c>
      <c r="L2451" s="14">
        <v>0</v>
      </c>
      <c r="M2451" s="14">
        <v>254</v>
      </c>
      <c r="N2451" s="14">
        <v>0</v>
      </c>
      <c r="O2451" s="14">
        <v>0</v>
      </c>
      <c r="P2451" s="14">
        <v>0</v>
      </c>
      <c r="Q2451" s="14">
        <v>0</v>
      </c>
      <c r="R2451" s="14">
        <v>0</v>
      </c>
      <c r="S2451" s="14">
        <v>17250</v>
      </c>
      <c r="T2451" s="14">
        <v>-2330</v>
      </c>
      <c r="U2451" s="11">
        <f>D2451*G2451</f>
        <v>1798123260</v>
      </c>
      <c r="V2451" s="11">
        <f>D2451*L2451</f>
        <v>0</v>
      </c>
      <c r="W2451" s="11">
        <f>D2451*J2451</f>
        <v>-159678520</v>
      </c>
      <c r="X2451" s="11">
        <f>D2451*I2451</f>
        <v>2496820</v>
      </c>
    </row>
    <row r="2452" spans="1:24" x14ac:dyDescent="0.3">
      <c r="A2452" s="14" t="str">
        <f>VLOOKUP(B2452,stocks!$B$3:$D$3093,2,FALSE)</f>
        <v>한익스프레스</v>
      </c>
      <c r="B2452" s="6" t="s">
        <v>14638</v>
      </c>
      <c r="C2452" s="6" t="s">
        <v>14402</v>
      </c>
      <c r="D2452" s="14">
        <v>7010</v>
      </c>
      <c r="E2452" s="14">
        <v>-180</v>
      </c>
      <c r="F2452" s="14">
        <v>-2.5</v>
      </c>
      <c r="G2452" s="14">
        <v>147621</v>
      </c>
      <c r="H2452" s="14">
        <v>22650</v>
      </c>
      <c r="I2452" s="14">
        <v>-12</v>
      </c>
      <c r="J2452" s="14">
        <v>-22838</v>
      </c>
      <c r="K2452" s="14">
        <v>-19284</v>
      </c>
      <c r="L2452" s="14">
        <v>0</v>
      </c>
      <c r="M2452" s="14">
        <v>-12</v>
      </c>
      <c r="N2452" s="14">
        <v>0</v>
      </c>
      <c r="O2452" s="14">
        <v>0</v>
      </c>
      <c r="P2452" s="14">
        <v>0</v>
      </c>
      <c r="Q2452" s="14">
        <v>0</v>
      </c>
      <c r="R2452" s="14">
        <v>0</v>
      </c>
      <c r="S2452" s="14">
        <v>200</v>
      </c>
      <c r="T2452" s="14">
        <v>0</v>
      </c>
      <c r="U2452" s="11">
        <f>D2452*G2452</f>
        <v>1034823210</v>
      </c>
      <c r="V2452" s="11">
        <f>D2452*L2452</f>
        <v>0</v>
      </c>
      <c r="W2452" s="11">
        <f>D2452*J2452</f>
        <v>-160094380</v>
      </c>
      <c r="X2452" s="11">
        <f>D2452*I2452</f>
        <v>-84120</v>
      </c>
    </row>
    <row r="2453" spans="1:24" x14ac:dyDescent="0.3">
      <c r="A2453" s="14" t="str">
        <f>VLOOKUP(B2453,stocks!$B$3:$D$3093,2,FALSE)</f>
        <v>한국팩키지</v>
      </c>
      <c r="B2453" s="6" t="s">
        <v>14814</v>
      </c>
      <c r="C2453" s="6" t="s">
        <v>14402</v>
      </c>
      <c r="D2453" s="14">
        <v>5460</v>
      </c>
      <c r="E2453" s="14">
        <v>-240</v>
      </c>
      <c r="F2453" s="14">
        <v>-4.21</v>
      </c>
      <c r="G2453" s="14">
        <v>581038</v>
      </c>
      <c r="H2453" s="14">
        <v>29404</v>
      </c>
      <c r="I2453" s="14">
        <v>0</v>
      </c>
      <c r="J2453" s="14">
        <v>-29332</v>
      </c>
      <c r="K2453" s="14">
        <v>-28389</v>
      </c>
      <c r="L2453" s="14">
        <v>0</v>
      </c>
      <c r="M2453" s="14">
        <v>0</v>
      </c>
      <c r="N2453" s="14">
        <v>0</v>
      </c>
      <c r="O2453" s="14">
        <v>0</v>
      </c>
      <c r="P2453" s="14">
        <v>0</v>
      </c>
      <c r="Q2453" s="14">
        <v>0</v>
      </c>
      <c r="R2453" s="14">
        <v>0</v>
      </c>
      <c r="S2453" s="14">
        <v>0</v>
      </c>
      <c r="T2453" s="14">
        <v>-72</v>
      </c>
      <c r="U2453" s="11">
        <f>D2453*G2453</f>
        <v>3172467480</v>
      </c>
      <c r="V2453" s="11">
        <f>D2453*L2453</f>
        <v>0</v>
      </c>
      <c r="W2453" s="11">
        <f>D2453*J2453</f>
        <v>-160152720</v>
      </c>
      <c r="X2453" s="11">
        <f>D2453*I2453</f>
        <v>0</v>
      </c>
    </row>
    <row r="2454" spans="1:24" x14ac:dyDescent="0.3">
      <c r="A2454" s="14" t="str">
        <f>VLOOKUP(B2454,stocks!$B$3:$D$3093,2,FALSE)</f>
        <v>풍산홀딩스</v>
      </c>
      <c r="B2454" s="6" t="s">
        <v>14532</v>
      </c>
      <c r="C2454" s="6" t="s">
        <v>14402</v>
      </c>
      <c r="D2454" s="14">
        <v>27450</v>
      </c>
      <c r="E2454" s="14">
        <v>-500</v>
      </c>
      <c r="F2454" s="14">
        <v>-1.79</v>
      </c>
      <c r="G2454" s="14">
        <v>61279</v>
      </c>
      <c r="H2454" s="14">
        <v>-15251</v>
      </c>
      <c r="I2454" s="14">
        <v>-1203</v>
      </c>
      <c r="J2454" s="14">
        <v>-5879</v>
      </c>
      <c r="K2454" s="14">
        <v>-5894</v>
      </c>
      <c r="L2454" s="14">
        <v>-2372</v>
      </c>
      <c r="M2454" s="14">
        <v>-2</v>
      </c>
      <c r="N2454" s="14">
        <v>0</v>
      </c>
      <c r="O2454" s="14">
        <v>-246</v>
      </c>
      <c r="P2454" s="14">
        <v>1029</v>
      </c>
      <c r="Q2454" s="14">
        <v>0</v>
      </c>
      <c r="R2454" s="14">
        <v>388</v>
      </c>
      <c r="S2454" s="14">
        <v>22299</v>
      </c>
      <c r="T2454" s="14">
        <v>34</v>
      </c>
      <c r="U2454" s="11">
        <f>D2454*G2454</f>
        <v>1682108550</v>
      </c>
      <c r="V2454" s="11">
        <f>D2454*L2454</f>
        <v>-65111400</v>
      </c>
      <c r="W2454" s="11">
        <f>D2454*J2454</f>
        <v>-161378550</v>
      </c>
      <c r="X2454" s="11">
        <f>D2454*I2454</f>
        <v>-33022350</v>
      </c>
    </row>
    <row r="2455" spans="1:24" x14ac:dyDescent="0.3">
      <c r="A2455" s="14" t="str">
        <f>VLOOKUP(B2455,stocks!$B$3:$D$3093,2,FALSE)</f>
        <v>디지틀조선</v>
      </c>
      <c r="B2455" s="6" t="s">
        <v>13410</v>
      </c>
      <c r="C2455" s="6" t="s">
        <v>14402</v>
      </c>
      <c r="D2455" s="14">
        <v>5050</v>
      </c>
      <c r="E2455" s="14">
        <v>-1450</v>
      </c>
      <c r="F2455" s="14">
        <v>-22.31</v>
      </c>
      <c r="G2455" s="14">
        <v>6659882</v>
      </c>
      <c r="H2455" s="14">
        <v>26080</v>
      </c>
      <c r="I2455" s="14">
        <v>5109</v>
      </c>
      <c r="J2455" s="14">
        <v>-32063</v>
      </c>
      <c r="K2455" s="14">
        <v>-32297</v>
      </c>
      <c r="L2455" s="14">
        <v>0</v>
      </c>
      <c r="M2455" s="14">
        <v>2434</v>
      </c>
      <c r="N2455" s="14">
        <v>0</v>
      </c>
      <c r="O2455" s="14">
        <v>1958</v>
      </c>
      <c r="P2455" s="14">
        <v>717</v>
      </c>
      <c r="Q2455" s="14">
        <v>0</v>
      </c>
      <c r="R2455" s="14">
        <v>0</v>
      </c>
      <c r="S2455" s="14">
        <v>-3722</v>
      </c>
      <c r="T2455" s="14">
        <v>4596</v>
      </c>
      <c r="U2455" s="11">
        <f>D2455*G2455</f>
        <v>33632404100</v>
      </c>
      <c r="V2455" s="11">
        <f>D2455*L2455</f>
        <v>0</v>
      </c>
      <c r="W2455" s="11">
        <f>D2455*J2455</f>
        <v>-161918150</v>
      </c>
      <c r="X2455" s="11">
        <f>D2455*I2455</f>
        <v>25800450</v>
      </c>
    </row>
    <row r="2456" spans="1:24" x14ac:dyDescent="0.3">
      <c r="A2456" s="14" t="str">
        <f>VLOOKUP(B2456,stocks!$B$3:$D$3093,2,FALSE)</f>
        <v>삼양통상</v>
      </c>
      <c r="B2456" s="6" t="s">
        <v>14148</v>
      </c>
      <c r="C2456" s="6" t="s">
        <v>14402</v>
      </c>
      <c r="D2456" s="14">
        <v>76800</v>
      </c>
      <c r="E2456" s="14">
        <v>-2000</v>
      </c>
      <c r="F2456" s="14">
        <v>-2.54</v>
      </c>
      <c r="G2456" s="14">
        <v>10029</v>
      </c>
      <c r="H2456" s="14">
        <v>2018</v>
      </c>
      <c r="I2456" s="14">
        <v>-145</v>
      </c>
      <c r="J2456" s="14">
        <v>-2118</v>
      </c>
      <c r="K2456" s="14">
        <v>-2253</v>
      </c>
      <c r="L2456" s="14">
        <v>0</v>
      </c>
      <c r="M2456" s="14">
        <v>-139</v>
      </c>
      <c r="N2456" s="14">
        <v>0</v>
      </c>
      <c r="O2456" s="14">
        <v>0</v>
      </c>
      <c r="P2456" s="14">
        <v>-32</v>
      </c>
      <c r="Q2456" s="14">
        <v>26</v>
      </c>
      <c r="R2456" s="14">
        <v>0</v>
      </c>
      <c r="S2456" s="14">
        <v>242</v>
      </c>
      <c r="T2456" s="14">
        <v>3</v>
      </c>
      <c r="U2456" s="11">
        <f>D2456*G2456</f>
        <v>770227200</v>
      </c>
      <c r="V2456" s="11">
        <f>D2456*L2456</f>
        <v>0</v>
      </c>
      <c r="W2456" s="11">
        <f>D2456*J2456</f>
        <v>-162662400</v>
      </c>
      <c r="X2456" s="11">
        <f>D2456*I2456</f>
        <v>-11136000</v>
      </c>
    </row>
    <row r="2457" spans="1:24" x14ac:dyDescent="0.3">
      <c r="A2457" s="14" t="str">
        <f>VLOOKUP(B2457,stocks!$B$3:$D$3093,2,FALSE)</f>
        <v>푸른기술</v>
      </c>
      <c r="B2457" s="6" t="s">
        <v>15231</v>
      </c>
      <c r="C2457" s="6" t="s">
        <v>14402</v>
      </c>
      <c r="D2457" s="14">
        <v>14750</v>
      </c>
      <c r="E2457" s="14">
        <v>200</v>
      </c>
      <c r="F2457" s="14">
        <v>1.37</v>
      </c>
      <c r="G2457" s="14">
        <v>804470</v>
      </c>
      <c r="H2457" s="14">
        <v>13960</v>
      </c>
      <c r="I2457" s="14">
        <v>-8859</v>
      </c>
      <c r="J2457" s="14">
        <v>-11031</v>
      </c>
      <c r="K2457" s="14">
        <v>-20245</v>
      </c>
      <c r="L2457" s="14">
        <v>0</v>
      </c>
      <c r="M2457" s="14">
        <v>0</v>
      </c>
      <c r="N2457" s="14">
        <v>0</v>
      </c>
      <c r="O2457" s="14">
        <v>-8859</v>
      </c>
      <c r="P2457" s="14">
        <v>0</v>
      </c>
      <c r="Q2457" s="14">
        <v>0</v>
      </c>
      <c r="R2457" s="14">
        <v>0</v>
      </c>
      <c r="S2457" s="14">
        <v>4905</v>
      </c>
      <c r="T2457" s="14">
        <v>1025</v>
      </c>
      <c r="U2457" s="11">
        <f>D2457*G2457</f>
        <v>11865932500</v>
      </c>
      <c r="V2457" s="11">
        <f>D2457*L2457</f>
        <v>0</v>
      </c>
      <c r="W2457" s="11">
        <f>D2457*J2457</f>
        <v>-162707250</v>
      </c>
      <c r="X2457" s="11">
        <f>D2457*I2457</f>
        <v>-130670250</v>
      </c>
    </row>
    <row r="2458" spans="1:24" x14ac:dyDescent="0.3">
      <c r="A2458" s="14" t="str">
        <f>VLOOKUP(B2458,stocks!$B$3:$D$3093,2,FALSE)</f>
        <v>한국수출포장</v>
      </c>
      <c r="B2458" s="6" t="s">
        <v>14454</v>
      </c>
      <c r="C2458" s="6" t="s">
        <v>14402</v>
      </c>
      <c r="D2458" s="14">
        <v>25200</v>
      </c>
      <c r="E2458" s="14">
        <v>-750</v>
      </c>
      <c r="F2458" s="14">
        <v>-2.89</v>
      </c>
      <c r="G2458" s="14">
        <v>16277</v>
      </c>
      <c r="H2458" s="14">
        <v>6467</v>
      </c>
      <c r="I2458" s="14">
        <v>-4</v>
      </c>
      <c r="J2458" s="14">
        <v>-6463</v>
      </c>
      <c r="K2458" s="14">
        <v>-4462</v>
      </c>
      <c r="L2458" s="14">
        <v>0</v>
      </c>
      <c r="M2458" s="14">
        <v>-4</v>
      </c>
      <c r="N2458" s="14">
        <v>0</v>
      </c>
      <c r="O2458" s="14">
        <v>0</v>
      </c>
      <c r="P2458" s="14">
        <v>0</v>
      </c>
      <c r="Q2458" s="14">
        <v>0</v>
      </c>
      <c r="R2458" s="14">
        <v>0</v>
      </c>
      <c r="S2458" s="14">
        <v>0</v>
      </c>
      <c r="T2458" s="14">
        <v>0</v>
      </c>
      <c r="U2458" s="11">
        <f>D2458*G2458</f>
        <v>410180400</v>
      </c>
      <c r="V2458" s="11">
        <f>D2458*L2458</f>
        <v>0</v>
      </c>
      <c r="W2458" s="11">
        <f>D2458*J2458</f>
        <v>-162867600</v>
      </c>
      <c r="X2458" s="11">
        <f>D2458*I2458</f>
        <v>-100800</v>
      </c>
    </row>
    <row r="2459" spans="1:24" x14ac:dyDescent="0.3">
      <c r="A2459" s="14" t="str">
        <f>VLOOKUP(B2459,stocks!$B$3:$D$3093,2,FALSE)</f>
        <v>보광산업</v>
      </c>
      <c r="B2459" s="6" t="s">
        <v>14056</v>
      </c>
      <c r="C2459" s="6" t="s">
        <v>14402</v>
      </c>
      <c r="D2459" s="14">
        <v>7610</v>
      </c>
      <c r="E2459" s="14">
        <v>-20</v>
      </c>
      <c r="F2459" s="14">
        <v>-0.26</v>
      </c>
      <c r="G2459" s="14">
        <v>199116</v>
      </c>
      <c r="H2459" s="14">
        <v>23974</v>
      </c>
      <c r="I2459" s="14">
        <v>0</v>
      </c>
      <c r="J2459" s="14">
        <v>-21455</v>
      </c>
      <c r="K2459" s="14">
        <v>-18760</v>
      </c>
      <c r="L2459" s="14">
        <v>0</v>
      </c>
      <c r="M2459" s="14">
        <v>0</v>
      </c>
      <c r="N2459" s="14">
        <v>0</v>
      </c>
      <c r="O2459" s="14">
        <v>0</v>
      </c>
      <c r="P2459" s="14">
        <v>0</v>
      </c>
      <c r="Q2459" s="14">
        <v>0</v>
      </c>
      <c r="R2459" s="14">
        <v>0</v>
      </c>
      <c r="S2459" s="14">
        <v>66</v>
      </c>
      <c r="T2459" s="14">
        <v>-2585</v>
      </c>
      <c r="U2459" s="11">
        <f>D2459*G2459</f>
        <v>1515272760</v>
      </c>
      <c r="V2459" s="11">
        <f>D2459*L2459</f>
        <v>0</v>
      </c>
      <c r="W2459" s="11">
        <f>D2459*J2459</f>
        <v>-163272550</v>
      </c>
      <c r="X2459" s="11">
        <f>D2459*I2459</f>
        <v>0</v>
      </c>
    </row>
    <row r="2460" spans="1:24" x14ac:dyDescent="0.3">
      <c r="A2460" s="14" t="str">
        <f>VLOOKUP(B2460,stocks!$B$3:$D$3093,2,FALSE)</f>
        <v>미래에셋생명</v>
      </c>
      <c r="B2460" s="6" t="s">
        <v>14010</v>
      </c>
      <c r="C2460" s="6" t="s">
        <v>14402</v>
      </c>
      <c r="D2460" s="14">
        <v>4290</v>
      </c>
      <c r="E2460" s="14">
        <v>55</v>
      </c>
      <c r="F2460" s="14">
        <v>1.3</v>
      </c>
      <c r="G2460" s="14">
        <v>191037</v>
      </c>
      <c r="H2460" s="14">
        <v>-8366</v>
      </c>
      <c r="I2460" s="14">
        <v>50023</v>
      </c>
      <c r="J2460" s="14">
        <v>-38263</v>
      </c>
      <c r="K2460" s="14">
        <v>-33173</v>
      </c>
      <c r="L2460" s="14">
        <v>32199</v>
      </c>
      <c r="M2460" s="14">
        <v>98</v>
      </c>
      <c r="N2460" s="14">
        <v>2941</v>
      </c>
      <c r="O2460" s="14">
        <v>14785</v>
      </c>
      <c r="P2460" s="14">
        <v>0</v>
      </c>
      <c r="Q2460" s="14">
        <v>0</v>
      </c>
      <c r="R2460" s="14">
        <v>0</v>
      </c>
      <c r="S2460" s="14">
        <v>-3393</v>
      </c>
      <c r="T2460" s="14">
        <v>-1</v>
      </c>
      <c r="U2460" s="11">
        <f>D2460*G2460</f>
        <v>819548730</v>
      </c>
      <c r="V2460" s="11">
        <f>D2460*L2460</f>
        <v>138133710</v>
      </c>
      <c r="W2460" s="11">
        <f>D2460*J2460</f>
        <v>-164148270</v>
      </c>
      <c r="X2460" s="11">
        <f>D2460*I2460</f>
        <v>214598670</v>
      </c>
    </row>
    <row r="2461" spans="1:24" x14ac:dyDescent="0.3">
      <c r="A2461" s="14" t="str">
        <f>VLOOKUP(B2461,stocks!$B$3:$D$3093,2,FALSE)</f>
        <v>엠아이텍</v>
      </c>
      <c r="B2461" s="6" t="s">
        <v>15532</v>
      </c>
      <c r="C2461" s="6" t="s">
        <v>14402</v>
      </c>
      <c r="D2461" s="14">
        <v>5350</v>
      </c>
      <c r="E2461" s="14">
        <v>-260</v>
      </c>
      <c r="F2461" s="14">
        <v>-4.63</v>
      </c>
      <c r="G2461" s="14">
        <v>618365</v>
      </c>
      <c r="H2461" s="14">
        <v>26515</v>
      </c>
      <c r="I2461" s="14">
        <v>3762</v>
      </c>
      <c r="J2461" s="14">
        <v>-30945</v>
      </c>
      <c r="K2461" s="14">
        <v>-28083</v>
      </c>
      <c r="L2461" s="14">
        <v>0</v>
      </c>
      <c r="M2461" s="14">
        <v>0</v>
      </c>
      <c r="N2461" s="14">
        <v>0</v>
      </c>
      <c r="O2461" s="14">
        <v>2610</v>
      </c>
      <c r="P2461" s="14">
        <v>1152</v>
      </c>
      <c r="Q2461" s="14">
        <v>0</v>
      </c>
      <c r="R2461" s="14">
        <v>0</v>
      </c>
      <c r="S2461" s="14">
        <v>298</v>
      </c>
      <c r="T2461" s="14">
        <v>370</v>
      </c>
      <c r="U2461" s="11">
        <f>D2461*G2461</f>
        <v>3308252750</v>
      </c>
      <c r="V2461" s="11">
        <f>D2461*L2461</f>
        <v>0</v>
      </c>
      <c r="W2461" s="11">
        <f>D2461*J2461</f>
        <v>-165555750</v>
      </c>
      <c r="X2461" s="11">
        <f>D2461*I2461</f>
        <v>20126700</v>
      </c>
    </row>
    <row r="2462" spans="1:24" x14ac:dyDescent="0.3">
      <c r="A2462" s="14" t="str">
        <f>VLOOKUP(B2462,stocks!$B$3:$D$3093,2,FALSE)</f>
        <v>와이지-원</v>
      </c>
      <c r="B2462" s="6" t="s">
        <v>14677</v>
      </c>
      <c r="C2462" s="6" t="s">
        <v>14402</v>
      </c>
      <c r="D2462" s="14">
        <v>9500</v>
      </c>
      <c r="E2462" s="14">
        <v>120</v>
      </c>
      <c r="F2462" s="14">
        <v>1.28</v>
      </c>
      <c r="G2462" s="14">
        <v>233857</v>
      </c>
      <c r="H2462" s="14">
        <v>-71677</v>
      </c>
      <c r="I2462" s="14">
        <v>91848</v>
      </c>
      <c r="J2462" s="14">
        <v>-17466</v>
      </c>
      <c r="K2462" s="14">
        <v>-17695</v>
      </c>
      <c r="L2462" s="14">
        <v>91765</v>
      </c>
      <c r="M2462" s="14">
        <v>0</v>
      </c>
      <c r="N2462" s="14">
        <v>317</v>
      </c>
      <c r="O2462" s="14">
        <v>-234</v>
      </c>
      <c r="P2462" s="14">
        <v>0</v>
      </c>
      <c r="Q2462" s="14">
        <v>0</v>
      </c>
      <c r="R2462" s="14">
        <v>0</v>
      </c>
      <c r="S2462" s="14">
        <v>-2573</v>
      </c>
      <c r="T2462" s="14">
        <v>-132</v>
      </c>
      <c r="U2462" s="11">
        <f>D2462*G2462</f>
        <v>2221641500</v>
      </c>
      <c r="V2462" s="11">
        <f>D2462*L2462</f>
        <v>871767500</v>
      </c>
      <c r="W2462" s="11">
        <f>D2462*J2462</f>
        <v>-165927000</v>
      </c>
      <c r="X2462" s="11">
        <f>D2462*I2462</f>
        <v>872556000</v>
      </c>
    </row>
    <row r="2463" spans="1:24" x14ac:dyDescent="0.3">
      <c r="A2463" s="14" t="str">
        <f>VLOOKUP(B2463,stocks!$B$3:$D$3093,2,FALSE)</f>
        <v>하이트진로</v>
      </c>
      <c r="B2463" s="6" t="s">
        <v>14403</v>
      </c>
      <c r="C2463" s="6" t="s">
        <v>14402</v>
      </c>
      <c r="D2463" s="14">
        <v>38800</v>
      </c>
      <c r="E2463" s="14">
        <v>-750</v>
      </c>
      <c r="F2463" s="14">
        <v>-1.9</v>
      </c>
      <c r="G2463" s="14">
        <v>674612</v>
      </c>
      <c r="H2463" s="14">
        <v>109573</v>
      </c>
      <c r="I2463" s="14">
        <v>-109968</v>
      </c>
      <c r="J2463" s="14">
        <v>-4285</v>
      </c>
      <c r="K2463" s="14">
        <v>18353</v>
      </c>
      <c r="L2463" s="14">
        <v>254</v>
      </c>
      <c r="M2463" s="14">
        <v>-10292</v>
      </c>
      <c r="N2463" s="14">
        <v>13657</v>
      </c>
      <c r="O2463" s="14">
        <v>-5285</v>
      </c>
      <c r="P2463" s="14">
        <v>-107302</v>
      </c>
      <c r="Q2463" s="14">
        <v>0</v>
      </c>
      <c r="R2463" s="14">
        <v>-1000</v>
      </c>
      <c r="S2463" s="14">
        <v>4429</v>
      </c>
      <c r="T2463" s="14">
        <v>251</v>
      </c>
      <c r="U2463" s="11">
        <f>D2463*G2463</f>
        <v>26174945600</v>
      </c>
      <c r="V2463" s="11">
        <f>D2463*L2463</f>
        <v>9855200</v>
      </c>
      <c r="W2463" s="11">
        <f>D2463*J2463</f>
        <v>-166258000</v>
      </c>
      <c r="X2463" s="11">
        <f>D2463*I2463</f>
        <v>-4266758400</v>
      </c>
    </row>
    <row r="2464" spans="1:24" x14ac:dyDescent="0.3">
      <c r="A2464" s="14" t="str">
        <f>VLOOKUP(B2464,stocks!$B$3:$D$3093,2,FALSE)</f>
        <v>아이센스</v>
      </c>
      <c r="B2464" s="6" t="s">
        <v>15258</v>
      </c>
      <c r="C2464" s="6" t="s">
        <v>14402</v>
      </c>
      <c r="D2464" s="14">
        <v>27800</v>
      </c>
      <c r="E2464" s="14">
        <v>-1000</v>
      </c>
      <c r="F2464" s="14">
        <v>-3.47</v>
      </c>
      <c r="G2464" s="14">
        <v>112819</v>
      </c>
      <c r="H2464" s="14">
        <v>12759</v>
      </c>
      <c r="I2464" s="14">
        <v>-6918</v>
      </c>
      <c r="J2464" s="14">
        <v>-6003</v>
      </c>
      <c r="K2464" s="14">
        <v>-9052</v>
      </c>
      <c r="L2464" s="14">
        <v>0</v>
      </c>
      <c r="M2464" s="14">
        <v>-1882</v>
      </c>
      <c r="N2464" s="14">
        <v>-4122</v>
      </c>
      <c r="O2464" s="14">
        <v>0</v>
      </c>
      <c r="P2464" s="14">
        <v>-498</v>
      </c>
      <c r="Q2464" s="14">
        <v>0</v>
      </c>
      <c r="R2464" s="14">
        <v>-416</v>
      </c>
      <c r="S2464" s="14">
        <v>84</v>
      </c>
      <c r="T2464" s="14">
        <v>78</v>
      </c>
      <c r="U2464" s="11">
        <f>D2464*G2464</f>
        <v>3136368200</v>
      </c>
      <c r="V2464" s="11">
        <f>D2464*L2464</f>
        <v>0</v>
      </c>
      <c r="W2464" s="11">
        <f>D2464*J2464</f>
        <v>-166883400</v>
      </c>
      <c r="X2464" s="11">
        <f>D2464*I2464</f>
        <v>-192320400</v>
      </c>
    </row>
    <row r="2465" spans="1:24" x14ac:dyDescent="0.3">
      <c r="A2465" s="14" t="str">
        <f>VLOOKUP(B2465,stocks!$B$3:$D$3093,2,FALSE)</f>
        <v>제이에스티나</v>
      </c>
      <c r="B2465" s="6" t="s">
        <v>14725</v>
      </c>
      <c r="C2465" s="6" t="s">
        <v>14402</v>
      </c>
      <c r="D2465" s="14">
        <v>3605</v>
      </c>
      <c r="E2465" s="14">
        <v>-150</v>
      </c>
      <c r="F2465" s="14">
        <v>-3.99</v>
      </c>
      <c r="G2465" s="14">
        <v>828070</v>
      </c>
      <c r="H2465" s="14">
        <v>54316</v>
      </c>
      <c r="I2465" s="14">
        <v>0</v>
      </c>
      <c r="J2465" s="14">
        <v>-46317</v>
      </c>
      <c r="K2465" s="14">
        <v>-44551</v>
      </c>
      <c r="L2465" s="14">
        <v>0</v>
      </c>
      <c r="M2465" s="14">
        <v>0</v>
      </c>
      <c r="N2465" s="14">
        <v>0</v>
      </c>
      <c r="O2465" s="14">
        <v>0</v>
      </c>
      <c r="P2465" s="14">
        <v>0</v>
      </c>
      <c r="Q2465" s="14">
        <v>0</v>
      </c>
      <c r="R2465" s="14">
        <v>0</v>
      </c>
      <c r="S2465" s="14">
        <v>-8328</v>
      </c>
      <c r="T2465" s="14">
        <v>329</v>
      </c>
      <c r="U2465" s="11">
        <f>D2465*G2465</f>
        <v>2985192350</v>
      </c>
      <c r="V2465" s="11">
        <f>D2465*L2465</f>
        <v>0</v>
      </c>
      <c r="W2465" s="11">
        <f>D2465*J2465</f>
        <v>-166972785</v>
      </c>
      <c r="X2465" s="11">
        <f>D2465*I2465</f>
        <v>0</v>
      </c>
    </row>
    <row r="2466" spans="1:24" x14ac:dyDescent="0.3">
      <c r="A2466" s="14" t="str">
        <f>VLOOKUP(B2466,stocks!$B$3:$D$3093,2,FALSE)</f>
        <v>유비케어</v>
      </c>
      <c r="B2466" s="6" t="s">
        <v>14754</v>
      </c>
      <c r="C2466" s="6" t="s">
        <v>14402</v>
      </c>
      <c r="D2466" s="14">
        <v>8860</v>
      </c>
      <c r="E2466" s="14">
        <v>-310</v>
      </c>
      <c r="F2466" s="14">
        <v>-3.38</v>
      </c>
      <c r="G2466" s="14">
        <v>341269</v>
      </c>
      <c r="H2466" s="14">
        <v>20944</v>
      </c>
      <c r="I2466" s="14">
        <v>-5997</v>
      </c>
      <c r="J2466" s="14">
        <v>-18937</v>
      </c>
      <c r="K2466" s="14">
        <v>-19683</v>
      </c>
      <c r="L2466" s="14">
        <v>0</v>
      </c>
      <c r="M2466" s="14">
        <v>-202</v>
      </c>
      <c r="N2466" s="14">
        <v>0</v>
      </c>
      <c r="O2466" s="14">
        <v>0</v>
      </c>
      <c r="P2466" s="14">
        <v>-5795</v>
      </c>
      <c r="Q2466" s="14">
        <v>0</v>
      </c>
      <c r="R2466" s="14">
        <v>0</v>
      </c>
      <c r="S2466" s="14">
        <v>-80</v>
      </c>
      <c r="T2466" s="14">
        <v>4070</v>
      </c>
      <c r="U2466" s="11">
        <f>D2466*G2466</f>
        <v>3023643340</v>
      </c>
      <c r="V2466" s="11">
        <f>D2466*L2466</f>
        <v>0</v>
      </c>
      <c r="W2466" s="11">
        <f>D2466*J2466</f>
        <v>-167781820</v>
      </c>
      <c r="X2466" s="11">
        <f>D2466*I2466</f>
        <v>-53133420</v>
      </c>
    </row>
    <row r="2467" spans="1:24" x14ac:dyDescent="0.3">
      <c r="A2467" s="14" t="str">
        <f>VLOOKUP(B2467,stocks!$B$3:$D$3093,2,FALSE)</f>
        <v>삼일기업공사</v>
      </c>
      <c r="B2467" s="6" t="s">
        <v>14163</v>
      </c>
      <c r="C2467" s="6" t="s">
        <v>14402</v>
      </c>
      <c r="D2467" s="14">
        <v>8040</v>
      </c>
      <c r="E2467" s="14">
        <v>-200</v>
      </c>
      <c r="F2467" s="14">
        <v>-2.4300000000000002</v>
      </c>
      <c r="G2467" s="14">
        <v>1167542</v>
      </c>
      <c r="H2467" s="14">
        <v>16423</v>
      </c>
      <c r="I2467" s="14">
        <v>4085</v>
      </c>
      <c r="J2467" s="14">
        <v>-20877</v>
      </c>
      <c r="K2467" s="14">
        <v>-21218</v>
      </c>
      <c r="L2467" s="14">
        <v>0</v>
      </c>
      <c r="M2467" s="14">
        <v>4085</v>
      </c>
      <c r="N2467" s="14">
        <v>0</v>
      </c>
      <c r="O2467" s="14">
        <v>0</v>
      </c>
      <c r="P2467" s="14">
        <v>0</v>
      </c>
      <c r="Q2467" s="14">
        <v>0</v>
      </c>
      <c r="R2467" s="14">
        <v>0</v>
      </c>
      <c r="S2467" s="14">
        <v>18</v>
      </c>
      <c r="T2467" s="14">
        <v>351</v>
      </c>
      <c r="U2467" s="11">
        <f>D2467*G2467</f>
        <v>9387037680</v>
      </c>
      <c r="V2467" s="11">
        <f>D2467*L2467</f>
        <v>0</v>
      </c>
      <c r="W2467" s="11">
        <f>D2467*J2467</f>
        <v>-167851080</v>
      </c>
      <c r="X2467" s="11">
        <f>D2467*I2467</f>
        <v>32843400</v>
      </c>
    </row>
    <row r="2468" spans="1:24" x14ac:dyDescent="0.3">
      <c r="A2468" s="14" t="str">
        <f>VLOOKUP(B2468,stocks!$B$3:$D$3093,2,FALSE)</f>
        <v>삼일</v>
      </c>
      <c r="B2468" s="6" t="s">
        <v>14162</v>
      </c>
      <c r="C2468" s="6" t="s">
        <v>14402</v>
      </c>
      <c r="D2468" s="14">
        <v>3560</v>
      </c>
      <c r="E2468" s="14">
        <v>70</v>
      </c>
      <c r="F2468" s="14">
        <v>2.0099999999999998</v>
      </c>
      <c r="G2468" s="14">
        <v>398138</v>
      </c>
      <c r="H2468" s="14">
        <v>47449</v>
      </c>
      <c r="I2468" s="14">
        <v>0</v>
      </c>
      <c r="J2468" s="14">
        <v>-47589</v>
      </c>
      <c r="K2468" s="14">
        <v>-47260</v>
      </c>
      <c r="L2468" s="14">
        <v>0</v>
      </c>
      <c r="M2468" s="14">
        <v>0</v>
      </c>
      <c r="N2468" s="14">
        <v>0</v>
      </c>
      <c r="O2468" s="14">
        <v>0</v>
      </c>
      <c r="P2468" s="14">
        <v>0</v>
      </c>
      <c r="Q2468" s="14">
        <v>0</v>
      </c>
      <c r="R2468" s="14">
        <v>0</v>
      </c>
      <c r="S2468" s="14">
        <v>90</v>
      </c>
      <c r="T2468" s="14">
        <v>50</v>
      </c>
      <c r="U2468" s="11">
        <f>D2468*G2468</f>
        <v>1417371280</v>
      </c>
      <c r="V2468" s="11">
        <f>D2468*L2468</f>
        <v>0</v>
      </c>
      <c r="W2468" s="11">
        <f>D2468*J2468</f>
        <v>-169416840</v>
      </c>
      <c r="X2468" s="11">
        <f>D2468*I2468</f>
        <v>0</v>
      </c>
    </row>
    <row r="2469" spans="1:24" x14ac:dyDescent="0.3">
      <c r="A2469" s="14" t="str">
        <f>VLOOKUP(B2469,stocks!$B$3:$D$3093,2,FALSE)</f>
        <v>마니커</v>
      </c>
      <c r="B2469" s="6" t="s">
        <v>13472</v>
      </c>
      <c r="C2469" s="6" t="s">
        <v>14402</v>
      </c>
      <c r="D2469" s="14">
        <v>778</v>
      </c>
      <c r="E2469" s="14">
        <v>-11</v>
      </c>
      <c r="F2469" s="14">
        <v>-1.39</v>
      </c>
      <c r="G2469" s="14">
        <v>1912747</v>
      </c>
      <c r="H2469" s="14">
        <v>211491</v>
      </c>
      <c r="I2469" s="14">
        <v>6366</v>
      </c>
      <c r="J2469" s="14">
        <v>-217924</v>
      </c>
      <c r="K2469" s="14">
        <v>-219195</v>
      </c>
      <c r="L2469" s="14">
        <v>0</v>
      </c>
      <c r="M2469" s="14">
        <v>-85</v>
      </c>
      <c r="N2469" s="14">
        <v>0</v>
      </c>
      <c r="O2469" s="14">
        <v>0</v>
      </c>
      <c r="P2469" s="14">
        <v>6451</v>
      </c>
      <c r="Q2469" s="14">
        <v>0</v>
      </c>
      <c r="R2469" s="14">
        <v>0</v>
      </c>
      <c r="S2469" s="14">
        <v>0</v>
      </c>
      <c r="T2469" s="14">
        <v>67</v>
      </c>
      <c r="U2469" s="11">
        <f>D2469*G2469</f>
        <v>1488117166</v>
      </c>
      <c r="V2469" s="11">
        <f>D2469*L2469</f>
        <v>0</v>
      </c>
      <c r="W2469" s="11">
        <f>D2469*J2469</f>
        <v>-169544872</v>
      </c>
      <c r="X2469" s="11">
        <f>D2469*I2469</f>
        <v>4952748</v>
      </c>
    </row>
    <row r="2470" spans="1:24" x14ac:dyDescent="0.3">
      <c r="A2470" s="14" t="str">
        <f>VLOOKUP(B2470,stocks!$B$3:$D$3093,2,FALSE)</f>
        <v>아세아텍</v>
      </c>
      <c r="B2470" s="6" t="s">
        <v>14928</v>
      </c>
      <c r="C2470" s="6" t="s">
        <v>14402</v>
      </c>
      <c r="D2470" s="14">
        <v>3515</v>
      </c>
      <c r="E2470" s="14">
        <v>-30</v>
      </c>
      <c r="F2470" s="14">
        <v>-0.85</v>
      </c>
      <c r="G2470" s="14">
        <v>274008</v>
      </c>
      <c r="H2470" s="14">
        <v>50372</v>
      </c>
      <c r="I2470" s="14">
        <v>0</v>
      </c>
      <c r="J2470" s="14">
        <v>-48277</v>
      </c>
      <c r="K2470" s="14">
        <v>-47592</v>
      </c>
      <c r="L2470" s="14">
        <v>0</v>
      </c>
      <c r="M2470" s="14">
        <v>0</v>
      </c>
      <c r="N2470" s="14">
        <v>0</v>
      </c>
      <c r="O2470" s="14">
        <v>0</v>
      </c>
      <c r="P2470" s="14">
        <v>0</v>
      </c>
      <c r="Q2470" s="14">
        <v>0</v>
      </c>
      <c r="R2470" s="14">
        <v>0</v>
      </c>
      <c r="S2470" s="14">
        <v>-2105</v>
      </c>
      <c r="T2470" s="14">
        <v>10</v>
      </c>
      <c r="U2470" s="11">
        <f>D2470*G2470</f>
        <v>963138120</v>
      </c>
      <c r="V2470" s="11">
        <f>D2470*L2470</f>
        <v>0</v>
      </c>
      <c r="W2470" s="11">
        <f>D2470*J2470</f>
        <v>-169693655</v>
      </c>
      <c r="X2470" s="11">
        <f>D2470*I2470</f>
        <v>0</v>
      </c>
    </row>
    <row r="2471" spans="1:24" x14ac:dyDescent="0.3">
      <c r="A2471" s="14" t="str">
        <f>VLOOKUP(B2471,stocks!$B$3:$D$3093,2,FALSE)</f>
        <v>신영증권</v>
      </c>
      <c r="B2471" s="6" t="s">
        <v>14358</v>
      </c>
      <c r="C2471" s="6" t="s">
        <v>14402</v>
      </c>
      <c r="D2471" s="14">
        <v>63100</v>
      </c>
      <c r="E2471" s="14">
        <v>-1100</v>
      </c>
      <c r="F2471" s="14">
        <v>-1.71</v>
      </c>
      <c r="G2471" s="14">
        <v>8277</v>
      </c>
      <c r="H2471" s="14">
        <v>2790</v>
      </c>
      <c r="I2471" s="14">
        <v>416</v>
      </c>
      <c r="J2471" s="14">
        <v>-2706</v>
      </c>
      <c r="K2471" s="14">
        <v>-2712</v>
      </c>
      <c r="L2471" s="14">
        <v>0</v>
      </c>
      <c r="M2471" s="14">
        <v>424</v>
      </c>
      <c r="N2471" s="14">
        <v>0</v>
      </c>
      <c r="O2471" s="14">
        <v>0</v>
      </c>
      <c r="P2471" s="14">
        <v>0</v>
      </c>
      <c r="Q2471" s="14">
        <v>-8</v>
      </c>
      <c r="R2471" s="14">
        <v>0</v>
      </c>
      <c r="S2471" s="14">
        <v>-500</v>
      </c>
      <c r="T2471" s="14">
        <v>0</v>
      </c>
      <c r="U2471" s="11">
        <f>D2471*G2471</f>
        <v>522278700</v>
      </c>
      <c r="V2471" s="11">
        <f>D2471*L2471</f>
        <v>0</v>
      </c>
      <c r="W2471" s="11">
        <f>D2471*J2471</f>
        <v>-170748600</v>
      </c>
      <c r="X2471" s="11">
        <f>D2471*I2471</f>
        <v>26249600</v>
      </c>
    </row>
    <row r="2472" spans="1:24" x14ac:dyDescent="0.3">
      <c r="A2472" s="14" t="str">
        <f>VLOOKUP(B2472,stocks!$B$3:$D$3093,2,FALSE)</f>
        <v>고려제강</v>
      </c>
      <c r="B2472" s="6" t="s">
        <v>13649</v>
      </c>
      <c r="C2472" s="6" t="s">
        <v>14402</v>
      </c>
      <c r="D2472" s="14">
        <v>25050</v>
      </c>
      <c r="E2472" s="14">
        <v>-1000</v>
      </c>
      <c r="F2472" s="14">
        <v>-3.84</v>
      </c>
      <c r="G2472" s="14">
        <v>55807</v>
      </c>
      <c r="H2472" s="14">
        <v>6756</v>
      </c>
      <c r="I2472" s="14">
        <v>114</v>
      </c>
      <c r="J2472" s="14">
        <v>-6824</v>
      </c>
      <c r="K2472" s="14">
        <v>-6932</v>
      </c>
      <c r="L2472" s="14">
        <v>0</v>
      </c>
      <c r="M2472" s="14">
        <v>74</v>
      </c>
      <c r="N2472" s="14">
        <v>0</v>
      </c>
      <c r="O2472" s="14">
        <v>0</v>
      </c>
      <c r="P2472" s="14">
        <v>-24</v>
      </c>
      <c r="Q2472" s="14">
        <v>64</v>
      </c>
      <c r="R2472" s="14">
        <v>0</v>
      </c>
      <c r="S2472" s="14">
        <v>4</v>
      </c>
      <c r="T2472" s="14">
        <v>-50</v>
      </c>
      <c r="U2472" s="11">
        <f>D2472*G2472</f>
        <v>1397965350</v>
      </c>
      <c r="V2472" s="11">
        <f>D2472*L2472</f>
        <v>0</v>
      </c>
      <c r="W2472" s="11">
        <f>D2472*J2472</f>
        <v>-170941200</v>
      </c>
      <c r="X2472" s="11">
        <f>D2472*I2472</f>
        <v>2855700</v>
      </c>
    </row>
    <row r="2473" spans="1:24" x14ac:dyDescent="0.3">
      <c r="A2473" s="14" t="str">
        <f>VLOOKUP(B2473,stocks!$B$3:$D$3093,2,FALSE)</f>
        <v>현대홈쇼핑</v>
      </c>
      <c r="B2473" s="6" t="s">
        <v>14992</v>
      </c>
      <c r="C2473" s="6" t="s">
        <v>14402</v>
      </c>
      <c r="D2473" s="14">
        <v>86600</v>
      </c>
      <c r="E2473" s="14">
        <v>-2600</v>
      </c>
      <c r="F2473" s="14">
        <v>-2.91</v>
      </c>
      <c r="G2473" s="14">
        <v>38165</v>
      </c>
      <c r="H2473" s="14">
        <v>12534</v>
      </c>
      <c r="I2473" s="14">
        <v>-10582</v>
      </c>
      <c r="J2473" s="14">
        <v>-1979</v>
      </c>
      <c r="K2473" s="14">
        <v>-4640</v>
      </c>
      <c r="L2473" s="14">
        <v>-3696</v>
      </c>
      <c r="M2473" s="14">
        <v>-2225</v>
      </c>
      <c r="N2473" s="14">
        <v>674</v>
      </c>
      <c r="O2473" s="14">
        <v>-703</v>
      </c>
      <c r="P2473" s="14">
        <v>-4662</v>
      </c>
      <c r="Q2473" s="14">
        <v>30</v>
      </c>
      <c r="R2473" s="14">
        <v>0</v>
      </c>
      <c r="S2473" s="14">
        <v>27</v>
      </c>
      <c r="T2473" s="14">
        <v>0</v>
      </c>
      <c r="U2473" s="11">
        <f>D2473*G2473</f>
        <v>3305089000</v>
      </c>
      <c r="V2473" s="11">
        <f>D2473*L2473</f>
        <v>-320073600</v>
      </c>
      <c r="W2473" s="11">
        <f>D2473*J2473</f>
        <v>-171381400</v>
      </c>
      <c r="X2473" s="11">
        <f>D2473*I2473</f>
        <v>-916401200</v>
      </c>
    </row>
    <row r="2474" spans="1:24" x14ac:dyDescent="0.3">
      <c r="A2474" s="14" t="str">
        <f>VLOOKUP(B2474,stocks!$B$3:$D$3093,2,FALSE)</f>
        <v>신한알파리츠</v>
      </c>
      <c r="B2474" s="6" t="s">
        <v>14372</v>
      </c>
      <c r="C2474" s="6" t="s">
        <v>14402</v>
      </c>
      <c r="D2474" s="14">
        <v>8290</v>
      </c>
      <c r="E2474" s="14">
        <v>40</v>
      </c>
      <c r="F2474" s="14">
        <v>0.48</v>
      </c>
      <c r="G2474" s="14">
        <v>151990</v>
      </c>
      <c r="H2474" s="14">
        <v>16719</v>
      </c>
      <c r="I2474" s="14">
        <v>-6996</v>
      </c>
      <c r="J2474" s="14">
        <v>-20675</v>
      </c>
      <c r="K2474" s="14">
        <v>-24279</v>
      </c>
      <c r="L2474" s="14">
        <v>-2951</v>
      </c>
      <c r="M2474" s="14">
        <v>-24724</v>
      </c>
      <c r="N2474" s="14">
        <v>0</v>
      </c>
      <c r="O2474" s="14">
        <v>30679</v>
      </c>
      <c r="P2474" s="14">
        <v>-10000</v>
      </c>
      <c r="Q2474" s="14">
        <v>0</v>
      </c>
      <c r="R2474" s="14">
        <v>0</v>
      </c>
      <c r="S2474" s="14">
        <v>10913</v>
      </c>
      <c r="T2474" s="14">
        <v>39</v>
      </c>
      <c r="U2474" s="11">
        <f>D2474*G2474</f>
        <v>1259997100</v>
      </c>
      <c r="V2474" s="11">
        <f>D2474*L2474</f>
        <v>-24463790</v>
      </c>
      <c r="W2474" s="11">
        <f>D2474*J2474</f>
        <v>-171395750</v>
      </c>
      <c r="X2474" s="11">
        <f>D2474*I2474</f>
        <v>-57996840</v>
      </c>
    </row>
    <row r="2475" spans="1:24" x14ac:dyDescent="0.3">
      <c r="A2475" s="14" t="str">
        <f>VLOOKUP(B2475,stocks!$B$3:$D$3093,2,FALSE)</f>
        <v>이원컴포텍</v>
      </c>
      <c r="B2475" s="6" t="s">
        <v>15183</v>
      </c>
      <c r="C2475" s="6" t="s">
        <v>14402</v>
      </c>
      <c r="D2475" s="14">
        <v>8900</v>
      </c>
      <c r="E2475" s="14">
        <v>70</v>
      </c>
      <c r="F2475" s="14">
        <v>0.79</v>
      </c>
      <c r="G2475" s="14">
        <v>249214</v>
      </c>
      <c r="H2475" s="14">
        <v>19341</v>
      </c>
      <c r="I2475" s="14">
        <v>0</v>
      </c>
      <c r="J2475" s="14">
        <v>-19341</v>
      </c>
      <c r="K2475" s="14">
        <v>-19663</v>
      </c>
      <c r="L2475" s="14">
        <v>0</v>
      </c>
      <c r="M2475" s="14">
        <v>0</v>
      </c>
      <c r="N2475" s="14">
        <v>0</v>
      </c>
      <c r="O2475" s="14">
        <v>0</v>
      </c>
      <c r="P2475" s="14">
        <v>0</v>
      </c>
      <c r="Q2475" s="14">
        <v>0</v>
      </c>
      <c r="R2475" s="14">
        <v>0</v>
      </c>
      <c r="S2475" s="14">
        <v>0</v>
      </c>
      <c r="T2475" s="14">
        <v>0</v>
      </c>
      <c r="U2475" s="11">
        <f>D2475*G2475</f>
        <v>2218004600</v>
      </c>
      <c r="V2475" s="11">
        <f>D2475*L2475</f>
        <v>0</v>
      </c>
      <c r="W2475" s="11">
        <f>D2475*J2475</f>
        <v>-172134900</v>
      </c>
      <c r="X2475" s="11">
        <f>D2475*I2475</f>
        <v>0</v>
      </c>
    </row>
    <row r="2476" spans="1:24" x14ac:dyDescent="0.3">
      <c r="A2476" s="14" t="str">
        <f>VLOOKUP(B2476,stocks!$B$3:$D$3093,2,FALSE)</f>
        <v>골든센츄리</v>
      </c>
      <c r="B2476" s="6" t="s">
        <v>16273</v>
      </c>
      <c r="C2476" s="6" t="s">
        <v>14402</v>
      </c>
      <c r="D2476" s="14">
        <v>565</v>
      </c>
      <c r="E2476" s="14">
        <v>-26</v>
      </c>
      <c r="F2476" s="14">
        <v>-4.4000000000000004</v>
      </c>
      <c r="G2476" s="14">
        <v>12095301</v>
      </c>
      <c r="H2476" s="14">
        <v>297389</v>
      </c>
      <c r="I2476" s="14">
        <v>-8460</v>
      </c>
      <c r="J2476" s="14">
        <v>-306061</v>
      </c>
      <c r="K2476" s="14">
        <v>0</v>
      </c>
      <c r="L2476" s="14">
        <v>0</v>
      </c>
      <c r="M2476" s="14">
        <v>-8460</v>
      </c>
      <c r="N2476" s="14">
        <v>0</v>
      </c>
      <c r="O2476" s="14">
        <v>0</v>
      </c>
      <c r="P2476" s="14">
        <v>0</v>
      </c>
      <c r="Q2476" s="14">
        <v>0</v>
      </c>
      <c r="R2476" s="14">
        <v>0</v>
      </c>
      <c r="S2476" s="14">
        <v>11047</v>
      </c>
      <c r="T2476" s="14">
        <v>6085</v>
      </c>
      <c r="U2476" s="11">
        <f>D2476*G2476</f>
        <v>6833845065</v>
      </c>
      <c r="V2476" s="11">
        <f>D2476*L2476</f>
        <v>0</v>
      </c>
      <c r="W2476" s="11">
        <f>D2476*J2476</f>
        <v>-172924465</v>
      </c>
      <c r="X2476" s="11">
        <f>D2476*I2476</f>
        <v>-4779900</v>
      </c>
    </row>
    <row r="2477" spans="1:24" x14ac:dyDescent="0.3">
      <c r="A2477" s="14" t="str">
        <f>VLOOKUP(B2477,stocks!$B$3:$D$3093,2,FALSE)</f>
        <v>HRS</v>
      </c>
      <c r="B2477" s="6" t="s">
        <v>14806</v>
      </c>
      <c r="C2477" s="6" t="s">
        <v>14402</v>
      </c>
      <c r="D2477" s="14">
        <v>6060</v>
      </c>
      <c r="E2477" s="14">
        <v>100</v>
      </c>
      <c r="F2477" s="14">
        <v>1.68</v>
      </c>
      <c r="G2477" s="14">
        <v>276353</v>
      </c>
      <c r="H2477" s="14">
        <v>27715</v>
      </c>
      <c r="I2477" s="14">
        <v>0</v>
      </c>
      <c r="J2477" s="14">
        <v>-28569</v>
      </c>
      <c r="K2477" s="14">
        <v>-29971</v>
      </c>
      <c r="L2477" s="14">
        <v>0</v>
      </c>
      <c r="M2477" s="14">
        <v>0</v>
      </c>
      <c r="N2477" s="14">
        <v>0</v>
      </c>
      <c r="O2477" s="14">
        <v>0</v>
      </c>
      <c r="P2477" s="14">
        <v>0</v>
      </c>
      <c r="Q2477" s="14">
        <v>0</v>
      </c>
      <c r="R2477" s="14">
        <v>0</v>
      </c>
      <c r="S2477" s="14">
        <v>1500</v>
      </c>
      <c r="T2477" s="14">
        <v>-646</v>
      </c>
      <c r="U2477" s="11">
        <f>D2477*G2477</f>
        <v>1674699180</v>
      </c>
      <c r="V2477" s="11">
        <f>D2477*L2477</f>
        <v>0</v>
      </c>
      <c r="W2477" s="11">
        <f>D2477*J2477</f>
        <v>-173128140</v>
      </c>
      <c r="X2477" s="11">
        <f>D2477*I2477</f>
        <v>0</v>
      </c>
    </row>
    <row r="2478" spans="1:24" x14ac:dyDescent="0.3">
      <c r="A2478" s="14" t="str">
        <f>VLOOKUP(B2478,stocks!$B$3:$D$3093,2,FALSE)</f>
        <v>한국앤컴퍼니</v>
      </c>
      <c r="B2478" s="6" t="s">
        <v>14414</v>
      </c>
      <c r="C2478" s="6" t="s">
        <v>14402</v>
      </c>
      <c r="D2478" s="14">
        <v>20550</v>
      </c>
      <c r="E2478" s="14">
        <v>-300</v>
      </c>
      <c r="F2478" s="14">
        <v>-1.44</v>
      </c>
      <c r="G2478" s="14">
        <v>305623</v>
      </c>
      <c r="H2478" s="14">
        <v>-15801</v>
      </c>
      <c r="I2478" s="14">
        <v>24295</v>
      </c>
      <c r="J2478" s="14">
        <v>-8425</v>
      </c>
      <c r="K2478" s="14">
        <v>-44035</v>
      </c>
      <c r="L2478" s="14">
        <v>47196</v>
      </c>
      <c r="M2478" s="14">
        <v>-1675</v>
      </c>
      <c r="N2478" s="14">
        <v>347</v>
      </c>
      <c r="O2478" s="14">
        <v>-10000</v>
      </c>
      <c r="P2478" s="14">
        <v>-11573</v>
      </c>
      <c r="Q2478" s="14">
        <v>0</v>
      </c>
      <c r="R2478" s="14">
        <v>0</v>
      </c>
      <c r="S2478" s="14">
        <v>-337</v>
      </c>
      <c r="T2478" s="14">
        <v>268</v>
      </c>
      <c r="U2478" s="11">
        <f>D2478*G2478</f>
        <v>6280552650</v>
      </c>
      <c r="V2478" s="11">
        <f>D2478*L2478</f>
        <v>969877800</v>
      </c>
      <c r="W2478" s="11">
        <f>D2478*J2478</f>
        <v>-173133750</v>
      </c>
      <c r="X2478" s="11">
        <f>D2478*I2478</f>
        <v>499262250</v>
      </c>
    </row>
    <row r="2479" spans="1:24" x14ac:dyDescent="0.3">
      <c r="A2479" s="14" t="str">
        <f>VLOOKUP(B2479,stocks!$B$3:$D$3093,2,FALSE)</f>
        <v>쇼박스</v>
      </c>
      <c r="B2479" s="6" t="s">
        <v>14311</v>
      </c>
      <c r="C2479" s="6" t="s">
        <v>14402</v>
      </c>
      <c r="D2479" s="14">
        <v>4670</v>
      </c>
      <c r="E2479" s="14">
        <v>-80</v>
      </c>
      <c r="F2479" s="14">
        <v>-1.68</v>
      </c>
      <c r="G2479" s="14">
        <v>457329</v>
      </c>
      <c r="H2479" s="14">
        <v>50220</v>
      </c>
      <c r="I2479" s="14">
        <v>-12594</v>
      </c>
      <c r="J2479" s="14">
        <v>-37170</v>
      </c>
      <c r="K2479" s="14">
        <v>-37220</v>
      </c>
      <c r="L2479" s="14">
        <v>0</v>
      </c>
      <c r="M2479" s="14">
        <v>5577</v>
      </c>
      <c r="N2479" s="14">
        <v>0</v>
      </c>
      <c r="O2479" s="14">
        <v>-14496</v>
      </c>
      <c r="P2479" s="14">
        <v>-3675</v>
      </c>
      <c r="Q2479" s="14">
        <v>0</v>
      </c>
      <c r="R2479" s="14">
        <v>0</v>
      </c>
      <c r="S2479" s="14">
        <v>100</v>
      </c>
      <c r="T2479" s="14">
        <v>-556</v>
      </c>
      <c r="U2479" s="11">
        <f>D2479*G2479</f>
        <v>2135726430</v>
      </c>
      <c r="V2479" s="11">
        <f>D2479*L2479</f>
        <v>0</v>
      </c>
      <c r="W2479" s="11">
        <f>D2479*J2479</f>
        <v>-173583900</v>
      </c>
      <c r="X2479" s="11">
        <f>D2479*I2479</f>
        <v>-58813980</v>
      </c>
    </row>
    <row r="2480" spans="1:24" x14ac:dyDescent="0.3">
      <c r="A2480" s="14" t="str">
        <f>VLOOKUP(B2480,stocks!$B$3:$D$3093,2,FALSE)</f>
        <v>영림원소프트랩</v>
      </c>
      <c r="B2480" s="6" t="s">
        <v>15017</v>
      </c>
      <c r="C2480" s="6" t="s">
        <v>14402</v>
      </c>
      <c r="D2480" s="14">
        <v>12050</v>
      </c>
      <c r="E2480" s="14">
        <v>-200</v>
      </c>
      <c r="F2480" s="14">
        <v>-1.63</v>
      </c>
      <c r="G2480" s="14">
        <v>80452</v>
      </c>
      <c r="H2480" s="14">
        <v>8642</v>
      </c>
      <c r="I2480" s="14">
        <v>0</v>
      </c>
      <c r="J2480" s="14">
        <v>-14427</v>
      </c>
      <c r="K2480" s="14">
        <v>-14387</v>
      </c>
      <c r="L2480" s="14">
        <v>0</v>
      </c>
      <c r="M2480" s="14">
        <v>0</v>
      </c>
      <c r="N2480" s="14">
        <v>0</v>
      </c>
      <c r="O2480" s="14">
        <v>0</v>
      </c>
      <c r="P2480" s="14">
        <v>0</v>
      </c>
      <c r="Q2480" s="14">
        <v>0</v>
      </c>
      <c r="R2480" s="14">
        <v>0</v>
      </c>
      <c r="S2480" s="14">
        <v>5770</v>
      </c>
      <c r="T2480" s="14">
        <v>15</v>
      </c>
      <c r="U2480" s="11">
        <f>D2480*G2480</f>
        <v>969446600</v>
      </c>
      <c r="V2480" s="11">
        <f>D2480*L2480</f>
        <v>0</v>
      </c>
      <c r="W2480" s="11">
        <f>D2480*J2480</f>
        <v>-173845350</v>
      </c>
      <c r="X2480" s="11">
        <f>D2480*I2480</f>
        <v>0</v>
      </c>
    </row>
    <row r="2481" spans="1:24" x14ac:dyDescent="0.3">
      <c r="A2481" s="14" t="str">
        <f>VLOOKUP(B2481,stocks!$B$3:$D$3093,2,FALSE)</f>
        <v>비비안</v>
      </c>
      <c r="B2481" s="6" t="s">
        <v>14086</v>
      </c>
      <c r="C2481" s="6" t="s">
        <v>14402</v>
      </c>
      <c r="D2481" s="14">
        <v>3740</v>
      </c>
      <c r="E2481" s="14">
        <v>-50</v>
      </c>
      <c r="F2481" s="14">
        <v>-1.32</v>
      </c>
      <c r="G2481" s="14">
        <v>563344</v>
      </c>
      <c r="H2481" s="14">
        <v>52805</v>
      </c>
      <c r="I2481" s="14">
        <v>-11</v>
      </c>
      <c r="J2481" s="14">
        <v>-46807</v>
      </c>
      <c r="K2481" s="14">
        <v>-46803</v>
      </c>
      <c r="L2481" s="14">
        <v>0</v>
      </c>
      <c r="M2481" s="14">
        <v>-11</v>
      </c>
      <c r="N2481" s="14">
        <v>0</v>
      </c>
      <c r="O2481" s="14">
        <v>0</v>
      </c>
      <c r="P2481" s="14">
        <v>0</v>
      </c>
      <c r="Q2481" s="14">
        <v>0</v>
      </c>
      <c r="R2481" s="14">
        <v>0</v>
      </c>
      <c r="S2481" s="14">
        <v>0</v>
      </c>
      <c r="T2481" s="14">
        <v>-5987</v>
      </c>
      <c r="U2481" s="11">
        <f>D2481*G2481</f>
        <v>2106906560</v>
      </c>
      <c r="V2481" s="11">
        <f>D2481*L2481</f>
        <v>0</v>
      </c>
      <c r="W2481" s="11">
        <f>D2481*J2481</f>
        <v>-175058180</v>
      </c>
      <c r="X2481" s="11">
        <f>D2481*I2481</f>
        <v>-41140</v>
      </c>
    </row>
    <row r="2482" spans="1:24" x14ac:dyDescent="0.3">
      <c r="A2482" s="14" t="str">
        <f>VLOOKUP(B2482,stocks!$B$3:$D$3093,2,FALSE)</f>
        <v>씨앤투스성진</v>
      </c>
      <c r="B2482" s="6" t="s">
        <v>16167</v>
      </c>
      <c r="C2482" s="6" t="s">
        <v>14402</v>
      </c>
      <c r="D2482" s="14">
        <v>21000</v>
      </c>
      <c r="E2482" s="14">
        <v>50</v>
      </c>
      <c r="F2482" s="14">
        <v>0.24</v>
      </c>
      <c r="G2482" s="14">
        <v>56088</v>
      </c>
      <c r="H2482" s="14">
        <v>8389</v>
      </c>
      <c r="I2482" s="14">
        <v>0</v>
      </c>
      <c r="J2482" s="14">
        <v>-8431</v>
      </c>
      <c r="K2482" s="14">
        <v>-8434</v>
      </c>
      <c r="L2482" s="14">
        <v>0</v>
      </c>
      <c r="M2482" s="14">
        <v>0</v>
      </c>
      <c r="N2482" s="14">
        <v>0</v>
      </c>
      <c r="O2482" s="14">
        <v>0</v>
      </c>
      <c r="P2482" s="14">
        <v>0</v>
      </c>
      <c r="Q2482" s="14">
        <v>0</v>
      </c>
      <c r="R2482" s="14">
        <v>0</v>
      </c>
      <c r="S2482" s="14">
        <v>42</v>
      </c>
      <c r="T2482" s="14">
        <v>0</v>
      </c>
      <c r="U2482" s="11">
        <f>D2482*G2482</f>
        <v>1177848000</v>
      </c>
      <c r="V2482" s="11">
        <f>D2482*L2482</f>
        <v>0</v>
      </c>
      <c r="W2482" s="11">
        <f>D2482*J2482</f>
        <v>-177051000</v>
      </c>
      <c r="X2482" s="11">
        <f>D2482*I2482</f>
        <v>0</v>
      </c>
    </row>
    <row r="2483" spans="1:24" x14ac:dyDescent="0.3">
      <c r="A2483" s="14" t="str">
        <f>VLOOKUP(B2483,stocks!$B$3:$D$3093,2,FALSE)</f>
        <v>한국콜마</v>
      </c>
      <c r="B2483" s="6" t="s">
        <v>15503</v>
      </c>
      <c r="C2483" s="6" t="s">
        <v>14402</v>
      </c>
      <c r="D2483" s="14">
        <v>58400</v>
      </c>
      <c r="E2483" s="14">
        <v>-1600</v>
      </c>
      <c r="F2483" s="14">
        <v>-2.67</v>
      </c>
      <c r="G2483" s="14">
        <v>211784</v>
      </c>
      <c r="H2483" s="14">
        <v>18044</v>
      </c>
      <c r="I2483" s="14">
        <v>-14222</v>
      </c>
      <c r="J2483" s="14">
        <v>-3033</v>
      </c>
      <c r="K2483" s="14">
        <v>-10060</v>
      </c>
      <c r="L2483" s="14">
        <v>-5677</v>
      </c>
      <c r="M2483" s="14">
        <v>-395</v>
      </c>
      <c r="N2483" s="14">
        <v>-5435</v>
      </c>
      <c r="O2483" s="14">
        <v>-621</v>
      </c>
      <c r="P2483" s="14">
        <v>-2094</v>
      </c>
      <c r="Q2483" s="14">
        <v>0</v>
      </c>
      <c r="R2483" s="14">
        <v>0</v>
      </c>
      <c r="S2483" s="14">
        <v>-126</v>
      </c>
      <c r="T2483" s="14">
        <v>-663</v>
      </c>
      <c r="U2483" s="11">
        <f>D2483*G2483</f>
        <v>12368185600</v>
      </c>
      <c r="V2483" s="11">
        <f>D2483*L2483</f>
        <v>-331536800</v>
      </c>
      <c r="W2483" s="11">
        <f>D2483*J2483</f>
        <v>-177127200</v>
      </c>
      <c r="X2483" s="11">
        <f>D2483*I2483</f>
        <v>-830564800</v>
      </c>
    </row>
    <row r="2484" spans="1:24" x14ac:dyDescent="0.3">
      <c r="A2484" s="14" t="str">
        <f>VLOOKUP(B2484,stocks!$B$3:$D$3093,2,FALSE)</f>
        <v>쎄니트</v>
      </c>
      <c r="B2484" s="6" t="s">
        <v>14393</v>
      </c>
      <c r="C2484" s="6" t="s">
        <v>14402</v>
      </c>
      <c r="D2484" s="14">
        <v>2320</v>
      </c>
      <c r="E2484" s="14">
        <v>-130</v>
      </c>
      <c r="F2484" s="14">
        <v>-5.31</v>
      </c>
      <c r="G2484" s="14">
        <v>1011961</v>
      </c>
      <c r="H2484" s="14">
        <v>48480</v>
      </c>
      <c r="I2484" s="14">
        <v>42069</v>
      </c>
      <c r="J2484" s="14">
        <v>-76356</v>
      </c>
      <c r="K2484" s="14">
        <v>-89455</v>
      </c>
      <c r="L2484" s="14">
        <v>0</v>
      </c>
      <c r="M2484" s="14">
        <v>1282</v>
      </c>
      <c r="N2484" s="14">
        <v>0</v>
      </c>
      <c r="O2484" s="14">
        <v>-10213</v>
      </c>
      <c r="P2484" s="14">
        <v>0</v>
      </c>
      <c r="Q2484" s="14">
        <v>0</v>
      </c>
      <c r="R2484" s="14">
        <v>51000</v>
      </c>
      <c r="S2484" s="14">
        <v>-10258</v>
      </c>
      <c r="T2484" s="14">
        <v>-3935</v>
      </c>
      <c r="U2484" s="11">
        <f>D2484*G2484</f>
        <v>2347749520</v>
      </c>
      <c r="V2484" s="11">
        <f>D2484*L2484</f>
        <v>0</v>
      </c>
      <c r="W2484" s="11">
        <f>D2484*J2484</f>
        <v>-177145920</v>
      </c>
      <c r="X2484" s="11">
        <f>D2484*I2484</f>
        <v>97600080</v>
      </c>
    </row>
    <row r="2485" spans="1:24" x14ac:dyDescent="0.3">
      <c r="A2485" s="14" t="str">
        <f>VLOOKUP(B2485,stocks!$B$3:$D$3093,2,FALSE)</f>
        <v>바이오다인</v>
      </c>
      <c r="B2485" s="6" t="s">
        <v>14035</v>
      </c>
      <c r="C2485" s="6" t="s">
        <v>14402</v>
      </c>
      <c r="D2485" s="14">
        <v>44700</v>
      </c>
      <c r="E2485" s="14">
        <v>-900</v>
      </c>
      <c r="F2485" s="14">
        <v>-1.97</v>
      </c>
      <c r="G2485" s="14">
        <v>34448</v>
      </c>
      <c r="H2485" s="14">
        <v>5126</v>
      </c>
      <c r="I2485" s="14">
        <v>-812</v>
      </c>
      <c r="J2485" s="14">
        <v>-3967</v>
      </c>
      <c r="K2485" s="14">
        <v>-3993</v>
      </c>
      <c r="L2485" s="14">
        <v>0</v>
      </c>
      <c r="M2485" s="14">
        <v>13</v>
      </c>
      <c r="N2485" s="14">
        <v>0</v>
      </c>
      <c r="O2485" s="14">
        <v>-825</v>
      </c>
      <c r="P2485" s="14">
        <v>0</v>
      </c>
      <c r="Q2485" s="14">
        <v>0</v>
      </c>
      <c r="R2485" s="14">
        <v>0</v>
      </c>
      <c r="S2485" s="14">
        <v>-420</v>
      </c>
      <c r="T2485" s="14">
        <v>73</v>
      </c>
      <c r="U2485" s="11">
        <f>D2485*G2485</f>
        <v>1539825600</v>
      </c>
      <c r="V2485" s="11">
        <f>D2485*L2485</f>
        <v>0</v>
      </c>
      <c r="W2485" s="11">
        <f>D2485*J2485</f>
        <v>-177324900</v>
      </c>
      <c r="X2485" s="11">
        <f>D2485*I2485</f>
        <v>-36296400</v>
      </c>
    </row>
    <row r="2486" spans="1:24" x14ac:dyDescent="0.3">
      <c r="A2486" s="14" t="str">
        <f>VLOOKUP(B2486,stocks!$B$3:$D$3093,2,FALSE)</f>
        <v>에이치엘비파워</v>
      </c>
      <c r="B2486" s="6" t="s">
        <v>14868</v>
      </c>
      <c r="C2486" s="6" t="s">
        <v>14402</v>
      </c>
      <c r="D2486" s="14">
        <v>2040</v>
      </c>
      <c r="E2486" s="14">
        <v>-110</v>
      </c>
      <c r="F2486" s="14">
        <v>-5.12</v>
      </c>
      <c r="G2486" s="14">
        <v>5841337</v>
      </c>
      <c r="H2486" s="14">
        <v>67266</v>
      </c>
      <c r="I2486" s="14">
        <v>200</v>
      </c>
      <c r="J2486" s="14">
        <v>-86944</v>
      </c>
      <c r="K2486" s="14">
        <v>-83279</v>
      </c>
      <c r="L2486" s="14">
        <v>0</v>
      </c>
      <c r="M2486" s="14">
        <v>0</v>
      </c>
      <c r="N2486" s="14">
        <v>0</v>
      </c>
      <c r="O2486" s="14">
        <v>0</v>
      </c>
      <c r="P2486" s="14">
        <v>0</v>
      </c>
      <c r="Q2486" s="14">
        <v>0</v>
      </c>
      <c r="R2486" s="14">
        <v>200</v>
      </c>
      <c r="S2486" s="14">
        <v>12950</v>
      </c>
      <c r="T2486" s="14">
        <v>6528</v>
      </c>
      <c r="U2486" s="11">
        <f>D2486*G2486</f>
        <v>11916327480</v>
      </c>
      <c r="V2486" s="11">
        <f>D2486*L2486</f>
        <v>0</v>
      </c>
      <c r="W2486" s="11">
        <f>D2486*J2486</f>
        <v>-177365760</v>
      </c>
      <c r="X2486" s="11">
        <f>D2486*I2486</f>
        <v>408000</v>
      </c>
    </row>
    <row r="2487" spans="1:24" x14ac:dyDescent="0.3">
      <c r="A2487" s="14" t="str">
        <f>VLOOKUP(B2487,stocks!$B$3:$D$3093,2,FALSE)</f>
        <v>에스씨디</v>
      </c>
      <c r="B2487" s="6" t="s">
        <v>14863</v>
      </c>
      <c r="C2487" s="6" t="s">
        <v>14402</v>
      </c>
      <c r="D2487" s="14">
        <v>2430</v>
      </c>
      <c r="E2487" s="14">
        <v>-140</v>
      </c>
      <c r="F2487" s="14">
        <v>-5.45</v>
      </c>
      <c r="G2487" s="14">
        <v>5242466</v>
      </c>
      <c r="H2487" s="14">
        <v>80719</v>
      </c>
      <c r="I2487" s="14">
        <v>-9064</v>
      </c>
      <c r="J2487" s="14">
        <v>-73273</v>
      </c>
      <c r="K2487" s="14">
        <v>-89262</v>
      </c>
      <c r="L2487" s="14">
        <v>0</v>
      </c>
      <c r="M2487" s="14">
        <v>-7463</v>
      </c>
      <c r="N2487" s="14">
        <v>0</v>
      </c>
      <c r="O2487" s="14">
        <v>0</v>
      </c>
      <c r="P2487" s="14">
        <v>-1601</v>
      </c>
      <c r="Q2487" s="14">
        <v>0</v>
      </c>
      <c r="R2487" s="14">
        <v>0</v>
      </c>
      <c r="S2487" s="14">
        <v>1500</v>
      </c>
      <c r="T2487" s="14">
        <v>118</v>
      </c>
      <c r="U2487" s="11">
        <f>D2487*G2487</f>
        <v>12739192380</v>
      </c>
      <c r="V2487" s="11">
        <f>D2487*L2487</f>
        <v>0</v>
      </c>
      <c r="W2487" s="11">
        <f>D2487*J2487</f>
        <v>-178053390</v>
      </c>
      <c r="X2487" s="11">
        <f>D2487*I2487</f>
        <v>-22025520</v>
      </c>
    </row>
    <row r="2488" spans="1:24" x14ac:dyDescent="0.3">
      <c r="A2488" s="14" t="str">
        <f>VLOOKUP(B2488,stocks!$B$3:$D$3093,2,FALSE)</f>
        <v>비상교육</v>
      </c>
      <c r="B2488" s="6" t="s">
        <v>14087</v>
      </c>
      <c r="C2488" s="6" t="s">
        <v>14402</v>
      </c>
      <c r="D2488" s="14">
        <v>10900</v>
      </c>
      <c r="E2488" s="14">
        <v>-350</v>
      </c>
      <c r="F2488" s="14">
        <v>-3.11</v>
      </c>
      <c r="G2488" s="14">
        <v>308238</v>
      </c>
      <c r="H2488" s="14">
        <v>-30741</v>
      </c>
      <c r="I2488" s="14">
        <v>52082</v>
      </c>
      <c r="J2488" s="14">
        <v>-16357</v>
      </c>
      <c r="K2488" s="14">
        <v>-14260</v>
      </c>
      <c r="L2488" s="14">
        <v>50000</v>
      </c>
      <c r="M2488" s="14">
        <v>1723</v>
      </c>
      <c r="N2488" s="14">
        <v>0</v>
      </c>
      <c r="O2488" s="14">
        <v>0</v>
      </c>
      <c r="P2488" s="14">
        <v>359</v>
      </c>
      <c r="Q2488" s="14">
        <v>0</v>
      </c>
      <c r="R2488" s="14">
        <v>0</v>
      </c>
      <c r="S2488" s="14">
        <v>-5000</v>
      </c>
      <c r="T2488" s="14">
        <v>16</v>
      </c>
      <c r="U2488" s="11">
        <f>D2488*G2488</f>
        <v>3359794200</v>
      </c>
      <c r="V2488" s="11">
        <f>D2488*L2488</f>
        <v>545000000</v>
      </c>
      <c r="W2488" s="11">
        <f>D2488*J2488</f>
        <v>-178291300</v>
      </c>
      <c r="X2488" s="11">
        <f>D2488*I2488</f>
        <v>567693800</v>
      </c>
    </row>
    <row r="2489" spans="1:24" x14ac:dyDescent="0.3">
      <c r="A2489" s="14" t="str">
        <f>VLOOKUP(B2489,stocks!$B$3:$D$3093,2,FALSE)</f>
        <v>우노앤컴퍼니</v>
      </c>
      <c r="B2489" s="6" t="s">
        <v>15332</v>
      </c>
      <c r="C2489" s="6" t="s">
        <v>14402</v>
      </c>
      <c r="D2489" s="14">
        <v>5620</v>
      </c>
      <c r="E2489" s="14">
        <v>-190</v>
      </c>
      <c r="F2489" s="14">
        <v>-3.27</v>
      </c>
      <c r="G2489" s="14">
        <v>121676</v>
      </c>
      <c r="H2489" s="14">
        <v>27786</v>
      </c>
      <c r="I2489" s="14">
        <v>0</v>
      </c>
      <c r="J2489" s="14">
        <v>-31822</v>
      </c>
      <c r="K2489" s="14">
        <v>-29803</v>
      </c>
      <c r="L2489" s="14">
        <v>0</v>
      </c>
      <c r="M2489" s="14">
        <v>0</v>
      </c>
      <c r="N2489" s="14">
        <v>0</v>
      </c>
      <c r="O2489" s="14">
        <v>0</v>
      </c>
      <c r="P2489" s="14">
        <v>0</v>
      </c>
      <c r="Q2489" s="14">
        <v>0</v>
      </c>
      <c r="R2489" s="14">
        <v>0</v>
      </c>
      <c r="S2489" s="14">
        <v>1536</v>
      </c>
      <c r="T2489" s="14">
        <v>2500</v>
      </c>
      <c r="U2489" s="11">
        <f>D2489*G2489</f>
        <v>683819120</v>
      </c>
      <c r="V2489" s="11">
        <f>D2489*L2489</f>
        <v>0</v>
      </c>
      <c r="W2489" s="11">
        <f>D2489*J2489</f>
        <v>-178839640</v>
      </c>
      <c r="X2489" s="11">
        <f>D2489*I2489</f>
        <v>0</v>
      </c>
    </row>
    <row r="2490" spans="1:24" x14ac:dyDescent="0.3">
      <c r="A2490" s="14" t="str">
        <f>VLOOKUP(B2490,stocks!$B$3:$D$3093,2,FALSE)</f>
        <v>에이프로</v>
      </c>
      <c r="B2490" s="6" t="s">
        <v>15809</v>
      </c>
      <c r="C2490" s="6" t="s">
        <v>14402</v>
      </c>
      <c r="D2490" s="14">
        <v>40950</v>
      </c>
      <c r="E2490" s="14">
        <v>-950</v>
      </c>
      <c r="F2490" s="14">
        <v>-2.27</v>
      </c>
      <c r="G2490" s="14">
        <v>49109</v>
      </c>
      <c r="H2490" s="14">
        <v>4383</v>
      </c>
      <c r="I2490" s="14">
        <v>0</v>
      </c>
      <c r="J2490" s="14">
        <v>-4390</v>
      </c>
      <c r="K2490" s="14">
        <v>3736</v>
      </c>
      <c r="L2490" s="14">
        <v>0</v>
      </c>
      <c r="M2490" s="14">
        <v>0</v>
      </c>
      <c r="N2490" s="14">
        <v>0</v>
      </c>
      <c r="O2490" s="14">
        <v>0</v>
      </c>
      <c r="P2490" s="14">
        <v>0</v>
      </c>
      <c r="Q2490" s="14">
        <v>0</v>
      </c>
      <c r="R2490" s="14">
        <v>0</v>
      </c>
      <c r="S2490" s="14">
        <v>2</v>
      </c>
      <c r="T2490" s="14">
        <v>5</v>
      </c>
      <c r="U2490" s="11">
        <f>D2490*G2490</f>
        <v>2011013550</v>
      </c>
      <c r="V2490" s="11">
        <f>D2490*L2490</f>
        <v>0</v>
      </c>
      <c r="W2490" s="11">
        <f>D2490*J2490</f>
        <v>-179770500</v>
      </c>
      <c r="X2490" s="11">
        <f>D2490*I2490</f>
        <v>0</v>
      </c>
    </row>
    <row r="2491" spans="1:24" x14ac:dyDescent="0.3">
      <c r="A2491" s="14" t="str">
        <f>VLOOKUP(B2491,stocks!$B$3:$D$3093,2,FALSE)</f>
        <v>서흥</v>
      </c>
      <c r="B2491" s="6" t="s">
        <v>14225</v>
      </c>
      <c r="C2491" s="6" t="s">
        <v>14402</v>
      </c>
      <c r="D2491" s="14">
        <v>56100</v>
      </c>
      <c r="E2491" s="14">
        <v>-400</v>
      </c>
      <c r="F2491" s="14">
        <v>-0.71</v>
      </c>
      <c r="G2491" s="14">
        <v>22732</v>
      </c>
      <c r="H2491" s="14">
        <v>1643</v>
      </c>
      <c r="I2491" s="14">
        <v>613</v>
      </c>
      <c r="J2491" s="14">
        <v>-3205</v>
      </c>
      <c r="K2491" s="14">
        <v>-1805</v>
      </c>
      <c r="L2491" s="14">
        <v>104</v>
      </c>
      <c r="M2491" s="14">
        <v>-1196</v>
      </c>
      <c r="N2491" s="14">
        <v>43</v>
      </c>
      <c r="O2491" s="14">
        <v>77</v>
      </c>
      <c r="P2491" s="14">
        <v>0</v>
      </c>
      <c r="Q2491" s="14">
        <v>0</v>
      </c>
      <c r="R2491" s="14">
        <v>1585</v>
      </c>
      <c r="S2491" s="14">
        <v>948</v>
      </c>
      <c r="T2491" s="14">
        <v>1</v>
      </c>
      <c r="U2491" s="11">
        <f>D2491*G2491</f>
        <v>1275265200</v>
      </c>
      <c r="V2491" s="11">
        <f>D2491*L2491</f>
        <v>5834400</v>
      </c>
      <c r="W2491" s="11">
        <f>D2491*J2491</f>
        <v>-179800500</v>
      </c>
      <c r="X2491" s="11">
        <f>D2491*I2491</f>
        <v>34389300</v>
      </c>
    </row>
    <row r="2492" spans="1:24" x14ac:dyDescent="0.3">
      <c r="A2492" s="14" t="str">
        <f>VLOOKUP(B2492,stocks!$B$3:$D$3093,2,FALSE)</f>
        <v>코미팜</v>
      </c>
      <c r="B2492" s="6" t="s">
        <v>14860</v>
      </c>
      <c r="C2492" s="6" t="s">
        <v>14402</v>
      </c>
      <c r="D2492" s="14">
        <v>11100</v>
      </c>
      <c r="E2492" s="14">
        <v>-250</v>
      </c>
      <c r="F2492" s="14">
        <v>-2.2000000000000002</v>
      </c>
      <c r="G2492" s="14">
        <v>226123</v>
      </c>
      <c r="H2492" s="14">
        <v>29660</v>
      </c>
      <c r="I2492" s="14">
        <v>-13258</v>
      </c>
      <c r="J2492" s="14">
        <v>-16291</v>
      </c>
      <c r="K2492" s="14">
        <v>-16339</v>
      </c>
      <c r="L2492" s="14">
        <v>-1296</v>
      </c>
      <c r="M2492" s="14">
        <v>-12072</v>
      </c>
      <c r="N2492" s="14">
        <v>0</v>
      </c>
      <c r="O2492" s="14">
        <v>110</v>
      </c>
      <c r="P2492" s="14">
        <v>0</v>
      </c>
      <c r="Q2492" s="14">
        <v>0</v>
      </c>
      <c r="R2492" s="14">
        <v>0</v>
      </c>
      <c r="S2492" s="14">
        <v>12</v>
      </c>
      <c r="T2492" s="14">
        <v>-123</v>
      </c>
      <c r="U2492" s="11">
        <f>D2492*G2492</f>
        <v>2509965300</v>
      </c>
      <c r="V2492" s="11">
        <f>D2492*L2492</f>
        <v>-14385600</v>
      </c>
      <c r="W2492" s="11">
        <f>D2492*J2492</f>
        <v>-180830100</v>
      </c>
      <c r="X2492" s="11">
        <f>D2492*I2492</f>
        <v>-147163800</v>
      </c>
    </row>
    <row r="2493" spans="1:24" x14ac:dyDescent="0.3">
      <c r="A2493" s="14" t="str">
        <f>VLOOKUP(B2493,stocks!$B$3:$D$3093,2,FALSE)</f>
        <v>와이아이케이</v>
      </c>
      <c r="B2493" s="6" t="s">
        <v>15703</v>
      </c>
      <c r="C2493" s="6" t="s">
        <v>14402</v>
      </c>
      <c r="D2493" s="14">
        <v>6420</v>
      </c>
      <c r="E2493" s="14">
        <v>-100</v>
      </c>
      <c r="F2493" s="14">
        <v>-1.53</v>
      </c>
      <c r="G2493" s="14">
        <v>265648</v>
      </c>
      <c r="H2493" s="14">
        <v>35957</v>
      </c>
      <c r="I2493" s="14">
        <v>-8229</v>
      </c>
      <c r="J2493" s="14">
        <v>-28178</v>
      </c>
      <c r="K2493" s="14">
        <v>-27984</v>
      </c>
      <c r="L2493" s="14">
        <v>0</v>
      </c>
      <c r="M2493" s="14">
        <v>-2192</v>
      </c>
      <c r="N2493" s="14">
        <v>0</v>
      </c>
      <c r="O2493" s="14">
        <v>-6000</v>
      </c>
      <c r="P2493" s="14">
        <v>-37</v>
      </c>
      <c r="Q2493" s="14">
        <v>0</v>
      </c>
      <c r="R2493" s="14">
        <v>0</v>
      </c>
      <c r="S2493" s="14">
        <v>300</v>
      </c>
      <c r="T2493" s="14">
        <v>150</v>
      </c>
      <c r="U2493" s="11">
        <f>D2493*G2493</f>
        <v>1705460160</v>
      </c>
      <c r="V2493" s="11">
        <f>D2493*L2493</f>
        <v>0</v>
      </c>
      <c r="W2493" s="11">
        <f>D2493*J2493</f>
        <v>-180902760</v>
      </c>
      <c r="X2493" s="11">
        <f>D2493*I2493</f>
        <v>-52830180</v>
      </c>
    </row>
    <row r="2494" spans="1:24" x14ac:dyDescent="0.3">
      <c r="A2494" s="14" t="str">
        <f>VLOOKUP(B2494,stocks!$B$3:$D$3093,2,FALSE)</f>
        <v>케이피에스</v>
      </c>
      <c r="B2494" s="6" t="s">
        <v>15793</v>
      </c>
      <c r="C2494" s="6" t="s">
        <v>14402</v>
      </c>
      <c r="D2494" s="14">
        <v>18400</v>
      </c>
      <c r="E2494" s="14">
        <v>100</v>
      </c>
      <c r="F2494" s="14">
        <v>0.55000000000000004</v>
      </c>
      <c r="G2494" s="14">
        <v>129883</v>
      </c>
      <c r="H2494" s="14">
        <v>11128</v>
      </c>
      <c r="I2494" s="14">
        <v>0</v>
      </c>
      <c r="J2494" s="14">
        <v>-9835</v>
      </c>
      <c r="K2494" s="14">
        <v>-12114</v>
      </c>
      <c r="L2494" s="14">
        <v>0</v>
      </c>
      <c r="M2494" s="14">
        <v>0</v>
      </c>
      <c r="N2494" s="14">
        <v>0</v>
      </c>
      <c r="O2494" s="14">
        <v>0</v>
      </c>
      <c r="P2494" s="14">
        <v>0</v>
      </c>
      <c r="Q2494" s="14">
        <v>0</v>
      </c>
      <c r="R2494" s="14">
        <v>0</v>
      </c>
      <c r="S2494" s="14">
        <v>-1733</v>
      </c>
      <c r="T2494" s="14">
        <v>440</v>
      </c>
      <c r="U2494" s="11">
        <f>D2494*G2494</f>
        <v>2389847200</v>
      </c>
      <c r="V2494" s="11">
        <f>D2494*L2494</f>
        <v>0</v>
      </c>
      <c r="W2494" s="11">
        <f>D2494*J2494</f>
        <v>-180964000</v>
      </c>
      <c r="X2494" s="11">
        <f>D2494*I2494</f>
        <v>0</v>
      </c>
    </row>
    <row r="2495" spans="1:24" x14ac:dyDescent="0.3">
      <c r="A2495" s="15" t="str">
        <f>VLOOKUP(B2495,stocks!$B$3:$D$3093,2,FALSE)</f>
        <v>농심</v>
      </c>
      <c r="B2495" s="6" t="s">
        <v>13783</v>
      </c>
      <c r="C2495" s="6" t="s">
        <v>14402</v>
      </c>
      <c r="D2495" s="14">
        <v>323500</v>
      </c>
      <c r="E2495" s="14">
        <v>2500</v>
      </c>
      <c r="F2495" s="14">
        <v>0.78</v>
      </c>
      <c r="G2495" s="14">
        <v>70338</v>
      </c>
      <c r="H2495" s="14">
        <v>-4648</v>
      </c>
      <c r="I2495" s="14">
        <v>6865</v>
      </c>
      <c r="J2495" s="14">
        <v>-561</v>
      </c>
      <c r="K2495" s="14">
        <v>1630</v>
      </c>
      <c r="L2495" s="14">
        <v>5521</v>
      </c>
      <c r="M2495" s="14">
        <v>1661</v>
      </c>
      <c r="N2495" s="14">
        <v>220</v>
      </c>
      <c r="O2495" s="14">
        <v>1753</v>
      </c>
      <c r="P2495" s="14">
        <v>-394</v>
      </c>
      <c r="Q2495" s="14">
        <v>-1896</v>
      </c>
      <c r="R2495" s="14">
        <v>0</v>
      </c>
      <c r="S2495" s="14">
        <v>-1624</v>
      </c>
      <c r="T2495" s="14">
        <v>-32</v>
      </c>
      <c r="U2495" s="11">
        <f>D2495*G2495</f>
        <v>22754343000</v>
      </c>
      <c r="V2495" s="11">
        <f>D2495*L2495</f>
        <v>1786043500</v>
      </c>
      <c r="W2495" s="11">
        <f>D2495*J2495</f>
        <v>-181483500</v>
      </c>
      <c r="X2495" s="11">
        <f>D2495*I2495</f>
        <v>2220827500</v>
      </c>
    </row>
    <row r="2496" spans="1:24" x14ac:dyDescent="0.3">
      <c r="A2496" s="14" t="str">
        <f>VLOOKUP(B2496,stocks!$B$3:$D$3093,2,FALSE)</f>
        <v>셀리버리</v>
      </c>
      <c r="B2496" s="6" t="s">
        <v>14287</v>
      </c>
      <c r="C2496" s="6" t="s">
        <v>14402</v>
      </c>
      <c r="D2496" s="14">
        <v>101900</v>
      </c>
      <c r="E2496" s="14">
        <v>-1500</v>
      </c>
      <c r="F2496" s="14">
        <v>-1.45</v>
      </c>
      <c r="G2496" s="14">
        <v>377577</v>
      </c>
      <c r="H2496" s="14">
        <v>6480</v>
      </c>
      <c r="I2496" s="14">
        <v>-5344</v>
      </c>
      <c r="J2496" s="14">
        <v>-1793</v>
      </c>
      <c r="K2496" s="14">
        <v>-1959</v>
      </c>
      <c r="L2496" s="14">
        <v>-481</v>
      </c>
      <c r="M2496" s="14">
        <v>-4961</v>
      </c>
      <c r="N2496" s="14">
        <v>0</v>
      </c>
      <c r="O2496" s="14">
        <v>116</v>
      </c>
      <c r="P2496" s="14">
        <v>-18</v>
      </c>
      <c r="Q2496" s="14">
        <v>0</v>
      </c>
      <c r="R2496" s="14">
        <v>0</v>
      </c>
      <c r="S2496" s="14">
        <v>725</v>
      </c>
      <c r="T2496" s="14">
        <v>-68</v>
      </c>
      <c r="U2496" s="11">
        <f>D2496*G2496</f>
        <v>38475096300</v>
      </c>
      <c r="V2496" s="11">
        <f>D2496*L2496</f>
        <v>-49013900</v>
      </c>
      <c r="W2496" s="11">
        <f>D2496*J2496</f>
        <v>-182706700</v>
      </c>
      <c r="X2496" s="11">
        <f>D2496*I2496</f>
        <v>-544553600</v>
      </c>
    </row>
    <row r="2497" spans="1:24" x14ac:dyDescent="0.3">
      <c r="A2497" s="14" t="str">
        <f>VLOOKUP(B2497,stocks!$B$3:$D$3093,2,FALSE)</f>
        <v>대호에이엘</v>
      </c>
      <c r="B2497" s="6" t="s">
        <v>13886</v>
      </c>
      <c r="C2497" s="6" t="s">
        <v>14402</v>
      </c>
      <c r="D2497" s="14">
        <v>4265</v>
      </c>
      <c r="E2497" s="14">
        <v>-10</v>
      </c>
      <c r="F2497" s="14">
        <v>-0.23</v>
      </c>
      <c r="G2497" s="14">
        <v>649634</v>
      </c>
      <c r="H2497" s="14">
        <v>41215</v>
      </c>
      <c r="I2497" s="14">
        <v>-12</v>
      </c>
      <c r="J2497" s="14">
        <v>-43068</v>
      </c>
      <c r="K2497" s="14">
        <v>-43723</v>
      </c>
      <c r="L2497" s="14">
        <v>0</v>
      </c>
      <c r="M2497" s="14">
        <v>-12</v>
      </c>
      <c r="N2497" s="14">
        <v>0</v>
      </c>
      <c r="O2497" s="14">
        <v>0</v>
      </c>
      <c r="P2497" s="14">
        <v>0</v>
      </c>
      <c r="Q2497" s="14">
        <v>0</v>
      </c>
      <c r="R2497" s="14">
        <v>0</v>
      </c>
      <c r="S2497" s="14">
        <v>3834</v>
      </c>
      <c r="T2497" s="14">
        <v>-1969</v>
      </c>
      <c r="U2497" s="11">
        <f>D2497*G2497</f>
        <v>2770689010</v>
      </c>
      <c r="V2497" s="11">
        <f>D2497*L2497</f>
        <v>0</v>
      </c>
      <c r="W2497" s="11">
        <f>D2497*J2497</f>
        <v>-183685020</v>
      </c>
      <c r="X2497" s="11">
        <f>D2497*I2497</f>
        <v>-51180</v>
      </c>
    </row>
    <row r="2498" spans="1:24" x14ac:dyDescent="0.3">
      <c r="A2498" s="14" t="str">
        <f>VLOOKUP(B2498,stocks!$B$3:$D$3093,2,FALSE)</f>
        <v>레인보우로보틱스</v>
      </c>
      <c r="B2498" s="6" t="s">
        <v>13437</v>
      </c>
      <c r="C2498" s="6" t="s">
        <v>14402</v>
      </c>
      <c r="D2498" s="14">
        <v>21100</v>
      </c>
      <c r="E2498" s="14">
        <v>-200</v>
      </c>
      <c r="F2498" s="14">
        <v>-0.94</v>
      </c>
      <c r="G2498" s="14">
        <v>63322</v>
      </c>
      <c r="H2498" s="14">
        <v>9351</v>
      </c>
      <c r="I2498" s="14">
        <v>0</v>
      </c>
      <c r="J2498" s="14">
        <v>-8718</v>
      </c>
      <c r="K2498" s="14">
        <v>-4372</v>
      </c>
      <c r="L2498" s="14">
        <v>0</v>
      </c>
      <c r="M2498" s="14">
        <v>0</v>
      </c>
      <c r="N2498" s="14">
        <v>0</v>
      </c>
      <c r="O2498" s="14">
        <v>0</v>
      </c>
      <c r="P2498" s="14">
        <v>0</v>
      </c>
      <c r="Q2498" s="14">
        <v>0</v>
      </c>
      <c r="R2498" s="14">
        <v>0</v>
      </c>
      <c r="S2498" s="14">
        <v>-779</v>
      </c>
      <c r="T2498" s="14">
        <v>146</v>
      </c>
      <c r="U2498" s="11">
        <f>D2498*G2498</f>
        <v>1336094200</v>
      </c>
      <c r="V2498" s="11">
        <f>D2498*L2498</f>
        <v>0</v>
      </c>
      <c r="W2498" s="11">
        <f>D2498*J2498</f>
        <v>-183949800</v>
      </c>
      <c r="X2498" s="11">
        <f>D2498*I2498</f>
        <v>0</v>
      </c>
    </row>
    <row r="2499" spans="1:24" x14ac:dyDescent="0.3">
      <c r="A2499" s="14" t="str">
        <f>VLOOKUP(B2499,stocks!$B$3:$D$3093,2,FALSE)</f>
        <v>현대코퍼레이션홀딩스</v>
      </c>
      <c r="B2499" s="6" t="s">
        <v>15687</v>
      </c>
      <c r="C2499" s="6" t="s">
        <v>14402</v>
      </c>
      <c r="D2499" s="14">
        <v>14600</v>
      </c>
      <c r="E2499" s="14">
        <v>-100</v>
      </c>
      <c r="F2499" s="14">
        <v>-0.68</v>
      </c>
      <c r="G2499" s="14">
        <v>91223</v>
      </c>
      <c r="H2499" s="14">
        <v>12681</v>
      </c>
      <c r="I2499" s="14">
        <v>1388</v>
      </c>
      <c r="J2499" s="14">
        <v>-12670</v>
      </c>
      <c r="K2499" s="14">
        <v>-12669</v>
      </c>
      <c r="L2499" s="14">
        <v>0</v>
      </c>
      <c r="M2499" s="14">
        <v>1388</v>
      </c>
      <c r="N2499" s="14">
        <v>0</v>
      </c>
      <c r="O2499" s="14">
        <v>0</v>
      </c>
      <c r="P2499" s="14">
        <v>0</v>
      </c>
      <c r="Q2499" s="14">
        <v>0</v>
      </c>
      <c r="R2499" s="14">
        <v>0</v>
      </c>
      <c r="S2499" s="14">
        <v>0</v>
      </c>
      <c r="T2499" s="14">
        <v>-1399</v>
      </c>
      <c r="U2499" s="11">
        <f>D2499*G2499</f>
        <v>1331855800</v>
      </c>
      <c r="V2499" s="11">
        <f>D2499*L2499</f>
        <v>0</v>
      </c>
      <c r="W2499" s="11">
        <f>D2499*J2499</f>
        <v>-184982000</v>
      </c>
      <c r="X2499" s="11">
        <f>D2499*I2499</f>
        <v>20264800</v>
      </c>
    </row>
    <row r="2500" spans="1:24" x14ac:dyDescent="0.3">
      <c r="A2500" s="14" t="str">
        <f>VLOOKUP(B2500,stocks!$B$3:$D$3093,2,FALSE)</f>
        <v>SJM</v>
      </c>
      <c r="B2500" s="6" t="s">
        <v>13592</v>
      </c>
      <c r="C2500" s="6" t="s">
        <v>14402</v>
      </c>
      <c r="D2500" s="14">
        <v>5920</v>
      </c>
      <c r="E2500" s="14">
        <v>-230</v>
      </c>
      <c r="F2500" s="14">
        <v>-3.74</v>
      </c>
      <c r="G2500" s="14">
        <v>152498</v>
      </c>
      <c r="H2500" s="14">
        <v>31515</v>
      </c>
      <c r="I2500" s="14">
        <v>-16</v>
      </c>
      <c r="J2500" s="14">
        <v>-31282</v>
      </c>
      <c r="K2500" s="14">
        <v>-31748</v>
      </c>
      <c r="L2500" s="14">
        <v>0</v>
      </c>
      <c r="M2500" s="14">
        <v>-16</v>
      </c>
      <c r="N2500" s="14">
        <v>0</v>
      </c>
      <c r="O2500" s="14">
        <v>0</v>
      </c>
      <c r="P2500" s="14">
        <v>0</v>
      </c>
      <c r="Q2500" s="14">
        <v>0</v>
      </c>
      <c r="R2500" s="14">
        <v>0</v>
      </c>
      <c r="S2500" s="14">
        <v>-217</v>
      </c>
      <c r="T2500" s="14">
        <v>0</v>
      </c>
      <c r="U2500" s="11">
        <f>D2500*G2500</f>
        <v>902788160</v>
      </c>
      <c r="V2500" s="11">
        <f>D2500*L2500</f>
        <v>0</v>
      </c>
      <c r="W2500" s="11">
        <f>D2500*J2500</f>
        <v>-185189440</v>
      </c>
      <c r="X2500" s="11">
        <f>D2500*I2500</f>
        <v>-94720</v>
      </c>
    </row>
    <row r="2501" spans="1:24" x14ac:dyDescent="0.3">
      <c r="A2501" s="14" t="str">
        <f>VLOOKUP(B2501,stocks!$B$3:$D$3093,2,FALSE)</f>
        <v>디케이락</v>
      </c>
      <c r="B2501" s="6" t="s">
        <v>13411</v>
      </c>
      <c r="C2501" s="6" t="s">
        <v>14402</v>
      </c>
      <c r="D2501" s="14">
        <v>12900</v>
      </c>
      <c r="E2501" s="14">
        <v>50</v>
      </c>
      <c r="F2501" s="14">
        <v>0.39</v>
      </c>
      <c r="G2501" s="14">
        <v>165802</v>
      </c>
      <c r="H2501" s="14">
        <v>14080</v>
      </c>
      <c r="I2501" s="14">
        <v>110</v>
      </c>
      <c r="J2501" s="14">
        <v>-14375</v>
      </c>
      <c r="K2501" s="14">
        <v>-13438</v>
      </c>
      <c r="L2501" s="14">
        <v>0</v>
      </c>
      <c r="M2501" s="14">
        <v>110</v>
      </c>
      <c r="N2501" s="14">
        <v>0</v>
      </c>
      <c r="O2501" s="14">
        <v>0</v>
      </c>
      <c r="P2501" s="14">
        <v>0</v>
      </c>
      <c r="Q2501" s="14">
        <v>0</v>
      </c>
      <c r="R2501" s="14">
        <v>0</v>
      </c>
      <c r="S2501" s="14">
        <v>-116</v>
      </c>
      <c r="T2501" s="14">
        <v>301</v>
      </c>
      <c r="U2501" s="11">
        <f>D2501*G2501</f>
        <v>2138845800</v>
      </c>
      <c r="V2501" s="11">
        <f>D2501*L2501</f>
        <v>0</v>
      </c>
      <c r="W2501" s="11">
        <f>D2501*J2501</f>
        <v>-185437500</v>
      </c>
      <c r="X2501" s="11">
        <f>D2501*I2501</f>
        <v>1419000</v>
      </c>
    </row>
    <row r="2502" spans="1:24" x14ac:dyDescent="0.3">
      <c r="A2502" s="14" t="str">
        <f>VLOOKUP(B2502,stocks!$B$3:$D$3093,2,FALSE)</f>
        <v>시노펙스</v>
      </c>
      <c r="B2502" s="6" t="s">
        <v>14334</v>
      </c>
      <c r="C2502" s="6" t="s">
        <v>14402</v>
      </c>
      <c r="D2502" s="14">
        <v>3610</v>
      </c>
      <c r="E2502" s="14">
        <v>-50</v>
      </c>
      <c r="F2502" s="14">
        <v>-1.37</v>
      </c>
      <c r="G2502" s="14">
        <v>861526</v>
      </c>
      <c r="H2502" s="14">
        <v>55011</v>
      </c>
      <c r="I2502" s="14">
        <v>1193</v>
      </c>
      <c r="J2502" s="14">
        <v>-51631</v>
      </c>
      <c r="K2502" s="14">
        <v>-51715</v>
      </c>
      <c r="L2502" s="14">
        <v>0</v>
      </c>
      <c r="M2502" s="14">
        <v>1193</v>
      </c>
      <c r="N2502" s="14">
        <v>0</v>
      </c>
      <c r="O2502" s="14">
        <v>0</v>
      </c>
      <c r="P2502" s="14">
        <v>0</v>
      </c>
      <c r="Q2502" s="14">
        <v>0</v>
      </c>
      <c r="R2502" s="14">
        <v>0</v>
      </c>
      <c r="S2502" s="14">
        <v>-6159</v>
      </c>
      <c r="T2502" s="14">
        <v>1586</v>
      </c>
      <c r="U2502" s="11">
        <f>D2502*G2502</f>
        <v>3110108860</v>
      </c>
      <c r="V2502" s="11">
        <f>D2502*L2502</f>
        <v>0</v>
      </c>
      <c r="W2502" s="11">
        <f>D2502*J2502</f>
        <v>-186387910</v>
      </c>
      <c r="X2502" s="11">
        <f>D2502*I2502</f>
        <v>4306730</v>
      </c>
    </row>
    <row r="2503" spans="1:24" x14ac:dyDescent="0.3">
      <c r="A2503" s="14" t="str">
        <f>VLOOKUP(B2503,stocks!$B$3:$D$3093,2,FALSE)</f>
        <v>트루윈</v>
      </c>
      <c r="B2503" s="6" t="s">
        <v>15300</v>
      </c>
      <c r="C2503" s="6" t="s">
        <v>14402</v>
      </c>
      <c r="D2503" s="14">
        <v>7180</v>
      </c>
      <c r="E2503" s="14">
        <v>-290</v>
      </c>
      <c r="F2503" s="14">
        <v>-3.88</v>
      </c>
      <c r="G2503" s="14">
        <v>401156</v>
      </c>
      <c r="H2503" s="14">
        <v>28257</v>
      </c>
      <c r="I2503" s="14">
        <v>-7811</v>
      </c>
      <c r="J2503" s="14">
        <v>-25979</v>
      </c>
      <c r="K2503" s="14">
        <v>-27656</v>
      </c>
      <c r="L2503" s="14">
        <v>0</v>
      </c>
      <c r="M2503" s="14">
        <v>-7811</v>
      </c>
      <c r="N2503" s="14">
        <v>0</v>
      </c>
      <c r="O2503" s="14">
        <v>0</v>
      </c>
      <c r="P2503" s="14">
        <v>0</v>
      </c>
      <c r="Q2503" s="14">
        <v>0</v>
      </c>
      <c r="R2503" s="14">
        <v>0</v>
      </c>
      <c r="S2503" s="14">
        <v>6138</v>
      </c>
      <c r="T2503" s="14">
        <v>-605</v>
      </c>
      <c r="U2503" s="11">
        <f>D2503*G2503</f>
        <v>2880300080</v>
      </c>
      <c r="V2503" s="11">
        <f>D2503*L2503</f>
        <v>0</v>
      </c>
      <c r="W2503" s="11">
        <f>D2503*J2503</f>
        <v>-186529220</v>
      </c>
      <c r="X2503" s="11">
        <f>D2503*I2503</f>
        <v>-56082980</v>
      </c>
    </row>
    <row r="2504" spans="1:24" x14ac:dyDescent="0.3">
      <c r="A2504" s="14" t="str">
        <f>VLOOKUP(B2504,stocks!$B$3:$D$3093,2,FALSE)</f>
        <v>포인트엔지니어링</v>
      </c>
      <c r="B2504" s="6" t="s">
        <v>15790</v>
      </c>
      <c r="C2504" s="6" t="s">
        <v>14402</v>
      </c>
      <c r="D2504" s="14">
        <v>3975</v>
      </c>
      <c r="E2504" s="14">
        <v>-90</v>
      </c>
      <c r="F2504" s="14">
        <v>-2.21</v>
      </c>
      <c r="G2504" s="14">
        <v>768632</v>
      </c>
      <c r="H2504" s="14">
        <v>29825</v>
      </c>
      <c r="I2504" s="14">
        <v>13576</v>
      </c>
      <c r="J2504" s="14">
        <v>-46937</v>
      </c>
      <c r="K2504" s="14">
        <v>-43327</v>
      </c>
      <c r="L2504" s="14">
        <v>0</v>
      </c>
      <c r="M2504" s="14">
        <v>-34</v>
      </c>
      <c r="N2504" s="14">
        <v>0</v>
      </c>
      <c r="O2504" s="14">
        <v>3610</v>
      </c>
      <c r="P2504" s="14">
        <v>10000</v>
      </c>
      <c r="Q2504" s="14">
        <v>0</v>
      </c>
      <c r="R2504" s="14">
        <v>0</v>
      </c>
      <c r="S2504" s="14">
        <v>3000</v>
      </c>
      <c r="T2504" s="14">
        <v>536</v>
      </c>
      <c r="U2504" s="11">
        <f>D2504*G2504</f>
        <v>3055312200</v>
      </c>
      <c r="V2504" s="11">
        <f>D2504*L2504</f>
        <v>0</v>
      </c>
      <c r="W2504" s="11">
        <f>D2504*J2504</f>
        <v>-186574575</v>
      </c>
      <c r="X2504" s="11">
        <f>D2504*I2504</f>
        <v>53964600</v>
      </c>
    </row>
    <row r="2505" spans="1:24" x14ac:dyDescent="0.3">
      <c r="A2505" s="14" t="str">
        <f>VLOOKUP(B2505,stocks!$B$3:$D$3093,2,FALSE)</f>
        <v>이루다</v>
      </c>
      <c r="B2505" s="6" t="s">
        <v>15505</v>
      </c>
      <c r="C2505" s="6" t="s">
        <v>14402</v>
      </c>
      <c r="D2505" s="14">
        <v>13600</v>
      </c>
      <c r="E2505" s="14">
        <v>-350</v>
      </c>
      <c r="F2505" s="14">
        <v>-2.5099999999999998</v>
      </c>
      <c r="G2505" s="14">
        <v>123456</v>
      </c>
      <c r="H2505" s="14">
        <v>14514</v>
      </c>
      <c r="I2505" s="14">
        <v>-1065</v>
      </c>
      <c r="J2505" s="14">
        <v>-13779</v>
      </c>
      <c r="K2505" s="14">
        <v>-13660</v>
      </c>
      <c r="L2505" s="14">
        <v>0</v>
      </c>
      <c r="M2505" s="14">
        <v>0</v>
      </c>
      <c r="N2505" s="14">
        <v>0</v>
      </c>
      <c r="O2505" s="14">
        <v>-1065</v>
      </c>
      <c r="P2505" s="14">
        <v>0</v>
      </c>
      <c r="Q2505" s="14">
        <v>0</v>
      </c>
      <c r="R2505" s="14">
        <v>0</v>
      </c>
      <c r="S2505" s="14">
        <v>80</v>
      </c>
      <c r="T2505" s="14">
        <v>250</v>
      </c>
      <c r="U2505" s="11">
        <f>D2505*G2505</f>
        <v>1679001600</v>
      </c>
      <c r="V2505" s="11">
        <f>D2505*L2505</f>
        <v>0</v>
      </c>
      <c r="W2505" s="11">
        <f>D2505*J2505</f>
        <v>-187394400</v>
      </c>
      <c r="X2505" s="11">
        <f>D2505*I2505</f>
        <v>-14484000</v>
      </c>
    </row>
    <row r="2506" spans="1:24" x14ac:dyDescent="0.3">
      <c r="A2506" s="14" t="str">
        <f>VLOOKUP(B2506,stocks!$B$3:$D$3093,2,FALSE)</f>
        <v>경인양행</v>
      </c>
      <c r="B2506" s="6" t="s">
        <v>13639</v>
      </c>
      <c r="C2506" s="6" t="s">
        <v>14402</v>
      </c>
      <c r="D2506" s="14">
        <v>7180</v>
      </c>
      <c r="E2506" s="14">
        <v>-40</v>
      </c>
      <c r="F2506" s="14">
        <v>-0.55000000000000004</v>
      </c>
      <c r="G2506" s="14">
        <v>232273</v>
      </c>
      <c r="H2506" s="14">
        <v>16691</v>
      </c>
      <c r="I2506" s="14">
        <v>-27</v>
      </c>
      <c r="J2506" s="14">
        <v>-26180</v>
      </c>
      <c r="K2506" s="14">
        <v>-25606</v>
      </c>
      <c r="L2506" s="14">
        <v>0</v>
      </c>
      <c r="M2506" s="14">
        <v>-27</v>
      </c>
      <c r="N2506" s="14">
        <v>0</v>
      </c>
      <c r="O2506" s="14">
        <v>0</v>
      </c>
      <c r="P2506" s="14">
        <v>0</v>
      </c>
      <c r="Q2506" s="14">
        <v>0</v>
      </c>
      <c r="R2506" s="14">
        <v>0</v>
      </c>
      <c r="S2506" s="14">
        <v>9419</v>
      </c>
      <c r="T2506" s="14">
        <v>97</v>
      </c>
      <c r="U2506" s="11">
        <f>D2506*G2506</f>
        <v>1667720140</v>
      </c>
      <c r="V2506" s="11">
        <f>D2506*L2506</f>
        <v>0</v>
      </c>
      <c r="W2506" s="11">
        <f>D2506*J2506</f>
        <v>-187972400</v>
      </c>
      <c r="X2506" s="11">
        <f>D2506*I2506</f>
        <v>-193860</v>
      </c>
    </row>
    <row r="2507" spans="1:24" x14ac:dyDescent="0.3">
      <c r="A2507" s="14" t="str">
        <f>VLOOKUP(B2507,stocks!$B$3:$D$3093,2,FALSE)</f>
        <v>이화공영</v>
      </c>
      <c r="B2507" s="6" t="s">
        <v>14450</v>
      </c>
      <c r="C2507" s="6" t="s">
        <v>14402</v>
      </c>
      <c r="D2507" s="14">
        <v>8710</v>
      </c>
      <c r="E2507" s="14">
        <v>-200</v>
      </c>
      <c r="F2507" s="14">
        <v>-2.2400000000000002</v>
      </c>
      <c r="G2507" s="14">
        <v>588317</v>
      </c>
      <c r="H2507" s="14">
        <v>21089</v>
      </c>
      <c r="I2507" s="14">
        <v>0</v>
      </c>
      <c r="J2507" s="14">
        <v>-21587</v>
      </c>
      <c r="K2507" s="14">
        <v>-21903</v>
      </c>
      <c r="L2507" s="14">
        <v>0</v>
      </c>
      <c r="M2507" s="14">
        <v>0</v>
      </c>
      <c r="N2507" s="14">
        <v>0</v>
      </c>
      <c r="O2507" s="14">
        <v>0</v>
      </c>
      <c r="P2507" s="14">
        <v>0</v>
      </c>
      <c r="Q2507" s="14">
        <v>0</v>
      </c>
      <c r="R2507" s="14">
        <v>0</v>
      </c>
      <c r="S2507" s="14">
        <v>-61</v>
      </c>
      <c r="T2507" s="14">
        <v>559</v>
      </c>
      <c r="U2507" s="11">
        <f>D2507*G2507</f>
        <v>5124241070</v>
      </c>
      <c r="V2507" s="11">
        <f>D2507*L2507</f>
        <v>0</v>
      </c>
      <c r="W2507" s="11">
        <f>D2507*J2507</f>
        <v>-188022770</v>
      </c>
      <c r="X2507" s="11">
        <f>D2507*I2507</f>
        <v>0</v>
      </c>
    </row>
    <row r="2508" spans="1:24" x14ac:dyDescent="0.3">
      <c r="A2508" s="14" t="str">
        <f>VLOOKUP(B2508,stocks!$B$3:$D$3093,2,FALSE)</f>
        <v>이월드</v>
      </c>
      <c r="B2508" s="6" t="s">
        <v>15164</v>
      </c>
      <c r="C2508" s="6" t="s">
        <v>14402</v>
      </c>
      <c r="D2508" s="14">
        <v>3770</v>
      </c>
      <c r="E2508" s="14">
        <v>-25</v>
      </c>
      <c r="F2508" s="14">
        <v>-0.66</v>
      </c>
      <c r="G2508" s="14">
        <v>1421462</v>
      </c>
      <c r="H2508" s="14">
        <v>47608</v>
      </c>
      <c r="I2508" s="14">
        <v>-26</v>
      </c>
      <c r="J2508" s="14">
        <v>-49908</v>
      </c>
      <c r="K2508" s="14">
        <v>-49898</v>
      </c>
      <c r="L2508" s="14">
        <v>0</v>
      </c>
      <c r="M2508" s="14">
        <v>-34</v>
      </c>
      <c r="N2508" s="14">
        <v>8</v>
      </c>
      <c r="O2508" s="14">
        <v>0</v>
      </c>
      <c r="P2508" s="14">
        <v>0</v>
      </c>
      <c r="Q2508" s="14">
        <v>0</v>
      </c>
      <c r="R2508" s="14">
        <v>0</v>
      </c>
      <c r="S2508" s="14">
        <v>1530</v>
      </c>
      <c r="T2508" s="14">
        <v>796</v>
      </c>
      <c r="U2508" s="11">
        <f>D2508*G2508</f>
        <v>5358911740</v>
      </c>
      <c r="V2508" s="11">
        <f>D2508*L2508</f>
        <v>0</v>
      </c>
      <c r="W2508" s="11">
        <f>D2508*J2508</f>
        <v>-188153160</v>
      </c>
      <c r="X2508" s="11">
        <f>D2508*I2508</f>
        <v>-98020</v>
      </c>
    </row>
    <row r="2509" spans="1:24" x14ac:dyDescent="0.3">
      <c r="A2509" s="14" t="str">
        <f>VLOOKUP(B2509,stocks!$B$3:$D$3093,2,FALSE)</f>
        <v>덕양산업</v>
      </c>
      <c r="B2509" s="6" t="s">
        <v>13904</v>
      </c>
      <c r="C2509" s="6" t="s">
        <v>14402</v>
      </c>
      <c r="D2509" s="14">
        <v>3855</v>
      </c>
      <c r="E2509" s="14">
        <v>-20</v>
      </c>
      <c r="F2509" s="14">
        <v>-0.52</v>
      </c>
      <c r="G2509" s="14">
        <v>1487983</v>
      </c>
      <c r="H2509" s="14">
        <v>47526</v>
      </c>
      <c r="I2509" s="14">
        <v>-363</v>
      </c>
      <c r="J2509" s="14">
        <v>-48915</v>
      </c>
      <c r="K2509" s="14">
        <v>-49237</v>
      </c>
      <c r="L2509" s="14">
        <v>0</v>
      </c>
      <c r="M2509" s="14">
        <v>-33</v>
      </c>
      <c r="N2509" s="14">
        <v>0</v>
      </c>
      <c r="O2509" s="14">
        <v>-330</v>
      </c>
      <c r="P2509" s="14">
        <v>0</v>
      </c>
      <c r="Q2509" s="14">
        <v>0</v>
      </c>
      <c r="R2509" s="14">
        <v>0</v>
      </c>
      <c r="S2509" s="14">
        <v>745</v>
      </c>
      <c r="T2509" s="14">
        <v>1007</v>
      </c>
      <c r="U2509" s="11">
        <f>D2509*G2509</f>
        <v>5736174465</v>
      </c>
      <c r="V2509" s="11">
        <f>D2509*L2509</f>
        <v>0</v>
      </c>
      <c r="W2509" s="11">
        <f>D2509*J2509</f>
        <v>-188567325</v>
      </c>
      <c r="X2509" s="11">
        <f>D2509*I2509</f>
        <v>-1399365</v>
      </c>
    </row>
    <row r="2510" spans="1:24" x14ac:dyDescent="0.3">
      <c r="A2510" s="14" t="str">
        <f>VLOOKUP(B2510,stocks!$B$3:$D$3093,2,FALSE)</f>
        <v>바이온</v>
      </c>
      <c r="B2510" s="6" t="s">
        <v>14041</v>
      </c>
      <c r="C2510" s="6" t="s">
        <v>14402</v>
      </c>
      <c r="D2510" s="14">
        <v>1505</v>
      </c>
      <c r="E2510" s="14">
        <v>-20</v>
      </c>
      <c r="F2510" s="14">
        <v>-1.31</v>
      </c>
      <c r="G2510" s="14">
        <v>741312</v>
      </c>
      <c r="H2510" s="14">
        <v>131714</v>
      </c>
      <c r="I2510" s="14">
        <v>0</v>
      </c>
      <c r="J2510" s="14">
        <v>-125814</v>
      </c>
      <c r="K2510" s="14">
        <v>-125407</v>
      </c>
      <c r="L2510" s="14">
        <v>0</v>
      </c>
      <c r="M2510" s="14">
        <v>0</v>
      </c>
      <c r="N2510" s="14">
        <v>0</v>
      </c>
      <c r="O2510" s="14">
        <v>0</v>
      </c>
      <c r="P2510" s="14">
        <v>0</v>
      </c>
      <c r="Q2510" s="14">
        <v>0</v>
      </c>
      <c r="R2510" s="14">
        <v>0</v>
      </c>
      <c r="S2510" s="14">
        <v>-5000</v>
      </c>
      <c r="T2510" s="14">
        <v>-900</v>
      </c>
      <c r="U2510" s="11">
        <f>D2510*G2510</f>
        <v>1115674560</v>
      </c>
      <c r="V2510" s="11">
        <f>D2510*L2510</f>
        <v>0</v>
      </c>
      <c r="W2510" s="11">
        <f>D2510*J2510</f>
        <v>-189350070</v>
      </c>
      <c r="X2510" s="11">
        <f>D2510*I2510</f>
        <v>0</v>
      </c>
    </row>
    <row r="2511" spans="1:24" x14ac:dyDescent="0.3">
      <c r="A2511" s="14" t="str">
        <f>VLOOKUP(B2511,stocks!$B$3:$D$3093,2,FALSE)</f>
        <v>대창</v>
      </c>
      <c r="B2511" s="6" t="s">
        <v>13866</v>
      </c>
      <c r="C2511" s="6" t="s">
        <v>14402</v>
      </c>
      <c r="D2511" s="14">
        <v>2440</v>
      </c>
      <c r="E2511" s="14">
        <v>-85</v>
      </c>
      <c r="F2511" s="14">
        <v>-3.37</v>
      </c>
      <c r="G2511" s="14">
        <v>1979142</v>
      </c>
      <c r="H2511" s="14">
        <v>78038</v>
      </c>
      <c r="I2511" s="14">
        <v>-93</v>
      </c>
      <c r="J2511" s="14">
        <v>-77725</v>
      </c>
      <c r="K2511" s="14">
        <v>-77753</v>
      </c>
      <c r="L2511" s="14">
        <v>0</v>
      </c>
      <c r="M2511" s="14">
        <v>-105</v>
      </c>
      <c r="N2511" s="14">
        <v>12</v>
      </c>
      <c r="O2511" s="14">
        <v>0</v>
      </c>
      <c r="P2511" s="14">
        <v>0</v>
      </c>
      <c r="Q2511" s="14">
        <v>0</v>
      </c>
      <c r="R2511" s="14">
        <v>0</v>
      </c>
      <c r="S2511" s="14">
        <v>151</v>
      </c>
      <c r="T2511" s="14">
        <v>-371</v>
      </c>
      <c r="U2511" s="11">
        <f>D2511*G2511</f>
        <v>4829106480</v>
      </c>
      <c r="V2511" s="11">
        <f>D2511*L2511</f>
        <v>0</v>
      </c>
      <c r="W2511" s="11">
        <f>D2511*J2511</f>
        <v>-189649000</v>
      </c>
      <c r="X2511" s="11">
        <f>D2511*I2511</f>
        <v>-226920</v>
      </c>
    </row>
    <row r="2512" spans="1:24" x14ac:dyDescent="0.3">
      <c r="A2512" s="14" t="str">
        <f>VLOOKUP(B2512,stocks!$B$3:$D$3093,2,FALSE)</f>
        <v>티피씨글로벌</v>
      </c>
      <c r="B2512" s="6" t="s">
        <v>15402</v>
      </c>
      <c r="C2512" s="6" t="s">
        <v>14402</v>
      </c>
      <c r="D2512" s="14">
        <v>5030</v>
      </c>
      <c r="E2512" s="14">
        <v>-260</v>
      </c>
      <c r="F2512" s="14">
        <v>-4.91</v>
      </c>
      <c r="G2512" s="14">
        <v>494822</v>
      </c>
      <c r="H2512" s="14">
        <v>54480</v>
      </c>
      <c r="I2512" s="14">
        <v>2609</v>
      </c>
      <c r="J2512" s="14">
        <v>-37904</v>
      </c>
      <c r="K2512" s="14">
        <v>-37882</v>
      </c>
      <c r="L2512" s="14">
        <v>0</v>
      </c>
      <c r="M2512" s="14">
        <v>2144</v>
      </c>
      <c r="N2512" s="14">
        <v>0</v>
      </c>
      <c r="O2512" s="14">
        <v>0</v>
      </c>
      <c r="P2512" s="14">
        <v>465</v>
      </c>
      <c r="Q2512" s="14">
        <v>0</v>
      </c>
      <c r="R2512" s="14">
        <v>0</v>
      </c>
      <c r="S2512" s="14">
        <v>-19075</v>
      </c>
      <c r="T2512" s="14">
        <v>-110</v>
      </c>
      <c r="U2512" s="11">
        <f>D2512*G2512</f>
        <v>2488954660</v>
      </c>
      <c r="V2512" s="11">
        <f>D2512*L2512</f>
        <v>0</v>
      </c>
      <c r="W2512" s="11">
        <f>D2512*J2512</f>
        <v>-190657120</v>
      </c>
      <c r="X2512" s="11">
        <f>D2512*I2512</f>
        <v>13123270</v>
      </c>
    </row>
    <row r="2513" spans="1:24" x14ac:dyDescent="0.3">
      <c r="A2513" s="14" t="str">
        <f>VLOOKUP(B2513,stocks!$B$3:$D$3093,2,FALSE)</f>
        <v>CJ씨푸드</v>
      </c>
      <c r="B2513" s="6" t="s">
        <v>13513</v>
      </c>
      <c r="C2513" s="6" t="s">
        <v>14402</v>
      </c>
      <c r="D2513" s="14">
        <v>4730</v>
      </c>
      <c r="E2513" s="14">
        <v>-120</v>
      </c>
      <c r="F2513" s="14">
        <v>-2.4700000000000002</v>
      </c>
      <c r="G2513" s="14">
        <v>382846</v>
      </c>
      <c r="H2513" s="14">
        <v>39483</v>
      </c>
      <c r="I2513" s="14">
        <v>-36</v>
      </c>
      <c r="J2513" s="14">
        <v>-40343</v>
      </c>
      <c r="K2513" s="14">
        <v>-40502</v>
      </c>
      <c r="L2513" s="14">
        <v>0</v>
      </c>
      <c r="M2513" s="14">
        <v>-36</v>
      </c>
      <c r="N2513" s="14">
        <v>0</v>
      </c>
      <c r="O2513" s="14">
        <v>0</v>
      </c>
      <c r="P2513" s="14">
        <v>0</v>
      </c>
      <c r="Q2513" s="14">
        <v>0</v>
      </c>
      <c r="R2513" s="14">
        <v>0</v>
      </c>
      <c r="S2513" s="14">
        <v>490</v>
      </c>
      <c r="T2513" s="14">
        <v>406</v>
      </c>
      <c r="U2513" s="11">
        <f>D2513*G2513</f>
        <v>1810861580</v>
      </c>
      <c r="V2513" s="11">
        <f>D2513*L2513</f>
        <v>0</v>
      </c>
      <c r="W2513" s="11">
        <f>D2513*J2513</f>
        <v>-190822390</v>
      </c>
      <c r="X2513" s="11">
        <f>D2513*I2513</f>
        <v>-170280</v>
      </c>
    </row>
    <row r="2514" spans="1:24" x14ac:dyDescent="0.3">
      <c r="A2514" s="14" t="str">
        <f>VLOOKUP(B2514,stocks!$B$3:$D$3093,2,FALSE)</f>
        <v>에스트래픽</v>
      </c>
      <c r="B2514" s="6" t="s">
        <v>15706</v>
      </c>
      <c r="C2514" s="6" t="s">
        <v>14402</v>
      </c>
      <c r="D2514" s="14">
        <v>7070</v>
      </c>
      <c r="E2514" s="14">
        <v>-250</v>
      </c>
      <c r="F2514" s="14">
        <v>-3.42</v>
      </c>
      <c r="G2514" s="14">
        <v>397740</v>
      </c>
      <c r="H2514" s="14">
        <v>22074</v>
      </c>
      <c r="I2514" s="14">
        <v>0</v>
      </c>
      <c r="J2514" s="14">
        <v>-27030</v>
      </c>
      <c r="K2514" s="14">
        <v>-25662</v>
      </c>
      <c r="L2514" s="14">
        <v>0</v>
      </c>
      <c r="M2514" s="14">
        <v>0</v>
      </c>
      <c r="N2514" s="14">
        <v>0</v>
      </c>
      <c r="O2514" s="14">
        <v>0</v>
      </c>
      <c r="P2514" s="14">
        <v>0</v>
      </c>
      <c r="Q2514" s="14">
        <v>0</v>
      </c>
      <c r="R2514" s="14">
        <v>0</v>
      </c>
      <c r="S2514" s="14">
        <v>4600</v>
      </c>
      <c r="T2514" s="14">
        <v>356</v>
      </c>
      <c r="U2514" s="11">
        <f>D2514*G2514</f>
        <v>2812021800</v>
      </c>
      <c r="V2514" s="11">
        <f>D2514*L2514</f>
        <v>0</v>
      </c>
      <c r="W2514" s="11">
        <f>D2514*J2514</f>
        <v>-191102100</v>
      </c>
      <c r="X2514" s="11">
        <f>D2514*I2514</f>
        <v>0</v>
      </c>
    </row>
    <row r="2515" spans="1:24" x14ac:dyDescent="0.3">
      <c r="A2515" s="14" t="str">
        <f>VLOOKUP(B2515,stocks!$B$3:$D$3093,2,FALSE)</f>
        <v>JW중외제약</v>
      </c>
      <c r="B2515" s="6" t="s">
        <v>13544</v>
      </c>
      <c r="C2515" s="6" t="s">
        <v>14402</v>
      </c>
      <c r="D2515" s="14">
        <v>28700</v>
      </c>
      <c r="E2515" s="14">
        <v>-100</v>
      </c>
      <c r="F2515" s="14">
        <v>-0.35</v>
      </c>
      <c r="G2515" s="14">
        <v>56791</v>
      </c>
      <c r="H2515" s="14">
        <v>7646</v>
      </c>
      <c r="I2515" s="14">
        <v>-634</v>
      </c>
      <c r="J2515" s="14">
        <v>-6710</v>
      </c>
      <c r="K2515" s="14">
        <v>-1552</v>
      </c>
      <c r="L2515" s="14">
        <v>820</v>
      </c>
      <c r="M2515" s="14">
        <v>-5706</v>
      </c>
      <c r="N2515" s="14">
        <v>-21</v>
      </c>
      <c r="O2515" s="14">
        <v>4349</v>
      </c>
      <c r="P2515" s="14">
        <v>-76</v>
      </c>
      <c r="Q2515" s="14">
        <v>0</v>
      </c>
      <c r="R2515" s="14">
        <v>0</v>
      </c>
      <c r="S2515" s="14">
        <v>-374</v>
      </c>
      <c r="T2515" s="14">
        <v>72</v>
      </c>
      <c r="U2515" s="11">
        <f>D2515*G2515</f>
        <v>1629901700</v>
      </c>
      <c r="V2515" s="11">
        <f>D2515*L2515</f>
        <v>23534000</v>
      </c>
      <c r="W2515" s="11">
        <f>D2515*J2515</f>
        <v>-192577000</v>
      </c>
      <c r="X2515" s="11">
        <f>D2515*I2515</f>
        <v>-18195800</v>
      </c>
    </row>
    <row r="2516" spans="1:24" x14ac:dyDescent="0.3">
      <c r="A2516" s="14" t="str">
        <f>VLOOKUP(B2516,stocks!$B$3:$D$3093,2,FALSE)</f>
        <v>탑엔지니어링</v>
      </c>
      <c r="B2516" s="6" t="s">
        <v>15038</v>
      </c>
      <c r="C2516" s="6" t="s">
        <v>14402</v>
      </c>
      <c r="D2516" s="14">
        <v>9160</v>
      </c>
      <c r="E2516" s="14">
        <v>-140</v>
      </c>
      <c r="F2516" s="14">
        <v>-1.51</v>
      </c>
      <c r="G2516" s="14">
        <v>86643</v>
      </c>
      <c r="H2516" s="14">
        <v>18354</v>
      </c>
      <c r="I2516" s="14">
        <v>2659</v>
      </c>
      <c r="J2516" s="14">
        <v>-21053</v>
      </c>
      <c r="K2516" s="14">
        <v>-17419</v>
      </c>
      <c r="L2516" s="14">
        <v>0</v>
      </c>
      <c r="M2516" s="14">
        <v>-1</v>
      </c>
      <c r="N2516" s="14">
        <v>0</v>
      </c>
      <c r="O2516" s="14">
        <v>1570</v>
      </c>
      <c r="P2516" s="14">
        <v>1090</v>
      </c>
      <c r="Q2516" s="14">
        <v>0</v>
      </c>
      <c r="R2516" s="14">
        <v>0</v>
      </c>
      <c r="S2516" s="14">
        <v>0</v>
      </c>
      <c r="T2516" s="14">
        <v>40</v>
      </c>
      <c r="U2516" s="11">
        <f>D2516*G2516</f>
        <v>793649880</v>
      </c>
      <c r="V2516" s="11">
        <f>D2516*L2516</f>
        <v>0</v>
      </c>
      <c r="W2516" s="11">
        <f>D2516*J2516</f>
        <v>-192845480</v>
      </c>
      <c r="X2516" s="11">
        <f>D2516*I2516</f>
        <v>24356440</v>
      </c>
    </row>
    <row r="2517" spans="1:24" x14ac:dyDescent="0.3">
      <c r="A2517" s="14" t="str">
        <f>VLOOKUP(B2517,stocks!$B$3:$D$3093,2,FALSE)</f>
        <v>희림</v>
      </c>
      <c r="B2517" s="6" t="s">
        <v>14819</v>
      </c>
      <c r="C2517" s="6" t="s">
        <v>14402</v>
      </c>
      <c r="D2517" s="14">
        <v>8470</v>
      </c>
      <c r="E2517" s="14">
        <v>-700</v>
      </c>
      <c r="F2517" s="14">
        <v>-7.63</v>
      </c>
      <c r="G2517" s="14">
        <v>841339</v>
      </c>
      <c r="H2517" s="14">
        <v>-1202</v>
      </c>
      <c r="I2517" s="14">
        <v>0</v>
      </c>
      <c r="J2517" s="14">
        <v>-22800</v>
      </c>
      <c r="K2517" s="14">
        <v>-25153</v>
      </c>
      <c r="L2517" s="14">
        <v>0</v>
      </c>
      <c r="M2517" s="14">
        <v>0</v>
      </c>
      <c r="N2517" s="14">
        <v>0</v>
      </c>
      <c r="O2517" s="14">
        <v>0</v>
      </c>
      <c r="P2517" s="14">
        <v>0</v>
      </c>
      <c r="Q2517" s="14">
        <v>0</v>
      </c>
      <c r="R2517" s="14">
        <v>0</v>
      </c>
      <c r="S2517" s="14">
        <v>23359</v>
      </c>
      <c r="T2517" s="14">
        <v>643</v>
      </c>
      <c r="U2517" s="11">
        <f>D2517*G2517</f>
        <v>7126141330</v>
      </c>
      <c r="V2517" s="11">
        <f>D2517*L2517</f>
        <v>0</v>
      </c>
      <c r="W2517" s="11">
        <f>D2517*J2517</f>
        <v>-193116000</v>
      </c>
      <c r="X2517" s="11">
        <f>D2517*I2517</f>
        <v>0</v>
      </c>
    </row>
    <row r="2518" spans="1:24" x14ac:dyDescent="0.3">
      <c r="A2518" s="14" t="str">
        <f>VLOOKUP(B2518,stocks!$B$3:$D$3093,2,FALSE)</f>
        <v>나라엠앤디</v>
      </c>
      <c r="B2518" s="6" t="s">
        <v>13718</v>
      </c>
      <c r="C2518" s="6" t="s">
        <v>14402</v>
      </c>
      <c r="D2518" s="14">
        <v>10800</v>
      </c>
      <c r="E2518" s="14">
        <v>-100</v>
      </c>
      <c r="F2518" s="14">
        <v>-0.92</v>
      </c>
      <c r="G2518" s="14">
        <v>294844</v>
      </c>
      <c r="H2518" s="14">
        <v>17960</v>
      </c>
      <c r="I2518" s="14">
        <v>0</v>
      </c>
      <c r="J2518" s="14">
        <v>-17940</v>
      </c>
      <c r="K2518" s="14">
        <v>-17891</v>
      </c>
      <c r="L2518" s="14">
        <v>0</v>
      </c>
      <c r="M2518" s="14">
        <v>0</v>
      </c>
      <c r="N2518" s="14">
        <v>0</v>
      </c>
      <c r="O2518" s="14">
        <v>0</v>
      </c>
      <c r="P2518" s="14">
        <v>0</v>
      </c>
      <c r="Q2518" s="14">
        <v>0</v>
      </c>
      <c r="R2518" s="14">
        <v>0</v>
      </c>
      <c r="S2518" s="14">
        <v>0</v>
      </c>
      <c r="T2518" s="14">
        <v>-20</v>
      </c>
      <c r="U2518" s="11">
        <f>D2518*G2518</f>
        <v>3184315200</v>
      </c>
      <c r="V2518" s="11">
        <f>D2518*L2518</f>
        <v>0</v>
      </c>
      <c r="W2518" s="11">
        <f>D2518*J2518</f>
        <v>-193752000</v>
      </c>
      <c r="X2518" s="11">
        <f>D2518*I2518</f>
        <v>0</v>
      </c>
    </row>
    <row r="2519" spans="1:24" x14ac:dyDescent="0.3">
      <c r="A2519" s="14" t="str">
        <f>VLOOKUP(B2519,stocks!$B$3:$D$3093,2,FALSE)</f>
        <v>케이씨피드</v>
      </c>
      <c r="B2519" s="6" t="s">
        <v>14722</v>
      </c>
      <c r="C2519" s="6" t="s">
        <v>14402</v>
      </c>
      <c r="D2519" s="14">
        <v>3840</v>
      </c>
      <c r="E2519" s="14">
        <v>-110</v>
      </c>
      <c r="F2519" s="14">
        <v>-2.78</v>
      </c>
      <c r="G2519" s="14">
        <v>177607</v>
      </c>
      <c r="H2519" s="14">
        <v>49459</v>
      </c>
      <c r="I2519" s="14">
        <v>0</v>
      </c>
      <c r="J2519" s="14">
        <v>-50459</v>
      </c>
      <c r="K2519" s="14">
        <v>-46828</v>
      </c>
      <c r="L2519" s="14">
        <v>0</v>
      </c>
      <c r="M2519" s="14">
        <v>0</v>
      </c>
      <c r="N2519" s="14">
        <v>0</v>
      </c>
      <c r="O2519" s="14">
        <v>0</v>
      </c>
      <c r="P2519" s="14">
        <v>0</v>
      </c>
      <c r="Q2519" s="14">
        <v>0</v>
      </c>
      <c r="R2519" s="14">
        <v>0</v>
      </c>
      <c r="S2519" s="14">
        <v>1000</v>
      </c>
      <c r="T2519" s="14">
        <v>0</v>
      </c>
      <c r="U2519" s="11">
        <f>D2519*G2519</f>
        <v>682010880</v>
      </c>
      <c r="V2519" s="11">
        <f>D2519*L2519</f>
        <v>0</v>
      </c>
      <c r="W2519" s="11">
        <f>D2519*J2519</f>
        <v>-193762560</v>
      </c>
      <c r="X2519" s="11">
        <f>D2519*I2519</f>
        <v>0</v>
      </c>
    </row>
    <row r="2520" spans="1:24" x14ac:dyDescent="0.3">
      <c r="A2520" s="14" t="str">
        <f>VLOOKUP(B2520,stocks!$B$3:$D$3093,2,FALSE)</f>
        <v>스카이이앤엠</v>
      </c>
      <c r="B2520" s="6" t="s">
        <v>13501</v>
      </c>
      <c r="C2520" s="6" t="s">
        <v>14402</v>
      </c>
      <c r="D2520" s="14">
        <v>1430</v>
      </c>
      <c r="E2520" s="14">
        <v>-40</v>
      </c>
      <c r="F2520" s="14">
        <v>-2.72</v>
      </c>
      <c r="G2520" s="14">
        <v>533455</v>
      </c>
      <c r="H2520" s="14">
        <v>135079</v>
      </c>
      <c r="I2520" s="14">
        <v>0</v>
      </c>
      <c r="J2520" s="14">
        <v>-135791</v>
      </c>
      <c r="K2520" s="14">
        <v>-134642</v>
      </c>
      <c r="L2520" s="14">
        <v>0</v>
      </c>
      <c r="M2520" s="14">
        <v>0</v>
      </c>
      <c r="N2520" s="14">
        <v>0</v>
      </c>
      <c r="O2520" s="14">
        <v>0</v>
      </c>
      <c r="P2520" s="14">
        <v>0</v>
      </c>
      <c r="Q2520" s="14">
        <v>0</v>
      </c>
      <c r="R2520" s="14">
        <v>0</v>
      </c>
      <c r="S2520" s="14">
        <v>0</v>
      </c>
      <c r="T2520" s="14">
        <v>712</v>
      </c>
      <c r="U2520" s="11">
        <f>D2520*G2520</f>
        <v>762840650</v>
      </c>
      <c r="V2520" s="11">
        <f>D2520*L2520</f>
        <v>0</v>
      </c>
      <c r="W2520" s="11">
        <f>D2520*J2520</f>
        <v>-194181130</v>
      </c>
      <c r="X2520" s="11">
        <f>D2520*I2520</f>
        <v>0</v>
      </c>
    </row>
    <row r="2521" spans="1:24" x14ac:dyDescent="0.3">
      <c r="A2521" s="14" t="str">
        <f>VLOOKUP(B2521,stocks!$B$3:$D$3093,2,FALSE)</f>
        <v>세하</v>
      </c>
      <c r="B2521" s="6" t="s">
        <v>14277</v>
      </c>
      <c r="C2521" s="6" t="s">
        <v>14402</v>
      </c>
      <c r="D2521" s="14">
        <v>2160</v>
      </c>
      <c r="E2521" s="14">
        <v>-70</v>
      </c>
      <c r="F2521" s="14">
        <v>-3.14</v>
      </c>
      <c r="G2521" s="14">
        <v>837782</v>
      </c>
      <c r="H2521" s="14">
        <v>102337</v>
      </c>
      <c r="I2521" s="14">
        <v>-25</v>
      </c>
      <c r="J2521" s="14">
        <v>-90115</v>
      </c>
      <c r="K2521" s="14">
        <v>-90115</v>
      </c>
      <c r="L2521" s="14">
        <v>0</v>
      </c>
      <c r="M2521" s="14">
        <v>-25</v>
      </c>
      <c r="N2521" s="14">
        <v>0</v>
      </c>
      <c r="O2521" s="14">
        <v>0</v>
      </c>
      <c r="P2521" s="14">
        <v>0</v>
      </c>
      <c r="Q2521" s="14">
        <v>0</v>
      </c>
      <c r="R2521" s="14">
        <v>0</v>
      </c>
      <c r="S2521" s="14">
        <v>-12710</v>
      </c>
      <c r="T2521" s="14">
        <v>513</v>
      </c>
      <c r="U2521" s="11">
        <f>D2521*G2521</f>
        <v>1809609120</v>
      </c>
      <c r="V2521" s="11">
        <f>D2521*L2521</f>
        <v>0</v>
      </c>
      <c r="W2521" s="11">
        <f>D2521*J2521</f>
        <v>-194648400</v>
      </c>
      <c r="X2521" s="11">
        <f>D2521*I2521</f>
        <v>-54000</v>
      </c>
    </row>
    <row r="2522" spans="1:24" x14ac:dyDescent="0.3">
      <c r="A2522" s="14" t="str">
        <f>VLOOKUP(B2522,stocks!$B$3:$D$3093,2,FALSE)</f>
        <v>E1</v>
      </c>
      <c r="B2522" s="6" t="s">
        <v>13529</v>
      </c>
      <c r="C2522" s="6" t="s">
        <v>14402</v>
      </c>
      <c r="D2522" s="14">
        <v>55100</v>
      </c>
      <c r="E2522" s="14">
        <v>-1900</v>
      </c>
      <c r="F2522" s="14">
        <v>-3.33</v>
      </c>
      <c r="G2522" s="14">
        <v>33655</v>
      </c>
      <c r="H2522" s="14">
        <v>6473</v>
      </c>
      <c r="I2522" s="14">
        <v>223</v>
      </c>
      <c r="J2522" s="14">
        <v>-3534</v>
      </c>
      <c r="K2522" s="14">
        <v>-3406</v>
      </c>
      <c r="L2522" s="14">
        <v>0</v>
      </c>
      <c r="M2522" s="14">
        <v>104</v>
      </c>
      <c r="N2522" s="14">
        <v>0</v>
      </c>
      <c r="O2522" s="14">
        <v>84</v>
      </c>
      <c r="P2522" s="14">
        <v>0</v>
      </c>
      <c r="Q2522" s="14">
        <v>35</v>
      </c>
      <c r="R2522" s="14">
        <v>0</v>
      </c>
      <c r="S2522" s="14">
        <v>-2997</v>
      </c>
      <c r="T2522" s="14">
        <v>-165</v>
      </c>
      <c r="U2522" s="11">
        <f>D2522*G2522</f>
        <v>1854390500</v>
      </c>
      <c r="V2522" s="11">
        <f>D2522*L2522</f>
        <v>0</v>
      </c>
      <c r="W2522" s="11">
        <f>D2522*J2522</f>
        <v>-194723400</v>
      </c>
      <c r="X2522" s="11">
        <f>D2522*I2522</f>
        <v>12287300</v>
      </c>
    </row>
    <row r="2523" spans="1:24" x14ac:dyDescent="0.3">
      <c r="A2523" s="14" t="str">
        <f>VLOOKUP(B2523,stocks!$B$3:$D$3093,2,FALSE)</f>
        <v>엔케이맥스</v>
      </c>
      <c r="B2523" s="6" t="s">
        <v>15540</v>
      </c>
      <c r="C2523" s="6" t="s">
        <v>14402</v>
      </c>
      <c r="D2523" s="14">
        <v>14200</v>
      </c>
      <c r="E2523" s="14">
        <v>-500</v>
      </c>
      <c r="F2523" s="14">
        <v>-3.4</v>
      </c>
      <c r="G2523" s="14">
        <v>206043</v>
      </c>
      <c r="H2523" s="14">
        <v>35592</v>
      </c>
      <c r="I2523" s="14">
        <v>-22168</v>
      </c>
      <c r="J2523" s="14">
        <v>-13769</v>
      </c>
      <c r="K2523" s="14">
        <v>-16816</v>
      </c>
      <c r="L2523" s="14">
        <v>-900</v>
      </c>
      <c r="M2523" s="14">
        <v>-9979</v>
      </c>
      <c r="N2523" s="14">
        <v>0</v>
      </c>
      <c r="O2523" s="14">
        <v>-10349</v>
      </c>
      <c r="P2523" s="14">
        <v>-940</v>
      </c>
      <c r="Q2523" s="14">
        <v>0</v>
      </c>
      <c r="R2523" s="14">
        <v>0</v>
      </c>
      <c r="S2523" s="14">
        <v>-555</v>
      </c>
      <c r="T2523" s="14">
        <v>900</v>
      </c>
      <c r="U2523" s="11">
        <f>D2523*G2523</f>
        <v>2925810600</v>
      </c>
      <c r="V2523" s="11">
        <f>D2523*L2523</f>
        <v>-12780000</v>
      </c>
      <c r="W2523" s="11">
        <f>D2523*J2523</f>
        <v>-195519800</v>
      </c>
      <c r="X2523" s="11">
        <f>D2523*I2523</f>
        <v>-314785600</v>
      </c>
    </row>
    <row r="2524" spans="1:24" x14ac:dyDescent="0.3">
      <c r="A2524" s="14" t="str">
        <f>VLOOKUP(B2524,stocks!$B$3:$D$3093,2,FALSE)</f>
        <v>KEC</v>
      </c>
      <c r="B2524" s="6" t="s">
        <v>15217</v>
      </c>
      <c r="C2524" s="6" t="s">
        <v>14402</v>
      </c>
      <c r="D2524" s="14">
        <v>2600</v>
      </c>
      <c r="E2524" s="14">
        <v>-30</v>
      </c>
      <c r="F2524" s="14">
        <v>-1.1399999999999999</v>
      </c>
      <c r="G2524" s="14">
        <v>2649141</v>
      </c>
      <c r="H2524" s="14">
        <v>65551</v>
      </c>
      <c r="I2524" s="14">
        <v>-104</v>
      </c>
      <c r="J2524" s="14">
        <v>-75309</v>
      </c>
      <c r="K2524" s="14">
        <v>-68186</v>
      </c>
      <c r="L2524" s="14">
        <v>0</v>
      </c>
      <c r="M2524" s="14">
        <v>-118</v>
      </c>
      <c r="N2524" s="14">
        <v>14</v>
      </c>
      <c r="O2524" s="14">
        <v>0</v>
      </c>
      <c r="P2524" s="14">
        <v>0</v>
      </c>
      <c r="Q2524" s="14">
        <v>0</v>
      </c>
      <c r="R2524" s="14">
        <v>0</v>
      </c>
      <c r="S2524" s="14">
        <v>10560</v>
      </c>
      <c r="T2524" s="14">
        <v>-698</v>
      </c>
      <c r="U2524" s="11">
        <f>D2524*G2524</f>
        <v>6887766600</v>
      </c>
      <c r="V2524" s="11">
        <f>D2524*L2524</f>
        <v>0</v>
      </c>
      <c r="W2524" s="11">
        <f>D2524*J2524</f>
        <v>-195803400</v>
      </c>
      <c r="X2524" s="11">
        <f>D2524*I2524</f>
        <v>-270400</v>
      </c>
    </row>
    <row r="2525" spans="1:24" x14ac:dyDescent="0.3">
      <c r="A2525" s="14" t="str">
        <f>VLOOKUP(B2525,stocks!$B$3:$D$3093,2,FALSE)</f>
        <v>동양생명</v>
      </c>
      <c r="B2525" s="6" t="s">
        <v>13940</v>
      </c>
      <c r="C2525" s="6" t="s">
        <v>14402</v>
      </c>
      <c r="D2525" s="14">
        <v>5550</v>
      </c>
      <c r="E2525" s="14">
        <v>-170</v>
      </c>
      <c r="F2525" s="14">
        <v>-2.97</v>
      </c>
      <c r="G2525" s="14">
        <v>367129</v>
      </c>
      <c r="H2525" s="14">
        <v>109850</v>
      </c>
      <c r="I2525" s="14">
        <v>-76580</v>
      </c>
      <c r="J2525" s="14">
        <v>-35666</v>
      </c>
      <c r="K2525" s="14">
        <v>-36043</v>
      </c>
      <c r="L2525" s="14">
        <v>-73101</v>
      </c>
      <c r="M2525" s="14">
        <v>335</v>
      </c>
      <c r="N2525" s="14">
        <v>10</v>
      </c>
      <c r="O2525" s="14">
        <v>0</v>
      </c>
      <c r="P2525" s="14">
        <v>-3824</v>
      </c>
      <c r="Q2525" s="14">
        <v>0</v>
      </c>
      <c r="R2525" s="14">
        <v>0</v>
      </c>
      <c r="S2525" s="14">
        <v>1416</v>
      </c>
      <c r="T2525" s="14">
        <v>980</v>
      </c>
      <c r="U2525" s="11">
        <f>D2525*G2525</f>
        <v>2037565950</v>
      </c>
      <c r="V2525" s="11">
        <f>D2525*L2525</f>
        <v>-405710550</v>
      </c>
      <c r="W2525" s="11">
        <f>D2525*J2525</f>
        <v>-197946300</v>
      </c>
      <c r="X2525" s="11">
        <f>D2525*I2525</f>
        <v>-425019000</v>
      </c>
    </row>
    <row r="2526" spans="1:24" x14ac:dyDescent="0.3">
      <c r="A2526" s="14" t="str">
        <f>VLOOKUP(B2526,stocks!$B$3:$D$3093,2,FALSE)</f>
        <v>제이알글로벌리츠</v>
      </c>
      <c r="B2526" s="6" t="s">
        <v>16158</v>
      </c>
      <c r="C2526" s="6" t="s">
        <v>14402</v>
      </c>
      <c r="D2526" s="14">
        <v>5250</v>
      </c>
      <c r="E2526" s="14">
        <v>-10</v>
      </c>
      <c r="F2526" s="14">
        <v>-0.19</v>
      </c>
      <c r="G2526" s="14">
        <v>802385</v>
      </c>
      <c r="H2526" s="14">
        <v>48467</v>
      </c>
      <c r="I2526" s="14">
        <v>-41226</v>
      </c>
      <c r="J2526" s="14">
        <v>-37741</v>
      </c>
      <c r="K2526" s="14">
        <v>70995</v>
      </c>
      <c r="L2526" s="14">
        <v>0</v>
      </c>
      <c r="M2526" s="14">
        <v>63367</v>
      </c>
      <c r="N2526" s="14">
        <v>0</v>
      </c>
      <c r="O2526" s="14">
        <v>-102593</v>
      </c>
      <c r="P2526" s="14">
        <v>-2000</v>
      </c>
      <c r="Q2526" s="14">
        <v>0</v>
      </c>
      <c r="R2526" s="14">
        <v>0</v>
      </c>
      <c r="S2526" s="14">
        <v>30500</v>
      </c>
      <c r="T2526" s="14">
        <v>0</v>
      </c>
      <c r="U2526" s="11">
        <f>D2526*G2526</f>
        <v>4212521250</v>
      </c>
      <c r="V2526" s="11">
        <f>D2526*L2526</f>
        <v>0</v>
      </c>
      <c r="W2526" s="11">
        <f>D2526*J2526</f>
        <v>-198140250</v>
      </c>
      <c r="X2526" s="11">
        <f>D2526*I2526</f>
        <v>-216436500</v>
      </c>
    </row>
    <row r="2527" spans="1:24" x14ac:dyDescent="0.3">
      <c r="A2527" s="14" t="str">
        <f>VLOOKUP(B2527,stocks!$B$3:$D$3093,2,FALSE)</f>
        <v>KC코트렐</v>
      </c>
      <c r="B2527" s="6" t="s">
        <v>15355</v>
      </c>
      <c r="C2527" s="6" t="s">
        <v>14402</v>
      </c>
      <c r="D2527" s="14">
        <v>7480</v>
      </c>
      <c r="E2527" s="14">
        <v>-170</v>
      </c>
      <c r="F2527" s="14">
        <v>-2.2200000000000002</v>
      </c>
      <c r="G2527" s="14">
        <v>76212</v>
      </c>
      <c r="H2527" s="14">
        <v>27375</v>
      </c>
      <c r="I2527" s="14">
        <v>-10</v>
      </c>
      <c r="J2527" s="14">
        <v>-26557</v>
      </c>
      <c r="K2527" s="14">
        <v>-26652</v>
      </c>
      <c r="L2527" s="14">
        <v>0</v>
      </c>
      <c r="M2527" s="14">
        <v>-10</v>
      </c>
      <c r="N2527" s="14">
        <v>0</v>
      </c>
      <c r="O2527" s="14">
        <v>0</v>
      </c>
      <c r="P2527" s="14">
        <v>0</v>
      </c>
      <c r="Q2527" s="14">
        <v>0</v>
      </c>
      <c r="R2527" s="14">
        <v>0</v>
      </c>
      <c r="S2527" s="14">
        <v>0</v>
      </c>
      <c r="T2527" s="14">
        <v>-808</v>
      </c>
      <c r="U2527" s="11">
        <f>D2527*G2527</f>
        <v>570065760</v>
      </c>
      <c r="V2527" s="11">
        <f>D2527*L2527</f>
        <v>0</v>
      </c>
      <c r="W2527" s="11">
        <f>D2527*J2527</f>
        <v>-198646360</v>
      </c>
      <c r="X2527" s="11">
        <f>D2527*I2527</f>
        <v>-74800</v>
      </c>
    </row>
    <row r="2528" spans="1:24" x14ac:dyDescent="0.3">
      <c r="A2528" s="14" t="str">
        <f>VLOOKUP(B2528,stocks!$B$3:$D$3093,2,FALSE)</f>
        <v>사조대림</v>
      </c>
      <c r="B2528" s="6" t="s">
        <v>14106</v>
      </c>
      <c r="C2528" s="6" t="s">
        <v>14402</v>
      </c>
      <c r="D2528" s="14">
        <v>25900</v>
      </c>
      <c r="E2528" s="14">
        <v>-400</v>
      </c>
      <c r="F2528" s="14">
        <v>-1.52</v>
      </c>
      <c r="G2528" s="14">
        <v>79895</v>
      </c>
      <c r="H2528" s="14">
        <v>-13958</v>
      </c>
      <c r="I2528" s="14">
        <v>21534</v>
      </c>
      <c r="J2528" s="14">
        <v>-7670</v>
      </c>
      <c r="K2528" s="14">
        <v>1035</v>
      </c>
      <c r="L2528" s="14">
        <v>8588</v>
      </c>
      <c r="M2528" s="14">
        <v>514</v>
      </c>
      <c r="N2528" s="14">
        <v>0</v>
      </c>
      <c r="O2528" s="14">
        <v>12305</v>
      </c>
      <c r="P2528" s="14">
        <v>127</v>
      </c>
      <c r="Q2528" s="14">
        <v>0</v>
      </c>
      <c r="R2528" s="14">
        <v>0</v>
      </c>
      <c r="S2528" s="14">
        <v>15</v>
      </c>
      <c r="T2528" s="14">
        <v>79</v>
      </c>
      <c r="U2528" s="11">
        <f>D2528*G2528</f>
        <v>2069280500</v>
      </c>
      <c r="V2528" s="11">
        <f>D2528*L2528</f>
        <v>222429200</v>
      </c>
      <c r="W2528" s="11">
        <f>D2528*J2528</f>
        <v>-198653000</v>
      </c>
      <c r="X2528" s="11">
        <f>D2528*I2528</f>
        <v>557730600</v>
      </c>
    </row>
    <row r="2529" spans="1:24" x14ac:dyDescent="0.3">
      <c r="A2529" s="14" t="str">
        <f>VLOOKUP(B2529,stocks!$B$3:$D$3093,2,FALSE)</f>
        <v>파인디지털</v>
      </c>
      <c r="B2529" s="6" t="s">
        <v>14830</v>
      </c>
      <c r="C2529" s="6" t="s">
        <v>14402</v>
      </c>
      <c r="D2529" s="14">
        <v>7900</v>
      </c>
      <c r="E2529" s="14">
        <v>-390</v>
      </c>
      <c r="F2529" s="14">
        <v>-4.7</v>
      </c>
      <c r="G2529" s="14">
        <v>200247</v>
      </c>
      <c r="H2529" s="14">
        <v>25095</v>
      </c>
      <c r="I2529" s="14">
        <v>-36</v>
      </c>
      <c r="J2529" s="14">
        <v>-25209</v>
      </c>
      <c r="K2529" s="14">
        <v>-25770</v>
      </c>
      <c r="L2529" s="14">
        <v>0</v>
      </c>
      <c r="M2529" s="14">
        <v>-36</v>
      </c>
      <c r="N2529" s="14">
        <v>0</v>
      </c>
      <c r="O2529" s="14">
        <v>0</v>
      </c>
      <c r="P2529" s="14">
        <v>0</v>
      </c>
      <c r="Q2529" s="14">
        <v>0</v>
      </c>
      <c r="R2529" s="14">
        <v>0</v>
      </c>
      <c r="S2529" s="14">
        <v>0</v>
      </c>
      <c r="T2529" s="14">
        <v>150</v>
      </c>
      <c r="U2529" s="11">
        <f>D2529*G2529</f>
        <v>1581951300</v>
      </c>
      <c r="V2529" s="11">
        <f>D2529*L2529</f>
        <v>0</v>
      </c>
      <c r="W2529" s="11">
        <f>D2529*J2529</f>
        <v>-199151100</v>
      </c>
      <c r="X2529" s="11">
        <f>D2529*I2529</f>
        <v>-284400</v>
      </c>
    </row>
    <row r="2530" spans="1:24" x14ac:dyDescent="0.3">
      <c r="A2530" s="14" t="str">
        <f>VLOOKUP(B2530,stocks!$B$3:$D$3093,2,FALSE)</f>
        <v>디티알오토모티브</v>
      </c>
      <c r="B2530" s="6" t="s">
        <v>13414</v>
      </c>
      <c r="C2530" s="6" t="s">
        <v>14402</v>
      </c>
      <c r="D2530" s="14">
        <v>40450</v>
      </c>
      <c r="E2530" s="14">
        <v>200</v>
      </c>
      <c r="F2530" s="14">
        <v>0.5</v>
      </c>
      <c r="G2530" s="14">
        <v>39016</v>
      </c>
      <c r="H2530" s="14">
        <v>7873</v>
      </c>
      <c r="I2530" s="14">
        <v>-3052</v>
      </c>
      <c r="J2530" s="14">
        <v>-4929</v>
      </c>
      <c r="K2530" s="14">
        <v>-4370</v>
      </c>
      <c r="L2530" s="14">
        <v>5162</v>
      </c>
      <c r="M2530" s="14">
        <v>-3463</v>
      </c>
      <c r="N2530" s="14">
        <v>0</v>
      </c>
      <c r="O2530" s="14">
        <v>-4724</v>
      </c>
      <c r="P2530" s="14">
        <v>-27</v>
      </c>
      <c r="Q2530" s="14">
        <v>0</v>
      </c>
      <c r="R2530" s="14">
        <v>0</v>
      </c>
      <c r="S2530" s="14">
        <v>107</v>
      </c>
      <c r="T2530" s="14">
        <v>1</v>
      </c>
      <c r="U2530" s="11">
        <f>D2530*G2530</f>
        <v>1578197200</v>
      </c>
      <c r="V2530" s="11">
        <f>D2530*L2530</f>
        <v>208802900</v>
      </c>
      <c r="W2530" s="11">
        <f>D2530*J2530</f>
        <v>-199378050</v>
      </c>
      <c r="X2530" s="11">
        <f>D2530*I2530</f>
        <v>-123453400</v>
      </c>
    </row>
    <row r="2531" spans="1:24" x14ac:dyDescent="0.3">
      <c r="A2531" s="14" t="str">
        <f>VLOOKUP(B2531,stocks!$B$3:$D$3093,2,FALSE)</f>
        <v>현대약품</v>
      </c>
      <c r="B2531" s="6" t="s">
        <v>14505</v>
      </c>
      <c r="C2531" s="6" t="s">
        <v>14402</v>
      </c>
      <c r="D2531" s="14">
        <v>6970</v>
      </c>
      <c r="E2531" s="14">
        <v>-110</v>
      </c>
      <c r="F2531" s="14">
        <v>-1.55</v>
      </c>
      <c r="G2531" s="14">
        <v>216910</v>
      </c>
      <c r="H2531" s="14">
        <v>26636</v>
      </c>
      <c r="I2531" s="14">
        <v>2036</v>
      </c>
      <c r="J2531" s="14">
        <v>-28677</v>
      </c>
      <c r="K2531" s="14">
        <v>-27275</v>
      </c>
      <c r="L2531" s="14">
        <v>0</v>
      </c>
      <c r="M2531" s="14">
        <v>-34</v>
      </c>
      <c r="N2531" s="14">
        <v>0</v>
      </c>
      <c r="O2531" s="14">
        <v>2070</v>
      </c>
      <c r="P2531" s="14">
        <v>0</v>
      </c>
      <c r="Q2531" s="14">
        <v>0</v>
      </c>
      <c r="R2531" s="14">
        <v>0</v>
      </c>
      <c r="S2531" s="14">
        <v>0</v>
      </c>
      <c r="T2531" s="14">
        <v>5</v>
      </c>
      <c r="U2531" s="11">
        <f>D2531*G2531</f>
        <v>1511862700</v>
      </c>
      <c r="V2531" s="11">
        <f>D2531*L2531</f>
        <v>0</v>
      </c>
      <c r="W2531" s="11">
        <f>D2531*J2531</f>
        <v>-199878690</v>
      </c>
      <c r="X2531" s="11">
        <f>D2531*I2531</f>
        <v>14190920</v>
      </c>
    </row>
    <row r="2532" spans="1:24" x14ac:dyDescent="0.3">
      <c r="A2532" s="14" t="str">
        <f>VLOOKUP(B2532,stocks!$B$3:$D$3093,2,FALSE)</f>
        <v>인바이오</v>
      </c>
      <c r="B2532" s="6" t="s">
        <v>16170</v>
      </c>
      <c r="C2532" s="6" t="s">
        <v>14402</v>
      </c>
      <c r="D2532" s="14">
        <v>11850</v>
      </c>
      <c r="E2532" s="14">
        <v>700</v>
      </c>
      <c r="F2532" s="14">
        <v>6.28</v>
      </c>
      <c r="G2532" s="14">
        <v>828969</v>
      </c>
      <c r="H2532" s="14">
        <v>11748</v>
      </c>
      <c r="I2532" s="14">
        <v>0</v>
      </c>
      <c r="J2532" s="14">
        <v>-16912</v>
      </c>
      <c r="K2532" s="14">
        <v>-12444</v>
      </c>
      <c r="L2532" s="14">
        <v>0</v>
      </c>
      <c r="M2532" s="14">
        <v>0</v>
      </c>
      <c r="N2532" s="14">
        <v>0</v>
      </c>
      <c r="O2532" s="14">
        <v>0</v>
      </c>
      <c r="P2532" s="14">
        <v>0</v>
      </c>
      <c r="Q2532" s="14">
        <v>0</v>
      </c>
      <c r="R2532" s="14">
        <v>0</v>
      </c>
      <c r="S2532" s="14">
        <v>2776</v>
      </c>
      <c r="T2532" s="14">
        <v>2388</v>
      </c>
      <c r="U2532" s="11">
        <f>D2532*G2532</f>
        <v>9823282650</v>
      </c>
      <c r="V2532" s="11">
        <f>D2532*L2532</f>
        <v>0</v>
      </c>
      <c r="W2532" s="11">
        <f>D2532*J2532</f>
        <v>-200407200</v>
      </c>
      <c r="X2532" s="11">
        <f>D2532*I2532</f>
        <v>0</v>
      </c>
    </row>
    <row r="2533" spans="1:24" x14ac:dyDescent="0.3">
      <c r="A2533" s="14" t="str">
        <f>VLOOKUP(B2533,stocks!$B$3:$D$3093,2,FALSE)</f>
        <v>나노엔텍</v>
      </c>
      <c r="B2533" s="6" t="s">
        <v>13716</v>
      </c>
      <c r="C2533" s="6" t="s">
        <v>14402</v>
      </c>
      <c r="D2533" s="14">
        <v>8080</v>
      </c>
      <c r="E2533" s="14">
        <v>80</v>
      </c>
      <c r="F2533" s="14">
        <v>1</v>
      </c>
      <c r="G2533" s="14">
        <v>356543</v>
      </c>
      <c r="H2533" s="14">
        <v>9394</v>
      </c>
      <c r="I2533" s="14">
        <v>1914</v>
      </c>
      <c r="J2533" s="14">
        <v>-24814</v>
      </c>
      <c r="K2533" s="14">
        <v>-22578</v>
      </c>
      <c r="L2533" s="14">
        <v>0</v>
      </c>
      <c r="M2533" s="14">
        <v>84</v>
      </c>
      <c r="N2533" s="14">
        <v>0</v>
      </c>
      <c r="O2533" s="14">
        <v>1830</v>
      </c>
      <c r="P2533" s="14">
        <v>0</v>
      </c>
      <c r="Q2533" s="14">
        <v>0</v>
      </c>
      <c r="R2533" s="14">
        <v>0</v>
      </c>
      <c r="S2533" s="14">
        <v>13654</v>
      </c>
      <c r="T2533" s="14">
        <v>-148</v>
      </c>
      <c r="U2533" s="11">
        <f>D2533*G2533</f>
        <v>2880867440</v>
      </c>
      <c r="V2533" s="11">
        <f>D2533*L2533</f>
        <v>0</v>
      </c>
      <c r="W2533" s="11">
        <f>D2533*J2533</f>
        <v>-200497120</v>
      </c>
      <c r="X2533" s="11">
        <f>D2533*I2533</f>
        <v>15465120</v>
      </c>
    </row>
    <row r="2534" spans="1:24" x14ac:dyDescent="0.3">
      <c r="A2534" s="14" t="str">
        <f>VLOOKUP(B2534,stocks!$B$3:$D$3093,2,FALSE)</f>
        <v>경동제약</v>
      </c>
      <c r="B2534" s="6" t="s">
        <v>13636</v>
      </c>
      <c r="C2534" s="6" t="s">
        <v>14402</v>
      </c>
      <c r="D2534" s="14">
        <v>10750</v>
      </c>
      <c r="E2534" s="14">
        <v>-50</v>
      </c>
      <c r="F2534" s="14">
        <v>-0.46</v>
      </c>
      <c r="G2534" s="14">
        <v>104654</v>
      </c>
      <c r="H2534" s="14">
        <v>26327</v>
      </c>
      <c r="I2534" s="14">
        <v>-966</v>
      </c>
      <c r="J2534" s="14">
        <v>-18701</v>
      </c>
      <c r="K2534" s="14">
        <v>-4699</v>
      </c>
      <c r="L2534" s="14">
        <v>0</v>
      </c>
      <c r="M2534" s="14">
        <v>-966</v>
      </c>
      <c r="N2534" s="14">
        <v>0</v>
      </c>
      <c r="O2534" s="14">
        <v>0</v>
      </c>
      <c r="P2534" s="14">
        <v>0</v>
      </c>
      <c r="Q2534" s="14">
        <v>0</v>
      </c>
      <c r="R2534" s="14">
        <v>0</v>
      </c>
      <c r="S2534" s="14">
        <v>-6720</v>
      </c>
      <c r="T2534" s="14">
        <v>60</v>
      </c>
      <c r="U2534" s="11">
        <f>D2534*G2534</f>
        <v>1125030500</v>
      </c>
      <c r="V2534" s="11">
        <f>D2534*L2534</f>
        <v>0</v>
      </c>
      <c r="W2534" s="11">
        <f>D2534*J2534</f>
        <v>-201035750</v>
      </c>
      <c r="X2534" s="11">
        <f>D2534*I2534</f>
        <v>-10384500</v>
      </c>
    </row>
    <row r="2535" spans="1:24" x14ac:dyDescent="0.3">
      <c r="A2535" s="14" t="str">
        <f>VLOOKUP(B2535,stocks!$B$3:$D$3093,2,FALSE)</f>
        <v>KODEX 차이나항셍테크</v>
      </c>
      <c r="B2535" s="6" t="s">
        <v>16229</v>
      </c>
      <c r="C2535" s="6" t="s">
        <v>14402</v>
      </c>
      <c r="D2535" s="14">
        <v>10105</v>
      </c>
      <c r="E2535" s="14">
        <v>-85</v>
      </c>
      <c r="F2535" s="14">
        <v>-0.83</v>
      </c>
      <c r="G2535" s="14">
        <v>68707</v>
      </c>
      <c r="H2535" s="14">
        <v>-848</v>
      </c>
      <c r="I2535" s="14">
        <v>20846</v>
      </c>
      <c r="J2535" s="14">
        <v>-20004</v>
      </c>
      <c r="K2535" s="14">
        <v>0</v>
      </c>
      <c r="L2535" s="14">
        <v>0</v>
      </c>
      <c r="M2535" s="14">
        <v>9011</v>
      </c>
      <c r="N2535" s="14">
        <v>0</v>
      </c>
      <c r="O2535" s="14">
        <v>0</v>
      </c>
      <c r="P2535" s="14">
        <v>0</v>
      </c>
      <c r="Q2535" s="14">
        <v>11835</v>
      </c>
      <c r="R2535" s="14">
        <v>0</v>
      </c>
      <c r="S2535" s="14">
        <v>0</v>
      </c>
      <c r="T2535" s="14">
        <v>6</v>
      </c>
      <c r="U2535" s="11">
        <f>D2535*G2535</f>
        <v>694284235</v>
      </c>
      <c r="V2535" s="11">
        <f>D2535*L2535</f>
        <v>0</v>
      </c>
      <c r="W2535" s="11">
        <f>D2535*J2535</f>
        <v>-202140420</v>
      </c>
      <c r="X2535" s="11">
        <f>D2535*I2535</f>
        <v>210648830</v>
      </c>
    </row>
    <row r="2536" spans="1:24" x14ac:dyDescent="0.3">
      <c r="A2536" s="14" t="str">
        <f>VLOOKUP(B2536,stocks!$B$3:$D$3093,2,FALSE)</f>
        <v>도화엔지니어링</v>
      </c>
      <c r="B2536" s="6" t="s">
        <v>13912</v>
      </c>
      <c r="C2536" s="6" t="s">
        <v>14402</v>
      </c>
      <c r="D2536" s="14">
        <v>9280</v>
      </c>
      <c r="E2536" s="14">
        <v>-110</v>
      </c>
      <c r="F2536" s="14">
        <v>-1.17</v>
      </c>
      <c r="G2536" s="14">
        <v>140008</v>
      </c>
      <c r="H2536" s="14">
        <v>23328</v>
      </c>
      <c r="I2536" s="14">
        <v>-3361</v>
      </c>
      <c r="J2536" s="14">
        <v>-21828</v>
      </c>
      <c r="K2536" s="14">
        <v>-25823</v>
      </c>
      <c r="L2536" s="14">
        <v>-38</v>
      </c>
      <c r="M2536" s="14">
        <v>612</v>
      </c>
      <c r="N2536" s="14">
        <v>-169</v>
      </c>
      <c r="O2536" s="14">
        <v>-3766</v>
      </c>
      <c r="P2536" s="14">
        <v>0</v>
      </c>
      <c r="Q2536" s="14">
        <v>0</v>
      </c>
      <c r="R2536" s="14">
        <v>0</v>
      </c>
      <c r="S2536" s="14">
        <v>1870</v>
      </c>
      <c r="T2536" s="14">
        <v>-9</v>
      </c>
      <c r="U2536" s="11">
        <f>D2536*G2536</f>
        <v>1299274240</v>
      </c>
      <c r="V2536" s="11">
        <f>D2536*L2536</f>
        <v>-352640</v>
      </c>
      <c r="W2536" s="11">
        <f>D2536*J2536</f>
        <v>-202563840</v>
      </c>
      <c r="X2536" s="11">
        <f>D2536*I2536</f>
        <v>-31190080</v>
      </c>
    </row>
    <row r="2537" spans="1:24" x14ac:dyDescent="0.3">
      <c r="A2537" s="14" t="str">
        <f>VLOOKUP(B2537,stocks!$B$3:$D$3093,2,FALSE)</f>
        <v>풀무원</v>
      </c>
      <c r="B2537" s="6" t="s">
        <v>14667</v>
      </c>
      <c r="C2537" s="6" t="s">
        <v>14402</v>
      </c>
      <c r="D2537" s="14">
        <v>19850</v>
      </c>
      <c r="E2537" s="14">
        <v>-200</v>
      </c>
      <c r="F2537" s="14">
        <v>-1</v>
      </c>
      <c r="G2537" s="14">
        <v>134256</v>
      </c>
      <c r="H2537" s="14">
        <v>36678</v>
      </c>
      <c r="I2537" s="14">
        <v>-27062</v>
      </c>
      <c r="J2537" s="14">
        <v>-10225</v>
      </c>
      <c r="K2537" s="14">
        <v>-14034</v>
      </c>
      <c r="L2537" s="14">
        <v>-20547</v>
      </c>
      <c r="M2537" s="14">
        <v>-2110</v>
      </c>
      <c r="N2537" s="14">
        <v>0</v>
      </c>
      <c r="O2537" s="14">
        <v>-3710</v>
      </c>
      <c r="P2537" s="14">
        <v>-695</v>
      </c>
      <c r="Q2537" s="14">
        <v>0</v>
      </c>
      <c r="R2537" s="14">
        <v>0</v>
      </c>
      <c r="S2537" s="14">
        <v>201</v>
      </c>
      <c r="T2537" s="14">
        <v>408</v>
      </c>
      <c r="U2537" s="11">
        <f>D2537*G2537</f>
        <v>2664981600</v>
      </c>
      <c r="V2537" s="11">
        <f>D2537*L2537</f>
        <v>-407857950</v>
      </c>
      <c r="W2537" s="11">
        <f>D2537*J2537</f>
        <v>-202966250</v>
      </c>
      <c r="X2537" s="11">
        <f>D2537*I2537</f>
        <v>-537180700</v>
      </c>
    </row>
    <row r="2538" spans="1:24" x14ac:dyDescent="0.3">
      <c r="A2538" s="14" t="str">
        <f>VLOOKUP(B2538,stocks!$B$3:$D$3093,2,FALSE)</f>
        <v>이루온</v>
      </c>
      <c r="B2538" s="6" t="s">
        <v>15042</v>
      </c>
      <c r="C2538" s="6" t="s">
        <v>14402</v>
      </c>
      <c r="D2538" s="14">
        <v>5520</v>
      </c>
      <c r="E2538" s="14">
        <v>1060</v>
      </c>
      <c r="F2538" s="14">
        <v>23.77</v>
      </c>
      <c r="G2538" s="14">
        <v>31028108</v>
      </c>
      <c r="H2538" s="14">
        <v>144261</v>
      </c>
      <c r="I2538" s="14">
        <v>5234</v>
      </c>
      <c r="J2538" s="14">
        <v>-37060</v>
      </c>
      <c r="K2538" s="14">
        <v>-68251</v>
      </c>
      <c r="L2538" s="14">
        <v>0</v>
      </c>
      <c r="M2538" s="14">
        <v>0</v>
      </c>
      <c r="N2538" s="14">
        <v>0</v>
      </c>
      <c r="O2538" s="14">
        <v>2016</v>
      </c>
      <c r="P2538" s="14">
        <v>3218</v>
      </c>
      <c r="Q2538" s="14">
        <v>0</v>
      </c>
      <c r="R2538" s="14">
        <v>0</v>
      </c>
      <c r="S2538" s="14">
        <v>-111070</v>
      </c>
      <c r="T2538" s="14">
        <v>-1365</v>
      </c>
      <c r="U2538" s="11">
        <f>D2538*G2538</f>
        <v>171275156160</v>
      </c>
      <c r="V2538" s="11">
        <f>D2538*L2538</f>
        <v>0</v>
      </c>
      <c r="W2538" s="11">
        <f>D2538*J2538</f>
        <v>-204571200</v>
      </c>
      <c r="X2538" s="11">
        <f>D2538*I2538</f>
        <v>28891680</v>
      </c>
    </row>
    <row r="2539" spans="1:24" x14ac:dyDescent="0.3">
      <c r="A2539" s="14" t="str">
        <f>VLOOKUP(B2539,stocks!$B$3:$D$3093,2,FALSE)</f>
        <v>유신</v>
      </c>
      <c r="B2539" s="6" t="s">
        <v>14981</v>
      </c>
      <c r="C2539" s="6" t="s">
        <v>14402</v>
      </c>
      <c r="D2539" s="14">
        <v>24650</v>
      </c>
      <c r="E2539" s="14">
        <v>-300</v>
      </c>
      <c r="F2539" s="14">
        <v>-1.2</v>
      </c>
      <c r="G2539" s="14">
        <v>65766</v>
      </c>
      <c r="H2539" s="14">
        <v>7931</v>
      </c>
      <c r="I2539" s="14">
        <v>580</v>
      </c>
      <c r="J2539" s="14">
        <v>-8352</v>
      </c>
      <c r="K2539" s="14">
        <v>-7889</v>
      </c>
      <c r="L2539" s="14">
        <v>0</v>
      </c>
      <c r="M2539" s="14">
        <v>0</v>
      </c>
      <c r="N2539" s="14">
        <v>0</v>
      </c>
      <c r="O2539" s="14">
        <v>580</v>
      </c>
      <c r="P2539" s="14">
        <v>0</v>
      </c>
      <c r="Q2539" s="14">
        <v>0</v>
      </c>
      <c r="R2539" s="14">
        <v>0</v>
      </c>
      <c r="S2539" s="14">
        <v>-162</v>
      </c>
      <c r="T2539" s="14">
        <v>3</v>
      </c>
      <c r="U2539" s="11">
        <f>D2539*G2539</f>
        <v>1621131900</v>
      </c>
      <c r="V2539" s="11">
        <f>D2539*L2539</f>
        <v>0</v>
      </c>
      <c r="W2539" s="11">
        <f>D2539*J2539</f>
        <v>-205876800</v>
      </c>
      <c r="X2539" s="11">
        <f>D2539*I2539</f>
        <v>14297000</v>
      </c>
    </row>
    <row r="2540" spans="1:24" x14ac:dyDescent="0.3">
      <c r="A2540" s="14" t="str">
        <f>VLOOKUP(B2540,stocks!$B$3:$D$3093,2,FALSE)</f>
        <v>티플랙스</v>
      </c>
      <c r="B2540" s="6" t="s">
        <v>15147</v>
      </c>
      <c r="C2540" s="6" t="s">
        <v>14402</v>
      </c>
      <c r="D2540" s="14">
        <v>4650</v>
      </c>
      <c r="E2540" s="14">
        <v>-130</v>
      </c>
      <c r="F2540" s="14">
        <v>-2.72</v>
      </c>
      <c r="G2540" s="14">
        <v>1337024</v>
      </c>
      <c r="H2540" s="14">
        <v>50071</v>
      </c>
      <c r="I2540" s="14">
        <v>0</v>
      </c>
      <c r="J2540" s="14">
        <v>-44352</v>
      </c>
      <c r="K2540" s="14">
        <v>-42536</v>
      </c>
      <c r="L2540" s="14">
        <v>0</v>
      </c>
      <c r="M2540" s="14">
        <v>0</v>
      </c>
      <c r="N2540" s="14">
        <v>0</v>
      </c>
      <c r="O2540" s="14">
        <v>0</v>
      </c>
      <c r="P2540" s="14">
        <v>0</v>
      </c>
      <c r="Q2540" s="14">
        <v>0</v>
      </c>
      <c r="R2540" s="14">
        <v>0</v>
      </c>
      <c r="S2540" s="14">
        <v>-6723</v>
      </c>
      <c r="T2540" s="14">
        <v>1004</v>
      </c>
      <c r="U2540" s="11">
        <f>D2540*G2540</f>
        <v>6217161600</v>
      </c>
      <c r="V2540" s="11">
        <f>D2540*L2540</f>
        <v>0</v>
      </c>
      <c r="W2540" s="11">
        <f>D2540*J2540</f>
        <v>-206236800</v>
      </c>
      <c r="X2540" s="11">
        <f>D2540*I2540</f>
        <v>0</v>
      </c>
    </row>
    <row r="2541" spans="1:24" x14ac:dyDescent="0.3">
      <c r="A2541" s="14" t="str">
        <f>VLOOKUP(B2541,stocks!$B$3:$D$3093,2,FALSE)</f>
        <v>KH바텍</v>
      </c>
      <c r="B2541" s="6" t="s">
        <v>15016</v>
      </c>
      <c r="C2541" s="6" t="s">
        <v>14402</v>
      </c>
      <c r="D2541" s="14">
        <v>20450</v>
      </c>
      <c r="E2541" s="14">
        <v>350</v>
      </c>
      <c r="F2541" s="14">
        <v>1.74</v>
      </c>
      <c r="G2541" s="14">
        <v>294911</v>
      </c>
      <c r="H2541" s="14">
        <v>17061</v>
      </c>
      <c r="I2541" s="14">
        <v>-4789</v>
      </c>
      <c r="J2541" s="14">
        <v>-10088</v>
      </c>
      <c r="K2541" s="14">
        <v>6218</v>
      </c>
      <c r="L2541" s="14">
        <v>-500</v>
      </c>
      <c r="M2541" s="14">
        <v>-4822</v>
      </c>
      <c r="N2541" s="14">
        <v>0</v>
      </c>
      <c r="O2541" s="14">
        <v>556</v>
      </c>
      <c r="P2541" s="14">
        <v>-23</v>
      </c>
      <c r="Q2541" s="14">
        <v>0</v>
      </c>
      <c r="R2541" s="14">
        <v>0</v>
      </c>
      <c r="S2541" s="14">
        <v>-2421</v>
      </c>
      <c r="T2541" s="14">
        <v>237</v>
      </c>
      <c r="U2541" s="11">
        <f>D2541*G2541</f>
        <v>6030929950</v>
      </c>
      <c r="V2541" s="11">
        <f>D2541*L2541</f>
        <v>-10225000</v>
      </c>
      <c r="W2541" s="11">
        <f>D2541*J2541</f>
        <v>-206299600</v>
      </c>
      <c r="X2541" s="11">
        <f>D2541*I2541</f>
        <v>-97935050</v>
      </c>
    </row>
    <row r="2542" spans="1:24" x14ac:dyDescent="0.3">
      <c r="A2542" s="14" t="str">
        <f>VLOOKUP(B2542,stocks!$B$3:$D$3093,2,FALSE)</f>
        <v>메가스터디교육</v>
      </c>
      <c r="B2542" s="6" t="s">
        <v>13491</v>
      </c>
      <c r="C2542" s="6" t="s">
        <v>14402</v>
      </c>
      <c r="D2542" s="14">
        <v>65400</v>
      </c>
      <c r="E2542" s="14">
        <v>-1300</v>
      </c>
      <c r="F2542" s="14">
        <v>-1.95</v>
      </c>
      <c r="G2542" s="14">
        <v>26306</v>
      </c>
      <c r="H2542" s="14">
        <v>9085</v>
      </c>
      <c r="I2542" s="14">
        <v>-4927</v>
      </c>
      <c r="J2542" s="14">
        <v>-3181</v>
      </c>
      <c r="K2542" s="14">
        <v>-3421</v>
      </c>
      <c r="L2542" s="14">
        <v>-250</v>
      </c>
      <c r="M2542" s="14">
        <v>-2676</v>
      </c>
      <c r="N2542" s="14">
        <v>193</v>
      </c>
      <c r="O2542" s="14">
        <v>397</v>
      </c>
      <c r="P2542" s="14">
        <v>-2591</v>
      </c>
      <c r="Q2542" s="14">
        <v>0</v>
      </c>
      <c r="R2542" s="14">
        <v>0</v>
      </c>
      <c r="S2542" s="14">
        <v>-978</v>
      </c>
      <c r="T2542" s="14">
        <v>1</v>
      </c>
      <c r="U2542" s="11">
        <f>D2542*G2542</f>
        <v>1720412400</v>
      </c>
      <c r="V2542" s="11">
        <f>D2542*L2542</f>
        <v>-16350000</v>
      </c>
      <c r="W2542" s="11">
        <f>D2542*J2542</f>
        <v>-208037400</v>
      </c>
      <c r="X2542" s="11">
        <f>D2542*I2542</f>
        <v>-322225800</v>
      </c>
    </row>
    <row r="2543" spans="1:24" x14ac:dyDescent="0.3">
      <c r="A2543" s="14" t="str">
        <f>VLOOKUP(B2543,stocks!$B$3:$D$3093,2,FALSE)</f>
        <v>대한그린파워</v>
      </c>
      <c r="B2543" s="6" t="s">
        <v>13871</v>
      </c>
      <c r="C2543" s="6" t="s">
        <v>14402</v>
      </c>
      <c r="D2543" s="14">
        <v>2175</v>
      </c>
      <c r="E2543" s="14">
        <v>-65</v>
      </c>
      <c r="F2543" s="14">
        <v>-2.9</v>
      </c>
      <c r="G2543" s="14">
        <v>1276845</v>
      </c>
      <c r="H2543" s="14">
        <v>85500</v>
      </c>
      <c r="I2543" s="14">
        <v>0</v>
      </c>
      <c r="J2543" s="14">
        <v>-96439</v>
      </c>
      <c r="K2543" s="14">
        <v>-96325</v>
      </c>
      <c r="L2543" s="14">
        <v>0</v>
      </c>
      <c r="M2543" s="14">
        <v>0</v>
      </c>
      <c r="N2543" s="14">
        <v>0</v>
      </c>
      <c r="O2543" s="14">
        <v>0</v>
      </c>
      <c r="P2543" s="14">
        <v>0</v>
      </c>
      <c r="Q2543" s="14">
        <v>0</v>
      </c>
      <c r="R2543" s="14">
        <v>0</v>
      </c>
      <c r="S2543" s="14">
        <v>0</v>
      </c>
      <c r="T2543" s="14">
        <v>10939</v>
      </c>
      <c r="U2543" s="11">
        <f>D2543*G2543</f>
        <v>2777137875</v>
      </c>
      <c r="V2543" s="11">
        <f>D2543*L2543</f>
        <v>0</v>
      </c>
      <c r="W2543" s="11">
        <f>D2543*J2543</f>
        <v>-209754825</v>
      </c>
      <c r="X2543" s="11">
        <f>D2543*I2543</f>
        <v>0</v>
      </c>
    </row>
    <row r="2544" spans="1:24" x14ac:dyDescent="0.3">
      <c r="A2544" s="14" t="str">
        <f>VLOOKUP(B2544,stocks!$B$3:$D$3093,2,FALSE)</f>
        <v>지놈앤컴퍼니</v>
      </c>
      <c r="B2544" s="6" t="s">
        <v>16047</v>
      </c>
      <c r="C2544" s="6" t="s">
        <v>14402</v>
      </c>
      <c r="D2544" s="14">
        <v>36250</v>
      </c>
      <c r="E2544" s="14">
        <v>-1100</v>
      </c>
      <c r="F2544" s="14">
        <v>-2.95</v>
      </c>
      <c r="G2544" s="14">
        <v>76663</v>
      </c>
      <c r="H2544" s="14">
        <v>7535</v>
      </c>
      <c r="I2544" s="14">
        <v>-2135</v>
      </c>
      <c r="J2544" s="14">
        <v>-5842</v>
      </c>
      <c r="K2544" s="14">
        <v>-5514</v>
      </c>
      <c r="L2544" s="14">
        <v>0</v>
      </c>
      <c r="M2544" s="14">
        <v>30</v>
      </c>
      <c r="N2544" s="14">
        <v>0</v>
      </c>
      <c r="O2544" s="14">
        <v>500</v>
      </c>
      <c r="P2544" s="14">
        <v>-2665</v>
      </c>
      <c r="Q2544" s="14">
        <v>0</v>
      </c>
      <c r="R2544" s="14">
        <v>0</v>
      </c>
      <c r="S2544" s="14">
        <v>-392</v>
      </c>
      <c r="T2544" s="14">
        <v>834</v>
      </c>
      <c r="U2544" s="11">
        <f>D2544*G2544</f>
        <v>2779033750</v>
      </c>
      <c r="V2544" s="11">
        <f>D2544*L2544</f>
        <v>0</v>
      </c>
      <c r="W2544" s="11">
        <f>D2544*J2544</f>
        <v>-211772500</v>
      </c>
      <c r="X2544" s="11">
        <f>D2544*I2544</f>
        <v>-77393750</v>
      </c>
    </row>
    <row r="2545" spans="1:24" x14ac:dyDescent="0.3">
      <c r="A2545" s="14" t="str">
        <f>VLOOKUP(B2545,stocks!$B$3:$D$3093,2,FALSE)</f>
        <v>TIGER 소프트웨어</v>
      </c>
      <c r="B2545" s="6" t="s">
        <v>15492</v>
      </c>
      <c r="C2545" s="6" t="s">
        <v>14402</v>
      </c>
      <c r="D2545" s="14">
        <v>18950</v>
      </c>
      <c r="E2545" s="14">
        <v>-45</v>
      </c>
      <c r="F2545" s="14">
        <v>-0.24</v>
      </c>
      <c r="G2545" s="14">
        <v>128887</v>
      </c>
      <c r="H2545" s="14">
        <v>-5310</v>
      </c>
      <c r="I2545" s="14">
        <v>15938</v>
      </c>
      <c r="J2545" s="14">
        <v>-11205</v>
      </c>
      <c r="K2545" s="14">
        <v>0</v>
      </c>
      <c r="L2545" s="14">
        <v>0</v>
      </c>
      <c r="M2545" s="14">
        <v>-2769</v>
      </c>
      <c r="N2545" s="14">
        <v>0</v>
      </c>
      <c r="O2545" s="14">
        <v>412</v>
      </c>
      <c r="P2545" s="14">
        <v>898</v>
      </c>
      <c r="Q2545" s="14">
        <v>17397</v>
      </c>
      <c r="R2545" s="14">
        <v>0</v>
      </c>
      <c r="S2545" s="14">
        <v>536</v>
      </c>
      <c r="T2545" s="14">
        <v>41</v>
      </c>
      <c r="U2545" s="11">
        <f>D2545*G2545</f>
        <v>2442408650</v>
      </c>
      <c r="V2545" s="11">
        <f>D2545*L2545</f>
        <v>0</v>
      </c>
      <c r="W2545" s="11">
        <f>D2545*J2545</f>
        <v>-212334750</v>
      </c>
      <c r="X2545" s="11">
        <f>D2545*I2545</f>
        <v>302025100</v>
      </c>
    </row>
    <row r="2546" spans="1:24" x14ac:dyDescent="0.3">
      <c r="A2546" s="14" t="str">
        <f>VLOOKUP(B2546,stocks!$B$3:$D$3093,2,FALSE)</f>
        <v>모트렉스</v>
      </c>
      <c r="B2546" s="6" t="s">
        <v>13993</v>
      </c>
      <c r="C2546" s="6" t="s">
        <v>14402</v>
      </c>
      <c r="D2546" s="14">
        <v>5810</v>
      </c>
      <c r="E2546" s="14">
        <v>-70</v>
      </c>
      <c r="F2546" s="14">
        <v>-1.19</v>
      </c>
      <c r="G2546" s="14">
        <v>192677</v>
      </c>
      <c r="H2546" s="14">
        <v>36914</v>
      </c>
      <c r="I2546" s="14">
        <v>0</v>
      </c>
      <c r="J2546" s="14">
        <v>-36613</v>
      </c>
      <c r="K2546" s="14">
        <v>-37982</v>
      </c>
      <c r="L2546" s="14">
        <v>0</v>
      </c>
      <c r="M2546" s="14">
        <v>0</v>
      </c>
      <c r="N2546" s="14">
        <v>0</v>
      </c>
      <c r="O2546" s="14">
        <v>0</v>
      </c>
      <c r="P2546" s="14">
        <v>0</v>
      </c>
      <c r="Q2546" s="14">
        <v>0</v>
      </c>
      <c r="R2546" s="14">
        <v>0</v>
      </c>
      <c r="S2546" s="14">
        <v>70</v>
      </c>
      <c r="T2546" s="14">
        <v>-371</v>
      </c>
      <c r="U2546" s="11">
        <f>D2546*G2546</f>
        <v>1119453370</v>
      </c>
      <c r="V2546" s="11">
        <f>D2546*L2546</f>
        <v>0</v>
      </c>
      <c r="W2546" s="11">
        <f>D2546*J2546</f>
        <v>-212721530</v>
      </c>
      <c r="X2546" s="11">
        <f>D2546*I2546</f>
        <v>0</v>
      </c>
    </row>
    <row r="2547" spans="1:24" x14ac:dyDescent="0.3">
      <c r="A2547" s="14" t="str">
        <f>VLOOKUP(B2547,stocks!$B$3:$D$3093,2,FALSE)</f>
        <v>영원무역홀딩스</v>
      </c>
      <c r="B2547" s="6" t="s">
        <v>14594</v>
      </c>
      <c r="C2547" s="6" t="s">
        <v>14402</v>
      </c>
      <c r="D2547" s="14">
        <v>46900</v>
      </c>
      <c r="E2547" s="14">
        <v>-1200</v>
      </c>
      <c r="F2547" s="14">
        <v>-2.4900000000000002</v>
      </c>
      <c r="G2547" s="14">
        <v>27848</v>
      </c>
      <c r="H2547" s="14">
        <v>6097</v>
      </c>
      <c r="I2547" s="14">
        <v>-2151</v>
      </c>
      <c r="J2547" s="14">
        <v>-4582</v>
      </c>
      <c r="K2547" s="14">
        <v>1464</v>
      </c>
      <c r="L2547" s="14">
        <v>-2600</v>
      </c>
      <c r="M2547" s="14">
        <v>-48</v>
      </c>
      <c r="N2547" s="14">
        <v>-19</v>
      </c>
      <c r="O2547" s="14">
        <v>522</v>
      </c>
      <c r="P2547" s="14">
        <v>-6</v>
      </c>
      <c r="Q2547" s="14">
        <v>0</v>
      </c>
      <c r="R2547" s="14">
        <v>0</v>
      </c>
      <c r="S2547" s="14">
        <v>606</v>
      </c>
      <c r="T2547" s="14">
        <v>30</v>
      </c>
      <c r="U2547" s="11">
        <f>D2547*G2547</f>
        <v>1306071200</v>
      </c>
      <c r="V2547" s="11">
        <f>D2547*L2547</f>
        <v>-121940000</v>
      </c>
      <c r="W2547" s="11">
        <f>D2547*J2547</f>
        <v>-214895800</v>
      </c>
      <c r="X2547" s="11">
        <f>D2547*I2547</f>
        <v>-100881900</v>
      </c>
    </row>
    <row r="2548" spans="1:24" x14ac:dyDescent="0.3">
      <c r="A2548" s="14" t="str">
        <f>VLOOKUP(B2548,stocks!$B$3:$D$3093,2,FALSE)</f>
        <v>큐캐피탈</v>
      </c>
      <c r="B2548" s="6" t="s">
        <v>14658</v>
      </c>
      <c r="C2548" s="6" t="s">
        <v>14402</v>
      </c>
      <c r="D2548" s="14">
        <v>655</v>
      </c>
      <c r="E2548" s="14">
        <v>-33</v>
      </c>
      <c r="F2548" s="14">
        <v>-4.8</v>
      </c>
      <c r="G2548" s="14">
        <v>3111091</v>
      </c>
      <c r="H2548" s="14">
        <v>746280</v>
      </c>
      <c r="I2548" s="14">
        <v>0</v>
      </c>
      <c r="J2548" s="14">
        <v>-330737</v>
      </c>
      <c r="K2548" s="14">
        <v>-335243</v>
      </c>
      <c r="L2548" s="14">
        <v>0</v>
      </c>
      <c r="M2548" s="14">
        <v>0</v>
      </c>
      <c r="N2548" s="14">
        <v>0</v>
      </c>
      <c r="O2548" s="14">
        <v>0</v>
      </c>
      <c r="P2548" s="14">
        <v>0</v>
      </c>
      <c r="Q2548" s="14">
        <v>0</v>
      </c>
      <c r="R2548" s="14">
        <v>0</v>
      </c>
      <c r="S2548" s="14">
        <v>-410444</v>
      </c>
      <c r="T2548" s="14">
        <v>-5099</v>
      </c>
      <c r="U2548" s="11">
        <f>D2548*G2548</f>
        <v>2037764605</v>
      </c>
      <c r="V2548" s="11">
        <f>D2548*L2548</f>
        <v>0</v>
      </c>
      <c r="W2548" s="11">
        <f>D2548*J2548</f>
        <v>-216632735</v>
      </c>
      <c r="X2548" s="11">
        <f>D2548*I2548</f>
        <v>0</v>
      </c>
    </row>
    <row r="2549" spans="1:24" x14ac:dyDescent="0.3">
      <c r="A2549" s="14" t="str">
        <f>VLOOKUP(B2549,stocks!$B$3:$D$3093,2,FALSE)</f>
        <v>하이스틸</v>
      </c>
      <c r="B2549" s="6" t="s">
        <v>15092</v>
      </c>
      <c r="C2549" s="6" t="s">
        <v>14402</v>
      </c>
      <c r="D2549" s="14">
        <v>3785</v>
      </c>
      <c r="E2549" s="14">
        <v>-160</v>
      </c>
      <c r="F2549" s="14">
        <v>-4.0599999999999996</v>
      </c>
      <c r="G2549" s="14">
        <v>518342</v>
      </c>
      <c r="H2549" s="14">
        <v>56407</v>
      </c>
      <c r="I2549" s="14">
        <v>-9</v>
      </c>
      <c r="J2549" s="14">
        <v>-57258</v>
      </c>
      <c r="K2549" s="14">
        <v>-57258</v>
      </c>
      <c r="L2549" s="14">
        <v>0</v>
      </c>
      <c r="M2549" s="14">
        <v>-9</v>
      </c>
      <c r="N2549" s="14">
        <v>0</v>
      </c>
      <c r="O2549" s="14">
        <v>0</v>
      </c>
      <c r="P2549" s="14">
        <v>0</v>
      </c>
      <c r="Q2549" s="14">
        <v>0</v>
      </c>
      <c r="R2549" s="14">
        <v>0</v>
      </c>
      <c r="S2549" s="14">
        <v>-800</v>
      </c>
      <c r="T2549" s="14">
        <v>1660</v>
      </c>
      <c r="U2549" s="11">
        <f>D2549*G2549</f>
        <v>1961924470</v>
      </c>
      <c r="V2549" s="11">
        <f>D2549*L2549</f>
        <v>0</v>
      </c>
      <c r="W2549" s="11">
        <f>D2549*J2549</f>
        <v>-216721530</v>
      </c>
      <c r="X2549" s="11">
        <f>D2549*I2549</f>
        <v>-34065</v>
      </c>
    </row>
    <row r="2550" spans="1:24" x14ac:dyDescent="0.3">
      <c r="A2550" s="14" t="str">
        <f>VLOOKUP(B2550,stocks!$B$3:$D$3093,2,FALSE)</f>
        <v>한송네오텍</v>
      </c>
      <c r="B2550" s="6" t="s">
        <v>15677</v>
      </c>
      <c r="C2550" s="6" t="s">
        <v>14402</v>
      </c>
      <c r="D2550" s="14">
        <v>1810</v>
      </c>
      <c r="E2550" s="14">
        <v>120</v>
      </c>
      <c r="F2550" s="14">
        <v>7.1</v>
      </c>
      <c r="G2550" s="14">
        <v>14158777</v>
      </c>
      <c r="H2550" s="14">
        <v>5853</v>
      </c>
      <c r="I2550" s="14">
        <v>985</v>
      </c>
      <c r="J2550" s="14">
        <v>-120093</v>
      </c>
      <c r="K2550" s="14">
        <v>-161515</v>
      </c>
      <c r="L2550" s="14">
        <v>0</v>
      </c>
      <c r="M2550" s="14">
        <v>0</v>
      </c>
      <c r="N2550" s="14">
        <v>0</v>
      </c>
      <c r="O2550" s="14">
        <v>0</v>
      </c>
      <c r="P2550" s="14">
        <v>985</v>
      </c>
      <c r="Q2550" s="14">
        <v>0</v>
      </c>
      <c r="R2550" s="14">
        <v>0</v>
      </c>
      <c r="S2550" s="14">
        <v>114907</v>
      </c>
      <c r="T2550" s="14">
        <v>-1652</v>
      </c>
      <c r="U2550" s="11">
        <f>D2550*G2550</f>
        <v>25627386370</v>
      </c>
      <c r="V2550" s="11">
        <f>D2550*L2550</f>
        <v>0</v>
      </c>
      <c r="W2550" s="11">
        <f>D2550*J2550</f>
        <v>-217368330</v>
      </c>
      <c r="X2550" s="11">
        <f>D2550*I2550</f>
        <v>1782850</v>
      </c>
    </row>
    <row r="2551" spans="1:24" x14ac:dyDescent="0.3">
      <c r="A2551" s="14" t="str">
        <f>VLOOKUP(B2551,stocks!$B$3:$D$3093,2,FALSE)</f>
        <v>이스타코</v>
      </c>
      <c r="B2551" s="6" t="s">
        <v>14647</v>
      </c>
      <c r="C2551" s="6" t="s">
        <v>14402</v>
      </c>
      <c r="D2551" s="14">
        <v>4160</v>
      </c>
      <c r="E2551" s="14">
        <v>-55</v>
      </c>
      <c r="F2551" s="14">
        <v>-1.3</v>
      </c>
      <c r="G2551" s="14">
        <v>4918997</v>
      </c>
      <c r="H2551" s="14">
        <v>59697</v>
      </c>
      <c r="I2551" s="14">
        <v>-10019</v>
      </c>
      <c r="J2551" s="14">
        <v>-52510</v>
      </c>
      <c r="K2551" s="14">
        <v>-53195</v>
      </c>
      <c r="L2551" s="14">
        <v>0</v>
      </c>
      <c r="M2551" s="14">
        <v>-10019</v>
      </c>
      <c r="N2551" s="14">
        <v>0</v>
      </c>
      <c r="O2551" s="14">
        <v>0</v>
      </c>
      <c r="P2551" s="14">
        <v>0</v>
      </c>
      <c r="Q2551" s="14">
        <v>0</v>
      </c>
      <c r="R2551" s="14">
        <v>0</v>
      </c>
      <c r="S2551" s="14">
        <v>0</v>
      </c>
      <c r="T2551" s="14">
        <v>2832</v>
      </c>
      <c r="U2551" s="11">
        <f>D2551*G2551</f>
        <v>20463027520</v>
      </c>
      <c r="V2551" s="11">
        <f>D2551*L2551</f>
        <v>0</v>
      </c>
      <c r="W2551" s="11">
        <f>D2551*J2551</f>
        <v>-218441600</v>
      </c>
      <c r="X2551" s="11">
        <f>D2551*I2551</f>
        <v>-41679040</v>
      </c>
    </row>
    <row r="2552" spans="1:24" x14ac:dyDescent="0.3">
      <c r="A2552" s="14" t="str">
        <f>VLOOKUP(B2552,stocks!$B$3:$D$3093,2,FALSE)</f>
        <v>이엔코퍼레이션</v>
      </c>
      <c r="B2552" s="6" t="s">
        <v>15060</v>
      </c>
      <c r="C2552" s="6" t="s">
        <v>14402</v>
      </c>
      <c r="D2552" s="14">
        <v>12150</v>
      </c>
      <c r="E2552" s="14">
        <v>-200</v>
      </c>
      <c r="F2552" s="14">
        <v>-1.62</v>
      </c>
      <c r="G2552" s="14">
        <v>141430</v>
      </c>
      <c r="H2552" s="14">
        <v>17779</v>
      </c>
      <c r="I2552" s="14">
        <v>20</v>
      </c>
      <c r="J2552" s="14">
        <v>-17985</v>
      </c>
      <c r="K2552" s="14">
        <v>-17985</v>
      </c>
      <c r="L2552" s="14">
        <v>0</v>
      </c>
      <c r="M2552" s="14">
        <v>20</v>
      </c>
      <c r="N2552" s="14">
        <v>0</v>
      </c>
      <c r="O2552" s="14">
        <v>0</v>
      </c>
      <c r="P2552" s="14">
        <v>0</v>
      </c>
      <c r="Q2552" s="14">
        <v>0</v>
      </c>
      <c r="R2552" s="14">
        <v>0</v>
      </c>
      <c r="S2552" s="14">
        <v>0</v>
      </c>
      <c r="T2552" s="14">
        <v>186</v>
      </c>
      <c r="U2552" s="11">
        <f>D2552*G2552</f>
        <v>1718374500</v>
      </c>
      <c r="V2552" s="11">
        <f>D2552*L2552</f>
        <v>0</v>
      </c>
      <c r="W2552" s="11">
        <f>D2552*J2552</f>
        <v>-218517750</v>
      </c>
      <c r="X2552" s="11">
        <f>D2552*I2552</f>
        <v>243000</v>
      </c>
    </row>
    <row r="2553" spans="1:24" x14ac:dyDescent="0.3">
      <c r="A2553" s="14" t="str">
        <f>VLOOKUP(B2553,stocks!$B$3:$D$3093,2,FALSE)</f>
        <v>코윈테크</v>
      </c>
      <c r="B2553" s="6" t="s">
        <v>15899</v>
      </c>
      <c r="C2553" s="6" t="s">
        <v>14402</v>
      </c>
      <c r="D2553" s="14">
        <v>23250</v>
      </c>
      <c r="E2553" s="14">
        <v>-450</v>
      </c>
      <c r="F2553" s="14">
        <v>-1.9</v>
      </c>
      <c r="G2553" s="14">
        <v>52007</v>
      </c>
      <c r="H2553" s="14">
        <v>10292</v>
      </c>
      <c r="I2553" s="14">
        <v>314</v>
      </c>
      <c r="J2553" s="14">
        <v>-9416</v>
      </c>
      <c r="K2553" s="14">
        <v>-8518</v>
      </c>
      <c r="L2553" s="14">
        <v>0</v>
      </c>
      <c r="M2553" s="14">
        <v>314</v>
      </c>
      <c r="N2553" s="14">
        <v>0</v>
      </c>
      <c r="O2553" s="14">
        <v>0</v>
      </c>
      <c r="P2553" s="14">
        <v>0</v>
      </c>
      <c r="Q2553" s="14">
        <v>0</v>
      </c>
      <c r="R2553" s="14">
        <v>0</v>
      </c>
      <c r="S2553" s="14">
        <v>-1200</v>
      </c>
      <c r="T2553" s="14">
        <v>10</v>
      </c>
      <c r="U2553" s="11">
        <f>D2553*G2553</f>
        <v>1209162750</v>
      </c>
      <c r="V2553" s="11">
        <f>D2553*L2553</f>
        <v>0</v>
      </c>
      <c r="W2553" s="11">
        <f>D2553*J2553</f>
        <v>-218922000</v>
      </c>
      <c r="X2553" s="11">
        <f>D2553*I2553</f>
        <v>7300500</v>
      </c>
    </row>
    <row r="2554" spans="1:24" x14ac:dyDescent="0.3">
      <c r="A2554" s="14" t="str">
        <f>VLOOKUP(B2554,stocks!$B$3:$D$3093,2,FALSE)</f>
        <v>코스모화학</v>
      </c>
      <c r="B2554" s="6" t="s">
        <v>14524</v>
      </c>
      <c r="C2554" s="6" t="s">
        <v>14402</v>
      </c>
      <c r="D2554" s="14">
        <v>11900</v>
      </c>
      <c r="E2554" s="14">
        <v>0</v>
      </c>
      <c r="F2554" s="14">
        <v>0</v>
      </c>
      <c r="G2554" s="14">
        <v>485742</v>
      </c>
      <c r="H2554" s="14">
        <v>248</v>
      </c>
      <c r="I2554" s="14">
        <v>-15</v>
      </c>
      <c r="J2554" s="14">
        <v>-18564</v>
      </c>
      <c r="K2554" s="14">
        <v>-18826</v>
      </c>
      <c r="L2554" s="14">
        <v>0</v>
      </c>
      <c r="M2554" s="14">
        <v>-15</v>
      </c>
      <c r="N2554" s="14">
        <v>0</v>
      </c>
      <c r="O2554" s="14">
        <v>0</v>
      </c>
      <c r="P2554" s="14">
        <v>0</v>
      </c>
      <c r="Q2554" s="14">
        <v>0</v>
      </c>
      <c r="R2554" s="14">
        <v>0</v>
      </c>
      <c r="S2554" s="14">
        <v>19000</v>
      </c>
      <c r="T2554" s="14">
        <v>-669</v>
      </c>
      <c r="U2554" s="11">
        <f>D2554*G2554</f>
        <v>5780329800</v>
      </c>
      <c r="V2554" s="11">
        <f>D2554*L2554</f>
        <v>0</v>
      </c>
      <c r="W2554" s="11">
        <f>D2554*J2554</f>
        <v>-220911600</v>
      </c>
      <c r="X2554" s="11">
        <f>D2554*I2554</f>
        <v>-178500</v>
      </c>
    </row>
    <row r="2555" spans="1:24" x14ac:dyDescent="0.3">
      <c r="A2555" s="14" t="str">
        <f>VLOOKUP(B2555,stocks!$B$3:$D$3093,2,FALSE)</f>
        <v>프리엠스</v>
      </c>
      <c r="B2555" s="6" t="s">
        <v>14957</v>
      </c>
      <c r="C2555" s="6" t="s">
        <v>14402</v>
      </c>
      <c r="D2555" s="14">
        <v>26250</v>
      </c>
      <c r="E2555" s="14">
        <v>-150</v>
      </c>
      <c r="F2555" s="14">
        <v>-0.56999999999999995</v>
      </c>
      <c r="G2555" s="14">
        <v>98895</v>
      </c>
      <c r="H2555" s="14">
        <v>8415</v>
      </c>
      <c r="I2555" s="14">
        <v>0</v>
      </c>
      <c r="J2555" s="14">
        <v>-8416</v>
      </c>
      <c r="K2555" s="14">
        <v>-8416</v>
      </c>
      <c r="L2555" s="14">
        <v>0</v>
      </c>
      <c r="M2555" s="14">
        <v>0</v>
      </c>
      <c r="N2555" s="14">
        <v>0</v>
      </c>
      <c r="O2555" s="14">
        <v>0</v>
      </c>
      <c r="P2555" s="14">
        <v>0</v>
      </c>
      <c r="Q2555" s="14">
        <v>0</v>
      </c>
      <c r="R2555" s="14">
        <v>0</v>
      </c>
      <c r="S2555" s="14">
        <v>0</v>
      </c>
      <c r="T2555" s="14">
        <v>1</v>
      </c>
      <c r="U2555" s="11">
        <f>D2555*G2555</f>
        <v>2595993750</v>
      </c>
      <c r="V2555" s="11">
        <f>D2555*L2555</f>
        <v>0</v>
      </c>
      <c r="W2555" s="11">
        <f>D2555*J2555</f>
        <v>-220920000</v>
      </c>
      <c r="X2555" s="11">
        <f>D2555*I2555</f>
        <v>0</v>
      </c>
    </row>
    <row r="2556" spans="1:24" x14ac:dyDescent="0.3">
      <c r="A2556" s="14" t="str">
        <f>VLOOKUP(B2556,stocks!$B$3:$D$3093,2,FALSE)</f>
        <v>비에이치아이</v>
      </c>
      <c r="B2556" s="6" t="s">
        <v>14091</v>
      </c>
      <c r="C2556" s="6" t="s">
        <v>14402</v>
      </c>
      <c r="D2556" s="14">
        <v>6080</v>
      </c>
      <c r="E2556" s="14">
        <v>-10</v>
      </c>
      <c r="F2556" s="14">
        <v>-0.16</v>
      </c>
      <c r="G2556" s="14">
        <v>1057869</v>
      </c>
      <c r="H2556" s="14">
        <v>34736</v>
      </c>
      <c r="I2556" s="14">
        <v>3000</v>
      </c>
      <c r="J2556" s="14">
        <v>-36432</v>
      </c>
      <c r="K2556" s="14">
        <v>-36428</v>
      </c>
      <c r="L2556" s="14">
        <v>0</v>
      </c>
      <c r="M2556" s="14">
        <v>0</v>
      </c>
      <c r="N2556" s="14">
        <v>0</v>
      </c>
      <c r="O2556" s="14">
        <v>0</v>
      </c>
      <c r="P2556" s="14">
        <v>0</v>
      </c>
      <c r="Q2556" s="14">
        <v>0</v>
      </c>
      <c r="R2556" s="14">
        <v>3000</v>
      </c>
      <c r="S2556" s="14">
        <v>0</v>
      </c>
      <c r="T2556" s="14">
        <v>-1304</v>
      </c>
      <c r="U2556" s="11">
        <f>D2556*G2556</f>
        <v>6431843520</v>
      </c>
      <c r="V2556" s="11">
        <f>D2556*L2556</f>
        <v>0</v>
      </c>
      <c r="W2556" s="11">
        <f>D2556*J2556</f>
        <v>-221506560</v>
      </c>
      <c r="X2556" s="11">
        <f>D2556*I2556</f>
        <v>18240000</v>
      </c>
    </row>
    <row r="2557" spans="1:24" x14ac:dyDescent="0.3">
      <c r="A2557" s="14" t="str">
        <f>VLOOKUP(B2557,stocks!$B$3:$D$3093,2,FALSE)</f>
        <v>제이준코스메틱</v>
      </c>
      <c r="B2557" s="6" t="s">
        <v>14718</v>
      </c>
      <c r="C2557" s="6" t="s">
        <v>14402</v>
      </c>
      <c r="D2557" s="14">
        <v>1955</v>
      </c>
      <c r="E2557" s="14">
        <v>40</v>
      </c>
      <c r="F2557" s="14">
        <v>2.09</v>
      </c>
      <c r="G2557" s="14">
        <v>641290</v>
      </c>
      <c r="H2557" s="14">
        <v>126079</v>
      </c>
      <c r="I2557" s="14">
        <v>-15</v>
      </c>
      <c r="J2557" s="14">
        <v>-113633</v>
      </c>
      <c r="K2557" s="14">
        <v>-113389</v>
      </c>
      <c r="L2557" s="14">
        <v>0</v>
      </c>
      <c r="M2557" s="14">
        <v>-15</v>
      </c>
      <c r="N2557" s="14">
        <v>0</v>
      </c>
      <c r="O2557" s="14">
        <v>0</v>
      </c>
      <c r="P2557" s="14">
        <v>0</v>
      </c>
      <c r="Q2557" s="14">
        <v>0</v>
      </c>
      <c r="R2557" s="14">
        <v>0</v>
      </c>
      <c r="S2557" s="14">
        <v>-12580</v>
      </c>
      <c r="T2557" s="14">
        <v>149</v>
      </c>
      <c r="U2557" s="11">
        <f>D2557*G2557</f>
        <v>1253721950</v>
      </c>
      <c r="V2557" s="11">
        <f>D2557*L2557</f>
        <v>0</v>
      </c>
      <c r="W2557" s="11">
        <f>D2557*J2557</f>
        <v>-222152515</v>
      </c>
      <c r="X2557" s="11">
        <f>D2557*I2557</f>
        <v>-29325</v>
      </c>
    </row>
    <row r="2558" spans="1:24" x14ac:dyDescent="0.3">
      <c r="A2558" s="14" t="str">
        <f>VLOOKUP(B2558,stocks!$B$3:$D$3093,2,FALSE)</f>
        <v>유진로봇</v>
      </c>
      <c r="B2558" s="6" t="s">
        <v>14986</v>
      </c>
      <c r="C2558" s="6" t="s">
        <v>14402</v>
      </c>
      <c r="D2558" s="14">
        <v>4180</v>
      </c>
      <c r="E2558" s="14">
        <v>-45</v>
      </c>
      <c r="F2558" s="14">
        <v>-1.07</v>
      </c>
      <c r="G2558" s="14">
        <v>223109</v>
      </c>
      <c r="H2558" s="14">
        <v>43789</v>
      </c>
      <c r="I2558" s="14">
        <v>2401</v>
      </c>
      <c r="J2558" s="14">
        <v>-53604</v>
      </c>
      <c r="K2558" s="14">
        <v>-54162</v>
      </c>
      <c r="L2558" s="14">
        <v>0</v>
      </c>
      <c r="M2558" s="14">
        <v>0</v>
      </c>
      <c r="N2558" s="14">
        <v>0</v>
      </c>
      <c r="O2558" s="14">
        <v>0</v>
      </c>
      <c r="P2558" s="14">
        <v>2401</v>
      </c>
      <c r="Q2558" s="14">
        <v>0</v>
      </c>
      <c r="R2558" s="14">
        <v>0</v>
      </c>
      <c r="S2558" s="14">
        <v>7992</v>
      </c>
      <c r="T2558" s="14">
        <v>-578</v>
      </c>
      <c r="U2558" s="11">
        <f>D2558*G2558</f>
        <v>932595620</v>
      </c>
      <c r="V2558" s="11">
        <f>D2558*L2558</f>
        <v>0</v>
      </c>
      <c r="W2558" s="11">
        <f>D2558*J2558</f>
        <v>-224064720</v>
      </c>
      <c r="X2558" s="11">
        <f>D2558*I2558</f>
        <v>10036180</v>
      </c>
    </row>
    <row r="2559" spans="1:24" x14ac:dyDescent="0.3">
      <c r="A2559" s="14" t="str">
        <f>VLOOKUP(B2559,stocks!$B$3:$D$3093,2,FALSE)</f>
        <v>애경산업</v>
      </c>
      <c r="B2559" s="6" t="s">
        <v>14672</v>
      </c>
      <c r="C2559" s="6" t="s">
        <v>14402</v>
      </c>
      <c r="D2559" s="14">
        <v>27750</v>
      </c>
      <c r="E2559" s="14">
        <v>-300</v>
      </c>
      <c r="F2559" s="14">
        <v>-1.07</v>
      </c>
      <c r="G2559" s="14">
        <v>145703</v>
      </c>
      <c r="H2559" s="14">
        <v>-15438</v>
      </c>
      <c r="I2559" s="14">
        <v>23215</v>
      </c>
      <c r="J2559" s="14">
        <v>-8150</v>
      </c>
      <c r="K2559" s="14">
        <v>-7415</v>
      </c>
      <c r="L2559" s="14">
        <v>26802</v>
      </c>
      <c r="M2559" s="14">
        <v>-3740</v>
      </c>
      <c r="N2559" s="14">
        <v>0</v>
      </c>
      <c r="O2559" s="14">
        <v>153</v>
      </c>
      <c r="P2559" s="14">
        <v>0</v>
      </c>
      <c r="Q2559" s="14">
        <v>0</v>
      </c>
      <c r="R2559" s="14">
        <v>0</v>
      </c>
      <c r="S2559" s="14">
        <v>1</v>
      </c>
      <c r="T2559" s="14">
        <v>372</v>
      </c>
      <c r="U2559" s="11">
        <f>D2559*G2559</f>
        <v>4043258250</v>
      </c>
      <c r="V2559" s="11">
        <f>D2559*L2559</f>
        <v>743755500</v>
      </c>
      <c r="W2559" s="11">
        <f>D2559*J2559</f>
        <v>-226162500</v>
      </c>
      <c r="X2559" s="11">
        <f>D2559*I2559</f>
        <v>644216250</v>
      </c>
    </row>
    <row r="2560" spans="1:24" x14ac:dyDescent="0.3">
      <c r="A2560" s="14" t="str">
        <f>VLOOKUP(B2560,stocks!$B$3:$D$3093,2,FALSE)</f>
        <v>감성코퍼레이션</v>
      </c>
      <c r="B2560" s="6" t="s">
        <v>13621</v>
      </c>
      <c r="C2560" s="6" t="s">
        <v>14402</v>
      </c>
      <c r="D2560" s="14">
        <v>1405</v>
      </c>
      <c r="E2560" s="14">
        <v>-15</v>
      </c>
      <c r="F2560" s="14">
        <v>-1.06</v>
      </c>
      <c r="G2560" s="14">
        <v>703028</v>
      </c>
      <c r="H2560" s="14">
        <v>161054</v>
      </c>
      <c r="I2560" s="14">
        <v>0</v>
      </c>
      <c r="J2560" s="14">
        <v>-161775</v>
      </c>
      <c r="K2560" s="14">
        <v>-161775</v>
      </c>
      <c r="L2560" s="14">
        <v>0</v>
      </c>
      <c r="M2560" s="14">
        <v>0</v>
      </c>
      <c r="N2560" s="14">
        <v>0</v>
      </c>
      <c r="O2560" s="14">
        <v>0</v>
      </c>
      <c r="P2560" s="14">
        <v>0</v>
      </c>
      <c r="Q2560" s="14">
        <v>0</v>
      </c>
      <c r="R2560" s="14">
        <v>0</v>
      </c>
      <c r="S2560" s="14">
        <v>0</v>
      </c>
      <c r="T2560" s="14">
        <v>721</v>
      </c>
      <c r="U2560" s="11">
        <f>D2560*G2560</f>
        <v>987754340</v>
      </c>
      <c r="V2560" s="11">
        <f>D2560*L2560</f>
        <v>0</v>
      </c>
      <c r="W2560" s="11">
        <f>D2560*J2560</f>
        <v>-227293875</v>
      </c>
      <c r="X2560" s="11">
        <f>D2560*I2560</f>
        <v>0</v>
      </c>
    </row>
    <row r="2561" spans="1:24" x14ac:dyDescent="0.3">
      <c r="A2561" s="14" t="str">
        <f>VLOOKUP(B2561,stocks!$B$3:$D$3093,2,FALSE)</f>
        <v>위닉스</v>
      </c>
      <c r="B2561" s="6" t="s">
        <v>14876</v>
      </c>
      <c r="C2561" s="6" t="s">
        <v>14402</v>
      </c>
      <c r="D2561" s="14">
        <v>23200</v>
      </c>
      <c r="E2561" s="14">
        <v>-500</v>
      </c>
      <c r="F2561" s="14">
        <v>-2.11</v>
      </c>
      <c r="G2561" s="14">
        <v>142942</v>
      </c>
      <c r="H2561" s="14">
        <v>13010</v>
      </c>
      <c r="I2561" s="14">
        <v>-3287</v>
      </c>
      <c r="J2561" s="14">
        <v>-9828</v>
      </c>
      <c r="K2561" s="14">
        <v>-10312</v>
      </c>
      <c r="L2561" s="14">
        <v>-250</v>
      </c>
      <c r="M2561" s="14">
        <v>-2902</v>
      </c>
      <c r="N2561" s="14">
        <v>0</v>
      </c>
      <c r="O2561" s="14">
        <v>-135</v>
      </c>
      <c r="P2561" s="14">
        <v>0</v>
      </c>
      <c r="Q2561" s="14">
        <v>0</v>
      </c>
      <c r="R2561" s="14">
        <v>0</v>
      </c>
      <c r="S2561" s="14">
        <v>230</v>
      </c>
      <c r="T2561" s="14">
        <v>-125</v>
      </c>
      <c r="U2561" s="11">
        <f>D2561*G2561</f>
        <v>3316254400</v>
      </c>
      <c r="V2561" s="11">
        <f>D2561*L2561</f>
        <v>-5800000</v>
      </c>
      <c r="W2561" s="11">
        <f>D2561*J2561</f>
        <v>-228009600</v>
      </c>
      <c r="X2561" s="11">
        <f>D2561*I2561</f>
        <v>-76258400</v>
      </c>
    </row>
    <row r="2562" spans="1:24" x14ac:dyDescent="0.3">
      <c r="A2562" s="14" t="str">
        <f>VLOOKUP(B2562,stocks!$B$3:$D$3093,2,FALSE)</f>
        <v>삼화전기</v>
      </c>
      <c r="B2562" s="6" t="s">
        <v>14179</v>
      </c>
      <c r="C2562" s="6" t="s">
        <v>14402</v>
      </c>
      <c r="D2562" s="14">
        <v>33850</v>
      </c>
      <c r="E2562" s="14">
        <v>-550</v>
      </c>
      <c r="F2562" s="14">
        <v>-1.6</v>
      </c>
      <c r="G2562" s="14">
        <v>69544</v>
      </c>
      <c r="H2562" s="14">
        <v>5102</v>
      </c>
      <c r="I2562" s="14">
        <v>1403</v>
      </c>
      <c r="J2562" s="14">
        <v>-6755</v>
      </c>
      <c r="K2562" s="14">
        <v>-5728</v>
      </c>
      <c r="L2562" s="14">
        <v>1109</v>
      </c>
      <c r="M2562" s="14">
        <v>294</v>
      </c>
      <c r="N2562" s="14">
        <v>0</v>
      </c>
      <c r="O2562" s="14">
        <v>0</v>
      </c>
      <c r="P2562" s="14">
        <v>0</v>
      </c>
      <c r="Q2562" s="14">
        <v>0</v>
      </c>
      <c r="R2562" s="14">
        <v>0</v>
      </c>
      <c r="S2562" s="14">
        <v>250</v>
      </c>
      <c r="T2562" s="14">
        <v>0</v>
      </c>
      <c r="U2562" s="11">
        <f>D2562*G2562</f>
        <v>2354064400</v>
      </c>
      <c r="V2562" s="11">
        <f>D2562*L2562</f>
        <v>37539650</v>
      </c>
      <c r="W2562" s="11">
        <f>D2562*J2562</f>
        <v>-228656750</v>
      </c>
      <c r="X2562" s="11">
        <f>D2562*I2562</f>
        <v>47491550</v>
      </c>
    </row>
    <row r="2563" spans="1:24" x14ac:dyDescent="0.3">
      <c r="A2563" s="14" t="str">
        <f>VLOOKUP(B2563,stocks!$B$3:$D$3093,2,FALSE)</f>
        <v>SPC삼립</v>
      </c>
      <c r="B2563" s="6" t="s">
        <v>13611</v>
      </c>
      <c r="C2563" s="6" t="s">
        <v>14402</v>
      </c>
      <c r="D2563" s="14">
        <v>85600</v>
      </c>
      <c r="E2563" s="14">
        <v>-3200</v>
      </c>
      <c r="F2563" s="14">
        <v>-3.6</v>
      </c>
      <c r="G2563" s="14">
        <v>27045</v>
      </c>
      <c r="H2563" s="14">
        <v>8424</v>
      </c>
      <c r="I2563" s="14">
        <v>-5460</v>
      </c>
      <c r="J2563" s="14">
        <v>-2675</v>
      </c>
      <c r="K2563" s="14">
        <v>-3337</v>
      </c>
      <c r="L2563" s="14">
        <v>-80</v>
      </c>
      <c r="M2563" s="14">
        <v>-682</v>
      </c>
      <c r="N2563" s="14">
        <v>-524</v>
      </c>
      <c r="O2563" s="14">
        <v>-4174</v>
      </c>
      <c r="P2563" s="14">
        <v>0</v>
      </c>
      <c r="Q2563" s="14">
        <v>0</v>
      </c>
      <c r="R2563" s="14">
        <v>0</v>
      </c>
      <c r="S2563" s="14">
        <v>21</v>
      </c>
      <c r="T2563" s="14">
        <v>-310</v>
      </c>
      <c r="U2563" s="11">
        <f>D2563*G2563</f>
        <v>2315052000</v>
      </c>
      <c r="V2563" s="11">
        <f>D2563*L2563</f>
        <v>-6848000</v>
      </c>
      <c r="W2563" s="11">
        <f>D2563*J2563</f>
        <v>-228980000</v>
      </c>
      <c r="X2563" s="11">
        <f>D2563*I2563</f>
        <v>-467376000</v>
      </c>
    </row>
    <row r="2564" spans="1:24" x14ac:dyDescent="0.3">
      <c r="A2564" s="14" t="str">
        <f>VLOOKUP(B2564,stocks!$B$3:$D$3093,2,FALSE)</f>
        <v>티에이치엔</v>
      </c>
      <c r="B2564" s="6" t="s">
        <v>14676</v>
      </c>
      <c r="C2564" s="6" t="s">
        <v>14402</v>
      </c>
      <c r="D2564" s="14">
        <v>3800</v>
      </c>
      <c r="E2564" s="14">
        <v>-85</v>
      </c>
      <c r="F2564" s="14">
        <v>-2.19</v>
      </c>
      <c r="G2564" s="14">
        <v>385846</v>
      </c>
      <c r="H2564" s="14">
        <v>46042</v>
      </c>
      <c r="I2564" s="14">
        <v>15625</v>
      </c>
      <c r="J2564" s="14">
        <v>-60317</v>
      </c>
      <c r="K2564" s="14">
        <v>-61057</v>
      </c>
      <c r="L2564" s="14">
        <v>0</v>
      </c>
      <c r="M2564" s="14">
        <v>-19</v>
      </c>
      <c r="N2564" s="14">
        <v>0</v>
      </c>
      <c r="O2564" s="14">
        <v>0</v>
      </c>
      <c r="P2564" s="14">
        <v>15644</v>
      </c>
      <c r="Q2564" s="14">
        <v>0</v>
      </c>
      <c r="R2564" s="14">
        <v>0</v>
      </c>
      <c r="S2564" s="14">
        <v>-1350</v>
      </c>
      <c r="T2564" s="14">
        <v>0</v>
      </c>
      <c r="U2564" s="11">
        <f>D2564*G2564</f>
        <v>1466214800</v>
      </c>
      <c r="V2564" s="11">
        <f>D2564*L2564</f>
        <v>0</v>
      </c>
      <c r="W2564" s="11">
        <f>D2564*J2564</f>
        <v>-229204600</v>
      </c>
      <c r="X2564" s="11">
        <f>D2564*I2564</f>
        <v>59375000</v>
      </c>
    </row>
    <row r="2565" spans="1:24" x14ac:dyDescent="0.3">
      <c r="A2565" s="14" t="str">
        <f>VLOOKUP(B2565,stocks!$B$3:$D$3093,2,FALSE)</f>
        <v>파라텍</v>
      </c>
      <c r="B2565" s="6" t="s">
        <v>14772</v>
      </c>
      <c r="C2565" s="6" t="s">
        <v>14402</v>
      </c>
      <c r="D2565" s="14">
        <v>3185</v>
      </c>
      <c r="E2565" s="14">
        <v>0</v>
      </c>
      <c r="F2565" s="14">
        <v>0</v>
      </c>
      <c r="G2565" s="14">
        <v>2485206</v>
      </c>
      <c r="H2565" s="14">
        <v>65123</v>
      </c>
      <c r="I2565" s="14">
        <v>-1737</v>
      </c>
      <c r="J2565" s="14">
        <v>-72233</v>
      </c>
      <c r="K2565" s="14">
        <v>-80132</v>
      </c>
      <c r="L2565" s="14">
        <v>0</v>
      </c>
      <c r="M2565" s="14">
        <v>-1737</v>
      </c>
      <c r="N2565" s="14">
        <v>0</v>
      </c>
      <c r="O2565" s="14">
        <v>0</v>
      </c>
      <c r="P2565" s="14">
        <v>0</v>
      </c>
      <c r="Q2565" s="14">
        <v>0</v>
      </c>
      <c r="R2565" s="14">
        <v>0</v>
      </c>
      <c r="S2565" s="14">
        <v>8480</v>
      </c>
      <c r="T2565" s="14">
        <v>367</v>
      </c>
      <c r="U2565" s="11">
        <f>D2565*G2565</f>
        <v>7915381110</v>
      </c>
      <c r="V2565" s="11">
        <f>D2565*L2565</f>
        <v>0</v>
      </c>
      <c r="W2565" s="11">
        <f>D2565*J2565</f>
        <v>-230062105</v>
      </c>
      <c r="X2565" s="11">
        <f>D2565*I2565</f>
        <v>-5532345</v>
      </c>
    </row>
    <row r="2566" spans="1:24" x14ac:dyDescent="0.3">
      <c r="A2566" s="14" t="str">
        <f>VLOOKUP(B2566,stocks!$B$3:$D$3093,2,FALSE)</f>
        <v>서암기계공업</v>
      </c>
      <c r="B2566" s="6" t="s">
        <v>14204</v>
      </c>
      <c r="C2566" s="6" t="s">
        <v>14402</v>
      </c>
      <c r="D2566" s="14">
        <v>7290</v>
      </c>
      <c r="E2566" s="14">
        <v>-10</v>
      </c>
      <c r="F2566" s="14">
        <v>-0.14000000000000001</v>
      </c>
      <c r="G2566" s="14">
        <v>1639990</v>
      </c>
      <c r="H2566" s="14">
        <v>50291</v>
      </c>
      <c r="I2566" s="14">
        <v>-20124</v>
      </c>
      <c r="J2566" s="14">
        <v>-31575</v>
      </c>
      <c r="K2566" s="14">
        <v>-55519</v>
      </c>
      <c r="L2566" s="14">
        <v>0</v>
      </c>
      <c r="M2566" s="14">
        <v>523</v>
      </c>
      <c r="N2566" s="14">
        <v>0</v>
      </c>
      <c r="O2566" s="14">
        <v>-20647</v>
      </c>
      <c r="P2566" s="14">
        <v>0</v>
      </c>
      <c r="Q2566" s="14">
        <v>0</v>
      </c>
      <c r="R2566" s="14">
        <v>0</v>
      </c>
      <c r="S2566" s="14">
        <v>139</v>
      </c>
      <c r="T2566" s="14">
        <v>1269</v>
      </c>
      <c r="U2566" s="11">
        <f>D2566*G2566</f>
        <v>11955527100</v>
      </c>
      <c r="V2566" s="11">
        <f>D2566*L2566</f>
        <v>0</v>
      </c>
      <c r="W2566" s="11">
        <f>D2566*J2566</f>
        <v>-230181750</v>
      </c>
      <c r="X2566" s="11">
        <f>D2566*I2566</f>
        <v>-146703960</v>
      </c>
    </row>
    <row r="2567" spans="1:24" x14ac:dyDescent="0.3">
      <c r="A2567" s="14" t="str">
        <f>VLOOKUP(B2567,stocks!$B$3:$D$3093,2,FALSE)</f>
        <v>싸이토젠</v>
      </c>
      <c r="B2567" s="6" t="s">
        <v>14385</v>
      </c>
      <c r="C2567" s="6" t="s">
        <v>14402</v>
      </c>
      <c r="D2567" s="14">
        <v>48300</v>
      </c>
      <c r="E2567" s="14">
        <v>-600</v>
      </c>
      <c r="F2567" s="14">
        <v>-1.23</v>
      </c>
      <c r="G2567" s="14">
        <v>57208</v>
      </c>
      <c r="H2567" s="14">
        <v>4383</v>
      </c>
      <c r="I2567" s="14">
        <v>21</v>
      </c>
      <c r="J2567" s="14">
        <v>-4785</v>
      </c>
      <c r="K2567" s="14">
        <v>-4383</v>
      </c>
      <c r="L2567" s="14">
        <v>0</v>
      </c>
      <c r="M2567" s="14">
        <v>21</v>
      </c>
      <c r="N2567" s="14">
        <v>0</v>
      </c>
      <c r="O2567" s="14">
        <v>0</v>
      </c>
      <c r="P2567" s="14">
        <v>0</v>
      </c>
      <c r="Q2567" s="14">
        <v>0</v>
      </c>
      <c r="R2567" s="14">
        <v>0</v>
      </c>
      <c r="S2567" s="14">
        <v>381</v>
      </c>
      <c r="T2567" s="14">
        <v>0</v>
      </c>
      <c r="U2567" s="11">
        <f>D2567*G2567</f>
        <v>2763146400</v>
      </c>
      <c r="V2567" s="11">
        <f>D2567*L2567</f>
        <v>0</v>
      </c>
      <c r="W2567" s="11">
        <f>D2567*J2567</f>
        <v>-231115500</v>
      </c>
      <c r="X2567" s="11">
        <f>D2567*I2567</f>
        <v>1014300</v>
      </c>
    </row>
    <row r="2568" spans="1:24" x14ac:dyDescent="0.3">
      <c r="A2568" s="14" t="str">
        <f>VLOOKUP(B2568,stocks!$B$3:$D$3093,2,FALSE)</f>
        <v>테라젠이텍스</v>
      </c>
      <c r="B2568" s="6" t="s">
        <v>15058</v>
      </c>
      <c r="C2568" s="6" t="s">
        <v>14402</v>
      </c>
      <c r="D2568" s="14">
        <v>8240</v>
      </c>
      <c r="E2568" s="14">
        <v>10</v>
      </c>
      <c r="F2568" s="14">
        <v>0.12</v>
      </c>
      <c r="G2568" s="14">
        <v>146615</v>
      </c>
      <c r="H2568" s="14">
        <v>28387</v>
      </c>
      <c r="I2568" s="14">
        <v>-361</v>
      </c>
      <c r="J2568" s="14">
        <v>-28054</v>
      </c>
      <c r="K2568" s="14">
        <v>-27113</v>
      </c>
      <c r="L2568" s="14">
        <v>0</v>
      </c>
      <c r="M2568" s="14">
        <v>-361</v>
      </c>
      <c r="N2568" s="14">
        <v>0</v>
      </c>
      <c r="O2568" s="14">
        <v>0</v>
      </c>
      <c r="P2568" s="14">
        <v>0</v>
      </c>
      <c r="Q2568" s="14">
        <v>0</v>
      </c>
      <c r="R2568" s="14">
        <v>0</v>
      </c>
      <c r="S2568" s="14">
        <v>0</v>
      </c>
      <c r="T2568" s="14">
        <v>28</v>
      </c>
      <c r="U2568" s="11">
        <f>D2568*G2568</f>
        <v>1208107600</v>
      </c>
      <c r="V2568" s="11">
        <f>D2568*L2568</f>
        <v>0</v>
      </c>
      <c r="W2568" s="11">
        <f>D2568*J2568</f>
        <v>-231164960</v>
      </c>
      <c r="X2568" s="11">
        <f>D2568*I2568</f>
        <v>-2974640</v>
      </c>
    </row>
    <row r="2569" spans="1:24" x14ac:dyDescent="0.3">
      <c r="A2569" s="14" t="str">
        <f>VLOOKUP(B2569,stocks!$B$3:$D$3093,2,FALSE)</f>
        <v>키이스트</v>
      </c>
      <c r="B2569" s="6" t="s">
        <v>14978</v>
      </c>
      <c r="C2569" s="6" t="s">
        <v>14402</v>
      </c>
      <c r="D2569" s="14">
        <v>14750</v>
      </c>
      <c r="E2569" s="14">
        <v>-100</v>
      </c>
      <c r="F2569" s="14">
        <v>-0.67</v>
      </c>
      <c r="G2569" s="14">
        <v>129773</v>
      </c>
      <c r="H2569" s="14">
        <v>13144</v>
      </c>
      <c r="I2569" s="14">
        <v>3650</v>
      </c>
      <c r="J2569" s="14">
        <v>-15717</v>
      </c>
      <c r="K2569" s="14">
        <v>-15653</v>
      </c>
      <c r="L2569" s="14">
        <v>0</v>
      </c>
      <c r="M2569" s="14">
        <v>2550</v>
      </c>
      <c r="N2569" s="14">
        <v>0</v>
      </c>
      <c r="O2569" s="14">
        <v>0</v>
      </c>
      <c r="P2569" s="14">
        <v>1100</v>
      </c>
      <c r="Q2569" s="14">
        <v>0</v>
      </c>
      <c r="R2569" s="14">
        <v>0</v>
      </c>
      <c r="S2569" s="14">
        <v>-967</v>
      </c>
      <c r="T2569" s="14">
        <v>-110</v>
      </c>
      <c r="U2569" s="11">
        <f>D2569*G2569</f>
        <v>1914151750</v>
      </c>
      <c r="V2569" s="11">
        <f>D2569*L2569</f>
        <v>0</v>
      </c>
      <c r="W2569" s="11">
        <f>D2569*J2569</f>
        <v>-231825750</v>
      </c>
      <c r="X2569" s="11">
        <f>D2569*I2569</f>
        <v>53837500</v>
      </c>
    </row>
    <row r="2570" spans="1:24" x14ac:dyDescent="0.3">
      <c r="A2570" s="14" t="str">
        <f>VLOOKUP(B2570,stocks!$B$3:$D$3093,2,FALSE)</f>
        <v>태평양물산</v>
      </c>
      <c r="B2570" s="6" t="s">
        <v>14569</v>
      </c>
      <c r="C2570" s="6" t="s">
        <v>14402</v>
      </c>
      <c r="D2570" s="14">
        <v>2600</v>
      </c>
      <c r="E2570" s="14">
        <v>-50</v>
      </c>
      <c r="F2570" s="14">
        <v>-1.89</v>
      </c>
      <c r="G2570" s="14">
        <v>411380</v>
      </c>
      <c r="H2570" s="14">
        <v>66562</v>
      </c>
      <c r="I2570" s="14">
        <v>-10141</v>
      </c>
      <c r="J2570" s="14">
        <v>-89196</v>
      </c>
      <c r="K2570" s="14">
        <v>-88791</v>
      </c>
      <c r="L2570" s="14">
        <v>0</v>
      </c>
      <c r="M2570" s="14">
        <v>-50</v>
      </c>
      <c r="N2570" s="14">
        <v>0</v>
      </c>
      <c r="O2570" s="14">
        <v>0</v>
      </c>
      <c r="P2570" s="14">
        <v>-10091</v>
      </c>
      <c r="Q2570" s="14">
        <v>0</v>
      </c>
      <c r="R2570" s="14">
        <v>0</v>
      </c>
      <c r="S2570" s="14">
        <v>33662</v>
      </c>
      <c r="T2570" s="14">
        <v>-887</v>
      </c>
      <c r="U2570" s="11">
        <f>D2570*G2570</f>
        <v>1069588000</v>
      </c>
      <c r="V2570" s="11">
        <f>D2570*L2570</f>
        <v>0</v>
      </c>
      <c r="W2570" s="11">
        <f>D2570*J2570</f>
        <v>-231909600</v>
      </c>
      <c r="X2570" s="11">
        <f>D2570*I2570</f>
        <v>-26366600</v>
      </c>
    </row>
    <row r="2571" spans="1:24" x14ac:dyDescent="0.3">
      <c r="A2571" s="14" t="str">
        <f>VLOOKUP(B2571,stocks!$B$3:$D$3093,2,FALSE)</f>
        <v>토비스</v>
      </c>
      <c r="B2571" s="6" t="s">
        <v>14930</v>
      </c>
      <c r="C2571" s="6" t="s">
        <v>14402</v>
      </c>
      <c r="D2571" s="14">
        <v>8480</v>
      </c>
      <c r="E2571" s="14">
        <v>-120</v>
      </c>
      <c r="F2571" s="14">
        <v>-1.4</v>
      </c>
      <c r="G2571" s="14">
        <v>182844</v>
      </c>
      <c r="H2571" s="14">
        <v>23986</v>
      </c>
      <c r="I2571" s="14">
        <v>1699</v>
      </c>
      <c r="J2571" s="14">
        <v>-27353</v>
      </c>
      <c r="K2571" s="14">
        <v>-24645</v>
      </c>
      <c r="L2571" s="14">
        <v>0</v>
      </c>
      <c r="M2571" s="14">
        <v>-1</v>
      </c>
      <c r="N2571" s="14">
        <v>0</v>
      </c>
      <c r="O2571" s="14">
        <v>1700</v>
      </c>
      <c r="P2571" s="14">
        <v>0</v>
      </c>
      <c r="Q2571" s="14">
        <v>0</v>
      </c>
      <c r="R2571" s="14">
        <v>0</v>
      </c>
      <c r="S2571" s="14">
        <v>2260</v>
      </c>
      <c r="T2571" s="14">
        <v>-592</v>
      </c>
      <c r="U2571" s="11">
        <f>D2571*G2571</f>
        <v>1550517120</v>
      </c>
      <c r="V2571" s="11">
        <f>D2571*L2571</f>
        <v>0</v>
      </c>
      <c r="W2571" s="11">
        <f>D2571*J2571</f>
        <v>-231953440</v>
      </c>
      <c r="X2571" s="11">
        <f>D2571*I2571</f>
        <v>14407520</v>
      </c>
    </row>
    <row r="2572" spans="1:24" x14ac:dyDescent="0.3">
      <c r="A2572" s="14" t="str">
        <f>VLOOKUP(B2572,stocks!$B$3:$D$3093,2,FALSE)</f>
        <v>유니셈</v>
      </c>
      <c r="B2572" s="6" t="s">
        <v>14798</v>
      </c>
      <c r="C2572" s="6" t="s">
        <v>14402</v>
      </c>
      <c r="D2572" s="14">
        <v>12950</v>
      </c>
      <c r="E2572" s="14">
        <v>-500</v>
      </c>
      <c r="F2572" s="14">
        <v>-3.72</v>
      </c>
      <c r="G2572" s="14">
        <v>360682</v>
      </c>
      <c r="H2572" s="14">
        <v>38682</v>
      </c>
      <c r="I2572" s="14">
        <v>-16394</v>
      </c>
      <c r="J2572" s="14">
        <v>-18034</v>
      </c>
      <c r="K2572" s="14">
        <v>-19881</v>
      </c>
      <c r="L2572" s="14">
        <v>-4612</v>
      </c>
      <c r="M2572" s="14">
        <v>2255</v>
      </c>
      <c r="N2572" s="14">
        <v>-61</v>
      </c>
      <c r="O2572" s="14">
        <v>-7088</v>
      </c>
      <c r="P2572" s="14">
        <v>-11928</v>
      </c>
      <c r="Q2572" s="14">
        <v>0</v>
      </c>
      <c r="R2572" s="14">
        <v>5040</v>
      </c>
      <c r="S2572" s="14">
        <v>-3970</v>
      </c>
      <c r="T2572" s="14">
        <v>-284</v>
      </c>
      <c r="U2572" s="11">
        <f>D2572*G2572</f>
        <v>4670831900</v>
      </c>
      <c r="V2572" s="11">
        <f>D2572*L2572</f>
        <v>-59725400</v>
      </c>
      <c r="W2572" s="11">
        <f>D2572*J2572</f>
        <v>-233540300</v>
      </c>
      <c r="X2572" s="11">
        <f>D2572*I2572</f>
        <v>-212302300</v>
      </c>
    </row>
    <row r="2573" spans="1:24" x14ac:dyDescent="0.3">
      <c r="A2573" s="14" t="str">
        <f>VLOOKUP(B2573,stocks!$B$3:$D$3093,2,FALSE)</f>
        <v>유니온머티리얼</v>
      </c>
      <c r="B2573" s="6" t="s">
        <v>14901</v>
      </c>
      <c r="C2573" s="6" t="s">
        <v>14402</v>
      </c>
      <c r="D2573" s="14">
        <v>4090</v>
      </c>
      <c r="E2573" s="14">
        <v>-60</v>
      </c>
      <c r="F2573" s="14">
        <v>-1.45</v>
      </c>
      <c r="G2573" s="14">
        <v>691141</v>
      </c>
      <c r="H2573" s="14">
        <v>87543</v>
      </c>
      <c r="I2573" s="14">
        <v>-42</v>
      </c>
      <c r="J2573" s="14">
        <v>-57361</v>
      </c>
      <c r="K2573" s="14">
        <v>-57361</v>
      </c>
      <c r="L2573" s="14">
        <v>0</v>
      </c>
      <c r="M2573" s="14">
        <v>-42</v>
      </c>
      <c r="N2573" s="14">
        <v>0</v>
      </c>
      <c r="O2573" s="14">
        <v>0</v>
      </c>
      <c r="P2573" s="14">
        <v>0</v>
      </c>
      <c r="Q2573" s="14">
        <v>0</v>
      </c>
      <c r="R2573" s="14">
        <v>0</v>
      </c>
      <c r="S2573" s="14">
        <v>-32417</v>
      </c>
      <c r="T2573" s="14">
        <v>2277</v>
      </c>
      <c r="U2573" s="11">
        <f>D2573*G2573</f>
        <v>2826766690</v>
      </c>
      <c r="V2573" s="11">
        <f>D2573*L2573</f>
        <v>0</v>
      </c>
      <c r="W2573" s="11">
        <f>D2573*J2573</f>
        <v>-234606490</v>
      </c>
      <c r="X2573" s="11">
        <f>D2573*I2573</f>
        <v>-171780</v>
      </c>
    </row>
    <row r="2574" spans="1:24" x14ac:dyDescent="0.3">
      <c r="A2574" s="14" t="str">
        <f>VLOOKUP(B2574,stocks!$B$3:$D$3093,2,FALSE)</f>
        <v>아이에이</v>
      </c>
      <c r="B2574" s="6" t="s">
        <v>14829</v>
      </c>
      <c r="C2574" s="6" t="s">
        <v>14402</v>
      </c>
      <c r="D2574" s="14">
        <v>1325</v>
      </c>
      <c r="E2574" s="14">
        <v>0</v>
      </c>
      <c r="F2574" s="14">
        <v>0</v>
      </c>
      <c r="G2574" s="14">
        <v>3908575</v>
      </c>
      <c r="H2574" s="14">
        <v>177659</v>
      </c>
      <c r="I2574" s="14">
        <v>13822</v>
      </c>
      <c r="J2574" s="14">
        <v>-177516</v>
      </c>
      <c r="K2574" s="14">
        <v>-151679</v>
      </c>
      <c r="L2574" s="14">
        <v>0</v>
      </c>
      <c r="M2574" s="14">
        <v>-2116</v>
      </c>
      <c r="N2574" s="14">
        <v>15938</v>
      </c>
      <c r="O2574" s="14">
        <v>0</v>
      </c>
      <c r="P2574" s="14">
        <v>0</v>
      </c>
      <c r="Q2574" s="14">
        <v>0</v>
      </c>
      <c r="R2574" s="14">
        <v>0</v>
      </c>
      <c r="S2574" s="14">
        <v>9790</v>
      </c>
      <c r="T2574" s="14">
        <v>-23755</v>
      </c>
      <c r="U2574" s="11">
        <f>D2574*G2574</f>
        <v>5178861875</v>
      </c>
      <c r="V2574" s="11">
        <f>D2574*L2574</f>
        <v>0</v>
      </c>
      <c r="W2574" s="11">
        <f>D2574*J2574</f>
        <v>-235208700</v>
      </c>
      <c r="X2574" s="11">
        <f>D2574*I2574</f>
        <v>18314150</v>
      </c>
    </row>
    <row r="2575" spans="1:24" x14ac:dyDescent="0.3">
      <c r="A2575" s="14" t="str">
        <f>VLOOKUP(B2575,stocks!$B$3:$D$3093,2,FALSE)</f>
        <v>대한광통신</v>
      </c>
      <c r="B2575" s="6" t="s">
        <v>13870</v>
      </c>
      <c r="C2575" s="6" t="s">
        <v>14402</v>
      </c>
      <c r="D2575" s="14">
        <v>3325</v>
      </c>
      <c r="E2575" s="14">
        <v>-30</v>
      </c>
      <c r="F2575" s="14">
        <v>-0.89</v>
      </c>
      <c r="G2575" s="14">
        <v>559910</v>
      </c>
      <c r="H2575" s="14">
        <v>53343</v>
      </c>
      <c r="I2575" s="14">
        <v>17699</v>
      </c>
      <c r="J2575" s="14">
        <v>-71120</v>
      </c>
      <c r="K2575" s="14">
        <v>-71351</v>
      </c>
      <c r="L2575" s="14">
        <v>0</v>
      </c>
      <c r="M2575" s="14">
        <v>5352</v>
      </c>
      <c r="N2575" s="14">
        <v>12347</v>
      </c>
      <c r="O2575" s="14">
        <v>0</v>
      </c>
      <c r="P2575" s="14">
        <v>0</v>
      </c>
      <c r="Q2575" s="14">
        <v>0</v>
      </c>
      <c r="R2575" s="14">
        <v>0</v>
      </c>
      <c r="S2575" s="14">
        <v>0</v>
      </c>
      <c r="T2575" s="14">
        <v>78</v>
      </c>
      <c r="U2575" s="11">
        <f>D2575*G2575</f>
        <v>1861700750</v>
      </c>
      <c r="V2575" s="11">
        <f>D2575*L2575</f>
        <v>0</v>
      </c>
      <c r="W2575" s="11">
        <f>D2575*J2575</f>
        <v>-236474000</v>
      </c>
      <c r="X2575" s="11">
        <f>D2575*I2575</f>
        <v>58849175</v>
      </c>
    </row>
    <row r="2576" spans="1:24" x14ac:dyDescent="0.3">
      <c r="A2576" s="14" t="str">
        <f>VLOOKUP(B2576,stocks!$B$3:$D$3093,2,FALSE)</f>
        <v>진양산업</v>
      </c>
      <c r="B2576" s="6" t="s">
        <v>14497</v>
      </c>
      <c r="C2576" s="6" t="s">
        <v>14402</v>
      </c>
      <c r="D2576" s="14">
        <v>5910</v>
      </c>
      <c r="E2576" s="14">
        <v>140</v>
      </c>
      <c r="F2576" s="14">
        <v>2.4300000000000002</v>
      </c>
      <c r="G2576" s="14">
        <v>580028</v>
      </c>
      <c r="H2576" s="14">
        <v>40028</v>
      </c>
      <c r="I2576" s="14">
        <v>-13</v>
      </c>
      <c r="J2576" s="14">
        <v>-40015</v>
      </c>
      <c r="K2576" s="14">
        <v>-34548</v>
      </c>
      <c r="L2576" s="14">
        <v>0</v>
      </c>
      <c r="M2576" s="14">
        <v>-13</v>
      </c>
      <c r="N2576" s="14">
        <v>0</v>
      </c>
      <c r="O2576" s="14">
        <v>0</v>
      </c>
      <c r="P2576" s="14">
        <v>0</v>
      </c>
      <c r="Q2576" s="14">
        <v>0</v>
      </c>
      <c r="R2576" s="14">
        <v>0</v>
      </c>
      <c r="S2576" s="14">
        <v>0</v>
      </c>
      <c r="T2576" s="14">
        <v>0</v>
      </c>
      <c r="U2576" s="11">
        <f>D2576*G2576</f>
        <v>3427965480</v>
      </c>
      <c r="V2576" s="11">
        <f>D2576*L2576</f>
        <v>0</v>
      </c>
      <c r="W2576" s="11">
        <f>D2576*J2576</f>
        <v>-236488650</v>
      </c>
      <c r="X2576" s="11">
        <f>D2576*I2576</f>
        <v>-76830</v>
      </c>
    </row>
    <row r="2577" spans="1:24" x14ac:dyDescent="0.3">
      <c r="A2577" s="14" t="str">
        <f>VLOOKUP(B2577,stocks!$B$3:$D$3093,2,FALSE)</f>
        <v>웹케시</v>
      </c>
      <c r="B2577" s="6" t="s">
        <v>14963</v>
      </c>
      <c r="C2577" s="6" t="s">
        <v>14402</v>
      </c>
      <c r="D2577" s="14">
        <v>35850</v>
      </c>
      <c r="E2577" s="14">
        <v>-1000</v>
      </c>
      <c r="F2577" s="14">
        <v>-2.71</v>
      </c>
      <c r="G2577" s="14">
        <v>94390</v>
      </c>
      <c r="H2577" s="14">
        <v>7418</v>
      </c>
      <c r="I2577" s="14">
        <v>-46</v>
      </c>
      <c r="J2577" s="14">
        <v>-6616</v>
      </c>
      <c r="K2577" s="14">
        <v>-8030</v>
      </c>
      <c r="L2577" s="14">
        <v>10000</v>
      </c>
      <c r="M2577" s="14">
        <v>-9897</v>
      </c>
      <c r="N2577" s="14">
        <v>0</v>
      </c>
      <c r="O2577" s="14">
        <v>-138</v>
      </c>
      <c r="P2577" s="14">
        <v>-11</v>
      </c>
      <c r="Q2577" s="14">
        <v>0</v>
      </c>
      <c r="R2577" s="14">
        <v>0</v>
      </c>
      <c r="S2577" s="14">
        <v>-940</v>
      </c>
      <c r="T2577" s="14">
        <v>184</v>
      </c>
      <c r="U2577" s="11">
        <f>D2577*G2577</f>
        <v>3383881500</v>
      </c>
      <c r="V2577" s="11">
        <f>D2577*L2577</f>
        <v>358500000</v>
      </c>
      <c r="W2577" s="11">
        <f>D2577*J2577</f>
        <v>-237183600</v>
      </c>
      <c r="X2577" s="11">
        <f>D2577*I2577</f>
        <v>-1649100</v>
      </c>
    </row>
    <row r="2578" spans="1:24" x14ac:dyDescent="0.3">
      <c r="A2578" s="14" t="str">
        <f>VLOOKUP(B2578,stocks!$B$3:$D$3093,2,FALSE)</f>
        <v>바이오리더스</v>
      </c>
      <c r="B2578" s="6" t="s">
        <v>14037</v>
      </c>
      <c r="C2578" s="6" t="s">
        <v>14402</v>
      </c>
      <c r="D2578" s="14">
        <v>6560</v>
      </c>
      <c r="E2578" s="14">
        <v>140</v>
      </c>
      <c r="F2578" s="14">
        <v>2.1800000000000002</v>
      </c>
      <c r="G2578" s="14">
        <v>531855</v>
      </c>
      <c r="H2578" s="14">
        <v>35865</v>
      </c>
      <c r="I2578" s="14">
        <v>0</v>
      </c>
      <c r="J2578" s="14">
        <v>-36219</v>
      </c>
      <c r="K2578" s="14">
        <v>-35754</v>
      </c>
      <c r="L2578" s="14">
        <v>0</v>
      </c>
      <c r="M2578" s="14">
        <v>0</v>
      </c>
      <c r="N2578" s="14">
        <v>0</v>
      </c>
      <c r="O2578" s="14">
        <v>0</v>
      </c>
      <c r="P2578" s="14">
        <v>0</v>
      </c>
      <c r="Q2578" s="14">
        <v>0</v>
      </c>
      <c r="R2578" s="14">
        <v>0</v>
      </c>
      <c r="S2578" s="14">
        <v>0</v>
      </c>
      <c r="T2578" s="14">
        <v>354</v>
      </c>
      <c r="U2578" s="11">
        <f>D2578*G2578</f>
        <v>3488968800</v>
      </c>
      <c r="V2578" s="11">
        <f>D2578*L2578</f>
        <v>0</v>
      </c>
      <c r="W2578" s="11">
        <f>D2578*J2578</f>
        <v>-237596640</v>
      </c>
      <c r="X2578" s="11">
        <f>D2578*I2578</f>
        <v>0</v>
      </c>
    </row>
    <row r="2579" spans="1:24" x14ac:dyDescent="0.3">
      <c r="A2579" s="14" t="str">
        <f>VLOOKUP(B2579,stocks!$B$3:$D$3093,2,FALSE)</f>
        <v>제우스</v>
      </c>
      <c r="B2579" s="6" t="s">
        <v>15133</v>
      </c>
      <c r="C2579" s="6" t="s">
        <v>14402</v>
      </c>
      <c r="D2579" s="14">
        <v>24250</v>
      </c>
      <c r="E2579" s="14">
        <v>-600</v>
      </c>
      <c r="F2579" s="14">
        <v>-2.41</v>
      </c>
      <c r="G2579" s="14">
        <v>66986</v>
      </c>
      <c r="H2579" s="14">
        <v>16321</v>
      </c>
      <c r="I2579" s="14">
        <v>-4568</v>
      </c>
      <c r="J2579" s="14">
        <v>-9800</v>
      </c>
      <c r="K2579" s="14">
        <v>-10500</v>
      </c>
      <c r="L2579" s="14">
        <v>0</v>
      </c>
      <c r="M2579" s="14">
        <v>-2068</v>
      </c>
      <c r="N2579" s="14">
        <v>0</v>
      </c>
      <c r="O2579" s="14">
        <v>0</v>
      </c>
      <c r="P2579" s="14">
        <v>-2500</v>
      </c>
      <c r="Q2579" s="14">
        <v>0</v>
      </c>
      <c r="R2579" s="14">
        <v>0</v>
      </c>
      <c r="S2579" s="14">
        <v>-2450</v>
      </c>
      <c r="T2579" s="14">
        <v>497</v>
      </c>
      <c r="U2579" s="11">
        <f>D2579*G2579</f>
        <v>1624410500</v>
      </c>
      <c r="V2579" s="11">
        <f>D2579*L2579</f>
        <v>0</v>
      </c>
      <c r="W2579" s="11">
        <f>D2579*J2579</f>
        <v>-237650000</v>
      </c>
      <c r="X2579" s="11">
        <f>D2579*I2579</f>
        <v>-110774000</v>
      </c>
    </row>
    <row r="2580" spans="1:24" x14ac:dyDescent="0.3">
      <c r="A2580" s="14" t="str">
        <f>VLOOKUP(B2580,stocks!$B$3:$D$3093,2,FALSE)</f>
        <v>잇츠한불</v>
      </c>
      <c r="B2580" s="6" t="s">
        <v>15673</v>
      </c>
      <c r="C2580" s="6" t="s">
        <v>14402</v>
      </c>
      <c r="D2580" s="14">
        <v>28300</v>
      </c>
      <c r="E2580" s="14">
        <v>-1400</v>
      </c>
      <c r="F2580" s="14">
        <v>-4.71</v>
      </c>
      <c r="G2580" s="14">
        <v>166172</v>
      </c>
      <c r="H2580" s="14">
        <v>21059</v>
      </c>
      <c r="I2580" s="14">
        <v>-660</v>
      </c>
      <c r="J2580" s="14">
        <v>-8405</v>
      </c>
      <c r="K2580" s="14">
        <v>-8552</v>
      </c>
      <c r="L2580" s="14">
        <v>0</v>
      </c>
      <c r="M2580" s="14">
        <v>-660</v>
      </c>
      <c r="N2580" s="14">
        <v>0</v>
      </c>
      <c r="O2580" s="14">
        <v>0</v>
      </c>
      <c r="P2580" s="14">
        <v>0</v>
      </c>
      <c r="Q2580" s="14">
        <v>0</v>
      </c>
      <c r="R2580" s="14">
        <v>0</v>
      </c>
      <c r="S2580" s="14">
        <v>-12145</v>
      </c>
      <c r="T2580" s="14">
        <v>151</v>
      </c>
      <c r="U2580" s="11">
        <f>D2580*G2580</f>
        <v>4702667600</v>
      </c>
      <c r="V2580" s="11">
        <f>D2580*L2580</f>
        <v>0</v>
      </c>
      <c r="W2580" s="11">
        <f>D2580*J2580</f>
        <v>-237861500</v>
      </c>
      <c r="X2580" s="11">
        <f>D2580*I2580</f>
        <v>-18678000</v>
      </c>
    </row>
    <row r="2581" spans="1:24" x14ac:dyDescent="0.3">
      <c r="A2581" s="14" t="str">
        <f>VLOOKUP(B2581,stocks!$B$3:$D$3093,2,FALSE)</f>
        <v>대성에너지</v>
      </c>
      <c r="B2581" s="6" t="s">
        <v>13828</v>
      </c>
      <c r="C2581" s="6" t="s">
        <v>14402</v>
      </c>
      <c r="D2581" s="14">
        <v>7080</v>
      </c>
      <c r="E2581" s="14">
        <v>380</v>
      </c>
      <c r="F2581" s="14">
        <v>5.67</v>
      </c>
      <c r="G2581" s="14">
        <v>2786620</v>
      </c>
      <c r="H2581" s="14">
        <v>34607</v>
      </c>
      <c r="I2581" s="14">
        <v>1653</v>
      </c>
      <c r="J2581" s="14">
        <v>-33655</v>
      </c>
      <c r="K2581" s="14">
        <v>-27805</v>
      </c>
      <c r="L2581" s="14">
        <v>0</v>
      </c>
      <c r="M2581" s="14">
        <v>1693</v>
      </c>
      <c r="N2581" s="14">
        <v>0</v>
      </c>
      <c r="O2581" s="14">
        <v>1036</v>
      </c>
      <c r="P2581" s="14">
        <v>-1076</v>
      </c>
      <c r="Q2581" s="14">
        <v>0</v>
      </c>
      <c r="R2581" s="14">
        <v>0</v>
      </c>
      <c r="S2581" s="14">
        <v>-1000</v>
      </c>
      <c r="T2581" s="14">
        <v>-1605</v>
      </c>
      <c r="U2581" s="11">
        <f>D2581*G2581</f>
        <v>19729269600</v>
      </c>
      <c r="V2581" s="11">
        <f>D2581*L2581</f>
        <v>0</v>
      </c>
      <c r="W2581" s="11">
        <f>D2581*J2581</f>
        <v>-238277400</v>
      </c>
      <c r="X2581" s="11">
        <f>D2581*I2581</f>
        <v>11703240</v>
      </c>
    </row>
    <row r="2582" spans="1:24" x14ac:dyDescent="0.3">
      <c r="A2582" s="14" t="str">
        <f>VLOOKUP(B2582,stocks!$B$3:$D$3093,2,FALSE)</f>
        <v>동원F&amp;B</v>
      </c>
      <c r="B2582" s="6" t="s">
        <v>13948</v>
      </c>
      <c r="C2582" s="6" t="s">
        <v>14402</v>
      </c>
      <c r="D2582" s="14">
        <v>221000</v>
      </c>
      <c r="E2582" s="14">
        <v>-4500</v>
      </c>
      <c r="F2582" s="14">
        <v>-2</v>
      </c>
      <c r="G2582" s="14">
        <v>7293</v>
      </c>
      <c r="H2582" s="14">
        <v>1948</v>
      </c>
      <c r="I2582" s="14">
        <v>-768</v>
      </c>
      <c r="J2582" s="14">
        <v>-1080</v>
      </c>
      <c r="K2582" s="14">
        <v>-1826</v>
      </c>
      <c r="L2582" s="14">
        <v>-217</v>
      </c>
      <c r="M2582" s="14">
        <v>-284</v>
      </c>
      <c r="N2582" s="14">
        <v>-37</v>
      </c>
      <c r="O2582" s="14">
        <v>256</v>
      </c>
      <c r="P2582" s="14">
        <v>-486</v>
      </c>
      <c r="Q2582" s="14">
        <v>0</v>
      </c>
      <c r="R2582" s="14">
        <v>0</v>
      </c>
      <c r="S2582" s="14">
        <v>-100</v>
      </c>
      <c r="T2582" s="14">
        <v>0</v>
      </c>
      <c r="U2582" s="11">
        <f>D2582*G2582</f>
        <v>1611753000</v>
      </c>
      <c r="V2582" s="11">
        <f>D2582*L2582</f>
        <v>-47957000</v>
      </c>
      <c r="W2582" s="11">
        <f>D2582*J2582</f>
        <v>-238680000</v>
      </c>
      <c r="X2582" s="11">
        <f>D2582*I2582</f>
        <v>-169728000</v>
      </c>
    </row>
    <row r="2583" spans="1:24" x14ac:dyDescent="0.3">
      <c r="A2583" s="14" t="str">
        <f>VLOOKUP(B2583,stocks!$B$3:$D$3093,2,FALSE)</f>
        <v>뉴파워프라즈마</v>
      </c>
      <c r="B2583" s="6" t="s">
        <v>13794</v>
      </c>
      <c r="C2583" s="6" t="s">
        <v>14402</v>
      </c>
      <c r="D2583" s="14">
        <v>6060</v>
      </c>
      <c r="E2583" s="14">
        <v>-120</v>
      </c>
      <c r="F2583" s="14">
        <v>-1.94</v>
      </c>
      <c r="G2583" s="14">
        <v>285535</v>
      </c>
      <c r="H2583" s="14">
        <v>36125</v>
      </c>
      <c r="I2583" s="14">
        <v>2362</v>
      </c>
      <c r="J2583" s="14">
        <v>-39626</v>
      </c>
      <c r="K2583" s="14">
        <v>-33277</v>
      </c>
      <c r="L2583" s="14">
        <v>0</v>
      </c>
      <c r="M2583" s="14">
        <v>-8</v>
      </c>
      <c r="N2583" s="14">
        <v>0</v>
      </c>
      <c r="O2583" s="14">
        <v>2370</v>
      </c>
      <c r="P2583" s="14">
        <v>0</v>
      </c>
      <c r="Q2583" s="14">
        <v>0</v>
      </c>
      <c r="R2583" s="14">
        <v>0</v>
      </c>
      <c r="S2583" s="14">
        <v>1000</v>
      </c>
      <c r="T2583" s="14">
        <v>139</v>
      </c>
      <c r="U2583" s="11">
        <f>D2583*G2583</f>
        <v>1730342100</v>
      </c>
      <c r="V2583" s="11">
        <f>D2583*L2583</f>
        <v>0</v>
      </c>
      <c r="W2583" s="11">
        <f>D2583*J2583</f>
        <v>-240133560</v>
      </c>
      <c r="X2583" s="11">
        <f>D2583*I2583</f>
        <v>14313720</v>
      </c>
    </row>
    <row r="2584" spans="1:24" x14ac:dyDescent="0.3">
      <c r="A2584" s="14" t="str">
        <f>VLOOKUP(B2584,stocks!$B$3:$D$3093,2,FALSE)</f>
        <v>광동제약</v>
      </c>
      <c r="B2584" s="6" t="s">
        <v>13657</v>
      </c>
      <c r="C2584" s="6" t="s">
        <v>14402</v>
      </c>
      <c r="D2584" s="14">
        <v>8990</v>
      </c>
      <c r="E2584" s="14">
        <v>-50</v>
      </c>
      <c r="F2584" s="14">
        <v>-0.55000000000000004</v>
      </c>
      <c r="G2584" s="14">
        <v>152096</v>
      </c>
      <c r="H2584" s="14">
        <v>28070</v>
      </c>
      <c r="I2584" s="14">
        <v>-1018</v>
      </c>
      <c r="J2584" s="14">
        <v>-26797</v>
      </c>
      <c r="K2584" s="14">
        <v>-19413</v>
      </c>
      <c r="L2584" s="14">
        <v>-588</v>
      </c>
      <c r="M2584" s="14">
        <v>-430</v>
      </c>
      <c r="N2584" s="14">
        <v>0</v>
      </c>
      <c r="O2584" s="14">
        <v>0</v>
      </c>
      <c r="P2584" s="14">
        <v>0</v>
      </c>
      <c r="Q2584" s="14">
        <v>0</v>
      </c>
      <c r="R2584" s="14">
        <v>0</v>
      </c>
      <c r="S2584" s="14">
        <v>4</v>
      </c>
      <c r="T2584" s="14">
        <v>-259</v>
      </c>
      <c r="U2584" s="11">
        <f>D2584*G2584</f>
        <v>1367343040</v>
      </c>
      <c r="V2584" s="11">
        <f>D2584*L2584</f>
        <v>-5286120</v>
      </c>
      <c r="W2584" s="11">
        <f>D2584*J2584</f>
        <v>-240905030</v>
      </c>
      <c r="X2584" s="11">
        <f>D2584*I2584</f>
        <v>-9151820</v>
      </c>
    </row>
    <row r="2585" spans="1:24" x14ac:dyDescent="0.3">
      <c r="A2585" s="14" t="str">
        <f>VLOOKUP(B2585,stocks!$B$3:$D$3093,2,FALSE)</f>
        <v>흥국에프엔비</v>
      </c>
      <c r="B2585" s="6" t="s">
        <v>15559</v>
      </c>
      <c r="C2585" s="6" t="s">
        <v>14402</v>
      </c>
      <c r="D2585" s="14">
        <v>4035</v>
      </c>
      <c r="E2585" s="14">
        <v>-90</v>
      </c>
      <c r="F2585" s="14">
        <v>-2.1800000000000002</v>
      </c>
      <c r="G2585" s="14">
        <v>663561</v>
      </c>
      <c r="H2585" s="14">
        <v>54929</v>
      </c>
      <c r="I2585" s="14">
        <v>0</v>
      </c>
      <c r="J2585" s="14">
        <v>-60248</v>
      </c>
      <c r="K2585" s="14">
        <v>-65421</v>
      </c>
      <c r="L2585" s="14">
        <v>0</v>
      </c>
      <c r="M2585" s="14">
        <v>0</v>
      </c>
      <c r="N2585" s="14">
        <v>0</v>
      </c>
      <c r="O2585" s="14">
        <v>0</v>
      </c>
      <c r="P2585" s="14">
        <v>0</v>
      </c>
      <c r="Q2585" s="14">
        <v>0</v>
      </c>
      <c r="R2585" s="14">
        <v>0</v>
      </c>
      <c r="S2585" s="14">
        <v>500</v>
      </c>
      <c r="T2585" s="14">
        <v>4819</v>
      </c>
      <c r="U2585" s="11">
        <f>D2585*G2585</f>
        <v>2677468635</v>
      </c>
      <c r="V2585" s="11">
        <f>D2585*L2585</f>
        <v>0</v>
      </c>
      <c r="W2585" s="11">
        <f>D2585*J2585</f>
        <v>-243100680</v>
      </c>
      <c r="X2585" s="11">
        <f>D2585*I2585</f>
        <v>0</v>
      </c>
    </row>
    <row r="2586" spans="1:24" x14ac:dyDescent="0.3">
      <c r="A2586" s="14" t="str">
        <f>VLOOKUP(B2586,stocks!$B$3:$D$3093,2,FALSE)</f>
        <v>DB금융투자</v>
      </c>
      <c r="B2586" s="6" t="s">
        <v>13517</v>
      </c>
      <c r="C2586" s="6" t="s">
        <v>14402</v>
      </c>
      <c r="D2586" s="14">
        <v>7310</v>
      </c>
      <c r="E2586" s="14">
        <v>-190</v>
      </c>
      <c r="F2586" s="14">
        <v>-2.5299999999999998</v>
      </c>
      <c r="G2586" s="14">
        <v>198927</v>
      </c>
      <c r="H2586" s="14">
        <v>15544</v>
      </c>
      <c r="I2586" s="14">
        <v>17626</v>
      </c>
      <c r="J2586" s="14">
        <v>-33417</v>
      </c>
      <c r="K2586" s="14">
        <v>-15159</v>
      </c>
      <c r="L2586" s="14">
        <v>15248</v>
      </c>
      <c r="M2586" s="14">
        <v>2378</v>
      </c>
      <c r="N2586" s="14">
        <v>0</v>
      </c>
      <c r="O2586" s="14">
        <v>0</v>
      </c>
      <c r="P2586" s="14">
        <v>0</v>
      </c>
      <c r="Q2586" s="14">
        <v>0</v>
      </c>
      <c r="R2586" s="14">
        <v>0</v>
      </c>
      <c r="S2586" s="14">
        <v>190</v>
      </c>
      <c r="T2586" s="14">
        <v>57</v>
      </c>
      <c r="U2586" s="11">
        <f>D2586*G2586</f>
        <v>1454156370</v>
      </c>
      <c r="V2586" s="11">
        <f>D2586*L2586</f>
        <v>111462880</v>
      </c>
      <c r="W2586" s="11">
        <f>D2586*J2586</f>
        <v>-244278270</v>
      </c>
      <c r="X2586" s="11">
        <f>D2586*I2586</f>
        <v>128846060</v>
      </c>
    </row>
    <row r="2587" spans="1:24" x14ac:dyDescent="0.3">
      <c r="A2587" s="14" t="str">
        <f>VLOOKUP(B2587,stocks!$B$3:$D$3093,2,FALSE)</f>
        <v>서연이화</v>
      </c>
      <c r="B2587" s="6" t="s">
        <v>14206</v>
      </c>
      <c r="C2587" s="6" t="s">
        <v>14402</v>
      </c>
      <c r="D2587" s="14">
        <v>9090</v>
      </c>
      <c r="E2587" s="14">
        <v>-420</v>
      </c>
      <c r="F2587" s="14">
        <v>-4.42</v>
      </c>
      <c r="G2587" s="14">
        <v>356548</v>
      </c>
      <c r="H2587" s="14">
        <v>25057</v>
      </c>
      <c r="I2587" s="14">
        <v>1586</v>
      </c>
      <c r="J2587" s="14">
        <v>-26924</v>
      </c>
      <c r="K2587" s="14">
        <v>-18429</v>
      </c>
      <c r="L2587" s="14">
        <v>0</v>
      </c>
      <c r="M2587" s="14">
        <v>46</v>
      </c>
      <c r="N2587" s="14">
        <v>0</v>
      </c>
      <c r="O2587" s="14">
        <v>1540</v>
      </c>
      <c r="P2587" s="14">
        <v>0</v>
      </c>
      <c r="Q2587" s="14">
        <v>0</v>
      </c>
      <c r="R2587" s="14">
        <v>0</v>
      </c>
      <c r="S2587" s="14">
        <v>39</v>
      </c>
      <c r="T2587" s="14">
        <v>242</v>
      </c>
      <c r="U2587" s="11">
        <f>D2587*G2587</f>
        <v>3241021320</v>
      </c>
      <c r="V2587" s="11">
        <f>D2587*L2587</f>
        <v>0</v>
      </c>
      <c r="W2587" s="11">
        <f>D2587*J2587</f>
        <v>-244739160</v>
      </c>
      <c r="X2587" s="11">
        <f>D2587*I2587</f>
        <v>14416740</v>
      </c>
    </row>
    <row r="2588" spans="1:24" x14ac:dyDescent="0.3">
      <c r="A2588" s="14" t="str">
        <f>VLOOKUP(B2588,stocks!$B$3:$D$3093,2,FALSE)</f>
        <v>농심홀딩스</v>
      </c>
      <c r="B2588" s="6" t="s">
        <v>13784</v>
      </c>
      <c r="C2588" s="6" t="s">
        <v>14402</v>
      </c>
      <c r="D2588" s="14">
        <v>82200</v>
      </c>
      <c r="E2588" s="14">
        <v>-900</v>
      </c>
      <c r="F2588" s="14">
        <v>-1.08</v>
      </c>
      <c r="G2588" s="14">
        <v>9605</v>
      </c>
      <c r="H2588" s="14">
        <v>3198</v>
      </c>
      <c r="I2588" s="14">
        <v>-454</v>
      </c>
      <c r="J2588" s="14">
        <v>-2980</v>
      </c>
      <c r="K2588" s="14">
        <v>-2924</v>
      </c>
      <c r="L2588" s="14">
        <v>0</v>
      </c>
      <c r="M2588" s="14">
        <v>-454</v>
      </c>
      <c r="N2588" s="14">
        <v>0</v>
      </c>
      <c r="O2588" s="14">
        <v>0</v>
      </c>
      <c r="P2588" s="14">
        <v>0</v>
      </c>
      <c r="Q2588" s="14">
        <v>0</v>
      </c>
      <c r="R2588" s="14">
        <v>0</v>
      </c>
      <c r="S2588" s="14">
        <v>236</v>
      </c>
      <c r="T2588" s="14">
        <v>0</v>
      </c>
      <c r="U2588" s="11">
        <f>D2588*G2588</f>
        <v>789531000</v>
      </c>
      <c r="V2588" s="11">
        <f>D2588*L2588</f>
        <v>0</v>
      </c>
      <c r="W2588" s="11">
        <f>D2588*J2588</f>
        <v>-244956000</v>
      </c>
      <c r="X2588" s="11">
        <f>D2588*I2588</f>
        <v>-37318800</v>
      </c>
    </row>
    <row r="2589" spans="1:24" x14ac:dyDescent="0.3">
      <c r="A2589" s="14" t="str">
        <f>VLOOKUP(B2589,stocks!$B$3:$D$3093,2,FALSE)</f>
        <v>토박스코리아</v>
      </c>
      <c r="B2589" s="6" t="s">
        <v>15630</v>
      </c>
      <c r="C2589" s="6" t="s">
        <v>14402</v>
      </c>
      <c r="D2589" s="14">
        <v>1885</v>
      </c>
      <c r="E2589" s="14">
        <v>15</v>
      </c>
      <c r="F2589" s="14">
        <v>0.8</v>
      </c>
      <c r="G2589" s="14">
        <v>4229239</v>
      </c>
      <c r="H2589" s="14">
        <v>162615</v>
      </c>
      <c r="I2589" s="14">
        <v>1517</v>
      </c>
      <c r="J2589" s="14">
        <v>-130505</v>
      </c>
      <c r="K2589" s="14">
        <v>-132093</v>
      </c>
      <c r="L2589" s="14">
        <v>0</v>
      </c>
      <c r="M2589" s="14">
        <v>0</v>
      </c>
      <c r="N2589" s="14">
        <v>0</v>
      </c>
      <c r="O2589" s="14">
        <v>1517</v>
      </c>
      <c r="P2589" s="14">
        <v>0</v>
      </c>
      <c r="Q2589" s="14">
        <v>0</v>
      </c>
      <c r="R2589" s="14">
        <v>0</v>
      </c>
      <c r="S2589" s="14">
        <v>-30000</v>
      </c>
      <c r="T2589" s="14">
        <v>-3627</v>
      </c>
      <c r="U2589" s="11">
        <f>D2589*G2589</f>
        <v>7972115515</v>
      </c>
      <c r="V2589" s="11">
        <f>D2589*L2589</f>
        <v>0</v>
      </c>
      <c r="W2589" s="11">
        <f>D2589*J2589</f>
        <v>-246001925</v>
      </c>
      <c r="X2589" s="11">
        <f>D2589*I2589</f>
        <v>2859545</v>
      </c>
    </row>
    <row r="2590" spans="1:24" x14ac:dyDescent="0.3">
      <c r="A2590" s="14" t="str">
        <f>VLOOKUP(B2590,stocks!$B$3:$D$3093,2,FALSE)</f>
        <v>파세코</v>
      </c>
      <c r="B2590" s="6" t="s">
        <v>14813</v>
      </c>
      <c r="C2590" s="6" t="s">
        <v>14402</v>
      </c>
      <c r="D2590" s="14">
        <v>20200</v>
      </c>
      <c r="E2590" s="14">
        <v>-400</v>
      </c>
      <c r="F2590" s="14">
        <v>-1.94</v>
      </c>
      <c r="G2590" s="14">
        <v>117462</v>
      </c>
      <c r="H2590" s="14">
        <v>12190</v>
      </c>
      <c r="I2590" s="14">
        <v>0</v>
      </c>
      <c r="J2590" s="14">
        <v>-12194</v>
      </c>
      <c r="K2590" s="14">
        <v>-12194</v>
      </c>
      <c r="L2590" s="14">
        <v>0</v>
      </c>
      <c r="M2590" s="14">
        <v>0</v>
      </c>
      <c r="N2590" s="14">
        <v>0</v>
      </c>
      <c r="O2590" s="14">
        <v>0</v>
      </c>
      <c r="P2590" s="14">
        <v>0</v>
      </c>
      <c r="Q2590" s="14">
        <v>0</v>
      </c>
      <c r="R2590" s="14">
        <v>0</v>
      </c>
      <c r="S2590" s="14">
        <v>0</v>
      </c>
      <c r="T2590" s="14">
        <v>4</v>
      </c>
      <c r="U2590" s="11">
        <f>D2590*G2590</f>
        <v>2372732400</v>
      </c>
      <c r="V2590" s="11">
        <f>D2590*L2590</f>
        <v>0</v>
      </c>
      <c r="W2590" s="11">
        <f>D2590*J2590</f>
        <v>-246318800</v>
      </c>
      <c r="X2590" s="11">
        <f>D2590*I2590</f>
        <v>0</v>
      </c>
    </row>
    <row r="2591" spans="1:24" x14ac:dyDescent="0.3">
      <c r="A2591" s="14" t="str">
        <f>VLOOKUP(B2591,stocks!$B$3:$D$3093,2,FALSE)</f>
        <v>수산아이앤티</v>
      </c>
      <c r="B2591" s="6" t="s">
        <v>14312</v>
      </c>
      <c r="C2591" s="6" t="s">
        <v>14402</v>
      </c>
      <c r="D2591" s="14">
        <v>31300</v>
      </c>
      <c r="E2591" s="14">
        <v>100</v>
      </c>
      <c r="F2591" s="14">
        <v>0.32</v>
      </c>
      <c r="G2591" s="14">
        <v>57081</v>
      </c>
      <c r="H2591" s="14">
        <v>7157</v>
      </c>
      <c r="I2591" s="14">
        <v>470</v>
      </c>
      <c r="J2591" s="14">
        <v>-7875</v>
      </c>
      <c r="K2591" s="14">
        <v>-7405</v>
      </c>
      <c r="L2591" s="14">
        <v>0</v>
      </c>
      <c r="M2591" s="14">
        <v>0</v>
      </c>
      <c r="N2591" s="14">
        <v>0</v>
      </c>
      <c r="O2591" s="14">
        <v>470</v>
      </c>
      <c r="P2591" s="14">
        <v>0</v>
      </c>
      <c r="Q2591" s="14">
        <v>0</v>
      </c>
      <c r="R2591" s="14">
        <v>0</v>
      </c>
      <c r="S2591" s="14">
        <v>300</v>
      </c>
      <c r="T2591" s="14">
        <v>-52</v>
      </c>
      <c r="U2591" s="11">
        <f>D2591*G2591</f>
        <v>1786635300</v>
      </c>
      <c r="V2591" s="11">
        <f>D2591*L2591</f>
        <v>0</v>
      </c>
      <c r="W2591" s="11">
        <f>D2591*J2591</f>
        <v>-246487500</v>
      </c>
      <c r="X2591" s="11">
        <f>D2591*I2591</f>
        <v>14711000</v>
      </c>
    </row>
    <row r="2592" spans="1:24" x14ac:dyDescent="0.3">
      <c r="A2592" s="14" t="str">
        <f>VLOOKUP(B2592,stocks!$B$3:$D$3093,2,FALSE)</f>
        <v>액토즈소프트</v>
      </c>
      <c r="B2592" s="6" t="s">
        <v>14952</v>
      </c>
      <c r="C2592" s="6" t="s">
        <v>14402</v>
      </c>
      <c r="D2592" s="14">
        <v>11750</v>
      </c>
      <c r="E2592" s="14">
        <v>-450</v>
      </c>
      <c r="F2592" s="14">
        <v>-3.69</v>
      </c>
      <c r="G2592" s="14">
        <v>240560</v>
      </c>
      <c r="H2592" s="14">
        <v>20644</v>
      </c>
      <c r="I2592" s="14">
        <v>33</v>
      </c>
      <c r="J2592" s="14">
        <v>-21007</v>
      </c>
      <c r="K2592" s="14">
        <v>-11323</v>
      </c>
      <c r="L2592" s="14">
        <v>0</v>
      </c>
      <c r="M2592" s="14">
        <v>33</v>
      </c>
      <c r="N2592" s="14">
        <v>0</v>
      </c>
      <c r="O2592" s="14">
        <v>0</v>
      </c>
      <c r="P2592" s="14">
        <v>0</v>
      </c>
      <c r="Q2592" s="14">
        <v>0</v>
      </c>
      <c r="R2592" s="14">
        <v>0</v>
      </c>
      <c r="S2592" s="14">
        <v>612</v>
      </c>
      <c r="T2592" s="14">
        <v>-282</v>
      </c>
      <c r="U2592" s="11">
        <f>D2592*G2592</f>
        <v>2826580000</v>
      </c>
      <c r="V2592" s="11">
        <f>D2592*L2592</f>
        <v>0</v>
      </c>
      <c r="W2592" s="11">
        <f>D2592*J2592</f>
        <v>-246832250</v>
      </c>
      <c r="X2592" s="11">
        <f>D2592*I2592</f>
        <v>387750</v>
      </c>
    </row>
    <row r="2593" spans="1:24" x14ac:dyDescent="0.3">
      <c r="A2593" s="14" t="str">
        <f>VLOOKUP(B2593,stocks!$B$3:$D$3093,2,FALSE)</f>
        <v>KB오토시스</v>
      </c>
      <c r="B2593" s="6" t="s">
        <v>13547</v>
      </c>
      <c r="C2593" s="6" t="s">
        <v>14402</v>
      </c>
      <c r="D2593" s="14">
        <v>9160</v>
      </c>
      <c r="E2593" s="14">
        <v>-200</v>
      </c>
      <c r="F2593" s="14">
        <v>-2.14</v>
      </c>
      <c r="G2593" s="14">
        <v>54017</v>
      </c>
      <c r="H2593" s="14">
        <v>26751</v>
      </c>
      <c r="I2593" s="14">
        <v>0</v>
      </c>
      <c r="J2593" s="14">
        <v>-26963</v>
      </c>
      <c r="K2593" s="14">
        <v>-14429</v>
      </c>
      <c r="L2593" s="14">
        <v>0</v>
      </c>
      <c r="M2593" s="14">
        <v>0</v>
      </c>
      <c r="N2593" s="14">
        <v>0</v>
      </c>
      <c r="O2593" s="14">
        <v>0</v>
      </c>
      <c r="P2593" s="14">
        <v>0</v>
      </c>
      <c r="Q2593" s="14">
        <v>0</v>
      </c>
      <c r="R2593" s="14">
        <v>0</v>
      </c>
      <c r="S2593" s="14">
        <v>0</v>
      </c>
      <c r="T2593" s="14">
        <v>212</v>
      </c>
      <c r="U2593" s="11">
        <f>D2593*G2593</f>
        <v>494795720</v>
      </c>
      <c r="V2593" s="11">
        <f>D2593*L2593</f>
        <v>0</v>
      </c>
      <c r="W2593" s="11">
        <f>D2593*J2593</f>
        <v>-246981080</v>
      </c>
      <c r="X2593" s="11">
        <f>D2593*I2593</f>
        <v>0</v>
      </c>
    </row>
    <row r="2594" spans="1:24" x14ac:dyDescent="0.3">
      <c r="A2594" s="14" t="str">
        <f>VLOOKUP(B2594,stocks!$B$3:$D$3093,2,FALSE)</f>
        <v>세명전기</v>
      </c>
      <c r="B2594" s="6" t="s">
        <v>14252</v>
      </c>
      <c r="C2594" s="6" t="s">
        <v>14402</v>
      </c>
      <c r="D2594" s="14">
        <v>5480</v>
      </c>
      <c r="E2594" s="14">
        <v>-40</v>
      </c>
      <c r="F2594" s="14">
        <v>-0.72</v>
      </c>
      <c r="G2594" s="14">
        <v>490055</v>
      </c>
      <c r="H2594" s="14">
        <v>45178</v>
      </c>
      <c r="I2594" s="14">
        <v>0</v>
      </c>
      <c r="J2594" s="14">
        <v>-45137</v>
      </c>
      <c r="K2594" s="14">
        <v>-43902</v>
      </c>
      <c r="L2594" s="14">
        <v>0</v>
      </c>
      <c r="M2594" s="14">
        <v>0</v>
      </c>
      <c r="N2594" s="14">
        <v>0</v>
      </c>
      <c r="O2594" s="14">
        <v>0</v>
      </c>
      <c r="P2594" s="14">
        <v>0</v>
      </c>
      <c r="Q2594" s="14">
        <v>0</v>
      </c>
      <c r="R2594" s="14">
        <v>0</v>
      </c>
      <c r="S2594" s="14">
        <v>20</v>
      </c>
      <c r="T2594" s="14">
        <v>-61</v>
      </c>
      <c r="U2594" s="11">
        <f>D2594*G2594</f>
        <v>2685501400</v>
      </c>
      <c r="V2594" s="11">
        <f>D2594*L2594</f>
        <v>0</v>
      </c>
      <c r="W2594" s="11">
        <f>D2594*J2594</f>
        <v>-247350760</v>
      </c>
      <c r="X2594" s="11">
        <f>D2594*I2594</f>
        <v>0</v>
      </c>
    </row>
    <row r="2595" spans="1:24" x14ac:dyDescent="0.3">
      <c r="A2595" s="14" t="str">
        <f>VLOOKUP(B2595,stocks!$B$3:$D$3093,2,FALSE)</f>
        <v>신진에스엠</v>
      </c>
      <c r="B2595" s="6" t="s">
        <v>14366</v>
      </c>
      <c r="C2595" s="6" t="s">
        <v>14402</v>
      </c>
      <c r="D2595" s="14">
        <v>11900</v>
      </c>
      <c r="E2595" s="14">
        <v>-1600</v>
      </c>
      <c r="F2595" s="14">
        <v>-11.85</v>
      </c>
      <c r="G2595" s="14">
        <v>750387</v>
      </c>
      <c r="H2595" s="14">
        <v>19459</v>
      </c>
      <c r="I2595" s="14">
        <v>0</v>
      </c>
      <c r="J2595" s="14">
        <v>-20845</v>
      </c>
      <c r="K2595" s="14">
        <v>-21059</v>
      </c>
      <c r="L2595" s="14">
        <v>0</v>
      </c>
      <c r="M2595" s="14">
        <v>0</v>
      </c>
      <c r="N2595" s="14">
        <v>0</v>
      </c>
      <c r="O2595" s="14">
        <v>0</v>
      </c>
      <c r="P2595" s="14">
        <v>0</v>
      </c>
      <c r="Q2595" s="14">
        <v>0</v>
      </c>
      <c r="R2595" s="14">
        <v>0</v>
      </c>
      <c r="S2595" s="14">
        <v>2265</v>
      </c>
      <c r="T2595" s="14">
        <v>-879</v>
      </c>
      <c r="U2595" s="11">
        <f>D2595*G2595</f>
        <v>8929605300</v>
      </c>
      <c r="V2595" s="11">
        <f>D2595*L2595</f>
        <v>0</v>
      </c>
      <c r="W2595" s="11">
        <f>D2595*J2595</f>
        <v>-248055500</v>
      </c>
      <c r="X2595" s="11">
        <f>D2595*I2595</f>
        <v>0</v>
      </c>
    </row>
    <row r="2596" spans="1:24" x14ac:dyDescent="0.3">
      <c r="A2596" s="14" t="str">
        <f>VLOOKUP(B2596,stocks!$B$3:$D$3093,2,FALSE)</f>
        <v>스카이라이프</v>
      </c>
      <c r="B2596" s="6" t="s">
        <v>14958</v>
      </c>
      <c r="C2596" s="6" t="s">
        <v>14402</v>
      </c>
      <c r="D2596" s="14">
        <v>10400</v>
      </c>
      <c r="E2596" s="14">
        <v>-150</v>
      </c>
      <c r="F2596" s="14">
        <v>-1.42</v>
      </c>
      <c r="G2596" s="14">
        <v>149141</v>
      </c>
      <c r="H2596" s="14">
        <v>26334</v>
      </c>
      <c r="I2596" s="14">
        <v>-938</v>
      </c>
      <c r="J2596" s="14">
        <v>-23873</v>
      </c>
      <c r="K2596" s="14">
        <v>-24643</v>
      </c>
      <c r="L2596" s="14">
        <v>0</v>
      </c>
      <c r="M2596" s="14">
        <v>-177</v>
      </c>
      <c r="N2596" s="14">
        <v>-32</v>
      </c>
      <c r="O2596" s="14">
        <v>-941</v>
      </c>
      <c r="P2596" s="14">
        <v>0</v>
      </c>
      <c r="Q2596" s="14">
        <v>212</v>
      </c>
      <c r="R2596" s="14">
        <v>0</v>
      </c>
      <c r="S2596" s="14">
        <v>-598</v>
      </c>
      <c r="T2596" s="14">
        <v>-925</v>
      </c>
      <c r="U2596" s="11">
        <f>D2596*G2596</f>
        <v>1551066400</v>
      </c>
      <c r="V2596" s="11">
        <f>D2596*L2596</f>
        <v>0</v>
      </c>
      <c r="W2596" s="11">
        <f>D2596*J2596</f>
        <v>-248279200</v>
      </c>
      <c r="X2596" s="11">
        <f>D2596*I2596</f>
        <v>-9755200</v>
      </c>
    </row>
    <row r="2597" spans="1:24" x14ac:dyDescent="0.3">
      <c r="A2597" s="14" t="str">
        <f>VLOOKUP(B2597,stocks!$B$3:$D$3093,2,FALSE)</f>
        <v>동원개발</v>
      </c>
      <c r="B2597" s="6" t="s">
        <v>13949</v>
      </c>
      <c r="C2597" s="6" t="s">
        <v>14402</v>
      </c>
      <c r="D2597" s="14">
        <v>5990</v>
      </c>
      <c r="E2597" s="14">
        <v>-160</v>
      </c>
      <c r="F2597" s="14">
        <v>-2.6</v>
      </c>
      <c r="G2597" s="14">
        <v>379025</v>
      </c>
      <c r="H2597" s="14">
        <v>90169</v>
      </c>
      <c r="I2597" s="14">
        <v>-57469</v>
      </c>
      <c r="J2597" s="14">
        <v>-41487</v>
      </c>
      <c r="K2597" s="14">
        <v>-42474</v>
      </c>
      <c r="L2597" s="14">
        <v>0</v>
      </c>
      <c r="M2597" s="14">
        <v>-12138</v>
      </c>
      <c r="N2597" s="14">
        <v>-41081</v>
      </c>
      <c r="O2597" s="14">
        <v>-4139</v>
      </c>
      <c r="P2597" s="14">
        <v>-614</v>
      </c>
      <c r="Q2597" s="14">
        <v>503</v>
      </c>
      <c r="R2597" s="14">
        <v>0</v>
      </c>
      <c r="S2597" s="14">
        <v>7728</v>
      </c>
      <c r="T2597" s="14">
        <v>1059</v>
      </c>
      <c r="U2597" s="11">
        <f>D2597*G2597</f>
        <v>2270359750</v>
      </c>
      <c r="V2597" s="11">
        <f>D2597*L2597</f>
        <v>0</v>
      </c>
      <c r="W2597" s="11">
        <f>D2597*J2597</f>
        <v>-248507130</v>
      </c>
      <c r="X2597" s="11">
        <f>D2597*I2597</f>
        <v>-344239310</v>
      </c>
    </row>
    <row r="2598" spans="1:24" x14ac:dyDescent="0.3">
      <c r="A2598" s="14" t="str">
        <f>VLOOKUP(B2598,stocks!$B$3:$D$3093,2,FALSE)</f>
        <v>NEW</v>
      </c>
      <c r="B2598" s="6" t="s">
        <v>13761</v>
      </c>
      <c r="C2598" s="6" t="s">
        <v>14402</v>
      </c>
      <c r="D2598" s="14">
        <v>9820</v>
      </c>
      <c r="E2598" s="14">
        <v>-100</v>
      </c>
      <c r="F2598" s="14">
        <v>-1.01</v>
      </c>
      <c r="G2598" s="14">
        <v>346893</v>
      </c>
      <c r="H2598" s="14">
        <v>32087</v>
      </c>
      <c r="I2598" s="14">
        <v>-8763</v>
      </c>
      <c r="J2598" s="14">
        <v>-25440</v>
      </c>
      <c r="K2598" s="14">
        <v>-16200</v>
      </c>
      <c r="L2598" s="14">
        <v>0</v>
      </c>
      <c r="M2598" s="14">
        <v>-14</v>
      </c>
      <c r="N2598" s="14">
        <v>500</v>
      </c>
      <c r="O2598" s="14">
        <v>-9249</v>
      </c>
      <c r="P2598" s="14">
        <v>0</v>
      </c>
      <c r="Q2598" s="14">
        <v>0</v>
      </c>
      <c r="R2598" s="14">
        <v>0</v>
      </c>
      <c r="S2598" s="14">
        <v>815</v>
      </c>
      <c r="T2598" s="14">
        <v>1301</v>
      </c>
      <c r="U2598" s="11">
        <f>D2598*G2598</f>
        <v>3406489260</v>
      </c>
      <c r="V2598" s="11">
        <f>D2598*L2598</f>
        <v>0</v>
      </c>
      <c r="W2598" s="11">
        <f>D2598*J2598</f>
        <v>-249820800</v>
      </c>
      <c r="X2598" s="11">
        <f>D2598*I2598</f>
        <v>-86052660</v>
      </c>
    </row>
    <row r="2599" spans="1:24" x14ac:dyDescent="0.3">
      <c r="A2599" s="14" t="str">
        <f>VLOOKUP(B2599,stocks!$B$3:$D$3093,2,FALSE)</f>
        <v>푸드웰</v>
      </c>
      <c r="B2599" s="6" t="s">
        <v>14528</v>
      </c>
      <c r="C2599" s="6" t="s">
        <v>14402</v>
      </c>
      <c r="D2599" s="14">
        <v>7920</v>
      </c>
      <c r="E2599" s="14">
        <v>-290</v>
      </c>
      <c r="F2599" s="14">
        <v>-3.53</v>
      </c>
      <c r="G2599" s="14">
        <v>256097</v>
      </c>
      <c r="H2599" s="14">
        <v>30196</v>
      </c>
      <c r="I2599" s="14">
        <v>600</v>
      </c>
      <c r="J2599" s="14">
        <v>-31572</v>
      </c>
      <c r="K2599" s="14">
        <v>-22611</v>
      </c>
      <c r="L2599" s="14">
        <v>0</v>
      </c>
      <c r="M2599" s="14">
        <v>600</v>
      </c>
      <c r="N2599" s="14">
        <v>0</v>
      </c>
      <c r="O2599" s="14">
        <v>0</v>
      </c>
      <c r="P2599" s="14">
        <v>0</v>
      </c>
      <c r="Q2599" s="14">
        <v>0</v>
      </c>
      <c r="R2599" s="14">
        <v>0</v>
      </c>
      <c r="S2599" s="14">
        <v>25</v>
      </c>
      <c r="T2599" s="14">
        <v>751</v>
      </c>
      <c r="U2599" s="11">
        <f>D2599*G2599</f>
        <v>2028288240</v>
      </c>
      <c r="V2599" s="11">
        <f>D2599*L2599</f>
        <v>0</v>
      </c>
      <c r="W2599" s="11">
        <f>D2599*J2599</f>
        <v>-250050240</v>
      </c>
      <c r="X2599" s="11">
        <f>D2599*I2599</f>
        <v>4752000</v>
      </c>
    </row>
    <row r="2600" spans="1:24" x14ac:dyDescent="0.3">
      <c r="A2600" s="14" t="str">
        <f>VLOOKUP(B2600,stocks!$B$3:$D$3093,2,FALSE)</f>
        <v>NH투자증권우</v>
      </c>
      <c r="B2600" s="6" t="s">
        <v>14538</v>
      </c>
      <c r="C2600" s="6" t="s">
        <v>14402</v>
      </c>
      <c r="D2600" s="14">
        <v>10950</v>
      </c>
      <c r="E2600" s="14">
        <v>-150</v>
      </c>
      <c r="F2600" s="14">
        <v>-1.35</v>
      </c>
      <c r="G2600" s="14">
        <v>112261</v>
      </c>
      <c r="H2600" s="14">
        <v>36984</v>
      </c>
      <c r="I2600" s="14">
        <v>-191</v>
      </c>
      <c r="J2600" s="14">
        <v>-22937</v>
      </c>
      <c r="K2600" s="14">
        <v>0</v>
      </c>
      <c r="L2600" s="14">
        <v>0</v>
      </c>
      <c r="M2600" s="14">
        <v>-191</v>
      </c>
      <c r="N2600" s="14">
        <v>0</v>
      </c>
      <c r="O2600" s="14">
        <v>0</v>
      </c>
      <c r="P2600" s="14">
        <v>0</v>
      </c>
      <c r="Q2600" s="14">
        <v>0</v>
      </c>
      <c r="R2600" s="14">
        <v>0</v>
      </c>
      <c r="S2600" s="14">
        <v>-13489</v>
      </c>
      <c r="T2600" s="14">
        <v>-367</v>
      </c>
      <c r="U2600" s="11">
        <f>D2600*G2600</f>
        <v>1229257950</v>
      </c>
      <c r="V2600" s="11">
        <f>D2600*L2600</f>
        <v>0</v>
      </c>
      <c r="W2600" s="11">
        <f>D2600*J2600</f>
        <v>-251160150</v>
      </c>
      <c r="X2600" s="11">
        <f>D2600*I2600</f>
        <v>-2091450</v>
      </c>
    </row>
    <row r="2601" spans="1:24" x14ac:dyDescent="0.3">
      <c r="A2601" s="14" t="str">
        <f>VLOOKUP(B2601,stocks!$B$3:$D$3093,2,FALSE)</f>
        <v>이노와이어리스</v>
      </c>
      <c r="B2601" s="6" t="s">
        <v>15107</v>
      </c>
      <c r="C2601" s="6" t="s">
        <v>14402</v>
      </c>
      <c r="D2601" s="14">
        <v>50900</v>
      </c>
      <c r="E2601" s="14">
        <v>-1500</v>
      </c>
      <c r="F2601" s="14">
        <v>-2.86</v>
      </c>
      <c r="G2601" s="14">
        <v>125673</v>
      </c>
      <c r="H2601" s="14">
        <v>15030</v>
      </c>
      <c r="I2601" s="14">
        <v>-8210</v>
      </c>
      <c r="J2601" s="14">
        <v>-4970</v>
      </c>
      <c r="K2601" s="14">
        <v>-9428</v>
      </c>
      <c r="L2601" s="14">
        <v>0</v>
      </c>
      <c r="M2601" s="14">
        <v>542</v>
      </c>
      <c r="N2601" s="14">
        <v>0</v>
      </c>
      <c r="O2601" s="14">
        <v>-2892</v>
      </c>
      <c r="P2601" s="14">
        <v>-5860</v>
      </c>
      <c r="Q2601" s="14">
        <v>0</v>
      </c>
      <c r="R2601" s="14">
        <v>0</v>
      </c>
      <c r="S2601" s="14">
        <v>-1909</v>
      </c>
      <c r="T2601" s="14">
        <v>59</v>
      </c>
      <c r="U2601" s="11">
        <f>D2601*G2601</f>
        <v>6396755700</v>
      </c>
      <c r="V2601" s="11">
        <f>D2601*L2601</f>
        <v>0</v>
      </c>
      <c r="W2601" s="11">
        <f>D2601*J2601</f>
        <v>-252973000</v>
      </c>
      <c r="X2601" s="11">
        <f>D2601*I2601</f>
        <v>-417889000</v>
      </c>
    </row>
    <row r="2602" spans="1:24" x14ac:dyDescent="0.3">
      <c r="A2602" s="14" t="str">
        <f>VLOOKUP(B2602,stocks!$B$3:$D$3093,2,FALSE)</f>
        <v>에스티아이</v>
      </c>
      <c r="B2602" s="6" t="s">
        <v>14840</v>
      </c>
      <c r="C2602" s="6" t="s">
        <v>14402</v>
      </c>
      <c r="D2602" s="14">
        <v>18050</v>
      </c>
      <c r="E2602" s="14">
        <v>-400</v>
      </c>
      <c r="F2602" s="14">
        <v>-2.17</v>
      </c>
      <c r="G2602" s="14">
        <v>164004</v>
      </c>
      <c r="H2602" s="14">
        <v>-17808</v>
      </c>
      <c r="I2602" s="14">
        <v>26667</v>
      </c>
      <c r="J2602" s="14">
        <v>-14044</v>
      </c>
      <c r="K2602" s="14">
        <v>-13995</v>
      </c>
      <c r="L2602" s="14">
        <v>0</v>
      </c>
      <c r="M2602" s="14">
        <v>9733</v>
      </c>
      <c r="N2602" s="14">
        <v>-4000</v>
      </c>
      <c r="O2602" s="14">
        <v>6447</v>
      </c>
      <c r="P2602" s="14">
        <v>14487</v>
      </c>
      <c r="Q2602" s="14">
        <v>0</v>
      </c>
      <c r="R2602" s="14">
        <v>0</v>
      </c>
      <c r="S2602" s="14">
        <v>4535</v>
      </c>
      <c r="T2602" s="14">
        <v>650</v>
      </c>
      <c r="U2602" s="11">
        <f>D2602*G2602</f>
        <v>2960272200</v>
      </c>
      <c r="V2602" s="11">
        <f>D2602*L2602</f>
        <v>0</v>
      </c>
      <c r="W2602" s="11">
        <f>D2602*J2602</f>
        <v>-253494200</v>
      </c>
      <c r="X2602" s="11">
        <f>D2602*I2602</f>
        <v>481339350</v>
      </c>
    </row>
    <row r="2603" spans="1:24" x14ac:dyDescent="0.3">
      <c r="A2603" s="14" t="str">
        <f>VLOOKUP(B2603,stocks!$B$3:$D$3093,2,FALSE)</f>
        <v>벽산</v>
      </c>
      <c r="B2603" s="6" t="s">
        <v>14055</v>
      </c>
      <c r="C2603" s="6" t="s">
        <v>14402</v>
      </c>
      <c r="D2603" s="14">
        <v>4210</v>
      </c>
      <c r="E2603" s="14">
        <v>-190</v>
      </c>
      <c r="F2603" s="14">
        <v>-4.32</v>
      </c>
      <c r="G2603" s="14">
        <v>692938</v>
      </c>
      <c r="H2603" s="14">
        <v>60544</v>
      </c>
      <c r="I2603" s="14">
        <v>-3235</v>
      </c>
      <c r="J2603" s="14">
        <v>-60423</v>
      </c>
      <c r="K2603" s="14">
        <v>-63581</v>
      </c>
      <c r="L2603" s="14">
        <v>-3164</v>
      </c>
      <c r="M2603" s="14">
        <v>-76</v>
      </c>
      <c r="N2603" s="14">
        <v>5</v>
      </c>
      <c r="O2603" s="14">
        <v>0</v>
      </c>
      <c r="P2603" s="14">
        <v>0</v>
      </c>
      <c r="Q2603" s="14">
        <v>0</v>
      </c>
      <c r="R2603" s="14">
        <v>0</v>
      </c>
      <c r="S2603" s="14">
        <v>1632</v>
      </c>
      <c r="T2603" s="14">
        <v>1482</v>
      </c>
      <c r="U2603" s="11">
        <f>D2603*G2603</f>
        <v>2917268980</v>
      </c>
      <c r="V2603" s="11">
        <f>D2603*L2603</f>
        <v>-13320440</v>
      </c>
      <c r="W2603" s="11">
        <f>D2603*J2603</f>
        <v>-254380830</v>
      </c>
      <c r="X2603" s="11">
        <f>D2603*I2603</f>
        <v>-13619350</v>
      </c>
    </row>
    <row r="2604" spans="1:24" x14ac:dyDescent="0.3">
      <c r="A2604" s="14" t="str">
        <f>VLOOKUP(B2604,stocks!$B$3:$D$3093,2,FALSE)</f>
        <v>한라</v>
      </c>
      <c r="B2604" s="6" t="s">
        <v>14643</v>
      </c>
      <c r="C2604" s="6" t="s">
        <v>14402</v>
      </c>
      <c r="D2604" s="14">
        <v>5640</v>
      </c>
      <c r="E2604" s="14">
        <v>-60</v>
      </c>
      <c r="F2604" s="14">
        <v>-1.05</v>
      </c>
      <c r="G2604" s="14">
        <v>266809</v>
      </c>
      <c r="H2604" s="14">
        <v>88817</v>
      </c>
      <c r="I2604" s="14">
        <v>-50044</v>
      </c>
      <c r="J2604" s="14">
        <v>-45182</v>
      </c>
      <c r="K2604" s="14">
        <v>-43559</v>
      </c>
      <c r="L2604" s="14">
        <v>0</v>
      </c>
      <c r="M2604" s="14">
        <v>-44</v>
      </c>
      <c r="N2604" s="14">
        <v>0</v>
      </c>
      <c r="O2604" s="14">
        <v>-50000</v>
      </c>
      <c r="P2604" s="14">
        <v>0</v>
      </c>
      <c r="Q2604" s="14">
        <v>0</v>
      </c>
      <c r="R2604" s="14">
        <v>0</v>
      </c>
      <c r="S2604" s="14">
        <v>5859</v>
      </c>
      <c r="T2604" s="14">
        <v>550</v>
      </c>
      <c r="U2604" s="11">
        <f>D2604*G2604</f>
        <v>1504802760</v>
      </c>
      <c r="V2604" s="11">
        <f>D2604*L2604</f>
        <v>0</v>
      </c>
      <c r="W2604" s="11">
        <f>D2604*J2604</f>
        <v>-254826480</v>
      </c>
      <c r="X2604" s="11">
        <f>D2604*I2604</f>
        <v>-282248160</v>
      </c>
    </row>
    <row r="2605" spans="1:24" x14ac:dyDescent="0.3">
      <c r="A2605" s="14" t="str">
        <f>VLOOKUP(B2605,stocks!$B$3:$D$3093,2,FALSE)</f>
        <v>성신양회</v>
      </c>
      <c r="B2605" s="6" t="s">
        <v>14241</v>
      </c>
      <c r="C2605" s="6" t="s">
        <v>14402</v>
      </c>
      <c r="D2605" s="14">
        <v>11850</v>
      </c>
      <c r="E2605" s="14">
        <v>-300</v>
      </c>
      <c r="F2605" s="14">
        <v>-2.4700000000000002</v>
      </c>
      <c r="G2605" s="14">
        <v>482677</v>
      </c>
      <c r="H2605" s="14">
        <v>94587</v>
      </c>
      <c r="I2605" s="14">
        <v>-61623</v>
      </c>
      <c r="J2605" s="14">
        <v>-21535</v>
      </c>
      <c r="K2605" s="14">
        <v>-18544</v>
      </c>
      <c r="L2605" s="14">
        <v>0</v>
      </c>
      <c r="M2605" s="14">
        <v>-1678</v>
      </c>
      <c r="N2605" s="14">
        <v>0</v>
      </c>
      <c r="O2605" s="14">
        <v>-3545</v>
      </c>
      <c r="P2605" s="14">
        <v>-56400</v>
      </c>
      <c r="Q2605" s="14">
        <v>0</v>
      </c>
      <c r="R2605" s="14">
        <v>0</v>
      </c>
      <c r="S2605" s="14">
        <v>-10398</v>
      </c>
      <c r="T2605" s="14">
        <v>-1031</v>
      </c>
      <c r="U2605" s="11">
        <f>D2605*G2605</f>
        <v>5719722450</v>
      </c>
      <c r="V2605" s="11">
        <f>D2605*L2605</f>
        <v>0</v>
      </c>
      <c r="W2605" s="11">
        <f>D2605*J2605</f>
        <v>-255189750</v>
      </c>
      <c r="X2605" s="11">
        <f>D2605*I2605</f>
        <v>-730232550</v>
      </c>
    </row>
    <row r="2606" spans="1:24" x14ac:dyDescent="0.3">
      <c r="A2606" s="14" t="str">
        <f>VLOOKUP(B2606,stocks!$B$3:$D$3093,2,FALSE)</f>
        <v>삼화콘덴서</v>
      </c>
      <c r="B2606" s="6" t="s">
        <v>14181</v>
      </c>
      <c r="C2606" s="6" t="s">
        <v>14402</v>
      </c>
      <c r="D2606" s="14">
        <v>60800</v>
      </c>
      <c r="E2606" s="14">
        <v>-600</v>
      </c>
      <c r="F2606" s="14">
        <v>-0.98</v>
      </c>
      <c r="G2606" s="14">
        <v>68447</v>
      </c>
      <c r="H2606" s="14">
        <v>20525</v>
      </c>
      <c r="I2606" s="14">
        <v>-16260</v>
      </c>
      <c r="J2606" s="14">
        <v>-4211</v>
      </c>
      <c r="K2606" s="14">
        <v>-11823</v>
      </c>
      <c r="L2606" s="14">
        <v>-16306</v>
      </c>
      <c r="M2606" s="14">
        <v>56</v>
      </c>
      <c r="N2606" s="14">
        <v>0</v>
      </c>
      <c r="O2606" s="14">
        <v>0</v>
      </c>
      <c r="P2606" s="14">
        <v>-10</v>
      </c>
      <c r="Q2606" s="14">
        <v>0</v>
      </c>
      <c r="R2606" s="14">
        <v>0</v>
      </c>
      <c r="S2606" s="14">
        <v>55</v>
      </c>
      <c r="T2606" s="14">
        <v>-109</v>
      </c>
      <c r="U2606" s="11">
        <f>D2606*G2606</f>
        <v>4161577600</v>
      </c>
      <c r="V2606" s="11">
        <f>D2606*L2606</f>
        <v>-991404800</v>
      </c>
      <c r="W2606" s="11">
        <f>D2606*J2606</f>
        <v>-256028800</v>
      </c>
      <c r="X2606" s="11">
        <f>D2606*I2606</f>
        <v>-988608000</v>
      </c>
    </row>
    <row r="2607" spans="1:24" x14ac:dyDescent="0.3">
      <c r="A2607" s="14" t="str">
        <f>VLOOKUP(B2607,stocks!$B$3:$D$3093,2,FALSE)</f>
        <v>신라에스지</v>
      </c>
      <c r="B2607" s="6" t="s">
        <v>14344</v>
      </c>
      <c r="C2607" s="6" t="s">
        <v>14402</v>
      </c>
      <c r="D2607" s="14">
        <v>20300</v>
      </c>
      <c r="E2607" s="14">
        <v>-650</v>
      </c>
      <c r="F2607" s="14">
        <v>-3.1</v>
      </c>
      <c r="G2607" s="14">
        <v>244278</v>
      </c>
      <c r="H2607" s="14">
        <v>13042</v>
      </c>
      <c r="I2607" s="14">
        <v>0</v>
      </c>
      <c r="J2607" s="14">
        <v>-12658</v>
      </c>
      <c r="K2607" s="14">
        <v>-12632</v>
      </c>
      <c r="L2607" s="14">
        <v>0</v>
      </c>
      <c r="M2607" s="14">
        <v>0</v>
      </c>
      <c r="N2607" s="14">
        <v>0</v>
      </c>
      <c r="O2607" s="14">
        <v>0</v>
      </c>
      <c r="P2607" s="14">
        <v>0</v>
      </c>
      <c r="Q2607" s="14">
        <v>0</v>
      </c>
      <c r="R2607" s="14">
        <v>0</v>
      </c>
      <c r="S2607" s="14">
        <v>-39</v>
      </c>
      <c r="T2607" s="14">
        <v>-345</v>
      </c>
      <c r="U2607" s="11">
        <f>D2607*G2607</f>
        <v>4958843400</v>
      </c>
      <c r="V2607" s="11">
        <f>D2607*L2607</f>
        <v>0</v>
      </c>
      <c r="W2607" s="11">
        <f>D2607*J2607</f>
        <v>-256957400</v>
      </c>
      <c r="X2607" s="11">
        <f>D2607*I2607</f>
        <v>0</v>
      </c>
    </row>
    <row r="2608" spans="1:24" x14ac:dyDescent="0.3">
      <c r="A2608" s="14" t="str">
        <f>VLOOKUP(B2608,stocks!$B$3:$D$3093,2,FALSE)</f>
        <v>씨아이테크</v>
      </c>
      <c r="B2608" s="6" t="s">
        <v>14401</v>
      </c>
      <c r="C2608" s="6" t="s">
        <v>14402</v>
      </c>
      <c r="D2608" s="14">
        <v>1570</v>
      </c>
      <c r="E2608" s="14">
        <v>65</v>
      </c>
      <c r="F2608" s="14">
        <v>4.32</v>
      </c>
      <c r="G2608" s="14">
        <v>2484263</v>
      </c>
      <c r="H2608" s="14">
        <v>336930</v>
      </c>
      <c r="I2608" s="14">
        <v>-10</v>
      </c>
      <c r="J2608" s="14">
        <v>-163772</v>
      </c>
      <c r="K2608" s="14">
        <v>-165619</v>
      </c>
      <c r="L2608" s="14">
        <v>0</v>
      </c>
      <c r="M2608" s="14">
        <v>-10</v>
      </c>
      <c r="N2608" s="14">
        <v>0</v>
      </c>
      <c r="O2608" s="14">
        <v>0</v>
      </c>
      <c r="P2608" s="14">
        <v>0</v>
      </c>
      <c r="Q2608" s="14">
        <v>0</v>
      </c>
      <c r="R2608" s="14">
        <v>0</v>
      </c>
      <c r="S2608" s="14">
        <v>-175000</v>
      </c>
      <c r="T2608" s="14">
        <v>1852</v>
      </c>
      <c r="U2608" s="11">
        <f>D2608*G2608</f>
        <v>3900292910</v>
      </c>
      <c r="V2608" s="11">
        <f>D2608*L2608</f>
        <v>0</v>
      </c>
      <c r="W2608" s="11">
        <f>D2608*J2608</f>
        <v>-257122040</v>
      </c>
      <c r="X2608" s="11">
        <f>D2608*I2608</f>
        <v>-15700</v>
      </c>
    </row>
    <row r="2609" spans="1:24" x14ac:dyDescent="0.3">
      <c r="A2609" s="14" t="str">
        <f>VLOOKUP(B2609,stocks!$B$3:$D$3093,2,FALSE)</f>
        <v>삼성스팩2호</v>
      </c>
      <c r="B2609" s="6" t="s">
        <v>14122</v>
      </c>
      <c r="C2609" s="6" t="s">
        <v>14402</v>
      </c>
      <c r="D2609" s="14">
        <v>7920</v>
      </c>
      <c r="E2609" s="14">
        <v>-570</v>
      </c>
      <c r="F2609" s="14">
        <v>-6.71</v>
      </c>
      <c r="G2609" s="14">
        <v>6315938</v>
      </c>
      <c r="H2609" s="14">
        <v>71351</v>
      </c>
      <c r="I2609" s="14">
        <v>-50457</v>
      </c>
      <c r="J2609" s="14">
        <v>-32559</v>
      </c>
      <c r="K2609" s="14">
        <v>-85385</v>
      </c>
      <c r="L2609" s="14">
        <v>0</v>
      </c>
      <c r="M2609" s="14">
        <v>0</v>
      </c>
      <c r="N2609" s="14">
        <v>0</v>
      </c>
      <c r="O2609" s="14">
        <v>-50457</v>
      </c>
      <c r="P2609" s="14">
        <v>0</v>
      </c>
      <c r="Q2609" s="14">
        <v>0</v>
      </c>
      <c r="R2609" s="14">
        <v>0</v>
      </c>
      <c r="S2609" s="14">
        <v>850</v>
      </c>
      <c r="T2609" s="14">
        <v>10815</v>
      </c>
      <c r="U2609" s="11">
        <f>D2609*G2609</f>
        <v>50022228960</v>
      </c>
      <c r="V2609" s="11">
        <f>D2609*L2609</f>
        <v>0</v>
      </c>
      <c r="W2609" s="11">
        <f>D2609*J2609</f>
        <v>-257867280</v>
      </c>
      <c r="X2609" s="11">
        <f>D2609*I2609</f>
        <v>-399619440</v>
      </c>
    </row>
    <row r="2610" spans="1:24" x14ac:dyDescent="0.3">
      <c r="A2610" s="14" t="str">
        <f>VLOOKUP(B2610,stocks!$B$3:$D$3093,2,FALSE)</f>
        <v>안국약품</v>
      </c>
      <c r="B2610" s="6" t="s">
        <v>14441</v>
      </c>
      <c r="C2610" s="6" t="s">
        <v>14402</v>
      </c>
      <c r="D2610" s="14">
        <v>14300</v>
      </c>
      <c r="E2610" s="14">
        <v>300</v>
      </c>
      <c r="F2610" s="14">
        <v>2.14</v>
      </c>
      <c r="G2610" s="14">
        <v>247955</v>
      </c>
      <c r="H2610" s="14">
        <v>17448</v>
      </c>
      <c r="I2610" s="14">
        <v>1040</v>
      </c>
      <c r="J2610" s="14">
        <v>-18160</v>
      </c>
      <c r="K2610" s="14">
        <v>-19569</v>
      </c>
      <c r="L2610" s="14">
        <v>0</v>
      </c>
      <c r="M2610" s="14">
        <v>0</v>
      </c>
      <c r="N2610" s="14">
        <v>0</v>
      </c>
      <c r="O2610" s="14">
        <v>1040</v>
      </c>
      <c r="P2610" s="14">
        <v>0</v>
      </c>
      <c r="Q2610" s="14">
        <v>0</v>
      </c>
      <c r="R2610" s="14">
        <v>0</v>
      </c>
      <c r="S2610" s="14">
        <v>-584</v>
      </c>
      <c r="T2610" s="14">
        <v>256</v>
      </c>
      <c r="U2610" s="11">
        <f>D2610*G2610</f>
        <v>3545756500</v>
      </c>
      <c r="V2610" s="11">
        <f>D2610*L2610</f>
        <v>0</v>
      </c>
      <c r="W2610" s="11">
        <f>D2610*J2610</f>
        <v>-259688000</v>
      </c>
      <c r="X2610" s="11">
        <f>D2610*I2610</f>
        <v>14872000</v>
      </c>
    </row>
    <row r="2611" spans="1:24" x14ac:dyDescent="0.3">
      <c r="A2611" s="14" t="str">
        <f>VLOOKUP(B2611,stocks!$B$3:$D$3093,2,FALSE)</f>
        <v>BGF</v>
      </c>
      <c r="B2611" s="6" t="s">
        <v>13506</v>
      </c>
      <c r="C2611" s="6" t="s">
        <v>14402</v>
      </c>
      <c r="D2611" s="14">
        <v>6640</v>
      </c>
      <c r="E2611" s="14">
        <v>-80</v>
      </c>
      <c r="F2611" s="14">
        <v>-1.19</v>
      </c>
      <c r="G2611" s="14">
        <v>175943</v>
      </c>
      <c r="H2611" s="14">
        <v>40409</v>
      </c>
      <c r="I2611" s="14">
        <v>-1741</v>
      </c>
      <c r="J2611" s="14">
        <v>-39170</v>
      </c>
      <c r="K2611" s="14">
        <v>-38548</v>
      </c>
      <c r="L2611" s="14">
        <v>-10</v>
      </c>
      <c r="M2611" s="14">
        <v>-1978</v>
      </c>
      <c r="N2611" s="14">
        <v>6</v>
      </c>
      <c r="O2611" s="14">
        <v>0</v>
      </c>
      <c r="P2611" s="14">
        <v>0</v>
      </c>
      <c r="Q2611" s="14">
        <v>241</v>
      </c>
      <c r="R2611" s="14">
        <v>0</v>
      </c>
      <c r="S2611" s="14">
        <v>500</v>
      </c>
      <c r="T2611" s="14">
        <v>2</v>
      </c>
      <c r="U2611" s="11">
        <f>D2611*G2611</f>
        <v>1168261520</v>
      </c>
      <c r="V2611" s="11">
        <f>D2611*L2611</f>
        <v>-66400</v>
      </c>
      <c r="W2611" s="11">
        <f>D2611*J2611</f>
        <v>-260088800</v>
      </c>
      <c r="X2611" s="11">
        <f>D2611*I2611</f>
        <v>-11560240</v>
      </c>
    </row>
    <row r="2612" spans="1:24" x14ac:dyDescent="0.3">
      <c r="A2612" s="14" t="str">
        <f>VLOOKUP(B2612,stocks!$B$3:$D$3093,2,FALSE)</f>
        <v>웅진</v>
      </c>
      <c r="B2612" s="6" t="s">
        <v>14662</v>
      </c>
      <c r="C2612" s="6" t="s">
        <v>14402</v>
      </c>
      <c r="D2612" s="14">
        <v>3205</v>
      </c>
      <c r="E2612" s="14">
        <v>-290</v>
      </c>
      <c r="F2612" s="14">
        <v>-8.3000000000000007</v>
      </c>
      <c r="G2612" s="14">
        <v>5744537</v>
      </c>
      <c r="H2612" s="14">
        <v>68477</v>
      </c>
      <c r="I2612" s="14">
        <v>-3532</v>
      </c>
      <c r="J2612" s="14">
        <v>-81325</v>
      </c>
      <c r="K2612" s="14">
        <v>-85623</v>
      </c>
      <c r="L2612" s="14">
        <v>0</v>
      </c>
      <c r="M2612" s="14">
        <v>-41</v>
      </c>
      <c r="N2612" s="14">
        <v>0</v>
      </c>
      <c r="O2612" s="14">
        <v>-3491</v>
      </c>
      <c r="P2612" s="14">
        <v>0</v>
      </c>
      <c r="Q2612" s="14">
        <v>0</v>
      </c>
      <c r="R2612" s="14">
        <v>0</v>
      </c>
      <c r="S2612" s="14">
        <v>18881</v>
      </c>
      <c r="T2612" s="14">
        <v>-2501</v>
      </c>
      <c r="U2612" s="11">
        <f>D2612*G2612</f>
        <v>18411241085</v>
      </c>
      <c r="V2612" s="11">
        <f>D2612*L2612</f>
        <v>0</v>
      </c>
      <c r="W2612" s="11">
        <f>D2612*J2612</f>
        <v>-260646625</v>
      </c>
      <c r="X2612" s="11">
        <f>D2612*I2612</f>
        <v>-11320060</v>
      </c>
    </row>
    <row r="2613" spans="1:24" x14ac:dyDescent="0.3">
      <c r="A2613" s="14" t="str">
        <f>VLOOKUP(B2613,stocks!$B$3:$D$3093,2,FALSE)</f>
        <v>코웰패션</v>
      </c>
      <c r="B2613" s="6" t="s">
        <v>14768</v>
      </c>
      <c r="C2613" s="6" t="s">
        <v>14402</v>
      </c>
      <c r="D2613" s="14">
        <v>6300</v>
      </c>
      <c r="E2613" s="14">
        <v>-80</v>
      </c>
      <c r="F2613" s="14">
        <v>-1.25</v>
      </c>
      <c r="G2613" s="14">
        <v>293194</v>
      </c>
      <c r="H2613" s="14">
        <v>50324</v>
      </c>
      <c r="I2613" s="14">
        <v>-8785</v>
      </c>
      <c r="J2613" s="14">
        <v>-41385</v>
      </c>
      <c r="K2613" s="14">
        <v>-42399</v>
      </c>
      <c r="L2613" s="14">
        <v>-800</v>
      </c>
      <c r="M2613" s="14">
        <v>-7763</v>
      </c>
      <c r="N2613" s="14">
        <v>147</v>
      </c>
      <c r="O2613" s="14">
        <v>-369</v>
      </c>
      <c r="P2613" s="14">
        <v>0</v>
      </c>
      <c r="Q2613" s="14">
        <v>0</v>
      </c>
      <c r="R2613" s="14">
        <v>0</v>
      </c>
      <c r="S2613" s="14">
        <v>2</v>
      </c>
      <c r="T2613" s="14">
        <v>-156</v>
      </c>
      <c r="U2613" s="11">
        <f>D2613*G2613</f>
        <v>1847122200</v>
      </c>
      <c r="V2613" s="11">
        <f>D2613*L2613</f>
        <v>-5040000</v>
      </c>
      <c r="W2613" s="11">
        <f>D2613*J2613</f>
        <v>-260725500</v>
      </c>
      <c r="X2613" s="11">
        <f>D2613*I2613</f>
        <v>-55345500</v>
      </c>
    </row>
    <row r="2614" spans="1:24" x14ac:dyDescent="0.3">
      <c r="A2614" s="14" t="str">
        <f>VLOOKUP(B2614,stocks!$B$3:$D$3093,2,FALSE)</f>
        <v>디엔에프</v>
      </c>
      <c r="B2614" s="6" t="s">
        <v>13396</v>
      </c>
      <c r="C2614" s="6" t="s">
        <v>14402</v>
      </c>
      <c r="D2614" s="14">
        <v>23100</v>
      </c>
      <c r="E2614" s="14">
        <v>-350</v>
      </c>
      <c r="F2614" s="14">
        <v>-1.49</v>
      </c>
      <c r="G2614" s="14">
        <v>72272</v>
      </c>
      <c r="H2614" s="14">
        <v>7208</v>
      </c>
      <c r="I2614" s="14">
        <v>3460</v>
      </c>
      <c r="J2614" s="14">
        <v>-11303</v>
      </c>
      <c r="K2614" s="14">
        <v>-12402</v>
      </c>
      <c r="L2614" s="14">
        <v>3104</v>
      </c>
      <c r="M2614" s="14">
        <v>1419</v>
      </c>
      <c r="N2614" s="14">
        <v>0</v>
      </c>
      <c r="O2614" s="14">
        <v>0</v>
      </c>
      <c r="P2614" s="14">
        <v>-1063</v>
      </c>
      <c r="Q2614" s="14">
        <v>0</v>
      </c>
      <c r="R2614" s="14">
        <v>0</v>
      </c>
      <c r="S2614" s="14">
        <v>120</v>
      </c>
      <c r="T2614" s="14">
        <v>515</v>
      </c>
      <c r="U2614" s="11">
        <f>D2614*G2614</f>
        <v>1669483200</v>
      </c>
      <c r="V2614" s="11">
        <f>D2614*L2614</f>
        <v>71702400</v>
      </c>
      <c r="W2614" s="11">
        <f>D2614*J2614</f>
        <v>-261099300</v>
      </c>
      <c r="X2614" s="11">
        <f>D2614*I2614</f>
        <v>79926000</v>
      </c>
    </row>
    <row r="2615" spans="1:24" x14ac:dyDescent="0.3">
      <c r="A2615" s="14" t="str">
        <f>VLOOKUP(B2615,stocks!$B$3:$D$3093,2,FALSE)</f>
        <v>손오공</v>
      </c>
      <c r="B2615" s="6" t="s">
        <v>14299</v>
      </c>
      <c r="C2615" s="6" t="s">
        <v>14402</v>
      </c>
      <c r="D2615" s="14">
        <v>3010</v>
      </c>
      <c r="E2615" s="14">
        <v>-80</v>
      </c>
      <c r="F2615" s="14">
        <v>-2.59</v>
      </c>
      <c r="G2615" s="14">
        <v>462200</v>
      </c>
      <c r="H2615" s="14">
        <v>86689</v>
      </c>
      <c r="I2615" s="14">
        <v>0</v>
      </c>
      <c r="J2615" s="14">
        <v>-86811</v>
      </c>
      <c r="K2615" s="14">
        <v>-86851</v>
      </c>
      <c r="L2615" s="14">
        <v>0</v>
      </c>
      <c r="M2615" s="14">
        <v>0</v>
      </c>
      <c r="N2615" s="14">
        <v>0</v>
      </c>
      <c r="O2615" s="14">
        <v>0</v>
      </c>
      <c r="P2615" s="14">
        <v>0</v>
      </c>
      <c r="Q2615" s="14">
        <v>0</v>
      </c>
      <c r="R2615" s="14">
        <v>0</v>
      </c>
      <c r="S2615" s="14">
        <v>0</v>
      </c>
      <c r="T2615" s="14">
        <v>122</v>
      </c>
      <c r="U2615" s="11">
        <f>D2615*G2615</f>
        <v>1391222000</v>
      </c>
      <c r="V2615" s="11">
        <f>D2615*L2615</f>
        <v>0</v>
      </c>
      <c r="W2615" s="11">
        <f>D2615*J2615</f>
        <v>-261301110</v>
      </c>
      <c r="X2615" s="11">
        <f>D2615*I2615</f>
        <v>0</v>
      </c>
    </row>
    <row r="2616" spans="1:24" x14ac:dyDescent="0.3">
      <c r="A2616" s="14" t="str">
        <f>VLOOKUP(B2616,stocks!$B$3:$D$3093,2,FALSE)</f>
        <v>빙그레</v>
      </c>
      <c r="B2616" s="6" t="s">
        <v>14103</v>
      </c>
      <c r="C2616" s="6" t="s">
        <v>14402</v>
      </c>
      <c r="D2616" s="14">
        <v>64700</v>
      </c>
      <c r="E2616" s="14">
        <v>200</v>
      </c>
      <c r="F2616" s="14">
        <v>0.31</v>
      </c>
      <c r="G2616" s="14">
        <v>67981</v>
      </c>
      <c r="H2616" s="14">
        <v>-2417</v>
      </c>
      <c r="I2616" s="14">
        <v>8065</v>
      </c>
      <c r="J2616" s="14">
        <v>-4046</v>
      </c>
      <c r="K2616" s="14">
        <v>-8201</v>
      </c>
      <c r="L2616" s="14">
        <v>168</v>
      </c>
      <c r="M2616" s="14">
        <v>-178</v>
      </c>
      <c r="N2616" s="14">
        <v>-261</v>
      </c>
      <c r="O2616" s="14">
        <v>1373</v>
      </c>
      <c r="P2616" s="14">
        <v>7284</v>
      </c>
      <c r="Q2616" s="14">
        <v>62</v>
      </c>
      <c r="R2616" s="14">
        <v>-383</v>
      </c>
      <c r="S2616" s="14">
        <v>-1689</v>
      </c>
      <c r="T2616" s="14">
        <v>87</v>
      </c>
      <c r="U2616" s="11">
        <f>D2616*G2616</f>
        <v>4398370700</v>
      </c>
      <c r="V2616" s="11">
        <f>D2616*L2616</f>
        <v>10869600</v>
      </c>
      <c r="W2616" s="11">
        <f>D2616*J2616</f>
        <v>-261776200</v>
      </c>
      <c r="X2616" s="11">
        <f>D2616*I2616</f>
        <v>521805500</v>
      </c>
    </row>
    <row r="2617" spans="1:24" x14ac:dyDescent="0.3">
      <c r="A2617" s="14" t="str">
        <f>VLOOKUP(B2617,stocks!$B$3:$D$3093,2,FALSE)</f>
        <v>아이큐어</v>
      </c>
      <c r="B2617" s="6" t="s">
        <v>15525</v>
      </c>
      <c r="C2617" s="6" t="s">
        <v>14402</v>
      </c>
      <c r="D2617" s="14">
        <v>41500</v>
      </c>
      <c r="E2617" s="14">
        <v>-750</v>
      </c>
      <c r="F2617" s="14">
        <v>-1.78</v>
      </c>
      <c r="G2617" s="14">
        <v>82585</v>
      </c>
      <c r="H2617" s="14">
        <v>9707</v>
      </c>
      <c r="I2617" s="14">
        <v>-3556</v>
      </c>
      <c r="J2617" s="14">
        <v>-6324</v>
      </c>
      <c r="K2617" s="14">
        <v>-6840</v>
      </c>
      <c r="L2617" s="14">
        <v>-225</v>
      </c>
      <c r="M2617" s="14">
        <v>-2967</v>
      </c>
      <c r="N2617" s="14">
        <v>0</v>
      </c>
      <c r="O2617" s="14">
        <v>-121</v>
      </c>
      <c r="P2617" s="14">
        <v>-243</v>
      </c>
      <c r="Q2617" s="14">
        <v>0</v>
      </c>
      <c r="R2617" s="14">
        <v>0</v>
      </c>
      <c r="S2617" s="14">
        <v>0</v>
      </c>
      <c r="T2617" s="14">
        <v>173</v>
      </c>
      <c r="U2617" s="11">
        <f>D2617*G2617</f>
        <v>3427277500</v>
      </c>
      <c r="V2617" s="11">
        <f>D2617*L2617</f>
        <v>-9337500</v>
      </c>
      <c r="W2617" s="11">
        <f>D2617*J2617</f>
        <v>-262446000</v>
      </c>
      <c r="X2617" s="11">
        <f>D2617*I2617</f>
        <v>-147574000</v>
      </c>
    </row>
    <row r="2618" spans="1:24" x14ac:dyDescent="0.3">
      <c r="A2618" s="14" t="str">
        <f>VLOOKUP(B2618,stocks!$B$3:$D$3093,2,FALSE)</f>
        <v>한국자산신탁</v>
      </c>
      <c r="B2618" s="6" t="s">
        <v>15383</v>
      </c>
      <c r="C2618" s="6" t="s">
        <v>14402</v>
      </c>
      <c r="D2618" s="14">
        <v>4745</v>
      </c>
      <c r="E2618" s="14">
        <v>-155</v>
      </c>
      <c r="F2618" s="14">
        <v>-3.16</v>
      </c>
      <c r="G2618" s="14">
        <v>616327</v>
      </c>
      <c r="H2618" s="14">
        <v>165728</v>
      </c>
      <c r="I2618" s="14">
        <v>-119721</v>
      </c>
      <c r="J2618" s="14">
        <v>-55345</v>
      </c>
      <c r="K2618" s="14">
        <v>-92222</v>
      </c>
      <c r="L2618" s="14">
        <v>-33677</v>
      </c>
      <c r="M2618" s="14">
        <v>2827</v>
      </c>
      <c r="N2618" s="14">
        <v>78</v>
      </c>
      <c r="O2618" s="14">
        <v>-88949</v>
      </c>
      <c r="P2618" s="14">
        <v>0</v>
      </c>
      <c r="Q2618" s="14">
        <v>0</v>
      </c>
      <c r="R2618" s="14">
        <v>0</v>
      </c>
      <c r="S2618" s="14">
        <v>7580</v>
      </c>
      <c r="T2618" s="14">
        <v>1758</v>
      </c>
      <c r="U2618" s="11">
        <f>D2618*G2618</f>
        <v>2924471615</v>
      </c>
      <c r="V2618" s="11">
        <f>D2618*L2618</f>
        <v>-159797365</v>
      </c>
      <c r="W2618" s="11">
        <f>D2618*J2618</f>
        <v>-262612025</v>
      </c>
      <c r="X2618" s="11">
        <f>D2618*I2618</f>
        <v>-568076145</v>
      </c>
    </row>
    <row r="2619" spans="1:24" x14ac:dyDescent="0.3">
      <c r="A2619" s="14" t="str">
        <f>VLOOKUP(B2619,stocks!$B$3:$D$3093,2,FALSE)</f>
        <v>대원강업</v>
      </c>
      <c r="B2619" s="6" t="s">
        <v>13851</v>
      </c>
      <c r="C2619" s="6" t="s">
        <v>14402</v>
      </c>
      <c r="D2619" s="14">
        <v>4250</v>
      </c>
      <c r="E2619" s="14">
        <v>-125</v>
      </c>
      <c r="F2619" s="14">
        <v>-2.86</v>
      </c>
      <c r="G2619" s="14">
        <v>434115</v>
      </c>
      <c r="H2619" s="14">
        <v>56716</v>
      </c>
      <c r="I2619" s="14">
        <v>3413</v>
      </c>
      <c r="J2619" s="14">
        <v>-61963</v>
      </c>
      <c r="K2619" s="14">
        <v>-58471</v>
      </c>
      <c r="L2619" s="14">
        <v>122</v>
      </c>
      <c r="M2619" s="14">
        <v>-64</v>
      </c>
      <c r="N2619" s="14">
        <v>5</v>
      </c>
      <c r="O2619" s="14">
        <v>3350</v>
      </c>
      <c r="P2619" s="14">
        <v>0</v>
      </c>
      <c r="Q2619" s="14">
        <v>0</v>
      </c>
      <c r="R2619" s="14">
        <v>0</v>
      </c>
      <c r="S2619" s="14">
        <v>1570</v>
      </c>
      <c r="T2619" s="14">
        <v>264</v>
      </c>
      <c r="U2619" s="11">
        <f>D2619*G2619</f>
        <v>1844988750</v>
      </c>
      <c r="V2619" s="11">
        <f>D2619*L2619</f>
        <v>518500</v>
      </c>
      <c r="W2619" s="11">
        <f>D2619*J2619</f>
        <v>-263342750</v>
      </c>
      <c r="X2619" s="11">
        <f>D2619*I2619</f>
        <v>14505250</v>
      </c>
    </row>
    <row r="2620" spans="1:24" x14ac:dyDescent="0.3">
      <c r="A2620" s="14" t="str">
        <f>VLOOKUP(B2620,stocks!$B$3:$D$3093,2,FALSE)</f>
        <v>한세엠케이</v>
      </c>
      <c r="B2620" s="6" t="s">
        <v>15083</v>
      </c>
      <c r="C2620" s="6" t="s">
        <v>14402</v>
      </c>
      <c r="D2620" s="14">
        <v>6310</v>
      </c>
      <c r="E2620" s="14">
        <v>1455</v>
      </c>
      <c r="F2620" s="14">
        <v>29.97</v>
      </c>
      <c r="G2620" s="14">
        <v>3067895</v>
      </c>
      <c r="H2620" s="14">
        <v>147352</v>
      </c>
      <c r="I2620" s="14">
        <v>-102349</v>
      </c>
      <c r="J2620" s="14">
        <v>-41806</v>
      </c>
      <c r="K2620" s="14">
        <v>-41806</v>
      </c>
      <c r="L2620" s="14">
        <v>31</v>
      </c>
      <c r="M2620" s="14">
        <v>-41870</v>
      </c>
      <c r="N2620" s="14">
        <v>-8430</v>
      </c>
      <c r="O2620" s="14">
        <v>-51080</v>
      </c>
      <c r="P2620" s="14">
        <v>-1000</v>
      </c>
      <c r="Q2620" s="14">
        <v>0</v>
      </c>
      <c r="R2620" s="14">
        <v>0</v>
      </c>
      <c r="S2620" s="14">
        <v>-18</v>
      </c>
      <c r="T2620" s="14">
        <v>-3179</v>
      </c>
      <c r="U2620" s="11">
        <f>D2620*G2620</f>
        <v>19358417450</v>
      </c>
      <c r="V2620" s="11">
        <f>D2620*L2620</f>
        <v>195610</v>
      </c>
      <c r="W2620" s="11">
        <f>D2620*J2620</f>
        <v>-263795860</v>
      </c>
      <c r="X2620" s="11">
        <f>D2620*I2620</f>
        <v>-645822190</v>
      </c>
    </row>
    <row r="2621" spans="1:24" x14ac:dyDescent="0.3">
      <c r="A2621" s="14" t="str">
        <f>VLOOKUP(B2621,stocks!$B$3:$D$3093,2,FALSE)</f>
        <v>한국알콜</v>
      </c>
      <c r="B2621" s="6" t="s">
        <v>14668</v>
      </c>
      <c r="C2621" s="6" t="s">
        <v>14402</v>
      </c>
      <c r="D2621" s="14">
        <v>15050</v>
      </c>
      <c r="E2621" s="14">
        <v>200</v>
      </c>
      <c r="F2621" s="14">
        <v>1.35</v>
      </c>
      <c r="G2621" s="14">
        <v>411175</v>
      </c>
      <c r="H2621" s="14">
        <v>17498</v>
      </c>
      <c r="I2621" s="14">
        <v>0</v>
      </c>
      <c r="J2621" s="14">
        <v>-17538</v>
      </c>
      <c r="K2621" s="14">
        <v>-14290</v>
      </c>
      <c r="L2621" s="14">
        <v>0</v>
      </c>
      <c r="M2621" s="14">
        <v>0</v>
      </c>
      <c r="N2621" s="14">
        <v>0</v>
      </c>
      <c r="O2621" s="14">
        <v>0</v>
      </c>
      <c r="P2621" s="14">
        <v>0</v>
      </c>
      <c r="Q2621" s="14">
        <v>0</v>
      </c>
      <c r="R2621" s="14">
        <v>0</v>
      </c>
      <c r="S2621" s="14">
        <v>17</v>
      </c>
      <c r="T2621" s="14">
        <v>23</v>
      </c>
      <c r="U2621" s="11">
        <f>D2621*G2621</f>
        <v>6188183750</v>
      </c>
      <c r="V2621" s="11">
        <f>D2621*L2621</f>
        <v>0</v>
      </c>
      <c r="W2621" s="11">
        <f>D2621*J2621</f>
        <v>-263946900</v>
      </c>
      <c r="X2621" s="11">
        <f>D2621*I2621</f>
        <v>0</v>
      </c>
    </row>
    <row r="2622" spans="1:24" x14ac:dyDescent="0.3">
      <c r="A2622" s="14" t="str">
        <f>VLOOKUP(B2622,stocks!$B$3:$D$3093,2,FALSE)</f>
        <v>파크시스템스</v>
      </c>
      <c r="B2622" s="6" t="s">
        <v>15450</v>
      </c>
      <c r="C2622" s="6" t="s">
        <v>14402</v>
      </c>
      <c r="D2622" s="14">
        <v>127600</v>
      </c>
      <c r="E2622" s="14">
        <v>-2500</v>
      </c>
      <c r="F2622" s="14">
        <v>-1.92</v>
      </c>
      <c r="G2622" s="14">
        <v>27766</v>
      </c>
      <c r="H2622" s="14">
        <v>6705</v>
      </c>
      <c r="I2622" s="14">
        <v>-4755</v>
      </c>
      <c r="J2622" s="14">
        <v>-2072</v>
      </c>
      <c r="K2622" s="14">
        <v>2241</v>
      </c>
      <c r="L2622" s="14">
        <v>-126</v>
      </c>
      <c r="M2622" s="14">
        <v>-2346</v>
      </c>
      <c r="N2622" s="14">
        <v>17</v>
      </c>
      <c r="O2622" s="14">
        <v>-2288</v>
      </c>
      <c r="P2622" s="14">
        <v>-12</v>
      </c>
      <c r="Q2622" s="14">
        <v>0</v>
      </c>
      <c r="R2622" s="14">
        <v>0</v>
      </c>
      <c r="S2622" s="14">
        <v>46</v>
      </c>
      <c r="T2622" s="14">
        <v>76</v>
      </c>
      <c r="U2622" s="11">
        <f>D2622*G2622</f>
        <v>3542941600</v>
      </c>
      <c r="V2622" s="11">
        <f>D2622*L2622</f>
        <v>-16077600</v>
      </c>
      <c r="W2622" s="11">
        <f>D2622*J2622</f>
        <v>-264387200</v>
      </c>
      <c r="X2622" s="11">
        <f>D2622*I2622</f>
        <v>-606738000</v>
      </c>
    </row>
    <row r="2623" spans="1:24" x14ac:dyDescent="0.3">
      <c r="A2623" s="14" t="str">
        <f>VLOOKUP(B2623,stocks!$B$3:$D$3093,2,FALSE)</f>
        <v>누리플렉스</v>
      </c>
      <c r="B2623" s="6" t="s">
        <v>13788</v>
      </c>
      <c r="C2623" s="6" t="s">
        <v>14402</v>
      </c>
      <c r="D2623" s="14">
        <v>11050</v>
      </c>
      <c r="E2623" s="14">
        <v>-450</v>
      </c>
      <c r="F2623" s="14">
        <v>-3.91</v>
      </c>
      <c r="G2623" s="14">
        <v>448025</v>
      </c>
      <c r="H2623" s="14">
        <v>26476</v>
      </c>
      <c r="I2623" s="14">
        <v>-2244</v>
      </c>
      <c r="J2623" s="14">
        <v>-24232</v>
      </c>
      <c r="K2623" s="14">
        <v>-24020</v>
      </c>
      <c r="L2623" s="14">
        <v>0</v>
      </c>
      <c r="M2623" s="14">
        <v>0</v>
      </c>
      <c r="N2623" s="14">
        <v>0</v>
      </c>
      <c r="O2623" s="14">
        <v>0</v>
      </c>
      <c r="P2623" s="14">
        <v>-2244</v>
      </c>
      <c r="Q2623" s="14">
        <v>0</v>
      </c>
      <c r="R2623" s="14">
        <v>0</v>
      </c>
      <c r="S2623" s="14">
        <v>-2</v>
      </c>
      <c r="T2623" s="14">
        <v>2</v>
      </c>
      <c r="U2623" s="11">
        <f>D2623*G2623</f>
        <v>4950676250</v>
      </c>
      <c r="V2623" s="11">
        <f>D2623*L2623</f>
        <v>0</v>
      </c>
      <c r="W2623" s="11">
        <f>D2623*J2623</f>
        <v>-267763600</v>
      </c>
      <c r="X2623" s="11">
        <f>D2623*I2623</f>
        <v>-24796200</v>
      </c>
    </row>
    <row r="2624" spans="1:24" x14ac:dyDescent="0.3">
      <c r="A2624" s="14" t="str">
        <f>VLOOKUP(B2624,stocks!$B$3:$D$3093,2,FALSE)</f>
        <v>한솔제지</v>
      </c>
      <c r="B2624" s="6" t="s">
        <v>15615</v>
      </c>
      <c r="C2624" s="6" t="s">
        <v>14402</v>
      </c>
      <c r="D2624" s="14">
        <v>15550</v>
      </c>
      <c r="E2624" s="14">
        <v>-350</v>
      </c>
      <c r="F2624" s="14">
        <v>-2.2000000000000002</v>
      </c>
      <c r="G2624" s="14">
        <v>167796</v>
      </c>
      <c r="H2624" s="14">
        <v>15070</v>
      </c>
      <c r="I2624" s="14">
        <v>-4085</v>
      </c>
      <c r="J2624" s="14">
        <v>-17233</v>
      </c>
      <c r="K2624" s="14">
        <v>-21501</v>
      </c>
      <c r="L2624" s="14">
        <v>-4129</v>
      </c>
      <c r="M2624" s="14">
        <v>566</v>
      </c>
      <c r="N2624" s="14">
        <v>-30</v>
      </c>
      <c r="O2624" s="14">
        <v>-492</v>
      </c>
      <c r="P2624" s="14">
        <v>0</v>
      </c>
      <c r="Q2624" s="14">
        <v>0</v>
      </c>
      <c r="R2624" s="14">
        <v>0</v>
      </c>
      <c r="S2624" s="14">
        <v>6307</v>
      </c>
      <c r="T2624" s="14">
        <v>-59</v>
      </c>
      <c r="U2624" s="11">
        <f>D2624*G2624</f>
        <v>2609227800</v>
      </c>
      <c r="V2624" s="11">
        <f>D2624*L2624</f>
        <v>-64205950</v>
      </c>
      <c r="W2624" s="11">
        <f>D2624*J2624</f>
        <v>-267973150</v>
      </c>
      <c r="X2624" s="11">
        <f>D2624*I2624</f>
        <v>-63521750</v>
      </c>
    </row>
    <row r="2625" spans="1:24" x14ac:dyDescent="0.3">
      <c r="A2625" s="14" t="str">
        <f>VLOOKUP(B2625,stocks!$B$3:$D$3093,2,FALSE)</f>
        <v>SBS미디어홀딩스</v>
      </c>
      <c r="B2625" s="6" t="s">
        <v>13587</v>
      </c>
      <c r="C2625" s="6" t="s">
        <v>14402</v>
      </c>
      <c r="D2625" s="14">
        <v>2130</v>
      </c>
      <c r="E2625" s="14">
        <v>-85</v>
      </c>
      <c r="F2625" s="14">
        <v>-3.84</v>
      </c>
      <c r="G2625" s="14">
        <v>1117838</v>
      </c>
      <c r="H2625" s="14">
        <v>149812</v>
      </c>
      <c r="I2625" s="14">
        <v>9813</v>
      </c>
      <c r="J2625" s="14">
        <v>-126055</v>
      </c>
      <c r="K2625" s="14">
        <v>-126036</v>
      </c>
      <c r="L2625" s="14">
        <v>0</v>
      </c>
      <c r="M2625" s="14">
        <v>615</v>
      </c>
      <c r="N2625" s="14">
        <v>17</v>
      </c>
      <c r="O2625" s="14">
        <v>3845</v>
      </c>
      <c r="P2625" s="14">
        <v>5336</v>
      </c>
      <c r="Q2625" s="14">
        <v>0</v>
      </c>
      <c r="R2625" s="14">
        <v>0</v>
      </c>
      <c r="S2625" s="14">
        <v>-28870</v>
      </c>
      <c r="T2625" s="14">
        <v>-4700</v>
      </c>
      <c r="U2625" s="11">
        <f>D2625*G2625</f>
        <v>2380994940</v>
      </c>
      <c r="V2625" s="11">
        <f>D2625*L2625</f>
        <v>0</v>
      </c>
      <c r="W2625" s="11">
        <f>D2625*J2625</f>
        <v>-268497150</v>
      </c>
      <c r="X2625" s="11">
        <f>D2625*I2625</f>
        <v>20901690</v>
      </c>
    </row>
    <row r="2626" spans="1:24" x14ac:dyDescent="0.3">
      <c r="A2626" s="14" t="str">
        <f>VLOOKUP(B2626,stocks!$B$3:$D$3093,2,FALSE)</f>
        <v>우리금융캐피탈</v>
      </c>
      <c r="B2626" s="6" t="s">
        <v>14773</v>
      </c>
      <c r="C2626" s="6" t="s">
        <v>14402</v>
      </c>
      <c r="D2626" s="14">
        <v>11800</v>
      </c>
      <c r="E2626" s="14">
        <v>-400</v>
      </c>
      <c r="F2626" s="14">
        <v>-3.28</v>
      </c>
      <c r="G2626" s="14">
        <v>50474</v>
      </c>
      <c r="H2626" s="14">
        <v>3198</v>
      </c>
      <c r="I2626" s="14">
        <v>18608</v>
      </c>
      <c r="J2626" s="14">
        <v>-22837</v>
      </c>
      <c r="K2626" s="14">
        <v>-22989</v>
      </c>
      <c r="L2626" s="14">
        <v>-152</v>
      </c>
      <c r="M2626" s="14">
        <v>8966</v>
      </c>
      <c r="N2626" s="14">
        <v>0</v>
      </c>
      <c r="O2626" s="14">
        <v>0</v>
      </c>
      <c r="P2626" s="14">
        <v>9794</v>
      </c>
      <c r="Q2626" s="14">
        <v>0</v>
      </c>
      <c r="R2626" s="14">
        <v>0</v>
      </c>
      <c r="S2626" s="14">
        <v>4</v>
      </c>
      <c r="T2626" s="14">
        <v>1027</v>
      </c>
      <c r="U2626" s="11">
        <f>D2626*G2626</f>
        <v>595593200</v>
      </c>
      <c r="V2626" s="11">
        <f>D2626*L2626</f>
        <v>-1793600</v>
      </c>
      <c r="W2626" s="11">
        <f>D2626*J2626</f>
        <v>-269476600</v>
      </c>
      <c r="X2626" s="11">
        <f>D2626*I2626</f>
        <v>219574400</v>
      </c>
    </row>
    <row r="2627" spans="1:24" x14ac:dyDescent="0.3">
      <c r="A2627" s="14" t="str">
        <f>VLOOKUP(B2627,stocks!$B$3:$D$3093,2,FALSE)</f>
        <v>한화손해보험</v>
      </c>
      <c r="B2627" s="6" t="s">
        <v>14415</v>
      </c>
      <c r="C2627" s="6" t="s">
        <v>14402</v>
      </c>
      <c r="D2627" s="14">
        <v>4590</v>
      </c>
      <c r="E2627" s="14">
        <v>-170</v>
      </c>
      <c r="F2627" s="14">
        <v>-3.57</v>
      </c>
      <c r="G2627" s="14">
        <v>735991</v>
      </c>
      <c r="H2627" s="14">
        <v>237618</v>
      </c>
      <c r="I2627" s="14">
        <v>-190025</v>
      </c>
      <c r="J2627" s="14">
        <v>-58712</v>
      </c>
      <c r="K2627" s="14">
        <v>-58710</v>
      </c>
      <c r="L2627" s="14">
        <v>-184910</v>
      </c>
      <c r="M2627" s="14">
        <v>632</v>
      </c>
      <c r="N2627" s="14">
        <v>8</v>
      </c>
      <c r="O2627" s="14">
        <v>0</v>
      </c>
      <c r="P2627" s="14">
        <v>-5755</v>
      </c>
      <c r="Q2627" s="14">
        <v>0</v>
      </c>
      <c r="R2627" s="14">
        <v>0</v>
      </c>
      <c r="S2627" s="14">
        <v>10340</v>
      </c>
      <c r="T2627" s="14">
        <v>779</v>
      </c>
      <c r="U2627" s="11">
        <f>D2627*G2627</f>
        <v>3378198690</v>
      </c>
      <c r="V2627" s="11">
        <f>D2627*L2627</f>
        <v>-848736900</v>
      </c>
      <c r="W2627" s="11">
        <f>D2627*J2627</f>
        <v>-269488080</v>
      </c>
      <c r="X2627" s="11">
        <f>D2627*I2627</f>
        <v>-872214750</v>
      </c>
    </row>
    <row r="2628" spans="1:24" x14ac:dyDescent="0.3">
      <c r="A2628" s="14" t="str">
        <f>VLOOKUP(B2628,stocks!$B$3:$D$3093,2,FALSE)</f>
        <v>이지케어텍</v>
      </c>
      <c r="B2628" s="6" t="s">
        <v>15261</v>
      </c>
      <c r="C2628" s="6" t="s">
        <v>14402</v>
      </c>
      <c r="D2628" s="14">
        <v>33000</v>
      </c>
      <c r="E2628" s="14">
        <v>1800</v>
      </c>
      <c r="F2628" s="14">
        <v>5.77</v>
      </c>
      <c r="G2628" s="14">
        <v>68181</v>
      </c>
      <c r="H2628" s="14">
        <v>-238</v>
      </c>
      <c r="I2628" s="14">
        <v>-288</v>
      </c>
      <c r="J2628" s="14">
        <v>-8185</v>
      </c>
      <c r="K2628" s="14">
        <v>-8040</v>
      </c>
      <c r="L2628" s="14">
        <v>0</v>
      </c>
      <c r="M2628" s="14">
        <v>12</v>
      </c>
      <c r="N2628" s="14">
        <v>0</v>
      </c>
      <c r="O2628" s="14">
        <v>0</v>
      </c>
      <c r="P2628" s="14">
        <v>-300</v>
      </c>
      <c r="Q2628" s="14">
        <v>0</v>
      </c>
      <c r="R2628" s="14">
        <v>0</v>
      </c>
      <c r="S2628" s="14">
        <v>8848</v>
      </c>
      <c r="T2628" s="14">
        <v>-137</v>
      </c>
      <c r="U2628" s="11">
        <f>D2628*G2628</f>
        <v>2249973000</v>
      </c>
      <c r="V2628" s="11">
        <f>D2628*L2628</f>
        <v>0</v>
      </c>
      <c r="W2628" s="11">
        <f>D2628*J2628</f>
        <v>-270105000</v>
      </c>
      <c r="X2628" s="11">
        <f>D2628*I2628</f>
        <v>-9504000</v>
      </c>
    </row>
    <row r="2629" spans="1:24" x14ac:dyDescent="0.3">
      <c r="A2629" s="14" t="str">
        <f>VLOOKUP(B2629,stocks!$B$3:$D$3093,2,FALSE)</f>
        <v>한국내화</v>
      </c>
      <c r="B2629" s="6" t="s">
        <v>14595</v>
      </c>
      <c r="C2629" s="6" t="s">
        <v>14402</v>
      </c>
      <c r="D2629" s="14">
        <v>5020</v>
      </c>
      <c r="E2629" s="14">
        <v>45</v>
      </c>
      <c r="F2629" s="14">
        <v>0.9</v>
      </c>
      <c r="G2629" s="14">
        <v>1002681</v>
      </c>
      <c r="H2629" s="14">
        <v>44000</v>
      </c>
      <c r="I2629" s="14">
        <v>10182</v>
      </c>
      <c r="J2629" s="14">
        <v>-53862</v>
      </c>
      <c r="K2629" s="14">
        <v>-43473</v>
      </c>
      <c r="L2629" s="14">
        <v>10216</v>
      </c>
      <c r="M2629" s="14">
        <v>-34</v>
      </c>
      <c r="N2629" s="14">
        <v>0</v>
      </c>
      <c r="O2629" s="14">
        <v>0</v>
      </c>
      <c r="P2629" s="14">
        <v>0</v>
      </c>
      <c r="Q2629" s="14">
        <v>0</v>
      </c>
      <c r="R2629" s="14">
        <v>0</v>
      </c>
      <c r="S2629" s="14">
        <v>0</v>
      </c>
      <c r="T2629" s="14">
        <v>-320</v>
      </c>
      <c r="U2629" s="11">
        <f>D2629*G2629</f>
        <v>5033458620</v>
      </c>
      <c r="V2629" s="11">
        <f>D2629*L2629</f>
        <v>51284320</v>
      </c>
      <c r="W2629" s="11">
        <f>D2629*J2629</f>
        <v>-270387240</v>
      </c>
      <c r="X2629" s="11">
        <f>D2629*I2629</f>
        <v>51113640</v>
      </c>
    </row>
    <row r="2630" spans="1:24" x14ac:dyDescent="0.3">
      <c r="A2630" s="14" t="str">
        <f>VLOOKUP(B2630,stocks!$B$3:$D$3093,2,FALSE)</f>
        <v>미래나노텍</v>
      </c>
      <c r="B2630" s="6" t="s">
        <v>14001</v>
      </c>
      <c r="C2630" s="6" t="s">
        <v>14402</v>
      </c>
      <c r="D2630" s="14">
        <v>4545</v>
      </c>
      <c r="E2630" s="14">
        <v>-100</v>
      </c>
      <c r="F2630" s="14">
        <v>-2.15</v>
      </c>
      <c r="G2630" s="14">
        <v>383921</v>
      </c>
      <c r="H2630" s="14">
        <v>57242</v>
      </c>
      <c r="I2630" s="14">
        <v>3150</v>
      </c>
      <c r="J2630" s="14">
        <v>-60141</v>
      </c>
      <c r="K2630" s="14">
        <v>-56441</v>
      </c>
      <c r="L2630" s="14">
        <v>0</v>
      </c>
      <c r="M2630" s="14">
        <v>0</v>
      </c>
      <c r="N2630" s="14">
        <v>0</v>
      </c>
      <c r="O2630" s="14">
        <v>3150</v>
      </c>
      <c r="P2630" s="14">
        <v>0</v>
      </c>
      <c r="Q2630" s="14">
        <v>0</v>
      </c>
      <c r="R2630" s="14">
        <v>0</v>
      </c>
      <c r="S2630" s="14">
        <v>150</v>
      </c>
      <c r="T2630" s="14">
        <v>-401</v>
      </c>
      <c r="U2630" s="11">
        <f>D2630*G2630</f>
        <v>1744920945</v>
      </c>
      <c r="V2630" s="11">
        <f>D2630*L2630</f>
        <v>0</v>
      </c>
      <c r="W2630" s="11">
        <f>D2630*J2630</f>
        <v>-273340845</v>
      </c>
      <c r="X2630" s="11">
        <f>D2630*I2630</f>
        <v>14316750</v>
      </c>
    </row>
    <row r="2631" spans="1:24" x14ac:dyDescent="0.3">
      <c r="A2631" s="14" t="str">
        <f>VLOOKUP(B2631,stocks!$B$3:$D$3093,2,FALSE)</f>
        <v>제로투세븐</v>
      </c>
      <c r="B2631" s="6" t="s">
        <v>15495</v>
      </c>
      <c r="C2631" s="6" t="s">
        <v>14402</v>
      </c>
      <c r="D2631" s="14">
        <v>13250</v>
      </c>
      <c r="E2631" s="14">
        <v>0</v>
      </c>
      <c r="F2631" s="14">
        <v>0</v>
      </c>
      <c r="G2631" s="14">
        <v>256759</v>
      </c>
      <c r="H2631" s="14">
        <v>30280</v>
      </c>
      <c r="I2631" s="14">
        <v>0</v>
      </c>
      <c r="J2631" s="14">
        <v>-20655</v>
      </c>
      <c r="K2631" s="14">
        <v>-15036</v>
      </c>
      <c r="L2631" s="14">
        <v>0</v>
      </c>
      <c r="M2631" s="14">
        <v>0</v>
      </c>
      <c r="N2631" s="14">
        <v>0</v>
      </c>
      <c r="O2631" s="14">
        <v>0</v>
      </c>
      <c r="P2631" s="14">
        <v>0</v>
      </c>
      <c r="Q2631" s="14">
        <v>0</v>
      </c>
      <c r="R2631" s="14">
        <v>0</v>
      </c>
      <c r="S2631" s="14">
        <v>2700</v>
      </c>
      <c r="T2631" s="14">
        <v>-12325</v>
      </c>
      <c r="U2631" s="11">
        <f>D2631*G2631</f>
        <v>3402056750</v>
      </c>
      <c r="V2631" s="11">
        <f>D2631*L2631</f>
        <v>0</v>
      </c>
      <c r="W2631" s="11">
        <f>D2631*J2631</f>
        <v>-273678750</v>
      </c>
      <c r="X2631" s="11">
        <f>D2631*I2631</f>
        <v>0</v>
      </c>
    </row>
    <row r="2632" spans="1:24" x14ac:dyDescent="0.3">
      <c r="A2632" s="14" t="str">
        <f>VLOOKUP(B2632,stocks!$B$3:$D$3093,2,FALSE)</f>
        <v>우수AMS</v>
      </c>
      <c r="B2632" s="6" t="s">
        <v>15057</v>
      </c>
      <c r="C2632" s="6" t="s">
        <v>14402</v>
      </c>
      <c r="D2632" s="14">
        <v>6080</v>
      </c>
      <c r="E2632" s="14">
        <v>-220</v>
      </c>
      <c r="F2632" s="14">
        <v>-3.49</v>
      </c>
      <c r="G2632" s="14">
        <v>516577</v>
      </c>
      <c r="H2632" s="14">
        <v>44739</v>
      </c>
      <c r="I2632" s="14">
        <v>0</v>
      </c>
      <c r="J2632" s="14">
        <v>-45089</v>
      </c>
      <c r="K2632" s="14">
        <v>-45059</v>
      </c>
      <c r="L2632" s="14">
        <v>0</v>
      </c>
      <c r="M2632" s="14">
        <v>0</v>
      </c>
      <c r="N2632" s="14">
        <v>0</v>
      </c>
      <c r="O2632" s="14">
        <v>0</v>
      </c>
      <c r="P2632" s="14">
        <v>0</v>
      </c>
      <c r="Q2632" s="14">
        <v>0</v>
      </c>
      <c r="R2632" s="14">
        <v>0</v>
      </c>
      <c r="S2632" s="14">
        <v>-158</v>
      </c>
      <c r="T2632" s="14">
        <v>508</v>
      </c>
      <c r="U2632" s="11">
        <f>D2632*G2632</f>
        <v>3140788160</v>
      </c>
      <c r="V2632" s="11">
        <f>D2632*L2632</f>
        <v>0</v>
      </c>
      <c r="W2632" s="11">
        <f>D2632*J2632</f>
        <v>-274141120</v>
      </c>
      <c r="X2632" s="11">
        <f>D2632*I2632</f>
        <v>0</v>
      </c>
    </row>
    <row r="2633" spans="1:24" x14ac:dyDescent="0.3">
      <c r="A2633" s="14" t="str">
        <f>VLOOKUP(B2633,stocks!$B$3:$D$3093,2,FALSE)</f>
        <v>한국주철관</v>
      </c>
      <c r="B2633" s="6" t="s">
        <v>14434</v>
      </c>
      <c r="C2633" s="6" t="s">
        <v>14402</v>
      </c>
      <c r="D2633" s="14">
        <v>9970</v>
      </c>
      <c r="E2633" s="14">
        <v>-180</v>
      </c>
      <c r="F2633" s="14">
        <v>-1.77</v>
      </c>
      <c r="G2633" s="14">
        <v>174829</v>
      </c>
      <c r="H2633" s="14">
        <v>44163</v>
      </c>
      <c r="I2633" s="14">
        <v>4002</v>
      </c>
      <c r="J2633" s="14">
        <v>-27560</v>
      </c>
      <c r="K2633" s="14">
        <v>-23741</v>
      </c>
      <c r="L2633" s="14">
        <v>3756</v>
      </c>
      <c r="M2633" s="14">
        <v>246</v>
      </c>
      <c r="N2633" s="14">
        <v>0</v>
      </c>
      <c r="O2633" s="14">
        <v>0</v>
      </c>
      <c r="P2633" s="14">
        <v>0</v>
      </c>
      <c r="Q2633" s="14">
        <v>0</v>
      </c>
      <c r="R2633" s="14">
        <v>0</v>
      </c>
      <c r="S2633" s="14">
        <v>-20612</v>
      </c>
      <c r="T2633" s="14">
        <v>7</v>
      </c>
      <c r="U2633" s="11">
        <f>D2633*G2633</f>
        <v>1743045130</v>
      </c>
      <c r="V2633" s="11">
        <f>D2633*L2633</f>
        <v>37447320</v>
      </c>
      <c r="W2633" s="11">
        <f>D2633*J2633</f>
        <v>-274773200</v>
      </c>
      <c r="X2633" s="11">
        <f>D2633*I2633</f>
        <v>39899940</v>
      </c>
    </row>
    <row r="2634" spans="1:24" x14ac:dyDescent="0.3">
      <c r="A2634" s="14" t="str">
        <f>VLOOKUP(B2634,stocks!$B$3:$D$3093,2,FALSE)</f>
        <v>태경비케이</v>
      </c>
      <c r="B2634" s="6" t="s">
        <v>14641</v>
      </c>
      <c r="C2634" s="6" t="s">
        <v>14402</v>
      </c>
      <c r="D2634" s="14">
        <v>4755</v>
      </c>
      <c r="E2634" s="14">
        <v>-105</v>
      </c>
      <c r="F2634" s="14">
        <v>-2.16</v>
      </c>
      <c r="G2634" s="14">
        <v>370445</v>
      </c>
      <c r="H2634" s="14">
        <v>38285</v>
      </c>
      <c r="I2634" s="14">
        <v>-15</v>
      </c>
      <c r="J2634" s="14">
        <v>-57798</v>
      </c>
      <c r="K2634" s="14">
        <v>-57799</v>
      </c>
      <c r="L2634" s="14">
        <v>0</v>
      </c>
      <c r="M2634" s="14">
        <v>-15</v>
      </c>
      <c r="N2634" s="14">
        <v>0</v>
      </c>
      <c r="O2634" s="14">
        <v>0</v>
      </c>
      <c r="P2634" s="14">
        <v>0</v>
      </c>
      <c r="Q2634" s="14">
        <v>0</v>
      </c>
      <c r="R2634" s="14">
        <v>0</v>
      </c>
      <c r="S2634" s="14">
        <v>11063</v>
      </c>
      <c r="T2634" s="14">
        <v>8465</v>
      </c>
      <c r="U2634" s="11">
        <f>D2634*G2634</f>
        <v>1761465975</v>
      </c>
      <c r="V2634" s="11">
        <f>D2634*L2634</f>
        <v>0</v>
      </c>
      <c r="W2634" s="11">
        <f>D2634*J2634</f>
        <v>-274829490</v>
      </c>
      <c r="X2634" s="11">
        <f>D2634*I2634</f>
        <v>-71325</v>
      </c>
    </row>
    <row r="2635" spans="1:24" x14ac:dyDescent="0.3">
      <c r="A2635" s="14" t="str">
        <f>VLOOKUP(B2635,stocks!$B$3:$D$3093,2,FALSE)</f>
        <v>사조씨푸드</v>
      </c>
      <c r="B2635" s="6" t="s">
        <v>14109</v>
      </c>
      <c r="C2635" s="6" t="s">
        <v>14402</v>
      </c>
      <c r="D2635" s="14">
        <v>6410</v>
      </c>
      <c r="E2635" s="14">
        <v>-220</v>
      </c>
      <c r="F2635" s="14">
        <v>-3.32</v>
      </c>
      <c r="G2635" s="14">
        <v>227932</v>
      </c>
      <c r="H2635" s="14">
        <v>41328</v>
      </c>
      <c r="I2635" s="14">
        <v>-17</v>
      </c>
      <c r="J2635" s="14">
        <v>-43039</v>
      </c>
      <c r="K2635" s="14">
        <v>-43119</v>
      </c>
      <c r="L2635" s="14">
        <v>0</v>
      </c>
      <c r="M2635" s="14">
        <v>-17</v>
      </c>
      <c r="N2635" s="14">
        <v>0</v>
      </c>
      <c r="O2635" s="14">
        <v>0</v>
      </c>
      <c r="P2635" s="14">
        <v>0</v>
      </c>
      <c r="Q2635" s="14">
        <v>0</v>
      </c>
      <c r="R2635" s="14">
        <v>0</v>
      </c>
      <c r="S2635" s="14">
        <v>1640</v>
      </c>
      <c r="T2635" s="14">
        <v>88</v>
      </c>
      <c r="U2635" s="11">
        <f>D2635*G2635</f>
        <v>1461044120</v>
      </c>
      <c r="V2635" s="11">
        <f>D2635*L2635</f>
        <v>0</v>
      </c>
      <c r="W2635" s="11">
        <f>D2635*J2635</f>
        <v>-275879990</v>
      </c>
      <c r="X2635" s="11">
        <f>D2635*I2635</f>
        <v>-108970</v>
      </c>
    </row>
    <row r="2636" spans="1:24" x14ac:dyDescent="0.3">
      <c r="A2636" s="14" t="str">
        <f>VLOOKUP(B2636,stocks!$B$3:$D$3093,2,FALSE)</f>
        <v>미래컴퍼니</v>
      </c>
      <c r="B2636" s="6" t="s">
        <v>14014</v>
      </c>
      <c r="C2636" s="6" t="s">
        <v>14402</v>
      </c>
      <c r="D2636" s="14">
        <v>32000</v>
      </c>
      <c r="E2636" s="14">
        <v>-150</v>
      </c>
      <c r="F2636" s="14">
        <v>-0.47</v>
      </c>
      <c r="G2636" s="14">
        <v>36014</v>
      </c>
      <c r="H2636" s="14">
        <v>8320</v>
      </c>
      <c r="I2636" s="14">
        <v>445</v>
      </c>
      <c r="J2636" s="14">
        <v>-8622</v>
      </c>
      <c r="K2636" s="14">
        <v>-5842</v>
      </c>
      <c r="L2636" s="14">
        <v>0</v>
      </c>
      <c r="M2636" s="14">
        <v>-5</v>
      </c>
      <c r="N2636" s="14">
        <v>0</v>
      </c>
      <c r="O2636" s="14">
        <v>450</v>
      </c>
      <c r="P2636" s="14">
        <v>0</v>
      </c>
      <c r="Q2636" s="14">
        <v>0</v>
      </c>
      <c r="R2636" s="14">
        <v>0</v>
      </c>
      <c r="S2636" s="14">
        <v>-128</v>
      </c>
      <c r="T2636" s="14">
        <v>-15</v>
      </c>
      <c r="U2636" s="11">
        <f>D2636*G2636</f>
        <v>1152448000</v>
      </c>
      <c r="V2636" s="11">
        <f>D2636*L2636</f>
        <v>0</v>
      </c>
      <c r="W2636" s="11">
        <f>D2636*J2636</f>
        <v>-275904000</v>
      </c>
      <c r="X2636" s="11">
        <f>D2636*I2636</f>
        <v>14240000</v>
      </c>
    </row>
    <row r="2637" spans="1:24" x14ac:dyDescent="0.3">
      <c r="A2637" s="14" t="str">
        <f>VLOOKUP(B2637,stocks!$B$3:$D$3093,2,FALSE)</f>
        <v>앤디포스</v>
      </c>
      <c r="B2637" s="6" t="s">
        <v>15718</v>
      </c>
      <c r="C2637" s="6" t="s">
        <v>14402</v>
      </c>
      <c r="D2637" s="14">
        <v>4415</v>
      </c>
      <c r="E2637" s="14">
        <v>0</v>
      </c>
      <c r="F2637" s="14">
        <v>0</v>
      </c>
      <c r="G2637" s="14">
        <v>1028333</v>
      </c>
      <c r="H2637" s="14">
        <v>65986</v>
      </c>
      <c r="I2637" s="14">
        <v>0</v>
      </c>
      <c r="J2637" s="14">
        <v>-62548</v>
      </c>
      <c r="K2637" s="14">
        <v>-58560</v>
      </c>
      <c r="L2637" s="14">
        <v>0</v>
      </c>
      <c r="M2637" s="14">
        <v>0</v>
      </c>
      <c r="N2637" s="14">
        <v>0</v>
      </c>
      <c r="O2637" s="14">
        <v>0</v>
      </c>
      <c r="P2637" s="14">
        <v>0</v>
      </c>
      <c r="Q2637" s="14">
        <v>0</v>
      </c>
      <c r="R2637" s="14">
        <v>0</v>
      </c>
      <c r="S2637" s="14">
        <v>-11133</v>
      </c>
      <c r="T2637" s="14">
        <v>7695</v>
      </c>
      <c r="U2637" s="11">
        <f>D2637*G2637</f>
        <v>4540090195</v>
      </c>
      <c r="V2637" s="11">
        <f>D2637*L2637</f>
        <v>0</v>
      </c>
      <c r="W2637" s="11">
        <f>D2637*J2637</f>
        <v>-276149420</v>
      </c>
      <c r="X2637" s="11">
        <f>D2637*I2637</f>
        <v>0</v>
      </c>
    </row>
    <row r="2638" spans="1:24" x14ac:dyDescent="0.3">
      <c r="A2638" s="14" t="str">
        <f>VLOOKUP(B2638,stocks!$B$3:$D$3093,2,FALSE)</f>
        <v>호텔신라우</v>
      </c>
      <c r="B2638" s="6" t="s">
        <v>14578</v>
      </c>
      <c r="C2638" s="6" t="s">
        <v>14402</v>
      </c>
      <c r="D2638" s="14">
        <v>92100</v>
      </c>
      <c r="E2638" s="14">
        <v>-1500</v>
      </c>
      <c r="F2638" s="14">
        <v>-1.6</v>
      </c>
      <c r="G2638" s="14">
        <v>18693</v>
      </c>
      <c r="H2638" s="14">
        <v>1854</v>
      </c>
      <c r="I2638" s="14">
        <v>1100</v>
      </c>
      <c r="J2638" s="14">
        <v>-3006</v>
      </c>
      <c r="K2638" s="14">
        <v>0</v>
      </c>
      <c r="L2638" s="14">
        <v>0</v>
      </c>
      <c r="M2638" s="14">
        <v>100</v>
      </c>
      <c r="N2638" s="14">
        <v>0</v>
      </c>
      <c r="O2638" s="14">
        <v>0</v>
      </c>
      <c r="P2638" s="14">
        <v>1000</v>
      </c>
      <c r="Q2638" s="14">
        <v>0</v>
      </c>
      <c r="R2638" s="14">
        <v>0</v>
      </c>
      <c r="S2638" s="14">
        <v>20</v>
      </c>
      <c r="T2638" s="14">
        <v>32</v>
      </c>
      <c r="U2638" s="11">
        <f>D2638*G2638</f>
        <v>1721625300</v>
      </c>
      <c r="V2638" s="11">
        <f>D2638*L2638</f>
        <v>0</v>
      </c>
      <c r="W2638" s="11">
        <f>D2638*J2638</f>
        <v>-276852600</v>
      </c>
      <c r="X2638" s="11">
        <f>D2638*I2638</f>
        <v>101310000</v>
      </c>
    </row>
    <row r="2639" spans="1:24" x14ac:dyDescent="0.3">
      <c r="A2639" s="14" t="str">
        <f>VLOOKUP(B2639,stocks!$B$3:$D$3093,2,FALSE)</f>
        <v>디와이피엔에프</v>
      </c>
      <c r="B2639" s="6" t="s">
        <v>13402</v>
      </c>
      <c r="C2639" s="6" t="s">
        <v>14402</v>
      </c>
      <c r="D2639" s="14">
        <v>27450</v>
      </c>
      <c r="E2639" s="14">
        <v>-1100</v>
      </c>
      <c r="F2639" s="14">
        <v>-3.85</v>
      </c>
      <c r="G2639" s="14">
        <v>49074</v>
      </c>
      <c r="H2639" s="14">
        <v>9874</v>
      </c>
      <c r="I2639" s="14">
        <v>103</v>
      </c>
      <c r="J2639" s="14">
        <v>-10100</v>
      </c>
      <c r="K2639" s="14">
        <v>-9812</v>
      </c>
      <c r="L2639" s="14">
        <v>0</v>
      </c>
      <c r="M2639" s="14">
        <v>103</v>
      </c>
      <c r="N2639" s="14">
        <v>0</v>
      </c>
      <c r="O2639" s="14">
        <v>0</v>
      </c>
      <c r="P2639" s="14">
        <v>0</v>
      </c>
      <c r="Q2639" s="14">
        <v>0</v>
      </c>
      <c r="R2639" s="14">
        <v>0</v>
      </c>
      <c r="S2639" s="14">
        <v>13</v>
      </c>
      <c r="T2639" s="14">
        <v>110</v>
      </c>
      <c r="U2639" s="11">
        <f>D2639*G2639</f>
        <v>1347081300</v>
      </c>
      <c r="V2639" s="11">
        <f>D2639*L2639</f>
        <v>0</v>
      </c>
      <c r="W2639" s="11">
        <f>D2639*J2639</f>
        <v>-277245000</v>
      </c>
      <c r="X2639" s="11">
        <f>D2639*I2639</f>
        <v>2827350</v>
      </c>
    </row>
    <row r="2640" spans="1:24" x14ac:dyDescent="0.3">
      <c r="A2640" s="14" t="str">
        <f>VLOOKUP(B2640,stocks!$B$3:$D$3093,2,FALSE)</f>
        <v>비츠로테크</v>
      </c>
      <c r="B2640" s="6" t="s">
        <v>14097</v>
      </c>
      <c r="C2640" s="6" t="s">
        <v>14402</v>
      </c>
      <c r="D2640" s="14">
        <v>11850</v>
      </c>
      <c r="E2640" s="14">
        <v>-550</v>
      </c>
      <c r="F2640" s="14">
        <v>-4.4400000000000004</v>
      </c>
      <c r="G2640" s="14">
        <v>660693</v>
      </c>
      <c r="H2640" s="14">
        <v>26134</v>
      </c>
      <c r="I2640" s="14">
        <v>0</v>
      </c>
      <c r="J2640" s="14">
        <v>-23432</v>
      </c>
      <c r="K2640" s="14">
        <v>-23939</v>
      </c>
      <c r="L2640" s="14">
        <v>0</v>
      </c>
      <c r="M2640" s="14">
        <v>0</v>
      </c>
      <c r="N2640" s="14">
        <v>0</v>
      </c>
      <c r="O2640" s="14">
        <v>0</v>
      </c>
      <c r="P2640" s="14">
        <v>0</v>
      </c>
      <c r="Q2640" s="14">
        <v>0</v>
      </c>
      <c r="R2640" s="14">
        <v>0</v>
      </c>
      <c r="S2640" s="14">
        <v>-3016</v>
      </c>
      <c r="T2640" s="14">
        <v>314</v>
      </c>
      <c r="U2640" s="11">
        <f>D2640*G2640</f>
        <v>7829212050</v>
      </c>
      <c r="V2640" s="11">
        <f>D2640*L2640</f>
        <v>0</v>
      </c>
      <c r="W2640" s="11">
        <f>D2640*J2640</f>
        <v>-277669200</v>
      </c>
      <c r="X2640" s="11">
        <f>D2640*I2640</f>
        <v>0</v>
      </c>
    </row>
    <row r="2641" spans="1:24" x14ac:dyDescent="0.3">
      <c r="A2641" s="14" t="str">
        <f>VLOOKUP(B2641,stocks!$B$3:$D$3093,2,FALSE)</f>
        <v>한국철강</v>
      </c>
      <c r="B2641" s="6" t="s">
        <v>15295</v>
      </c>
      <c r="C2641" s="6" t="s">
        <v>14402</v>
      </c>
      <c r="D2641" s="14">
        <v>9840</v>
      </c>
      <c r="E2641" s="14">
        <v>-160</v>
      </c>
      <c r="F2641" s="14">
        <v>-1.6</v>
      </c>
      <c r="G2641" s="14">
        <v>201521</v>
      </c>
      <c r="H2641" s="14">
        <v>18121</v>
      </c>
      <c r="I2641" s="14">
        <v>3004</v>
      </c>
      <c r="J2641" s="14">
        <v>-28301</v>
      </c>
      <c r="K2641" s="14">
        <v>-26220</v>
      </c>
      <c r="L2641" s="14">
        <v>-84</v>
      </c>
      <c r="M2641" s="14">
        <v>-72</v>
      </c>
      <c r="N2641" s="14">
        <v>700</v>
      </c>
      <c r="O2641" s="14">
        <v>2375</v>
      </c>
      <c r="P2641" s="14">
        <v>0</v>
      </c>
      <c r="Q2641" s="14">
        <v>85</v>
      </c>
      <c r="R2641" s="14">
        <v>0</v>
      </c>
      <c r="S2641" s="14">
        <v>7000</v>
      </c>
      <c r="T2641" s="14">
        <v>176</v>
      </c>
      <c r="U2641" s="11">
        <f>D2641*G2641</f>
        <v>1982966640</v>
      </c>
      <c r="V2641" s="11">
        <f>D2641*L2641</f>
        <v>-826560</v>
      </c>
      <c r="W2641" s="11">
        <f>D2641*J2641</f>
        <v>-278481840</v>
      </c>
      <c r="X2641" s="11">
        <f>D2641*I2641</f>
        <v>29559360</v>
      </c>
    </row>
    <row r="2642" spans="1:24" x14ac:dyDescent="0.3">
      <c r="A2642" s="14" t="str">
        <f>VLOOKUP(B2642,stocks!$B$3:$D$3093,2,FALSE)</f>
        <v>TIGER 200선물레버리지</v>
      </c>
      <c r="B2642" s="6" t="s">
        <v>15840</v>
      </c>
      <c r="C2642" s="6" t="s">
        <v>14402</v>
      </c>
      <c r="D2642" s="14">
        <v>21275</v>
      </c>
      <c r="E2642" s="14">
        <v>-445</v>
      </c>
      <c r="F2642" s="14">
        <v>-2.0499999999999998</v>
      </c>
      <c r="G2642" s="14">
        <v>442870</v>
      </c>
      <c r="H2642" s="14">
        <v>39533</v>
      </c>
      <c r="I2642" s="14">
        <v>-26427</v>
      </c>
      <c r="J2642" s="14">
        <v>-13106</v>
      </c>
      <c r="K2642" s="14">
        <v>0</v>
      </c>
      <c r="L2642" s="14">
        <v>0</v>
      </c>
      <c r="M2642" s="14">
        <v>-76427</v>
      </c>
      <c r="N2642" s="14">
        <v>0</v>
      </c>
      <c r="O2642" s="14">
        <v>50000</v>
      </c>
      <c r="P2642" s="14">
        <v>0</v>
      </c>
      <c r="Q2642" s="14">
        <v>0</v>
      </c>
      <c r="R2642" s="14">
        <v>0</v>
      </c>
      <c r="S2642" s="14">
        <v>0</v>
      </c>
      <c r="T2642" s="14">
        <v>0</v>
      </c>
      <c r="U2642" s="11">
        <f>D2642*G2642</f>
        <v>9422059250</v>
      </c>
      <c r="V2642" s="11">
        <f>D2642*L2642</f>
        <v>0</v>
      </c>
      <c r="W2642" s="11">
        <f>D2642*J2642</f>
        <v>-278830150</v>
      </c>
      <c r="X2642" s="11">
        <f>D2642*I2642</f>
        <v>-562234425</v>
      </c>
    </row>
    <row r="2643" spans="1:24" x14ac:dyDescent="0.3">
      <c r="A2643" s="14" t="str">
        <f>VLOOKUP(B2643,stocks!$B$3:$D$3093,2,FALSE)</f>
        <v>롯데리츠</v>
      </c>
      <c r="B2643" s="6" t="s">
        <v>13445</v>
      </c>
      <c r="C2643" s="6" t="s">
        <v>14402</v>
      </c>
      <c r="D2643" s="14">
        <v>6100</v>
      </c>
      <c r="E2643" s="14">
        <v>-70</v>
      </c>
      <c r="F2643" s="14">
        <v>-1.1299999999999999</v>
      </c>
      <c r="G2643" s="14">
        <v>571601</v>
      </c>
      <c r="H2643" s="14">
        <v>108621</v>
      </c>
      <c r="I2643" s="14">
        <v>-47293</v>
      </c>
      <c r="J2643" s="14">
        <v>-45736</v>
      </c>
      <c r="K2643" s="14">
        <v>-34018</v>
      </c>
      <c r="L2643" s="14">
        <v>22101</v>
      </c>
      <c r="M2643" s="14">
        <v>-14151</v>
      </c>
      <c r="N2643" s="14">
        <v>0</v>
      </c>
      <c r="O2643" s="14">
        <v>-9243</v>
      </c>
      <c r="P2643" s="14">
        <v>-46000</v>
      </c>
      <c r="Q2643" s="14">
        <v>0</v>
      </c>
      <c r="R2643" s="14">
        <v>0</v>
      </c>
      <c r="S2643" s="14">
        <v>-15700</v>
      </c>
      <c r="T2643" s="14">
        <v>108</v>
      </c>
      <c r="U2643" s="11">
        <f>D2643*G2643</f>
        <v>3486766100</v>
      </c>
      <c r="V2643" s="11">
        <f>D2643*L2643</f>
        <v>134816100</v>
      </c>
      <c r="W2643" s="11">
        <f>D2643*J2643</f>
        <v>-278989600</v>
      </c>
      <c r="X2643" s="11">
        <f>D2643*I2643</f>
        <v>-288487300</v>
      </c>
    </row>
    <row r="2644" spans="1:24" x14ac:dyDescent="0.3">
      <c r="A2644" s="14" t="str">
        <f>VLOOKUP(B2644,stocks!$B$3:$D$3093,2,FALSE)</f>
        <v>우주일렉트로</v>
      </c>
      <c r="B2644" s="6" t="s">
        <v>15048</v>
      </c>
      <c r="C2644" s="6" t="s">
        <v>14402</v>
      </c>
      <c r="D2644" s="14">
        <v>28500</v>
      </c>
      <c r="E2644" s="14">
        <v>50</v>
      </c>
      <c r="F2644" s="14">
        <v>0.18</v>
      </c>
      <c r="G2644" s="14">
        <v>128556</v>
      </c>
      <c r="H2644" s="14">
        <v>13105</v>
      </c>
      <c r="I2644" s="14">
        <v>-2199</v>
      </c>
      <c r="J2644" s="14">
        <v>-9817</v>
      </c>
      <c r="K2644" s="14">
        <v>-9669</v>
      </c>
      <c r="L2644" s="14">
        <v>-4801</v>
      </c>
      <c r="M2644" s="14">
        <v>-944</v>
      </c>
      <c r="N2644" s="14">
        <v>-1442</v>
      </c>
      <c r="O2644" s="14">
        <v>-5012</v>
      </c>
      <c r="P2644" s="14">
        <v>0</v>
      </c>
      <c r="Q2644" s="14">
        <v>10000</v>
      </c>
      <c r="R2644" s="14">
        <v>0</v>
      </c>
      <c r="S2644" s="14">
        <v>-1199</v>
      </c>
      <c r="T2644" s="14">
        <v>110</v>
      </c>
      <c r="U2644" s="11">
        <f>D2644*G2644</f>
        <v>3663846000</v>
      </c>
      <c r="V2644" s="11">
        <f>D2644*L2644</f>
        <v>-136828500</v>
      </c>
      <c r="W2644" s="11">
        <f>D2644*J2644</f>
        <v>-279784500</v>
      </c>
      <c r="X2644" s="11">
        <f>D2644*I2644</f>
        <v>-62671500</v>
      </c>
    </row>
    <row r="2645" spans="1:24" x14ac:dyDescent="0.3">
      <c r="A2645" s="14" t="str">
        <f>VLOOKUP(B2645,stocks!$B$3:$D$3093,2,FALSE)</f>
        <v>에이피티씨</v>
      </c>
      <c r="B2645" s="6" t="s">
        <v>15197</v>
      </c>
      <c r="C2645" s="6" t="s">
        <v>14402</v>
      </c>
      <c r="D2645" s="14">
        <v>24750</v>
      </c>
      <c r="E2645" s="14">
        <v>-200</v>
      </c>
      <c r="F2645" s="14">
        <v>-0.8</v>
      </c>
      <c r="G2645" s="14">
        <v>265013</v>
      </c>
      <c r="H2645" s="14">
        <v>28588</v>
      </c>
      <c r="I2645" s="14">
        <v>7882</v>
      </c>
      <c r="J2645" s="14">
        <v>-11370</v>
      </c>
      <c r="K2645" s="14">
        <v>-11733</v>
      </c>
      <c r="L2645" s="14">
        <v>-409</v>
      </c>
      <c r="M2645" s="14">
        <v>-14</v>
      </c>
      <c r="N2645" s="14">
        <v>0</v>
      </c>
      <c r="O2645" s="14">
        <v>0</v>
      </c>
      <c r="P2645" s="14">
        <v>8305</v>
      </c>
      <c r="Q2645" s="14">
        <v>0</v>
      </c>
      <c r="R2645" s="14">
        <v>0</v>
      </c>
      <c r="S2645" s="14">
        <v>-24180</v>
      </c>
      <c r="T2645" s="14">
        <v>-920</v>
      </c>
      <c r="U2645" s="11">
        <f>D2645*G2645</f>
        <v>6559071750</v>
      </c>
      <c r="V2645" s="11">
        <f>D2645*L2645</f>
        <v>-10122750</v>
      </c>
      <c r="W2645" s="11">
        <f>D2645*J2645</f>
        <v>-281407500</v>
      </c>
      <c r="X2645" s="11">
        <f>D2645*I2645</f>
        <v>195079500</v>
      </c>
    </row>
    <row r="2646" spans="1:24" x14ac:dyDescent="0.3">
      <c r="A2646" s="14" t="str">
        <f>VLOOKUP(B2646,stocks!$B$3:$D$3093,2,FALSE)</f>
        <v>대원미디어</v>
      </c>
      <c r="B2646" s="6" t="s">
        <v>13852</v>
      </c>
      <c r="C2646" s="6" t="s">
        <v>14402</v>
      </c>
      <c r="D2646" s="14">
        <v>34050</v>
      </c>
      <c r="E2646" s="14">
        <v>-650</v>
      </c>
      <c r="F2646" s="14">
        <v>-1.87</v>
      </c>
      <c r="G2646" s="14">
        <v>152214</v>
      </c>
      <c r="H2646" s="14">
        <v>7307</v>
      </c>
      <c r="I2646" s="14">
        <v>21</v>
      </c>
      <c r="J2646" s="14">
        <v>-8309</v>
      </c>
      <c r="K2646" s="14">
        <v>-9493</v>
      </c>
      <c r="L2646" s="14">
        <v>0</v>
      </c>
      <c r="M2646" s="14">
        <v>21</v>
      </c>
      <c r="N2646" s="14">
        <v>0</v>
      </c>
      <c r="O2646" s="14">
        <v>0</v>
      </c>
      <c r="P2646" s="14">
        <v>0</v>
      </c>
      <c r="Q2646" s="14">
        <v>0</v>
      </c>
      <c r="R2646" s="14">
        <v>0</v>
      </c>
      <c r="S2646" s="14">
        <v>1570</v>
      </c>
      <c r="T2646" s="14">
        <v>-589</v>
      </c>
      <c r="U2646" s="11">
        <f>D2646*G2646</f>
        <v>5182886700</v>
      </c>
      <c r="V2646" s="11">
        <f>D2646*L2646</f>
        <v>0</v>
      </c>
      <c r="W2646" s="11">
        <f>D2646*J2646</f>
        <v>-282921450</v>
      </c>
      <c r="X2646" s="11">
        <f>D2646*I2646</f>
        <v>715050</v>
      </c>
    </row>
    <row r="2647" spans="1:24" x14ac:dyDescent="0.3">
      <c r="A2647" s="14" t="str">
        <f>VLOOKUP(B2647,stocks!$B$3:$D$3093,2,FALSE)</f>
        <v>일진다이아</v>
      </c>
      <c r="B2647" s="6" t="s">
        <v>15146</v>
      </c>
      <c r="C2647" s="6" t="s">
        <v>14402</v>
      </c>
      <c r="D2647" s="14">
        <v>44100</v>
      </c>
      <c r="E2647" s="14">
        <v>-1150</v>
      </c>
      <c r="F2647" s="14">
        <v>-2.54</v>
      </c>
      <c r="G2647" s="14">
        <v>98675</v>
      </c>
      <c r="H2647" s="14">
        <v>7131</v>
      </c>
      <c r="I2647" s="14">
        <v>-520</v>
      </c>
      <c r="J2647" s="14">
        <v>-6576</v>
      </c>
      <c r="K2647" s="14">
        <v>-6629</v>
      </c>
      <c r="L2647" s="14">
        <v>-113</v>
      </c>
      <c r="M2647" s="14">
        <v>-398</v>
      </c>
      <c r="N2647" s="14">
        <v>0</v>
      </c>
      <c r="O2647" s="14">
        <v>0</v>
      </c>
      <c r="P2647" s="14">
        <v>-9</v>
      </c>
      <c r="Q2647" s="14">
        <v>0</v>
      </c>
      <c r="R2647" s="14">
        <v>0</v>
      </c>
      <c r="S2647" s="14">
        <v>-43</v>
      </c>
      <c r="T2647" s="14">
        <v>8</v>
      </c>
      <c r="U2647" s="11">
        <f>D2647*G2647</f>
        <v>4351567500</v>
      </c>
      <c r="V2647" s="11">
        <f>D2647*L2647</f>
        <v>-4983300</v>
      </c>
      <c r="W2647" s="11">
        <f>D2647*J2647</f>
        <v>-290001600</v>
      </c>
      <c r="X2647" s="11">
        <f>D2647*I2647</f>
        <v>-22932000</v>
      </c>
    </row>
    <row r="2648" spans="1:24" x14ac:dyDescent="0.3">
      <c r="A2648" s="14" t="str">
        <f>VLOOKUP(B2648,stocks!$B$3:$D$3093,2,FALSE)</f>
        <v>레이</v>
      </c>
      <c r="B2648" s="6" t="s">
        <v>13434</v>
      </c>
      <c r="C2648" s="6" t="s">
        <v>14402</v>
      </c>
      <c r="D2648" s="14">
        <v>32800</v>
      </c>
      <c r="E2648" s="14">
        <v>-1450</v>
      </c>
      <c r="F2648" s="14">
        <v>-4.2300000000000004</v>
      </c>
      <c r="G2648" s="14">
        <v>175548</v>
      </c>
      <c r="H2648" s="14">
        <v>949</v>
      </c>
      <c r="I2648" s="14">
        <v>-2776</v>
      </c>
      <c r="J2648" s="14">
        <v>-8856</v>
      </c>
      <c r="K2648" s="14">
        <v>13773</v>
      </c>
      <c r="L2648" s="14">
        <v>0</v>
      </c>
      <c r="M2648" s="14">
        <v>-259</v>
      </c>
      <c r="N2648" s="14">
        <v>4056</v>
      </c>
      <c r="O2648" s="14">
        <v>2853</v>
      </c>
      <c r="P2648" s="14">
        <v>-9426</v>
      </c>
      <c r="Q2648" s="14">
        <v>0</v>
      </c>
      <c r="R2648" s="14">
        <v>0</v>
      </c>
      <c r="S2648" s="14">
        <v>9310</v>
      </c>
      <c r="T2648" s="14">
        <v>1373</v>
      </c>
      <c r="U2648" s="11">
        <f>D2648*G2648</f>
        <v>5757974400</v>
      </c>
      <c r="V2648" s="11">
        <f>D2648*L2648</f>
        <v>0</v>
      </c>
      <c r="W2648" s="11">
        <f>D2648*J2648</f>
        <v>-290476800</v>
      </c>
      <c r="X2648" s="11">
        <f>D2648*I2648</f>
        <v>-91052800</v>
      </c>
    </row>
    <row r="2649" spans="1:24" x14ac:dyDescent="0.3">
      <c r="A2649" s="14" t="str">
        <f>VLOOKUP(B2649,stocks!$B$3:$D$3093,2,FALSE)</f>
        <v>대웅</v>
      </c>
      <c r="B2649" s="6" t="s">
        <v>13848</v>
      </c>
      <c r="C2649" s="6" t="s">
        <v>14402</v>
      </c>
      <c r="D2649" s="14">
        <v>38900</v>
      </c>
      <c r="E2649" s="14">
        <v>500</v>
      </c>
      <c r="F2649" s="14">
        <v>1.3</v>
      </c>
      <c r="G2649" s="14">
        <v>254613</v>
      </c>
      <c r="H2649" s="14">
        <v>-15241</v>
      </c>
      <c r="I2649" s="14">
        <v>23183</v>
      </c>
      <c r="J2649" s="14">
        <v>-7519</v>
      </c>
      <c r="K2649" s="14">
        <v>-7647</v>
      </c>
      <c r="L2649" s="14">
        <v>30921</v>
      </c>
      <c r="M2649" s="14">
        <v>-4916</v>
      </c>
      <c r="N2649" s="14">
        <v>-4107</v>
      </c>
      <c r="O2649" s="14">
        <v>1398</v>
      </c>
      <c r="P2649" s="14">
        <v>-113</v>
      </c>
      <c r="Q2649" s="14">
        <v>0</v>
      </c>
      <c r="R2649" s="14">
        <v>0</v>
      </c>
      <c r="S2649" s="14">
        <v>-406</v>
      </c>
      <c r="T2649" s="14">
        <v>-17</v>
      </c>
      <c r="U2649" s="11">
        <f>D2649*G2649</f>
        <v>9904445700</v>
      </c>
      <c r="V2649" s="11">
        <f>D2649*L2649</f>
        <v>1202826900</v>
      </c>
      <c r="W2649" s="11">
        <f>D2649*J2649</f>
        <v>-292489100</v>
      </c>
      <c r="X2649" s="11">
        <f>D2649*I2649</f>
        <v>901818700</v>
      </c>
    </row>
    <row r="2650" spans="1:24" x14ac:dyDescent="0.3">
      <c r="A2650" s="14" t="str">
        <f>VLOOKUP(B2650,stocks!$B$3:$D$3093,2,FALSE)</f>
        <v>삼성SDI우</v>
      </c>
      <c r="B2650" s="6" t="s">
        <v>14119</v>
      </c>
      <c r="C2650" s="6" t="s">
        <v>14402</v>
      </c>
      <c r="D2650" s="14">
        <v>423500</v>
      </c>
      <c r="E2650" s="14">
        <v>-1500</v>
      </c>
      <c r="F2650" s="14">
        <v>-0.35</v>
      </c>
      <c r="G2650" s="14">
        <v>5575</v>
      </c>
      <c r="H2650" s="14">
        <v>640</v>
      </c>
      <c r="I2650" s="14">
        <v>130</v>
      </c>
      <c r="J2650" s="14">
        <v>-691</v>
      </c>
      <c r="K2650" s="14">
        <v>0</v>
      </c>
      <c r="L2650" s="14">
        <v>0</v>
      </c>
      <c r="M2650" s="14">
        <v>0</v>
      </c>
      <c r="N2650" s="14">
        <v>0</v>
      </c>
      <c r="O2650" s="14">
        <v>130</v>
      </c>
      <c r="P2650" s="14">
        <v>0</v>
      </c>
      <c r="Q2650" s="14">
        <v>0</v>
      </c>
      <c r="R2650" s="14">
        <v>0</v>
      </c>
      <c r="S2650" s="14">
        <v>-73</v>
      </c>
      <c r="T2650" s="14">
        <v>-6</v>
      </c>
      <c r="U2650" s="11">
        <f>D2650*G2650</f>
        <v>2361012500</v>
      </c>
      <c r="V2650" s="11">
        <f>D2650*L2650</f>
        <v>0</v>
      </c>
      <c r="W2650" s="11">
        <f>D2650*J2650</f>
        <v>-292638500</v>
      </c>
      <c r="X2650" s="11">
        <f>D2650*I2650</f>
        <v>55055000</v>
      </c>
    </row>
    <row r="2651" spans="1:24" x14ac:dyDescent="0.3">
      <c r="A2651" s="14" t="str">
        <f>VLOOKUP(B2651,stocks!$B$3:$D$3093,2,FALSE)</f>
        <v>화신정공</v>
      </c>
      <c r="B2651" s="6" t="s">
        <v>15389</v>
      </c>
      <c r="C2651" s="6" t="s">
        <v>14402</v>
      </c>
      <c r="D2651" s="14">
        <v>2280</v>
      </c>
      <c r="E2651" s="14">
        <v>10</v>
      </c>
      <c r="F2651" s="14">
        <v>0.44</v>
      </c>
      <c r="G2651" s="14">
        <v>2382182</v>
      </c>
      <c r="H2651" s="14">
        <v>129332</v>
      </c>
      <c r="I2651" s="14">
        <v>0</v>
      </c>
      <c r="J2651" s="14">
        <v>-129358</v>
      </c>
      <c r="K2651" s="14">
        <v>-132098</v>
      </c>
      <c r="L2651" s="14">
        <v>0</v>
      </c>
      <c r="M2651" s="14">
        <v>0</v>
      </c>
      <c r="N2651" s="14">
        <v>0</v>
      </c>
      <c r="O2651" s="14">
        <v>0</v>
      </c>
      <c r="P2651" s="14">
        <v>0</v>
      </c>
      <c r="Q2651" s="14">
        <v>0</v>
      </c>
      <c r="R2651" s="14">
        <v>0</v>
      </c>
      <c r="S2651" s="14">
        <v>-478</v>
      </c>
      <c r="T2651" s="14">
        <v>504</v>
      </c>
      <c r="U2651" s="11">
        <f>D2651*G2651</f>
        <v>5431374960</v>
      </c>
      <c r="V2651" s="11">
        <f>D2651*L2651</f>
        <v>0</v>
      </c>
      <c r="W2651" s="11">
        <f>D2651*J2651</f>
        <v>-294936240</v>
      </c>
      <c r="X2651" s="11">
        <f>D2651*I2651</f>
        <v>0</v>
      </c>
    </row>
    <row r="2652" spans="1:24" x14ac:dyDescent="0.3">
      <c r="A2652" s="14" t="str">
        <f>VLOOKUP(B2652,stocks!$B$3:$D$3093,2,FALSE)</f>
        <v>SG</v>
      </c>
      <c r="B2652" s="6" t="s">
        <v>15785</v>
      </c>
      <c r="C2652" s="6" t="s">
        <v>14402</v>
      </c>
      <c r="D2652" s="14">
        <v>2625</v>
      </c>
      <c r="E2652" s="14">
        <v>45</v>
      </c>
      <c r="F2652" s="14">
        <v>1.74</v>
      </c>
      <c r="G2652" s="14">
        <v>1288611</v>
      </c>
      <c r="H2652" s="14">
        <v>110628</v>
      </c>
      <c r="I2652" s="14">
        <v>0</v>
      </c>
      <c r="J2652" s="14">
        <v>-112872</v>
      </c>
      <c r="K2652" s="14">
        <v>-106587</v>
      </c>
      <c r="L2652" s="14">
        <v>0</v>
      </c>
      <c r="M2652" s="14">
        <v>0</v>
      </c>
      <c r="N2652" s="14">
        <v>0</v>
      </c>
      <c r="O2652" s="14">
        <v>0</v>
      </c>
      <c r="P2652" s="14">
        <v>0</v>
      </c>
      <c r="Q2652" s="14">
        <v>0</v>
      </c>
      <c r="R2652" s="14">
        <v>0</v>
      </c>
      <c r="S2652" s="14">
        <v>-500</v>
      </c>
      <c r="T2652" s="14">
        <v>2744</v>
      </c>
      <c r="U2652" s="11">
        <f>D2652*G2652</f>
        <v>3382603875</v>
      </c>
      <c r="V2652" s="11">
        <f>D2652*L2652</f>
        <v>0</v>
      </c>
      <c r="W2652" s="11">
        <f>D2652*J2652</f>
        <v>-296289000</v>
      </c>
      <c r="X2652" s="11">
        <f>D2652*I2652</f>
        <v>0</v>
      </c>
    </row>
    <row r="2653" spans="1:24" x14ac:dyDescent="0.3">
      <c r="A2653" s="14" t="str">
        <f>VLOOKUP(B2653,stocks!$B$3:$D$3093,2,FALSE)</f>
        <v>동원산업</v>
      </c>
      <c r="B2653" s="6" t="s">
        <v>13951</v>
      </c>
      <c r="C2653" s="6" t="s">
        <v>14402</v>
      </c>
      <c r="D2653" s="14">
        <v>262500</v>
      </c>
      <c r="E2653" s="14">
        <v>-6000</v>
      </c>
      <c r="F2653" s="14">
        <v>-2.23</v>
      </c>
      <c r="G2653" s="14">
        <v>6016</v>
      </c>
      <c r="H2653" s="14">
        <v>2488</v>
      </c>
      <c r="I2653" s="14">
        <v>-1368</v>
      </c>
      <c r="J2653" s="14">
        <v>-1132</v>
      </c>
      <c r="K2653" s="14">
        <v>-1741</v>
      </c>
      <c r="L2653" s="14">
        <v>-602</v>
      </c>
      <c r="M2653" s="14">
        <v>-499</v>
      </c>
      <c r="N2653" s="14">
        <v>9</v>
      </c>
      <c r="O2653" s="14">
        <v>146</v>
      </c>
      <c r="P2653" s="14">
        <v>-422</v>
      </c>
      <c r="Q2653" s="14">
        <v>0</v>
      </c>
      <c r="R2653" s="14">
        <v>0</v>
      </c>
      <c r="S2653" s="14">
        <v>-6</v>
      </c>
      <c r="T2653" s="14">
        <v>18</v>
      </c>
      <c r="U2653" s="11">
        <f>D2653*G2653</f>
        <v>1579200000</v>
      </c>
      <c r="V2653" s="11">
        <f>D2653*L2653</f>
        <v>-158025000</v>
      </c>
      <c r="W2653" s="11">
        <f>D2653*J2653</f>
        <v>-297150000</v>
      </c>
      <c r="X2653" s="11">
        <f>D2653*I2653</f>
        <v>-359100000</v>
      </c>
    </row>
    <row r="2654" spans="1:24" x14ac:dyDescent="0.3">
      <c r="A2654" s="14" t="str">
        <f>VLOOKUP(B2654,stocks!$B$3:$D$3093,2,FALSE)</f>
        <v>레이크머티리얼즈</v>
      </c>
      <c r="B2654" s="6" t="s">
        <v>13436</v>
      </c>
      <c r="C2654" s="6" t="s">
        <v>14402</v>
      </c>
      <c r="D2654" s="14">
        <v>4095</v>
      </c>
      <c r="E2654" s="14">
        <v>0</v>
      </c>
      <c r="F2654" s="14">
        <v>0</v>
      </c>
      <c r="G2654" s="14">
        <v>1124775</v>
      </c>
      <c r="H2654" s="14">
        <v>64899</v>
      </c>
      <c r="I2654" s="14">
        <v>0</v>
      </c>
      <c r="J2654" s="14">
        <v>-73897</v>
      </c>
      <c r="K2654" s="14">
        <v>-77101</v>
      </c>
      <c r="L2654" s="14">
        <v>0</v>
      </c>
      <c r="M2654" s="14">
        <v>0</v>
      </c>
      <c r="N2654" s="14">
        <v>0</v>
      </c>
      <c r="O2654" s="14">
        <v>0</v>
      </c>
      <c r="P2654" s="14">
        <v>0</v>
      </c>
      <c r="Q2654" s="14">
        <v>0</v>
      </c>
      <c r="R2654" s="14">
        <v>0</v>
      </c>
      <c r="S2654" s="14">
        <v>2500</v>
      </c>
      <c r="T2654" s="14">
        <v>6498</v>
      </c>
      <c r="U2654" s="11">
        <f>D2654*G2654</f>
        <v>4605953625</v>
      </c>
      <c r="V2654" s="11">
        <f>D2654*L2654</f>
        <v>0</v>
      </c>
      <c r="W2654" s="11">
        <f>D2654*J2654</f>
        <v>-302608215</v>
      </c>
      <c r="X2654" s="11">
        <f>D2654*I2654</f>
        <v>0</v>
      </c>
    </row>
    <row r="2655" spans="1:24" x14ac:dyDescent="0.3">
      <c r="A2655" s="14" t="str">
        <f>VLOOKUP(B2655,stocks!$B$3:$D$3093,2,FALSE)</f>
        <v>상상인</v>
      </c>
      <c r="B2655" s="6" t="s">
        <v>14184</v>
      </c>
      <c r="C2655" s="6" t="s">
        <v>14402</v>
      </c>
      <c r="D2655" s="14">
        <v>8000</v>
      </c>
      <c r="E2655" s="14">
        <v>-230</v>
      </c>
      <c r="F2655" s="14">
        <v>-2.79</v>
      </c>
      <c r="G2655" s="14">
        <v>501904</v>
      </c>
      <c r="H2655" s="14">
        <v>70363</v>
      </c>
      <c r="I2655" s="14">
        <v>-34844</v>
      </c>
      <c r="J2655" s="14">
        <v>-37837</v>
      </c>
      <c r="K2655" s="14">
        <v>-43053</v>
      </c>
      <c r="L2655" s="14">
        <v>-23075</v>
      </c>
      <c r="M2655" s="14">
        <v>-15756</v>
      </c>
      <c r="N2655" s="14">
        <v>0</v>
      </c>
      <c r="O2655" s="14">
        <v>4595</v>
      </c>
      <c r="P2655" s="14">
        <v>-608</v>
      </c>
      <c r="Q2655" s="14">
        <v>0</v>
      </c>
      <c r="R2655" s="14">
        <v>0</v>
      </c>
      <c r="S2655" s="14">
        <v>1193</v>
      </c>
      <c r="T2655" s="14">
        <v>1125</v>
      </c>
      <c r="U2655" s="11">
        <f>D2655*G2655</f>
        <v>4015232000</v>
      </c>
      <c r="V2655" s="11">
        <f>D2655*L2655</f>
        <v>-184600000</v>
      </c>
      <c r="W2655" s="11">
        <f>D2655*J2655</f>
        <v>-302696000</v>
      </c>
      <c r="X2655" s="11">
        <f>D2655*I2655</f>
        <v>-278752000</v>
      </c>
    </row>
    <row r="2656" spans="1:24" x14ac:dyDescent="0.3">
      <c r="A2656" s="14" t="str">
        <f>VLOOKUP(B2656,stocks!$B$3:$D$3093,2,FALSE)</f>
        <v>신세계푸드</v>
      </c>
      <c r="B2656" s="6" t="s">
        <v>14353</v>
      </c>
      <c r="C2656" s="6" t="s">
        <v>14402</v>
      </c>
      <c r="D2656" s="14">
        <v>98500</v>
      </c>
      <c r="E2656" s="14">
        <v>-2000</v>
      </c>
      <c r="F2656" s="14">
        <v>-1.99</v>
      </c>
      <c r="G2656" s="14">
        <v>33456</v>
      </c>
      <c r="H2656" s="14">
        <v>5895</v>
      </c>
      <c r="I2656" s="14">
        <v>-2901</v>
      </c>
      <c r="J2656" s="14">
        <v>-3075</v>
      </c>
      <c r="K2656" s="14">
        <v>-3151</v>
      </c>
      <c r="L2656" s="14">
        <v>-126</v>
      </c>
      <c r="M2656" s="14">
        <v>-4</v>
      </c>
      <c r="N2656" s="14">
        <v>0</v>
      </c>
      <c r="O2656" s="14">
        <v>-2771</v>
      </c>
      <c r="P2656" s="14">
        <v>0</v>
      </c>
      <c r="Q2656" s="14">
        <v>0</v>
      </c>
      <c r="R2656" s="14">
        <v>0</v>
      </c>
      <c r="S2656" s="14">
        <v>30</v>
      </c>
      <c r="T2656" s="14">
        <v>51</v>
      </c>
      <c r="U2656" s="11">
        <f>D2656*G2656</f>
        <v>3295416000</v>
      </c>
      <c r="V2656" s="11">
        <f>D2656*L2656</f>
        <v>-12411000</v>
      </c>
      <c r="W2656" s="11">
        <f>D2656*J2656</f>
        <v>-302887500</v>
      </c>
      <c r="X2656" s="11">
        <f>D2656*I2656</f>
        <v>-285748500</v>
      </c>
    </row>
    <row r="2657" spans="1:24" x14ac:dyDescent="0.3">
      <c r="A2657" s="14" t="str">
        <f>VLOOKUP(B2657,stocks!$B$3:$D$3093,2,FALSE)</f>
        <v>삼보판지</v>
      </c>
      <c r="B2657" s="6" t="s">
        <v>14117</v>
      </c>
      <c r="C2657" s="6" t="s">
        <v>14402</v>
      </c>
      <c r="D2657" s="14">
        <v>16300</v>
      </c>
      <c r="E2657" s="14">
        <v>-350</v>
      </c>
      <c r="F2657" s="14">
        <v>-2.1</v>
      </c>
      <c r="G2657" s="14">
        <v>91286</v>
      </c>
      <c r="H2657" s="14">
        <v>24466</v>
      </c>
      <c r="I2657" s="14">
        <v>-5856</v>
      </c>
      <c r="J2657" s="14">
        <v>-18612</v>
      </c>
      <c r="K2657" s="14">
        <v>-13413</v>
      </c>
      <c r="L2657" s="14">
        <v>-5512</v>
      </c>
      <c r="M2657" s="14">
        <v>-294</v>
      </c>
      <c r="N2657" s="14">
        <v>0</v>
      </c>
      <c r="O2657" s="14">
        <v>0</v>
      </c>
      <c r="P2657" s="14">
        <v>-50</v>
      </c>
      <c r="Q2657" s="14">
        <v>0</v>
      </c>
      <c r="R2657" s="14">
        <v>0</v>
      </c>
      <c r="S2657" s="14">
        <v>0</v>
      </c>
      <c r="T2657" s="14">
        <v>2</v>
      </c>
      <c r="U2657" s="11">
        <f>D2657*G2657</f>
        <v>1487961800</v>
      </c>
      <c r="V2657" s="11">
        <f>D2657*L2657</f>
        <v>-89845600</v>
      </c>
      <c r="W2657" s="11">
        <f>D2657*J2657</f>
        <v>-303375600</v>
      </c>
      <c r="X2657" s="11">
        <f>D2657*I2657</f>
        <v>-95452800</v>
      </c>
    </row>
    <row r="2658" spans="1:24" x14ac:dyDescent="0.3">
      <c r="A2658" s="14" t="str">
        <f>VLOOKUP(B2658,stocks!$B$3:$D$3093,2,FALSE)</f>
        <v>GS글로벌</v>
      </c>
      <c r="B2658" s="6" t="s">
        <v>14437</v>
      </c>
      <c r="C2658" s="6" t="s">
        <v>14402</v>
      </c>
      <c r="D2658" s="14">
        <v>3005</v>
      </c>
      <c r="E2658" s="14">
        <v>-60</v>
      </c>
      <c r="F2658" s="14">
        <v>-1.96</v>
      </c>
      <c r="G2658" s="14">
        <v>585096</v>
      </c>
      <c r="H2658" s="14">
        <v>98959</v>
      </c>
      <c r="I2658" s="14">
        <v>-73</v>
      </c>
      <c r="J2658" s="14">
        <v>-101505</v>
      </c>
      <c r="K2658" s="14">
        <v>-101580</v>
      </c>
      <c r="L2658" s="14">
        <v>0</v>
      </c>
      <c r="M2658" s="14">
        <v>-84</v>
      </c>
      <c r="N2658" s="14">
        <v>11</v>
      </c>
      <c r="O2658" s="14">
        <v>0</v>
      </c>
      <c r="P2658" s="14">
        <v>0</v>
      </c>
      <c r="Q2658" s="14">
        <v>0</v>
      </c>
      <c r="R2658" s="14">
        <v>0</v>
      </c>
      <c r="S2658" s="14">
        <v>2936</v>
      </c>
      <c r="T2658" s="14">
        <v>-317</v>
      </c>
      <c r="U2658" s="11">
        <f>D2658*G2658</f>
        <v>1758213480</v>
      </c>
      <c r="V2658" s="11">
        <f>D2658*L2658</f>
        <v>0</v>
      </c>
      <c r="W2658" s="11">
        <f>D2658*J2658</f>
        <v>-305022525</v>
      </c>
      <c r="X2658" s="11">
        <f>D2658*I2658</f>
        <v>-219365</v>
      </c>
    </row>
    <row r="2659" spans="1:24" x14ac:dyDescent="0.3">
      <c r="A2659" s="14" t="str">
        <f>VLOOKUP(B2659,stocks!$B$3:$D$3093,2,FALSE)</f>
        <v>현대공업</v>
      </c>
      <c r="B2659" s="6" t="s">
        <v>15514</v>
      </c>
      <c r="C2659" s="6" t="s">
        <v>14402</v>
      </c>
      <c r="D2659" s="14">
        <v>9180</v>
      </c>
      <c r="E2659" s="14">
        <v>-270</v>
      </c>
      <c r="F2659" s="14">
        <v>-2.86</v>
      </c>
      <c r="G2659" s="14">
        <v>259096</v>
      </c>
      <c r="H2659" s="14">
        <v>33557</v>
      </c>
      <c r="I2659" s="14">
        <v>0</v>
      </c>
      <c r="J2659" s="14">
        <v>-33386</v>
      </c>
      <c r="K2659" s="14">
        <v>-33346</v>
      </c>
      <c r="L2659" s="14">
        <v>0</v>
      </c>
      <c r="M2659" s="14">
        <v>0</v>
      </c>
      <c r="N2659" s="14">
        <v>0</v>
      </c>
      <c r="O2659" s="14">
        <v>0</v>
      </c>
      <c r="P2659" s="14">
        <v>0</v>
      </c>
      <c r="Q2659" s="14">
        <v>0</v>
      </c>
      <c r="R2659" s="14">
        <v>0</v>
      </c>
      <c r="S2659" s="14">
        <v>-502</v>
      </c>
      <c r="T2659" s="14">
        <v>331</v>
      </c>
      <c r="U2659" s="11">
        <f>D2659*G2659</f>
        <v>2378501280</v>
      </c>
      <c r="V2659" s="11">
        <f>D2659*L2659</f>
        <v>0</v>
      </c>
      <c r="W2659" s="11">
        <f>D2659*J2659</f>
        <v>-306483480</v>
      </c>
      <c r="X2659" s="11">
        <f>D2659*I2659</f>
        <v>0</v>
      </c>
    </row>
    <row r="2660" spans="1:24" x14ac:dyDescent="0.3">
      <c r="A2660" s="14" t="str">
        <f>VLOOKUP(B2660,stocks!$B$3:$D$3093,2,FALSE)</f>
        <v>IHQ</v>
      </c>
      <c r="B2660" s="6" t="s">
        <v>13539</v>
      </c>
      <c r="C2660" s="6" t="s">
        <v>14402</v>
      </c>
      <c r="D2660" s="14">
        <v>1950</v>
      </c>
      <c r="E2660" s="14">
        <v>5</v>
      </c>
      <c r="F2660" s="14">
        <v>0.26</v>
      </c>
      <c r="G2660" s="14">
        <v>1398955</v>
      </c>
      <c r="H2660" s="14">
        <v>46599</v>
      </c>
      <c r="I2660" s="14">
        <v>12286</v>
      </c>
      <c r="J2660" s="14">
        <v>-157219</v>
      </c>
      <c r="K2660" s="14">
        <v>-155291</v>
      </c>
      <c r="L2660" s="14">
        <v>0</v>
      </c>
      <c r="M2660" s="14">
        <v>10541</v>
      </c>
      <c r="N2660" s="14">
        <v>0</v>
      </c>
      <c r="O2660" s="14">
        <v>0</v>
      </c>
      <c r="P2660" s="14">
        <v>1745</v>
      </c>
      <c r="Q2660" s="14">
        <v>0</v>
      </c>
      <c r="R2660" s="14">
        <v>0</v>
      </c>
      <c r="S2660" s="14">
        <v>3000</v>
      </c>
      <c r="T2660" s="14">
        <v>95334</v>
      </c>
      <c r="U2660" s="11">
        <f>D2660*G2660</f>
        <v>2727962250</v>
      </c>
      <c r="V2660" s="11">
        <f>D2660*L2660</f>
        <v>0</v>
      </c>
      <c r="W2660" s="11">
        <f>D2660*J2660</f>
        <v>-306577050</v>
      </c>
      <c r="X2660" s="11">
        <f>D2660*I2660</f>
        <v>23957700</v>
      </c>
    </row>
    <row r="2661" spans="1:24" x14ac:dyDescent="0.3">
      <c r="A2661" s="14" t="str">
        <f>VLOOKUP(B2661,stocks!$B$3:$D$3093,2,FALSE)</f>
        <v>알서포트</v>
      </c>
      <c r="B2661" s="6" t="s">
        <v>15404</v>
      </c>
      <c r="C2661" s="6" t="s">
        <v>14402</v>
      </c>
      <c r="D2661" s="14">
        <v>8950</v>
      </c>
      <c r="E2661" s="14">
        <v>110</v>
      </c>
      <c r="F2661" s="14">
        <v>1.24</v>
      </c>
      <c r="G2661" s="14">
        <v>663188</v>
      </c>
      <c r="H2661" s="14">
        <v>37390</v>
      </c>
      <c r="I2661" s="14">
        <v>-2873</v>
      </c>
      <c r="J2661" s="14">
        <v>-34263</v>
      </c>
      <c r="K2661" s="14">
        <v>-37008</v>
      </c>
      <c r="L2661" s="14">
        <v>6727</v>
      </c>
      <c r="M2661" s="14">
        <v>-9826</v>
      </c>
      <c r="N2661" s="14">
        <v>0</v>
      </c>
      <c r="O2661" s="14">
        <v>265</v>
      </c>
      <c r="P2661" s="14">
        <v>-39</v>
      </c>
      <c r="Q2661" s="14">
        <v>0</v>
      </c>
      <c r="R2661" s="14">
        <v>0</v>
      </c>
      <c r="S2661" s="14">
        <v>-236</v>
      </c>
      <c r="T2661" s="14">
        <v>-18</v>
      </c>
      <c r="U2661" s="11">
        <f>D2661*G2661</f>
        <v>5935532600</v>
      </c>
      <c r="V2661" s="11">
        <f>D2661*L2661</f>
        <v>60206650</v>
      </c>
      <c r="W2661" s="11">
        <f>D2661*J2661</f>
        <v>-306653850</v>
      </c>
      <c r="X2661" s="11">
        <f>D2661*I2661</f>
        <v>-25713350</v>
      </c>
    </row>
    <row r="2662" spans="1:24" x14ac:dyDescent="0.3">
      <c r="A2662" s="14" t="str">
        <f>VLOOKUP(B2662,stocks!$B$3:$D$3093,2,FALSE)</f>
        <v>화성밸브</v>
      </c>
      <c r="B2662" s="6" t="s">
        <v>14843</v>
      </c>
      <c r="C2662" s="6" t="s">
        <v>14402</v>
      </c>
      <c r="D2662" s="14">
        <v>8650</v>
      </c>
      <c r="E2662" s="14">
        <v>-350</v>
      </c>
      <c r="F2662" s="14">
        <v>-3.89</v>
      </c>
      <c r="G2662" s="14">
        <v>395365</v>
      </c>
      <c r="H2662" s="14">
        <v>41476</v>
      </c>
      <c r="I2662" s="14">
        <v>-1000</v>
      </c>
      <c r="J2662" s="14">
        <v>-35601</v>
      </c>
      <c r="K2662" s="14">
        <v>-33777</v>
      </c>
      <c r="L2662" s="14">
        <v>0</v>
      </c>
      <c r="M2662" s="14">
        <v>0</v>
      </c>
      <c r="N2662" s="14">
        <v>0</v>
      </c>
      <c r="O2662" s="14">
        <v>0</v>
      </c>
      <c r="P2662" s="14">
        <v>-1000</v>
      </c>
      <c r="Q2662" s="14">
        <v>0</v>
      </c>
      <c r="R2662" s="14">
        <v>0</v>
      </c>
      <c r="S2662" s="14">
        <v>-4861</v>
      </c>
      <c r="T2662" s="14">
        <v>-14</v>
      </c>
      <c r="U2662" s="11">
        <f>D2662*G2662</f>
        <v>3419907250</v>
      </c>
      <c r="V2662" s="11">
        <f>D2662*L2662</f>
        <v>0</v>
      </c>
      <c r="W2662" s="11">
        <f>D2662*J2662</f>
        <v>-307948650</v>
      </c>
      <c r="X2662" s="11">
        <f>D2662*I2662</f>
        <v>-8650000</v>
      </c>
    </row>
    <row r="2663" spans="1:24" x14ac:dyDescent="0.3">
      <c r="A2663" s="14" t="str">
        <f>VLOOKUP(B2663,stocks!$B$3:$D$3093,2,FALSE)</f>
        <v>LS전선아시아</v>
      </c>
      <c r="B2663" s="6" t="s">
        <v>15696</v>
      </c>
      <c r="C2663" s="6" t="s">
        <v>14402</v>
      </c>
      <c r="D2663" s="14">
        <v>9400</v>
      </c>
      <c r="E2663" s="14">
        <v>-30</v>
      </c>
      <c r="F2663" s="14">
        <v>-0.32</v>
      </c>
      <c r="G2663" s="14">
        <v>584399</v>
      </c>
      <c r="H2663" s="14">
        <v>-11043</v>
      </c>
      <c r="I2663" s="14">
        <v>56631</v>
      </c>
      <c r="J2663" s="14">
        <v>-32763</v>
      </c>
      <c r="K2663" s="14">
        <v>-10757</v>
      </c>
      <c r="L2663" s="14">
        <v>21746</v>
      </c>
      <c r="M2663" s="14">
        <v>807</v>
      </c>
      <c r="N2663" s="14">
        <v>24</v>
      </c>
      <c r="O2663" s="14">
        <v>8018</v>
      </c>
      <c r="P2663" s="14">
        <v>26036</v>
      </c>
      <c r="Q2663" s="14">
        <v>0</v>
      </c>
      <c r="R2663" s="14">
        <v>0</v>
      </c>
      <c r="S2663" s="14">
        <v>-11506</v>
      </c>
      <c r="T2663" s="14">
        <v>-1319</v>
      </c>
      <c r="U2663" s="11">
        <f>D2663*G2663</f>
        <v>5493350600</v>
      </c>
      <c r="V2663" s="11">
        <f>D2663*L2663</f>
        <v>204412400</v>
      </c>
      <c r="W2663" s="11">
        <f>D2663*J2663</f>
        <v>-307972200</v>
      </c>
      <c r="X2663" s="11">
        <f>D2663*I2663</f>
        <v>532331400</v>
      </c>
    </row>
    <row r="2664" spans="1:24" x14ac:dyDescent="0.3">
      <c r="A2664" s="14" t="str">
        <f>VLOOKUP(B2664,stocks!$B$3:$D$3093,2,FALSE)</f>
        <v>서울식품</v>
      </c>
      <c r="B2664" s="6" t="s">
        <v>14213</v>
      </c>
      <c r="C2664" s="6" t="s">
        <v>14402</v>
      </c>
      <c r="D2664" s="14">
        <v>429</v>
      </c>
      <c r="E2664" s="14">
        <v>-6</v>
      </c>
      <c r="F2664" s="14">
        <v>-1.38</v>
      </c>
      <c r="G2664" s="14">
        <v>115853832</v>
      </c>
      <c r="H2664" s="14">
        <v>2812725</v>
      </c>
      <c r="I2664" s="14">
        <v>-2532902</v>
      </c>
      <c r="J2664" s="14">
        <v>-718179</v>
      </c>
      <c r="K2664" s="14">
        <v>-3430443</v>
      </c>
      <c r="L2664" s="14">
        <v>0</v>
      </c>
      <c r="M2664" s="14">
        <v>-32402</v>
      </c>
      <c r="N2664" s="14">
        <v>0</v>
      </c>
      <c r="O2664" s="14">
        <v>-2500500</v>
      </c>
      <c r="P2664" s="14">
        <v>0</v>
      </c>
      <c r="Q2664" s="14">
        <v>0</v>
      </c>
      <c r="R2664" s="14">
        <v>0</v>
      </c>
      <c r="S2664" s="14">
        <v>80063</v>
      </c>
      <c r="T2664" s="14">
        <v>358293</v>
      </c>
      <c r="U2664" s="11">
        <f>D2664*G2664</f>
        <v>49701293928</v>
      </c>
      <c r="V2664" s="11">
        <f>D2664*L2664</f>
        <v>0</v>
      </c>
      <c r="W2664" s="11">
        <f>D2664*J2664</f>
        <v>-308098791</v>
      </c>
      <c r="X2664" s="11">
        <f>D2664*I2664</f>
        <v>-1086614958</v>
      </c>
    </row>
    <row r="2665" spans="1:24" x14ac:dyDescent="0.3">
      <c r="A2665" s="14" t="str">
        <f>VLOOKUP(B2665,stocks!$B$3:$D$3093,2,FALSE)</f>
        <v>현대비앤지스틸</v>
      </c>
      <c r="B2665" s="6" t="s">
        <v>14506</v>
      </c>
      <c r="C2665" s="6" t="s">
        <v>14402</v>
      </c>
      <c r="D2665" s="14">
        <v>20200</v>
      </c>
      <c r="E2665" s="14">
        <v>50</v>
      </c>
      <c r="F2665" s="14">
        <v>0.25</v>
      </c>
      <c r="G2665" s="14">
        <v>137634</v>
      </c>
      <c r="H2665" s="14">
        <v>2273</v>
      </c>
      <c r="I2665" s="14">
        <v>11257</v>
      </c>
      <c r="J2665" s="14">
        <v>-15318</v>
      </c>
      <c r="K2665" s="14">
        <v>-14087</v>
      </c>
      <c r="L2665" s="14">
        <v>0</v>
      </c>
      <c r="M2665" s="14">
        <v>11070</v>
      </c>
      <c r="N2665" s="14">
        <v>0</v>
      </c>
      <c r="O2665" s="14">
        <v>0</v>
      </c>
      <c r="P2665" s="14">
        <v>187</v>
      </c>
      <c r="Q2665" s="14">
        <v>0</v>
      </c>
      <c r="R2665" s="14">
        <v>0</v>
      </c>
      <c r="S2665" s="14">
        <v>400</v>
      </c>
      <c r="T2665" s="14">
        <v>1388</v>
      </c>
      <c r="U2665" s="11">
        <f>D2665*G2665</f>
        <v>2780206800</v>
      </c>
      <c r="V2665" s="11">
        <f>D2665*L2665</f>
        <v>0</v>
      </c>
      <c r="W2665" s="11">
        <f>D2665*J2665</f>
        <v>-309423600</v>
      </c>
      <c r="X2665" s="11">
        <f>D2665*I2665</f>
        <v>227391400</v>
      </c>
    </row>
    <row r="2666" spans="1:24" x14ac:dyDescent="0.3">
      <c r="A2666" s="14" t="str">
        <f>VLOOKUP(B2666,stocks!$B$3:$D$3093,2,FALSE)</f>
        <v>신성이엔지</v>
      </c>
      <c r="B2666" s="6" t="s">
        <v>14347</v>
      </c>
      <c r="C2666" s="6" t="s">
        <v>14402</v>
      </c>
      <c r="D2666" s="14">
        <v>2890</v>
      </c>
      <c r="E2666" s="14">
        <v>-50</v>
      </c>
      <c r="F2666" s="14">
        <v>-1.7</v>
      </c>
      <c r="G2666" s="14">
        <v>1090692</v>
      </c>
      <c r="H2666" s="14">
        <v>77257</v>
      </c>
      <c r="I2666" s="14">
        <v>10521</v>
      </c>
      <c r="J2666" s="14">
        <v>-107200</v>
      </c>
      <c r="K2666" s="14">
        <v>-94443</v>
      </c>
      <c r="L2666" s="14">
        <v>12966</v>
      </c>
      <c r="M2666" s="14">
        <v>-2236</v>
      </c>
      <c r="N2666" s="14">
        <v>20</v>
      </c>
      <c r="O2666" s="14">
        <v>-4</v>
      </c>
      <c r="P2666" s="14">
        <v>-225</v>
      </c>
      <c r="Q2666" s="14">
        <v>0</v>
      </c>
      <c r="R2666" s="14">
        <v>0</v>
      </c>
      <c r="S2666" s="14">
        <v>0</v>
      </c>
      <c r="T2666" s="14">
        <v>19422</v>
      </c>
      <c r="U2666" s="11">
        <f>D2666*G2666</f>
        <v>3152099880</v>
      </c>
      <c r="V2666" s="11">
        <f>D2666*L2666</f>
        <v>37471740</v>
      </c>
      <c r="W2666" s="11">
        <f>D2666*J2666</f>
        <v>-309808000</v>
      </c>
      <c r="X2666" s="11">
        <f>D2666*I2666</f>
        <v>30405690</v>
      </c>
    </row>
    <row r="2667" spans="1:24" x14ac:dyDescent="0.3">
      <c r="A2667" s="14" t="str">
        <f>VLOOKUP(B2667,stocks!$B$3:$D$3093,2,FALSE)</f>
        <v>AK홀딩스</v>
      </c>
      <c r="B2667" s="6" t="s">
        <v>13504</v>
      </c>
      <c r="C2667" s="6" t="s">
        <v>14402</v>
      </c>
      <c r="D2667" s="14">
        <v>32750</v>
      </c>
      <c r="E2667" s="14">
        <v>-1200</v>
      </c>
      <c r="F2667" s="14">
        <v>-3.53</v>
      </c>
      <c r="G2667" s="14">
        <v>60929</v>
      </c>
      <c r="H2667" s="14">
        <v>2031</v>
      </c>
      <c r="I2667" s="14">
        <v>-3376</v>
      </c>
      <c r="J2667" s="14">
        <v>-9463</v>
      </c>
      <c r="K2667" s="14">
        <v>-9731</v>
      </c>
      <c r="L2667" s="14">
        <v>-2841</v>
      </c>
      <c r="M2667" s="14">
        <v>3987</v>
      </c>
      <c r="N2667" s="14">
        <v>-1980</v>
      </c>
      <c r="O2667" s="14">
        <v>-2542</v>
      </c>
      <c r="P2667" s="14">
        <v>0</v>
      </c>
      <c r="Q2667" s="14">
        <v>0</v>
      </c>
      <c r="R2667" s="14">
        <v>0</v>
      </c>
      <c r="S2667" s="14">
        <v>10803</v>
      </c>
      <c r="T2667" s="14">
        <v>5</v>
      </c>
      <c r="U2667" s="11">
        <f>D2667*G2667</f>
        <v>1995424750</v>
      </c>
      <c r="V2667" s="11">
        <f>D2667*L2667</f>
        <v>-93042750</v>
      </c>
      <c r="W2667" s="11">
        <f>D2667*J2667</f>
        <v>-309913250</v>
      </c>
      <c r="X2667" s="11">
        <f>D2667*I2667</f>
        <v>-110564000</v>
      </c>
    </row>
    <row r="2668" spans="1:24" x14ac:dyDescent="0.3">
      <c r="A2668" s="14" t="str">
        <f>VLOOKUP(B2668,stocks!$B$3:$D$3093,2,FALSE)</f>
        <v>캠시스</v>
      </c>
      <c r="B2668" s="6" t="s">
        <v>14924</v>
      </c>
      <c r="C2668" s="6" t="s">
        <v>14402</v>
      </c>
      <c r="D2668" s="14">
        <v>2230</v>
      </c>
      <c r="E2668" s="14">
        <v>15</v>
      </c>
      <c r="F2668" s="14">
        <v>0.68</v>
      </c>
      <c r="G2668" s="14">
        <v>972052</v>
      </c>
      <c r="H2668" s="14">
        <v>148033</v>
      </c>
      <c r="I2668" s="14">
        <v>-1</v>
      </c>
      <c r="J2668" s="14">
        <v>-139736</v>
      </c>
      <c r="K2668" s="14">
        <v>-142322</v>
      </c>
      <c r="L2668" s="14">
        <v>0</v>
      </c>
      <c r="M2668" s="14">
        <v>-1</v>
      </c>
      <c r="N2668" s="14">
        <v>0</v>
      </c>
      <c r="O2668" s="14">
        <v>0</v>
      </c>
      <c r="P2668" s="14">
        <v>0</v>
      </c>
      <c r="Q2668" s="14">
        <v>0</v>
      </c>
      <c r="R2668" s="14">
        <v>0</v>
      </c>
      <c r="S2668" s="14">
        <v>0</v>
      </c>
      <c r="T2668" s="14">
        <v>-8296</v>
      </c>
      <c r="U2668" s="11">
        <f>D2668*G2668</f>
        <v>2167675960</v>
      </c>
      <c r="V2668" s="11">
        <f>D2668*L2668</f>
        <v>0</v>
      </c>
      <c r="W2668" s="11">
        <f>D2668*J2668</f>
        <v>-311611280</v>
      </c>
      <c r="X2668" s="11">
        <f>D2668*I2668</f>
        <v>-2230</v>
      </c>
    </row>
    <row r="2669" spans="1:24" x14ac:dyDescent="0.3">
      <c r="A2669" s="14" t="str">
        <f>VLOOKUP(B2669,stocks!$B$3:$D$3093,2,FALSE)</f>
        <v>서울바이오시스</v>
      </c>
      <c r="B2669" s="6" t="s">
        <v>14210</v>
      </c>
      <c r="C2669" s="6" t="s">
        <v>14402</v>
      </c>
      <c r="D2669" s="14">
        <v>16150</v>
      </c>
      <c r="E2669" s="14">
        <v>-300</v>
      </c>
      <c r="F2669" s="14">
        <v>-1.82</v>
      </c>
      <c r="G2669" s="14">
        <v>104583</v>
      </c>
      <c r="H2669" s="14">
        <v>24655</v>
      </c>
      <c r="I2669" s="14">
        <v>-5257</v>
      </c>
      <c r="J2669" s="14">
        <v>-19489</v>
      </c>
      <c r="K2669" s="14">
        <v>-19570</v>
      </c>
      <c r="L2669" s="14">
        <v>-539</v>
      </c>
      <c r="M2669" s="14">
        <v>-4568</v>
      </c>
      <c r="N2669" s="14">
        <v>0</v>
      </c>
      <c r="O2669" s="14">
        <v>-132</v>
      </c>
      <c r="P2669" s="14">
        <v>-18</v>
      </c>
      <c r="Q2669" s="14">
        <v>0</v>
      </c>
      <c r="R2669" s="14">
        <v>0</v>
      </c>
      <c r="S2669" s="14">
        <v>1</v>
      </c>
      <c r="T2669" s="14">
        <v>90</v>
      </c>
      <c r="U2669" s="11">
        <f>D2669*G2669</f>
        <v>1689015450</v>
      </c>
      <c r="V2669" s="11">
        <f>D2669*L2669</f>
        <v>-8704850</v>
      </c>
      <c r="W2669" s="11">
        <f>D2669*J2669</f>
        <v>-314747350</v>
      </c>
      <c r="X2669" s="11">
        <f>D2669*I2669</f>
        <v>-84900550</v>
      </c>
    </row>
    <row r="2670" spans="1:24" x14ac:dyDescent="0.3">
      <c r="A2670" s="14" t="str">
        <f>VLOOKUP(B2670,stocks!$B$3:$D$3093,2,FALSE)</f>
        <v>오리온홀딩스</v>
      </c>
      <c r="B2670" s="6" t="s">
        <v>14449</v>
      </c>
      <c r="C2670" s="6" t="s">
        <v>14402</v>
      </c>
      <c r="D2670" s="14">
        <v>17000</v>
      </c>
      <c r="E2670" s="14">
        <v>-300</v>
      </c>
      <c r="F2670" s="14">
        <v>-1.73</v>
      </c>
      <c r="G2670" s="14">
        <v>226269</v>
      </c>
      <c r="H2670" s="14">
        <v>51981</v>
      </c>
      <c r="I2670" s="14">
        <v>-15347</v>
      </c>
      <c r="J2670" s="14">
        <v>-18634</v>
      </c>
      <c r="K2670" s="14">
        <v>-29858</v>
      </c>
      <c r="L2670" s="14">
        <v>-2991</v>
      </c>
      <c r="M2670" s="14">
        <v>-5595</v>
      </c>
      <c r="N2670" s="14">
        <v>-101</v>
      </c>
      <c r="O2670" s="14">
        <v>-192</v>
      </c>
      <c r="P2670" s="14">
        <v>-6468</v>
      </c>
      <c r="Q2670" s="14">
        <v>0</v>
      </c>
      <c r="R2670" s="14">
        <v>0</v>
      </c>
      <c r="S2670" s="14">
        <v>-17704</v>
      </c>
      <c r="T2670" s="14">
        <v>-296</v>
      </c>
      <c r="U2670" s="11">
        <f>D2670*G2670</f>
        <v>3846573000</v>
      </c>
      <c r="V2670" s="11">
        <f>D2670*L2670</f>
        <v>-50847000</v>
      </c>
      <c r="W2670" s="11">
        <f>D2670*J2670</f>
        <v>-316778000</v>
      </c>
      <c r="X2670" s="11">
        <f>D2670*I2670</f>
        <v>-260899000</v>
      </c>
    </row>
    <row r="2671" spans="1:24" x14ac:dyDescent="0.3">
      <c r="A2671" s="14" t="str">
        <f>VLOOKUP(B2671,stocks!$B$3:$D$3093,2,FALSE)</f>
        <v>넷게임즈</v>
      </c>
      <c r="B2671" s="6" t="s">
        <v>13765</v>
      </c>
      <c r="C2671" s="6" t="s">
        <v>14402</v>
      </c>
      <c r="D2671" s="14">
        <v>12100</v>
      </c>
      <c r="E2671" s="14">
        <v>50</v>
      </c>
      <c r="F2671" s="14">
        <v>0.41</v>
      </c>
      <c r="G2671" s="14">
        <v>225324</v>
      </c>
      <c r="H2671" s="14">
        <v>26093</v>
      </c>
      <c r="I2671" s="14">
        <v>68</v>
      </c>
      <c r="J2671" s="14">
        <v>-26277</v>
      </c>
      <c r="K2671" s="14">
        <v>-26265</v>
      </c>
      <c r="L2671" s="14">
        <v>0</v>
      </c>
      <c r="M2671" s="14">
        <v>68</v>
      </c>
      <c r="N2671" s="14">
        <v>0</v>
      </c>
      <c r="O2671" s="14">
        <v>0</v>
      </c>
      <c r="P2671" s="14">
        <v>0</v>
      </c>
      <c r="Q2671" s="14">
        <v>0</v>
      </c>
      <c r="R2671" s="14">
        <v>0</v>
      </c>
      <c r="S2671" s="14">
        <v>490</v>
      </c>
      <c r="T2671" s="14">
        <v>-374</v>
      </c>
      <c r="U2671" s="11">
        <f>D2671*G2671</f>
        <v>2726420400</v>
      </c>
      <c r="V2671" s="11">
        <f>D2671*L2671</f>
        <v>0</v>
      </c>
      <c r="W2671" s="11">
        <f>D2671*J2671</f>
        <v>-317951700</v>
      </c>
      <c r="X2671" s="11">
        <f>D2671*I2671</f>
        <v>822800</v>
      </c>
    </row>
    <row r="2672" spans="1:24" x14ac:dyDescent="0.3">
      <c r="A2672" s="14" t="str">
        <f>VLOOKUP(B2672,stocks!$B$3:$D$3093,2,FALSE)</f>
        <v>KG케미칼</v>
      </c>
      <c r="B2672" s="6" t="s">
        <v>13552</v>
      </c>
      <c r="C2672" s="6" t="s">
        <v>14402</v>
      </c>
      <c r="D2672" s="14">
        <v>37450</v>
      </c>
      <c r="E2672" s="14">
        <v>2750</v>
      </c>
      <c r="F2672" s="14">
        <v>7.93</v>
      </c>
      <c r="G2672" s="14">
        <v>732504</v>
      </c>
      <c r="H2672" s="14">
        <v>4485</v>
      </c>
      <c r="I2672" s="14">
        <v>-2038</v>
      </c>
      <c r="J2672" s="14">
        <v>-8492</v>
      </c>
      <c r="K2672" s="14">
        <v>-6156</v>
      </c>
      <c r="L2672" s="14">
        <v>0</v>
      </c>
      <c r="M2672" s="14">
        <v>401</v>
      </c>
      <c r="N2672" s="14">
        <v>-411</v>
      </c>
      <c r="O2672" s="14">
        <v>-2133</v>
      </c>
      <c r="P2672" s="14">
        <v>105</v>
      </c>
      <c r="Q2672" s="14">
        <v>0</v>
      </c>
      <c r="R2672" s="14">
        <v>0</v>
      </c>
      <c r="S2672" s="14">
        <v>5449</v>
      </c>
      <c r="T2672" s="14">
        <v>596</v>
      </c>
      <c r="U2672" s="11">
        <f>D2672*G2672</f>
        <v>27432274800</v>
      </c>
      <c r="V2672" s="11">
        <f>D2672*L2672</f>
        <v>0</v>
      </c>
      <c r="W2672" s="11">
        <f>D2672*J2672</f>
        <v>-318025400</v>
      </c>
      <c r="X2672" s="11">
        <f>D2672*I2672</f>
        <v>-76323100</v>
      </c>
    </row>
    <row r="2673" spans="1:24" x14ac:dyDescent="0.3">
      <c r="A2673" s="14" t="str">
        <f>VLOOKUP(B2673,stocks!$B$3:$D$3093,2,FALSE)</f>
        <v>한진중공업</v>
      </c>
      <c r="B2673" s="6" t="s">
        <v>15248</v>
      </c>
      <c r="C2673" s="6" t="s">
        <v>14402</v>
      </c>
      <c r="D2673" s="14">
        <v>8510</v>
      </c>
      <c r="E2673" s="14">
        <v>-220</v>
      </c>
      <c r="F2673" s="14">
        <v>-2.52</v>
      </c>
      <c r="G2673" s="14">
        <v>160210</v>
      </c>
      <c r="H2673" s="14">
        <v>38267</v>
      </c>
      <c r="I2673" s="14">
        <v>-216</v>
      </c>
      <c r="J2673" s="14">
        <v>-37539</v>
      </c>
      <c r="K2673" s="14">
        <v>-37539</v>
      </c>
      <c r="L2673" s="14">
        <v>0</v>
      </c>
      <c r="M2673" s="14">
        <v>-216</v>
      </c>
      <c r="N2673" s="14">
        <v>0</v>
      </c>
      <c r="O2673" s="14">
        <v>0</v>
      </c>
      <c r="P2673" s="14">
        <v>0</v>
      </c>
      <c r="Q2673" s="14">
        <v>0</v>
      </c>
      <c r="R2673" s="14">
        <v>0</v>
      </c>
      <c r="S2673" s="14">
        <v>0</v>
      </c>
      <c r="T2673" s="14">
        <v>-512</v>
      </c>
      <c r="U2673" s="11">
        <f>D2673*G2673</f>
        <v>1363387100</v>
      </c>
      <c r="V2673" s="11">
        <f>D2673*L2673</f>
        <v>0</v>
      </c>
      <c r="W2673" s="11">
        <f>D2673*J2673</f>
        <v>-319456890</v>
      </c>
      <c r="X2673" s="11">
        <f>D2673*I2673</f>
        <v>-1838160</v>
      </c>
    </row>
    <row r="2674" spans="1:24" x14ac:dyDescent="0.3">
      <c r="A2674" s="14" t="str">
        <f>VLOOKUP(B2674,stocks!$B$3:$D$3093,2,FALSE)</f>
        <v>SV인베스트먼트</v>
      </c>
      <c r="B2674" s="6" t="s">
        <v>15919</v>
      </c>
      <c r="C2674" s="6" t="s">
        <v>14402</v>
      </c>
      <c r="D2674" s="14">
        <v>4360</v>
      </c>
      <c r="E2674" s="14">
        <v>-65</v>
      </c>
      <c r="F2674" s="14">
        <v>-1.47</v>
      </c>
      <c r="G2674" s="14">
        <v>462287</v>
      </c>
      <c r="H2674" s="14">
        <v>72901</v>
      </c>
      <c r="I2674" s="14">
        <v>0</v>
      </c>
      <c r="J2674" s="14">
        <v>-74064</v>
      </c>
      <c r="K2674" s="14">
        <v>-74943</v>
      </c>
      <c r="L2674" s="14">
        <v>0</v>
      </c>
      <c r="M2674" s="14">
        <v>0</v>
      </c>
      <c r="N2674" s="14">
        <v>0</v>
      </c>
      <c r="O2674" s="14">
        <v>0</v>
      </c>
      <c r="P2674" s="14">
        <v>0</v>
      </c>
      <c r="Q2674" s="14">
        <v>0</v>
      </c>
      <c r="R2674" s="14">
        <v>0</v>
      </c>
      <c r="S2674" s="14">
        <v>1000</v>
      </c>
      <c r="T2674" s="14">
        <v>163</v>
      </c>
      <c r="U2674" s="11">
        <f>D2674*G2674</f>
        <v>2015571320</v>
      </c>
      <c r="V2674" s="11">
        <f>D2674*L2674</f>
        <v>0</v>
      </c>
      <c r="W2674" s="11">
        <f>D2674*J2674</f>
        <v>-322919040</v>
      </c>
      <c r="X2674" s="11">
        <f>D2674*I2674</f>
        <v>0</v>
      </c>
    </row>
    <row r="2675" spans="1:24" x14ac:dyDescent="0.3">
      <c r="A2675" s="14" t="str">
        <f>VLOOKUP(B2675,stocks!$B$3:$D$3093,2,FALSE)</f>
        <v>위니아딤채</v>
      </c>
      <c r="B2675" s="6" t="s">
        <v>15095</v>
      </c>
      <c r="C2675" s="6" t="s">
        <v>14402</v>
      </c>
      <c r="D2675" s="14">
        <v>5800</v>
      </c>
      <c r="E2675" s="14">
        <v>0</v>
      </c>
      <c r="F2675" s="14">
        <v>0</v>
      </c>
      <c r="G2675" s="14">
        <v>797189</v>
      </c>
      <c r="H2675" s="14">
        <v>53425</v>
      </c>
      <c r="I2675" s="14">
        <v>-3971</v>
      </c>
      <c r="J2675" s="14">
        <v>-56236</v>
      </c>
      <c r="K2675" s="14">
        <v>-51165</v>
      </c>
      <c r="L2675" s="14">
        <v>0</v>
      </c>
      <c r="M2675" s="14">
        <v>0</v>
      </c>
      <c r="N2675" s="14">
        <v>0</v>
      </c>
      <c r="O2675" s="14">
        <v>-3971</v>
      </c>
      <c r="P2675" s="14">
        <v>0</v>
      </c>
      <c r="Q2675" s="14">
        <v>0</v>
      </c>
      <c r="R2675" s="14">
        <v>0</v>
      </c>
      <c r="S2675" s="14">
        <v>-2418</v>
      </c>
      <c r="T2675" s="14">
        <v>9200</v>
      </c>
      <c r="U2675" s="11">
        <f>D2675*G2675</f>
        <v>4623696200</v>
      </c>
      <c r="V2675" s="11">
        <f>D2675*L2675</f>
        <v>0</v>
      </c>
      <c r="W2675" s="11">
        <f>D2675*J2675</f>
        <v>-326168800</v>
      </c>
      <c r="X2675" s="11">
        <f>D2675*I2675</f>
        <v>-23031800</v>
      </c>
    </row>
    <row r="2676" spans="1:24" x14ac:dyDescent="0.3">
      <c r="A2676" s="14" t="str">
        <f>VLOOKUP(B2676,stocks!$B$3:$D$3093,2,FALSE)</f>
        <v>옵티시스</v>
      </c>
      <c r="B2676" s="6" t="s">
        <v>15313</v>
      </c>
      <c r="C2676" s="6" t="s">
        <v>14402</v>
      </c>
      <c r="D2676" s="14">
        <v>18200</v>
      </c>
      <c r="E2676" s="14">
        <v>1650</v>
      </c>
      <c r="F2676" s="14">
        <v>9.9700000000000006</v>
      </c>
      <c r="G2676" s="14">
        <v>2501723</v>
      </c>
      <c r="H2676" s="14">
        <v>22609</v>
      </c>
      <c r="I2676" s="14">
        <v>-5799</v>
      </c>
      <c r="J2676" s="14">
        <v>-17949</v>
      </c>
      <c r="K2676" s="14">
        <v>-18798</v>
      </c>
      <c r="L2676" s="14">
        <v>0</v>
      </c>
      <c r="M2676" s="14">
        <v>0</v>
      </c>
      <c r="N2676" s="14">
        <v>0</v>
      </c>
      <c r="O2676" s="14">
        <v>0</v>
      </c>
      <c r="P2676" s="14">
        <v>-5799</v>
      </c>
      <c r="Q2676" s="14">
        <v>0</v>
      </c>
      <c r="R2676" s="14">
        <v>0</v>
      </c>
      <c r="S2676" s="14">
        <v>442</v>
      </c>
      <c r="T2676" s="14">
        <v>697</v>
      </c>
      <c r="U2676" s="11">
        <f>D2676*G2676</f>
        <v>45531358600</v>
      </c>
      <c r="V2676" s="11">
        <f>D2676*L2676</f>
        <v>0</v>
      </c>
      <c r="W2676" s="11">
        <f>D2676*J2676</f>
        <v>-326671800</v>
      </c>
      <c r="X2676" s="11">
        <f>D2676*I2676</f>
        <v>-105541800</v>
      </c>
    </row>
    <row r="2677" spans="1:24" x14ac:dyDescent="0.3">
      <c r="A2677" s="14" t="str">
        <f>VLOOKUP(B2677,stocks!$B$3:$D$3093,2,FALSE)</f>
        <v>성보화학</v>
      </c>
      <c r="B2677" s="6" t="s">
        <v>14239</v>
      </c>
      <c r="C2677" s="6" t="s">
        <v>14402</v>
      </c>
      <c r="D2677" s="14">
        <v>5120</v>
      </c>
      <c r="E2677" s="14">
        <v>-370</v>
      </c>
      <c r="F2677" s="14">
        <v>-6.74</v>
      </c>
      <c r="G2677" s="14">
        <v>516006</v>
      </c>
      <c r="H2677" s="14">
        <v>60051</v>
      </c>
      <c r="I2677" s="14">
        <v>528</v>
      </c>
      <c r="J2677" s="14">
        <v>-63848</v>
      </c>
      <c r="K2677" s="14">
        <v>-57189</v>
      </c>
      <c r="L2677" s="14">
        <v>0</v>
      </c>
      <c r="M2677" s="14">
        <v>528</v>
      </c>
      <c r="N2677" s="14">
        <v>0</v>
      </c>
      <c r="O2677" s="14">
        <v>0</v>
      </c>
      <c r="P2677" s="14">
        <v>0</v>
      </c>
      <c r="Q2677" s="14">
        <v>0</v>
      </c>
      <c r="R2677" s="14">
        <v>0</v>
      </c>
      <c r="S2677" s="14">
        <v>3269</v>
      </c>
      <c r="T2677" s="14">
        <v>0</v>
      </c>
      <c r="U2677" s="11">
        <f>D2677*G2677</f>
        <v>2641950720</v>
      </c>
      <c r="V2677" s="11">
        <f>D2677*L2677</f>
        <v>0</v>
      </c>
      <c r="W2677" s="11">
        <f>D2677*J2677</f>
        <v>-326901760</v>
      </c>
      <c r="X2677" s="11">
        <f>D2677*I2677</f>
        <v>2703360</v>
      </c>
    </row>
    <row r="2678" spans="1:24" x14ac:dyDescent="0.3">
      <c r="A2678" s="14" t="str">
        <f>VLOOKUP(B2678,stocks!$B$3:$D$3093,2,FALSE)</f>
        <v>특수건설</v>
      </c>
      <c r="B2678" s="6" t="s">
        <v>14726</v>
      </c>
      <c r="C2678" s="6" t="s">
        <v>14402</v>
      </c>
      <c r="D2678" s="14">
        <v>14050</v>
      </c>
      <c r="E2678" s="14">
        <v>-350</v>
      </c>
      <c r="F2678" s="14">
        <v>-2.4300000000000002</v>
      </c>
      <c r="G2678" s="14">
        <v>727828</v>
      </c>
      <c r="H2678" s="14">
        <v>36995</v>
      </c>
      <c r="I2678" s="14">
        <v>-13764</v>
      </c>
      <c r="J2678" s="14">
        <v>-23271</v>
      </c>
      <c r="K2678" s="14">
        <v>-37425</v>
      </c>
      <c r="L2678" s="14">
        <v>0</v>
      </c>
      <c r="M2678" s="14">
        <v>0</v>
      </c>
      <c r="N2678" s="14">
        <v>0</v>
      </c>
      <c r="O2678" s="14">
        <v>-13764</v>
      </c>
      <c r="P2678" s="14">
        <v>0</v>
      </c>
      <c r="Q2678" s="14">
        <v>0</v>
      </c>
      <c r="R2678" s="14">
        <v>0</v>
      </c>
      <c r="S2678" s="14">
        <v>55</v>
      </c>
      <c r="T2678" s="14">
        <v>-15</v>
      </c>
      <c r="U2678" s="11">
        <f>D2678*G2678</f>
        <v>10225983400</v>
      </c>
      <c r="V2678" s="11">
        <f>D2678*L2678</f>
        <v>0</v>
      </c>
      <c r="W2678" s="11">
        <f>D2678*J2678</f>
        <v>-326957550</v>
      </c>
      <c r="X2678" s="11">
        <f>D2678*I2678</f>
        <v>-193384200</v>
      </c>
    </row>
    <row r="2679" spans="1:24" x14ac:dyDescent="0.3">
      <c r="A2679" s="14" t="str">
        <f>VLOOKUP(B2679,stocks!$B$3:$D$3093,2,FALSE)</f>
        <v>에치에프알</v>
      </c>
      <c r="B2679" s="6" t="s">
        <v>15698</v>
      </c>
      <c r="C2679" s="6" t="s">
        <v>14402</v>
      </c>
      <c r="D2679" s="14">
        <v>22650</v>
      </c>
      <c r="E2679" s="14">
        <v>-450</v>
      </c>
      <c r="F2679" s="14">
        <v>-1.95</v>
      </c>
      <c r="G2679" s="14">
        <v>52377</v>
      </c>
      <c r="H2679" s="14">
        <v>14307</v>
      </c>
      <c r="I2679" s="14">
        <v>-244</v>
      </c>
      <c r="J2679" s="14">
        <v>-14471</v>
      </c>
      <c r="K2679" s="14">
        <v>-14359</v>
      </c>
      <c r="L2679" s="14">
        <v>0</v>
      </c>
      <c r="M2679" s="14">
        <v>856</v>
      </c>
      <c r="N2679" s="14">
        <v>0</v>
      </c>
      <c r="O2679" s="14">
        <v>0</v>
      </c>
      <c r="P2679" s="14">
        <v>-1100</v>
      </c>
      <c r="Q2679" s="14">
        <v>0</v>
      </c>
      <c r="R2679" s="14">
        <v>0</v>
      </c>
      <c r="S2679" s="14">
        <v>402</v>
      </c>
      <c r="T2679" s="14">
        <v>6</v>
      </c>
      <c r="U2679" s="11">
        <f>D2679*G2679</f>
        <v>1186339050</v>
      </c>
      <c r="V2679" s="11">
        <f>D2679*L2679</f>
        <v>0</v>
      </c>
      <c r="W2679" s="11">
        <f>D2679*J2679</f>
        <v>-327768150</v>
      </c>
      <c r="X2679" s="11">
        <f>D2679*I2679</f>
        <v>-5526600</v>
      </c>
    </row>
    <row r="2680" spans="1:24" x14ac:dyDescent="0.3">
      <c r="A2680" s="14" t="str">
        <f>VLOOKUP(B2680,stocks!$B$3:$D$3093,2,FALSE)</f>
        <v>락앤락</v>
      </c>
      <c r="B2680" s="6" t="s">
        <v>13425</v>
      </c>
      <c r="C2680" s="6" t="s">
        <v>14402</v>
      </c>
      <c r="D2680" s="14">
        <v>13700</v>
      </c>
      <c r="E2680" s="14">
        <v>-350</v>
      </c>
      <c r="F2680" s="14">
        <v>-2.4900000000000002</v>
      </c>
      <c r="G2680" s="14">
        <v>79845</v>
      </c>
      <c r="H2680" s="14">
        <v>36774</v>
      </c>
      <c r="I2680" s="14">
        <v>-12841</v>
      </c>
      <c r="J2680" s="14">
        <v>-23966</v>
      </c>
      <c r="K2680" s="14">
        <v>-30346</v>
      </c>
      <c r="L2680" s="14">
        <v>2024</v>
      </c>
      <c r="M2680" s="14">
        <v>-7278</v>
      </c>
      <c r="N2680" s="14">
        <v>-30</v>
      </c>
      <c r="O2680" s="14">
        <v>0</v>
      </c>
      <c r="P2680" s="14">
        <v>-7557</v>
      </c>
      <c r="Q2680" s="14">
        <v>0</v>
      </c>
      <c r="R2680" s="14">
        <v>0</v>
      </c>
      <c r="S2680" s="14">
        <v>0</v>
      </c>
      <c r="T2680" s="14">
        <v>33</v>
      </c>
      <c r="U2680" s="11">
        <f>D2680*G2680</f>
        <v>1093876500</v>
      </c>
      <c r="V2680" s="11">
        <f>D2680*L2680</f>
        <v>27728800</v>
      </c>
      <c r="W2680" s="11">
        <f>D2680*J2680</f>
        <v>-328334200</v>
      </c>
      <c r="X2680" s="11">
        <f>D2680*I2680</f>
        <v>-175921700</v>
      </c>
    </row>
    <row r="2681" spans="1:24" x14ac:dyDescent="0.3">
      <c r="A2681" s="14" t="str">
        <f>VLOOKUP(B2681,stocks!$B$3:$D$3093,2,FALSE)</f>
        <v>에스퓨얼셀</v>
      </c>
      <c r="B2681" s="6" t="s">
        <v>15916</v>
      </c>
      <c r="C2681" s="6" t="s">
        <v>14402</v>
      </c>
      <c r="D2681" s="14">
        <v>33300</v>
      </c>
      <c r="E2681" s="14">
        <v>-550</v>
      </c>
      <c r="F2681" s="14">
        <v>-1.62</v>
      </c>
      <c r="G2681" s="14">
        <v>65363</v>
      </c>
      <c r="H2681" s="14">
        <v>9536</v>
      </c>
      <c r="I2681" s="14">
        <v>59</v>
      </c>
      <c r="J2681" s="14">
        <v>-9875</v>
      </c>
      <c r="K2681" s="14">
        <v>-6081</v>
      </c>
      <c r="L2681" s="14">
        <v>0</v>
      </c>
      <c r="M2681" s="14">
        <v>59</v>
      </c>
      <c r="N2681" s="14">
        <v>0</v>
      </c>
      <c r="O2681" s="14">
        <v>0</v>
      </c>
      <c r="P2681" s="14">
        <v>0</v>
      </c>
      <c r="Q2681" s="14">
        <v>0</v>
      </c>
      <c r="R2681" s="14">
        <v>0</v>
      </c>
      <c r="S2681" s="14">
        <v>-170</v>
      </c>
      <c r="T2681" s="14">
        <v>450</v>
      </c>
      <c r="U2681" s="11">
        <f>D2681*G2681</f>
        <v>2176587900</v>
      </c>
      <c r="V2681" s="11">
        <f>D2681*L2681</f>
        <v>0</v>
      </c>
      <c r="W2681" s="11">
        <f>D2681*J2681</f>
        <v>-328837500</v>
      </c>
      <c r="X2681" s="11">
        <f>D2681*I2681</f>
        <v>1964700</v>
      </c>
    </row>
    <row r="2682" spans="1:24" x14ac:dyDescent="0.3">
      <c r="A2682" s="14" t="str">
        <f>VLOOKUP(B2682,stocks!$B$3:$D$3093,2,FALSE)</f>
        <v>에이스토리</v>
      </c>
      <c r="B2682" s="6" t="s">
        <v>15735</v>
      </c>
      <c r="C2682" s="6" t="s">
        <v>14402</v>
      </c>
      <c r="D2682" s="14">
        <v>32600</v>
      </c>
      <c r="E2682" s="14">
        <v>-1250</v>
      </c>
      <c r="F2682" s="14">
        <v>-3.69</v>
      </c>
      <c r="G2682" s="14">
        <v>111155</v>
      </c>
      <c r="H2682" s="14">
        <v>24848</v>
      </c>
      <c r="I2682" s="14">
        <v>-14891</v>
      </c>
      <c r="J2682" s="14">
        <v>-10150</v>
      </c>
      <c r="K2682" s="14">
        <v>-6771</v>
      </c>
      <c r="L2682" s="14">
        <v>0</v>
      </c>
      <c r="M2682" s="14">
        <v>-2985</v>
      </c>
      <c r="N2682" s="14">
        <v>0</v>
      </c>
      <c r="O2682" s="14">
        <v>-775</v>
      </c>
      <c r="P2682" s="14">
        <v>-11131</v>
      </c>
      <c r="Q2682" s="14">
        <v>0</v>
      </c>
      <c r="R2682" s="14">
        <v>0</v>
      </c>
      <c r="S2682" s="14">
        <v>105</v>
      </c>
      <c r="T2682" s="14">
        <v>88</v>
      </c>
      <c r="U2682" s="11">
        <f>D2682*G2682</f>
        <v>3623653000</v>
      </c>
      <c r="V2682" s="11">
        <f>D2682*L2682</f>
        <v>0</v>
      </c>
      <c r="W2682" s="11">
        <f>D2682*J2682</f>
        <v>-330890000</v>
      </c>
      <c r="X2682" s="11">
        <f>D2682*I2682</f>
        <v>-485446600</v>
      </c>
    </row>
    <row r="2683" spans="1:24" x14ac:dyDescent="0.3">
      <c r="A2683" s="14" t="str">
        <f>VLOOKUP(B2683,stocks!$B$3:$D$3093,2,FALSE)</f>
        <v>세아제강지주</v>
      </c>
      <c r="B2683" s="6" t="s">
        <v>14259</v>
      </c>
      <c r="C2683" s="6" t="s">
        <v>14402</v>
      </c>
      <c r="D2683" s="14">
        <v>68500</v>
      </c>
      <c r="E2683" s="14">
        <v>-1500</v>
      </c>
      <c r="F2683" s="14">
        <v>-2.14</v>
      </c>
      <c r="G2683" s="14">
        <v>9943</v>
      </c>
      <c r="H2683" s="14">
        <v>4488</v>
      </c>
      <c r="I2683" s="14">
        <v>257</v>
      </c>
      <c r="J2683" s="14">
        <v>-4841</v>
      </c>
      <c r="K2683" s="14">
        <v>-4604</v>
      </c>
      <c r="L2683" s="14">
        <v>0</v>
      </c>
      <c r="M2683" s="14">
        <v>174</v>
      </c>
      <c r="N2683" s="14">
        <v>0</v>
      </c>
      <c r="O2683" s="14">
        <v>0</v>
      </c>
      <c r="P2683" s="14">
        <v>40</v>
      </c>
      <c r="Q2683" s="14">
        <v>43</v>
      </c>
      <c r="R2683" s="14">
        <v>0</v>
      </c>
      <c r="S2683" s="14">
        <v>0</v>
      </c>
      <c r="T2683" s="14">
        <v>96</v>
      </c>
      <c r="U2683" s="11">
        <f>D2683*G2683</f>
        <v>681095500</v>
      </c>
      <c r="V2683" s="11">
        <f>D2683*L2683</f>
        <v>0</v>
      </c>
      <c r="W2683" s="11">
        <f>D2683*J2683</f>
        <v>-331608500</v>
      </c>
      <c r="X2683" s="11">
        <f>D2683*I2683</f>
        <v>17604500</v>
      </c>
    </row>
    <row r="2684" spans="1:24" x14ac:dyDescent="0.3">
      <c r="A2684" s="14" t="str">
        <f>VLOOKUP(B2684,stocks!$B$3:$D$3093,2,FALSE)</f>
        <v>세아제강</v>
      </c>
      <c r="B2684" s="6" t="s">
        <v>14258</v>
      </c>
      <c r="C2684" s="6" t="s">
        <v>14402</v>
      </c>
      <c r="D2684" s="14">
        <v>103000</v>
      </c>
      <c r="E2684" s="14">
        <v>-4500</v>
      </c>
      <c r="F2684" s="14">
        <v>-4.1900000000000004</v>
      </c>
      <c r="G2684" s="14">
        <v>17810</v>
      </c>
      <c r="H2684" s="14">
        <v>1938</v>
      </c>
      <c r="I2684" s="14">
        <v>1226</v>
      </c>
      <c r="J2684" s="14">
        <v>-3234</v>
      </c>
      <c r="K2684" s="14">
        <v>-3209</v>
      </c>
      <c r="L2684" s="14">
        <v>0</v>
      </c>
      <c r="M2684" s="14">
        <v>17</v>
      </c>
      <c r="N2684" s="14">
        <v>-70</v>
      </c>
      <c r="O2684" s="14">
        <v>1079</v>
      </c>
      <c r="P2684" s="14">
        <v>43</v>
      </c>
      <c r="Q2684" s="14">
        <v>157</v>
      </c>
      <c r="R2684" s="14">
        <v>0</v>
      </c>
      <c r="S2684" s="14">
        <v>37</v>
      </c>
      <c r="T2684" s="14">
        <v>33</v>
      </c>
      <c r="U2684" s="11">
        <f>D2684*G2684</f>
        <v>1834430000</v>
      </c>
      <c r="V2684" s="11">
        <f>D2684*L2684</f>
        <v>0</v>
      </c>
      <c r="W2684" s="11">
        <f>D2684*J2684</f>
        <v>-333102000</v>
      </c>
      <c r="X2684" s="11">
        <f>D2684*I2684</f>
        <v>126278000</v>
      </c>
    </row>
    <row r="2685" spans="1:24" x14ac:dyDescent="0.3">
      <c r="A2685" s="14" t="str">
        <f>VLOOKUP(B2685,stocks!$B$3:$D$3093,2,FALSE)</f>
        <v>KSS해운</v>
      </c>
      <c r="B2685" s="6" t="s">
        <v>14878</v>
      </c>
      <c r="C2685" s="6" t="s">
        <v>14402</v>
      </c>
      <c r="D2685" s="14">
        <v>12150</v>
      </c>
      <c r="E2685" s="14">
        <v>-250</v>
      </c>
      <c r="F2685" s="14">
        <v>-2.02</v>
      </c>
      <c r="G2685" s="14">
        <v>140855</v>
      </c>
      <c r="H2685" s="14">
        <v>20171</v>
      </c>
      <c r="I2685" s="14">
        <v>2866</v>
      </c>
      <c r="J2685" s="14">
        <v>-27512</v>
      </c>
      <c r="K2685" s="14">
        <v>-26064</v>
      </c>
      <c r="L2685" s="14">
        <v>1025</v>
      </c>
      <c r="M2685" s="14">
        <v>-172</v>
      </c>
      <c r="N2685" s="14">
        <v>0</v>
      </c>
      <c r="O2685" s="14">
        <v>349</v>
      </c>
      <c r="P2685" s="14">
        <v>1664</v>
      </c>
      <c r="Q2685" s="14">
        <v>0</v>
      </c>
      <c r="R2685" s="14">
        <v>0</v>
      </c>
      <c r="S2685" s="14">
        <v>3906</v>
      </c>
      <c r="T2685" s="14">
        <v>569</v>
      </c>
      <c r="U2685" s="11">
        <f>D2685*G2685</f>
        <v>1711388250</v>
      </c>
      <c r="V2685" s="11">
        <f>D2685*L2685</f>
        <v>12453750</v>
      </c>
      <c r="W2685" s="11">
        <f>D2685*J2685</f>
        <v>-334270800</v>
      </c>
      <c r="X2685" s="11">
        <f>D2685*I2685</f>
        <v>34821900</v>
      </c>
    </row>
    <row r="2686" spans="1:24" x14ac:dyDescent="0.3">
      <c r="A2686" s="14" t="str">
        <f>VLOOKUP(B2686,stocks!$B$3:$D$3093,2,FALSE)</f>
        <v>서울반도체</v>
      </c>
      <c r="B2686" s="6" t="s">
        <v>14211</v>
      </c>
      <c r="C2686" s="6" t="s">
        <v>14402</v>
      </c>
      <c r="D2686" s="14">
        <v>18850</v>
      </c>
      <c r="E2686" s="14">
        <v>-250</v>
      </c>
      <c r="F2686" s="14">
        <v>-1.31</v>
      </c>
      <c r="G2686" s="14">
        <v>394980</v>
      </c>
      <c r="H2686" s="14">
        <v>112016</v>
      </c>
      <c r="I2686" s="14">
        <v>-95228</v>
      </c>
      <c r="J2686" s="14">
        <v>-17776</v>
      </c>
      <c r="K2686" s="14">
        <v>-23411</v>
      </c>
      <c r="L2686" s="14">
        <v>-7689</v>
      </c>
      <c r="M2686" s="14">
        <v>-37809</v>
      </c>
      <c r="N2686" s="14">
        <v>-18</v>
      </c>
      <c r="O2686" s="14">
        <v>-49603</v>
      </c>
      <c r="P2686" s="14">
        <v>-109</v>
      </c>
      <c r="Q2686" s="14">
        <v>0</v>
      </c>
      <c r="R2686" s="14">
        <v>0</v>
      </c>
      <c r="S2686" s="14">
        <v>1000</v>
      </c>
      <c r="T2686" s="14">
        <v>-12</v>
      </c>
      <c r="U2686" s="11">
        <f>D2686*G2686</f>
        <v>7445373000</v>
      </c>
      <c r="V2686" s="11">
        <f>D2686*L2686</f>
        <v>-144937650</v>
      </c>
      <c r="W2686" s="11">
        <f>D2686*J2686</f>
        <v>-335077600</v>
      </c>
      <c r="X2686" s="11">
        <f>D2686*I2686</f>
        <v>-1795047800</v>
      </c>
    </row>
    <row r="2687" spans="1:24" x14ac:dyDescent="0.3">
      <c r="A2687" s="14" t="str">
        <f>VLOOKUP(B2687,stocks!$B$3:$D$3093,2,FALSE)</f>
        <v>한라홀딩스</v>
      </c>
      <c r="B2687" s="6" t="s">
        <v>15018</v>
      </c>
      <c r="C2687" s="6" t="s">
        <v>14402</v>
      </c>
      <c r="D2687" s="14">
        <v>42850</v>
      </c>
      <c r="E2687" s="14">
        <v>-700</v>
      </c>
      <c r="F2687" s="14">
        <v>-1.61</v>
      </c>
      <c r="G2687" s="14">
        <v>67774</v>
      </c>
      <c r="H2687" s="14">
        <v>21747</v>
      </c>
      <c r="I2687" s="14">
        <v>-11183</v>
      </c>
      <c r="J2687" s="14">
        <v>-7829</v>
      </c>
      <c r="K2687" s="14">
        <v>-7955</v>
      </c>
      <c r="L2687" s="14">
        <v>-1230</v>
      </c>
      <c r="M2687" s="14">
        <v>-9659</v>
      </c>
      <c r="N2687" s="14">
        <v>-85</v>
      </c>
      <c r="O2687" s="14">
        <v>-1631</v>
      </c>
      <c r="P2687" s="14">
        <v>1525</v>
      </c>
      <c r="Q2687" s="14">
        <v>0</v>
      </c>
      <c r="R2687" s="14">
        <v>-103</v>
      </c>
      <c r="S2687" s="14">
        <v>-2876</v>
      </c>
      <c r="T2687" s="14">
        <v>141</v>
      </c>
      <c r="U2687" s="11">
        <f>D2687*G2687</f>
        <v>2904115900</v>
      </c>
      <c r="V2687" s="11">
        <f>D2687*L2687</f>
        <v>-52705500</v>
      </c>
      <c r="W2687" s="11">
        <f>D2687*J2687</f>
        <v>-335472650</v>
      </c>
      <c r="X2687" s="11">
        <f>D2687*I2687</f>
        <v>-479191550</v>
      </c>
    </row>
    <row r="2688" spans="1:24" x14ac:dyDescent="0.3">
      <c r="A2688" s="14" t="str">
        <f>VLOOKUP(B2688,stocks!$B$3:$D$3093,2,FALSE)</f>
        <v>부산산업</v>
      </c>
      <c r="B2688" s="6" t="s">
        <v>14070</v>
      </c>
      <c r="C2688" s="6" t="s">
        <v>14402</v>
      </c>
      <c r="D2688" s="14">
        <v>156500</v>
      </c>
      <c r="E2688" s="14">
        <v>-6500</v>
      </c>
      <c r="F2688" s="14">
        <v>-3.99</v>
      </c>
      <c r="G2688" s="14">
        <v>23385</v>
      </c>
      <c r="H2688" s="14">
        <v>2321</v>
      </c>
      <c r="I2688" s="14">
        <v>-2</v>
      </c>
      <c r="J2688" s="14">
        <v>-2149</v>
      </c>
      <c r="K2688" s="14">
        <v>-2135</v>
      </c>
      <c r="L2688" s="14">
        <v>0</v>
      </c>
      <c r="M2688" s="14">
        <v>-2</v>
      </c>
      <c r="N2688" s="14">
        <v>0</v>
      </c>
      <c r="O2688" s="14">
        <v>0</v>
      </c>
      <c r="P2688" s="14">
        <v>0</v>
      </c>
      <c r="Q2688" s="14">
        <v>0</v>
      </c>
      <c r="R2688" s="14">
        <v>0</v>
      </c>
      <c r="S2688" s="14">
        <v>-14</v>
      </c>
      <c r="T2688" s="14">
        <v>-156</v>
      </c>
      <c r="U2688" s="11">
        <f>D2688*G2688</f>
        <v>3659752500</v>
      </c>
      <c r="V2688" s="11">
        <f>D2688*L2688</f>
        <v>0</v>
      </c>
      <c r="W2688" s="11">
        <f>D2688*J2688</f>
        <v>-336318500</v>
      </c>
      <c r="X2688" s="11">
        <f>D2688*I2688</f>
        <v>-313000</v>
      </c>
    </row>
    <row r="2689" spans="1:24" x14ac:dyDescent="0.3">
      <c r="A2689" s="14" t="str">
        <f>VLOOKUP(B2689,stocks!$B$3:$D$3093,2,FALSE)</f>
        <v>금호건설</v>
      </c>
      <c r="B2689" s="6" t="s">
        <v>13696</v>
      </c>
      <c r="C2689" s="6" t="s">
        <v>14402</v>
      </c>
      <c r="D2689" s="14">
        <v>12750</v>
      </c>
      <c r="E2689" s="14">
        <v>-600</v>
      </c>
      <c r="F2689" s="14">
        <v>-4.49</v>
      </c>
      <c r="G2689" s="14">
        <v>423757</v>
      </c>
      <c r="H2689" s="14">
        <v>86272</v>
      </c>
      <c r="I2689" s="14">
        <v>-58104</v>
      </c>
      <c r="J2689" s="14">
        <v>-26426</v>
      </c>
      <c r="K2689" s="14">
        <v>-6504</v>
      </c>
      <c r="L2689" s="14">
        <v>-18777</v>
      </c>
      <c r="M2689" s="14">
        <v>-38693</v>
      </c>
      <c r="N2689" s="14">
        <v>0</v>
      </c>
      <c r="O2689" s="14">
        <v>0</v>
      </c>
      <c r="P2689" s="14">
        <v>0</v>
      </c>
      <c r="Q2689" s="14">
        <v>0</v>
      </c>
      <c r="R2689" s="14">
        <v>-634</v>
      </c>
      <c r="S2689" s="14">
        <v>-1600</v>
      </c>
      <c r="T2689" s="14">
        <v>-142</v>
      </c>
      <c r="U2689" s="11">
        <f>D2689*G2689</f>
        <v>5402901750</v>
      </c>
      <c r="V2689" s="11">
        <f>D2689*L2689</f>
        <v>-239406750</v>
      </c>
      <c r="W2689" s="11">
        <f>D2689*J2689</f>
        <v>-336931500</v>
      </c>
      <c r="X2689" s="11">
        <f>D2689*I2689</f>
        <v>-740826000</v>
      </c>
    </row>
    <row r="2690" spans="1:24" x14ac:dyDescent="0.3">
      <c r="A2690" s="14" t="str">
        <f>VLOOKUP(B2690,stocks!$B$3:$D$3093,2,FALSE)</f>
        <v>더블유게임즈</v>
      </c>
      <c r="B2690" s="6" t="s">
        <v>13892</v>
      </c>
      <c r="C2690" s="6" t="s">
        <v>14402</v>
      </c>
      <c r="D2690" s="14">
        <v>64700</v>
      </c>
      <c r="E2690" s="14">
        <v>-1300</v>
      </c>
      <c r="F2690" s="14">
        <v>-1.97</v>
      </c>
      <c r="G2690" s="14">
        <v>68924</v>
      </c>
      <c r="H2690" s="14">
        <v>16371</v>
      </c>
      <c r="I2690" s="14">
        <v>-11202</v>
      </c>
      <c r="J2690" s="14">
        <v>-5246</v>
      </c>
      <c r="K2690" s="14">
        <v>-7880</v>
      </c>
      <c r="L2690" s="14">
        <v>-112</v>
      </c>
      <c r="M2690" s="14">
        <v>-3301</v>
      </c>
      <c r="N2690" s="14">
        <v>24</v>
      </c>
      <c r="O2690" s="14">
        <v>-6038</v>
      </c>
      <c r="P2690" s="14">
        <v>-1775</v>
      </c>
      <c r="Q2690" s="14">
        <v>0</v>
      </c>
      <c r="R2690" s="14">
        <v>0</v>
      </c>
      <c r="S2690" s="14">
        <v>47</v>
      </c>
      <c r="T2690" s="14">
        <v>30</v>
      </c>
      <c r="U2690" s="11">
        <f>D2690*G2690</f>
        <v>4459382800</v>
      </c>
      <c r="V2690" s="11">
        <f>D2690*L2690</f>
        <v>-7246400</v>
      </c>
      <c r="W2690" s="11">
        <f>D2690*J2690</f>
        <v>-339416200</v>
      </c>
      <c r="X2690" s="11">
        <f>D2690*I2690</f>
        <v>-724769400</v>
      </c>
    </row>
    <row r="2691" spans="1:24" x14ac:dyDescent="0.3">
      <c r="A2691" s="14" t="str">
        <f>VLOOKUP(B2691,stocks!$B$3:$D$3093,2,FALSE)</f>
        <v>성우테크론</v>
      </c>
      <c r="B2691" s="6" t="s">
        <v>14244</v>
      </c>
      <c r="C2691" s="6" t="s">
        <v>14402</v>
      </c>
      <c r="D2691" s="14">
        <v>6300</v>
      </c>
      <c r="E2691" s="14">
        <v>340</v>
      </c>
      <c r="F2691" s="14">
        <v>5.7</v>
      </c>
      <c r="G2691" s="14">
        <v>686765</v>
      </c>
      <c r="H2691" s="14">
        <v>49435</v>
      </c>
      <c r="I2691" s="14">
        <v>5099</v>
      </c>
      <c r="J2691" s="14">
        <v>-53902</v>
      </c>
      <c r="K2691" s="14">
        <v>-48497</v>
      </c>
      <c r="L2691" s="14">
        <v>0</v>
      </c>
      <c r="M2691" s="14">
        <v>1628</v>
      </c>
      <c r="N2691" s="14">
        <v>0</v>
      </c>
      <c r="O2691" s="14">
        <v>9600</v>
      </c>
      <c r="P2691" s="14">
        <v>-6129</v>
      </c>
      <c r="Q2691" s="14">
        <v>0</v>
      </c>
      <c r="R2691" s="14">
        <v>0</v>
      </c>
      <c r="S2691" s="14">
        <v>-100</v>
      </c>
      <c r="T2691" s="14">
        <v>-532</v>
      </c>
      <c r="U2691" s="11">
        <f>D2691*G2691</f>
        <v>4326619500</v>
      </c>
      <c r="V2691" s="11">
        <f>D2691*L2691</f>
        <v>0</v>
      </c>
      <c r="W2691" s="11">
        <f>D2691*J2691</f>
        <v>-339582600</v>
      </c>
      <c r="X2691" s="11">
        <f>D2691*I2691</f>
        <v>32123700</v>
      </c>
    </row>
    <row r="2692" spans="1:24" x14ac:dyDescent="0.3">
      <c r="A2692" s="14" t="str">
        <f>VLOOKUP(B2692,stocks!$B$3:$D$3093,2,FALSE)</f>
        <v>미래산업</v>
      </c>
      <c r="B2692" s="6" t="s">
        <v>14002</v>
      </c>
      <c r="C2692" s="6" t="s">
        <v>14402</v>
      </c>
      <c r="D2692" s="14">
        <v>20300</v>
      </c>
      <c r="E2692" s="14">
        <v>-550</v>
      </c>
      <c r="F2692" s="14">
        <v>-2.64</v>
      </c>
      <c r="G2692" s="14">
        <v>206652</v>
      </c>
      <c r="H2692" s="14">
        <v>16230</v>
      </c>
      <c r="I2692" s="14">
        <v>0</v>
      </c>
      <c r="J2692" s="14">
        <v>-16747</v>
      </c>
      <c r="K2692" s="14">
        <v>-16743</v>
      </c>
      <c r="L2692" s="14">
        <v>0</v>
      </c>
      <c r="M2692" s="14">
        <v>0</v>
      </c>
      <c r="N2692" s="14">
        <v>0</v>
      </c>
      <c r="O2692" s="14">
        <v>0</v>
      </c>
      <c r="P2692" s="14">
        <v>0</v>
      </c>
      <c r="Q2692" s="14">
        <v>0</v>
      </c>
      <c r="R2692" s="14">
        <v>0</v>
      </c>
      <c r="S2692" s="14">
        <v>-1110</v>
      </c>
      <c r="T2692" s="14">
        <v>1627</v>
      </c>
      <c r="U2692" s="11">
        <f>D2692*G2692</f>
        <v>4195035600</v>
      </c>
      <c r="V2692" s="11">
        <f>D2692*L2692</f>
        <v>0</v>
      </c>
      <c r="W2692" s="11">
        <f>D2692*J2692</f>
        <v>-339964100</v>
      </c>
      <c r="X2692" s="11">
        <f>D2692*I2692</f>
        <v>0</v>
      </c>
    </row>
    <row r="2693" spans="1:24" x14ac:dyDescent="0.3">
      <c r="A2693" s="14" t="str">
        <f>VLOOKUP(B2693,stocks!$B$3:$D$3093,2,FALSE)</f>
        <v>iMBC</v>
      </c>
      <c r="B2693" s="6" t="s">
        <v>14940</v>
      </c>
      <c r="C2693" s="6" t="s">
        <v>14402</v>
      </c>
      <c r="D2693" s="14">
        <v>4285</v>
      </c>
      <c r="E2693" s="14">
        <v>-110</v>
      </c>
      <c r="F2693" s="14">
        <v>-2.5</v>
      </c>
      <c r="G2693" s="14">
        <v>274435</v>
      </c>
      <c r="H2693" s="14">
        <v>78985</v>
      </c>
      <c r="I2693" s="14">
        <v>0</v>
      </c>
      <c r="J2693" s="14">
        <v>-79389</v>
      </c>
      <c r="K2693" s="14">
        <v>-79332</v>
      </c>
      <c r="L2693" s="14">
        <v>0</v>
      </c>
      <c r="M2693" s="14">
        <v>0</v>
      </c>
      <c r="N2693" s="14">
        <v>0</v>
      </c>
      <c r="O2693" s="14">
        <v>0</v>
      </c>
      <c r="P2693" s="14">
        <v>0</v>
      </c>
      <c r="Q2693" s="14">
        <v>0</v>
      </c>
      <c r="R2693" s="14">
        <v>0</v>
      </c>
      <c r="S2693" s="14">
        <v>4</v>
      </c>
      <c r="T2693" s="14">
        <v>400</v>
      </c>
      <c r="U2693" s="11">
        <f>D2693*G2693</f>
        <v>1175953975</v>
      </c>
      <c r="V2693" s="11">
        <f>D2693*L2693</f>
        <v>0</v>
      </c>
      <c r="W2693" s="11">
        <f>D2693*J2693</f>
        <v>-340181865</v>
      </c>
      <c r="X2693" s="11">
        <f>D2693*I2693</f>
        <v>0</v>
      </c>
    </row>
    <row r="2694" spans="1:24" x14ac:dyDescent="0.3">
      <c r="A2694" s="14" t="str">
        <f>VLOOKUP(B2694,stocks!$B$3:$D$3093,2,FALSE)</f>
        <v>우신시스템</v>
      </c>
      <c r="B2694" s="6" t="s">
        <v>14665</v>
      </c>
      <c r="C2694" s="6" t="s">
        <v>14402</v>
      </c>
      <c r="D2694" s="14">
        <v>5520</v>
      </c>
      <c r="E2694" s="14">
        <v>-440</v>
      </c>
      <c r="F2694" s="14">
        <v>-7.38</v>
      </c>
      <c r="G2694" s="14">
        <v>435283</v>
      </c>
      <c r="H2694" s="14">
        <v>61715</v>
      </c>
      <c r="I2694" s="14">
        <v>-23</v>
      </c>
      <c r="J2694" s="14">
        <v>-61673</v>
      </c>
      <c r="K2694" s="14">
        <v>-62146</v>
      </c>
      <c r="L2694" s="14">
        <v>0</v>
      </c>
      <c r="M2694" s="14">
        <v>-23</v>
      </c>
      <c r="N2694" s="14">
        <v>0</v>
      </c>
      <c r="O2694" s="14">
        <v>0</v>
      </c>
      <c r="P2694" s="14">
        <v>0</v>
      </c>
      <c r="Q2694" s="14">
        <v>0</v>
      </c>
      <c r="R2694" s="14">
        <v>0</v>
      </c>
      <c r="S2694" s="14">
        <v>-28</v>
      </c>
      <c r="T2694" s="14">
        <v>9</v>
      </c>
      <c r="U2694" s="11">
        <f>D2694*G2694</f>
        <v>2402762160</v>
      </c>
      <c r="V2694" s="11">
        <f>D2694*L2694</f>
        <v>0</v>
      </c>
      <c r="W2694" s="11">
        <f>D2694*J2694</f>
        <v>-340434960</v>
      </c>
      <c r="X2694" s="11">
        <f>D2694*I2694</f>
        <v>-126960</v>
      </c>
    </row>
    <row r="2695" spans="1:24" x14ac:dyDescent="0.3">
      <c r="A2695" s="14" t="str">
        <f>VLOOKUP(B2695,stocks!$B$3:$D$3093,2,FALSE)</f>
        <v>미래아이앤지</v>
      </c>
      <c r="B2695" s="6" t="s">
        <v>14004</v>
      </c>
      <c r="C2695" s="6" t="s">
        <v>14402</v>
      </c>
      <c r="D2695" s="14">
        <v>697</v>
      </c>
      <c r="E2695" s="14">
        <v>2</v>
      </c>
      <c r="F2695" s="14">
        <v>0.28999999999999998</v>
      </c>
      <c r="G2695" s="14">
        <v>6127193</v>
      </c>
      <c r="H2695" s="14">
        <v>510240</v>
      </c>
      <c r="I2695" s="14">
        <v>9255</v>
      </c>
      <c r="J2695" s="14">
        <v>-490605</v>
      </c>
      <c r="K2695" s="14">
        <v>-540750</v>
      </c>
      <c r="L2695" s="14">
        <v>0</v>
      </c>
      <c r="M2695" s="14">
        <v>-56</v>
      </c>
      <c r="N2695" s="14">
        <v>0</v>
      </c>
      <c r="O2695" s="14">
        <v>0</v>
      </c>
      <c r="P2695" s="14">
        <v>9311</v>
      </c>
      <c r="Q2695" s="14">
        <v>0</v>
      </c>
      <c r="R2695" s="14">
        <v>0</v>
      </c>
      <c r="S2695" s="14">
        <v>-62022</v>
      </c>
      <c r="T2695" s="14">
        <v>33132</v>
      </c>
      <c r="U2695" s="11">
        <f>D2695*G2695</f>
        <v>4270653521</v>
      </c>
      <c r="V2695" s="11">
        <f>D2695*L2695</f>
        <v>0</v>
      </c>
      <c r="W2695" s="11">
        <f>D2695*J2695</f>
        <v>-341951685</v>
      </c>
      <c r="X2695" s="11">
        <f>D2695*I2695</f>
        <v>6450735</v>
      </c>
    </row>
    <row r="2696" spans="1:24" x14ac:dyDescent="0.3">
      <c r="A2696" s="14" t="str">
        <f>VLOOKUP(B2696,stocks!$B$3:$D$3093,2,FALSE)</f>
        <v>동양철관</v>
      </c>
      <c r="B2696" s="6" t="s">
        <v>13943</v>
      </c>
      <c r="C2696" s="6" t="s">
        <v>14402</v>
      </c>
      <c r="D2696" s="14">
        <v>1785</v>
      </c>
      <c r="E2696" s="14">
        <v>-90</v>
      </c>
      <c r="F2696" s="14">
        <v>-4.8</v>
      </c>
      <c r="G2696" s="14">
        <v>5925440</v>
      </c>
      <c r="H2696" s="14">
        <v>59005</v>
      </c>
      <c r="I2696" s="14">
        <v>10167</v>
      </c>
      <c r="J2696" s="14">
        <v>-193677</v>
      </c>
      <c r="K2696" s="14">
        <v>-182108</v>
      </c>
      <c r="L2696" s="14">
        <v>13268</v>
      </c>
      <c r="M2696" s="14">
        <v>-3118</v>
      </c>
      <c r="N2696" s="14">
        <v>17</v>
      </c>
      <c r="O2696" s="14">
        <v>0</v>
      </c>
      <c r="P2696" s="14">
        <v>0</v>
      </c>
      <c r="Q2696" s="14">
        <v>0</v>
      </c>
      <c r="R2696" s="14">
        <v>0</v>
      </c>
      <c r="S2696" s="14">
        <v>4420</v>
      </c>
      <c r="T2696" s="14">
        <v>120085</v>
      </c>
      <c r="U2696" s="11">
        <f>D2696*G2696</f>
        <v>10576910400</v>
      </c>
      <c r="V2696" s="11">
        <f>D2696*L2696</f>
        <v>23683380</v>
      </c>
      <c r="W2696" s="11">
        <f>D2696*J2696</f>
        <v>-345713445</v>
      </c>
      <c r="X2696" s="11">
        <f>D2696*I2696</f>
        <v>18148095</v>
      </c>
    </row>
    <row r="2697" spans="1:24" x14ac:dyDescent="0.3">
      <c r="A2697" s="14" t="str">
        <f>VLOOKUP(B2697,stocks!$B$3:$D$3093,2,FALSE)</f>
        <v>쎄트렉아이</v>
      </c>
      <c r="B2697" s="6" t="s">
        <v>14395</v>
      </c>
      <c r="C2697" s="6" t="s">
        <v>14402</v>
      </c>
      <c r="D2697" s="14">
        <v>53000</v>
      </c>
      <c r="E2697" s="14">
        <v>-800</v>
      </c>
      <c r="F2697" s="14">
        <v>-1.49</v>
      </c>
      <c r="G2697" s="14">
        <v>79076</v>
      </c>
      <c r="H2697" s="14">
        <v>9319</v>
      </c>
      <c r="I2697" s="14">
        <v>-3265</v>
      </c>
      <c r="J2697" s="14">
        <v>-6536</v>
      </c>
      <c r="K2697" s="14">
        <v>-6811</v>
      </c>
      <c r="L2697" s="14">
        <v>0</v>
      </c>
      <c r="M2697" s="14">
        <v>-1001</v>
      </c>
      <c r="N2697" s="14">
        <v>0</v>
      </c>
      <c r="O2697" s="14">
        <v>-2030</v>
      </c>
      <c r="P2697" s="14">
        <v>-234</v>
      </c>
      <c r="Q2697" s="14">
        <v>0</v>
      </c>
      <c r="R2697" s="14">
        <v>0</v>
      </c>
      <c r="S2697" s="14">
        <v>352</v>
      </c>
      <c r="T2697" s="14">
        <v>130</v>
      </c>
      <c r="U2697" s="11">
        <f>D2697*G2697</f>
        <v>4191028000</v>
      </c>
      <c r="V2697" s="11">
        <f>D2697*L2697</f>
        <v>0</v>
      </c>
      <c r="W2697" s="11">
        <f>D2697*J2697</f>
        <v>-346408000</v>
      </c>
      <c r="X2697" s="11">
        <f>D2697*I2697</f>
        <v>-173045000</v>
      </c>
    </row>
    <row r="2698" spans="1:24" x14ac:dyDescent="0.3">
      <c r="A2698" s="14" t="str">
        <f>VLOOKUP(B2698,stocks!$B$3:$D$3093,2,FALSE)</f>
        <v>상신브레이크</v>
      </c>
      <c r="B2698" s="6" t="s">
        <v>14189</v>
      </c>
      <c r="C2698" s="6" t="s">
        <v>14402</v>
      </c>
      <c r="D2698" s="14">
        <v>4860</v>
      </c>
      <c r="E2698" s="14">
        <v>-210</v>
      </c>
      <c r="F2698" s="14">
        <v>-4.1399999999999997</v>
      </c>
      <c r="G2698" s="14">
        <v>510718</v>
      </c>
      <c r="H2698" s="14">
        <v>186636</v>
      </c>
      <c r="I2698" s="14">
        <v>-115504</v>
      </c>
      <c r="J2698" s="14">
        <v>-71435</v>
      </c>
      <c r="K2698" s="14">
        <v>-68923</v>
      </c>
      <c r="L2698" s="14">
        <v>0</v>
      </c>
      <c r="M2698" s="14">
        <v>-23</v>
      </c>
      <c r="N2698" s="14">
        <v>-85164</v>
      </c>
      <c r="O2698" s="14">
        <v>0</v>
      </c>
      <c r="P2698" s="14">
        <v>-30317</v>
      </c>
      <c r="Q2698" s="14">
        <v>0</v>
      </c>
      <c r="R2698" s="14">
        <v>0</v>
      </c>
      <c r="S2698" s="14">
        <v>257</v>
      </c>
      <c r="T2698" s="14">
        <v>46</v>
      </c>
      <c r="U2698" s="11">
        <f>D2698*G2698</f>
        <v>2482089480</v>
      </c>
      <c r="V2698" s="11">
        <f>D2698*L2698</f>
        <v>0</v>
      </c>
      <c r="W2698" s="11">
        <f>D2698*J2698</f>
        <v>-347174100</v>
      </c>
      <c r="X2698" s="11">
        <f>D2698*I2698</f>
        <v>-561349440</v>
      </c>
    </row>
    <row r="2699" spans="1:24" x14ac:dyDescent="0.3">
      <c r="A2699" s="14" t="str">
        <f>VLOOKUP(B2699,stocks!$B$3:$D$3093,2,FALSE)</f>
        <v>안트로젠</v>
      </c>
      <c r="B2699" s="6" t="s">
        <v>15047</v>
      </c>
      <c r="C2699" s="6" t="s">
        <v>14402</v>
      </c>
      <c r="D2699" s="14">
        <v>73000</v>
      </c>
      <c r="E2699" s="14">
        <v>3100</v>
      </c>
      <c r="F2699" s="14">
        <v>4.43</v>
      </c>
      <c r="G2699" s="14">
        <v>255938</v>
      </c>
      <c r="H2699" s="14">
        <v>9862</v>
      </c>
      <c r="I2699" s="14">
        <v>-601</v>
      </c>
      <c r="J2699" s="14">
        <v>-4759</v>
      </c>
      <c r="K2699" s="14">
        <v>-4179</v>
      </c>
      <c r="L2699" s="14">
        <v>0</v>
      </c>
      <c r="M2699" s="14">
        <v>-983</v>
      </c>
      <c r="N2699" s="14">
        <v>0</v>
      </c>
      <c r="O2699" s="14">
        <v>282</v>
      </c>
      <c r="P2699" s="14">
        <v>100</v>
      </c>
      <c r="Q2699" s="14">
        <v>0</v>
      </c>
      <c r="R2699" s="14">
        <v>0</v>
      </c>
      <c r="S2699" s="14">
        <v>-4324</v>
      </c>
      <c r="T2699" s="14">
        <v>-178</v>
      </c>
      <c r="U2699" s="11">
        <f>D2699*G2699</f>
        <v>18683474000</v>
      </c>
      <c r="V2699" s="11">
        <f>D2699*L2699</f>
        <v>0</v>
      </c>
      <c r="W2699" s="11">
        <f>D2699*J2699</f>
        <v>-347407000</v>
      </c>
      <c r="X2699" s="11">
        <f>D2699*I2699</f>
        <v>-43873000</v>
      </c>
    </row>
    <row r="2700" spans="1:24" x14ac:dyDescent="0.3">
      <c r="A2700" s="14" t="str">
        <f>VLOOKUP(B2700,stocks!$B$3:$D$3093,2,FALSE)</f>
        <v>이베스트투자증권</v>
      </c>
      <c r="B2700" s="6" t="s">
        <v>15119</v>
      </c>
      <c r="C2700" s="6" t="s">
        <v>14402</v>
      </c>
      <c r="D2700" s="14">
        <v>8220</v>
      </c>
      <c r="E2700" s="14">
        <v>-190</v>
      </c>
      <c r="F2700" s="14">
        <v>-2.2599999999999998</v>
      </c>
      <c r="G2700" s="14">
        <v>297678</v>
      </c>
      <c r="H2700" s="14">
        <v>66517</v>
      </c>
      <c r="I2700" s="14">
        <v>-696</v>
      </c>
      <c r="J2700" s="14">
        <v>-42619</v>
      </c>
      <c r="K2700" s="14">
        <v>-36536</v>
      </c>
      <c r="L2700" s="14">
        <v>-450</v>
      </c>
      <c r="M2700" s="14">
        <v>-49</v>
      </c>
      <c r="N2700" s="14">
        <v>0</v>
      </c>
      <c r="O2700" s="14">
        <v>-197</v>
      </c>
      <c r="P2700" s="14">
        <v>0</v>
      </c>
      <c r="Q2700" s="14">
        <v>0</v>
      </c>
      <c r="R2700" s="14">
        <v>0</v>
      </c>
      <c r="S2700" s="14">
        <v>-23037</v>
      </c>
      <c r="T2700" s="14">
        <v>-165</v>
      </c>
      <c r="U2700" s="11">
        <f>D2700*G2700</f>
        <v>2446913160</v>
      </c>
      <c r="V2700" s="11">
        <f>D2700*L2700</f>
        <v>-3699000</v>
      </c>
      <c r="W2700" s="11">
        <f>D2700*J2700</f>
        <v>-350328180</v>
      </c>
      <c r="X2700" s="11">
        <f>D2700*I2700</f>
        <v>-5721120</v>
      </c>
    </row>
    <row r="2701" spans="1:24" x14ac:dyDescent="0.3">
      <c r="A2701" s="14" t="str">
        <f>VLOOKUP(B2701,stocks!$B$3:$D$3093,2,FALSE)</f>
        <v>에코프로</v>
      </c>
      <c r="B2701" s="6" t="s">
        <v>15175</v>
      </c>
      <c r="C2701" s="6" t="s">
        <v>14402</v>
      </c>
      <c r="D2701" s="14">
        <v>44250</v>
      </c>
      <c r="E2701" s="14">
        <v>-500</v>
      </c>
      <c r="F2701" s="14">
        <v>-1.1200000000000001</v>
      </c>
      <c r="G2701" s="14">
        <v>171530</v>
      </c>
      <c r="H2701" s="14">
        <v>12542</v>
      </c>
      <c r="I2701" s="14">
        <v>-5412</v>
      </c>
      <c r="J2701" s="14">
        <v>-7976</v>
      </c>
      <c r="K2701" s="14">
        <v>-6442</v>
      </c>
      <c r="L2701" s="14">
        <v>-3861</v>
      </c>
      <c r="M2701" s="14">
        <v>-558</v>
      </c>
      <c r="N2701" s="14">
        <v>-7500</v>
      </c>
      <c r="O2701" s="14">
        <v>-1750</v>
      </c>
      <c r="P2701" s="14">
        <v>3832</v>
      </c>
      <c r="Q2701" s="14">
        <v>0</v>
      </c>
      <c r="R2701" s="14">
        <v>4425</v>
      </c>
      <c r="S2701" s="14">
        <v>601</v>
      </c>
      <c r="T2701" s="14">
        <v>245</v>
      </c>
      <c r="U2701" s="11">
        <f>D2701*G2701</f>
        <v>7590202500</v>
      </c>
      <c r="V2701" s="11">
        <f>D2701*L2701</f>
        <v>-170849250</v>
      </c>
      <c r="W2701" s="11">
        <f>D2701*J2701</f>
        <v>-352938000</v>
      </c>
      <c r="X2701" s="11">
        <f>D2701*I2701</f>
        <v>-239481000</v>
      </c>
    </row>
    <row r="2702" spans="1:24" x14ac:dyDescent="0.3">
      <c r="A2702" s="14" t="str">
        <f>VLOOKUP(B2702,stocks!$B$3:$D$3093,2,FALSE)</f>
        <v>텔콘RF제약</v>
      </c>
      <c r="B2702" s="6" t="s">
        <v>15588</v>
      </c>
      <c r="C2702" s="6" t="s">
        <v>14402</v>
      </c>
      <c r="D2702" s="14">
        <v>4590</v>
      </c>
      <c r="E2702" s="14">
        <v>-45</v>
      </c>
      <c r="F2702" s="14">
        <v>-0.97</v>
      </c>
      <c r="G2702" s="14">
        <v>466452</v>
      </c>
      <c r="H2702" s="14">
        <v>111932</v>
      </c>
      <c r="I2702" s="14">
        <v>-34842</v>
      </c>
      <c r="J2702" s="14">
        <v>-77130</v>
      </c>
      <c r="K2702" s="14">
        <v>-80907</v>
      </c>
      <c r="L2702" s="14">
        <v>-2500</v>
      </c>
      <c r="M2702" s="14">
        <v>-31035</v>
      </c>
      <c r="N2702" s="14">
        <v>0</v>
      </c>
      <c r="O2702" s="14">
        <v>-1195</v>
      </c>
      <c r="P2702" s="14">
        <v>-112</v>
      </c>
      <c r="Q2702" s="14">
        <v>0</v>
      </c>
      <c r="R2702" s="14">
        <v>0</v>
      </c>
      <c r="S2702" s="14">
        <v>0</v>
      </c>
      <c r="T2702" s="14">
        <v>40</v>
      </c>
      <c r="U2702" s="11">
        <f>D2702*G2702</f>
        <v>2141014680</v>
      </c>
      <c r="V2702" s="11">
        <f>D2702*L2702</f>
        <v>-11475000</v>
      </c>
      <c r="W2702" s="11">
        <f>D2702*J2702</f>
        <v>-354026700</v>
      </c>
      <c r="X2702" s="11">
        <f>D2702*I2702</f>
        <v>-159924780</v>
      </c>
    </row>
    <row r="2703" spans="1:24" x14ac:dyDescent="0.3">
      <c r="A2703" s="14" t="str">
        <f>VLOOKUP(B2703,stocks!$B$3:$D$3093,2,FALSE)</f>
        <v>종근당홀딩스</v>
      </c>
      <c r="B2703" s="6" t="s">
        <v>14445</v>
      </c>
      <c r="C2703" s="6" t="s">
        <v>14402</v>
      </c>
      <c r="D2703" s="14">
        <v>106500</v>
      </c>
      <c r="E2703" s="14">
        <v>-1500</v>
      </c>
      <c r="F2703" s="14">
        <v>-1.39</v>
      </c>
      <c r="G2703" s="14">
        <v>15486</v>
      </c>
      <c r="H2703" s="14">
        <v>2899</v>
      </c>
      <c r="I2703" s="14">
        <v>-975</v>
      </c>
      <c r="J2703" s="14">
        <v>-3342</v>
      </c>
      <c r="K2703" s="14">
        <v>-3482</v>
      </c>
      <c r="L2703" s="14">
        <v>-715</v>
      </c>
      <c r="M2703" s="14">
        <v>-12</v>
      </c>
      <c r="N2703" s="14">
        <v>1</v>
      </c>
      <c r="O2703" s="14">
        <v>-249</v>
      </c>
      <c r="P2703" s="14">
        <v>0</v>
      </c>
      <c r="Q2703" s="14">
        <v>0</v>
      </c>
      <c r="R2703" s="14">
        <v>0</v>
      </c>
      <c r="S2703" s="14">
        <v>1366</v>
      </c>
      <c r="T2703" s="14">
        <v>52</v>
      </c>
      <c r="U2703" s="11">
        <f>D2703*G2703</f>
        <v>1649259000</v>
      </c>
      <c r="V2703" s="11">
        <f>D2703*L2703</f>
        <v>-76147500</v>
      </c>
      <c r="W2703" s="11">
        <f>D2703*J2703</f>
        <v>-355923000</v>
      </c>
      <c r="X2703" s="11">
        <f>D2703*I2703</f>
        <v>-103837500</v>
      </c>
    </row>
    <row r="2704" spans="1:24" x14ac:dyDescent="0.3">
      <c r="A2704" s="14" t="str">
        <f>VLOOKUP(B2704,stocks!$B$3:$D$3093,2,FALSE)</f>
        <v>동방아그로</v>
      </c>
      <c r="B2704" s="6" t="s">
        <v>13921</v>
      </c>
      <c r="C2704" s="6" t="s">
        <v>14402</v>
      </c>
      <c r="D2704" s="14">
        <v>9460</v>
      </c>
      <c r="E2704" s="14">
        <v>860</v>
      </c>
      <c r="F2704" s="14">
        <v>10</v>
      </c>
      <c r="G2704" s="14">
        <v>3476980</v>
      </c>
      <c r="H2704" s="14">
        <v>93815</v>
      </c>
      <c r="I2704" s="14">
        <v>7920</v>
      </c>
      <c r="J2704" s="14">
        <v>-37827</v>
      </c>
      <c r="K2704" s="14">
        <v>-30207</v>
      </c>
      <c r="L2704" s="14">
        <v>0</v>
      </c>
      <c r="M2704" s="14">
        <v>261</v>
      </c>
      <c r="N2704" s="14">
        <v>0</v>
      </c>
      <c r="O2704" s="14">
        <v>7659</v>
      </c>
      <c r="P2704" s="14">
        <v>0</v>
      </c>
      <c r="Q2704" s="14">
        <v>0</v>
      </c>
      <c r="R2704" s="14">
        <v>0</v>
      </c>
      <c r="S2704" s="14">
        <v>-63964</v>
      </c>
      <c r="T2704" s="14">
        <v>56</v>
      </c>
      <c r="U2704" s="11">
        <f>D2704*G2704</f>
        <v>32892230800</v>
      </c>
      <c r="V2704" s="11">
        <f>D2704*L2704</f>
        <v>0</v>
      </c>
      <c r="W2704" s="11">
        <f>D2704*J2704</f>
        <v>-357843420</v>
      </c>
      <c r="X2704" s="11">
        <f>D2704*I2704</f>
        <v>74923200</v>
      </c>
    </row>
    <row r="2705" spans="1:24" x14ac:dyDescent="0.3">
      <c r="A2705" s="14" t="str">
        <f>VLOOKUP(B2705,stocks!$B$3:$D$3093,2,FALSE)</f>
        <v>율촌화학</v>
      </c>
      <c r="B2705" s="6" t="s">
        <v>14576</v>
      </c>
      <c r="C2705" s="6" t="s">
        <v>14402</v>
      </c>
      <c r="D2705" s="14">
        <v>22000</v>
      </c>
      <c r="E2705" s="14">
        <v>-200</v>
      </c>
      <c r="F2705" s="14">
        <v>-0.9</v>
      </c>
      <c r="G2705" s="14">
        <v>64805</v>
      </c>
      <c r="H2705" s="14">
        <v>18302</v>
      </c>
      <c r="I2705" s="14">
        <v>-2291</v>
      </c>
      <c r="J2705" s="14">
        <v>-16287</v>
      </c>
      <c r="K2705" s="14">
        <v>-18490</v>
      </c>
      <c r="L2705" s="14">
        <v>347</v>
      </c>
      <c r="M2705" s="14">
        <v>183</v>
      </c>
      <c r="N2705" s="14">
        <v>-101</v>
      </c>
      <c r="O2705" s="14">
        <v>-1414</v>
      </c>
      <c r="P2705" s="14">
        <v>-1306</v>
      </c>
      <c r="Q2705" s="14">
        <v>0</v>
      </c>
      <c r="R2705" s="14">
        <v>0</v>
      </c>
      <c r="S2705" s="14">
        <v>261</v>
      </c>
      <c r="T2705" s="14">
        <v>15</v>
      </c>
      <c r="U2705" s="11">
        <f>D2705*G2705</f>
        <v>1425710000</v>
      </c>
      <c r="V2705" s="11">
        <f>D2705*L2705</f>
        <v>7634000</v>
      </c>
      <c r="W2705" s="11">
        <f>D2705*J2705</f>
        <v>-358314000</v>
      </c>
      <c r="X2705" s="11">
        <f>D2705*I2705</f>
        <v>-50402000</v>
      </c>
    </row>
    <row r="2706" spans="1:24" x14ac:dyDescent="0.3">
      <c r="A2706" s="14" t="str">
        <f>VLOOKUP(B2706,stocks!$B$3:$D$3093,2,FALSE)</f>
        <v>디아이씨</v>
      </c>
      <c r="B2706" s="6" t="s">
        <v>13383</v>
      </c>
      <c r="C2706" s="6" t="s">
        <v>14402</v>
      </c>
      <c r="D2706" s="14">
        <v>6100</v>
      </c>
      <c r="E2706" s="14">
        <v>-250</v>
      </c>
      <c r="F2706" s="14">
        <v>-3.94</v>
      </c>
      <c r="G2706" s="14">
        <v>769602</v>
      </c>
      <c r="H2706" s="14">
        <v>56206</v>
      </c>
      <c r="I2706" s="14">
        <v>2386</v>
      </c>
      <c r="J2706" s="14">
        <v>-58793</v>
      </c>
      <c r="K2706" s="14">
        <v>-56482</v>
      </c>
      <c r="L2706" s="14">
        <v>1917</v>
      </c>
      <c r="M2706" s="14">
        <v>-35</v>
      </c>
      <c r="N2706" s="14">
        <v>0</v>
      </c>
      <c r="O2706" s="14">
        <v>0</v>
      </c>
      <c r="P2706" s="14">
        <v>504</v>
      </c>
      <c r="Q2706" s="14">
        <v>0</v>
      </c>
      <c r="R2706" s="14">
        <v>0</v>
      </c>
      <c r="S2706" s="14">
        <v>-2783</v>
      </c>
      <c r="T2706" s="14">
        <v>2984</v>
      </c>
      <c r="U2706" s="11">
        <f>D2706*G2706</f>
        <v>4694572200</v>
      </c>
      <c r="V2706" s="11">
        <f>D2706*L2706</f>
        <v>11693700</v>
      </c>
      <c r="W2706" s="11">
        <f>D2706*J2706</f>
        <v>-358637300</v>
      </c>
      <c r="X2706" s="11">
        <f>D2706*I2706</f>
        <v>14554600</v>
      </c>
    </row>
    <row r="2707" spans="1:24" x14ac:dyDescent="0.3">
      <c r="A2707" s="14" t="str">
        <f>VLOOKUP(B2707,stocks!$B$3:$D$3093,2,FALSE)</f>
        <v>이노션</v>
      </c>
      <c r="B2707" s="6" t="s">
        <v>15621</v>
      </c>
      <c r="C2707" s="6" t="s">
        <v>14402</v>
      </c>
      <c r="D2707" s="14">
        <v>63900</v>
      </c>
      <c r="E2707" s="14">
        <v>-800</v>
      </c>
      <c r="F2707" s="14">
        <v>-1.24</v>
      </c>
      <c r="G2707" s="14">
        <v>37341</v>
      </c>
      <c r="H2707" s="14">
        <v>1312</v>
      </c>
      <c r="I2707" s="14">
        <v>4219</v>
      </c>
      <c r="J2707" s="14">
        <v>-5646</v>
      </c>
      <c r="K2707" s="14">
        <v>1777</v>
      </c>
      <c r="L2707" s="14">
        <v>652</v>
      </c>
      <c r="M2707" s="14">
        <v>-3348</v>
      </c>
      <c r="N2707" s="14">
        <v>156</v>
      </c>
      <c r="O2707" s="14">
        <v>6910</v>
      </c>
      <c r="P2707" s="14">
        <v>-194</v>
      </c>
      <c r="Q2707" s="14">
        <v>0</v>
      </c>
      <c r="R2707" s="14">
        <v>43</v>
      </c>
      <c r="S2707" s="14">
        <v>114</v>
      </c>
      <c r="T2707" s="14">
        <v>1</v>
      </c>
      <c r="U2707" s="11">
        <f>D2707*G2707</f>
        <v>2386089900</v>
      </c>
      <c r="V2707" s="11">
        <f>D2707*L2707</f>
        <v>41662800</v>
      </c>
      <c r="W2707" s="11">
        <f>D2707*J2707</f>
        <v>-360779400</v>
      </c>
      <c r="X2707" s="11">
        <f>D2707*I2707</f>
        <v>269594100</v>
      </c>
    </row>
    <row r="2708" spans="1:24" x14ac:dyDescent="0.3">
      <c r="A2708" s="14" t="str">
        <f>VLOOKUP(B2708,stocks!$B$3:$D$3093,2,FALSE)</f>
        <v>세틀뱅크</v>
      </c>
      <c r="B2708" s="6" t="s">
        <v>14276</v>
      </c>
      <c r="C2708" s="6" t="s">
        <v>14402</v>
      </c>
      <c r="D2708" s="14">
        <v>35200</v>
      </c>
      <c r="E2708" s="14">
        <v>-800</v>
      </c>
      <c r="F2708" s="14">
        <v>-2.2200000000000002</v>
      </c>
      <c r="G2708" s="14">
        <v>82545</v>
      </c>
      <c r="H2708" s="14">
        <v>9480</v>
      </c>
      <c r="I2708" s="14">
        <v>165</v>
      </c>
      <c r="J2708" s="14">
        <v>-10283</v>
      </c>
      <c r="K2708" s="14">
        <v>-10028</v>
      </c>
      <c r="L2708" s="14">
        <v>0</v>
      </c>
      <c r="M2708" s="14">
        <v>-135</v>
      </c>
      <c r="N2708" s="14">
        <v>0</v>
      </c>
      <c r="O2708" s="14">
        <v>0</v>
      </c>
      <c r="P2708" s="14">
        <v>300</v>
      </c>
      <c r="Q2708" s="14">
        <v>0</v>
      </c>
      <c r="R2708" s="14">
        <v>0</v>
      </c>
      <c r="S2708" s="14">
        <v>718</v>
      </c>
      <c r="T2708" s="14">
        <v>-80</v>
      </c>
      <c r="U2708" s="11">
        <f>D2708*G2708</f>
        <v>2905584000</v>
      </c>
      <c r="V2708" s="11">
        <f>D2708*L2708</f>
        <v>0</v>
      </c>
      <c r="W2708" s="11">
        <f>D2708*J2708</f>
        <v>-361961600</v>
      </c>
      <c r="X2708" s="11">
        <f>D2708*I2708</f>
        <v>5808000</v>
      </c>
    </row>
    <row r="2709" spans="1:24" x14ac:dyDescent="0.3">
      <c r="A2709" s="14" t="str">
        <f>VLOOKUP(B2709,stocks!$B$3:$D$3093,2,FALSE)</f>
        <v>대신정보통신</v>
      </c>
      <c r="B2709" s="6" t="s">
        <v>13836</v>
      </c>
      <c r="C2709" s="6" t="s">
        <v>14402</v>
      </c>
      <c r="D2709" s="14">
        <v>2460</v>
      </c>
      <c r="E2709" s="14">
        <v>35</v>
      </c>
      <c r="F2709" s="14">
        <v>1.44</v>
      </c>
      <c r="G2709" s="14">
        <v>15179773</v>
      </c>
      <c r="H2709" s="14">
        <v>235314</v>
      </c>
      <c r="I2709" s="14">
        <v>-19446</v>
      </c>
      <c r="J2709" s="14">
        <v>-149670</v>
      </c>
      <c r="K2709" s="14">
        <v>-164905</v>
      </c>
      <c r="L2709" s="14">
        <v>0</v>
      </c>
      <c r="M2709" s="14">
        <v>-2341</v>
      </c>
      <c r="N2709" s="14">
        <v>0</v>
      </c>
      <c r="O2709" s="14">
        <v>-14215</v>
      </c>
      <c r="P2709" s="14">
        <v>-2890</v>
      </c>
      <c r="Q2709" s="14">
        <v>0</v>
      </c>
      <c r="R2709" s="14">
        <v>0</v>
      </c>
      <c r="S2709" s="14">
        <v>-68652</v>
      </c>
      <c r="T2709" s="14">
        <v>2454</v>
      </c>
      <c r="U2709" s="11">
        <f>D2709*G2709</f>
        <v>37342241580</v>
      </c>
      <c r="V2709" s="11">
        <f>D2709*L2709</f>
        <v>0</v>
      </c>
      <c r="W2709" s="11">
        <f>D2709*J2709</f>
        <v>-368188200</v>
      </c>
      <c r="X2709" s="11">
        <f>D2709*I2709</f>
        <v>-47837160</v>
      </c>
    </row>
    <row r="2710" spans="1:24" x14ac:dyDescent="0.3">
      <c r="A2710" s="14" t="str">
        <f>VLOOKUP(B2710,stocks!$B$3:$D$3093,2,FALSE)</f>
        <v>원익머트리얼즈</v>
      </c>
      <c r="B2710" s="6" t="s">
        <v>15296</v>
      </c>
      <c r="C2710" s="6" t="s">
        <v>14402</v>
      </c>
      <c r="D2710" s="14">
        <v>34950</v>
      </c>
      <c r="E2710" s="14">
        <v>-1050</v>
      </c>
      <c r="F2710" s="14">
        <v>-2.92</v>
      </c>
      <c r="G2710" s="14">
        <v>93230</v>
      </c>
      <c r="H2710" s="14">
        <v>28027</v>
      </c>
      <c r="I2710" s="14">
        <v>-16713</v>
      </c>
      <c r="J2710" s="14">
        <v>-10671</v>
      </c>
      <c r="K2710" s="14">
        <v>-9282</v>
      </c>
      <c r="L2710" s="14">
        <v>-200</v>
      </c>
      <c r="M2710" s="14">
        <v>-3542</v>
      </c>
      <c r="N2710" s="14">
        <v>56</v>
      </c>
      <c r="O2710" s="14">
        <v>-7604</v>
      </c>
      <c r="P2710" s="14">
        <v>-5314</v>
      </c>
      <c r="Q2710" s="14">
        <v>0</v>
      </c>
      <c r="R2710" s="14">
        <v>-109</v>
      </c>
      <c r="S2710" s="14">
        <v>-729</v>
      </c>
      <c r="T2710" s="14">
        <v>86</v>
      </c>
      <c r="U2710" s="11">
        <f>D2710*G2710</f>
        <v>3258388500</v>
      </c>
      <c r="V2710" s="11">
        <f>D2710*L2710</f>
        <v>-6990000</v>
      </c>
      <c r="W2710" s="11">
        <f>D2710*J2710</f>
        <v>-372951450</v>
      </c>
      <c r="X2710" s="11">
        <f>D2710*I2710</f>
        <v>-584119350</v>
      </c>
    </row>
    <row r="2711" spans="1:24" x14ac:dyDescent="0.3">
      <c r="A2711" s="14" t="str">
        <f>VLOOKUP(B2711,stocks!$B$3:$D$3093,2,FALSE)</f>
        <v>대영포장</v>
      </c>
      <c r="B2711" s="6" t="s">
        <v>13844</v>
      </c>
      <c r="C2711" s="6" t="s">
        <v>14402</v>
      </c>
      <c r="D2711" s="14">
        <v>2570</v>
      </c>
      <c r="E2711" s="14">
        <v>-105</v>
      </c>
      <c r="F2711" s="14">
        <v>-3.93</v>
      </c>
      <c r="G2711" s="14">
        <v>1397607</v>
      </c>
      <c r="H2711" s="14">
        <v>141613</v>
      </c>
      <c r="I2711" s="14">
        <v>-101</v>
      </c>
      <c r="J2711" s="14">
        <v>-146209</v>
      </c>
      <c r="K2711" s="14">
        <v>-146196</v>
      </c>
      <c r="L2711" s="14">
        <v>0</v>
      </c>
      <c r="M2711" s="14">
        <v>-114</v>
      </c>
      <c r="N2711" s="14">
        <v>13</v>
      </c>
      <c r="O2711" s="14">
        <v>0</v>
      </c>
      <c r="P2711" s="14">
        <v>0</v>
      </c>
      <c r="Q2711" s="14">
        <v>0</v>
      </c>
      <c r="R2711" s="14">
        <v>0</v>
      </c>
      <c r="S2711" s="14">
        <v>351</v>
      </c>
      <c r="T2711" s="14">
        <v>4346</v>
      </c>
      <c r="U2711" s="11">
        <f>D2711*G2711</f>
        <v>3591849990</v>
      </c>
      <c r="V2711" s="11">
        <f>D2711*L2711</f>
        <v>0</v>
      </c>
      <c r="W2711" s="11">
        <f>D2711*J2711</f>
        <v>-375757130</v>
      </c>
      <c r="X2711" s="11">
        <f>D2711*I2711</f>
        <v>-259570</v>
      </c>
    </row>
    <row r="2712" spans="1:24" x14ac:dyDescent="0.3">
      <c r="A2712" s="14" t="str">
        <f>VLOOKUP(B2712,stocks!$B$3:$D$3093,2,FALSE)</f>
        <v>삼양홀딩스</v>
      </c>
      <c r="B2712" s="6" t="s">
        <v>14151</v>
      </c>
      <c r="C2712" s="6" t="s">
        <v>14402</v>
      </c>
      <c r="D2712" s="14">
        <v>104000</v>
      </c>
      <c r="E2712" s="14">
        <v>-2500</v>
      </c>
      <c r="F2712" s="14">
        <v>-2.35</v>
      </c>
      <c r="G2712" s="14">
        <v>20571</v>
      </c>
      <c r="H2712" s="14">
        <v>1736</v>
      </c>
      <c r="I2712" s="14">
        <v>-77</v>
      </c>
      <c r="J2712" s="14">
        <v>-3616</v>
      </c>
      <c r="K2712" s="14">
        <v>-5276</v>
      </c>
      <c r="L2712" s="14">
        <v>-17</v>
      </c>
      <c r="M2712" s="14">
        <v>-1265</v>
      </c>
      <c r="N2712" s="14">
        <v>17</v>
      </c>
      <c r="O2712" s="14">
        <v>-62</v>
      </c>
      <c r="P2712" s="14">
        <v>-1157</v>
      </c>
      <c r="Q2712" s="14">
        <v>-143</v>
      </c>
      <c r="R2712" s="14">
        <v>2550</v>
      </c>
      <c r="S2712" s="14">
        <v>2491</v>
      </c>
      <c r="T2712" s="14">
        <v>-534</v>
      </c>
      <c r="U2712" s="11">
        <f>D2712*G2712</f>
        <v>2139384000</v>
      </c>
      <c r="V2712" s="11">
        <f>D2712*L2712</f>
        <v>-1768000</v>
      </c>
      <c r="W2712" s="11">
        <f>D2712*J2712</f>
        <v>-376064000</v>
      </c>
      <c r="X2712" s="11">
        <f>D2712*I2712</f>
        <v>-8008000</v>
      </c>
    </row>
    <row r="2713" spans="1:24" x14ac:dyDescent="0.3">
      <c r="A2713" s="14" t="str">
        <f>VLOOKUP(B2713,stocks!$B$3:$D$3093,2,FALSE)</f>
        <v>대동</v>
      </c>
      <c r="B2713" s="6" t="s">
        <v>13811</v>
      </c>
      <c r="C2713" s="6" t="s">
        <v>14402</v>
      </c>
      <c r="D2713" s="14">
        <v>11800</v>
      </c>
      <c r="E2713" s="14">
        <v>250</v>
      </c>
      <c r="F2713" s="14">
        <v>2.16</v>
      </c>
      <c r="G2713" s="14">
        <v>382500</v>
      </c>
      <c r="H2713" s="14">
        <v>11424</v>
      </c>
      <c r="I2713" s="14">
        <v>16314</v>
      </c>
      <c r="J2713" s="14">
        <v>-31949</v>
      </c>
      <c r="K2713" s="14">
        <v>-18423</v>
      </c>
      <c r="L2713" s="14">
        <v>9879</v>
      </c>
      <c r="M2713" s="14">
        <v>1813</v>
      </c>
      <c r="N2713" s="14">
        <v>1096</v>
      </c>
      <c r="O2713" s="14">
        <v>3794</v>
      </c>
      <c r="P2713" s="14">
        <v>-10335</v>
      </c>
      <c r="Q2713" s="14">
        <v>0</v>
      </c>
      <c r="R2713" s="14">
        <v>10067</v>
      </c>
      <c r="S2713" s="14">
        <v>4131</v>
      </c>
      <c r="T2713" s="14">
        <v>80</v>
      </c>
      <c r="U2713" s="11">
        <f>D2713*G2713</f>
        <v>4513500000</v>
      </c>
      <c r="V2713" s="11">
        <f>D2713*L2713</f>
        <v>116572200</v>
      </c>
      <c r="W2713" s="11">
        <f>D2713*J2713</f>
        <v>-376998200</v>
      </c>
      <c r="X2713" s="11">
        <f>D2713*I2713</f>
        <v>192505200</v>
      </c>
    </row>
    <row r="2714" spans="1:24" x14ac:dyDescent="0.3">
      <c r="A2714" s="14" t="str">
        <f>VLOOKUP(B2714,stocks!$B$3:$D$3093,2,FALSE)</f>
        <v>태경케미컬</v>
      </c>
      <c r="B2714" s="6" t="s">
        <v>14550</v>
      </c>
      <c r="C2714" s="6" t="s">
        <v>14402</v>
      </c>
      <c r="D2714" s="14">
        <v>18900</v>
      </c>
      <c r="E2714" s="14">
        <v>300</v>
      </c>
      <c r="F2714" s="14">
        <v>1.61</v>
      </c>
      <c r="G2714" s="14">
        <v>1331276</v>
      </c>
      <c r="H2714" s="14">
        <v>20083</v>
      </c>
      <c r="I2714" s="14">
        <v>3037</v>
      </c>
      <c r="J2714" s="14">
        <v>-20030</v>
      </c>
      <c r="K2714" s="14">
        <v>-19779</v>
      </c>
      <c r="L2714" s="14">
        <v>0</v>
      </c>
      <c r="M2714" s="14">
        <v>-38</v>
      </c>
      <c r="N2714" s="14">
        <v>0</v>
      </c>
      <c r="O2714" s="14">
        <v>3075</v>
      </c>
      <c r="P2714" s="14">
        <v>0</v>
      </c>
      <c r="Q2714" s="14">
        <v>0</v>
      </c>
      <c r="R2714" s="14">
        <v>0</v>
      </c>
      <c r="S2714" s="14">
        <v>-3299</v>
      </c>
      <c r="T2714" s="14">
        <v>209</v>
      </c>
      <c r="U2714" s="11">
        <f>D2714*G2714</f>
        <v>25161116400</v>
      </c>
      <c r="V2714" s="11">
        <f>D2714*L2714</f>
        <v>0</v>
      </c>
      <c r="W2714" s="11">
        <f>D2714*J2714</f>
        <v>-378567000</v>
      </c>
      <c r="X2714" s="11">
        <f>D2714*I2714</f>
        <v>57399300</v>
      </c>
    </row>
    <row r="2715" spans="1:24" x14ac:dyDescent="0.3">
      <c r="A2715" s="14" t="str">
        <f>VLOOKUP(B2715,stocks!$B$3:$D$3093,2,FALSE)</f>
        <v>엔비티</v>
      </c>
      <c r="B2715" s="6" t="s">
        <v>15710</v>
      </c>
      <c r="C2715" s="6" t="s">
        <v>14402</v>
      </c>
      <c r="D2715" s="14">
        <v>27800</v>
      </c>
      <c r="E2715" s="14">
        <v>-100</v>
      </c>
      <c r="F2715" s="14">
        <v>-0.36</v>
      </c>
      <c r="G2715" s="14">
        <v>291714</v>
      </c>
      <c r="H2715" s="14">
        <v>-14696</v>
      </c>
      <c r="I2715" s="14">
        <v>27588</v>
      </c>
      <c r="J2715" s="14">
        <v>-13633</v>
      </c>
      <c r="K2715" s="14">
        <v>-14401</v>
      </c>
      <c r="L2715" s="14">
        <v>0</v>
      </c>
      <c r="M2715" s="14">
        <v>-2817</v>
      </c>
      <c r="N2715" s="14">
        <v>1668</v>
      </c>
      <c r="O2715" s="14">
        <v>10654</v>
      </c>
      <c r="P2715" s="14">
        <v>18083</v>
      </c>
      <c r="Q2715" s="14">
        <v>0</v>
      </c>
      <c r="R2715" s="14">
        <v>0</v>
      </c>
      <c r="S2715" s="14">
        <v>-1037</v>
      </c>
      <c r="T2715" s="14">
        <v>1778</v>
      </c>
      <c r="U2715" s="11">
        <f>D2715*G2715</f>
        <v>8109649200</v>
      </c>
      <c r="V2715" s="11">
        <f>D2715*L2715</f>
        <v>0</v>
      </c>
      <c r="W2715" s="11">
        <f>D2715*J2715</f>
        <v>-378997400</v>
      </c>
      <c r="X2715" s="11">
        <f>D2715*I2715</f>
        <v>766946400</v>
      </c>
    </row>
    <row r="2716" spans="1:24" x14ac:dyDescent="0.3">
      <c r="A2716" s="14" t="str">
        <f>VLOOKUP(B2716,stocks!$B$3:$D$3093,2,FALSE)</f>
        <v>용평리조트</v>
      </c>
      <c r="B2716" s="6" t="s">
        <v>15089</v>
      </c>
      <c r="C2716" s="6" t="s">
        <v>14402</v>
      </c>
      <c r="D2716" s="14">
        <v>6350</v>
      </c>
      <c r="E2716" s="14">
        <v>-20</v>
      </c>
      <c r="F2716" s="14">
        <v>-0.31</v>
      </c>
      <c r="G2716" s="14">
        <v>657147</v>
      </c>
      <c r="H2716" s="14">
        <v>1742</v>
      </c>
      <c r="I2716" s="14">
        <v>65122</v>
      </c>
      <c r="J2716" s="14">
        <v>-60017</v>
      </c>
      <c r="K2716" s="14">
        <v>-63154</v>
      </c>
      <c r="L2716" s="14">
        <v>0</v>
      </c>
      <c r="M2716" s="14">
        <v>-308</v>
      </c>
      <c r="N2716" s="14">
        <v>0</v>
      </c>
      <c r="O2716" s="14">
        <v>52211</v>
      </c>
      <c r="P2716" s="14">
        <v>13219</v>
      </c>
      <c r="Q2716" s="14">
        <v>0</v>
      </c>
      <c r="R2716" s="14">
        <v>0</v>
      </c>
      <c r="S2716" s="14">
        <v>4480</v>
      </c>
      <c r="T2716" s="14">
        <v>-11327</v>
      </c>
      <c r="U2716" s="11">
        <f>D2716*G2716</f>
        <v>4172883450</v>
      </c>
      <c r="V2716" s="11">
        <f>D2716*L2716</f>
        <v>0</v>
      </c>
      <c r="W2716" s="11">
        <f>D2716*J2716</f>
        <v>-381107950</v>
      </c>
      <c r="X2716" s="11">
        <f>D2716*I2716</f>
        <v>413524700</v>
      </c>
    </row>
    <row r="2717" spans="1:24" x14ac:dyDescent="0.3">
      <c r="A2717" s="15" t="str">
        <f>VLOOKUP(B2717,stocks!$B$3:$D$3093,2,FALSE)</f>
        <v>LG전자우</v>
      </c>
      <c r="B2717" s="6" t="s">
        <v>13567</v>
      </c>
      <c r="C2717" s="6" t="s">
        <v>14402</v>
      </c>
      <c r="D2717" s="14">
        <v>77500</v>
      </c>
      <c r="E2717" s="14">
        <v>1000</v>
      </c>
      <c r="F2717" s="14">
        <v>1.31</v>
      </c>
      <c r="G2717" s="14">
        <v>165397</v>
      </c>
      <c r="H2717" s="14">
        <v>-14752</v>
      </c>
      <c r="I2717" s="14">
        <v>18148</v>
      </c>
      <c r="J2717" s="14">
        <v>-4921</v>
      </c>
      <c r="K2717" s="14">
        <v>0</v>
      </c>
      <c r="L2717" s="14">
        <v>19752</v>
      </c>
      <c r="M2717" s="14">
        <v>-327</v>
      </c>
      <c r="N2717" s="14">
        <v>980</v>
      </c>
      <c r="O2717" s="14">
        <v>-693</v>
      </c>
      <c r="P2717" s="14">
        <v>-2102</v>
      </c>
      <c r="Q2717" s="14">
        <v>177</v>
      </c>
      <c r="R2717" s="14">
        <v>361</v>
      </c>
      <c r="S2717" s="14">
        <v>1525</v>
      </c>
      <c r="T2717" s="14">
        <v>0</v>
      </c>
      <c r="U2717" s="11">
        <f>D2717*G2717</f>
        <v>12818267500</v>
      </c>
      <c r="V2717" s="11">
        <f>D2717*L2717</f>
        <v>1530780000</v>
      </c>
      <c r="W2717" s="11">
        <f>D2717*J2717</f>
        <v>-381377500</v>
      </c>
      <c r="X2717" s="11">
        <f>D2717*I2717</f>
        <v>1406470000</v>
      </c>
    </row>
    <row r="2718" spans="1:24" x14ac:dyDescent="0.3">
      <c r="A2718" s="14" t="str">
        <f>VLOOKUP(B2718,stocks!$B$3:$D$3093,2,FALSE)</f>
        <v>KG이니시스</v>
      </c>
      <c r="B2718" s="6" t="s">
        <v>14786</v>
      </c>
      <c r="C2718" s="6" t="s">
        <v>14402</v>
      </c>
      <c r="D2718" s="14">
        <v>21500</v>
      </c>
      <c r="E2718" s="14">
        <v>-600</v>
      </c>
      <c r="F2718" s="14">
        <v>-2.71</v>
      </c>
      <c r="G2718" s="14">
        <v>146673</v>
      </c>
      <c r="H2718" s="14">
        <v>24889</v>
      </c>
      <c r="I2718" s="14">
        <v>-8264</v>
      </c>
      <c r="J2718" s="14">
        <v>-17771</v>
      </c>
      <c r="K2718" s="14">
        <v>-18849</v>
      </c>
      <c r="L2718" s="14">
        <v>-885</v>
      </c>
      <c r="M2718" s="14">
        <v>-7376</v>
      </c>
      <c r="N2718" s="14">
        <v>0</v>
      </c>
      <c r="O2718" s="14">
        <v>-356</v>
      </c>
      <c r="P2718" s="14">
        <v>353</v>
      </c>
      <c r="Q2718" s="14">
        <v>0</v>
      </c>
      <c r="R2718" s="14">
        <v>0</v>
      </c>
      <c r="S2718" s="14">
        <v>899</v>
      </c>
      <c r="T2718" s="14">
        <v>247</v>
      </c>
      <c r="U2718" s="11">
        <f>D2718*G2718</f>
        <v>3153469500</v>
      </c>
      <c r="V2718" s="11">
        <f>D2718*L2718</f>
        <v>-19027500</v>
      </c>
      <c r="W2718" s="11">
        <f>D2718*J2718</f>
        <v>-382076500</v>
      </c>
      <c r="X2718" s="11">
        <f>D2718*I2718</f>
        <v>-177676000</v>
      </c>
    </row>
    <row r="2719" spans="1:24" x14ac:dyDescent="0.3">
      <c r="A2719" s="14" t="str">
        <f>VLOOKUP(B2719,stocks!$B$3:$D$3093,2,FALSE)</f>
        <v>디바이스이엔지</v>
      </c>
      <c r="B2719" s="6" t="s">
        <v>13377</v>
      </c>
      <c r="C2719" s="6" t="s">
        <v>14402</v>
      </c>
      <c r="D2719" s="14">
        <v>38400</v>
      </c>
      <c r="E2719" s="14">
        <v>-50</v>
      </c>
      <c r="F2719" s="14">
        <v>-0.13</v>
      </c>
      <c r="G2719" s="14">
        <v>46927</v>
      </c>
      <c r="H2719" s="14">
        <v>10056</v>
      </c>
      <c r="I2719" s="14">
        <v>-449</v>
      </c>
      <c r="J2719" s="14">
        <v>-9954</v>
      </c>
      <c r="K2719" s="14">
        <v>-10279</v>
      </c>
      <c r="L2719" s="14">
        <v>0</v>
      </c>
      <c r="M2719" s="14">
        <v>-11</v>
      </c>
      <c r="N2719" s="14">
        <v>0</v>
      </c>
      <c r="O2719" s="14">
        <v>0</v>
      </c>
      <c r="P2719" s="14">
        <v>-438</v>
      </c>
      <c r="Q2719" s="14">
        <v>0</v>
      </c>
      <c r="R2719" s="14">
        <v>0</v>
      </c>
      <c r="S2719" s="14">
        <v>217</v>
      </c>
      <c r="T2719" s="14">
        <v>130</v>
      </c>
      <c r="U2719" s="11">
        <f>D2719*G2719</f>
        <v>1801996800</v>
      </c>
      <c r="V2719" s="11">
        <f>D2719*L2719</f>
        <v>0</v>
      </c>
      <c r="W2719" s="11">
        <f>D2719*J2719</f>
        <v>-382233600</v>
      </c>
      <c r="X2719" s="11">
        <f>D2719*I2719</f>
        <v>-17241600</v>
      </c>
    </row>
    <row r="2720" spans="1:24" x14ac:dyDescent="0.3">
      <c r="A2720" s="14" t="str">
        <f>VLOOKUP(B2720,stocks!$B$3:$D$3093,2,FALSE)</f>
        <v>제이엔케이히터</v>
      </c>
      <c r="B2720" s="6" t="s">
        <v>15391</v>
      </c>
      <c r="C2720" s="6" t="s">
        <v>14402</v>
      </c>
      <c r="D2720" s="14">
        <v>7330</v>
      </c>
      <c r="E2720" s="14">
        <v>-60</v>
      </c>
      <c r="F2720" s="14">
        <v>-0.81</v>
      </c>
      <c r="G2720" s="14">
        <v>258382</v>
      </c>
      <c r="H2720" s="14">
        <v>51886</v>
      </c>
      <c r="I2720" s="14">
        <v>365</v>
      </c>
      <c r="J2720" s="14">
        <v>-52202</v>
      </c>
      <c r="K2720" s="14">
        <v>-52583</v>
      </c>
      <c r="L2720" s="14">
        <v>0</v>
      </c>
      <c r="M2720" s="14">
        <v>365</v>
      </c>
      <c r="N2720" s="14">
        <v>0</v>
      </c>
      <c r="O2720" s="14">
        <v>0</v>
      </c>
      <c r="P2720" s="14">
        <v>0</v>
      </c>
      <c r="Q2720" s="14">
        <v>0</v>
      </c>
      <c r="R2720" s="14">
        <v>0</v>
      </c>
      <c r="S2720" s="14">
        <v>-250</v>
      </c>
      <c r="T2720" s="14">
        <v>201</v>
      </c>
      <c r="U2720" s="11">
        <f>D2720*G2720</f>
        <v>1893940060</v>
      </c>
      <c r="V2720" s="11">
        <f>D2720*L2720</f>
        <v>0</v>
      </c>
      <c r="W2720" s="11">
        <f>D2720*J2720</f>
        <v>-382640660</v>
      </c>
      <c r="X2720" s="11">
        <f>D2720*I2720</f>
        <v>2675450</v>
      </c>
    </row>
    <row r="2721" spans="1:24" x14ac:dyDescent="0.3">
      <c r="A2721" s="14" t="str">
        <f>VLOOKUP(B2721,stocks!$B$3:$D$3093,2,FALSE)</f>
        <v>JW홀딩스</v>
      </c>
      <c r="B2721" s="6" t="s">
        <v>13545</v>
      </c>
      <c r="C2721" s="6" t="s">
        <v>14402</v>
      </c>
      <c r="D2721" s="14">
        <v>4560</v>
      </c>
      <c r="E2721" s="14">
        <v>30</v>
      </c>
      <c r="F2721" s="14">
        <v>0.66</v>
      </c>
      <c r="G2721" s="14">
        <v>194902</v>
      </c>
      <c r="H2721" s="14">
        <v>76863</v>
      </c>
      <c r="I2721" s="14">
        <v>-82</v>
      </c>
      <c r="J2721" s="14">
        <v>-84089</v>
      </c>
      <c r="K2721" s="14">
        <v>-38050</v>
      </c>
      <c r="L2721" s="14">
        <v>0</v>
      </c>
      <c r="M2721" s="14">
        <v>-82</v>
      </c>
      <c r="N2721" s="14">
        <v>0</v>
      </c>
      <c r="O2721" s="14">
        <v>0</v>
      </c>
      <c r="P2721" s="14">
        <v>0</v>
      </c>
      <c r="Q2721" s="14">
        <v>0</v>
      </c>
      <c r="R2721" s="14">
        <v>0</v>
      </c>
      <c r="S2721" s="14">
        <v>6735</v>
      </c>
      <c r="T2721" s="14">
        <v>573</v>
      </c>
      <c r="U2721" s="11">
        <f>D2721*G2721</f>
        <v>888753120</v>
      </c>
      <c r="V2721" s="11">
        <f>D2721*L2721</f>
        <v>0</v>
      </c>
      <c r="W2721" s="11">
        <f>D2721*J2721</f>
        <v>-383445840</v>
      </c>
      <c r="X2721" s="11">
        <f>D2721*I2721</f>
        <v>-373920</v>
      </c>
    </row>
    <row r="2722" spans="1:24" x14ac:dyDescent="0.3">
      <c r="A2722" s="14" t="str">
        <f>VLOOKUP(B2722,stocks!$B$3:$D$3093,2,FALSE)</f>
        <v>노바텍</v>
      </c>
      <c r="B2722" s="6" t="s">
        <v>13773</v>
      </c>
      <c r="C2722" s="6" t="s">
        <v>14402</v>
      </c>
      <c r="D2722" s="14">
        <v>39850</v>
      </c>
      <c r="E2722" s="14">
        <v>-1200</v>
      </c>
      <c r="F2722" s="14">
        <v>-2.92</v>
      </c>
      <c r="G2722" s="14">
        <v>116149</v>
      </c>
      <c r="H2722" s="14">
        <v>40722</v>
      </c>
      <c r="I2722" s="14">
        <v>-30654</v>
      </c>
      <c r="J2722" s="14">
        <v>-9659</v>
      </c>
      <c r="K2722" s="14">
        <v>-10028</v>
      </c>
      <c r="L2722" s="14">
        <v>0</v>
      </c>
      <c r="M2722" s="14">
        <v>-15172</v>
      </c>
      <c r="N2722" s="14">
        <v>0</v>
      </c>
      <c r="O2722" s="14">
        <v>-15172</v>
      </c>
      <c r="P2722" s="14">
        <v>-310</v>
      </c>
      <c r="Q2722" s="14">
        <v>0</v>
      </c>
      <c r="R2722" s="14">
        <v>0</v>
      </c>
      <c r="S2722" s="14">
        <v>-1096</v>
      </c>
      <c r="T2722" s="14">
        <v>687</v>
      </c>
      <c r="U2722" s="11">
        <f>D2722*G2722</f>
        <v>4628537650</v>
      </c>
      <c r="V2722" s="11">
        <f>D2722*L2722</f>
        <v>0</v>
      </c>
      <c r="W2722" s="11">
        <f>D2722*J2722</f>
        <v>-384911150</v>
      </c>
      <c r="X2722" s="11">
        <f>D2722*I2722</f>
        <v>-1221561900</v>
      </c>
    </row>
    <row r="2723" spans="1:24" x14ac:dyDescent="0.3">
      <c r="A2723" s="14" t="str">
        <f>VLOOKUP(B2723,stocks!$B$3:$D$3093,2,FALSE)</f>
        <v>넥스턴바이오</v>
      </c>
      <c r="B2723" s="6" t="s">
        <v>13757</v>
      </c>
      <c r="C2723" s="6" t="s">
        <v>14402</v>
      </c>
      <c r="D2723" s="14">
        <v>8640</v>
      </c>
      <c r="E2723" s="14">
        <v>1990</v>
      </c>
      <c r="F2723" s="14">
        <v>29.92</v>
      </c>
      <c r="G2723" s="14">
        <v>6370453</v>
      </c>
      <c r="H2723" s="14">
        <v>96678</v>
      </c>
      <c r="I2723" s="14">
        <v>0</v>
      </c>
      <c r="J2723" s="14">
        <v>-44868</v>
      </c>
      <c r="K2723" s="14">
        <v>-28043</v>
      </c>
      <c r="L2723" s="14">
        <v>0</v>
      </c>
      <c r="M2723" s="14">
        <v>0</v>
      </c>
      <c r="N2723" s="14">
        <v>0</v>
      </c>
      <c r="O2723" s="14">
        <v>0</v>
      </c>
      <c r="P2723" s="14">
        <v>0</v>
      </c>
      <c r="Q2723" s="14">
        <v>0</v>
      </c>
      <c r="R2723" s="14">
        <v>0</v>
      </c>
      <c r="S2723" s="14">
        <v>-56356</v>
      </c>
      <c r="T2723" s="14">
        <v>4546</v>
      </c>
      <c r="U2723" s="11">
        <f>D2723*G2723</f>
        <v>55040713920</v>
      </c>
      <c r="V2723" s="11">
        <f>D2723*L2723</f>
        <v>0</v>
      </c>
      <c r="W2723" s="11">
        <f>D2723*J2723</f>
        <v>-387659520</v>
      </c>
      <c r="X2723" s="11">
        <f>D2723*I2723</f>
        <v>0</v>
      </c>
    </row>
    <row r="2724" spans="1:24" x14ac:dyDescent="0.3">
      <c r="A2724" s="14" t="str">
        <f>VLOOKUP(B2724,stocks!$B$3:$D$3093,2,FALSE)</f>
        <v>바이넥스</v>
      </c>
      <c r="B2724" s="6" t="s">
        <v>14032</v>
      </c>
      <c r="C2724" s="6" t="s">
        <v>14402</v>
      </c>
      <c r="D2724" s="14">
        <v>20950</v>
      </c>
      <c r="E2724" s="14">
        <v>-50</v>
      </c>
      <c r="F2724" s="14">
        <v>-0.24</v>
      </c>
      <c r="G2724" s="14">
        <v>360016</v>
      </c>
      <c r="H2724" s="14">
        <v>42066</v>
      </c>
      <c r="I2724" s="14">
        <v>-22720</v>
      </c>
      <c r="J2724" s="14">
        <v>-18645</v>
      </c>
      <c r="K2724" s="14">
        <v>-20958</v>
      </c>
      <c r="L2724" s="14">
        <v>-1173</v>
      </c>
      <c r="M2724" s="14">
        <v>-15536</v>
      </c>
      <c r="N2724" s="14">
        <v>0</v>
      </c>
      <c r="O2724" s="14">
        <v>-971</v>
      </c>
      <c r="P2724" s="14">
        <v>-5040</v>
      </c>
      <c r="Q2724" s="14">
        <v>0</v>
      </c>
      <c r="R2724" s="14">
        <v>0</v>
      </c>
      <c r="S2724" s="14">
        <v>1003</v>
      </c>
      <c r="T2724" s="14">
        <v>-1704</v>
      </c>
      <c r="U2724" s="11">
        <f>D2724*G2724</f>
        <v>7542335200</v>
      </c>
      <c r="V2724" s="11">
        <f>D2724*L2724</f>
        <v>-24574350</v>
      </c>
      <c r="W2724" s="11">
        <f>D2724*J2724</f>
        <v>-390612750</v>
      </c>
      <c r="X2724" s="11">
        <f>D2724*I2724</f>
        <v>-475984000</v>
      </c>
    </row>
    <row r="2725" spans="1:24" x14ac:dyDescent="0.3">
      <c r="A2725" s="14" t="str">
        <f>VLOOKUP(B2725,stocks!$B$3:$D$3093,2,FALSE)</f>
        <v>뉴트리</v>
      </c>
      <c r="B2725" s="6" t="s">
        <v>13793</v>
      </c>
      <c r="C2725" s="6" t="s">
        <v>14402</v>
      </c>
      <c r="D2725" s="14">
        <v>37200</v>
      </c>
      <c r="E2725" s="14">
        <v>-700</v>
      </c>
      <c r="F2725" s="14">
        <v>-1.85</v>
      </c>
      <c r="G2725" s="14">
        <v>51860</v>
      </c>
      <c r="H2725" s="14">
        <v>-1703</v>
      </c>
      <c r="I2725" s="14">
        <v>12207</v>
      </c>
      <c r="J2725" s="14">
        <v>-10782</v>
      </c>
      <c r="K2725" s="14">
        <v>-10782</v>
      </c>
      <c r="L2725" s="14">
        <v>4423</v>
      </c>
      <c r="M2725" s="14">
        <v>2</v>
      </c>
      <c r="N2725" s="14">
        <v>4008</v>
      </c>
      <c r="O2725" s="14">
        <v>1236</v>
      </c>
      <c r="P2725" s="14">
        <v>2538</v>
      </c>
      <c r="Q2725" s="14">
        <v>0</v>
      </c>
      <c r="R2725" s="14">
        <v>0</v>
      </c>
      <c r="S2725" s="14">
        <v>264</v>
      </c>
      <c r="T2725" s="14">
        <v>14</v>
      </c>
      <c r="U2725" s="11">
        <f>D2725*G2725</f>
        <v>1929192000</v>
      </c>
      <c r="V2725" s="11">
        <f>D2725*L2725</f>
        <v>164535600</v>
      </c>
      <c r="W2725" s="11">
        <f>D2725*J2725</f>
        <v>-401090400</v>
      </c>
      <c r="X2725" s="11">
        <f>D2725*I2725</f>
        <v>454100400</v>
      </c>
    </row>
    <row r="2726" spans="1:24" x14ac:dyDescent="0.3">
      <c r="A2726" s="14" t="str">
        <f>VLOOKUP(B2726,stocks!$B$3:$D$3093,2,FALSE)</f>
        <v>파트론</v>
      </c>
      <c r="B2726" s="6" t="s">
        <v>15213</v>
      </c>
      <c r="C2726" s="6" t="s">
        <v>14402</v>
      </c>
      <c r="D2726" s="14">
        <v>10350</v>
      </c>
      <c r="E2726" s="14">
        <v>-100</v>
      </c>
      <c r="F2726" s="14">
        <v>-0.96</v>
      </c>
      <c r="G2726" s="14">
        <v>243558</v>
      </c>
      <c r="H2726" s="14">
        <v>57238</v>
      </c>
      <c r="I2726" s="14">
        <v>-18130</v>
      </c>
      <c r="J2726" s="14">
        <v>-38894</v>
      </c>
      <c r="K2726" s="14">
        <v>-43200</v>
      </c>
      <c r="L2726" s="14">
        <v>-1200</v>
      </c>
      <c r="M2726" s="14">
        <v>-13516</v>
      </c>
      <c r="N2726" s="14">
        <v>769</v>
      </c>
      <c r="O2726" s="14">
        <v>-3130</v>
      </c>
      <c r="P2726" s="14">
        <v>-1053</v>
      </c>
      <c r="Q2726" s="14">
        <v>0</v>
      </c>
      <c r="R2726" s="14">
        <v>0</v>
      </c>
      <c r="S2726" s="14">
        <v>249</v>
      </c>
      <c r="T2726" s="14">
        <v>-463</v>
      </c>
      <c r="U2726" s="11">
        <f>D2726*G2726</f>
        <v>2520825300</v>
      </c>
      <c r="V2726" s="11">
        <f>D2726*L2726</f>
        <v>-12420000</v>
      </c>
      <c r="W2726" s="11">
        <f>D2726*J2726</f>
        <v>-402552900</v>
      </c>
      <c r="X2726" s="11">
        <f>D2726*I2726</f>
        <v>-187645500</v>
      </c>
    </row>
    <row r="2727" spans="1:24" x14ac:dyDescent="0.3">
      <c r="A2727" s="14" t="str">
        <f>VLOOKUP(B2727,stocks!$B$3:$D$3093,2,FALSE)</f>
        <v>바이오스마트</v>
      </c>
      <c r="B2727" s="6" t="s">
        <v>14039</v>
      </c>
      <c r="C2727" s="6" t="s">
        <v>14402</v>
      </c>
      <c r="D2727" s="14">
        <v>7260</v>
      </c>
      <c r="E2727" s="14">
        <v>490</v>
      </c>
      <c r="F2727" s="14">
        <v>7.24</v>
      </c>
      <c r="G2727" s="14">
        <v>5679412</v>
      </c>
      <c r="H2727" s="14">
        <v>42633</v>
      </c>
      <c r="I2727" s="14">
        <v>15003</v>
      </c>
      <c r="J2727" s="14">
        <v>-55485</v>
      </c>
      <c r="K2727" s="14">
        <v>-40263</v>
      </c>
      <c r="L2727" s="14">
        <v>0</v>
      </c>
      <c r="M2727" s="14">
        <v>0</v>
      </c>
      <c r="N2727" s="14">
        <v>0</v>
      </c>
      <c r="O2727" s="14">
        <v>15003</v>
      </c>
      <c r="P2727" s="14">
        <v>0</v>
      </c>
      <c r="Q2727" s="14">
        <v>0</v>
      </c>
      <c r="R2727" s="14">
        <v>0</v>
      </c>
      <c r="S2727" s="14">
        <v>-5470</v>
      </c>
      <c r="T2727" s="14">
        <v>3319</v>
      </c>
      <c r="U2727" s="11">
        <f>D2727*G2727</f>
        <v>41232531120</v>
      </c>
      <c r="V2727" s="11">
        <f>D2727*L2727</f>
        <v>0</v>
      </c>
      <c r="W2727" s="11">
        <f>D2727*J2727</f>
        <v>-402821100</v>
      </c>
      <c r="X2727" s="11">
        <f>D2727*I2727</f>
        <v>108921780</v>
      </c>
    </row>
    <row r="2728" spans="1:24" x14ac:dyDescent="0.3">
      <c r="A2728" s="14" t="str">
        <f>VLOOKUP(B2728,stocks!$B$3:$D$3093,2,FALSE)</f>
        <v>유니퀘스트</v>
      </c>
      <c r="B2728" s="6" t="s">
        <v>15117</v>
      </c>
      <c r="C2728" s="6" t="s">
        <v>14402</v>
      </c>
      <c r="D2728" s="14">
        <v>11250</v>
      </c>
      <c r="E2728" s="14">
        <v>-300</v>
      </c>
      <c r="F2728" s="14">
        <v>-2.6</v>
      </c>
      <c r="G2728" s="14">
        <v>165758</v>
      </c>
      <c r="H2728" s="14">
        <v>32429</v>
      </c>
      <c r="I2728" s="14">
        <v>2882</v>
      </c>
      <c r="J2728" s="14">
        <v>-35835</v>
      </c>
      <c r="K2728" s="14">
        <v>-35446</v>
      </c>
      <c r="L2728" s="14">
        <v>0</v>
      </c>
      <c r="M2728" s="14">
        <v>2882</v>
      </c>
      <c r="N2728" s="14">
        <v>0</v>
      </c>
      <c r="O2728" s="14">
        <v>0</v>
      </c>
      <c r="P2728" s="14">
        <v>0</v>
      </c>
      <c r="Q2728" s="14">
        <v>0</v>
      </c>
      <c r="R2728" s="14">
        <v>0</v>
      </c>
      <c r="S2728" s="14">
        <v>-50</v>
      </c>
      <c r="T2728" s="14">
        <v>574</v>
      </c>
      <c r="U2728" s="11">
        <f>D2728*G2728</f>
        <v>1864777500</v>
      </c>
      <c r="V2728" s="11">
        <f>D2728*L2728</f>
        <v>0</v>
      </c>
      <c r="W2728" s="11">
        <f>D2728*J2728</f>
        <v>-403143750</v>
      </c>
      <c r="X2728" s="11">
        <f>D2728*I2728</f>
        <v>32422500</v>
      </c>
    </row>
    <row r="2729" spans="1:24" x14ac:dyDescent="0.3">
      <c r="A2729" s="14" t="str">
        <f>VLOOKUP(B2729,stocks!$B$3:$D$3093,2,FALSE)</f>
        <v>무림P&amp;P</v>
      </c>
      <c r="B2729" s="6" t="s">
        <v>13997</v>
      </c>
      <c r="C2729" s="6" t="s">
        <v>14402</v>
      </c>
      <c r="D2729" s="14">
        <v>5440</v>
      </c>
      <c r="E2729" s="14">
        <v>-120</v>
      </c>
      <c r="F2729" s="14">
        <v>-2.16</v>
      </c>
      <c r="G2729" s="14">
        <v>531258</v>
      </c>
      <c r="H2729" s="14">
        <v>132526</v>
      </c>
      <c r="I2729" s="14">
        <v>-58446</v>
      </c>
      <c r="J2729" s="14">
        <v>-74188</v>
      </c>
      <c r="K2729" s="14">
        <v>-74183</v>
      </c>
      <c r="L2729" s="14">
        <v>-22209</v>
      </c>
      <c r="M2729" s="14">
        <v>-737</v>
      </c>
      <c r="N2729" s="14">
        <v>5</v>
      </c>
      <c r="O2729" s="14">
        <v>0</v>
      </c>
      <c r="P2729" s="14">
        <v>-33447</v>
      </c>
      <c r="Q2729" s="14">
        <v>0</v>
      </c>
      <c r="R2729" s="14">
        <v>-2058</v>
      </c>
      <c r="S2729" s="14">
        <v>0</v>
      </c>
      <c r="T2729" s="14">
        <v>108</v>
      </c>
      <c r="U2729" s="11">
        <f>D2729*G2729</f>
        <v>2890043520</v>
      </c>
      <c r="V2729" s="11">
        <f>D2729*L2729</f>
        <v>-120816960</v>
      </c>
      <c r="W2729" s="11">
        <f>D2729*J2729</f>
        <v>-403582720</v>
      </c>
      <c r="X2729" s="11">
        <f>D2729*I2729</f>
        <v>-317946240</v>
      </c>
    </row>
    <row r="2730" spans="1:24" x14ac:dyDescent="0.3">
      <c r="A2730" s="14" t="str">
        <f>VLOOKUP(B2730,stocks!$B$3:$D$3093,2,FALSE)</f>
        <v>가온미디어</v>
      </c>
      <c r="B2730" s="6" t="s">
        <v>13619</v>
      </c>
      <c r="C2730" s="6" t="s">
        <v>14402</v>
      </c>
      <c r="D2730" s="14">
        <v>12950</v>
      </c>
      <c r="E2730" s="14">
        <v>-500</v>
      </c>
      <c r="F2730" s="14">
        <v>-3.72</v>
      </c>
      <c r="G2730" s="14">
        <v>500770</v>
      </c>
      <c r="H2730" s="14">
        <v>29002</v>
      </c>
      <c r="I2730" s="14">
        <v>2151</v>
      </c>
      <c r="J2730" s="14">
        <v>-31287</v>
      </c>
      <c r="K2730" s="14">
        <v>-31601</v>
      </c>
      <c r="L2730" s="14">
        <v>0</v>
      </c>
      <c r="M2730" s="14">
        <v>2151</v>
      </c>
      <c r="N2730" s="14">
        <v>0</v>
      </c>
      <c r="O2730" s="14">
        <v>0</v>
      </c>
      <c r="P2730" s="14">
        <v>0</v>
      </c>
      <c r="Q2730" s="14">
        <v>0</v>
      </c>
      <c r="R2730" s="14">
        <v>0</v>
      </c>
      <c r="S2730" s="14">
        <v>-2578</v>
      </c>
      <c r="T2730" s="14">
        <v>2712</v>
      </c>
      <c r="U2730" s="11">
        <f>D2730*G2730</f>
        <v>6484971500</v>
      </c>
      <c r="V2730" s="11">
        <f>D2730*L2730</f>
        <v>0</v>
      </c>
      <c r="W2730" s="11">
        <f>D2730*J2730</f>
        <v>-405166650</v>
      </c>
      <c r="X2730" s="11">
        <f>D2730*I2730</f>
        <v>27855450</v>
      </c>
    </row>
    <row r="2731" spans="1:24" x14ac:dyDescent="0.3">
      <c r="A2731" s="14" t="str">
        <f>VLOOKUP(B2731,stocks!$B$3:$D$3093,2,FALSE)</f>
        <v>조광ILI</v>
      </c>
      <c r="B2731" s="6" t="s">
        <v>14875</v>
      </c>
      <c r="C2731" s="6" t="s">
        <v>14402</v>
      </c>
      <c r="D2731" s="14">
        <v>9290</v>
      </c>
      <c r="E2731" s="14">
        <v>-250</v>
      </c>
      <c r="F2731" s="14">
        <v>-2.62</v>
      </c>
      <c r="G2731" s="14">
        <v>163109</v>
      </c>
      <c r="H2731" s="14">
        <v>44110</v>
      </c>
      <c r="I2731" s="14">
        <v>0</v>
      </c>
      <c r="J2731" s="14">
        <v>-43670</v>
      </c>
      <c r="K2731" s="14">
        <v>-44425</v>
      </c>
      <c r="L2731" s="14">
        <v>0</v>
      </c>
      <c r="M2731" s="14">
        <v>0</v>
      </c>
      <c r="N2731" s="14">
        <v>0</v>
      </c>
      <c r="O2731" s="14">
        <v>0</v>
      </c>
      <c r="P2731" s="14">
        <v>0</v>
      </c>
      <c r="Q2731" s="14">
        <v>0</v>
      </c>
      <c r="R2731" s="14">
        <v>0</v>
      </c>
      <c r="S2731" s="14">
        <v>-440</v>
      </c>
      <c r="T2731" s="14">
        <v>0</v>
      </c>
      <c r="U2731" s="11">
        <f>D2731*G2731</f>
        <v>1515282610</v>
      </c>
      <c r="V2731" s="11">
        <f>D2731*L2731</f>
        <v>0</v>
      </c>
      <c r="W2731" s="11">
        <f>D2731*J2731</f>
        <v>-405694300</v>
      </c>
      <c r="X2731" s="11">
        <f>D2731*I2731</f>
        <v>0</v>
      </c>
    </row>
    <row r="2732" spans="1:24" x14ac:dyDescent="0.3">
      <c r="A2732" s="14" t="str">
        <f>VLOOKUP(B2732,stocks!$B$3:$D$3093,2,FALSE)</f>
        <v>넥센타이어</v>
      </c>
      <c r="B2732" s="6" t="s">
        <v>13756</v>
      </c>
      <c r="C2732" s="6" t="s">
        <v>14402</v>
      </c>
      <c r="D2732" s="14">
        <v>8430</v>
      </c>
      <c r="E2732" s="14">
        <v>-310</v>
      </c>
      <c r="F2732" s="14">
        <v>-3.55</v>
      </c>
      <c r="G2732" s="14">
        <v>291205</v>
      </c>
      <c r="H2732" s="14">
        <v>106261</v>
      </c>
      <c r="I2732" s="14">
        <v>-52828</v>
      </c>
      <c r="J2732" s="14">
        <v>-48384</v>
      </c>
      <c r="K2732" s="14">
        <v>-19981</v>
      </c>
      <c r="L2732" s="14">
        <v>-434</v>
      </c>
      <c r="M2732" s="14">
        <v>-13777</v>
      </c>
      <c r="N2732" s="14">
        <v>-9119</v>
      </c>
      <c r="O2732" s="14">
        <v>-1210</v>
      </c>
      <c r="P2732" s="14">
        <v>-28288</v>
      </c>
      <c r="Q2732" s="14">
        <v>0</v>
      </c>
      <c r="R2732" s="14">
        <v>0</v>
      </c>
      <c r="S2732" s="14">
        <v>-5260</v>
      </c>
      <c r="T2732" s="14">
        <v>211</v>
      </c>
      <c r="U2732" s="11">
        <f>D2732*G2732</f>
        <v>2454858150</v>
      </c>
      <c r="V2732" s="11">
        <f>D2732*L2732</f>
        <v>-3658620</v>
      </c>
      <c r="W2732" s="11">
        <f>D2732*J2732</f>
        <v>-407877120</v>
      </c>
      <c r="X2732" s="11">
        <f>D2732*I2732</f>
        <v>-445340040</v>
      </c>
    </row>
    <row r="2733" spans="1:24" x14ac:dyDescent="0.3">
      <c r="A2733" s="14" t="str">
        <f>VLOOKUP(B2733,stocks!$B$3:$D$3093,2,FALSE)</f>
        <v>지어소프트</v>
      </c>
      <c r="B2733" s="6" t="s">
        <v>14929</v>
      </c>
      <c r="C2733" s="6" t="s">
        <v>14402</v>
      </c>
      <c r="D2733" s="14">
        <v>23050</v>
      </c>
      <c r="E2733" s="14">
        <v>-250</v>
      </c>
      <c r="F2733" s="14">
        <v>-1.07</v>
      </c>
      <c r="G2733" s="14">
        <v>179472</v>
      </c>
      <c r="H2733" s="14">
        <v>10642</v>
      </c>
      <c r="I2733" s="14">
        <v>7512</v>
      </c>
      <c r="J2733" s="14">
        <v>-17724</v>
      </c>
      <c r="K2733" s="14">
        <v>-17407</v>
      </c>
      <c r="L2733" s="14">
        <v>0</v>
      </c>
      <c r="M2733" s="14">
        <v>136</v>
      </c>
      <c r="N2733" s="14">
        <v>0</v>
      </c>
      <c r="O2733" s="14">
        <v>6345</v>
      </c>
      <c r="P2733" s="14">
        <v>1031</v>
      </c>
      <c r="Q2733" s="14">
        <v>0</v>
      </c>
      <c r="R2733" s="14">
        <v>0</v>
      </c>
      <c r="S2733" s="14">
        <v>-371</v>
      </c>
      <c r="T2733" s="14">
        <v>-59</v>
      </c>
      <c r="U2733" s="11">
        <f>D2733*G2733</f>
        <v>4136829600</v>
      </c>
      <c r="V2733" s="11">
        <f>D2733*L2733</f>
        <v>0</v>
      </c>
      <c r="W2733" s="11">
        <f>D2733*J2733</f>
        <v>-408538200</v>
      </c>
      <c r="X2733" s="11">
        <f>D2733*I2733</f>
        <v>173151600</v>
      </c>
    </row>
    <row r="2734" spans="1:24" x14ac:dyDescent="0.3">
      <c r="A2734" s="14" t="str">
        <f>VLOOKUP(B2734,stocks!$B$3:$D$3093,2,FALSE)</f>
        <v>TIGER 코스닥150 레버리지</v>
      </c>
      <c r="B2734" s="6" t="s">
        <v>15704</v>
      </c>
      <c r="C2734" s="6" t="s">
        <v>14402</v>
      </c>
      <c r="D2734" s="14">
        <v>15925</v>
      </c>
      <c r="E2734" s="14">
        <v>-110</v>
      </c>
      <c r="F2734" s="14">
        <v>-0.69</v>
      </c>
      <c r="G2734" s="14">
        <v>420272</v>
      </c>
      <c r="H2734" s="14">
        <v>-4967</v>
      </c>
      <c r="I2734" s="14">
        <v>31110</v>
      </c>
      <c r="J2734" s="14">
        <v>-26143</v>
      </c>
      <c r="K2734" s="14">
        <v>0</v>
      </c>
      <c r="L2734" s="14">
        <v>0</v>
      </c>
      <c r="M2734" s="14">
        <v>-246669</v>
      </c>
      <c r="N2734" s="14">
        <v>281989</v>
      </c>
      <c r="O2734" s="14">
        <v>0</v>
      </c>
      <c r="P2734" s="14">
        <v>0</v>
      </c>
      <c r="Q2734" s="14">
        <v>-4210</v>
      </c>
      <c r="R2734" s="14">
        <v>0</v>
      </c>
      <c r="S2734" s="14">
        <v>0</v>
      </c>
      <c r="T2734" s="14">
        <v>0</v>
      </c>
      <c r="U2734" s="11">
        <f>D2734*G2734</f>
        <v>6692831600</v>
      </c>
      <c r="V2734" s="11">
        <f>D2734*L2734</f>
        <v>0</v>
      </c>
      <c r="W2734" s="11">
        <f>D2734*J2734</f>
        <v>-416327275</v>
      </c>
      <c r="X2734" s="11">
        <f>D2734*I2734</f>
        <v>495426750</v>
      </c>
    </row>
    <row r="2735" spans="1:24" x14ac:dyDescent="0.3">
      <c r="A2735" s="14" t="str">
        <f>VLOOKUP(B2735,stocks!$B$3:$D$3093,2,FALSE)</f>
        <v>영진약품</v>
      </c>
      <c r="B2735" s="6" t="s">
        <v>14491</v>
      </c>
      <c r="C2735" s="6" t="s">
        <v>14402</v>
      </c>
      <c r="D2735" s="14">
        <v>5860</v>
      </c>
      <c r="E2735" s="14">
        <v>-130</v>
      </c>
      <c r="F2735" s="14">
        <v>-2.17</v>
      </c>
      <c r="G2735" s="14">
        <v>847302</v>
      </c>
      <c r="H2735" s="14">
        <v>123545</v>
      </c>
      <c r="I2735" s="14">
        <v>-49069</v>
      </c>
      <c r="J2735" s="14">
        <v>-71324</v>
      </c>
      <c r="K2735" s="14">
        <v>-70758</v>
      </c>
      <c r="L2735" s="14">
        <v>2779</v>
      </c>
      <c r="M2735" s="14">
        <v>-53273</v>
      </c>
      <c r="N2735" s="14">
        <v>-131</v>
      </c>
      <c r="O2735" s="14">
        <v>2208</v>
      </c>
      <c r="P2735" s="14">
        <v>-652</v>
      </c>
      <c r="Q2735" s="14">
        <v>0</v>
      </c>
      <c r="R2735" s="14">
        <v>0</v>
      </c>
      <c r="S2735" s="14">
        <v>-2940</v>
      </c>
      <c r="T2735" s="14">
        <v>-212</v>
      </c>
      <c r="U2735" s="11">
        <f>D2735*G2735</f>
        <v>4965189720</v>
      </c>
      <c r="V2735" s="11">
        <f>D2735*L2735</f>
        <v>16284940</v>
      </c>
      <c r="W2735" s="11">
        <f>D2735*J2735</f>
        <v>-417958640</v>
      </c>
      <c r="X2735" s="11">
        <f>D2735*I2735</f>
        <v>-287544340</v>
      </c>
    </row>
    <row r="2736" spans="1:24" x14ac:dyDescent="0.3">
      <c r="A2736" s="14" t="str">
        <f>VLOOKUP(B2736,stocks!$B$3:$D$3093,2,FALSE)</f>
        <v>선도전기</v>
      </c>
      <c r="B2736" s="6" t="s">
        <v>14230</v>
      </c>
      <c r="C2736" s="6" t="s">
        <v>14402</v>
      </c>
      <c r="D2736" s="14">
        <v>4260</v>
      </c>
      <c r="E2736" s="14">
        <v>-170</v>
      </c>
      <c r="F2736" s="14">
        <v>-3.84</v>
      </c>
      <c r="G2736" s="14">
        <v>664001</v>
      </c>
      <c r="H2736" s="14">
        <v>97078</v>
      </c>
      <c r="I2736" s="14">
        <v>853</v>
      </c>
      <c r="J2736" s="14">
        <v>-98872</v>
      </c>
      <c r="K2736" s="14">
        <v>-96814</v>
      </c>
      <c r="L2736" s="14">
        <v>0</v>
      </c>
      <c r="M2736" s="14">
        <v>853</v>
      </c>
      <c r="N2736" s="14">
        <v>0</v>
      </c>
      <c r="O2736" s="14">
        <v>0</v>
      </c>
      <c r="P2736" s="14">
        <v>0</v>
      </c>
      <c r="Q2736" s="14">
        <v>0</v>
      </c>
      <c r="R2736" s="14">
        <v>0</v>
      </c>
      <c r="S2736" s="14">
        <v>487</v>
      </c>
      <c r="T2736" s="14">
        <v>454</v>
      </c>
      <c r="U2736" s="11">
        <f>D2736*G2736</f>
        <v>2828644260</v>
      </c>
      <c r="V2736" s="11">
        <f>D2736*L2736</f>
        <v>0</v>
      </c>
      <c r="W2736" s="11">
        <f>D2736*J2736</f>
        <v>-421194720</v>
      </c>
      <c r="X2736" s="11">
        <f>D2736*I2736</f>
        <v>3633780</v>
      </c>
    </row>
    <row r="2737" spans="1:24" x14ac:dyDescent="0.3">
      <c r="A2737" s="14" t="str">
        <f>VLOOKUP(B2737,stocks!$B$3:$D$3093,2,FALSE)</f>
        <v>한일현대시멘트</v>
      </c>
      <c r="B2737" s="6" t="s">
        <v>14547</v>
      </c>
      <c r="C2737" s="6" t="s">
        <v>14402</v>
      </c>
      <c r="D2737" s="14">
        <v>40300</v>
      </c>
      <c r="E2737" s="14">
        <v>-950</v>
      </c>
      <c r="F2737" s="14">
        <v>-2.2999999999999998</v>
      </c>
      <c r="G2737" s="14">
        <v>93049</v>
      </c>
      <c r="H2737" s="14">
        <v>23151</v>
      </c>
      <c r="I2737" s="14">
        <v>-13905</v>
      </c>
      <c r="J2737" s="14">
        <v>-10550</v>
      </c>
      <c r="K2737" s="14">
        <v>-8871</v>
      </c>
      <c r="L2737" s="14">
        <v>-3748</v>
      </c>
      <c r="M2737" s="14">
        <v>-1558</v>
      </c>
      <c r="N2737" s="14">
        <v>24</v>
      </c>
      <c r="O2737" s="14">
        <v>0</v>
      </c>
      <c r="P2737" s="14">
        <v>0</v>
      </c>
      <c r="Q2737" s="14">
        <v>-8623</v>
      </c>
      <c r="R2737" s="14">
        <v>0</v>
      </c>
      <c r="S2737" s="14">
        <v>762</v>
      </c>
      <c r="T2737" s="14">
        <v>542</v>
      </c>
      <c r="U2737" s="11">
        <f>D2737*G2737</f>
        <v>3749874700</v>
      </c>
      <c r="V2737" s="11">
        <f>D2737*L2737</f>
        <v>-151044400</v>
      </c>
      <c r="W2737" s="11">
        <f>D2737*J2737</f>
        <v>-425165000</v>
      </c>
      <c r="X2737" s="11">
        <f>D2737*I2737</f>
        <v>-560371500</v>
      </c>
    </row>
    <row r="2738" spans="1:24" x14ac:dyDescent="0.3">
      <c r="A2738" s="14" t="str">
        <f>VLOOKUP(B2738,stocks!$B$3:$D$3093,2,FALSE)</f>
        <v>한창</v>
      </c>
      <c r="B2738" s="6" t="s">
        <v>14519</v>
      </c>
      <c r="C2738" s="6" t="s">
        <v>14402</v>
      </c>
      <c r="D2738" s="14">
        <v>1550</v>
      </c>
      <c r="E2738" s="14">
        <v>-70</v>
      </c>
      <c r="F2738" s="14">
        <v>-4.32</v>
      </c>
      <c r="G2738" s="14">
        <v>6105025</v>
      </c>
      <c r="H2738" s="14">
        <v>404097</v>
      </c>
      <c r="I2738" s="14">
        <v>-81679</v>
      </c>
      <c r="J2738" s="14">
        <v>-275363</v>
      </c>
      <c r="K2738" s="14">
        <v>-402461</v>
      </c>
      <c r="L2738" s="14">
        <v>0</v>
      </c>
      <c r="M2738" s="14">
        <v>-42</v>
      </c>
      <c r="N2738" s="14">
        <v>0</v>
      </c>
      <c r="O2738" s="14">
        <v>-81637</v>
      </c>
      <c r="P2738" s="14">
        <v>0</v>
      </c>
      <c r="Q2738" s="14">
        <v>0</v>
      </c>
      <c r="R2738" s="14">
        <v>0</v>
      </c>
      <c r="S2738" s="14">
        <v>-54809</v>
      </c>
      <c r="T2738" s="14">
        <v>7754</v>
      </c>
      <c r="U2738" s="11">
        <f>D2738*G2738</f>
        <v>9462788750</v>
      </c>
      <c r="V2738" s="11">
        <f>D2738*L2738</f>
        <v>0</v>
      </c>
      <c r="W2738" s="11">
        <f>D2738*J2738</f>
        <v>-426812650</v>
      </c>
      <c r="X2738" s="11">
        <f>D2738*I2738</f>
        <v>-126602450</v>
      </c>
    </row>
    <row r="2739" spans="1:24" x14ac:dyDescent="0.3">
      <c r="A2739" s="14" t="str">
        <f>VLOOKUP(B2739,stocks!$B$3:$D$3093,2,FALSE)</f>
        <v>국일제지</v>
      </c>
      <c r="B2739" s="6" t="s">
        <v>13676</v>
      </c>
      <c r="C2739" s="6" t="s">
        <v>14402</v>
      </c>
      <c r="D2739" s="14">
        <v>5710</v>
      </c>
      <c r="E2739" s="14">
        <v>-30</v>
      </c>
      <c r="F2739" s="14">
        <v>-0.52</v>
      </c>
      <c r="G2739" s="14">
        <v>1299291</v>
      </c>
      <c r="H2739" s="14">
        <v>111705</v>
      </c>
      <c r="I2739" s="14">
        <v>-35653</v>
      </c>
      <c r="J2739" s="14">
        <v>-75138</v>
      </c>
      <c r="K2739" s="14">
        <v>-78294</v>
      </c>
      <c r="L2739" s="14">
        <v>-2922</v>
      </c>
      <c r="M2739" s="14">
        <v>-30415</v>
      </c>
      <c r="N2739" s="14">
        <v>0</v>
      </c>
      <c r="O2739" s="14">
        <v>-2316</v>
      </c>
      <c r="P2739" s="14">
        <v>0</v>
      </c>
      <c r="Q2739" s="14">
        <v>0</v>
      </c>
      <c r="R2739" s="14">
        <v>0</v>
      </c>
      <c r="S2739" s="14">
        <v>-27</v>
      </c>
      <c r="T2739" s="14">
        <v>-887</v>
      </c>
      <c r="U2739" s="11">
        <f>D2739*G2739</f>
        <v>7418951610</v>
      </c>
      <c r="V2739" s="11">
        <f>D2739*L2739</f>
        <v>-16684620</v>
      </c>
      <c r="W2739" s="11">
        <f>D2739*J2739</f>
        <v>-429037980</v>
      </c>
      <c r="X2739" s="11">
        <f>D2739*I2739</f>
        <v>-203578630</v>
      </c>
    </row>
    <row r="2740" spans="1:24" x14ac:dyDescent="0.3">
      <c r="A2740" s="14" t="str">
        <f>VLOOKUP(B2740,stocks!$B$3:$D$3093,2,FALSE)</f>
        <v>현대차증권</v>
      </c>
      <c r="B2740" s="6" t="s">
        <v>14440</v>
      </c>
      <c r="C2740" s="6" t="s">
        <v>14402</v>
      </c>
      <c r="D2740" s="14">
        <v>13350</v>
      </c>
      <c r="E2740" s="14">
        <v>-250</v>
      </c>
      <c r="F2740" s="14">
        <v>-1.84</v>
      </c>
      <c r="G2740" s="14">
        <v>189520</v>
      </c>
      <c r="H2740" s="14">
        <v>30742</v>
      </c>
      <c r="I2740" s="14">
        <v>947</v>
      </c>
      <c r="J2740" s="14">
        <v>-32229</v>
      </c>
      <c r="K2740" s="14">
        <v>-29478</v>
      </c>
      <c r="L2740" s="14">
        <v>0</v>
      </c>
      <c r="M2740" s="14">
        <v>822</v>
      </c>
      <c r="N2740" s="14">
        <v>0</v>
      </c>
      <c r="O2740" s="14">
        <v>0</v>
      </c>
      <c r="P2740" s="14">
        <v>125</v>
      </c>
      <c r="Q2740" s="14">
        <v>0</v>
      </c>
      <c r="R2740" s="14">
        <v>0</v>
      </c>
      <c r="S2740" s="14">
        <v>141</v>
      </c>
      <c r="T2740" s="14">
        <v>399</v>
      </c>
      <c r="U2740" s="11">
        <f>D2740*G2740</f>
        <v>2530092000</v>
      </c>
      <c r="V2740" s="11">
        <f>D2740*L2740</f>
        <v>0</v>
      </c>
      <c r="W2740" s="11">
        <f>D2740*J2740</f>
        <v>-430257150</v>
      </c>
      <c r="X2740" s="11">
        <f>D2740*I2740</f>
        <v>12642450</v>
      </c>
    </row>
    <row r="2741" spans="1:24" x14ac:dyDescent="0.3">
      <c r="A2741" s="15" t="str">
        <f>VLOOKUP(B2741,stocks!$B$3:$D$3093,2,FALSE)</f>
        <v>SK아이이테크놀로지</v>
      </c>
      <c r="B2741" s="6" t="s">
        <v>13600</v>
      </c>
      <c r="C2741" s="6" t="s">
        <v>14402</v>
      </c>
      <c r="D2741" s="14">
        <v>158500</v>
      </c>
      <c r="E2741" s="14">
        <v>500</v>
      </c>
      <c r="F2741" s="14">
        <v>0.32</v>
      </c>
      <c r="G2741" s="14">
        <v>431581</v>
      </c>
      <c r="H2741" s="14">
        <v>-11667</v>
      </c>
      <c r="I2741" s="14">
        <v>6918</v>
      </c>
      <c r="J2741" s="14">
        <v>-2735</v>
      </c>
      <c r="K2741" s="14">
        <v>-4380</v>
      </c>
      <c r="L2741" s="14">
        <v>9899</v>
      </c>
      <c r="M2741" s="14">
        <v>-5356</v>
      </c>
      <c r="N2741" s="14">
        <v>987</v>
      </c>
      <c r="O2741" s="14">
        <v>1508</v>
      </c>
      <c r="P2741" s="14">
        <v>-120</v>
      </c>
      <c r="Q2741" s="14">
        <v>0</v>
      </c>
      <c r="R2741" s="14">
        <v>0</v>
      </c>
      <c r="S2741" s="14">
        <v>7725</v>
      </c>
      <c r="T2741" s="14">
        <v>-241</v>
      </c>
      <c r="U2741" s="11">
        <f>D2741*G2741</f>
        <v>68405588500</v>
      </c>
      <c r="V2741" s="11">
        <f>D2741*L2741</f>
        <v>1568991500</v>
      </c>
      <c r="W2741" s="11">
        <f>D2741*J2741</f>
        <v>-433497500</v>
      </c>
      <c r="X2741" s="11">
        <f>D2741*I2741</f>
        <v>1096503000</v>
      </c>
    </row>
    <row r="2742" spans="1:24" x14ac:dyDescent="0.3">
      <c r="A2742" s="14" t="str">
        <f>VLOOKUP(B2742,stocks!$B$3:$D$3093,2,FALSE)</f>
        <v>이엠텍</v>
      </c>
      <c r="B2742" s="6" t="s">
        <v>15205</v>
      </c>
      <c r="C2742" s="6" t="s">
        <v>14402</v>
      </c>
      <c r="D2742" s="14">
        <v>18950</v>
      </c>
      <c r="E2742" s="14">
        <v>-50</v>
      </c>
      <c r="F2742" s="14">
        <v>-0.26</v>
      </c>
      <c r="G2742" s="14">
        <v>165092</v>
      </c>
      <c r="H2742" s="14">
        <v>6228</v>
      </c>
      <c r="I2742" s="14">
        <v>5798</v>
      </c>
      <c r="J2742" s="14">
        <v>-22973</v>
      </c>
      <c r="K2742" s="14">
        <v>-22590</v>
      </c>
      <c r="L2742" s="14">
        <v>0</v>
      </c>
      <c r="M2742" s="14">
        <v>1864</v>
      </c>
      <c r="N2742" s="14">
        <v>-74</v>
      </c>
      <c r="O2742" s="14">
        <v>3838</v>
      </c>
      <c r="P2742" s="14">
        <v>170</v>
      </c>
      <c r="Q2742" s="14">
        <v>0</v>
      </c>
      <c r="R2742" s="14">
        <v>0</v>
      </c>
      <c r="S2742" s="14">
        <v>10952</v>
      </c>
      <c r="T2742" s="14">
        <v>-5</v>
      </c>
      <c r="U2742" s="11">
        <f>D2742*G2742</f>
        <v>3128493400</v>
      </c>
      <c r="V2742" s="11">
        <f>D2742*L2742</f>
        <v>0</v>
      </c>
      <c r="W2742" s="11">
        <f>D2742*J2742</f>
        <v>-435338350</v>
      </c>
      <c r="X2742" s="11">
        <f>D2742*I2742</f>
        <v>109872100</v>
      </c>
    </row>
    <row r="2743" spans="1:24" x14ac:dyDescent="0.3">
      <c r="A2743" s="14" t="str">
        <f>VLOOKUP(B2743,stocks!$B$3:$D$3093,2,FALSE)</f>
        <v>자비스</v>
      </c>
      <c r="B2743" s="6" t="s">
        <v>15784</v>
      </c>
      <c r="C2743" s="6" t="s">
        <v>14402</v>
      </c>
      <c r="D2743" s="14">
        <v>2530</v>
      </c>
      <c r="E2743" s="14">
        <v>25</v>
      </c>
      <c r="F2743" s="14">
        <v>1</v>
      </c>
      <c r="G2743" s="14">
        <v>2679982</v>
      </c>
      <c r="H2743" s="14">
        <v>159847</v>
      </c>
      <c r="I2743" s="14">
        <v>0</v>
      </c>
      <c r="J2743" s="14">
        <v>-172084</v>
      </c>
      <c r="K2743" s="14">
        <v>-168131</v>
      </c>
      <c r="L2743" s="14">
        <v>0</v>
      </c>
      <c r="M2743" s="14">
        <v>0</v>
      </c>
      <c r="N2743" s="14">
        <v>0</v>
      </c>
      <c r="O2743" s="14">
        <v>0</v>
      </c>
      <c r="P2743" s="14">
        <v>0</v>
      </c>
      <c r="Q2743" s="14">
        <v>0</v>
      </c>
      <c r="R2743" s="14">
        <v>0</v>
      </c>
      <c r="S2743" s="14">
        <v>12395</v>
      </c>
      <c r="T2743" s="14">
        <v>-158</v>
      </c>
      <c r="U2743" s="11">
        <f>D2743*G2743</f>
        <v>6780354460</v>
      </c>
      <c r="V2743" s="11">
        <f>D2743*L2743</f>
        <v>0</v>
      </c>
      <c r="W2743" s="11">
        <f>D2743*J2743</f>
        <v>-435372520</v>
      </c>
      <c r="X2743" s="11">
        <f>D2743*I2743</f>
        <v>0</v>
      </c>
    </row>
    <row r="2744" spans="1:24" x14ac:dyDescent="0.3">
      <c r="A2744" s="14" t="str">
        <f>VLOOKUP(B2744,stocks!$B$3:$D$3093,2,FALSE)</f>
        <v>TIGER 차이나항셍테크</v>
      </c>
      <c r="B2744" s="6" t="s">
        <v>16223</v>
      </c>
      <c r="C2744" s="6" t="s">
        <v>14402</v>
      </c>
      <c r="D2744" s="14">
        <v>10070</v>
      </c>
      <c r="E2744" s="14">
        <v>-80</v>
      </c>
      <c r="F2744" s="14">
        <v>-0.79</v>
      </c>
      <c r="G2744" s="14">
        <v>236932</v>
      </c>
      <c r="H2744" s="14">
        <v>63485</v>
      </c>
      <c r="I2744" s="14">
        <v>-21334</v>
      </c>
      <c r="J2744" s="14">
        <v>-43360</v>
      </c>
      <c r="K2744" s="14">
        <v>0</v>
      </c>
      <c r="L2744" s="14">
        <v>0</v>
      </c>
      <c r="M2744" s="14">
        <v>-23717</v>
      </c>
      <c r="N2744" s="14">
        <v>0</v>
      </c>
      <c r="O2744" s="14">
        <v>0</v>
      </c>
      <c r="P2744" s="14">
        <v>0</v>
      </c>
      <c r="Q2744" s="14">
        <v>2383</v>
      </c>
      <c r="R2744" s="14">
        <v>0</v>
      </c>
      <c r="S2744" s="14">
        <v>1165</v>
      </c>
      <c r="T2744" s="14">
        <v>44</v>
      </c>
      <c r="U2744" s="11">
        <f>D2744*G2744</f>
        <v>2385905240</v>
      </c>
      <c r="V2744" s="11">
        <f>D2744*L2744</f>
        <v>0</v>
      </c>
      <c r="W2744" s="11">
        <f>D2744*J2744</f>
        <v>-436635200</v>
      </c>
      <c r="X2744" s="11">
        <f>D2744*I2744</f>
        <v>-214833380</v>
      </c>
    </row>
    <row r="2745" spans="1:24" x14ac:dyDescent="0.3">
      <c r="A2745" s="14" t="str">
        <f>VLOOKUP(B2745,stocks!$B$3:$D$3093,2,FALSE)</f>
        <v>에이비프로바이오</v>
      </c>
      <c r="B2745" s="6" t="s">
        <v>15577</v>
      </c>
      <c r="C2745" s="6" t="s">
        <v>14402</v>
      </c>
      <c r="D2745" s="14">
        <v>1260</v>
      </c>
      <c r="E2745" s="14">
        <v>20</v>
      </c>
      <c r="F2745" s="14">
        <v>1.61</v>
      </c>
      <c r="G2745" s="14">
        <v>12028800</v>
      </c>
      <c r="H2745" s="14">
        <v>353621</v>
      </c>
      <c r="I2745" s="14">
        <v>-13</v>
      </c>
      <c r="J2745" s="14">
        <v>-346579</v>
      </c>
      <c r="K2745" s="14">
        <v>-346579</v>
      </c>
      <c r="L2745" s="14">
        <v>0</v>
      </c>
      <c r="M2745" s="14">
        <v>-13</v>
      </c>
      <c r="N2745" s="14">
        <v>0</v>
      </c>
      <c r="O2745" s="14">
        <v>0</v>
      </c>
      <c r="P2745" s="14">
        <v>0</v>
      </c>
      <c r="Q2745" s="14">
        <v>0</v>
      </c>
      <c r="R2745" s="14">
        <v>0</v>
      </c>
      <c r="S2745" s="14">
        <v>5075</v>
      </c>
      <c r="T2745" s="14">
        <v>-12104</v>
      </c>
      <c r="U2745" s="11">
        <f>D2745*G2745</f>
        <v>15156288000</v>
      </c>
      <c r="V2745" s="11">
        <f>D2745*L2745</f>
        <v>0</v>
      </c>
      <c r="W2745" s="11">
        <f>D2745*J2745</f>
        <v>-436689540</v>
      </c>
      <c r="X2745" s="11">
        <f>D2745*I2745</f>
        <v>-16380</v>
      </c>
    </row>
    <row r="2746" spans="1:24" x14ac:dyDescent="0.3">
      <c r="A2746" s="15" t="str">
        <f>VLOOKUP(B2746,stocks!$B$3:$D$3093,2,FALSE)</f>
        <v>현대건설</v>
      </c>
      <c r="B2746" s="6" t="s">
        <v>14425</v>
      </c>
      <c r="C2746" s="6" t="s">
        <v>14402</v>
      </c>
      <c r="D2746" s="14">
        <v>54900</v>
      </c>
      <c r="E2746" s="14">
        <v>100</v>
      </c>
      <c r="F2746" s="14">
        <v>0.18</v>
      </c>
      <c r="G2746" s="14">
        <v>734627</v>
      </c>
      <c r="H2746" s="14">
        <v>32324</v>
      </c>
      <c r="I2746" s="14">
        <v>-19409</v>
      </c>
      <c r="J2746" s="14">
        <v>-8016</v>
      </c>
      <c r="K2746" s="14">
        <v>-16403</v>
      </c>
      <c r="L2746" s="14">
        <v>45199</v>
      </c>
      <c r="M2746" s="14">
        <v>-46279</v>
      </c>
      <c r="N2746" s="14">
        <v>-5930</v>
      </c>
      <c r="O2746" s="14">
        <v>4868</v>
      </c>
      <c r="P2746" s="14">
        <v>-17079</v>
      </c>
      <c r="Q2746" s="14">
        <v>17</v>
      </c>
      <c r="R2746" s="14">
        <v>-205</v>
      </c>
      <c r="S2746" s="14">
        <v>-5431</v>
      </c>
      <c r="T2746" s="14">
        <v>532</v>
      </c>
      <c r="U2746" s="11">
        <f>D2746*G2746</f>
        <v>40331022300</v>
      </c>
      <c r="V2746" s="11">
        <f>D2746*L2746</f>
        <v>2481425100</v>
      </c>
      <c r="W2746" s="11">
        <f>D2746*J2746</f>
        <v>-440078400</v>
      </c>
      <c r="X2746" s="11">
        <f>D2746*I2746</f>
        <v>-1065554100</v>
      </c>
    </row>
    <row r="2747" spans="1:24" x14ac:dyDescent="0.3">
      <c r="A2747" s="14" t="str">
        <f>VLOOKUP(B2747,stocks!$B$3:$D$3093,2,FALSE)</f>
        <v>삼성제약</v>
      </c>
      <c r="B2747" s="6" t="s">
        <v>14134</v>
      </c>
      <c r="C2747" s="6" t="s">
        <v>14402</v>
      </c>
      <c r="D2747" s="14">
        <v>8680</v>
      </c>
      <c r="E2747" s="14">
        <v>-40</v>
      </c>
      <c r="F2747" s="14">
        <v>-0.46</v>
      </c>
      <c r="G2747" s="14">
        <v>3366794</v>
      </c>
      <c r="H2747" s="14">
        <v>48847</v>
      </c>
      <c r="I2747" s="14">
        <v>3812</v>
      </c>
      <c r="J2747" s="14">
        <v>-50886</v>
      </c>
      <c r="K2747" s="14">
        <v>-47007</v>
      </c>
      <c r="L2747" s="14">
        <v>1396</v>
      </c>
      <c r="M2747" s="14">
        <v>-61</v>
      </c>
      <c r="N2747" s="14">
        <v>0</v>
      </c>
      <c r="O2747" s="14">
        <v>0</v>
      </c>
      <c r="P2747" s="14">
        <v>2477</v>
      </c>
      <c r="Q2747" s="14">
        <v>0</v>
      </c>
      <c r="R2747" s="14">
        <v>0</v>
      </c>
      <c r="S2747" s="14">
        <v>-446</v>
      </c>
      <c r="T2747" s="14">
        <v>-1327</v>
      </c>
      <c r="U2747" s="11">
        <f>D2747*G2747</f>
        <v>29223771920</v>
      </c>
      <c r="V2747" s="11">
        <f>D2747*L2747</f>
        <v>12117280</v>
      </c>
      <c r="W2747" s="11">
        <f>D2747*J2747</f>
        <v>-441690480</v>
      </c>
      <c r="X2747" s="11">
        <f>D2747*I2747</f>
        <v>33088160</v>
      </c>
    </row>
    <row r="2748" spans="1:24" x14ac:dyDescent="0.3">
      <c r="A2748" s="14" t="str">
        <f>VLOOKUP(B2748,stocks!$B$3:$D$3093,2,FALSE)</f>
        <v>조이시티</v>
      </c>
      <c r="B2748" s="6" t="s">
        <v>15061</v>
      </c>
      <c r="C2748" s="6" t="s">
        <v>14402</v>
      </c>
      <c r="D2748" s="14">
        <v>10650</v>
      </c>
      <c r="E2748" s="14">
        <v>150</v>
      </c>
      <c r="F2748" s="14">
        <v>1.43</v>
      </c>
      <c r="G2748" s="14">
        <v>1155837</v>
      </c>
      <c r="H2748" s="14">
        <v>50629</v>
      </c>
      <c r="I2748" s="14">
        <v>-44993</v>
      </c>
      <c r="J2748" s="14">
        <v>-41598</v>
      </c>
      <c r="K2748" s="14">
        <v>-70848</v>
      </c>
      <c r="L2748" s="14">
        <v>-46524</v>
      </c>
      <c r="M2748" s="14">
        <v>5965</v>
      </c>
      <c r="N2748" s="14">
        <v>0</v>
      </c>
      <c r="O2748" s="14">
        <v>-4703</v>
      </c>
      <c r="P2748" s="14">
        <v>1879</v>
      </c>
      <c r="Q2748" s="14">
        <v>0</v>
      </c>
      <c r="R2748" s="14">
        <v>-1610</v>
      </c>
      <c r="S2748" s="14">
        <v>35494</v>
      </c>
      <c r="T2748" s="14">
        <v>468</v>
      </c>
      <c r="U2748" s="11">
        <f>D2748*G2748</f>
        <v>12309664050</v>
      </c>
      <c r="V2748" s="11">
        <f>D2748*L2748</f>
        <v>-495480600</v>
      </c>
      <c r="W2748" s="11">
        <f>D2748*J2748</f>
        <v>-443018700</v>
      </c>
      <c r="X2748" s="11">
        <f>D2748*I2748</f>
        <v>-479175450</v>
      </c>
    </row>
    <row r="2749" spans="1:24" x14ac:dyDescent="0.3">
      <c r="A2749" s="14" t="str">
        <f>VLOOKUP(B2749,stocks!$B$3:$D$3093,2,FALSE)</f>
        <v>농우바이오</v>
      </c>
      <c r="B2749" s="6" t="s">
        <v>13786</v>
      </c>
      <c r="C2749" s="6" t="s">
        <v>14402</v>
      </c>
      <c r="D2749" s="14">
        <v>14000</v>
      </c>
      <c r="E2749" s="14">
        <v>-150</v>
      </c>
      <c r="F2749" s="14">
        <v>-1.06</v>
      </c>
      <c r="G2749" s="14">
        <v>459232</v>
      </c>
      <c r="H2749" s="14">
        <v>31307</v>
      </c>
      <c r="I2749" s="14">
        <v>-738</v>
      </c>
      <c r="J2749" s="14">
        <v>-31878</v>
      </c>
      <c r="K2749" s="14">
        <v>-37215</v>
      </c>
      <c r="L2749" s="14">
        <v>0</v>
      </c>
      <c r="M2749" s="14">
        <v>570</v>
      </c>
      <c r="N2749" s="14">
        <v>0</v>
      </c>
      <c r="O2749" s="14">
        <v>-4818</v>
      </c>
      <c r="P2749" s="14">
        <v>3510</v>
      </c>
      <c r="Q2749" s="14">
        <v>0</v>
      </c>
      <c r="R2749" s="14">
        <v>0</v>
      </c>
      <c r="S2749" s="14">
        <v>1462</v>
      </c>
      <c r="T2749" s="14">
        <v>-153</v>
      </c>
      <c r="U2749" s="11">
        <f>D2749*G2749</f>
        <v>6429248000</v>
      </c>
      <c r="V2749" s="11">
        <f>D2749*L2749</f>
        <v>0</v>
      </c>
      <c r="W2749" s="11">
        <f>D2749*J2749</f>
        <v>-446292000</v>
      </c>
      <c r="X2749" s="11">
        <f>D2749*I2749</f>
        <v>-10332000</v>
      </c>
    </row>
    <row r="2750" spans="1:24" x14ac:dyDescent="0.3">
      <c r="A2750" s="14" t="str">
        <f>VLOOKUP(B2750,stocks!$B$3:$D$3093,2,FALSE)</f>
        <v>이구산업</v>
      </c>
      <c r="B2750" s="6" t="s">
        <v>14721</v>
      </c>
      <c r="C2750" s="6" t="s">
        <v>14402</v>
      </c>
      <c r="D2750" s="14">
        <v>4180</v>
      </c>
      <c r="E2750" s="14">
        <v>-205</v>
      </c>
      <c r="F2750" s="14">
        <v>-4.68</v>
      </c>
      <c r="G2750" s="14">
        <v>1347040</v>
      </c>
      <c r="H2750" s="14">
        <v>169027</v>
      </c>
      <c r="I2750" s="14">
        <v>-61463</v>
      </c>
      <c r="J2750" s="14">
        <v>-107398</v>
      </c>
      <c r="K2750" s="14">
        <v>-119004</v>
      </c>
      <c r="L2750" s="14">
        <v>-11591</v>
      </c>
      <c r="M2750" s="14">
        <v>-4341</v>
      </c>
      <c r="N2750" s="14">
        <v>0</v>
      </c>
      <c r="O2750" s="14">
        <v>-8452</v>
      </c>
      <c r="P2750" s="14">
        <v>-37079</v>
      </c>
      <c r="Q2750" s="14">
        <v>0</v>
      </c>
      <c r="R2750" s="14">
        <v>0</v>
      </c>
      <c r="S2750" s="14">
        <v>-551</v>
      </c>
      <c r="T2750" s="14">
        <v>385</v>
      </c>
      <c r="U2750" s="11">
        <f>D2750*G2750</f>
        <v>5630627200</v>
      </c>
      <c r="V2750" s="11">
        <f>D2750*L2750</f>
        <v>-48450380</v>
      </c>
      <c r="W2750" s="11">
        <f>D2750*J2750</f>
        <v>-448923640</v>
      </c>
      <c r="X2750" s="11">
        <f>D2750*I2750</f>
        <v>-256915340</v>
      </c>
    </row>
    <row r="2751" spans="1:24" x14ac:dyDescent="0.3">
      <c r="A2751" s="14" t="str">
        <f>VLOOKUP(B2751,stocks!$B$3:$D$3093,2,FALSE)</f>
        <v>한진</v>
      </c>
      <c r="B2751" s="6" t="s">
        <v>14458</v>
      </c>
      <c r="C2751" s="6" t="s">
        <v>14402</v>
      </c>
      <c r="D2751" s="14">
        <v>43000</v>
      </c>
      <c r="E2751" s="14">
        <v>-1500</v>
      </c>
      <c r="F2751" s="14">
        <v>-3.37</v>
      </c>
      <c r="G2751" s="14">
        <v>132131</v>
      </c>
      <c r="H2751" s="14">
        <v>7383</v>
      </c>
      <c r="I2751" s="14">
        <v>3472</v>
      </c>
      <c r="J2751" s="14">
        <v>-10490</v>
      </c>
      <c r="K2751" s="14">
        <v>-10158</v>
      </c>
      <c r="L2751" s="14">
        <v>-353</v>
      </c>
      <c r="M2751" s="14">
        <v>5566</v>
      </c>
      <c r="N2751" s="14">
        <v>-552</v>
      </c>
      <c r="O2751" s="14">
        <v>-1509</v>
      </c>
      <c r="P2751" s="14">
        <v>320</v>
      </c>
      <c r="Q2751" s="14">
        <v>0</v>
      </c>
      <c r="R2751" s="14">
        <v>0</v>
      </c>
      <c r="S2751" s="14">
        <v>-100</v>
      </c>
      <c r="T2751" s="14">
        <v>-265</v>
      </c>
      <c r="U2751" s="11">
        <f>D2751*G2751</f>
        <v>5681633000</v>
      </c>
      <c r="V2751" s="11">
        <f>D2751*L2751</f>
        <v>-15179000</v>
      </c>
      <c r="W2751" s="11">
        <f>D2751*J2751</f>
        <v>-451070000</v>
      </c>
      <c r="X2751" s="11">
        <f>D2751*I2751</f>
        <v>149296000</v>
      </c>
    </row>
    <row r="2752" spans="1:24" x14ac:dyDescent="0.3">
      <c r="A2752" s="14" t="str">
        <f>VLOOKUP(B2752,stocks!$B$3:$D$3093,2,FALSE)</f>
        <v>경농</v>
      </c>
      <c r="B2752" s="6" t="s">
        <v>13632</v>
      </c>
      <c r="C2752" s="6" t="s">
        <v>14402</v>
      </c>
      <c r="D2752" s="14">
        <v>17200</v>
      </c>
      <c r="E2752" s="14">
        <v>-450</v>
      </c>
      <c r="F2752" s="14">
        <v>-2.5499999999999998</v>
      </c>
      <c r="G2752" s="14">
        <v>726651</v>
      </c>
      <c r="H2752" s="14">
        <v>25828</v>
      </c>
      <c r="I2752" s="14">
        <v>-12</v>
      </c>
      <c r="J2752" s="14">
        <v>-26360</v>
      </c>
      <c r="K2752" s="14">
        <v>-24372</v>
      </c>
      <c r="L2752" s="14">
        <v>0</v>
      </c>
      <c r="M2752" s="14">
        <v>-12</v>
      </c>
      <c r="N2752" s="14">
        <v>0</v>
      </c>
      <c r="O2752" s="14">
        <v>0</v>
      </c>
      <c r="P2752" s="14">
        <v>0</v>
      </c>
      <c r="Q2752" s="14">
        <v>0</v>
      </c>
      <c r="R2752" s="14">
        <v>0</v>
      </c>
      <c r="S2752" s="14">
        <v>143</v>
      </c>
      <c r="T2752" s="14">
        <v>401</v>
      </c>
      <c r="U2752" s="11">
        <f>D2752*G2752</f>
        <v>12498397200</v>
      </c>
      <c r="V2752" s="11">
        <f>D2752*L2752</f>
        <v>0</v>
      </c>
      <c r="W2752" s="11">
        <f>D2752*J2752</f>
        <v>-453392000</v>
      </c>
      <c r="X2752" s="11">
        <f>D2752*I2752</f>
        <v>-206400</v>
      </c>
    </row>
    <row r="2753" spans="1:24" x14ac:dyDescent="0.3">
      <c r="A2753" s="14" t="str">
        <f>VLOOKUP(B2753,stocks!$B$3:$D$3093,2,FALSE)</f>
        <v>휴니드</v>
      </c>
      <c r="B2753" s="6" t="s">
        <v>14536</v>
      </c>
      <c r="C2753" s="6" t="s">
        <v>14402</v>
      </c>
      <c r="D2753" s="14">
        <v>8670</v>
      </c>
      <c r="E2753" s="14">
        <v>-220</v>
      </c>
      <c r="F2753" s="14">
        <v>-2.4700000000000002</v>
      </c>
      <c r="G2753" s="14">
        <v>571290</v>
      </c>
      <c r="H2753" s="14">
        <v>53221</v>
      </c>
      <c r="I2753" s="14">
        <v>-14</v>
      </c>
      <c r="J2753" s="14">
        <v>-52820</v>
      </c>
      <c r="K2753" s="14">
        <v>-54570</v>
      </c>
      <c r="L2753" s="14">
        <v>0</v>
      </c>
      <c r="M2753" s="14">
        <v>-14</v>
      </c>
      <c r="N2753" s="14">
        <v>0</v>
      </c>
      <c r="O2753" s="14">
        <v>0</v>
      </c>
      <c r="P2753" s="14">
        <v>0</v>
      </c>
      <c r="Q2753" s="14">
        <v>0</v>
      </c>
      <c r="R2753" s="14">
        <v>0</v>
      </c>
      <c r="S2753" s="14">
        <v>0</v>
      </c>
      <c r="T2753" s="14">
        <v>-387</v>
      </c>
      <c r="U2753" s="11">
        <f>D2753*G2753</f>
        <v>4953084300</v>
      </c>
      <c r="V2753" s="11">
        <f>D2753*L2753</f>
        <v>0</v>
      </c>
      <c r="W2753" s="11">
        <f>D2753*J2753</f>
        <v>-457949400</v>
      </c>
      <c r="X2753" s="11">
        <f>D2753*I2753</f>
        <v>-121380</v>
      </c>
    </row>
    <row r="2754" spans="1:24" x14ac:dyDescent="0.3">
      <c r="A2754" s="14" t="str">
        <f>VLOOKUP(B2754,stocks!$B$3:$D$3093,2,FALSE)</f>
        <v>싸이맥스</v>
      </c>
      <c r="B2754" s="6" t="s">
        <v>14383</v>
      </c>
      <c r="C2754" s="6" t="s">
        <v>14402</v>
      </c>
      <c r="D2754" s="14">
        <v>20800</v>
      </c>
      <c r="E2754" s="14">
        <v>-800</v>
      </c>
      <c r="F2754" s="14">
        <v>-3.7</v>
      </c>
      <c r="G2754" s="14">
        <v>99713</v>
      </c>
      <c r="H2754" s="14">
        <v>35891</v>
      </c>
      <c r="I2754" s="14">
        <v>-13789</v>
      </c>
      <c r="J2754" s="14">
        <v>-22177</v>
      </c>
      <c r="K2754" s="14">
        <v>-18866</v>
      </c>
      <c r="L2754" s="14">
        <v>0</v>
      </c>
      <c r="M2754" s="14">
        <v>-7</v>
      </c>
      <c r="N2754" s="14">
        <v>0</v>
      </c>
      <c r="O2754" s="14">
        <v>-7085</v>
      </c>
      <c r="P2754" s="14">
        <v>-6697</v>
      </c>
      <c r="Q2754" s="14">
        <v>0</v>
      </c>
      <c r="R2754" s="14">
        <v>0</v>
      </c>
      <c r="S2754" s="14">
        <v>30</v>
      </c>
      <c r="T2754" s="14">
        <v>45</v>
      </c>
      <c r="U2754" s="11">
        <f>D2754*G2754</f>
        <v>2074030400</v>
      </c>
      <c r="V2754" s="11">
        <f>D2754*L2754</f>
        <v>0</v>
      </c>
      <c r="W2754" s="11">
        <f>D2754*J2754</f>
        <v>-461281600</v>
      </c>
      <c r="X2754" s="11">
        <f>D2754*I2754</f>
        <v>-286811200</v>
      </c>
    </row>
    <row r="2755" spans="1:24" x14ac:dyDescent="0.3">
      <c r="A2755" s="14" t="str">
        <f>VLOOKUP(B2755,stocks!$B$3:$D$3093,2,FALSE)</f>
        <v>SG&amp;G</v>
      </c>
      <c r="B2755" s="6" t="s">
        <v>14849</v>
      </c>
      <c r="C2755" s="6" t="s">
        <v>14402</v>
      </c>
      <c r="D2755" s="14">
        <v>3185</v>
      </c>
      <c r="E2755" s="14">
        <v>80</v>
      </c>
      <c r="F2755" s="14">
        <v>2.58</v>
      </c>
      <c r="G2755" s="14">
        <v>2938366</v>
      </c>
      <c r="H2755" s="14">
        <v>114864</v>
      </c>
      <c r="I2755" s="14">
        <v>-117</v>
      </c>
      <c r="J2755" s="14">
        <v>-144864</v>
      </c>
      <c r="K2755" s="14">
        <v>-150259</v>
      </c>
      <c r="L2755" s="14">
        <v>0</v>
      </c>
      <c r="M2755" s="14">
        <v>-117</v>
      </c>
      <c r="N2755" s="14">
        <v>0</v>
      </c>
      <c r="O2755" s="14">
        <v>0</v>
      </c>
      <c r="P2755" s="14">
        <v>0</v>
      </c>
      <c r="Q2755" s="14">
        <v>0</v>
      </c>
      <c r="R2755" s="14">
        <v>0</v>
      </c>
      <c r="S2755" s="14">
        <v>27288</v>
      </c>
      <c r="T2755" s="14">
        <v>2829</v>
      </c>
      <c r="U2755" s="11">
        <f>D2755*G2755</f>
        <v>9358695710</v>
      </c>
      <c r="V2755" s="11">
        <f>D2755*L2755</f>
        <v>0</v>
      </c>
      <c r="W2755" s="11">
        <f>D2755*J2755</f>
        <v>-461391840</v>
      </c>
      <c r="X2755" s="11">
        <f>D2755*I2755</f>
        <v>-372645</v>
      </c>
    </row>
    <row r="2756" spans="1:24" x14ac:dyDescent="0.3">
      <c r="A2756" s="14" t="str">
        <f>VLOOKUP(B2756,stocks!$B$3:$D$3093,2,FALSE)</f>
        <v>지트리비앤티</v>
      </c>
      <c r="B2756" s="6" t="s">
        <v>15340</v>
      </c>
      <c r="C2756" s="6" t="s">
        <v>14402</v>
      </c>
      <c r="D2756" s="14">
        <v>10950</v>
      </c>
      <c r="E2756" s="14">
        <v>-350</v>
      </c>
      <c r="F2756" s="14">
        <v>-3.1</v>
      </c>
      <c r="G2756" s="14">
        <v>275237</v>
      </c>
      <c r="H2756" s="14">
        <v>47528</v>
      </c>
      <c r="I2756" s="14">
        <v>-5297</v>
      </c>
      <c r="J2756" s="14">
        <v>-42382</v>
      </c>
      <c r="K2756" s="14">
        <v>-43168</v>
      </c>
      <c r="L2756" s="14">
        <v>-800</v>
      </c>
      <c r="M2756" s="14">
        <v>-3864</v>
      </c>
      <c r="N2756" s="14">
        <v>0</v>
      </c>
      <c r="O2756" s="14">
        <v>-633</v>
      </c>
      <c r="P2756" s="14">
        <v>0</v>
      </c>
      <c r="Q2756" s="14">
        <v>0</v>
      </c>
      <c r="R2756" s="14">
        <v>0</v>
      </c>
      <c r="S2756" s="14">
        <v>66</v>
      </c>
      <c r="T2756" s="14">
        <v>85</v>
      </c>
      <c r="U2756" s="11">
        <f>D2756*G2756</f>
        <v>3013845150</v>
      </c>
      <c r="V2756" s="11">
        <f>D2756*L2756</f>
        <v>-8760000</v>
      </c>
      <c r="W2756" s="11">
        <f>D2756*J2756</f>
        <v>-464082900</v>
      </c>
      <c r="X2756" s="11">
        <f>D2756*I2756</f>
        <v>-58002150</v>
      </c>
    </row>
    <row r="2757" spans="1:24" x14ac:dyDescent="0.3">
      <c r="A2757" s="14" t="str">
        <f>VLOOKUP(B2757,stocks!$B$3:$D$3093,2,FALSE)</f>
        <v>옵트론텍</v>
      </c>
      <c r="B2757" s="6" t="s">
        <v>15149</v>
      </c>
      <c r="C2757" s="6" t="s">
        <v>14402</v>
      </c>
      <c r="D2757" s="14">
        <v>8180</v>
      </c>
      <c r="E2757" s="14">
        <v>-190</v>
      </c>
      <c r="F2757" s="14">
        <v>-2.27</v>
      </c>
      <c r="G2757" s="14">
        <v>256340</v>
      </c>
      <c r="H2757" s="14">
        <v>57982</v>
      </c>
      <c r="I2757" s="14">
        <v>-987</v>
      </c>
      <c r="J2757" s="14">
        <v>-57205</v>
      </c>
      <c r="K2757" s="14">
        <v>-59272</v>
      </c>
      <c r="L2757" s="14">
        <v>0</v>
      </c>
      <c r="M2757" s="14">
        <v>-987</v>
      </c>
      <c r="N2757" s="14">
        <v>0</v>
      </c>
      <c r="O2757" s="14">
        <v>0</v>
      </c>
      <c r="P2757" s="14">
        <v>0</v>
      </c>
      <c r="Q2757" s="14">
        <v>0</v>
      </c>
      <c r="R2757" s="14">
        <v>0</v>
      </c>
      <c r="S2757" s="14">
        <v>241</v>
      </c>
      <c r="T2757" s="14">
        <v>-31</v>
      </c>
      <c r="U2757" s="11">
        <f>D2757*G2757</f>
        <v>2096861200</v>
      </c>
      <c r="V2757" s="11">
        <f>D2757*L2757</f>
        <v>0</v>
      </c>
      <c r="W2757" s="11">
        <f>D2757*J2757</f>
        <v>-467936900</v>
      </c>
      <c r="X2757" s="11">
        <f>D2757*I2757</f>
        <v>-8073660</v>
      </c>
    </row>
    <row r="2758" spans="1:24" x14ac:dyDescent="0.3">
      <c r="A2758" s="14" t="str">
        <f>VLOOKUP(B2758,stocks!$B$3:$D$3093,2,FALSE)</f>
        <v>CJ제일제당</v>
      </c>
      <c r="B2758" s="6" t="s">
        <v>15253</v>
      </c>
      <c r="C2758" s="6" t="s">
        <v>14402</v>
      </c>
      <c r="D2758" s="14">
        <v>441500</v>
      </c>
      <c r="E2758" s="14">
        <v>-8500</v>
      </c>
      <c r="F2758" s="14">
        <v>-1.89</v>
      </c>
      <c r="G2758" s="14">
        <v>42206</v>
      </c>
      <c r="H2758" s="14">
        <v>9179</v>
      </c>
      <c r="I2758" s="14">
        <v>-8113</v>
      </c>
      <c r="J2758" s="14">
        <v>-1060</v>
      </c>
      <c r="K2758" s="14">
        <v>-7203</v>
      </c>
      <c r="L2758" s="14">
        <v>-1772</v>
      </c>
      <c r="M2758" s="14">
        <v>-4166</v>
      </c>
      <c r="N2758" s="14">
        <v>-2428</v>
      </c>
      <c r="O2758" s="14">
        <v>1143</v>
      </c>
      <c r="P2758" s="14">
        <v>-793</v>
      </c>
      <c r="Q2758" s="14">
        <v>0</v>
      </c>
      <c r="R2758" s="14">
        <v>-97</v>
      </c>
      <c r="S2758" s="14">
        <v>-46</v>
      </c>
      <c r="T2758" s="14">
        <v>40</v>
      </c>
      <c r="U2758" s="11">
        <f>D2758*G2758</f>
        <v>18633949000</v>
      </c>
      <c r="V2758" s="11">
        <f>D2758*L2758</f>
        <v>-782338000</v>
      </c>
      <c r="W2758" s="11">
        <f>D2758*J2758</f>
        <v>-467990000</v>
      </c>
      <c r="X2758" s="11">
        <f>D2758*I2758</f>
        <v>-3581889500</v>
      </c>
    </row>
    <row r="2759" spans="1:24" x14ac:dyDescent="0.3">
      <c r="A2759" s="14" t="str">
        <f>VLOOKUP(B2759,stocks!$B$3:$D$3093,2,FALSE)</f>
        <v>현대에너지솔루션</v>
      </c>
      <c r="B2759" s="6" t="s">
        <v>16077</v>
      </c>
      <c r="C2759" s="6" t="s">
        <v>14402</v>
      </c>
      <c r="D2759" s="14">
        <v>31800</v>
      </c>
      <c r="E2759" s="14">
        <v>-700</v>
      </c>
      <c r="F2759" s="14">
        <v>-2.15</v>
      </c>
      <c r="G2759" s="14">
        <v>44791</v>
      </c>
      <c r="H2759" s="14">
        <v>12392</v>
      </c>
      <c r="I2759" s="14">
        <v>2171</v>
      </c>
      <c r="J2759" s="14">
        <v>-14843</v>
      </c>
      <c r="K2759" s="14">
        <v>-14439</v>
      </c>
      <c r="L2759" s="14">
        <v>384</v>
      </c>
      <c r="M2759" s="14">
        <v>151</v>
      </c>
      <c r="N2759" s="14">
        <v>1630</v>
      </c>
      <c r="O2759" s="14">
        <v>6</v>
      </c>
      <c r="P2759" s="14">
        <v>0</v>
      </c>
      <c r="Q2759" s="14">
        <v>0</v>
      </c>
      <c r="R2759" s="14">
        <v>0</v>
      </c>
      <c r="S2759" s="14">
        <v>10</v>
      </c>
      <c r="T2759" s="14">
        <v>270</v>
      </c>
      <c r="U2759" s="11">
        <f>D2759*G2759</f>
        <v>1424353800</v>
      </c>
      <c r="V2759" s="11">
        <f>D2759*L2759</f>
        <v>12211200</v>
      </c>
      <c r="W2759" s="11">
        <f>D2759*J2759</f>
        <v>-472007400</v>
      </c>
      <c r="X2759" s="11">
        <f>D2759*I2759</f>
        <v>69037800</v>
      </c>
    </row>
    <row r="2760" spans="1:24" x14ac:dyDescent="0.3">
      <c r="A2760" s="14" t="str">
        <f>VLOOKUP(B2760,stocks!$B$3:$D$3093,2,FALSE)</f>
        <v>대한제당</v>
      </c>
      <c r="B2760" s="6" t="s">
        <v>13879</v>
      </c>
      <c r="C2760" s="6" t="s">
        <v>14402</v>
      </c>
      <c r="D2760" s="14">
        <v>3300</v>
      </c>
      <c r="E2760" s="14">
        <v>-70</v>
      </c>
      <c r="F2760" s="14">
        <v>-2.08</v>
      </c>
      <c r="G2760" s="14">
        <v>608034</v>
      </c>
      <c r="H2760" s="14">
        <v>182375</v>
      </c>
      <c r="I2760" s="14">
        <v>-5974</v>
      </c>
      <c r="J2760" s="14">
        <v>-143649</v>
      </c>
      <c r="K2760" s="14">
        <v>-142733</v>
      </c>
      <c r="L2760" s="14">
        <v>0</v>
      </c>
      <c r="M2760" s="14">
        <v>-5872</v>
      </c>
      <c r="N2760" s="14">
        <v>0</v>
      </c>
      <c r="O2760" s="14">
        <v>0</v>
      </c>
      <c r="P2760" s="14">
        <v>0</v>
      </c>
      <c r="Q2760" s="14">
        <v>-102</v>
      </c>
      <c r="R2760" s="14">
        <v>0</v>
      </c>
      <c r="S2760" s="14">
        <v>-29998</v>
      </c>
      <c r="T2760" s="14">
        <v>-2754</v>
      </c>
      <c r="U2760" s="11">
        <f>D2760*G2760</f>
        <v>2006512200</v>
      </c>
      <c r="V2760" s="11">
        <f>D2760*L2760</f>
        <v>0</v>
      </c>
      <c r="W2760" s="11">
        <f>D2760*J2760</f>
        <v>-474041700</v>
      </c>
      <c r="X2760" s="11">
        <f>D2760*I2760</f>
        <v>-19714200</v>
      </c>
    </row>
    <row r="2761" spans="1:24" x14ac:dyDescent="0.3">
      <c r="A2761" s="14" t="str">
        <f>VLOOKUP(B2761,stocks!$B$3:$D$3093,2,FALSE)</f>
        <v>아이티엠반도체</v>
      </c>
      <c r="B2761" s="6" t="s">
        <v>15166</v>
      </c>
      <c r="C2761" s="6" t="s">
        <v>14402</v>
      </c>
      <c r="D2761" s="14">
        <v>48250</v>
      </c>
      <c r="E2761" s="14">
        <v>-1450</v>
      </c>
      <c r="F2761" s="14">
        <v>-2.92</v>
      </c>
      <c r="G2761" s="14">
        <v>86964</v>
      </c>
      <c r="H2761" s="14">
        <v>13541</v>
      </c>
      <c r="I2761" s="14">
        <v>-2957</v>
      </c>
      <c r="J2761" s="14">
        <v>-9829</v>
      </c>
      <c r="K2761" s="14">
        <v>-10118</v>
      </c>
      <c r="L2761" s="14">
        <v>-302</v>
      </c>
      <c r="M2761" s="14">
        <v>-2668</v>
      </c>
      <c r="N2761" s="14">
        <v>0</v>
      </c>
      <c r="O2761" s="14">
        <v>34</v>
      </c>
      <c r="P2761" s="14">
        <v>-21</v>
      </c>
      <c r="Q2761" s="14">
        <v>0</v>
      </c>
      <c r="R2761" s="14">
        <v>0</v>
      </c>
      <c r="S2761" s="14">
        <v>-810</v>
      </c>
      <c r="T2761" s="14">
        <v>55</v>
      </c>
      <c r="U2761" s="11">
        <f>D2761*G2761</f>
        <v>4196013000</v>
      </c>
      <c r="V2761" s="11">
        <f>D2761*L2761</f>
        <v>-14571500</v>
      </c>
      <c r="W2761" s="11">
        <f>D2761*J2761</f>
        <v>-474249250</v>
      </c>
      <c r="X2761" s="11">
        <f>D2761*I2761</f>
        <v>-142675250</v>
      </c>
    </row>
    <row r="2762" spans="1:24" x14ac:dyDescent="0.3">
      <c r="A2762" s="14" t="str">
        <f>VLOOKUP(B2762,stocks!$B$3:$D$3093,2,FALSE)</f>
        <v>유니테스트</v>
      </c>
      <c r="B2762" s="6" t="s">
        <v>15174</v>
      </c>
      <c r="C2762" s="6" t="s">
        <v>14402</v>
      </c>
      <c r="D2762" s="14">
        <v>21200</v>
      </c>
      <c r="E2762" s="14">
        <v>-100</v>
      </c>
      <c r="F2762" s="14">
        <v>-0.47</v>
      </c>
      <c r="G2762" s="14">
        <v>124920</v>
      </c>
      <c r="H2762" s="14">
        <v>8865</v>
      </c>
      <c r="I2762" s="14">
        <v>13651</v>
      </c>
      <c r="J2762" s="14">
        <v>-22427</v>
      </c>
      <c r="K2762" s="14">
        <v>-21860</v>
      </c>
      <c r="L2762" s="14">
        <v>22038</v>
      </c>
      <c r="M2762" s="14">
        <v>1860</v>
      </c>
      <c r="N2762" s="14">
        <v>-943</v>
      </c>
      <c r="O2762" s="14">
        <v>0</v>
      </c>
      <c r="P2762" s="14">
        <v>-9304</v>
      </c>
      <c r="Q2762" s="14">
        <v>0</v>
      </c>
      <c r="R2762" s="14">
        <v>0</v>
      </c>
      <c r="S2762" s="14">
        <v>496</v>
      </c>
      <c r="T2762" s="14">
        <v>-585</v>
      </c>
      <c r="U2762" s="11">
        <f>D2762*G2762</f>
        <v>2648304000</v>
      </c>
      <c r="V2762" s="11">
        <f>D2762*L2762</f>
        <v>467205600</v>
      </c>
      <c r="W2762" s="11">
        <f>D2762*J2762</f>
        <v>-475452400</v>
      </c>
      <c r="X2762" s="11">
        <f>D2762*I2762</f>
        <v>289401200</v>
      </c>
    </row>
    <row r="2763" spans="1:24" x14ac:dyDescent="0.3">
      <c r="A2763" s="14" t="str">
        <f>VLOOKUP(B2763,stocks!$B$3:$D$3093,2,FALSE)</f>
        <v>코리아써키트</v>
      </c>
      <c r="B2763" s="6" t="s">
        <v>14565</v>
      </c>
      <c r="C2763" s="6" t="s">
        <v>14402</v>
      </c>
      <c r="D2763" s="14">
        <v>13500</v>
      </c>
      <c r="E2763" s="14">
        <v>-100</v>
      </c>
      <c r="F2763" s="14">
        <v>-0.74</v>
      </c>
      <c r="G2763" s="14">
        <v>261172</v>
      </c>
      <c r="H2763" s="14">
        <v>31106</v>
      </c>
      <c r="I2763" s="14">
        <v>486</v>
      </c>
      <c r="J2763" s="14">
        <v>-35432</v>
      </c>
      <c r="K2763" s="14">
        <v>-35126</v>
      </c>
      <c r="L2763" s="14">
        <v>513</v>
      </c>
      <c r="M2763" s="14">
        <v>-27</v>
      </c>
      <c r="N2763" s="14">
        <v>0</v>
      </c>
      <c r="O2763" s="14">
        <v>0</v>
      </c>
      <c r="P2763" s="14">
        <v>0</v>
      </c>
      <c r="Q2763" s="14">
        <v>0</v>
      </c>
      <c r="R2763" s="14">
        <v>0</v>
      </c>
      <c r="S2763" s="14">
        <v>3465</v>
      </c>
      <c r="T2763" s="14">
        <v>375</v>
      </c>
      <c r="U2763" s="11">
        <f>D2763*G2763</f>
        <v>3525822000</v>
      </c>
      <c r="V2763" s="11">
        <f>D2763*L2763</f>
        <v>6925500</v>
      </c>
      <c r="W2763" s="11">
        <f>D2763*J2763</f>
        <v>-478332000</v>
      </c>
      <c r="X2763" s="11">
        <f>D2763*I2763</f>
        <v>6561000</v>
      </c>
    </row>
    <row r="2764" spans="1:24" x14ac:dyDescent="0.3">
      <c r="A2764" s="14" t="str">
        <f>VLOOKUP(B2764,stocks!$B$3:$D$3093,2,FALSE)</f>
        <v>EDGC</v>
      </c>
      <c r="B2764" s="6" t="s">
        <v>15748</v>
      </c>
      <c r="C2764" s="6" t="s">
        <v>14402</v>
      </c>
      <c r="D2764" s="14">
        <v>5200</v>
      </c>
      <c r="E2764" s="14">
        <v>0</v>
      </c>
      <c r="F2764" s="14">
        <v>0</v>
      </c>
      <c r="G2764" s="14">
        <v>2590001</v>
      </c>
      <c r="H2764" s="14">
        <v>66122</v>
      </c>
      <c r="I2764" s="14">
        <v>32126</v>
      </c>
      <c r="J2764" s="14">
        <v>-92474</v>
      </c>
      <c r="K2764" s="14">
        <v>-97387</v>
      </c>
      <c r="L2764" s="14">
        <v>0</v>
      </c>
      <c r="M2764" s="14">
        <v>-785</v>
      </c>
      <c r="N2764" s="14">
        <v>0</v>
      </c>
      <c r="O2764" s="14">
        <v>32911</v>
      </c>
      <c r="P2764" s="14">
        <v>0</v>
      </c>
      <c r="Q2764" s="14">
        <v>0</v>
      </c>
      <c r="R2764" s="14">
        <v>0</v>
      </c>
      <c r="S2764" s="14">
        <v>-5682</v>
      </c>
      <c r="T2764" s="14">
        <v>-92</v>
      </c>
      <c r="U2764" s="11">
        <f>D2764*G2764</f>
        <v>13468005200</v>
      </c>
      <c r="V2764" s="11">
        <f>D2764*L2764</f>
        <v>0</v>
      </c>
      <c r="W2764" s="11">
        <f>D2764*J2764</f>
        <v>-480864800</v>
      </c>
      <c r="X2764" s="11">
        <f>D2764*I2764</f>
        <v>167055200</v>
      </c>
    </row>
    <row r="2765" spans="1:24" x14ac:dyDescent="0.3">
      <c r="A2765" s="14" t="str">
        <f>VLOOKUP(B2765,stocks!$B$3:$D$3093,2,FALSE)</f>
        <v>엔브이에이치코리아</v>
      </c>
      <c r="B2765" s="6" t="s">
        <v>15068</v>
      </c>
      <c r="C2765" s="6" t="s">
        <v>14402</v>
      </c>
      <c r="D2765" s="14">
        <v>4880</v>
      </c>
      <c r="E2765" s="14">
        <v>-140</v>
      </c>
      <c r="F2765" s="14">
        <v>-2.79</v>
      </c>
      <c r="G2765" s="14">
        <v>514639</v>
      </c>
      <c r="H2765" s="14">
        <v>99160</v>
      </c>
      <c r="I2765" s="14">
        <v>0</v>
      </c>
      <c r="J2765" s="14">
        <v>-99267</v>
      </c>
      <c r="K2765" s="14">
        <v>-99087</v>
      </c>
      <c r="L2765" s="14">
        <v>0</v>
      </c>
      <c r="M2765" s="14">
        <v>0</v>
      </c>
      <c r="N2765" s="14">
        <v>0</v>
      </c>
      <c r="O2765" s="14">
        <v>0</v>
      </c>
      <c r="P2765" s="14">
        <v>0</v>
      </c>
      <c r="Q2765" s="14">
        <v>0</v>
      </c>
      <c r="R2765" s="14">
        <v>0</v>
      </c>
      <c r="S2765" s="14">
        <v>10</v>
      </c>
      <c r="T2765" s="14">
        <v>97</v>
      </c>
      <c r="U2765" s="11">
        <f>D2765*G2765</f>
        <v>2511438320</v>
      </c>
      <c r="V2765" s="11">
        <f>D2765*L2765</f>
        <v>0</v>
      </c>
      <c r="W2765" s="11">
        <f>D2765*J2765</f>
        <v>-484422960</v>
      </c>
      <c r="X2765" s="11">
        <f>D2765*I2765</f>
        <v>0</v>
      </c>
    </row>
    <row r="2766" spans="1:24" x14ac:dyDescent="0.3">
      <c r="A2766" s="14" t="str">
        <f>VLOOKUP(B2766,stocks!$B$3:$D$3093,2,FALSE)</f>
        <v>콜마비앤에이치</v>
      </c>
      <c r="B2766" s="6" t="s">
        <v>15587</v>
      </c>
      <c r="C2766" s="6" t="s">
        <v>14402</v>
      </c>
      <c r="D2766" s="14">
        <v>50400</v>
      </c>
      <c r="E2766" s="14">
        <v>-800</v>
      </c>
      <c r="F2766" s="14">
        <v>-1.56</v>
      </c>
      <c r="G2766" s="14">
        <v>128062</v>
      </c>
      <c r="H2766" s="14">
        <v>25426</v>
      </c>
      <c r="I2766" s="14">
        <v>-13194</v>
      </c>
      <c r="J2766" s="14">
        <v>-9620</v>
      </c>
      <c r="K2766" s="14">
        <v>-10534</v>
      </c>
      <c r="L2766" s="14">
        <v>-524</v>
      </c>
      <c r="M2766" s="14">
        <v>-5796</v>
      </c>
      <c r="N2766" s="14">
        <v>-1476</v>
      </c>
      <c r="O2766" s="14">
        <v>-4788</v>
      </c>
      <c r="P2766" s="14">
        <v>-17</v>
      </c>
      <c r="Q2766" s="14">
        <v>-593</v>
      </c>
      <c r="R2766" s="14">
        <v>0</v>
      </c>
      <c r="S2766" s="14">
        <v>-3209</v>
      </c>
      <c r="T2766" s="14">
        <v>597</v>
      </c>
      <c r="U2766" s="11">
        <f>D2766*G2766</f>
        <v>6454324800</v>
      </c>
      <c r="V2766" s="11">
        <f>D2766*L2766</f>
        <v>-26409600</v>
      </c>
      <c r="W2766" s="11">
        <f>D2766*J2766</f>
        <v>-484848000</v>
      </c>
      <c r="X2766" s="11">
        <f>D2766*I2766</f>
        <v>-664977600</v>
      </c>
    </row>
    <row r="2767" spans="1:24" x14ac:dyDescent="0.3">
      <c r="A2767" s="14" t="str">
        <f>VLOOKUP(B2767,stocks!$B$3:$D$3093,2,FALSE)</f>
        <v>휘닉스소재</v>
      </c>
      <c r="B2767" s="6" t="s">
        <v>14923</v>
      </c>
      <c r="C2767" s="6" t="s">
        <v>14402</v>
      </c>
      <c r="D2767" s="14">
        <v>1635</v>
      </c>
      <c r="E2767" s="14">
        <v>180</v>
      </c>
      <c r="F2767" s="14">
        <v>12.37</v>
      </c>
      <c r="G2767" s="14">
        <v>75446896</v>
      </c>
      <c r="H2767" s="14">
        <v>-12655</v>
      </c>
      <c r="I2767" s="14">
        <v>315401</v>
      </c>
      <c r="J2767" s="14">
        <v>-297347</v>
      </c>
      <c r="K2767" s="14">
        <v>-53660</v>
      </c>
      <c r="L2767" s="14">
        <v>0</v>
      </c>
      <c r="M2767" s="14">
        <v>0</v>
      </c>
      <c r="N2767" s="14">
        <v>0</v>
      </c>
      <c r="O2767" s="14">
        <v>315401</v>
      </c>
      <c r="P2767" s="14">
        <v>0</v>
      </c>
      <c r="Q2767" s="14">
        <v>0</v>
      </c>
      <c r="R2767" s="14">
        <v>0</v>
      </c>
      <c r="S2767" s="14">
        <v>-12815</v>
      </c>
      <c r="T2767" s="14">
        <v>7416</v>
      </c>
      <c r="U2767" s="11">
        <f>D2767*G2767</f>
        <v>123355674960</v>
      </c>
      <c r="V2767" s="11">
        <f>D2767*L2767</f>
        <v>0</v>
      </c>
      <c r="W2767" s="11">
        <f>D2767*J2767</f>
        <v>-486162345</v>
      </c>
      <c r="X2767" s="11">
        <f>D2767*I2767</f>
        <v>515680635</v>
      </c>
    </row>
    <row r="2768" spans="1:24" x14ac:dyDescent="0.3">
      <c r="A2768" s="14" t="str">
        <f>VLOOKUP(B2768,stocks!$B$3:$D$3093,2,FALSE)</f>
        <v>한전산업</v>
      </c>
      <c r="B2768" s="6" t="s">
        <v>15399</v>
      </c>
      <c r="C2768" s="6" t="s">
        <v>14402</v>
      </c>
      <c r="D2768" s="14">
        <v>10000</v>
      </c>
      <c r="E2768" s="14">
        <v>-600</v>
      </c>
      <c r="F2768" s="14">
        <v>-5.66</v>
      </c>
      <c r="G2768" s="14">
        <v>4373565</v>
      </c>
      <c r="H2768" s="14">
        <v>122439</v>
      </c>
      <c r="I2768" s="14">
        <v>-57683</v>
      </c>
      <c r="J2768" s="14">
        <v>-48771</v>
      </c>
      <c r="K2768" s="14">
        <v>-106416</v>
      </c>
      <c r="L2768" s="14">
        <v>5993</v>
      </c>
      <c r="M2768" s="14">
        <v>135</v>
      </c>
      <c r="N2768" s="14">
        <v>333</v>
      </c>
      <c r="O2768" s="14">
        <v>-65668</v>
      </c>
      <c r="P2768" s="14">
        <v>1524</v>
      </c>
      <c r="Q2768" s="14">
        <v>0</v>
      </c>
      <c r="R2768" s="14">
        <v>0</v>
      </c>
      <c r="S2768" s="14">
        <v>-24543</v>
      </c>
      <c r="T2768" s="14">
        <v>8558</v>
      </c>
      <c r="U2768" s="11">
        <f>D2768*G2768</f>
        <v>43735650000</v>
      </c>
      <c r="V2768" s="11">
        <f>D2768*L2768</f>
        <v>59930000</v>
      </c>
      <c r="W2768" s="11">
        <f>D2768*J2768</f>
        <v>-487710000</v>
      </c>
      <c r="X2768" s="11">
        <f>D2768*I2768</f>
        <v>-576830000</v>
      </c>
    </row>
    <row r="2769" spans="1:24" x14ac:dyDescent="0.3">
      <c r="A2769" s="14" t="str">
        <f>VLOOKUP(B2769,stocks!$B$3:$D$3093,2,FALSE)</f>
        <v>코리아센터</v>
      </c>
      <c r="B2769" s="6" t="s">
        <v>15928</v>
      </c>
      <c r="C2769" s="6" t="s">
        <v>14402</v>
      </c>
      <c r="D2769" s="14">
        <v>8100</v>
      </c>
      <c r="E2769" s="14">
        <v>-110</v>
      </c>
      <c r="F2769" s="14">
        <v>-1.34</v>
      </c>
      <c r="G2769" s="14">
        <v>488971</v>
      </c>
      <c r="H2769" s="14">
        <v>97654</v>
      </c>
      <c r="I2769" s="14">
        <v>-40108</v>
      </c>
      <c r="J2769" s="14">
        <v>-60287</v>
      </c>
      <c r="K2769" s="14">
        <v>-54376</v>
      </c>
      <c r="L2769" s="14">
        <v>-800</v>
      </c>
      <c r="M2769" s="14">
        <v>-38849</v>
      </c>
      <c r="N2769" s="14">
        <v>0</v>
      </c>
      <c r="O2769" s="14">
        <v>-350</v>
      </c>
      <c r="P2769" s="14">
        <v>-109</v>
      </c>
      <c r="Q2769" s="14">
        <v>0</v>
      </c>
      <c r="R2769" s="14">
        <v>0</v>
      </c>
      <c r="S2769" s="14">
        <v>225</v>
      </c>
      <c r="T2769" s="14">
        <v>2516</v>
      </c>
      <c r="U2769" s="11">
        <f>D2769*G2769</f>
        <v>3960665100</v>
      </c>
      <c r="V2769" s="11">
        <f>D2769*L2769</f>
        <v>-6480000</v>
      </c>
      <c r="W2769" s="11">
        <f>D2769*J2769</f>
        <v>-488324700</v>
      </c>
      <c r="X2769" s="11">
        <f>D2769*I2769</f>
        <v>-324874800</v>
      </c>
    </row>
    <row r="2770" spans="1:24" x14ac:dyDescent="0.3">
      <c r="A2770" s="14" t="str">
        <f>VLOOKUP(B2770,stocks!$B$3:$D$3093,2,FALSE)</f>
        <v>코렌</v>
      </c>
      <c r="B2770" s="6" t="s">
        <v>15126</v>
      </c>
      <c r="C2770" s="6" t="s">
        <v>14402</v>
      </c>
      <c r="D2770" s="14">
        <v>2360</v>
      </c>
      <c r="E2770" s="14">
        <v>-50</v>
      </c>
      <c r="F2770" s="14">
        <v>-2.0699999999999998</v>
      </c>
      <c r="G2770" s="14">
        <v>4018915</v>
      </c>
      <c r="H2770" s="14">
        <v>234906</v>
      </c>
      <c r="I2770" s="14">
        <v>-30000</v>
      </c>
      <c r="J2770" s="14">
        <v>-208608</v>
      </c>
      <c r="K2770" s="14">
        <v>-207706</v>
      </c>
      <c r="L2770" s="14">
        <v>0</v>
      </c>
      <c r="M2770" s="14">
        <v>-30000</v>
      </c>
      <c r="N2770" s="14">
        <v>0</v>
      </c>
      <c r="O2770" s="14">
        <v>0</v>
      </c>
      <c r="P2770" s="14">
        <v>0</v>
      </c>
      <c r="Q2770" s="14">
        <v>0</v>
      </c>
      <c r="R2770" s="14">
        <v>0</v>
      </c>
      <c r="S2770" s="14">
        <v>-5265</v>
      </c>
      <c r="T2770" s="14">
        <v>8967</v>
      </c>
      <c r="U2770" s="11">
        <f>D2770*G2770</f>
        <v>9484639400</v>
      </c>
      <c r="V2770" s="11">
        <f>D2770*L2770</f>
        <v>0</v>
      </c>
      <c r="W2770" s="11">
        <f>D2770*J2770</f>
        <v>-492314880</v>
      </c>
      <c r="X2770" s="11">
        <f>D2770*I2770</f>
        <v>-70800000</v>
      </c>
    </row>
    <row r="2771" spans="1:24" x14ac:dyDescent="0.3">
      <c r="A2771" s="14" t="str">
        <f>VLOOKUP(B2771,stocks!$B$3:$D$3093,2,FALSE)</f>
        <v>덱스터</v>
      </c>
      <c r="B2771" s="6" t="s">
        <v>13908</v>
      </c>
      <c r="C2771" s="6" t="s">
        <v>14402</v>
      </c>
      <c r="D2771" s="14">
        <v>7900</v>
      </c>
      <c r="E2771" s="14">
        <v>-60</v>
      </c>
      <c r="F2771" s="14">
        <v>-0.75</v>
      </c>
      <c r="G2771" s="14">
        <v>1092956</v>
      </c>
      <c r="H2771" s="14">
        <v>108097</v>
      </c>
      <c r="I2771" s="14">
        <v>-43641</v>
      </c>
      <c r="J2771" s="14">
        <v>-62486</v>
      </c>
      <c r="K2771" s="14">
        <v>-47419</v>
      </c>
      <c r="L2771" s="14">
        <v>0</v>
      </c>
      <c r="M2771" s="14">
        <v>-27692</v>
      </c>
      <c r="N2771" s="14">
        <v>0</v>
      </c>
      <c r="O2771" s="14">
        <v>0</v>
      </c>
      <c r="P2771" s="14">
        <v>-15949</v>
      </c>
      <c r="Q2771" s="14">
        <v>0</v>
      </c>
      <c r="R2771" s="14">
        <v>0</v>
      </c>
      <c r="S2771" s="14">
        <v>-3335</v>
      </c>
      <c r="T2771" s="14">
        <v>1365</v>
      </c>
      <c r="U2771" s="11">
        <f>D2771*G2771</f>
        <v>8634352400</v>
      </c>
      <c r="V2771" s="11">
        <f>D2771*L2771</f>
        <v>0</v>
      </c>
      <c r="W2771" s="11">
        <f>D2771*J2771</f>
        <v>-493639400</v>
      </c>
      <c r="X2771" s="11">
        <f>D2771*I2771</f>
        <v>-344763900</v>
      </c>
    </row>
    <row r="2772" spans="1:24" x14ac:dyDescent="0.3">
      <c r="A2772" s="14" t="str">
        <f>VLOOKUP(B2772,stocks!$B$3:$D$3093,2,FALSE)</f>
        <v>나스미디어</v>
      </c>
      <c r="B2772" s="6" t="s">
        <v>13721</v>
      </c>
      <c r="C2772" s="6" t="s">
        <v>14402</v>
      </c>
      <c r="D2772" s="14">
        <v>41700</v>
      </c>
      <c r="E2772" s="14">
        <v>-1600</v>
      </c>
      <c r="F2772" s="14">
        <v>-3.7</v>
      </c>
      <c r="G2772" s="14">
        <v>69313</v>
      </c>
      <c r="H2772" s="14">
        <v>9666</v>
      </c>
      <c r="I2772" s="14">
        <v>1878</v>
      </c>
      <c r="J2772" s="14">
        <v>-11849</v>
      </c>
      <c r="K2772" s="14">
        <v>-12119</v>
      </c>
      <c r="L2772" s="14">
        <v>0</v>
      </c>
      <c r="M2772" s="14">
        <v>2045</v>
      </c>
      <c r="N2772" s="14">
        <v>-26</v>
      </c>
      <c r="O2772" s="14">
        <v>-510</v>
      </c>
      <c r="P2772" s="14">
        <v>369</v>
      </c>
      <c r="Q2772" s="14">
        <v>0</v>
      </c>
      <c r="R2772" s="14">
        <v>0</v>
      </c>
      <c r="S2772" s="14">
        <v>294</v>
      </c>
      <c r="T2772" s="14">
        <v>11</v>
      </c>
      <c r="U2772" s="11">
        <f>D2772*G2772</f>
        <v>2890352100</v>
      </c>
      <c r="V2772" s="11">
        <f>D2772*L2772</f>
        <v>0</v>
      </c>
      <c r="W2772" s="11">
        <f>D2772*J2772</f>
        <v>-494103300</v>
      </c>
      <c r="X2772" s="11">
        <f>D2772*I2772</f>
        <v>78312600</v>
      </c>
    </row>
    <row r="2773" spans="1:24" x14ac:dyDescent="0.3">
      <c r="A2773" s="14" t="str">
        <f>VLOOKUP(B2773,stocks!$B$3:$D$3093,2,FALSE)</f>
        <v>현대코퍼레이션</v>
      </c>
      <c r="B2773" s="6" t="s">
        <v>14622</v>
      </c>
      <c r="C2773" s="6" t="s">
        <v>14402</v>
      </c>
      <c r="D2773" s="14">
        <v>20100</v>
      </c>
      <c r="E2773" s="14">
        <v>-450</v>
      </c>
      <c r="F2773" s="14">
        <v>-2.19</v>
      </c>
      <c r="G2773" s="14">
        <v>149505</v>
      </c>
      <c r="H2773" s="14">
        <v>51895</v>
      </c>
      <c r="I2773" s="14">
        <v>-26619</v>
      </c>
      <c r="J2773" s="14">
        <v>-24755</v>
      </c>
      <c r="K2773" s="14">
        <v>-24805</v>
      </c>
      <c r="L2773" s="14">
        <v>-26386</v>
      </c>
      <c r="M2773" s="14">
        <v>-233</v>
      </c>
      <c r="N2773" s="14">
        <v>0</v>
      </c>
      <c r="O2773" s="14">
        <v>0</v>
      </c>
      <c r="P2773" s="14">
        <v>0</v>
      </c>
      <c r="Q2773" s="14">
        <v>0</v>
      </c>
      <c r="R2773" s="14">
        <v>0</v>
      </c>
      <c r="S2773" s="14">
        <v>-33</v>
      </c>
      <c r="T2773" s="14">
        <v>-488</v>
      </c>
      <c r="U2773" s="11">
        <f>D2773*G2773</f>
        <v>3005050500</v>
      </c>
      <c r="V2773" s="11">
        <f>D2773*L2773</f>
        <v>-530358600</v>
      </c>
      <c r="W2773" s="11">
        <f>D2773*J2773</f>
        <v>-497575500</v>
      </c>
      <c r="X2773" s="11">
        <f>D2773*I2773</f>
        <v>-535041900</v>
      </c>
    </row>
    <row r="2774" spans="1:24" x14ac:dyDescent="0.3">
      <c r="A2774" s="14" t="str">
        <f>VLOOKUP(B2774,stocks!$B$3:$D$3093,2,FALSE)</f>
        <v>대유</v>
      </c>
      <c r="B2774" s="6" t="s">
        <v>13858</v>
      </c>
      <c r="C2774" s="6" t="s">
        <v>14402</v>
      </c>
      <c r="D2774" s="14">
        <v>9530</v>
      </c>
      <c r="E2774" s="14">
        <v>-90</v>
      </c>
      <c r="F2774" s="14">
        <v>-0.94</v>
      </c>
      <c r="G2774" s="14">
        <v>299164</v>
      </c>
      <c r="H2774" s="14">
        <v>53057</v>
      </c>
      <c r="I2774" s="14">
        <v>676</v>
      </c>
      <c r="J2774" s="14">
        <v>-52212</v>
      </c>
      <c r="K2774" s="14">
        <v>-29394</v>
      </c>
      <c r="L2774" s="14">
        <v>0</v>
      </c>
      <c r="M2774" s="14">
        <v>50</v>
      </c>
      <c r="N2774" s="14">
        <v>0</v>
      </c>
      <c r="O2774" s="14">
        <v>0</v>
      </c>
      <c r="P2774" s="14">
        <v>626</v>
      </c>
      <c r="Q2774" s="14">
        <v>0</v>
      </c>
      <c r="R2774" s="14">
        <v>0</v>
      </c>
      <c r="S2774" s="14">
        <v>-1736</v>
      </c>
      <c r="T2774" s="14">
        <v>215</v>
      </c>
      <c r="U2774" s="11">
        <f>D2774*G2774</f>
        <v>2851032920</v>
      </c>
      <c r="V2774" s="11">
        <f>D2774*L2774</f>
        <v>0</v>
      </c>
      <c r="W2774" s="11">
        <f>D2774*J2774</f>
        <v>-497580360</v>
      </c>
      <c r="X2774" s="11">
        <f>D2774*I2774</f>
        <v>6442280</v>
      </c>
    </row>
    <row r="2775" spans="1:24" x14ac:dyDescent="0.3">
      <c r="A2775" s="14" t="str">
        <f>VLOOKUP(B2775,stocks!$B$3:$D$3093,2,FALSE)</f>
        <v>녹십자홀딩스</v>
      </c>
      <c r="B2775" s="6" t="s">
        <v>13781</v>
      </c>
      <c r="C2775" s="6" t="s">
        <v>14402</v>
      </c>
      <c r="D2775" s="14">
        <v>33100</v>
      </c>
      <c r="E2775" s="14">
        <v>-300</v>
      </c>
      <c r="F2775" s="14">
        <v>-0.9</v>
      </c>
      <c r="G2775" s="14">
        <v>152695</v>
      </c>
      <c r="H2775" s="14">
        <v>21492</v>
      </c>
      <c r="I2775" s="14">
        <v>-6929</v>
      </c>
      <c r="J2775" s="14">
        <v>-15189</v>
      </c>
      <c r="K2775" s="14">
        <v>-13275</v>
      </c>
      <c r="L2775" s="14">
        <v>-18</v>
      </c>
      <c r="M2775" s="14">
        <v>-8642</v>
      </c>
      <c r="N2775" s="14">
        <v>-37</v>
      </c>
      <c r="O2775" s="14">
        <v>1902</v>
      </c>
      <c r="P2775" s="14">
        <v>-134</v>
      </c>
      <c r="Q2775" s="14">
        <v>0</v>
      </c>
      <c r="R2775" s="14">
        <v>0</v>
      </c>
      <c r="S2775" s="14">
        <v>617</v>
      </c>
      <c r="T2775" s="14">
        <v>9</v>
      </c>
      <c r="U2775" s="11">
        <f>D2775*G2775</f>
        <v>5054204500</v>
      </c>
      <c r="V2775" s="11">
        <f>D2775*L2775</f>
        <v>-595800</v>
      </c>
      <c r="W2775" s="11">
        <f>D2775*J2775</f>
        <v>-502755900</v>
      </c>
      <c r="X2775" s="11">
        <f>D2775*I2775</f>
        <v>-229349900</v>
      </c>
    </row>
    <row r="2776" spans="1:24" x14ac:dyDescent="0.3">
      <c r="A2776" s="14" t="str">
        <f>VLOOKUP(B2776,stocks!$B$3:$D$3093,2,FALSE)</f>
        <v>TIGER 반도체</v>
      </c>
      <c r="B2776" s="6" t="s">
        <v>15210</v>
      </c>
      <c r="C2776" s="6" t="s">
        <v>14402</v>
      </c>
      <c r="D2776" s="14">
        <v>37910</v>
      </c>
      <c r="E2776" s="14">
        <v>-620</v>
      </c>
      <c r="F2776" s="14">
        <v>-1.61</v>
      </c>
      <c r="G2776" s="14">
        <v>57290</v>
      </c>
      <c r="H2776" s="14">
        <v>6767</v>
      </c>
      <c r="I2776" s="14">
        <v>6537</v>
      </c>
      <c r="J2776" s="14">
        <v>-13304</v>
      </c>
      <c r="K2776" s="14">
        <v>0</v>
      </c>
      <c r="L2776" s="14">
        <v>0</v>
      </c>
      <c r="M2776" s="14">
        <v>-92</v>
      </c>
      <c r="N2776" s="14">
        <v>0</v>
      </c>
      <c r="O2776" s="14">
        <v>0</v>
      </c>
      <c r="P2776" s="14">
        <v>0</v>
      </c>
      <c r="Q2776" s="14">
        <v>6629</v>
      </c>
      <c r="R2776" s="14">
        <v>0</v>
      </c>
      <c r="S2776" s="14">
        <v>0</v>
      </c>
      <c r="T2776" s="14">
        <v>0</v>
      </c>
      <c r="U2776" s="11">
        <f>D2776*G2776</f>
        <v>2171863900</v>
      </c>
      <c r="V2776" s="11">
        <f>D2776*L2776</f>
        <v>0</v>
      </c>
      <c r="W2776" s="11">
        <f>D2776*J2776</f>
        <v>-504354640</v>
      </c>
      <c r="X2776" s="11">
        <f>D2776*I2776</f>
        <v>247817670</v>
      </c>
    </row>
    <row r="2777" spans="1:24" x14ac:dyDescent="0.3">
      <c r="A2777" s="14" t="str">
        <f>VLOOKUP(B2777,stocks!$B$3:$D$3093,2,FALSE)</f>
        <v>제테마</v>
      </c>
      <c r="B2777" s="6" t="s">
        <v>15634</v>
      </c>
      <c r="C2777" s="6" t="s">
        <v>14402</v>
      </c>
      <c r="D2777" s="14">
        <v>37750</v>
      </c>
      <c r="E2777" s="14">
        <v>650</v>
      </c>
      <c r="F2777" s="14">
        <v>1.75</v>
      </c>
      <c r="G2777" s="14">
        <v>124053</v>
      </c>
      <c r="H2777" s="14">
        <v>12585</v>
      </c>
      <c r="I2777" s="14">
        <v>-8021</v>
      </c>
      <c r="J2777" s="14">
        <v>-13387</v>
      </c>
      <c r="K2777" s="14">
        <v>-13083</v>
      </c>
      <c r="L2777" s="14">
        <v>-7913</v>
      </c>
      <c r="M2777" s="14">
        <v>-108</v>
      </c>
      <c r="N2777" s="14">
        <v>0</v>
      </c>
      <c r="O2777" s="14">
        <v>0</v>
      </c>
      <c r="P2777" s="14">
        <v>0</v>
      </c>
      <c r="Q2777" s="14">
        <v>0</v>
      </c>
      <c r="R2777" s="14">
        <v>0</v>
      </c>
      <c r="S2777" s="14">
        <v>8359</v>
      </c>
      <c r="T2777" s="14">
        <v>464</v>
      </c>
      <c r="U2777" s="11">
        <f>D2777*G2777</f>
        <v>4683000750</v>
      </c>
      <c r="V2777" s="11">
        <f>D2777*L2777</f>
        <v>-298715750</v>
      </c>
      <c r="W2777" s="11">
        <f>D2777*J2777</f>
        <v>-505359250</v>
      </c>
      <c r="X2777" s="11">
        <f>D2777*I2777</f>
        <v>-302792750</v>
      </c>
    </row>
    <row r="2778" spans="1:24" x14ac:dyDescent="0.3">
      <c r="A2778" s="14" t="str">
        <f>VLOOKUP(B2778,stocks!$B$3:$D$3093,2,FALSE)</f>
        <v>메리츠금융지주</v>
      </c>
      <c r="B2778" s="6" t="s">
        <v>13967</v>
      </c>
      <c r="C2778" s="6" t="s">
        <v>14402</v>
      </c>
      <c r="D2778" s="14">
        <v>19650</v>
      </c>
      <c r="E2778" s="14">
        <v>600</v>
      </c>
      <c r="F2778" s="14">
        <v>3.15</v>
      </c>
      <c r="G2778" s="14">
        <v>402060</v>
      </c>
      <c r="H2778" s="14">
        <v>6862</v>
      </c>
      <c r="I2778" s="14">
        <v>12939</v>
      </c>
      <c r="J2778" s="14">
        <v>-25899</v>
      </c>
      <c r="K2778" s="14">
        <v>-46295</v>
      </c>
      <c r="L2778" s="14">
        <v>-4845</v>
      </c>
      <c r="M2778" s="14">
        <v>68174</v>
      </c>
      <c r="N2778" s="14">
        <v>-18474</v>
      </c>
      <c r="O2778" s="14">
        <v>4189</v>
      </c>
      <c r="P2778" s="14">
        <v>-36105</v>
      </c>
      <c r="Q2778" s="14">
        <v>0</v>
      </c>
      <c r="R2778" s="14">
        <v>0</v>
      </c>
      <c r="S2778" s="14">
        <v>6596</v>
      </c>
      <c r="T2778" s="14">
        <v>-498</v>
      </c>
      <c r="U2778" s="11">
        <f>D2778*G2778</f>
        <v>7900479000</v>
      </c>
      <c r="V2778" s="11">
        <f>D2778*L2778</f>
        <v>-95204250</v>
      </c>
      <c r="W2778" s="11">
        <f>D2778*J2778</f>
        <v>-508915350</v>
      </c>
      <c r="X2778" s="11">
        <f>D2778*I2778</f>
        <v>254251350</v>
      </c>
    </row>
    <row r="2779" spans="1:24" x14ac:dyDescent="0.3">
      <c r="A2779" s="14" t="str">
        <f>VLOOKUP(B2779,stocks!$B$3:$D$3093,2,FALSE)</f>
        <v>대신증권우</v>
      </c>
      <c r="B2779" s="6" t="s">
        <v>13837</v>
      </c>
      <c r="C2779" s="6" t="s">
        <v>14402</v>
      </c>
      <c r="D2779" s="14">
        <v>16550</v>
      </c>
      <c r="E2779" s="14">
        <v>-250</v>
      </c>
      <c r="F2779" s="14">
        <v>-1.49</v>
      </c>
      <c r="G2779" s="14">
        <v>172032</v>
      </c>
      <c r="H2779" s="14">
        <v>17674</v>
      </c>
      <c r="I2779" s="14">
        <v>-19</v>
      </c>
      <c r="J2779" s="14">
        <v>-31776</v>
      </c>
      <c r="K2779" s="14">
        <v>0</v>
      </c>
      <c r="L2779" s="14">
        <v>0</v>
      </c>
      <c r="M2779" s="14">
        <v>-19</v>
      </c>
      <c r="N2779" s="14">
        <v>0</v>
      </c>
      <c r="O2779" s="14">
        <v>0</v>
      </c>
      <c r="P2779" s="14">
        <v>0</v>
      </c>
      <c r="Q2779" s="14">
        <v>0</v>
      </c>
      <c r="R2779" s="14">
        <v>0</v>
      </c>
      <c r="S2779" s="14">
        <v>14050</v>
      </c>
      <c r="T2779" s="14">
        <v>71</v>
      </c>
      <c r="U2779" s="11">
        <f>D2779*G2779</f>
        <v>2847129600</v>
      </c>
      <c r="V2779" s="11">
        <f>D2779*L2779</f>
        <v>0</v>
      </c>
      <c r="W2779" s="11">
        <f>D2779*J2779</f>
        <v>-525892800</v>
      </c>
      <c r="X2779" s="11">
        <f>D2779*I2779</f>
        <v>-314450</v>
      </c>
    </row>
    <row r="2780" spans="1:24" x14ac:dyDescent="0.3">
      <c r="A2780" s="14" t="str">
        <f>VLOOKUP(B2780,stocks!$B$3:$D$3093,2,FALSE)</f>
        <v>티케이케미칼</v>
      </c>
      <c r="B2780" s="6" t="s">
        <v>15291</v>
      </c>
      <c r="C2780" s="6" t="s">
        <v>14402</v>
      </c>
      <c r="D2780" s="14">
        <v>6220</v>
      </c>
      <c r="E2780" s="14">
        <v>-200</v>
      </c>
      <c r="F2780" s="14">
        <v>-3.12</v>
      </c>
      <c r="G2780" s="14">
        <v>1152206</v>
      </c>
      <c r="H2780" s="14">
        <v>87514</v>
      </c>
      <c r="I2780" s="14">
        <v>-3595</v>
      </c>
      <c r="J2780" s="14">
        <v>-84562</v>
      </c>
      <c r="K2780" s="14">
        <v>-85708</v>
      </c>
      <c r="L2780" s="14">
        <v>0</v>
      </c>
      <c r="M2780" s="14">
        <v>246</v>
      </c>
      <c r="N2780" s="14">
        <v>0</v>
      </c>
      <c r="O2780" s="14">
        <v>-412</v>
      </c>
      <c r="P2780" s="14">
        <v>-3429</v>
      </c>
      <c r="Q2780" s="14">
        <v>0</v>
      </c>
      <c r="R2780" s="14">
        <v>0</v>
      </c>
      <c r="S2780" s="14">
        <v>-658</v>
      </c>
      <c r="T2780" s="14">
        <v>1301</v>
      </c>
      <c r="U2780" s="11">
        <f>D2780*G2780</f>
        <v>7166721320</v>
      </c>
      <c r="V2780" s="11">
        <f>D2780*L2780</f>
        <v>0</v>
      </c>
      <c r="W2780" s="11">
        <f>D2780*J2780</f>
        <v>-525975640</v>
      </c>
      <c r="X2780" s="11">
        <f>D2780*I2780</f>
        <v>-22360900</v>
      </c>
    </row>
    <row r="2781" spans="1:24" x14ac:dyDescent="0.3">
      <c r="A2781" s="14" t="str">
        <f>VLOOKUP(B2781,stocks!$B$3:$D$3093,2,FALSE)</f>
        <v>형지엘리트</v>
      </c>
      <c r="B2781" s="6" t="s">
        <v>15223</v>
      </c>
      <c r="C2781" s="6" t="s">
        <v>14402</v>
      </c>
      <c r="D2781" s="14">
        <v>5590</v>
      </c>
      <c r="E2781" s="14">
        <v>-120</v>
      </c>
      <c r="F2781" s="14">
        <v>-2.1</v>
      </c>
      <c r="G2781" s="14">
        <v>1185041</v>
      </c>
      <c r="H2781" s="14">
        <v>87510</v>
      </c>
      <c r="I2781" s="14">
        <v>-23</v>
      </c>
      <c r="J2781" s="14">
        <v>-95580</v>
      </c>
      <c r="K2781" s="14">
        <v>-96028</v>
      </c>
      <c r="L2781" s="14">
        <v>0</v>
      </c>
      <c r="M2781" s="14">
        <v>-23</v>
      </c>
      <c r="N2781" s="14">
        <v>0</v>
      </c>
      <c r="O2781" s="14">
        <v>0</v>
      </c>
      <c r="P2781" s="14">
        <v>0</v>
      </c>
      <c r="Q2781" s="14">
        <v>0</v>
      </c>
      <c r="R2781" s="14">
        <v>0</v>
      </c>
      <c r="S2781" s="14">
        <v>6852</v>
      </c>
      <c r="T2781" s="14">
        <v>1241</v>
      </c>
      <c r="U2781" s="11">
        <f>D2781*G2781</f>
        <v>6624379190</v>
      </c>
      <c r="V2781" s="11">
        <f>D2781*L2781</f>
        <v>0</v>
      </c>
      <c r="W2781" s="11">
        <f>D2781*J2781</f>
        <v>-534292200</v>
      </c>
      <c r="X2781" s="11">
        <f>D2781*I2781</f>
        <v>-128570</v>
      </c>
    </row>
    <row r="2782" spans="1:24" x14ac:dyDescent="0.3">
      <c r="A2782" s="14" t="str">
        <f>VLOOKUP(B2782,stocks!$B$3:$D$3093,2,FALSE)</f>
        <v>알에프텍</v>
      </c>
      <c r="B2782" s="6" t="s">
        <v>15019</v>
      </c>
      <c r="C2782" s="6" t="s">
        <v>14402</v>
      </c>
      <c r="D2782" s="14">
        <v>8500</v>
      </c>
      <c r="E2782" s="14">
        <v>-20</v>
      </c>
      <c r="F2782" s="14">
        <v>-0.23</v>
      </c>
      <c r="G2782" s="14">
        <v>373737</v>
      </c>
      <c r="H2782" s="14">
        <v>62165</v>
      </c>
      <c r="I2782" s="14">
        <v>2426</v>
      </c>
      <c r="J2782" s="14">
        <v>-62895</v>
      </c>
      <c r="K2782" s="14">
        <v>-65095</v>
      </c>
      <c r="L2782" s="14">
        <v>0</v>
      </c>
      <c r="M2782" s="14">
        <v>2426</v>
      </c>
      <c r="N2782" s="14">
        <v>0</v>
      </c>
      <c r="O2782" s="14">
        <v>0</v>
      </c>
      <c r="P2782" s="14">
        <v>0</v>
      </c>
      <c r="Q2782" s="14">
        <v>0</v>
      </c>
      <c r="R2782" s="14">
        <v>0</v>
      </c>
      <c r="S2782" s="14">
        <v>-1869</v>
      </c>
      <c r="T2782" s="14">
        <v>173</v>
      </c>
      <c r="U2782" s="11">
        <f>D2782*G2782</f>
        <v>3176764500</v>
      </c>
      <c r="V2782" s="11">
        <f>D2782*L2782</f>
        <v>0</v>
      </c>
      <c r="W2782" s="11">
        <f>D2782*J2782</f>
        <v>-534607500</v>
      </c>
      <c r="X2782" s="11">
        <f>D2782*I2782</f>
        <v>20621000</v>
      </c>
    </row>
    <row r="2783" spans="1:24" x14ac:dyDescent="0.3">
      <c r="A2783" s="14" t="str">
        <f>VLOOKUP(B2783,stocks!$B$3:$D$3093,2,FALSE)</f>
        <v>스타플렉스</v>
      </c>
      <c r="B2783" s="6" t="s">
        <v>14325</v>
      </c>
      <c r="C2783" s="6" t="s">
        <v>14402</v>
      </c>
      <c r="D2783" s="14">
        <v>5600</v>
      </c>
      <c r="E2783" s="14">
        <v>-540</v>
      </c>
      <c r="F2783" s="14">
        <v>-8.7899999999999991</v>
      </c>
      <c r="G2783" s="14">
        <v>279804</v>
      </c>
      <c r="H2783" s="14">
        <v>94305</v>
      </c>
      <c r="I2783" s="14">
        <v>-73</v>
      </c>
      <c r="J2783" s="14">
        <v>-95480</v>
      </c>
      <c r="K2783" s="14">
        <v>-92437</v>
      </c>
      <c r="L2783" s="14">
        <v>0</v>
      </c>
      <c r="M2783" s="14">
        <v>-73</v>
      </c>
      <c r="N2783" s="14">
        <v>0</v>
      </c>
      <c r="O2783" s="14">
        <v>0</v>
      </c>
      <c r="P2783" s="14">
        <v>0</v>
      </c>
      <c r="Q2783" s="14">
        <v>0</v>
      </c>
      <c r="R2783" s="14">
        <v>0</v>
      </c>
      <c r="S2783" s="14">
        <v>976</v>
      </c>
      <c r="T2783" s="14">
        <v>272</v>
      </c>
      <c r="U2783" s="11">
        <f>D2783*G2783</f>
        <v>1566902400</v>
      </c>
      <c r="V2783" s="11">
        <f>D2783*L2783</f>
        <v>0</v>
      </c>
      <c r="W2783" s="11">
        <f>D2783*J2783</f>
        <v>-534688000</v>
      </c>
      <c r="X2783" s="11">
        <f>D2783*I2783</f>
        <v>-408800</v>
      </c>
    </row>
    <row r="2784" spans="1:24" x14ac:dyDescent="0.3">
      <c r="A2784" s="14" t="str">
        <f>VLOOKUP(B2784,stocks!$B$3:$D$3093,2,FALSE)</f>
        <v>삼진제약</v>
      </c>
      <c r="B2784" s="6" t="s">
        <v>14170</v>
      </c>
      <c r="C2784" s="6" t="s">
        <v>14402</v>
      </c>
      <c r="D2784" s="14">
        <v>26550</v>
      </c>
      <c r="E2784" s="14">
        <v>-550</v>
      </c>
      <c r="F2784" s="14">
        <v>-2.0299999999999998</v>
      </c>
      <c r="G2784" s="14">
        <v>98877</v>
      </c>
      <c r="H2784" s="14">
        <v>7304</v>
      </c>
      <c r="I2784" s="14">
        <v>740</v>
      </c>
      <c r="J2784" s="14">
        <v>-20185</v>
      </c>
      <c r="K2784" s="14">
        <v>-19409</v>
      </c>
      <c r="L2784" s="14">
        <v>0</v>
      </c>
      <c r="M2784" s="14">
        <v>594</v>
      </c>
      <c r="N2784" s="14">
        <v>0</v>
      </c>
      <c r="O2784" s="14">
        <v>146</v>
      </c>
      <c r="P2784" s="14">
        <v>0</v>
      </c>
      <c r="Q2784" s="14">
        <v>0</v>
      </c>
      <c r="R2784" s="14">
        <v>0</v>
      </c>
      <c r="S2784" s="14">
        <v>12094</v>
      </c>
      <c r="T2784" s="14">
        <v>47</v>
      </c>
      <c r="U2784" s="11">
        <f>D2784*G2784</f>
        <v>2625184350</v>
      </c>
      <c r="V2784" s="11">
        <f>D2784*L2784</f>
        <v>0</v>
      </c>
      <c r="W2784" s="11">
        <f>D2784*J2784</f>
        <v>-535911750</v>
      </c>
      <c r="X2784" s="11">
        <f>D2784*I2784</f>
        <v>19647000</v>
      </c>
    </row>
    <row r="2785" spans="1:24" x14ac:dyDescent="0.3">
      <c r="A2785" s="14" t="str">
        <f>VLOOKUP(B2785,stocks!$B$3:$D$3093,2,FALSE)</f>
        <v>젬백스</v>
      </c>
      <c r="B2785" s="6" t="s">
        <v>15150</v>
      </c>
      <c r="C2785" s="6" t="s">
        <v>14402</v>
      </c>
      <c r="D2785" s="14">
        <v>21050</v>
      </c>
      <c r="E2785" s="14">
        <v>-350</v>
      </c>
      <c r="F2785" s="14">
        <v>-1.64</v>
      </c>
      <c r="G2785" s="14">
        <v>235475</v>
      </c>
      <c r="H2785" s="14">
        <v>56068</v>
      </c>
      <c r="I2785" s="14">
        <v>-30865</v>
      </c>
      <c r="J2785" s="14">
        <v>-25587</v>
      </c>
      <c r="K2785" s="14">
        <v>-27581</v>
      </c>
      <c r="L2785" s="14">
        <v>-1025</v>
      </c>
      <c r="M2785" s="14">
        <v>-28869</v>
      </c>
      <c r="N2785" s="14">
        <v>0</v>
      </c>
      <c r="O2785" s="14">
        <v>-881</v>
      </c>
      <c r="P2785" s="14">
        <v>-90</v>
      </c>
      <c r="Q2785" s="14">
        <v>0</v>
      </c>
      <c r="R2785" s="14">
        <v>0</v>
      </c>
      <c r="S2785" s="14">
        <v>89</v>
      </c>
      <c r="T2785" s="14">
        <v>295</v>
      </c>
      <c r="U2785" s="11">
        <f>D2785*G2785</f>
        <v>4956748750</v>
      </c>
      <c r="V2785" s="11">
        <f>D2785*L2785</f>
        <v>-21576250</v>
      </c>
      <c r="W2785" s="11">
        <f>D2785*J2785</f>
        <v>-538606350</v>
      </c>
      <c r="X2785" s="11">
        <f>D2785*I2785</f>
        <v>-649708250</v>
      </c>
    </row>
    <row r="2786" spans="1:24" x14ac:dyDescent="0.3">
      <c r="A2786" s="14" t="str">
        <f>VLOOKUP(B2786,stocks!$B$3:$D$3093,2,FALSE)</f>
        <v>현대사료</v>
      </c>
      <c r="B2786" s="6" t="s">
        <v>14660</v>
      </c>
      <c r="C2786" s="6" t="s">
        <v>14402</v>
      </c>
      <c r="D2786" s="14">
        <v>18500</v>
      </c>
      <c r="E2786" s="14">
        <v>-700</v>
      </c>
      <c r="F2786" s="14">
        <v>-3.65</v>
      </c>
      <c r="G2786" s="14">
        <v>187693</v>
      </c>
      <c r="H2786" s="14">
        <v>29686</v>
      </c>
      <c r="I2786" s="14">
        <v>0</v>
      </c>
      <c r="J2786" s="14">
        <v>-29166</v>
      </c>
      <c r="K2786" s="14">
        <v>-29366</v>
      </c>
      <c r="L2786" s="14">
        <v>0</v>
      </c>
      <c r="M2786" s="14">
        <v>0</v>
      </c>
      <c r="N2786" s="14">
        <v>0</v>
      </c>
      <c r="O2786" s="14">
        <v>0</v>
      </c>
      <c r="P2786" s="14">
        <v>0</v>
      </c>
      <c r="Q2786" s="14">
        <v>0</v>
      </c>
      <c r="R2786" s="14">
        <v>0</v>
      </c>
      <c r="S2786" s="14">
        <v>0</v>
      </c>
      <c r="T2786" s="14">
        <v>-520</v>
      </c>
      <c r="U2786" s="11">
        <f>D2786*G2786</f>
        <v>3472320500</v>
      </c>
      <c r="V2786" s="11">
        <f>D2786*L2786</f>
        <v>0</v>
      </c>
      <c r="W2786" s="11">
        <f>D2786*J2786</f>
        <v>-539571000</v>
      </c>
      <c r="X2786" s="11">
        <f>D2786*I2786</f>
        <v>0</v>
      </c>
    </row>
    <row r="2787" spans="1:24" x14ac:dyDescent="0.3">
      <c r="A2787" s="14" t="str">
        <f>VLOOKUP(B2787,stocks!$B$3:$D$3093,2,FALSE)</f>
        <v>수젠텍</v>
      </c>
      <c r="B2787" s="6" t="s">
        <v>14315</v>
      </c>
      <c r="C2787" s="6" t="s">
        <v>14402</v>
      </c>
      <c r="D2787" s="14">
        <v>21200</v>
      </c>
      <c r="E2787" s="14">
        <v>750</v>
      </c>
      <c r="F2787" s="14">
        <v>3.67</v>
      </c>
      <c r="G2787" s="14">
        <v>1238471</v>
      </c>
      <c r="H2787" s="14">
        <v>93005</v>
      </c>
      <c r="I2787" s="14">
        <v>-12990</v>
      </c>
      <c r="J2787" s="14">
        <v>-25551</v>
      </c>
      <c r="K2787" s="14">
        <v>-43459</v>
      </c>
      <c r="L2787" s="14">
        <v>0</v>
      </c>
      <c r="M2787" s="14">
        <v>-100</v>
      </c>
      <c r="N2787" s="14">
        <v>0</v>
      </c>
      <c r="O2787" s="14">
        <v>-8040</v>
      </c>
      <c r="P2787" s="14">
        <v>-4850</v>
      </c>
      <c r="Q2787" s="14">
        <v>0</v>
      </c>
      <c r="R2787" s="14">
        <v>0</v>
      </c>
      <c r="S2787" s="14">
        <v>-441</v>
      </c>
      <c r="T2787" s="14">
        <v>-54023</v>
      </c>
      <c r="U2787" s="11">
        <f>D2787*G2787</f>
        <v>26255585200</v>
      </c>
      <c r="V2787" s="11">
        <f>D2787*L2787</f>
        <v>0</v>
      </c>
      <c r="W2787" s="11">
        <f>D2787*J2787</f>
        <v>-541681200</v>
      </c>
      <c r="X2787" s="11">
        <f>D2787*I2787</f>
        <v>-275388000</v>
      </c>
    </row>
    <row r="2788" spans="1:24" x14ac:dyDescent="0.3">
      <c r="A2788" s="14" t="str">
        <f>VLOOKUP(B2788,stocks!$B$3:$D$3093,2,FALSE)</f>
        <v>혜인</v>
      </c>
      <c r="B2788" s="6" t="s">
        <v>14475</v>
      </c>
      <c r="C2788" s="6" t="s">
        <v>14402</v>
      </c>
      <c r="D2788" s="14">
        <v>7300</v>
      </c>
      <c r="E2788" s="14">
        <v>-190</v>
      </c>
      <c r="F2788" s="14">
        <v>-2.54</v>
      </c>
      <c r="G2788" s="14">
        <v>332160</v>
      </c>
      <c r="H2788" s="14">
        <v>75315</v>
      </c>
      <c r="I2788" s="14">
        <v>-4</v>
      </c>
      <c r="J2788" s="14">
        <v>-74209</v>
      </c>
      <c r="K2788" s="14">
        <v>-74441</v>
      </c>
      <c r="L2788" s="14">
        <v>0</v>
      </c>
      <c r="M2788" s="14">
        <v>-4</v>
      </c>
      <c r="N2788" s="14">
        <v>0</v>
      </c>
      <c r="O2788" s="14">
        <v>0</v>
      </c>
      <c r="P2788" s="14">
        <v>0</v>
      </c>
      <c r="Q2788" s="14">
        <v>0</v>
      </c>
      <c r="R2788" s="14">
        <v>0</v>
      </c>
      <c r="S2788" s="14">
        <v>45</v>
      </c>
      <c r="T2788" s="14">
        <v>-1147</v>
      </c>
      <c r="U2788" s="11">
        <f>D2788*G2788</f>
        <v>2424768000</v>
      </c>
      <c r="V2788" s="11">
        <f>D2788*L2788</f>
        <v>0</v>
      </c>
      <c r="W2788" s="11">
        <f>D2788*J2788</f>
        <v>-541725700</v>
      </c>
      <c r="X2788" s="11">
        <f>D2788*I2788</f>
        <v>-29200</v>
      </c>
    </row>
    <row r="2789" spans="1:24" x14ac:dyDescent="0.3">
      <c r="A2789" s="14" t="str">
        <f>VLOOKUP(B2789,stocks!$B$3:$D$3093,2,FALSE)</f>
        <v>DL건설</v>
      </c>
      <c r="B2789" s="6" t="s">
        <v>13524</v>
      </c>
      <c r="C2789" s="6" t="s">
        <v>14402</v>
      </c>
      <c r="D2789" s="14">
        <v>35900</v>
      </c>
      <c r="E2789" s="14">
        <v>-650</v>
      </c>
      <c r="F2789" s="14">
        <v>-1.78</v>
      </c>
      <c r="G2789" s="14">
        <v>75689</v>
      </c>
      <c r="H2789" s="14">
        <v>15338</v>
      </c>
      <c r="I2789" s="14">
        <v>-36</v>
      </c>
      <c r="J2789" s="14">
        <v>-15193</v>
      </c>
      <c r="K2789" s="14">
        <v>-14923</v>
      </c>
      <c r="L2789" s="14">
        <v>0</v>
      </c>
      <c r="M2789" s="14">
        <v>-84</v>
      </c>
      <c r="N2789" s="14">
        <v>48</v>
      </c>
      <c r="O2789" s="14">
        <v>0</v>
      </c>
      <c r="P2789" s="14">
        <v>0</v>
      </c>
      <c r="Q2789" s="14">
        <v>0</v>
      </c>
      <c r="R2789" s="14">
        <v>0</v>
      </c>
      <c r="S2789" s="14">
        <v>-191</v>
      </c>
      <c r="T2789" s="14">
        <v>82</v>
      </c>
      <c r="U2789" s="11">
        <f>D2789*G2789</f>
        <v>2717235100</v>
      </c>
      <c r="V2789" s="11">
        <f>D2789*L2789</f>
        <v>0</v>
      </c>
      <c r="W2789" s="11">
        <f>D2789*J2789</f>
        <v>-545428700</v>
      </c>
      <c r="X2789" s="11">
        <f>D2789*I2789</f>
        <v>-1292400</v>
      </c>
    </row>
    <row r="2790" spans="1:24" x14ac:dyDescent="0.3">
      <c r="A2790" s="14" t="str">
        <f>VLOOKUP(B2790,stocks!$B$3:$D$3093,2,FALSE)</f>
        <v>메드팩토</v>
      </c>
      <c r="B2790" s="6" t="s">
        <v>13493</v>
      </c>
      <c r="C2790" s="6" t="s">
        <v>14402</v>
      </c>
      <c r="D2790" s="14">
        <v>66600</v>
      </c>
      <c r="E2790" s="14">
        <v>-1600</v>
      </c>
      <c r="F2790" s="14">
        <v>-2.35</v>
      </c>
      <c r="G2790" s="14">
        <v>123923</v>
      </c>
      <c r="H2790" s="14">
        <v>29716</v>
      </c>
      <c r="I2790" s="14">
        <v>-22657</v>
      </c>
      <c r="J2790" s="14">
        <v>-8259</v>
      </c>
      <c r="K2790" s="14">
        <v>-11332</v>
      </c>
      <c r="L2790" s="14">
        <v>-9082</v>
      </c>
      <c r="M2790" s="14">
        <v>-4211</v>
      </c>
      <c r="N2790" s="14">
        <v>-30</v>
      </c>
      <c r="O2790" s="14">
        <v>-10315</v>
      </c>
      <c r="P2790" s="14">
        <v>-19</v>
      </c>
      <c r="Q2790" s="14">
        <v>1000</v>
      </c>
      <c r="R2790" s="14">
        <v>0</v>
      </c>
      <c r="S2790" s="14">
        <v>899</v>
      </c>
      <c r="T2790" s="14">
        <v>301</v>
      </c>
      <c r="U2790" s="11">
        <f>D2790*G2790</f>
        <v>8253271800</v>
      </c>
      <c r="V2790" s="11">
        <f>D2790*L2790</f>
        <v>-604861200</v>
      </c>
      <c r="W2790" s="11">
        <f>D2790*J2790</f>
        <v>-550049400</v>
      </c>
      <c r="X2790" s="11">
        <f>D2790*I2790</f>
        <v>-1508956200</v>
      </c>
    </row>
    <row r="2791" spans="1:24" x14ac:dyDescent="0.3">
      <c r="A2791" s="14" t="str">
        <f>VLOOKUP(B2791,stocks!$B$3:$D$3093,2,FALSE)</f>
        <v>동신건설</v>
      </c>
      <c r="B2791" s="6" t="s">
        <v>13928</v>
      </c>
      <c r="C2791" s="6" t="s">
        <v>14402</v>
      </c>
      <c r="D2791" s="14">
        <v>54000</v>
      </c>
      <c r="E2791" s="14">
        <v>-600</v>
      </c>
      <c r="F2791" s="14">
        <v>-1.1000000000000001</v>
      </c>
      <c r="G2791" s="14">
        <v>153720</v>
      </c>
      <c r="H2791" s="14">
        <v>10304</v>
      </c>
      <c r="I2791" s="14">
        <v>0</v>
      </c>
      <c r="J2791" s="14">
        <v>-10191</v>
      </c>
      <c r="K2791" s="14">
        <v>-10243</v>
      </c>
      <c r="L2791" s="14">
        <v>0</v>
      </c>
      <c r="M2791" s="14">
        <v>0</v>
      </c>
      <c r="N2791" s="14">
        <v>0</v>
      </c>
      <c r="O2791" s="14">
        <v>0</v>
      </c>
      <c r="P2791" s="14">
        <v>0</v>
      </c>
      <c r="Q2791" s="14">
        <v>0</v>
      </c>
      <c r="R2791" s="14">
        <v>0</v>
      </c>
      <c r="S2791" s="14">
        <v>0</v>
      </c>
      <c r="T2791" s="14">
        <v>-113</v>
      </c>
      <c r="U2791" s="11">
        <f>D2791*G2791</f>
        <v>8300880000</v>
      </c>
      <c r="V2791" s="11">
        <f>D2791*L2791</f>
        <v>0</v>
      </c>
      <c r="W2791" s="11">
        <f>D2791*J2791</f>
        <v>-550314000</v>
      </c>
      <c r="X2791" s="11">
        <f>D2791*I2791</f>
        <v>0</v>
      </c>
    </row>
    <row r="2792" spans="1:24" x14ac:dyDescent="0.3">
      <c r="A2792" s="14" t="str">
        <f>VLOOKUP(B2792,stocks!$B$3:$D$3093,2,FALSE)</f>
        <v>대신증권</v>
      </c>
      <c r="B2792" s="6" t="s">
        <v>13839</v>
      </c>
      <c r="C2792" s="6" t="s">
        <v>14402</v>
      </c>
      <c r="D2792" s="14">
        <v>18500</v>
      </c>
      <c r="E2792" s="14">
        <v>-200</v>
      </c>
      <c r="F2792" s="14">
        <v>-1.07</v>
      </c>
      <c r="G2792" s="14">
        <v>150054</v>
      </c>
      <c r="H2792" s="14">
        <v>39686</v>
      </c>
      <c r="I2792" s="14">
        <v>-11080</v>
      </c>
      <c r="J2792" s="14">
        <v>-29943</v>
      </c>
      <c r="K2792" s="14">
        <v>-29104</v>
      </c>
      <c r="L2792" s="14">
        <v>1953</v>
      </c>
      <c r="M2792" s="14">
        <v>635</v>
      </c>
      <c r="N2792" s="14">
        <v>-13762</v>
      </c>
      <c r="O2792" s="14">
        <v>132</v>
      </c>
      <c r="P2792" s="14">
        <v>-38</v>
      </c>
      <c r="Q2792" s="14">
        <v>0</v>
      </c>
      <c r="R2792" s="14">
        <v>0</v>
      </c>
      <c r="S2792" s="14">
        <v>0</v>
      </c>
      <c r="T2792" s="14">
        <v>1337</v>
      </c>
      <c r="U2792" s="11">
        <f>D2792*G2792</f>
        <v>2775999000</v>
      </c>
      <c r="V2792" s="11">
        <f>D2792*L2792</f>
        <v>36130500</v>
      </c>
      <c r="W2792" s="11">
        <f>D2792*J2792</f>
        <v>-553945500</v>
      </c>
      <c r="X2792" s="11">
        <f>D2792*I2792</f>
        <v>-204980000</v>
      </c>
    </row>
    <row r="2793" spans="1:24" x14ac:dyDescent="0.3">
      <c r="A2793" s="14" t="str">
        <f>VLOOKUP(B2793,stocks!$B$3:$D$3093,2,FALSE)</f>
        <v>오텍</v>
      </c>
      <c r="B2793" s="6" t="s">
        <v>15064</v>
      </c>
      <c r="C2793" s="6" t="s">
        <v>14402</v>
      </c>
      <c r="D2793" s="14">
        <v>13200</v>
      </c>
      <c r="E2793" s="14">
        <v>-250</v>
      </c>
      <c r="F2793" s="14">
        <v>-1.86</v>
      </c>
      <c r="G2793" s="14">
        <v>175655</v>
      </c>
      <c r="H2793" s="14">
        <v>50676</v>
      </c>
      <c r="I2793" s="14">
        <v>-9279</v>
      </c>
      <c r="J2793" s="14">
        <v>-42160</v>
      </c>
      <c r="K2793" s="14">
        <v>-41699</v>
      </c>
      <c r="L2793" s="14">
        <v>0</v>
      </c>
      <c r="M2793" s="14">
        <v>0</v>
      </c>
      <c r="N2793" s="14">
        <v>-2149</v>
      </c>
      <c r="O2793" s="14">
        <v>-7130</v>
      </c>
      <c r="P2793" s="14">
        <v>0</v>
      </c>
      <c r="Q2793" s="14">
        <v>0</v>
      </c>
      <c r="R2793" s="14">
        <v>0</v>
      </c>
      <c r="S2793" s="14">
        <v>600</v>
      </c>
      <c r="T2793" s="14">
        <v>163</v>
      </c>
      <c r="U2793" s="11">
        <f>D2793*G2793</f>
        <v>2318646000</v>
      </c>
      <c r="V2793" s="11">
        <f>D2793*L2793</f>
        <v>0</v>
      </c>
      <c r="W2793" s="11">
        <f>D2793*J2793</f>
        <v>-556512000</v>
      </c>
      <c r="X2793" s="11">
        <f>D2793*I2793</f>
        <v>-122482800</v>
      </c>
    </row>
    <row r="2794" spans="1:24" x14ac:dyDescent="0.3">
      <c r="A2794" s="14" t="str">
        <f>VLOOKUP(B2794,stocks!$B$3:$D$3093,2,FALSE)</f>
        <v>동국제약</v>
      </c>
      <c r="B2794" s="6" t="s">
        <v>13918</v>
      </c>
      <c r="C2794" s="6" t="s">
        <v>14402</v>
      </c>
      <c r="D2794" s="14">
        <v>27900</v>
      </c>
      <c r="E2794" s="14">
        <v>-300</v>
      </c>
      <c r="F2794" s="14">
        <v>-1.06</v>
      </c>
      <c r="G2794" s="14">
        <v>126481</v>
      </c>
      <c r="H2794" s="14">
        <v>40526</v>
      </c>
      <c r="I2794" s="14">
        <v>-19791</v>
      </c>
      <c r="J2794" s="14">
        <v>-20091</v>
      </c>
      <c r="K2794" s="14">
        <v>-2444</v>
      </c>
      <c r="L2794" s="14">
        <v>-840</v>
      </c>
      <c r="M2794" s="14">
        <v>-8374</v>
      </c>
      <c r="N2794" s="14">
        <v>-12180</v>
      </c>
      <c r="O2794" s="14">
        <v>-2063</v>
      </c>
      <c r="P2794" s="14">
        <v>3532</v>
      </c>
      <c r="Q2794" s="14">
        <v>0</v>
      </c>
      <c r="R2794" s="14">
        <v>134</v>
      </c>
      <c r="S2794" s="14">
        <v>-926</v>
      </c>
      <c r="T2794" s="14">
        <v>282</v>
      </c>
      <c r="U2794" s="11">
        <f>D2794*G2794</f>
        <v>3528819900</v>
      </c>
      <c r="V2794" s="11">
        <f>D2794*L2794</f>
        <v>-23436000</v>
      </c>
      <c r="W2794" s="11">
        <f>D2794*J2794</f>
        <v>-560538900</v>
      </c>
      <c r="X2794" s="11">
        <f>D2794*I2794</f>
        <v>-552168900</v>
      </c>
    </row>
    <row r="2795" spans="1:24" x14ac:dyDescent="0.3">
      <c r="A2795" s="14" t="str">
        <f>VLOOKUP(B2795,stocks!$B$3:$D$3093,2,FALSE)</f>
        <v>유한양행</v>
      </c>
      <c r="B2795" s="6" t="s">
        <v>14405</v>
      </c>
      <c r="C2795" s="6" t="s">
        <v>14402</v>
      </c>
      <c r="D2795" s="14">
        <v>63200</v>
      </c>
      <c r="E2795" s="14">
        <v>-800</v>
      </c>
      <c r="F2795" s="14">
        <v>-1.25</v>
      </c>
      <c r="G2795" s="14">
        <v>269286</v>
      </c>
      <c r="H2795" s="14">
        <v>87065</v>
      </c>
      <c r="I2795" s="14">
        <v>-82557</v>
      </c>
      <c r="J2795" s="14">
        <v>-8876</v>
      </c>
      <c r="K2795" s="14">
        <v>-15213</v>
      </c>
      <c r="L2795" s="14">
        <v>-6568</v>
      </c>
      <c r="M2795" s="14">
        <v>-22135</v>
      </c>
      <c r="N2795" s="14">
        <v>-32642</v>
      </c>
      <c r="O2795" s="14">
        <v>2675</v>
      </c>
      <c r="P2795" s="14">
        <v>-18887</v>
      </c>
      <c r="Q2795" s="14">
        <v>-5000</v>
      </c>
      <c r="R2795" s="14">
        <v>0</v>
      </c>
      <c r="S2795" s="14">
        <v>4216</v>
      </c>
      <c r="T2795" s="14">
        <v>152</v>
      </c>
      <c r="U2795" s="11">
        <f>D2795*G2795</f>
        <v>17018875200</v>
      </c>
      <c r="V2795" s="11">
        <f>D2795*L2795</f>
        <v>-415097600</v>
      </c>
      <c r="W2795" s="11">
        <f>D2795*J2795</f>
        <v>-560963200</v>
      </c>
      <c r="X2795" s="11">
        <f>D2795*I2795</f>
        <v>-5217602400</v>
      </c>
    </row>
    <row r="2796" spans="1:24" x14ac:dyDescent="0.3">
      <c r="A2796" s="14" t="str">
        <f>VLOOKUP(B2796,stocks!$B$3:$D$3093,2,FALSE)</f>
        <v>리노공업</v>
      </c>
      <c r="B2796" s="6" t="s">
        <v>13462</v>
      </c>
      <c r="C2796" s="6" t="s">
        <v>14402</v>
      </c>
      <c r="D2796" s="14">
        <v>167800</v>
      </c>
      <c r="E2796" s="14">
        <v>-3000</v>
      </c>
      <c r="F2796" s="14">
        <v>-1.76</v>
      </c>
      <c r="G2796" s="14">
        <v>20922</v>
      </c>
      <c r="H2796" s="14">
        <v>260</v>
      </c>
      <c r="I2796" s="14">
        <v>3030</v>
      </c>
      <c r="J2796" s="14">
        <v>-3366</v>
      </c>
      <c r="K2796" s="14">
        <v>-3722</v>
      </c>
      <c r="L2796" s="14">
        <v>3606</v>
      </c>
      <c r="M2796" s="14">
        <v>-1864</v>
      </c>
      <c r="N2796" s="14">
        <v>-286</v>
      </c>
      <c r="O2796" s="14">
        <v>1491</v>
      </c>
      <c r="P2796" s="14">
        <v>85</v>
      </c>
      <c r="Q2796" s="14">
        <v>-2</v>
      </c>
      <c r="R2796" s="14">
        <v>0</v>
      </c>
      <c r="S2796" s="14">
        <v>-19</v>
      </c>
      <c r="T2796" s="14">
        <v>95</v>
      </c>
      <c r="U2796" s="11">
        <f>D2796*G2796</f>
        <v>3510711600</v>
      </c>
      <c r="V2796" s="11">
        <f>D2796*L2796</f>
        <v>605086800</v>
      </c>
      <c r="W2796" s="11">
        <f>D2796*J2796</f>
        <v>-564814800</v>
      </c>
      <c r="X2796" s="11">
        <f>D2796*I2796</f>
        <v>508434000</v>
      </c>
    </row>
    <row r="2797" spans="1:24" x14ac:dyDescent="0.3">
      <c r="A2797" s="14" t="str">
        <f>VLOOKUP(B2797,stocks!$B$3:$D$3093,2,FALSE)</f>
        <v>녹십자셀</v>
      </c>
      <c r="B2797" s="6" t="s">
        <v>13777</v>
      </c>
      <c r="C2797" s="6" t="s">
        <v>14402</v>
      </c>
      <c r="D2797" s="14">
        <v>40250</v>
      </c>
      <c r="E2797" s="14">
        <v>-250</v>
      </c>
      <c r="F2797" s="14">
        <v>-0.62</v>
      </c>
      <c r="G2797" s="14">
        <v>61992</v>
      </c>
      <c r="H2797" s="14">
        <v>16847</v>
      </c>
      <c r="I2797" s="14">
        <v>-3581</v>
      </c>
      <c r="J2797" s="14">
        <v>-14099</v>
      </c>
      <c r="K2797" s="14">
        <v>-14579</v>
      </c>
      <c r="L2797" s="14">
        <v>-275</v>
      </c>
      <c r="M2797" s="14">
        <v>-3101</v>
      </c>
      <c r="N2797" s="14">
        <v>0</v>
      </c>
      <c r="O2797" s="14">
        <v>-205</v>
      </c>
      <c r="P2797" s="14">
        <v>0</v>
      </c>
      <c r="Q2797" s="14">
        <v>0</v>
      </c>
      <c r="R2797" s="14">
        <v>0</v>
      </c>
      <c r="S2797" s="14">
        <v>287</v>
      </c>
      <c r="T2797" s="14">
        <v>546</v>
      </c>
      <c r="U2797" s="11">
        <f>D2797*G2797</f>
        <v>2495178000</v>
      </c>
      <c r="V2797" s="11">
        <f>D2797*L2797</f>
        <v>-11068750</v>
      </c>
      <c r="W2797" s="11">
        <f>D2797*J2797</f>
        <v>-567484750</v>
      </c>
      <c r="X2797" s="11">
        <f>D2797*I2797</f>
        <v>-144135250</v>
      </c>
    </row>
    <row r="2798" spans="1:24" x14ac:dyDescent="0.3">
      <c r="A2798" s="14" t="str">
        <f>VLOOKUP(B2798,stocks!$B$3:$D$3093,2,FALSE)</f>
        <v>아모텍</v>
      </c>
      <c r="B2798" s="6" t="s">
        <v>14950</v>
      </c>
      <c r="C2798" s="6" t="s">
        <v>14402</v>
      </c>
      <c r="D2798" s="14">
        <v>30050</v>
      </c>
      <c r="E2798" s="14">
        <v>-750</v>
      </c>
      <c r="F2798" s="14">
        <v>-2.44</v>
      </c>
      <c r="G2798" s="14">
        <v>64813</v>
      </c>
      <c r="H2798" s="14">
        <v>30774</v>
      </c>
      <c r="I2798" s="14">
        <v>-12288</v>
      </c>
      <c r="J2798" s="14">
        <v>-18926</v>
      </c>
      <c r="K2798" s="14">
        <v>-18543</v>
      </c>
      <c r="L2798" s="14">
        <v>0</v>
      </c>
      <c r="M2798" s="14">
        <v>-558</v>
      </c>
      <c r="N2798" s="14">
        <v>0</v>
      </c>
      <c r="O2798" s="14">
        <v>-11730</v>
      </c>
      <c r="P2798" s="14">
        <v>0</v>
      </c>
      <c r="Q2798" s="14">
        <v>0</v>
      </c>
      <c r="R2798" s="14">
        <v>0</v>
      </c>
      <c r="S2798" s="14">
        <v>326</v>
      </c>
      <c r="T2798" s="14">
        <v>114</v>
      </c>
      <c r="U2798" s="11">
        <f>D2798*G2798</f>
        <v>1947630650</v>
      </c>
      <c r="V2798" s="11">
        <f>D2798*L2798</f>
        <v>0</v>
      </c>
      <c r="W2798" s="11">
        <f>D2798*J2798</f>
        <v>-568726300</v>
      </c>
      <c r="X2798" s="11">
        <f>D2798*I2798</f>
        <v>-369254400</v>
      </c>
    </row>
    <row r="2799" spans="1:24" x14ac:dyDescent="0.3">
      <c r="A2799" s="14" t="str">
        <f>VLOOKUP(B2799,stocks!$B$3:$D$3093,2,FALSE)</f>
        <v>영풍</v>
      </c>
      <c r="B2799" s="6" t="s">
        <v>14423</v>
      </c>
      <c r="C2799" s="6" t="s">
        <v>14402</v>
      </c>
      <c r="D2799" s="14">
        <v>642000</v>
      </c>
      <c r="E2799" s="14">
        <v>-23000</v>
      </c>
      <c r="F2799" s="14">
        <v>-3.46</v>
      </c>
      <c r="G2799" s="14">
        <v>3005</v>
      </c>
      <c r="H2799" s="14">
        <v>1562</v>
      </c>
      <c r="I2799" s="14">
        <v>-677</v>
      </c>
      <c r="J2799" s="14">
        <v>-891</v>
      </c>
      <c r="K2799" s="14">
        <v>-1131</v>
      </c>
      <c r="L2799" s="14">
        <v>-388</v>
      </c>
      <c r="M2799" s="14">
        <v>-138</v>
      </c>
      <c r="N2799" s="14">
        <v>0</v>
      </c>
      <c r="O2799" s="14">
        <v>7</v>
      </c>
      <c r="P2799" s="14">
        <v>-163</v>
      </c>
      <c r="Q2799" s="14">
        <v>5</v>
      </c>
      <c r="R2799" s="14">
        <v>0</v>
      </c>
      <c r="S2799" s="14">
        <v>1</v>
      </c>
      <c r="T2799" s="14">
        <v>5</v>
      </c>
      <c r="U2799" s="11">
        <f>D2799*G2799</f>
        <v>1929210000</v>
      </c>
      <c r="V2799" s="11">
        <f>D2799*L2799</f>
        <v>-249096000</v>
      </c>
      <c r="W2799" s="11">
        <f>D2799*J2799</f>
        <v>-572022000</v>
      </c>
      <c r="X2799" s="11">
        <f>D2799*I2799</f>
        <v>-434634000</v>
      </c>
    </row>
    <row r="2800" spans="1:24" x14ac:dyDescent="0.3">
      <c r="A2800" s="14" t="str">
        <f>VLOOKUP(B2800,stocks!$B$3:$D$3093,2,FALSE)</f>
        <v>종근당</v>
      </c>
      <c r="B2800" s="6" t="s">
        <v>15552</v>
      </c>
      <c r="C2800" s="6" t="s">
        <v>14402</v>
      </c>
      <c r="D2800" s="14">
        <v>132000</v>
      </c>
      <c r="E2800" s="14">
        <v>0</v>
      </c>
      <c r="F2800" s="14">
        <v>0</v>
      </c>
      <c r="G2800" s="14">
        <v>41874</v>
      </c>
      <c r="H2800" s="14">
        <v>5656</v>
      </c>
      <c r="I2800" s="14">
        <v>-1824</v>
      </c>
      <c r="J2800" s="14">
        <v>-4345</v>
      </c>
      <c r="K2800" s="14">
        <v>-3983</v>
      </c>
      <c r="L2800" s="14">
        <v>121</v>
      </c>
      <c r="M2800" s="14">
        <v>-2718</v>
      </c>
      <c r="N2800" s="14">
        <v>-13</v>
      </c>
      <c r="O2800" s="14">
        <v>829</v>
      </c>
      <c r="P2800" s="14">
        <v>-43</v>
      </c>
      <c r="Q2800" s="14">
        <v>0</v>
      </c>
      <c r="R2800" s="14">
        <v>0</v>
      </c>
      <c r="S2800" s="14">
        <v>97</v>
      </c>
      <c r="T2800" s="14">
        <v>416</v>
      </c>
      <c r="U2800" s="11">
        <f>D2800*G2800</f>
        <v>5527368000</v>
      </c>
      <c r="V2800" s="11">
        <f>D2800*L2800</f>
        <v>15972000</v>
      </c>
      <c r="W2800" s="11">
        <f>D2800*J2800</f>
        <v>-573540000</v>
      </c>
      <c r="X2800" s="11">
        <f>D2800*I2800</f>
        <v>-240768000</v>
      </c>
    </row>
    <row r="2801" spans="1:24" x14ac:dyDescent="0.3">
      <c r="A2801" s="14" t="str">
        <f>VLOOKUP(B2801,stocks!$B$3:$D$3093,2,FALSE)</f>
        <v>제이씨케미칼</v>
      </c>
      <c r="B2801" s="6" t="s">
        <v>15420</v>
      </c>
      <c r="C2801" s="6" t="s">
        <v>14402</v>
      </c>
      <c r="D2801" s="14">
        <v>12000</v>
      </c>
      <c r="E2801" s="14">
        <v>450</v>
      </c>
      <c r="F2801" s="14">
        <v>3.9</v>
      </c>
      <c r="G2801" s="14">
        <v>1203232</v>
      </c>
      <c r="H2801" s="14">
        <v>-5858</v>
      </c>
      <c r="I2801" s="14">
        <v>35938</v>
      </c>
      <c r="J2801" s="14">
        <v>-48360</v>
      </c>
      <c r="K2801" s="14">
        <v>-48483</v>
      </c>
      <c r="L2801" s="14">
        <v>24802</v>
      </c>
      <c r="M2801" s="14">
        <v>-451</v>
      </c>
      <c r="N2801" s="14">
        <v>19212</v>
      </c>
      <c r="O2801" s="14">
        <v>9154</v>
      </c>
      <c r="P2801" s="14">
        <v>-23855</v>
      </c>
      <c r="Q2801" s="14">
        <v>1372</v>
      </c>
      <c r="R2801" s="14">
        <v>5704</v>
      </c>
      <c r="S2801" s="14">
        <v>16989</v>
      </c>
      <c r="T2801" s="14">
        <v>1291</v>
      </c>
      <c r="U2801" s="11">
        <f>D2801*G2801</f>
        <v>14438784000</v>
      </c>
      <c r="V2801" s="11">
        <f>D2801*L2801</f>
        <v>297624000</v>
      </c>
      <c r="W2801" s="11">
        <f>D2801*J2801</f>
        <v>-580320000</v>
      </c>
      <c r="X2801" s="11">
        <f>D2801*I2801</f>
        <v>431256000</v>
      </c>
    </row>
    <row r="2802" spans="1:24" x14ac:dyDescent="0.3">
      <c r="A2802" s="14" t="str">
        <f>VLOOKUP(B2802,stocks!$B$3:$D$3093,2,FALSE)</f>
        <v>NHN</v>
      </c>
      <c r="B2802" s="6" t="s">
        <v>13577</v>
      </c>
      <c r="C2802" s="6" t="s">
        <v>14402</v>
      </c>
      <c r="D2802" s="14">
        <v>76200</v>
      </c>
      <c r="E2802" s="14">
        <v>-2700</v>
      </c>
      <c r="F2802" s="14">
        <v>-3.42</v>
      </c>
      <c r="G2802" s="14">
        <v>134601</v>
      </c>
      <c r="H2802" s="14">
        <v>4689</v>
      </c>
      <c r="I2802" s="14">
        <v>2905</v>
      </c>
      <c r="J2802" s="14">
        <v>-7622</v>
      </c>
      <c r="K2802" s="14">
        <v>17992</v>
      </c>
      <c r="L2802" s="14">
        <v>-11614</v>
      </c>
      <c r="M2802" s="14">
        <v>446</v>
      </c>
      <c r="N2802" s="14">
        <v>333</v>
      </c>
      <c r="O2802" s="14">
        <v>14025</v>
      </c>
      <c r="P2802" s="14">
        <v>262</v>
      </c>
      <c r="Q2802" s="14">
        <v>0</v>
      </c>
      <c r="R2802" s="14">
        <v>-547</v>
      </c>
      <c r="S2802" s="14">
        <v>-22</v>
      </c>
      <c r="T2802" s="14">
        <v>50</v>
      </c>
      <c r="U2802" s="11">
        <f>D2802*G2802</f>
        <v>10256596200</v>
      </c>
      <c r="V2802" s="11">
        <f>D2802*L2802</f>
        <v>-884986800</v>
      </c>
      <c r="W2802" s="11">
        <f>D2802*J2802</f>
        <v>-580796400</v>
      </c>
      <c r="X2802" s="11">
        <f>D2802*I2802</f>
        <v>221361000</v>
      </c>
    </row>
    <row r="2803" spans="1:24" x14ac:dyDescent="0.3">
      <c r="A2803" s="14" t="str">
        <f>VLOOKUP(B2803,stocks!$B$3:$D$3093,2,FALSE)</f>
        <v>키네마스터</v>
      </c>
      <c r="B2803" s="6" t="s">
        <v>15444</v>
      </c>
      <c r="C2803" s="6" t="s">
        <v>14402</v>
      </c>
      <c r="D2803" s="14">
        <v>18300</v>
      </c>
      <c r="E2803" s="14">
        <v>-500</v>
      </c>
      <c r="F2803" s="14">
        <v>-2.66</v>
      </c>
      <c r="G2803" s="14">
        <v>262513</v>
      </c>
      <c r="H2803" s="14">
        <v>31095</v>
      </c>
      <c r="I2803" s="14">
        <v>0</v>
      </c>
      <c r="J2803" s="14">
        <v>-31872</v>
      </c>
      <c r="K2803" s="14">
        <v>-32013</v>
      </c>
      <c r="L2803" s="14">
        <v>0</v>
      </c>
      <c r="M2803" s="14">
        <v>0</v>
      </c>
      <c r="N2803" s="14">
        <v>0</v>
      </c>
      <c r="O2803" s="14">
        <v>0</v>
      </c>
      <c r="P2803" s="14">
        <v>0</v>
      </c>
      <c r="Q2803" s="14">
        <v>0</v>
      </c>
      <c r="R2803" s="14">
        <v>0</v>
      </c>
      <c r="S2803" s="14">
        <v>30</v>
      </c>
      <c r="T2803" s="14">
        <v>747</v>
      </c>
      <c r="U2803" s="11">
        <f>D2803*G2803</f>
        <v>4803987900</v>
      </c>
      <c r="V2803" s="11">
        <f>D2803*L2803</f>
        <v>0</v>
      </c>
      <c r="W2803" s="11">
        <f>D2803*J2803</f>
        <v>-583257600</v>
      </c>
      <c r="X2803" s="11">
        <f>D2803*I2803</f>
        <v>0</v>
      </c>
    </row>
    <row r="2804" spans="1:24" x14ac:dyDescent="0.3">
      <c r="A2804" s="14" t="str">
        <f>VLOOKUP(B2804,stocks!$B$3:$D$3093,2,FALSE)</f>
        <v>JB금융지주</v>
      </c>
      <c r="B2804" s="6" t="s">
        <v>13540</v>
      </c>
      <c r="C2804" s="6" t="s">
        <v>14402</v>
      </c>
      <c r="D2804" s="14">
        <v>7220</v>
      </c>
      <c r="E2804" s="14">
        <v>-150</v>
      </c>
      <c r="F2804" s="14">
        <v>-2.04</v>
      </c>
      <c r="G2804" s="14">
        <v>423458</v>
      </c>
      <c r="H2804" s="14">
        <v>123869</v>
      </c>
      <c r="I2804" s="14">
        <v>-40493</v>
      </c>
      <c r="J2804" s="14">
        <v>-82309</v>
      </c>
      <c r="K2804" s="14">
        <v>-68382</v>
      </c>
      <c r="L2804" s="14">
        <v>-30146</v>
      </c>
      <c r="M2804" s="14">
        <v>37686</v>
      </c>
      <c r="N2804" s="14">
        <v>1163</v>
      </c>
      <c r="O2804" s="14">
        <v>-1163</v>
      </c>
      <c r="P2804" s="14">
        <v>2470</v>
      </c>
      <c r="Q2804" s="14">
        <v>0</v>
      </c>
      <c r="R2804" s="14">
        <v>-50503</v>
      </c>
      <c r="S2804" s="14">
        <v>-1122</v>
      </c>
      <c r="T2804" s="14">
        <v>55</v>
      </c>
      <c r="U2804" s="11">
        <f>D2804*G2804</f>
        <v>3057366760</v>
      </c>
      <c r="V2804" s="11">
        <f>D2804*L2804</f>
        <v>-217654120</v>
      </c>
      <c r="W2804" s="11">
        <f>D2804*J2804</f>
        <v>-594270980</v>
      </c>
      <c r="X2804" s="11">
        <f>D2804*I2804</f>
        <v>-292359460</v>
      </c>
    </row>
    <row r="2805" spans="1:24" x14ac:dyDescent="0.3">
      <c r="A2805" s="14" t="str">
        <f>VLOOKUP(B2805,stocks!$B$3:$D$3093,2,FALSE)</f>
        <v>엠에스오토텍</v>
      </c>
      <c r="B2805" s="6" t="s">
        <v>15373</v>
      </c>
      <c r="C2805" s="6" t="s">
        <v>14402</v>
      </c>
      <c r="D2805" s="14">
        <v>7490</v>
      </c>
      <c r="E2805" s="14">
        <v>-290</v>
      </c>
      <c r="F2805" s="14">
        <v>-3.73</v>
      </c>
      <c r="G2805" s="14">
        <v>674472</v>
      </c>
      <c r="H2805" s="14">
        <v>105316</v>
      </c>
      <c r="I2805" s="14">
        <v>-47030</v>
      </c>
      <c r="J2805" s="14">
        <v>-79596</v>
      </c>
      <c r="K2805" s="14">
        <v>-79476</v>
      </c>
      <c r="L2805" s="14">
        <v>0</v>
      </c>
      <c r="M2805" s="14">
        <v>0</v>
      </c>
      <c r="N2805" s="14">
        <v>-20000</v>
      </c>
      <c r="O2805" s="14">
        <v>-24657</v>
      </c>
      <c r="P2805" s="14">
        <v>-2373</v>
      </c>
      <c r="Q2805" s="14">
        <v>0</v>
      </c>
      <c r="R2805" s="14">
        <v>0</v>
      </c>
      <c r="S2805" s="14">
        <v>18100</v>
      </c>
      <c r="T2805" s="14">
        <v>3210</v>
      </c>
      <c r="U2805" s="11">
        <f>D2805*G2805</f>
        <v>5051795280</v>
      </c>
      <c r="V2805" s="11">
        <f>D2805*L2805</f>
        <v>0</v>
      </c>
      <c r="W2805" s="11">
        <f>D2805*J2805</f>
        <v>-596174040</v>
      </c>
      <c r="X2805" s="11">
        <f>D2805*I2805</f>
        <v>-352254700</v>
      </c>
    </row>
    <row r="2806" spans="1:24" x14ac:dyDescent="0.3">
      <c r="A2806" s="14" t="str">
        <f>VLOOKUP(B2806,stocks!$B$3:$D$3093,2,FALSE)</f>
        <v>덕성</v>
      </c>
      <c r="B2806" s="6" t="s">
        <v>13902</v>
      </c>
      <c r="C2806" s="6" t="s">
        <v>14402</v>
      </c>
      <c r="D2806" s="14">
        <v>24800</v>
      </c>
      <c r="E2806" s="14">
        <v>-1950</v>
      </c>
      <c r="F2806" s="14">
        <v>-7.29</v>
      </c>
      <c r="G2806" s="14">
        <v>1528926</v>
      </c>
      <c r="H2806" s="14">
        <v>21900</v>
      </c>
      <c r="I2806" s="14">
        <v>581</v>
      </c>
      <c r="J2806" s="14">
        <v>-24051</v>
      </c>
      <c r="K2806" s="14">
        <v>-27210</v>
      </c>
      <c r="L2806" s="14">
        <v>2362</v>
      </c>
      <c r="M2806" s="14">
        <v>-16</v>
      </c>
      <c r="N2806" s="14">
        <v>0</v>
      </c>
      <c r="O2806" s="14">
        <v>-1765</v>
      </c>
      <c r="P2806" s="14">
        <v>0</v>
      </c>
      <c r="Q2806" s="14">
        <v>0</v>
      </c>
      <c r="R2806" s="14">
        <v>0</v>
      </c>
      <c r="S2806" s="14">
        <v>126</v>
      </c>
      <c r="T2806" s="14">
        <v>1444</v>
      </c>
      <c r="U2806" s="11">
        <f>D2806*G2806</f>
        <v>37917364800</v>
      </c>
      <c r="V2806" s="11">
        <f>D2806*L2806</f>
        <v>58577600</v>
      </c>
      <c r="W2806" s="11">
        <f>D2806*J2806</f>
        <v>-596464800</v>
      </c>
      <c r="X2806" s="11">
        <f>D2806*I2806</f>
        <v>14408800</v>
      </c>
    </row>
    <row r="2807" spans="1:24" x14ac:dyDescent="0.3">
      <c r="A2807" s="14" t="str">
        <f>VLOOKUP(B2807,stocks!$B$3:$D$3093,2,FALSE)</f>
        <v>디앤씨미디어</v>
      </c>
      <c r="B2807" s="6" t="s">
        <v>13388</v>
      </c>
      <c r="C2807" s="6" t="s">
        <v>14402</v>
      </c>
      <c r="D2807" s="14">
        <v>44300</v>
      </c>
      <c r="E2807" s="14">
        <v>0</v>
      </c>
      <c r="F2807" s="14">
        <v>0</v>
      </c>
      <c r="G2807" s="14">
        <v>68446</v>
      </c>
      <c r="H2807" s="14">
        <v>-1889</v>
      </c>
      <c r="I2807" s="14">
        <v>15628</v>
      </c>
      <c r="J2807" s="14">
        <v>-13470</v>
      </c>
      <c r="K2807" s="14">
        <v>-14668</v>
      </c>
      <c r="L2807" s="14">
        <v>-202</v>
      </c>
      <c r="M2807" s="14">
        <v>-629</v>
      </c>
      <c r="N2807" s="14">
        <v>0</v>
      </c>
      <c r="O2807" s="14">
        <v>16459</v>
      </c>
      <c r="P2807" s="14">
        <v>0</v>
      </c>
      <c r="Q2807" s="14">
        <v>0</v>
      </c>
      <c r="R2807" s="14">
        <v>0</v>
      </c>
      <c r="S2807" s="14">
        <v>-147</v>
      </c>
      <c r="T2807" s="14">
        <v>-122</v>
      </c>
      <c r="U2807" s="11">
        <f>D2807*G2807</f>
        <v>3032157800</v>
      </c>
      <c r="V2807" s="11">
        <f>D2807*L2807</f>
        <v>-8948600</v>
      </c>
      <c r="W2807" s="11">
        <f>D2807*J2807</f>
        <v>-596721000</v>
      </c>
      <c r="X2807" s="11">
        <f>D2807*I2807</f>
        <v>692320400</v>
      </c>
    </row>
    <row r="2808" spans="1:24" x14ac:dyDescent="0.3">
      <c r="A2808" s="14" t="str">
        <f>VLOOKUP(B2808,stocks!$B$3:$D$3093,2,FALSE)</f>
        <v>한신공영</v>
      </c>
      <c r="B2808" s="6" t="s">
        <v>14516</v>
      </c>
      <c r="C2808" s="6" t="s">
        <v>14402</v>
      </c>
      <c r="D2808" s="14">
        <v>24450</v>
      </c>
      <c r="E2808" s="14">
        <v>50</v>
      </c>
      <c r="F2808" s="14">
        <v>0.2</v>
      </c>
      <c r="G2808" s="14">
        <v>116973</v>
      </c>
      <c r="H2808" s="14">
        <v>5675</v>
      </c>
      <c r="I2808" s="14">
        <v>18388</v>
      </c>
      <c r="J2808" s="14">
        <v>-24441</v>
      </c>
      <c r="K2808" s="14">
        <v>-24472</v>
      </c>
      <c r="L2808" s="14">
        <v>13946</v>
      </c>
      <c r="M2808" s="14">
        <v>-24</v>
      </c>
      <c r="N2808" s="14">
        <v>0</v>
      </c>
      <c r="O2808" s="14">
        <v>4466</v>
      </c>
      <c r="P2808" s="14">
        <v>0</v>
      </c>
      <c r="Q2808" s="14">
        <v>0</v>
      </c>
      <c r="R2808" s="14">
        <v>0</v>
      </c>
      <c r="S2808" s="14">
        <v>339</v>
      </c>
      <c r="T2808" s="14">
        <v>39</v>
      </c>
      <c r="U2808" s="11">
        <f>D2808*G2808</f>
        <v>2859989850</v>
      </c>
      <c r="V2808" s="11">
        <f>D2808*L2808</f>
        <v>340979700</v>
      </c>
      <c r="W2808" s="11">
        <f>D2808*J2808</f>
        <v>-597582450</v>
      </c>
      <c r="X2808" s="11">
        <f>D2808*I2808</f>
        <v>449586600</v>
      </c>
    </row>
    <row r="2809" spans="1:24" x14ac:dyDescent="0.3">
      <c r="A2809" s="14" t="str">
        <f>VLOOKUP(B2809,stocks!$B$3:$D$3093,2,FALSE)</f>
        <v>티에스이</v>
      </c>
      <c r="B2809" s="6" t="s">
        <v>15403</v>
      </c>
      <c r="C2809" s="6" t="s">
        <v>14402</v>
      </c>
      <c r="D2809" s="14">
        <v>56000</v>
      </c>
      <c r="E2809" s="14">
        <v>-1900</v>
      </c>
      <c r="F2809" s="14">
        <v>-3.28</v>
      </c>
      <c r="G2809" s="14">
        <v>106356</v>
      </c>
      <c r="H2809" s="14">
        <v>18886</v>
      </c>
      <c r="I2809" s="14">
        <v>-20137</v>
      </c>
      <c r="J2809" s="14">
        <v>-10722</v>
      </c>
      <c r="K2809" s="14">
        <v>-5473</v>
      </c>
      <c r="L2809" s="14">
        <v>-150</v>
      </c>
      <c r="M2809" s="14">
        <v>-2537</v>
      </c>
      <c r="N2809" s="14">
        <v>-13512</v>
      </c>
      <c r="O2809" s="14">
        <v>-2432</v>
      </c>
      <c r="P2809" s="14">
        <v>-1506</v>
      </c>
      <c r="Q2809" s="14">
        <v>0</v>
      </c>
      <c r="R2809" s="14">
        <v>0</v>
      </c>
      <c r="S2809" s="14">
        <v>11761</v>
      </c>
      <c r="T2809" s="14">
        <v>212</v>
      </c>
      <c r="U2809" s="11">
        <f>D2809*G2809</f>
        <v>5955936000</v>
      </c>
      <c r="V2809" s="11">
        <f>D2809*L2809</f>
        <v>-8400000</v>
      </c>
      <c r="W2809" s="11">
        <f>D2809*J2809</f>
        <v>-600432000</v>
      </c>
      <c r="X2809" s="11">
        <f>D2809*I2809</f>
        <v>-1127672000</v>
      </c>
    </row>
    <row r="2810" spans="1:24" x14ac:dyDescent="0.3">
      <c r="A2810" s="14" t="str">
        <f>VLOOKUP(B2810,stocks!$B$3:$D$3093,2,FALSE)</f>
        <v>엘아이에스</v>
      </c>
      <c r="B2810" s="6" t="s">
        <v>15429</v>
      </c>
      <c r="C2810" s="6" t="s">
        <v>14402</v>
      </c>
      <c r="D2810" s="14">
        <v>6540</v>
      </c>
      <c r="E2810" s="14">
        <v>-500</v>
      </c>
      <c r="F2810" s="14">
        <v>-7.1</v>
      </c>
      <c r="G2810" s="14">
        <v>355148</v>
      </c>
      <c r="H2810" s="14">
        <v>89817</v>
      </c>
      <c r="I2810" s="14">
        <v>0</v>
      </c>
      <c r="J2810" s="14">
        <v>-91938</v>
      </c>
      <c r="K2810" s="14">
        <v>-76571</v>
      </c>
      <c r="L2810" s="14">
        <v>0</v>
      </c>
      <c r="M2810" s="14">
        <v>0</v>
      </c>
      <c r="N2810" s="14">
        <v>0</v>
      </c>
      <c r="O2810" s="14">
        <v>0</v>
      </c>
      <c r="P2810" s="14">
        <v>0</v>
      </c>
      <c r="Q2810" s="14">
        <v>0</v>
      </c>
      <c r="R2810" s="14">
        <v>0</v>
      </c>
      <c r="S2810" s="14">
        <v>2000</v>
      </c>
      <c r="T2810" s="14">
        <v>121</v>
      </c>
      <c r="U2810" s="11">
        <f>D2810*G2810</f>
        <v>2322667920</v>
      </c>
      <c r="V2810" s="11">
        <f>D2810*L2810</f>
        <v>0</v>
      </c>
      <c r="W2810" s="11">
        <f>D2810*J2810</f>
        <v>-601274520</v>
      </c>
      <c r="X2810" s="11">
        <f>D2810*I2810</f>
        <v>0</v>
      </c>
    </row>
    <row r="2811" spans="1:24" x14ac:dyDescent="0.3">
      <c r="A2811" s="14" t="str">
        <f>VLOOKUP(B2811,stocks!$B$3:$D$3093,2,FALSE)</f>
        <v>유니드</v>
      </c>
      <c r="B2811" s="6" t="s">
        <v>14644</v>
      </c>
      <c r="C2811" s="6" t="s">
        <v>14402</v>
      </c>
      <c r="D2811" s="14">
        <v>78700</v>
      </c>
      <c r="E2811" s="14">
        <v>-1600</v>
      </c>
      <c r="F2811" s="14">
        <v>-1.99</v>
      </c>
      <c r="G2811" s="14">
        <v>31575</v>
      </c>
      <c r="H2811" s="14">
        <v>7213</v>
      </c>
      <c r="I2811" s="14">
        <v>80</v>
      </c>
      <c r="J2811" s="14">
        <v>-7642</v>
      </c>
      <c r="K2811" s="14">
        <v>-5894</v>
      </c>
      <c r="L2811" s="14">
        <v>0</v>
      </c>
      <c r="M2811" s="14">
        <v>-599</v>
      </c>
      <c r="N2811" s="14">
        <v>-4</v>
      </c>
      <c r="O2811" s="14">
        <v>734</v>
      </c>
      <c r="P2811" s="14">
        <v>-51</v>
      </c>
      <c r="Q2811" s="14">
        <v>0</v>
      </c>
      <c r="R2811" s="14">
        <v>0</v>
      </c>
      <c r="S2811" s="14">
        <v>330</v>
      </c>
      <c r="T2811" s="14">
        <v>19</v>
      </c>
      <c r="U2811" s="11">
        <f>D2811*G2811</f>
        <v>2484952500</v>
      </c>
      <c r="V2811" s="11">
        <f>D2811*L2811</f>
        <v>0</v>
      </c>
      <c r="W2811" s="11">
        <f>D2811*J2811</f>
        <v>-601425400</v>
      </c>
      <c r="X2811" s="11">
        <f>D2811*I2811</f>
        <v>6296000</v>
      </c>
    </row>
    <row r="2812" spans="1:24" x14ac:dyDescent="0.3">
      <c r="A2812" s="14" t="str">
        <f>VLOOKUP(B2812,stocks!$B$3:$D$3093,2,FALSE)</f>
        <v>남광토건</v>
      </c>
      <c r="B2812" s="6" t="s">
        <v>13728</v>
      </c>
      <c r="C2812" s="6" t="s">
        <v>14402</v>
      </c>
      <c r="D2812" s="14">
        <v>17600</v>
      </c>
      <c r="E2812" s="14">
        <v>-250</v>
      </c>
      <c r="F2812" s="14">
        <v>-1.4</v>
      </c>
      <c r="G2812" s="14">
        <v>171962</v>
      </c>
      <c r="H2812" s="14">
        <v>32441</v>
      </c>
      <c r="I2812" s="14">
        <v>22</v>
      </c>
      <c r="J2812" s="14">
        <v>-34218</v>
      </c>
      <c r="K2812" s="14">
        <v>-26705</v>
      </c>
      <c r="L2812" s="14">
        <v>30</v>
      </c>
      <c r="M2812" s="14">
        <v>-8</v>
      </c>
      <c r="N2812" s="14">
        <v>0</v>
      </c>
      <c r="O2812" s="14">
        <v>0</v>
      </c>
      <c r="P2812" s="14">
        <v>0</v>
      </c>
      <c r="Q2812" s="14">
        <v>0</v>
      </c>
      <c r="R2812" s="14">
        <v>0</v>
      </c>
      <c r="S2812" s="14">
        <v>1406</v>
      </c>
      <c r="T2812" s="14">
        <v>349</v>
      </c>
      <c r="U2812" s="11">
        <f>D2812*G2812</f>
        <v>3026531200</v>
      </c>
      <c r="V2812" s="11">
        <f>D2812*L2812</f>
        <v>528000</v>
      </c>
      <c r="W2812" s="11">
        <f>D2812*J2812</f>
        <v>-602236800</v>
      </c>
      <c r="X2812" s="11">
        <f>D2812*I2812</f>
        <v>387200</v>
      </c>
    </row>
    <row r="2813" spans="1:24" x14ac:dyDescent="0.3">
      <c r="A2813" s="14" t="str">
        <f>VLOOKUP(B2813,stocks!$B$3:$D$3093,2,FALSE)</f>
        <v>휴맥스</v>
      </c>
      <c r="B2813" s="6" t="s">
        <v>15336</v>
      </c>
      <c r="C2813" s="6" t="s">
        <v>14402</v>
      </c>
      <c r="D2813" s="14">
        <v>4880</v>
      </c>
      <c r="E2813" s="14">
        <v>-130</v>
      </c>
      <c r="F2813" s="14">
        <v>-2.59</v>
      </c>
      <c r="G2813" s="14">
        <v>628747</v>
      </c>
      <c r="H2813" s="14">
        <v>102273</v>
      </c>
      <c r="I2813" s="14">
        <v>0</v>
      </c>
      <c r="J2813" s="14">
        <v>-124547</v>
      </c>
      <c r="K2813" s="14">
        <v>-111949</v>
      </c>
      <c r="L2813" s="14">
        <v>0</v>
      </c>
      <c r="M2813" s="14">
        <v>0</v>
      </c>
      <c r="N2813" s="14">
        <v>0</v>
      </c>
      <c r="O2813" s="14">
        <v>0</v>
      </c>
      <c r="P2813" s="14">
        <v>0</v>
      </c>
      <c r="Q2813" s="14">
        <v>0</v>
      </c>
      <c r="R2813" s="14">
        <v>0</v>
      </c>
      <c r="S2813" s="14">
        <v>22087</v>
      </c>
      <c r="T2813" s="14">
        <v>187</v>
      </c>
      <c r="U2813" s="11">
        <f>D2813*G2813</f>
        <v>3068285360</v>
      </c>
      <c r="V2813" s="11">
        <f>D2813*L2813</f>
        <v>0</v>
      </c>
      <c r="W2813" s="11">
        <f>D2813*J2813</f>
        <v>-607789360</v>
      </c>
      <c r="X2813" s="11">
        <f>D2813*I2813</f>
        <v>0</v>
      </c>
    </row>
    <row r="2814" spans="1:24" x14ac:dyDescent="0.3">
      <c r="A2814" s="14" t="str">
        <f>VLOOKUP(B2814,stocks!$B$3:$D$3093,2,FALSE)</f>
        <v>크리스탈지노믹스</v>
      </c>
      <c r="B2814" s="6" t="s">
        <v>15160</v>
      </c>
      <c r="C2814" s="6" t="s">
        <v>14402</v>
      </c>
      <c r="D2814" s="14">
        <v>7940</v>
      </c>
      <c r="E2814" s="14">
        <v>-180</v>
      </c>
      <c r="F2814" s="14">
        <v>-2.2200000000000002</v>
      </c>
      <c r="G2814" s="14">
        <v>529016</v>
      </c>
      <c r="H2814" s="14">
        <v>131812</v>
      </c>
      <c r="I2814" s="14">
        <v>-54426</v>
      </c>
      <c r="J2814" s="14">
        <v>-76977</v>
      </c>
      <c r="K2814" s="14">
        <v>-80160</v>
      </c>
      <c r="L2814" s="14">
        <v>-2150</v>
      </c>
      <c r="M2814" s="14">
        <v>-21135</v>
      </c>
      <c r="N2814" s="14">
        <v>0</v>
      </c>
      <c r="O2814" s="14">
        <v>-31053</v>
      </c>
      <c r="P2814" s="14">
        <v>-88</v>
      </c>
      <c r="Q2814" s="14">
        <v>0</v>
      </c>
      <c r="R2814" s="14">
        <v>0</v>
      </c>
      <c r="S2814" s="14">
        <v>-2633</v>
      </c>
      <c r="T2814" s="14">
        <v>2224</v>
      </c>
      <c r="U2814" s="11">
        <f>D2814*G2814</f>
        <v>4200387040</v>
      </c>
      <c r="V2814" s="11">
        <f>D2814*L2814</f>
        <v>-17071000</v>
      </c>
      <c r="W2814" s="11">
        <f>D2814*J2814</f>
        <v>-611197380</v>
      </c>
      <c r="X2814" s="11">
        <f>D2814*I2814</f>
        <v>-432142440</v>
      </c>
    </row>
    <row r="2815" spans="1:24" x14ac:dyDescent="0.3">
      <c r="A2815" s="14" t="str">
        <f>VLOOKUP(B2815,stocks!$B$3:$D$3093,2,FALSE)</f>
        <v>KCC</v>
      </c>
      <c r="B2815" s="6" t="s">
        <v>14459</v>
      </c>
      <c r="C2815" s="6" t="s">
        <v>14402</v>
      </c>
      <c r="D2815" s="14">
        <v>299500</v>
      </c>
      <c r="E2815" s="14">
        <v>-6500</v>
      </c>
      <c r="F2815" s="14">
        <v>-2.12</v>
      </c>
      <c r="G2815" s="14">
        <v>42264</v>
      </c>
      <c r="H2815" s="14">
        <v>12340</v>
      </c>
      <c r="I2815" s="14">
        <v>-9859</v>
      </c>
      <c r="J2815" s="14">
        <v>-2052</v>
      </c>
      <c r="K2815" s="14">
        <v>-3380</v>
      </c>
      <c r="L2815" s="14">
        <v>1055</v>
      </c>
      <c r="M2815" s="14">
        <v>-4143</v>
      </c>
      <c r="N2815" s="14">
        <v>-1599</v>
      </c>
      <c r="O2815" s="14">
        <v>-4805</v>
      </c>
      <c r="P2815" s="14">
        <v>-302</v>
      </c>
      <c r="Q2815" s="14">
        <v>0</v>
      </c>
      <c r="R2815" s="14">
        <v>-65</v>
      </c>
      <c r="S2815" s="14">
        <v>-365</v>
      </c>
      <c r="T2815" s="14">
        <v>-64</v>
      </c>
      <c r="U2815" s="11">
        <f>D2815*G2815</f>
        <v>12658068000</v>
      </c>
      <c r="V2815" s="11">
        <f>D2815*L2815</f>
        <v>315972500</v>
      </c>
      <c r="W2815" s="11">
        <f>D2815*J2815</f>
        <v>-614574000</v>
      </c>
      <c r="X2815" s="11">
        <f>D2815*I2815</f>
        <v>-2952770500</v>
      </c>
    </row>
    <row r="2816" spans="1:24" x14ac:dyDescent="0.3">
      <c r="A2816" s="14" t="str">
        <f>VLOOKUP(B2816,stocks!$B$3:$D$3093,2,FALSE)</f>
        <v>아이마켓코리아</v>
      </c>
      <c r="B2816" s="6" t="s">
        <v>15370</v>
      </c>
      <c r="C2816" s="6" t="s">
        <v>14402</v>
      </c>
      <c r="D2816" s="14">
        <v>11350</v>
      </c>
      <c r="E2816" s="14">
        <v>-500</v>
      </c>
      <c r="F2816" s="14">
        <v>-4.22</v>
      </c>
      <c r="G2816" s="14">
        <v>253759</v>
      </c>
      <c r="H2816" s="14">
        <v>62585</v>
      </c>
      <c r="I2816" s="14">
        <v>-5703</v>
      </c>
      <c r="J2816" s="14">
        <v>-54307</v>
      </c>
      <c r="K2816" s="14">
        <v>-67691</v>
      </c>
      <c r="L2816" s="14">
        <v>530</v>
      </c>
      <c r="M2816" s="14">
        <v>260</v>
      </c>
      <c r="N2816" s="14">
        <v>102</v>
      </c>
      <c r="O2816" s="14">
        <v>-4944</v>
      </c>
      <c r="P2816" s="14">
        <v>0</v>
      </c>
      <c r="Q2816" s="14">
        <v>0</v>
      </c>
      <c r="R2816" s="14">
        <v>-1651</v>
      </c>
      <c r="S2816" s="14">
        <v>-1508</v>
      </c>
      <c r="T2816" s="14">
        <v>-1067</v>
      </c>
      <c r="U2816" s="11">
        <f>D2816*G2816</f>
        <v>2880164650</v>
      </c>
      <c r="V2816" s="11">
        <f>D2816*L2816</f>
        <v>6015500</v>
      </c>
      <c r="W2816" s="11">
        <f>D2816*J2816</f>
        <v>-616384450</v>
      </c>
      <c r="X2816" s="11">
        <f>D2816*I2816</f>
        <v>-64729050</v>
      </c>
    </row>
    <row r="2817" spans="1:24" x14ac:dyDescent="0.3">
      <c r="A2817" s="14" t="str">
        <f>VLOOKUP(B2817,stocks!$B$3:$D$3093,2,FALSE)</f>
        <v>백광산업</v>
      </c>
      <c r="B2817" s="6" t="s">
        <v>14046</v>
      </c>
      <c r="C2817" s="6" t="s">
        <v>14402</v>
      </c>
      <c r="D2817" s="14">
        <v>6370</v>
      </c>
      <c r="E2817" s="14">
        <v>-190</v>
      </c>
      <c r="F2817" s="14">
        <v>-2.9</v>
      </c>
      <c r="G2817" s="14">
        <v>846694</v>
      </c>
      <c r="H2817" s="14">
        <v>103932</v>
      </c>
      <c r="I2817" s="14">
        <v>-14039</v>
      </c>
      <c r="J2817" s="14">
        <v>-96894</v>
      </c>
      <c r="K2817" s="14">
        <v>-108274</v>
      </c>
      <c r="L2817" s="14">
        <v>0</v>
      </c>
      <c r="M2817" s="14">
        <v>-12</v>
      </c>
      <c r="N2817" s="14">
        <v>0</v>
      </c>
      <c r="O2817" s="14">
        <v>-14027</v>
      </c>
      <c r="P2817" s="14">
        <v>0</v>
      </c>
      <c r="Q2817" s="14">
        <v>0</v>
      </c>
      <c r="R2817" s="14">
        <v>0</v>
      </c>
      <c r="S2817" s="14">
        <v>2180</v>
      </c>
      <c r="T2817" s="14">
        <v>4821</v>
      </c>
      <c r="U2817" s="11">
        <f>D2817*G2817</f>
        <v>5393440780</v>
      </c>
      <c r="V2817" s="11">
        <f>D2817*L2817</f>
        <v>0</v>
      </c>
      <c r="W2817" s="11">
        <f>D2817*J2817</f>
        <v>-617214780</v>
      </c>
      <c r="X2817" s="11">
        <f>D2817*I2817</f>
        <v>-89428430</v>
      </c>
    </row>
    <row r="2818" spans="1:24" x14ac:dyDescent="0.3">
      <c r="A2818" s="14" t="str">
        <f>VLOOKUP(B2818,stocks!$B$3:$D$3093,2,FALSE)</f>
        <v>대덕</v>
      </c>
      <c r="B2818" s="6" t="s">
        <v>13807</v>
      </c>
      <c r="C2818" s="6" t="s">
        <v>14402</v>
      </c>
      <c r="D2818" s="14">
        <v>8510</v>
      </c>
      <c r="E2818" s="14">
        <v>-460</v>
      </c>
      <c r="F2818" s="14">
        <v>-5.13</v>
      </c>
      <c r="G2818" s="14">
        <v>1128777</v>
      </c>
      <c r="H2818" s="14">
        <v>115521</v>
      </c>
      <c r="I2818" s="14">
        <v>-45870</v>
      </c>
      <c r="J2818" s="14">
        <v>-72573</v>
      </c>
      <c r="K2818" s="14">
        <v>-73021</v>
      </c>
      <c r="L2818" s="14">
        <v>0</v>
      </c>
      <c r="M2818" s="14">
        <v>-2578</v>
      </c>
      <c r="N2818" s="14">
        <v>-42</v>
      </c>
      <c r="O2818" s="14">
        <v>-7556</v>
      </c>
      <c r="P2818" s="14">
        <v>-35694</v>
      </c>
      <c r="Q2818" s="14">
        <v>0</v>
      </c>
      <c r="R2818" s="14">
        <v>0</v>
      </c>
      <c r="S2818" s="14">
        <v>3304</v>
      </c>
      <c r="T2818" s="14">
        <v>-382</v>
      </c>
      <c r="U2818" s="11">
        <f>D2818*G2818</f>
        <v>9605892270</v>
      </c>
      <c r="V2818" s="11">
        <f>D2818*L2818</f>
        <v>0</v>
      </c>
      <c r="W2818" s="11">
        <f>D2818*J2818</f>
        <v>-617596230</v>
      </c>
      <c r="X2818" s="11">
        <f>D2818*I2818</f>
        <v>-390353700</v>
      </c>
    </row>
    <row r="2819" spans="1:24" x14ac:dyDescent="0.3">
      <c r="A2819" s="14" t="str">
        <f>VLOOKUP(B2819,stocks!$B$3:$D$3093,2,FALSE)</f>
        <v>솔브레인홀딩스</v>
      </c>
      <c r="B2819" s="6" t="s">
        <v>14308</v>
      </c>
      <c r="C2819" s="6" t="s">
        <v>14402</v>
      </c>
      <c r="D2819" s="14">
        <v>36850</v>
      </c>
      <c r="E2819" s="14">
        <v>-700</v>
      </c>
      <c r="F2819" s="14">
        <v>-1.86</v>
      </c>
      <c r="G2819" s="14">
        <v>53948</v>
      </c>
      <c r="H2819" s="14">
        <v>20170</v>
      </c>
      <c r="I2819" s="14">
        <v>-3436</v>
      </c>
      <c r="J2819" s="14">
        <v>-16931</v>
      </c>
      <c r="K2819" s="14">
        <v>-17215</v>
      </c>
      <c r="L2819" s="14">
        <v>-175</v>
      </c>
      <c r="M2819" s="14">
        <v>-3133</v>
      </c>
      <c r="N2819" s="14">
        <v>0</v>
      </c>
      <c r="O2819" s="14">
        <v>-114</v>
      </c>
      <c r="P2819" s="14">
        <v>-14</v>
      </c>
      <c r="Q2819" s="14">
        <v>0</v>
      </c>
      <c r="R2819" s="14">
        <v>0</v>
      </c>
      <c r="S2819" s="14">
        <v>0</v>
      </c>
      <c r="T2819" s="14">
        <v>197</v>
      </c>
      <c r="U2819" s="11">
        <f>D2819*G2819</f>
        <v>1987983800</v>
      </c>
      <c r="V2819" s="11">
        <f>D2819*L2819</f>
        <v>-6448750</v>
      </c>
      <c r="W2819" s="11">
        <f>D2819*J2819</f>
        <v>-623907350</v>
      </c>
      <c r="X2819" s="11">
        <f>D2819*I2819</f>
        <v>-126616600</v>
      </c>
    </row>
    <row r="2820" spans="1:24" x14ac:dyDescent="0.3">
      <c r="A2820" s="14" t="str">
        <f>VLOOKUP(B2820,stocks!$B$3:$D$3093,2,FALSE)</f>
        <v>코스맥스</v>
      </c>
      <c r="B2820" s="6" t="s">
        <v>15569</v>
      </c>
      <c r="C2820" s="6" t="s">
        <v>14402</v>
      </c>
      <c r="D2820" s="14">
        <v>129000</v>
      </c>
      <c r="E2820" s="14">
        <v>-5500</v>
      </c>
      <c r="F2820" s="14">
        <v>-4.09</v>
      </c>
      <c r="G2820" s="14">
        <v>64757</v>
      </c>
      <c r="H2820" s="14">
        <v>15820</v>
      </c>
      <c r="I2820" s="14">
        <v>-9859</v>
      </c>
      <c r="J2820" s="14">
        <v>-4860</v>
      </c>
      <c r="K2820" s="14">
        <v>-7418</v>
      </c>
      <c r="L2820" s="14">
        <v>-7618</v>
      </c>
      <c r="M2820" s="14">
        <v>-4627</v>
      </c>
      <c r="N2820" s="14">
        <v>3961</v>
      </c>
      <c r="O2820" s="14">
        <v>-400</v>
      </c>
      <c r="P2820" s="14">
        <v>-922</v>
      </c>
      <c r="Q2820" s="14">
        <v>0</v>
      </c>
      <c r="R2820" s="14">
        <v>-253</v>
      </c>
      <c r="S2820" s="14">
        <v>-701</v>
      </c>
      <c r="T2820" s="14">
        <v>-400</v>
      </c>
      <c r="U2820" s="11">
        <f>D2820*G2820</f>
        <v>8353653000</v>
      </c>
      <c r="V2820" s="11">
        <f>D2820*L2820</f>
        <v>-982722000</v>
      </c>
      <c r="W2820" s="11">
        <f>D2820*J2820</f>
        <v>-626940000</v>
      </c>
      <c r="X2820" s="11">
        <f>D2820*I2820</f>
        <v>-1271811000</v>
      </c>
    </row>
    <row r="2821" spans="1:24" x14ac:dyDescent="0.3">
      <c r="A2821" s="14" t="str">
        <f>VLOOKUP(B2821,stocks!$B$3:$D$3093,2,FALSE)</f>
        <v>한국토지신탁</v>
      </c>
      <c r="B2821" s="6" t="s">
        <v>14780</v>
      </c>
      <c r="C2821" s="6" t="s">
        <v>14402</v>
      </c>
      <c r="D2821" s="14">
        <v>2345</v>
      </c>
      <c r="E2821" s="14">
        <v>-65</v>
      </c>
      <c r="F2821" s="14">
        <v>-2.7</v>
      </c>
      <c r="G2821" s="14">
        <v>1417172</v>
      </c>
      <c r="H2821" s="14">
        <v>516992</v>
      </c>
      <c r="I2821" s="14">
        <v>-258484</v>
      </c>
      <c r="J2821" s="14">
        <v>-268930</v>
      </c>
      <c r="K2821" s="14">
        <v>-344365</v>
      </c>
      <c r="L2821" s="14">
        <v>-250863</v>
      </c>
      <c r="M2821" s="14">
        <v>7671</v>
      </c>
      <c r="N2821" s="14">
        <v>-867</v>
      </c>
      <c r="O2821" s="14">
        <v>-14425</v>
      </c>
      <c r="P2821" s="14">
        <v>0</v>
      </c>
      <c r="Q2821" s="14">
        <v>0</v>
      </c>
      <c r="R2821" s="14">
        <v>0</v>
      </c>
      <c r="S2821" s="14">
        <v>5716</v>
      </c>
      <c r="T2821" s="14">
        <v>4706</v>
      </c>
      <c r="U2821" s="11">
        <f>D2821*G2821</f>
        <v>3323268340</v>
      </c>
      <c r="V2821" s="11">
        <f>D2821*L2821</f>
        <v>-588273735</v>
      </c>
      <c r="W2821" s="11">
        <f>D2821*J2821</f>
        <v>-630640850</v>
      </c>
      <c r="X2821" s="11">
        <f>D2821*I2821</f>
        <v>-606144980</v>
      </c>
    </row>
    <row r="2822" spans="1:24" x14ac:dyDescent="0.3">
      <c r="A2822" s="14" t="str">
        <f>VLOOKUP(B2822,stocks!$B$3:$D$3093,2,FALSE)</f>
        <v>아이에스동서</v>
      </c>
      <c r="B2822" s="6" t="s">
        <v>14609</v>
      </c>
      <c r="C2822" s="6" t="s">
        <v>14402</v>
      </c>
      <c r="D2822" s="14">
        <v>57300</v>
      </c>
      <c r="E2822" s="14">
        <v>-800</v>
      </c>
      <c r="F2822" s="14">
        <v>-1.38</v>
      </c>
      <c r="G2822" s="14">
        <v>92373</v>
      </c>
      <c r="H2822" s="14">
        <v>21460</v>
      </c>
      <c r="I2822" s="14">
        <v>-9868</v>
      </c>
      <c r="J2822" s="14">
        <v>-11024</v>
      </c>
      <c r="K2822" s="14">
        <v>-15795</v>
      </c>
      <c r="L2822" s="14">
        <v>558</v>
      </c>
      <c r="M2822" s="14">
        <v>-4755</v>
      </c>
      <c r="N2822" s="14">
        <v>-2057</v>
      </c>
      <c r="O2822" s="14">
        <v>-295</v>
      </c>
      <c r="P2822" s="14">
        <v>-3319</v>
      </c>
      <c r="Q2822" s="14">
        <v>0</v>
      </c>
      <c r="R2822" s="14">
        <v>0</v>
      </c>
      <c r="S2822" s="14">
        <v>-865</v>
      </c>
      <c r="T2822" s="14">
        <v>297</v>
      </c>
      <c r="U2822" s="11">
        <f>D2822*G2822</f>
        <v>5292972900</v>
      </c>
      <c r="V2822" s="11">
        <f>D2822*L2822</f>
        <v>31973400</v>
      </c>
      <c r="W2822" s="11">
        <f>D2822*J2822</f>
        <v>-631675200</v>
      </c>
      <c r="X2822" s="11">
        <f>D2822*I2822</f>
        <v>-565436400</v>
      </c>
    </row>
    <row r="2823" spans="1:24" x14ac:dyDescent="0.3">
      <c r="A2823" s="14" t="str">
        <f>VLOOKUP(B2823,stocks!$B$3:$D$3093,2,FALSE)</f>
        <v>MH에탄올</v>
      </c>
      <c r="B2823" s="6" t="s">
        <v>13575</v>
      </c>
      <c r="C2823" s="6" t="s">
        <v>14402</v>
      </c>
      <c r="D2823" s="14">
        <v>13000</v>
      </c>
      <c r="E2823" s="14">
        <v>2750</v>
      </c>
      <c r="F2823" s="14">
        <v>26.83</v>
      </c>
      <c r="G2823" s="14">
        <v>1489338</v>
      </c>
      <c r="H2823" s="14">
        <v>48276</v>
      </c>
      <c r="I2823" s="14">
        <v>-1002</v>
      </c>
      <c r="J2823" s="14">
        <v>-48844</v>
      </c>
      <c r="K2823" s="14">
        <v>-46111</v>
      </c>
      <c r="L2823" s="14">
        <v>0</v>
      </c>
      <c r="M2823" s="14">
        <v>-2</v>
      </c>
      <c r="N2823" s="14">
        <v>0</v>
      </c>
      <c r="O2823" s="14">
        <v>0</v>
      </c>
      <c r="P2823" s="14">
        <v>-1000</v>
      </c>
      <c r="Q2823" s="14">
        <v>0</v>
      </c>
      <c r="R2823" s="14">
        <v>0</v>
      </c>
      <c r="S2823" s="14">
        <v>1147</v>
      </c>
      <c r="T2823" s="14">
        <v>423</v>
      </c>
      <c r="U2823" s="11">
        <f>D2823*G2823</f>
        <v>19361394000</v>
      </c>
      <c r="V2823" s="11">
        <f>D2823*L2823</f>
        <v>0</v>
      </c>
      <c r="W2823" s="11">
        <f>D2823*J2823</f>
        <v>-634972000</v>
      </c>
      <c r="X2823" s="11">
        <f>D2823*I2823</f>
        <v>-13026000</v>
      </c>
    </row>
    <row r="2824" spans="1:24" x14ac:dyDescent="0.3">
      <c r="A2824" s="14" t="str">
        <f>VLOOKUP(B2824,stocks!$B$3:$D$3093,2,FALSE)</f>
        <v>하나머티리얼즈</v>
      </c>
      <c r="B2824" s="6" t="s">
        <v>15506</v>
      </c>
      <c r="C2824" s="6" t="s">
        <v>14402</v>
      </c>
      <c r="D2824" s="14">
        <v>45600</v>
      </c>
      <c r="E2824" s="14">
        <v>-1150</v>
      </c>
      <c r="F2824" s="14">
        <v>-2.46</v>
      </c>
      <c r="G2824" s="14">
        <v>150647</v>
      </c>
      <c r="H2824" s="14">
        <v>27590</v>
      </c>
      <c r="I2824" s="14">
        <v>-14416</v>
      </c>
      <c r="J2824" s="14">
        <v>-13942</v>
      </c>
      <c r="K2824" s="14">
        <v>-13713</v>
      </c>
      <c r="L2824" s="14">
        <v>-325</v>
      </c>
      <c r="M2824" s="14">
        <v>-1965</v>
      </c>
      <c r="N2824" s="14">
        <v>5828</v>
      </c>
      <c r="O2824" s="14">
        <v>-7639</v>
      </c>
      <c r="P2824" s="14">
        <v>-10315</v>
      </c>
      <c r="Q2824" s="14">
        <v>0</v>
      </c>
      <c r="R2824" s="14">
        <v>0</v>
      </c>
      <c r="S2824" s="14">
        <v>267</v>
      </c>
      <c r="T2824" s="14">
        <v>501</v>
      </c>
      <c r="U2824" s="11">
        <f>D2824*G2824</f>
        <v>6869503200</v>
      </c>
      <c r="V2824" s="11">
        <f>D2824*L2824</f>
        <v>-14820000</v>
      </c>
      <c r="W2824" s="11">
        <f>D2824*J2824</f>
        <v>-635755200</v>
      </c>
      <c r="X2824" s="11">
        <f>D2824*I2824</f>
        <v>-657369600</v>
      </c>
    </row>
    <row r="2825" spans="1:24" x14ac:dyDescent="0.3">
      <c r="A2825" s="14" t="str">
        <f>VLOOKUP(B2825,stocks!$B$3:$D$3093,2,FALSE)</f>
        <v>박셀바이오</v>
      </c>
      <c r="B2825" s="6" t="s">
        <v>14043</v>
      </c>
      <c r="C2825" s="6" t="s">
        <v>14402</v>
      </c>
      <c r="D2825" s="14">
        <v>91900</v>
      </c>
      <c r="E2825" s="14">
        <v>-1600</v>
      </c>
      <c r="F2825" s="14">
        <v>-1.71</v>
      </c>
      <c r="G2825" s="14">
        <v>184342</v>
      </c>
      <c r="H2825" s="14">
        <v>11673</v>
      </c>
      <c r="I2825" s="14">
        <v>-4582</v>
      </c>
      <c r="J2825" s="14">
        <v>-6998</v>
      </c>
      <c r="K2825" s="14">
        <v>-7417</v>
      </c>
      <c r="L2825" s="14">
        <v>-325</v>
      </c>
      <c r="M2825" s="14">
        <v>-4067</v>
      </c>
      <c r="N2825" s="14">
        <v>0</v>
      </c>
      <c r="O2825" s="14">
        <v>-99</v>
      </c>
      <c r="P2825" s="14">
        <v>-91</v>
      </c>
      <c r="Q2825" s="14">
        <v>0</v>
      </c>
      <c r="R2825" s="14">
        <v>0</v>
      </c>
      <c r="S2825" s="14">
        <v>-163</v>
      </c>
      <c r="T2825" s="14">
        <v>70</v>
      </c>
      <c r="U2825" s="11">
        <f>D2825*G2825</f>
        <v>16941029800</v>
      </c>
      <c r="V2825" s="11">
        <f>D2825*L2825</f>
        <v>-29867500</v>
      </c>
      <c r="W2825" s="11">
        <f>D2825*J2825</f>
        <v>-643116200</v>
      </c>
      <c r="X2825" s="11">
        <f>D2825*I2825</f>
        <v>-421085800</v>
      </c>
    </row>
    <row r="2826" spans="1:24" x14ac:dyDescent="0.3">
      <c r="A2826" s="14" t="str">
        <f>VLOOKUP(B2826,stocks!$B$3:$D$3093,2,FALSE)</f>
        <v>다우기술</v>
      </c>
      <c r="B2826" s="6" t="s">
        <v>13801</v>
      </c>
      <c r="C2826" s="6" t="s">
        <v>14402</v>
      </c>
      <c r="D2826" s="14">
        <v>27400</v>
      </c>
      <c r="E2826" s="14">
        <v>-300</v>
      </c>
      <c r="F2826" s="14">
        <v>-1.08</v>
      </c>
      <c r="G2826" s="14">
        <v>151527</v>
      </c>
      <c r="H2826" s="14">
        <v>24886</v>
      </c>
      <c r="I2826" s="14">
        <v>-1325</v>
      </c>
      <c r="J2826" s="14">
        <v>-23505</v>
      </c>
      <c r="K2826" s="14">
        <v>-13860</v>
      </c>
      <c r="L2826" s="14">
        <v>-3586</v>
      </c>
      <c r="M2826" s="14">
        <v>1922</v>
      </c>
      <c r="N2826" s="14">
        <v>135</v>
      </c>
      <c r="O2826" s="14">
        <v>0</v>
      </c>
      <c r="P2826" s="14">
        <v>204</v>
      </c>
      <c r="Q2826" s="14">
        <v>0</v>
      </c>
      <c r="R2826" s="14">
        <v>0</v>
      </c>
      <c r="S2826" s="14">
        <v>-14</v>
      </c>
      <c r="T2826" s="14">
        <v>-42</v>
      </c>
      <c r="U2826" s="11">
        <f>D2826*G2826</f>
        <v>4151839800</v>
      </c>
      <c r="V2826" s="11">
        <f>D2826*L2826</f>
        <v>-98256400</v>
      </c>
      <c r="W2826" s="11">
        <f>D2826*J2826</f>
        <v>-644037000</v>
      </c>
      <c r="X2826" s="11">
        <f>D2826*I2826</f>
        <v>-36305000</v>
      </c>
    </row>
    <row r="2827" spans="1:24" x14ac:dyDescent="0.3">
      <c r="A2827" s="14" t="str">
        <f>VLOOKUP(B2827,stocks!$B$3:$D$3093,2,FALSE)</f>
        <v>이수화학</v>
      </c>
      <c r="B2827" s="6" t="s">
        <v>14539</v>
      </c>
      <c r="C2827" s="6" t="s">
        <v>14402</v>
      </c>
      <c r="D2827" s="14">
        <v>12150</v>
      </c>
      <c r="E2827" s="14">
        <v>-200</v>
      </c>
      <c r="F2827" s="14">
        <v>-1.62</v>
      </c>
      <c r="G2827" s="14">
        <v>249059</v>
      </c>
      <c r="H2827" s="14">
        <v>52147</v>
      </c>
      <c r="I2827" s="14">
        <v>-29</v>
      </c>
      <c r="J2827" s="14">
        <v>-53019</v>
      </c>
      <c r="K2827" s="14">
        <v>-3059</v>
      </c>
      <c r="L2827" s="14">
        <v>0</v>
      </c>
      <c r="M2827" s="14">
        <v>-29</v>
      </c>
      <c r="N2827" s="14">
        <v>0</v>
      </c>
      <c r="O2827" s="14">
        <v>0</v>
      </c>
      <c r="P2827" s="14">
        <v>0</v>
      </c>
      <c r="Q2827" s="14">
        <v>0</v>
      </c>
      <c r="R2827" s="14">
        <v>0</v>
      </c>
      <c r="S2827" s="14">
        <v>900</v>
      </c>
      <c r="T2827" s="14">
        <v>1</v>
      </c>
      <c r="U2827" s="11">
        <f>D2827*G2827</f>
        <v>3026066850</v>
      </c>
      <c r="V2827" s="11">
        <f>D2827*L2827</f>
        <v>0</v>
      </c>
      <c r="W2827" s="11">
        <f>D2827*J2827</f>
        <v>-644180850</v>
      </c>
      <c r="X2827" s="11">
        <f>D2827*I2827</f>
        <v>-352350</v>
      </c>
    </row>
    <row r="2828" spans="1:24" x14ac:dyDescent="0.3">
      <c r="A2828" s="14" t="str">
        <f>VLOOKUP(B2828,stocks!$B$3:$D$3093,2,FALSE)</f>
        <v>우진</v>
      </c>
      <c r="B2828" s="6" t="s">
        <v>15303</v>
      </c>
      <c r="C2828" s="6" t="s">
        <v>14402</v>
      </c>
      <c r="D2828" s="14">
        <v>8700</v>
      </c>
      <c r="E2828" s="14">
        <v>-230</v>
      </c>
      <c r="F2828" s="14">
        <v>-2.58</v>
      </c>
      <c r="G2828" s="14">
        <v>1754901</v>
      </c>
      <c r="H2828" s="14">
        <v>66987</v>
      </c>
      <c r="I2828" s="14">
        <v>1052</v>
      </c>
      <c r="J2828" s="14">
        <v>-74126</v>
      </c>
      <c r="K2828" s="14">
        <v>-76439</v>
      </c>
      <c r="L2828" s="14">
        <v>0</v>
      </c>
      <c r="M2828" s="14">
        <v>4201</v>
      </c>
      <c r="N2828" s="14">
        <v>0</v>
      </c>
      <c r="O2828" s="14">
        <v>-1693</v>
      </c>
      <c r="P2828" s="14">
        <v>-1456</v>
      </c>
      <c r="Q2828" s="14">
        <v>0</v>
      </c>
      <c r="R2828" s="14">
        <v>0</v>
      </c>
      <c r="S2828" s="14">
        <v>1428</v>
      </c>
      <c r="T2828" s="14">
        <v>4659</v>
      </c>
      <c r="U2828" s="11">
        <f>D2828*G2828</f>
        <v>15267638700</v>
      </c>
      <c r="V2828" s="11">
        <f>D2828*L2828</f>
        <v>0</v>
      </c>
      <c r="W2828" s="11">
        <f>D2828*J2828</f>
        <v>-644896200</v>
      </c>
      <c r="X2828" s="11">
        <f>D2828*I2828</f>
        <v>9152400</v>
      </c>
    </row>
    <row r="2829" spans="1:24" x14ac:dyDescent="0.3">
      <c r="A2829" s="14" t="str">
        <f>VLOOKUP(B2829,stocks!$B$3:$D$3093,2,FALSE)</f>
        <v>티와이홀딩스</v>
      </c>
      <c r="B2829" s="6" t="s">
        <v>16195</v>
      </c>
      <c r="C2829" s="6" t="s">
        <v>14402</v>
      </c>
      <c r="D2829" s="14">
        <v>30000</v>
      </c>
      <c r="E2829" s="14">
        <v>-550</v>
      </c>
      <c r="F2829" s="14">
        <v>-1.8</v>
      </c>
      <c r="G2829" s="14">
        <v>216312</v>
      </c>
      <c r="H2829" s="14">
        <v>6061</v>
      </c>
      <c r="I2829" s="14">
        <v>23247</v>
      </c>
      <c r="J2829" s="14">
        <v>-21573</v>
      </c>
      <c r="K2829" s="14">
        <v>-22594</v>
      </c>
      <c r="L2829" s="14">
        <v>-583</v>
      </c>
      <c r="M2829" s="14">
        <v>7755</v>
      </c>
      <c r="N2829" s="14">
        <v>-209</v>
      </c>
      <c r="O2829" s="14">
        <v>2993</v>
      </c>
      <c r="P2829" s="14">
        <v>13291</v>
      </c>
      <c r="Q2829" s="14">
        <v>0</v>
      </c>
      <c r="R2829" s="14">
        <v>0</v>
      </c>
      <c r="S2829" s="14">
        <v>-6437</v>
      </c>
      <c r="T2829" s="14">
        <v>-1298</v>
      </c>
      <c r="U2829" s="11">
        <f>D2829*G2829</f>
        <v>6489360000</v>
      </c>
      <c r="V2829" s="11">
        <f>D2829*L2829</f>
        <v>-17490000</v>
      </c>
      <c r="W2829" s="11">
        <f>D2829*J2829</f>
        <v>-647190000</v>
      </c>
      <c r="X2829" s="11">
        <f>D2829*I2829</f>
        <v>697410000</v>
      </c>
    </row>
    <row r="2830" spans="1:24" x14ac:dyDescent="0.3">
      <c r="A2830" s="14" t="str">
        <f>VLOOKUP(B2830,stocks!$B$3:$D$3093,2,FALSE)</f>
        <v>메디포스트</v>
      </c>
      <c r="B2830" s="6" t="s">
        <v>13498</v>
      </c>
      <c r="C2830" s="6" t="s">
        <v>14402</v>
      </c>
      <c r="D2830" s="14">
        <v>30800</v>
      </c>
      <c r="E2830" s="14">
        <v>-450</v>
      </c>
      <c r="F2830" s="14">
        <v>-1.44</v>
      </c>
      <c r="G2830" s="14">
        <v>135166</v>
      </c>
      <c r="H2830" s="14">
        <v>39527</v>
      </c>
      <c r="I2830" s="14">
        <v>-18061</v>
      </c>
      <c r="J2830" s="14">
        <v>-21540</v>
      </c>
      <c r="K2830" s="14">
        <v>-20630</v>
      </c>
      <c r="L2830" s="14">
        <v>-475</v>
      </c>
      <c r="M2830" s="14">
        <v>-9321</v>
      </c>
      <c r="N2830" s="14">
        <v>1875</v>
      </c>
      <c r="O2830" s="14">
        <v>-10001</v>
      </c>
      <c r="P2830" s="14">
        <v>-139</v>
      </c>
      <c r="Q2830" s="14">
        <v>0</v>
      </c>
      <c r="R2830" s="14">
        <v>0</v>
      </c>
      <c r="S2830" s="14">
        <v>0</v>
      </c>
      <c r="T2830" s="14">
        <v>74</v>
      </c>
      <c r="U2830" s="11">
        <f>D2830*G2830</f>
        <v>4163112800</v>
      </c>
      <c r="V2830" s="11">
        <f>D2830*L2830</f>
        <v>-14630000</v>
      </c>
      <c r="W2830" s="11">
        <f>D2830*J2830</f>
        <v>-663432000</v>
      </c>
      <c r="X2830" s="11">
        <f>D2830*I2830</f>
        <v>-556278800</v>
      </c>
    </row>
    <row r="2831" spans="1:24" x14ac:dyDescent="0.3">
      <c r="A2831" s="14" t="str">
        <f>VLOOKUP(B2831,stocks!$B$3:$D$3093,2,FALSE)</f>
        <v>제이에스코퍼레이션</v>
      </c>
      <c r="B2831" s="6" t="s">
        <v>15571</v>
      </c>
      <c r="C2831" s="6" t="s">
        <v>14402</v>
      </c>
      <c r="D2831" s="14">
        <v>19700</v>
      </c>
      <c r="E2831" s="14">
        <v>350</v>
      </c>
      <c r="F2831" s="14">
        <v>1.81</v>
      </c>
      <c r="G2831" s="14">
        <v>193757</v>
      </c>
      <c r="H2831" s="14">
        <v>36529</v>
      </c>
      <c r="I2831" s="14">
        <v>-3814</v>
      </c>
      <c r="J2831" s="14">
        <v>-33760</v>
      </c>
      <c r="K2831" s="14">
        <v>-32170</v>
      </c>
      <c r="L2831" s="14">
        <v>-125</v>
      </c>
      <c r="M2831" s="14">
        <v>-17</v>
      </c>
      <c r="N2831" s="14">
        <v>0</v>
      </c>
      <c r="O2831" s="14">
        <v>1098</v>
      </c>
      <c r="P2831" s="14">
        <v>-4770</v>
      </c>
      <c r="Q2831" s="14">
        <v>0</v>
      </c>
      <c r="R2831" s="14">
        <v>0</v>
      </c>
      <c r="S2831" s="14">
        <v>1190</v>
      </c>
      <c r="T2831" s="14">
        <v>-145</v>
      </c>
      <c r="U2831" s="11">
        <f>D2831*G2831</f>
        <v>3817012900</v>
      </c>
      <c r="V2831" s="11">
        <f>D2831*L2831</f>
        <v>-2462500</v>
      </c>
      <c r="W2831" s="11">
        <f>D2831*J2831</f>
        <v>-665072000</v>
      </c>
      <c r="X2831" s="11">
        <f>D2831*I2831</f>
        <v>-75135800</v>
      </c>
    </row>
    <row r="2832" spans="1:24" x14ac:dyDescent="0.3">
      <c r="A2832" s="14" t="str">
        <f>VLOOKUP(B2832,stocks!$B$3:$D$3093,2,FALSE)</f>
        <v>테스</v>
      </c>
      <c r="B2832" s="6" t="s">
        <v>15236</v>
      </c>
      <c r="C2832" s="6" t="s">
        <v>14402</v>
      </c>
      <c r="D2832" s="14">
        <v>30150</v>
      </c>
      <c r="E2832" s="14">
        <v>-750</v>
      </c>
      <c r="F2832" s="14">
        <v>-2.4300000000000002</v>
      </c>
      <c r="G2832" s="14">
        <v>376064</v>
      </c>
      <c r="H2832" s="14">
        <v>149801</v>
      </c>
      <c r="I2832" s="14">
        <v>-123646</v>
      </c>
      <c r="J2832" s="14">
        <v>-22206</v>
      </c>
      <c r="K2832" s="14">
        <v>-24033</v>
      </c>
      <c r="L2832" s="14">
        <v>-8809</v>
      </c>
      <c r="M2832" s="14">
        <v>-16119</v>
      </c>
      <c r="N2832" s="14">
        <v>-1642</v>
      </c>
      <c r="O2832" s="14">
        <v>-25922</v>
      </c>
      <c r="P2832" s="14">
        <v>-70954</v>
      </c>
      <c r="Q2832" s="14">
        <v>0</v>
      </c>
      <c r="R2832" s="14">
        <v>-200</v>
      </c>
      <c r="S2832" s="14">
        <v>-3942</v>
      </c>
      <c r="T2832" s="14">
        <v>-7</v>
      </c>
      <c r="U2832" s="11">
        <f>D2832*G2832</f>
        <v>11338329600</v>
      </c>
      <c r="V2832" s="11">
        <f>D2832*L2832</f>
        <v>-265591350</v>
      </c>
      <c r="W2832" s="11">
        <f>D2832*J2832</f>
        <v>-669510900</v>
      </c>
      <c r="X2832" s="11">
        <f>D2832*I2832</f>
        <v>-3727926900</v>
      </c>
    </row>
    <row r="2833" spans="1:24" x14ac:dyDescent="0.3">
      <c r="A2833" s="14" t="str">
        <f>VLOOKUP(B2833,stocks!$B$3:$D$3093,2,FALSE)</f>
        <v>NE능률</v>
      </c>
      <c r="B2833" s="6" t="s">
        <v>14960</v>
      </c>
      <c r="C2833" s="6" t="s">
        <v>14402</v>
      </c>
      <c r="D2833" s="14">
        <v>23800</v>
      </c>
      <c r="E2833" s="14">
        <v>-2400</v>
      </c>
      <c r="F2833" s="14">
        <v>-9.16</v>
      </c>
      <c r="G2833" s="14">
        <v>1805820</v>
      </c>
      <c r="H2833" s="14">
        <v>27322</v>
      </c>
      <c r="I2833" s="14">
        <v>-2000</v>
      </c>
      <c r="J2833" s="14">
        <v>-28225</v>
      </c>
      <c r="K2833" s="14">
        <v>-30400</v>
      </c>
      <c r="L2833" s="14">
        <v>0</v>
      </c>
      <c r="M2833" s="14">
        <v>-2000</v>
      </c>
      <c r="N2833" s="14">
        <v>0</v>
      </c>
      <c r="O2833" s="14">
        <v>0</v>
      </c>
      <c r="P2833" s="14">
        <v>0</v>
      </c>
      <c r="Q2833" s="14">
        <v>0</v>
      </c>
      <c r="R2833" s="14">
        <v>0</v>
      </c>
      <c r="S2833" s="14">
        <v>2411</v>
      </c>
      <c r="T2833" s="14">
        <v>492</v>
      </c>
      <c r="U2833" s="11">
        <f>D2833*G2833</f>
        <v>42978516000</v>
      </c>
      <c r="V2833" s="11">
        <f>D2833*L2833</f>
        <v>0</v>
      </c>
      <c r="W2833" s="11">
        <f>D2833*J2833</f>
        <v>-671755000</v>
      </c>
      <c r="X2833" s="11">
        <f>D2833*I2833</f>
        <v>-47600000</v>
      </c>
    </row>
    <row r="2834" spans="1:24" x14ac:dyDescent="0.3">
      <c r="A2834" s="14" t="str">
        <f>VLOOKUP(B2834,stocks!$B$3:$D$3093,2,FALSE)</f>
        <v>TIGER TOP10</v>
      </c>
      <c r="B2834" s="6" t="s">
        <v>15940</v>
      </c>
      <c r="C2834" s="6" t="s">
        <v>14402</v>
      </c>
      <c r="D2834" s="14">
        <v>14740</v>
      </c>
      <c r="E2834" s="14">
        <v>-50</v>
      </c>
      <c r="F2834" s="14">
        <v>-0.34</v>
      </c>
      <c r="G2834" s="14">
        <v>379106</v>
      </c>
      <c r="H2834" s="14">
        <v>-19434</v>
      </c>
      <c r="I2834" s="14">
        <v>66500</v>
      </c>
      <c r="J2834" s="14">
        <v>-45917</v>
      </c>
      <c r="K2834" s="14">
        <v>0</v>
      </c>
      <c r="L2834" s="14">
        <v>0</v>
      </c>
      <c r="M2834" s="14">
        <v>-122031</v>
      </c>
      <c r="N2834" s="14">
        <v>10020</v>
      </c>
      <c r="O2834" s="14">
        <v>13</v>
      </c>
      <c r="P2834" s="14">
        <v>0</v>
      </c>
      <c r="Q2834" s="14">
        <v>178498</v>
      </c>
      <c r="R2834" s="14">
        <v>0</v>
      </c>
      <c r="S2834" s="14">
        <v>-1242</v>
      </c>
      <c r="T2834" s="14">
        <v>93</v>
      </c>
      <c r="U2834" s="11">
        <f>D2834*G2834</f>
        <v>5588022440</v>
      </c>
      <c r="V2834" s="11">
        <f>D2834*L2834</f>
        <v>0</v>
      </c>
      <c r="W2834" s="11">
        <f>D2834*J2834</f>
        <v>-676816580</v>
      </c>
      <c r="X2834" s="11">
        <f>D2834*I2834</f>
        <v>980210000</v>
      </c>
    </row>
    <row r="2835" spans="1:24" x14ac:dyDescent="0.3">
      <c r="A2835" s="14" t="str">
        <f>VLOOKUP(B2835,stocks!$B$3:$D$3093,2,FALSE)</f>
        <v>피엔티</v>
      </c>
      <c r="B2835" s="6" t="s">
        <v>15417</v>
      </c>
      <c r="C2835" s="6" t="s">
        <v>14402</v>
      </c>
      <c r="D2835" s="14">
        <v>22200</v>
      </c>
      <c r="E2835" s="14">
        <v>-450</v>
      </c>
      <c r="F2835" s="14">
        <v>-1.99</v>
      </c>
      <c r="G2835" s="14">
        <v>133077</v>
      </c>
      <c r="H2835" s="14">
        <v>35009</v>
      </c>
      <c r="I2835" s="14">
        <v>-4922</v>
      </c>
      <c r="J2835" s="14">
        <v>-30492</v>
      </c>
      <c r="K2835" s="14">
        <v>-31171</v>
      </c>
      <c r="L2835" s="14">
        <v>-575</v>
      </c>
      <c r="M2835" s="14">
        <v>-3036</v>
      </c>
      <c r="N2835" s="14">
        <v>0</v>
      </c>
      <c r="O2835" s="14">
        <v>-180</v>
      </c>
      <c r="P2835" s="14">
        <v>-1131</v>
      </c>
      <c r="Q2835" s="14">
        <v>0</v>
      </c>
      <c r="R2835" s="14">
        <v>0</v>
      </c>
      <c r="S2835" s="14">
        <v>23</v>
      </c>
      <c r="T2835" s="14">
        <v>382</v>
      </c>
      <c r="U2835" s="11">
        <f>D2835*G2835</f>
        <v>2954309400</v>
      </c>
      <c r="V2835" s="11">
        <f>D2835*L2835</f>
        <v>-12765000</v>
      </c>
      <c r="W2835" s="11">
        <f>D2835*J2835</f>
        <v>-676922400</v>
      </c>
      <c r="X2835" s="11">
        <f>D2835*I2835</f>
        <v>-109268400</v>
      </c>
    </row>
    <row r="2836" spans="1:24" x14ac:dyDescent="0.3">
      <c r="A2836" s="14" t="str">
        <f>VLOOKUP(B2836,stocks!$B$3:$D$3093,2,FALSE)</f>
        <v>대한해운</v>
      </c>
      <c r="B2836" s="6" t="s">
        <v>13883</v>
      </c>
      <c r="C2836" s="6" t="s">
        <v>14402</v>
      </c>
      <c r="D2836" s="14">
        <v>3420</v>
      </c>
      <c r="E2836" s="14">
        <v>-145</v>
      </c>
      <c r="F2836" s="14">
        <v>-4.07</v>
      </c>
      <c r="G2836" s="14">
        <v>3333446</v>
      </c>
      <c r="H2836" s="14">
        <v>203968</v>
      </c>
      <c r="I2836" s="14">
        <v>-10787</v>
      </c>
      <c r="J2836" s="14">
        <v>-199806</v>
      </c>
      <c r="K2836" s="14">
        <v>-195228</v>
      </c>
      <c r="L2836" s="14">
        <v>0</v>
      </c>
      <c r="M2836" s="14">
        <v>-14388</v>
      </c>
      <c r="N2836" s="14">
        <v>716</v>
      </c>
      <c r="O2836" s="14">
        <v>-493</v>
      </c>
      <c r="P2836" s="14">
        <v>3378</v>
      </c>
      <c r="Q2836" s="14">
        <v>0</v>
      </c>
      <c r="R2836" s="14">
        <v>0</v>
      </c>
      <c r="S2836" s="14">
        <v>-2113</v>
      </c>
      <c r="T2836" s="14">
        <v>8738</v>
      </c>
      <c r="U2836" s="11">
        <f>D2836*G2836</f>
        <v>11400385320</v>
      </c>
      <c r="V2836" s="11">
        <f>D2836*L2836</f>
        <v>0</v>
      </c>
      <c r="W2836" s="11">
        <f>D2836*J2836</f>
        <v>-683336520</v>
      </c>
      <c r="X2836" s="11">
        <f>D2836*I2836</f>
        <v>-36891540</v>
      </c>
    </row>
    <row r="2837" spans="1:24" x14ac:dyDescent="0.3">
      <c r="A2837" s="14" t="str">
        <f>VLOOKUP(B2837,stocks!$B$3:$D$3093,2,FALSE)</f>
        <v>크리스에프앤씨</v>
      </c>
      <c r="B2837" s="6" t="s">
        <v>15318</v>
      </c>
      <c r="C2837" s="6" t="s">
        <v>14402</v>
      </c>
      <c r="D2837" s="14">
        <v>31700</v>
      </c>
      <c r="E2837" s="14">
        <v>-800</v>
      </c>
      <c r="F2837" s="14">
        <v>-2.46</v>
      </c>
      <c r="G2837" s="14">
        <v>49682</v>
      </c>
      <c r="H2837" s="14">
        <v>16120</v>
      </c>
      <c r="I2837" s="14">
        <v>5833</v>
      </c>
      <c r="J2837" s="14">
        <v>-21643</v>
      </c>
      <c r="K2837" s="14">
        <v>-2204</v>
      </c>
      <c r="L2837" s="14">
        <v>1122</v>
      </c>
      <c r="M2837" s="14">
        <v>100</v>
      </c>
      <c r="N2837" s="14">
        <v>286</v>
      </c>
      <c r="O2837" s="14">
        <v>2348</v>
      </c>
      <c r="P2837" s="14">
        <v>1977</v>
      </c>
      <c r="Q2837" s="14">
        <v>0</v>
      </c>
      <c r="R2837" s="14">
        <v>0</v>
      </c>
      <c r="S2837" s="14">
        <v>-520</v>
      </c>
      <c r="T2837" s="14">
        <v>210</v>
      </c>
      <c r="U2837" s="11">
        <f>D2837*G2837</f>
        <v>1574919400</v>
      </c>
      <c r="V2837" s="11">
        <f>D2837*L2837</f>
        <v>35567400</v>
      </c>
      <c r="W2837" s="11">
        <f>D2837*J2837</f>
        <v>-686083100</v>
      </c>
      <c r="X2837" s="11">
        <f>D2837*I2837</f>
        <v>184906100</v>
      </c>
    </row>
    <row r="2838" spans="1:24" x14ac:dyDescent="0.3">
      <c r="A2838" s="14" t="str">
        <f>VLOOKUP(B2838,stocks!$B$3:$D$3093,2,FALSE)</f>
        <v>신테카바이오</v>
      </c>
      <c r="B2838" s="6" t="s">
        <v>14367</v>
      </c>
      <c r="C2838" s="6" t="s">
        <v>14402</v>
      </c>
      <c r="D2838" s="14">
        <v>14600</v>
      </c>
      <c r="E2838" s="14">
        <v>0</v>
      </c>
      <c r="F2838" s="14">
        <v>0</v>
      </c>
      <c r="G2838" s="14">
        <v>826173</v>
      </c>
      <c r="H2838" s="14">
        <v>139891</v>
      </c>
      <c r="I2838" s="14">
        <v>6356</v>
      </c>
      <c r="J2838" s="14">
        <v>-47163</v>
      </c>
      <c r="K2838" s="14">
        <v>-36906</v>
      </c>
      <c r="L2838" s="14">
        <v>0</v>
      </c>
      <c r="M2838" s="14">
        <v>44</v>
      </c>
      <c r="N2838" s="14">
        <v>0</v>
      </c>
      <c r="O2838" s="14">
        <v>6312</v>
      </c>
      <c r="P2838" s="14">
        <v>0</v>
      </c>
      <c r="Q2838" s="14">
        <v>0</v>
      </c>
      <c r="R2838" s="14">
        <v>0</v>
      </c>
      <c r="S2838" s="14">
        <v>-99113</v>
      </c>
      <c r="T2838" s="14">
        <v>29</v>
      </c>
      <c r="U2838" s="11">
        <f>D2838*G2838</f>
        <v>12062125800</v>
      </c>
      <c r="V2838" s="11">
        <f>D2838*L2838</f>
        <v>0</v>
      </c>
      <c r="W2838" s="11">
        <f>D2838*J2838</f>
        <v>-688579800</v>
      </c>
      <c r="X2838" s="11">
        <f>D2838*I2838</f>
        <v>92797600</v>
      </c>
    </row>
    <row r="2839" spans="1:24" x14ac:dyDescent="0.3">
      <c r="A2839" s="14" t="str">
        <f>VLOOKUP(B2839,stocks!$B$3:$D$3093,2,FALSE)</f>
        <v>우리기술</v>
      </c>
      <c r="B2839" s="6" t="s">
        <v>14757</v>
      </c>
      <c r="C2839" s="6" t="s">
        <v>14402</v>
      </c>
      <c r="D2839" s="14">
        <v>2290</v>
      </c>
      <c r="E2839" s="14">
        <v>20</v>
      </c>
      <c r="F2839" s="14">
        <v>0.88</v>
      </c>
      <c r="G2839" s="14">
        <v>14021146</v>
      </c>
      <c r="H2839" s="14">
        <v>216300</v>
      </c>
      <c r="I2839" s="14">
        <v>4658</v>
      </c>
      <c r="J2839" s="14">
        <v>-301686</v>
      </c>
      <c r="K2839" s="14">
        <v>-309244</v>
      </c>
      <c r="L2839" s="14">
        <v>0</v>
      </c>
      <c r="M2839" s="14">
        <v>0</v>
      </c>
      <c r="N2839" s="14">
        <v>0</v>
      </c>
      <c r="O2839" s="14">
        <v>4658</v>
      </c>
      <c r="P2839" s="14">
        <v>0</v>
      </c>
      <c r="Q2839" s="14">
        <v>0</v>
      </c>
      <c r="R2839" s="14">
        <v>0</v>
      </c>
      <c r="S2839" s="14">
        <v>89818</v>
      </c>
      <c r="T2839" s="14">
        <v>-9090</v>
      </c>
      <c r="U2839" s="11">
        <f>D2839*G2839</f>
        <v>32108424340</v>
      </c>
      <c r="V2839" s="11">
        <f>D2839*L2839</f>
        <v>0</v>
      </c>
      <c r="W2839" s="11">
        <f>D2839*J2839</f>
        <v>-690860940</v>
      </c>
      <c r="X2839" s="11">
        <f>D2839*I2839</f>
        <v>10666820</v>
      </c>
    </row>
    <row r="2840" spans="1:24" x14ac:dyDescent="0.3">
      <c r="A2840" s="14" t="str">
        <f>VLOOKUP(B2840,stocks!$B$3:$D$3093,2,FALSE)</f>
        <v>영화금속</v>
      </c>
      <c r="B2840" s="6" t="s">
        <v>14625</v>
      </c>
      <c r="C2840" s="6" t="s">
        <v>14402</v>
      </c>
      <c r="D2840" s="14">
        <v>2670</v>
      </c>
      <c r="E2840" s="14">
        <v>615</v>
      </c>
      <c r="F2840" s="14">
        <v>29.93</v>
      </c>
      <c r="G2840" s="14">
        <v>82435080</v>
      </c>
      <c r="H2840" s="14">
        <v>210277</v>
      </c>
      <c r="I2840" s="14">
        <v>25</v>
      </c>
      <c r="J2840" s="14">
        <v>-259073</v>
      </c>
      <c r="K2840" s="14">
        <v>-262368</v>
      </c>
      <c r="L2840" s="14">
        <v>74</v>
      </c>
      <c r="M2840" s="14">
        <v>-49</v>
      </c>
      <c r="N2840" s="14">
        <v>0</v>
      </c>
      <c r="O2840" s="14">
        <v>0</v>
      </c>
      <c r="P2840" s="14">
        <v>0</v>
      </c>
      <c r="Q2840" s="14">
        <v>0</v>
      </c>
      <c r="R2840" s="14">
        <v>0</v>
      </c>
      <c r="S2840" s="14">
        <v>46756</v>
      </c>
      <c r="T2840" s="14">
        <v>2015</v>
      </c>
      <c r="U2840" s="11">
        <f>D2840*G2840</f>
        <v>220101663600</v>
      </c>
      <c r="V2840" s="11">
        <f>D2840*L2840</f>
        <v>197580</v>
      </c>
      <c r="W2840" s="11">
        <f>D2840*J2840</f>
        <v>-691724910</v>
      </c>
      <c r="X2840" s="11">
        <f>D2840*I2840</f>
        <v>66750</v>
      </c>
    </row>
    <row r="2841" spans="1:24" x14ac:dyDescent="0.3">
      <c r="A2841" s="14" t="str">
        <f>VLOOKUP(B2841,stocks!$B$3:$D$3093,2,FALSE)</f>
        <v>케이씨텍</v>
      </c>
      <c r="B2841" s="6" t="s">
        <v>15896</v>
      </c>
      <c r="C2841" s="6" t="s">
        <v>14402</v>
      </c>
      <c r="D2841" s="14">
        <v>27550</v>
      </c>
      <c r="E2841" s="14">
        <v>-600</v>
      </c>
      <c r="F2841" s="14">
        <v>-2.13</v>
      </c>
      <c r="G2841" s="14">
        <v>110682</v>
      </c>
      <c r="H2841" s="14">
        <v>56289</v>
      </c>
      <c r="I2841" s="14">
        <v>-31467</v>
      </c>
      <c r="J2841" s="14">
        <v>-25714</v>
      </c>
      <c r="K2841" s="14">
        <v>-24281</v>
      </c>
      <c r="L2841" s="14">
        <v>1231</v>
      </c>
      <c r="M2841" s="14">
        <v>346</v>
      </c>
      <c r="N2841" s="14">
        <v>-9738</v>
      </c>
      <c r="O2841" s="14">
        <v>-15680</v>
      </c>
      <c r="P2841" s="14">
        <v>-8126</v>
      </c>
      <c r="Q2841" s="14">
        <v>0</v>
      </c>
      <c r="R2841" s="14">
        <v>500</v>
      </c>
      <c r="S2841" s="14">
        <v>499</v>
      </c>
      <c r="T2841" s="14">
        <v>393</v>
      </c>
      <c r="U2841" s="11">
        <f>D2841*G2841</f>
        <v>3049289100</v>
      </c>
      <c r="V2841" s="11">
        <f>D2841*L2841</f>
        <v>33914050</v>
      </c>
      <c r="W2841" s="11">
        <f>D2841*J2841</f>
        <v>-708420700</v>
      </c>
      <c r="X2841" s="11">
        <f>D2841*I2841</f>
        <v>-866915850</v>
      </c>
    </row>
    <row r="2842" spans="1:24" x14ac:dyDescent="0.3">
      <c r="A2842" s="14" t="str">
        <f>VLOOKUP(B2842,stocks!$B$3:$D$3093,2,FALSE)</f>
        <v>KG동부제철</v>
      </c>
      <c r="B2842" s="6" t="s">
        <v>13551</v>
      </c>
      <c r="C2842" s="6" t="s">
        <v>14402</v>
      </c>
      <c r="D2842" s="14">
        <v>19450</v>
      </c>
      <c r="E2842" s="14">
        <v>-700</v>
      </c>
      <c r="F2842" s="14">
        <v>-3.47</v>
      </c>
      <c r="G2842" s="14">
        <v>248482</v>
      </c>
      <c r="H2842" s="14">
        <v>41835</v>
      </c>
      <c r="I2842" s="14">
        <v>-5087</v>
      </c>
      <c r="J2842" s="14">
        <v>-36623</v>
      </c>
      <c r="K2842" s="14">
        <v>-45323</v>
      </c>
      <c r="L2842" s="14">
        <v>16806</v>
      </c>
      <c r="M2842" s="14">
        <v>-13428</v>
      </c>
      <c r="N2842" s="14">
        <v>-42</v>
      </c>
      <c r="O2842" s="14">
        <v>-138</v>
      </c>
      <c r="P2842" s="14">
        <v>-8285</v>
      </c>
      <c r="Q2842" s="14">
        <v>0</v>
      </c>
      <c r="R2842" s="14">
        <v>0</v>
      </c>
      <c r="S2842" s="14">
        <v>0</v>
      </c>
      <c r="T2842" s="14">
        <v>-125</v>
      </c>
      <c r="U2842" s="11">
        <f>D2842*G2842</f>
        <v>4832974900</v>
      </c>
      <c r="V2842" s="11">
        <f>D2842*L2842</f>
        <v>326876700</v>
      </c>
      <c r="W2842" s="11">
        <f>D2842*J2842</f>
        <v>-712317350</v>
      </c>
      <c r="X2842" s="11">
        <f>D2842*I2842</f>
        <v>-98942150</v>
      </c>
    </row>
    <row r="2843" spans="1:24" x14ac:dyDescent="0.3">
      <c r="A2843" s="14" t="str">
        <f>VLOOKUP(B2843,stocks!$B$3:$D$3093,2,FALSE)</f>
        <v>삼보모터스</v>
      </c>
      <c r="B2843" s="6" t="s">
        <v>14115</v>
      </c>
      <c r="C2843" s="6" t="s">
        <v>14402</v>
      </c>
      <c r="D2843" s="14">
        <v>7340</v>
      </c>
      <c r="E2843" s="14">
        <v>-240</v>
      </c>
      <c r="F2843" s="14">
        <v>-3.17</v>
      </c>
      <c r="G2843" s="14">
        <v>370615</v>
      </c>
      <c r="H2843" s="14">
        <v>97016</v>
      </c>
      <c r="I2843" s="14">
        <v>0</v>
      </c>
      <c r="J2843" s="14">
        <v>-97147</v>
      </c>
      <c r="K2843" s="14">
        <v>-97613</v>
      </c>
      <c r="L2843" s="14">
        <v>0</v>
      </c>
      <c r="M2843" s="14">
        <v>0</v>
      </c>
      <c r="N2843" s="14">
        <v>0</v>
      </c>
      <c r="O2843" s="14">
        <v>0</v>
      </c>
      <c r="P2843" s="14">
        <v>0</v>
      </c>
      <c r="Q2843" s="14">
        <v>0</v>
      </c>
      <c r="R2843" s="14">
        <v>0</v>
      </c>
      <c r="S2843" s="14">
        <v>0</v>
      </c>
      <c r="T2843" s="14">
        <v>131</v>
      </c>
      <c r="U2843" s="11">
        <f>D2843*G2843</f>
        <v>2720314100</v>
      </c>
      <c r="V2843" s="11">
        <f>D2843*L2843</f>
        <v>0</v>
      </c>
      <c r="W2843" s="11">
        <f>D2843*J2843</f>
        <v>-713058980</v>
      </c>
      <c r="X2843" s="11">
        <f>D2843*I2843</f>
        <v>0</v>
      </c>
    </row>
    <row r="2844" spans="1:24" x14ac:dyDescent="0.3">
      <c r="A2844" s="14" t="str">
        <f>VLOOKUP(B2844,stocks!$B$3:$D$3093,2,FALSE)</f>
        <v>현대리바트</v>
      </c>
      <c r="B2844" s="6" t="s">
        <v>15134</v>
      </c>
      <c r="C2844" s="6" t="s">
        <v>14402</v>
      </c>
      <c r="D2844" s="14">
        <v>19050</v>
      </c>
      <c r="E2844" s="14">
        <v>-850</v>
      </c>
      <c r="F2844" s="14">
        <v>-4.2699999999999996</v>
      </c>
      <c r="G2844" s="14">
        <v>239633</v>
      </c>
      <c r="H2844" s="14">
        <v>54657</v>
      </c>
      <c r="I2844" s="14">
        <v>-19012</v>
      </c>
      <c r="J2844" s="14">
        <v>-37487</v>
      </c>
      <c r="K2844" s="14">
        <v>-34948</v>
      </c>
      <c r="L2844" s="14">
        <v>-381</v>
      </c>
      <c r="M2844" s="14">
        <v>-4983</v>
      </c>
      <c r="N2844" s="14">
        <v>0</v>
      </c>
      <c r="O2844" s="14">
        <v>0</v>
      </c>
      <c r="P2844" s="14">
        <v>-13648</v>
      </c>
      <c r="Q2844" s="14">
        <v>0</v>
      </c>
      <c r="R2844" s="14">
        <v>0</v>
      </c>
      <c r="S2844" s="14">
        <v>1758</v>
      </c>
      <c r="T2844" s="14">
        <v>84</v>
      </c>
      <c r="U2844" s="11">
        <f>D2844*G2844</f>
        <v>4565008650</v>
      </c>
      <c r="V2844" s="11">
        <f>D2844*L2844</f>
        <v>-7258050</v>
      </c>
      <c r="W2844" s="11">
        <f>D2844*J2844</f>
        <v>-714127350</v>
      </c>
      <c r="X2844" s="11">
        <f>D2844*I2844</f>
        <v>-362178600</v>
      </c>
    </row>
    <row r="2845" spans="1:24" x14ac:dyDescent="0.3">
      <c r="A2845" s="14" t="str">
        <f>VLOOKUP(B2845,stocks!$B$3:$D$3093,2,FALSE)</f>
        <v>대륙제관</v>
      </c>
      <c r="B2845" s="6" t="s">
        <v>13814</v>
      </c>
      <c r="C2845" s="6" t="s">
        <v>14402</v>
      </c>
      <c r="D2845" s="14">
        <v>6460</v>
      </c>
      <c r="E2845" s="14">
        <v>-110</v>
      </c>
      <c r="F2845" s="14">
        <v>-1.67</v>
      </c>
      <c r="G2845" s="14">
        <v>383539</v>
      </c>
      <c r="H2845" s="14">
        <v>65438</v>
      </c>
      <c r="I2845" s="14">
        <v>45799</v>
      </c>
      <c r="J2845" s="14">
        <v>-111393</v>
      </c>
      <c r="K2845" s="14">
        <v>-116710</v>
      </c>
      <c r="L2845" s="14">
        <v>0</v>
      </c>
      <c r="M2845" s="14">
        <v>-4768</v>
      </c>
      <c r="N2845" s="14">
        <v>0</v>
      </c>
      <c r="O2845" s="14">
        <v>39564</v>
      </c>
      <c r="P2845" s="14">
        <v>11003</v>
      </c>
      <c r="Q2845" s="14">
        <v>0</v>
      </c>
      <c r="R2845" s="14">
        <v>0</v>
      </c>
      <c r="S2845" s="14">
        <v>233</v>
      </c>
      <c r="T2845" s="14">
        <v>-77</v>
      </c>
      <c r="U2845" s="11">
        <f>D2845*G2845</f>
        <v>2477661940</v>
      </c>
      <c r="V2845" s="11">
        <f>D2845*L2845</f>
        <v>0</v>
      </c>
      <c r="W2845" s="11">
        <f>D2845*J2845</f>
        <v>-719598780</v>
      </c>
      <c r="X2845" s="11">
        <f>D2845*I2845</f>
        <v>295861540</v>
      </c>
    </row>
    <row r="2846" spans="1:24" x14ac:dyDescent="0.3">
      <c r="A2846" s="14" t="str">
        <f>VLOOKUP(B2846,stocks!$B$3:$D$3093,2,FALSE)</f>
        <v>LG상사</v>
      </c>
      <c r="B2846" s="6" t="s">
        <v>13562</v>
      </c>
      <c r="C2846" s="6" t="s">
        <v>14402</v>
      </c>
      <c r="D2846" s="14">
        <v>28500</v>
      </c>
      <c r="E2846" s="14">
        <v>-1050</v>
      </c>
      <c r="F2846" s="14">
        <v>-3.55</v>
      </c>
      <c r="G2846" s="14">
        <v>453362</v>
      </c>
      <c r="H2846" s="14">
        <v>80747</v>
      </c>
      <c r="I2846" s="14">
        <v>-55737</v>
      </c>
      <c r="J2846" s="14">
        <v>-25450</v>
      </c>
      <c r="K2846" s="14">
        <v>-42491</v>
      </c>
      <c r="L2846" s="14">
        <v>-19569</v>
      </c>
      <c r="M2846" s="14">
        <v>-28408</v>
      </c>
      <c r="N2846" s="14">
        <v>-347</v>
      </c>
      <c r="O2846" s="14">
        <v>-7711</v>
      </c>
      <c r="P2846" s="14">
        <v>298</v>
      </c>
      <c r="Q2846" s="14">
        <v>0</v>
      </c>
      <c r="R2846" s="14">
        <v>0</v>
      </c>
      <c r="S2846" s="14">
        <v>188</v>
      </c>
      <c r="T2846" s="14">
        <v>252</v>
      </c>
      <c r="U2846" s="11">
        <f>D2846*G2846</f>
        <v>12920817000</v>
      </c>
      <c r="V2846" s="11">
        <f>D2846*L2846</f>
        <v>-557716500</v>
      </c>
      <c r="W2846" s="11">
        <f>D2846*J2846</f>
        <v>-725325000</v>
      </c>
      <c r="X2846" s="11">
        <f>D2846*I2846</f>
        <v>-1588504500</v>
      </c>
    </row>
    <row r="2847" spans="1:24" x14ac:dyDescent="0.3">
      <c r="A2847" s="14" t="str">
        <f>VLOOKUP(B2847,stocks!$B$3:$D$3093,2,FALSE)</f>
        <v>에코마케팅</v>
      </c>
      <c r="B2847" s="6" t="s">
        <v>15699</v>
      </c>
      <c r="C2847" s="6" t="s">
        <v>14402</v>
      </c>
      <c r="D2847" s="14">
        <v>25400</v>
      </c>
      <c r="E2847" s="14">
        <v>-150</v>
      </c>
      <c r="F2847" s="14">
        <v>-0.59</v>
      </c>
      <c r="G2847" s="14">
        <v>157880</v>
      </c>
      <c r="H2847" s="14">
        <v>4022</v>
      </c>
      <c r="I2847" s="14">
        <v>24160</v>
      </c>
      <c r="J2847" s="14">
        <v>-28631</v>
      </c>
      <c r="K2847" s="14">
        <v>-28985</v>
      </c>
      <c r="L2847" s="14">
        <v>-881</v>
      </c>
      <c r="M2847" s="14">
        <v>-4713</v>
      </c>
      <c r="N2847" s="14">
        <v>0</v>
      </c>
      <c r="O2847" s="14">
        <v>16636</v>
      </c>
      <c r="P2847" s="14">
        <v>4542</v>
      </c>
      <c r="Q2847" s="14">
        <v>8576</v>
      </c>
      <c r="R2847" s="14">
        <v>0</v>
      </c>
      <c r="S2847" s="14">
        <v>1461</v>
      </c>
      <c r="T2847" s="14">
        <v>-1012</v>
      </c>
      <c r="U2847" s="11">
        <f>D2847*G2847</f>
        <v>4010152000</v>
      </c>
      <c r="V2847" s="11">
        <f>D2847*L2847</f>
        <v>-22377400</v>
      </c>
      <c r="W2847" s="11">
        <f>D2847*J2847</f>
        <v>-727227400</v>
      </c>
      <c r="X2847" s="11">
        <f>D2847*I2847</f>
        <v>613664000</v>
      </c>
    </row>
    <row r="2848" spans="1:24" x14ac:dyDescent="0.3">
      <c r="A2848" s="14" t="str">
        <f>VLOOKUP(B2848,stocks!$B$3:$D$3093,2,FALSE)</f>
        <v>진매트릭스</v>
      </c>
      <c r="B2848" s="6" t="s">
        <v>15315</v>
      </c>
      <c r="C2848" s="6" t="s">
        <v>14402</v>
      </c>
      <c r="D2848" s="14">
        <v>12200</v>
      </c>
      <c r="E2848" s="14">
        <v>800</v>
      </c>
      <c r="F2848" s="14">
        <v>7.02</v>
      </c>
      <c r="G2848" s="14">
        <v>1467476</v>
      </c>
      <c r="H2848" s="14">
        <v>47372</v>
      </c>
      <c r="I2848" s="14">
        <v>10614</v>
      </c>
      <c r="J2848" s="14">
        <v>-60083</v>
      </c>
      <c r="K2848" s="14">
        <v>-50767</v>
      </c>
      <c r="L2848" s="14">
        <v>0</v>
      </c>
      <c r="M2848" s="14">
        <v>80</v>
      </c>
      <c r="N2848" s="14">
        <v>0</v>
      </c>
      <c r="O2848" s="14">
        <v>10534</v>
      </c>
      <c r="P2848" s="14">
        <v>0</v>
      </c>
      <c r="Q2848" s="14">
        <v>0</v>
      </c>
      <c r="R2848" s="14">
        <v>0</v>
      </c>
      <c r="S2848" s="14">
        <v>462</v>
      </c>
      <c r="T2848" s="14">
        <v>1635</v>
      </c>
      <c r="U2848" s="11">
        <f>D2848*G2848</f>
        <v>17903207200</v>
      </c>
      <c r="V2848" s="11">
        <f>D2848*L2848</f>
        <v>0</v>
      </c>
      <c r="W2848" s="11">
        <f>D2848*J2848</f>
        <v>-733012600</v>
      </c>
      <c r="X2848" s="11">
        <f>D2848*I2848</f>
        <v>129490800</v>
      </c>
    </row>
    <row r="2849" spans="1:24" x14ac:dyDescent="0.3">
      <c r="A2849" s="14" t="str">
        <f>VLOOKUP(B2849,stocks!$B$3:$D$3093,2,FALSE)</f>
        <v>아세아제지</v>
      </c>
      <c r="B2849" s="6" t="s">
        <v>14457</v>
      </c>
      <c r="C2849" s="6" t="s">
        <v>14402</v>
      </c>
      <c r="D2849" s="14">
        <v>52900</v>
      </c>
      <c r="E2849" s="14">
        <v>-1400</v>
      </c>
      <c r="F2849" s="14">
        <v>-2.58</v>
      </c>
      <c r="G2849" s="14">
        <v>73561</v>
      </c>
      <c r="H2849" s="14">
        <v>16245</v>
      </c>
      <c r="I2849" s="14">
        <v>-2419</v>
      </c>
      <c r="J2849" s="14">
        <v>-13967</v>
      </c>
      <c r="K2849" s="14">
        <v>-12800</v>
      </c>
      <c r="L2849" s="14">
        <v>-956</v>
      </c>
      <c r="M2849" s="14">
        <v>-1170</v>
      </c>
      <c r="N2849" s="14">
        <v>0</v>
      </c>
      <c r="O2849" s="14">
        <v>-3720</v>
      </c>
      <c r="P2849" s="14">
        <v>3427</v>
      </c>
      <c r="Q2849" s="14">
        <v>0</v>
      </c>
      <c r="R2849" s="14">
        <v>0</v>
      </c>
      <c r="S2849" s="14">
        <v>34</v>
      </c>
      <c r="T2849" s="14">
        <v>107</v>
      </c>
      <c r="U2849" s="11">
        <f>D2849*G2849</f>
        <v>3891376900</v>
      </c>
      <c r="V2849" s="11">
        <f>D2849*L2849</f>
        <v>-50572400</v>
      </c>
      <c r="W2849" s="11">
        <f>D2849*J2849</f>
        <v>-738854300</v>
      </c>
      <c r="X2849" s="11">
        <f>D2849*I2849</f>
        <v>-127965100</v>
      </c>
    </row>
    <row r="2850" spans="1:24" x14ac:dyDescent="0.3">
      <c r="A2850" s="14" t="str">
        <f>VLOOKUP(B2850,stocks!$B$3:$D$3093,2,FALSE)</f>
        <v>KBSTAR 미국S&amp;P원유생산기업(합성 H)</v>
      </c>
      <c r="B2850" s="6" t="s">
        <v>15645</v>
      </c>
      <c r="C2850" s="6" t="s">
        <v>14402</v>
      </c>
      <c r="D2850" s="14">
        <v>4090</v>
      </c>
      <c r="E2850" s="14">
        <v>-105</v>
      </c>
      <c r="F2850" s="14">
        <v>-2.5</v>
      </c>
      <c r="G2850" s="14">
        <v>445298</v>
      </c>
      <c r="H2850" s="14">
        <v>26872</v>
      </c>
      <c r="I2850" s="14">
        <v>156247</v>
      </c>
      <c r="J2850" s="14">
        <v>-180743</v>
      </c>
      <c r="K2850" s="14">
        <v>0</v>
      </c>
      <c r="L2850" s="14">
        <v>0</v>
      </c>
      <c r="M2850" s="14">
        <v>156247</v>
      </c>
      <c r="N2850" s="14">
        <v>0</v>
      </c>
      <c r="O2850" s="14">
        <v>0</v>
      </c>
      <c r="P2850" s="14">
        <v>0</v>
      </c>
      <c r="Q2850" s="14">
        <v>0</v>
      </c>
      <c r="R2850" s="14">
        <v>0</v>
      </c>
      <c r="S2850" s="14">
        <v>-2972</v>
      </c>
      <c r="T2850" s="14">
        <v>596</v>
      </c>
      <c r="U2850" s="11">
        <f>D2850*G2850</f>
        <v>1821268820</v>
      </c>
      <c r="V2850" s="11">
        <f>D2850*L2850</f>
        <v>0</v>
      </c>
      <c r="W2850" s="11">
        <f>D2850*J2850</f>
        <v>-739238870</v>
      </c>
      <c r="X2850" s="11">
        <f>D2850*I2850</f>
        <v>639050230</v>
      </c>
    </row>
    <row r="2851" spans="1:24" x14ac:dyDescent="0.3">
      <c r="A2851" s="14" t="str">
        <f>VLOOKUP(B2851,stocks!$B$3:$D$3093,2,FALSE)</f>
        <v>KODEX 코스닥 150</v>
      </c>
      <c r="B2851" s="6" t="s">
        <v>15695</v>
      </c>
      <c r="C2851" s="6" t="s">
        <v>14402</v>
      </c>
      <c r="D2851" s="14">
        <v>14395</v>
      </c>
      <c r="E2851" s="14">
        <v>-70</v>
      </c>
      <c r="F2851" s="14">
        <v>-0.48</v>
      </c>
      <c r="G2851" s="14">
        <v>2832672</v>
      </c>
      <c r="H2851" s="14">
        <v>34229</v>
      </c>
      <c r="I2851" s="14">
        <v>11328</v>
      </c>
      <c r="J2851" s="14">
        <v>-51762</v>
      </c>
      <c r="K2851" s="14">
        <v>0</v>
      </c>
      <c r="L2851" s="14">
        <v>27000</v>
      </c>
      <c r="M2851" s="14">
        <v>1737062</v>
      </c>
      <c r="N2851" s="14">
        <v>700</v>
      </c>
      <c r="O2851" s="14">
        <v>-1778628</v>
      </c>
      <c r="P2851" s="14">
        <v>38788</v>
      </c>
      <c r="Q2851" s="14">
        <v>-13594</v>
      </c>
      <c r="R2851" s="14">
        <v>0</v>
      </c>
      <c r="S2851" s="14">
        <v>5659</v>
      </c>
      <c r="T2851" s="14">
        <v>546</v>
      </c>
      <c r="U2851" s="11">
        <f>D2851*G2851</f>
        <v>40776313440</v>
      </c>
      <c r="V2851" s="11">
        <f>D2851*L2851</f>
        <v>388665000</v>
      </c>
      <c r="W2851" s="11">
        <f>D2851*J2851</f>
        <v>-745113990</v>
      </c>
      <c r="X2851" s="11">
        <f>D2851*I2851</f>
        <v>163066560</v>
      </c>
    </row>
    <row r="2852" spans="1:24" x14ac:dyDescent="0.3">
      <c r="A2852" s="14" t="str">
        <f>VLOOKUP(B2852,stocks!$B$3:$D$3093,2,FALSE)</f>
        <v>사조산업</v>
      </c>
      <c r="B2852" s="6" t="s">
        <v>14108</v>
      </c>
      <c r="C2852" s="6" t="s">
        <v>14402</v>
      </c>
      <c r="D2852" s="14">
        <v>62900</v>
      </c>
      <c r="E2852" s="14">
        <v>-1100</v>
      </c>
      <c r="F2852" s="14">
        <v>-1.72</v>
      </c>
      <c r="G2852" s="14">
        <v>33126</v>
      </c>
      <c r="H2852" s="14">
        <v>11646</v>
      </c>
      <c r="I2852" s="14">
        <v>579</v>
      </c>
      <c r="J2852" s="14">
        <v>-11875</v>
      </c>
      <c r="K2852" s="14">
        <v>-11744</v>
      </c>
      <c r="L2852" s="14">
        <v>0</v>
      </c>
      <c r="M2852" s="14">
        <v>495</v>
      </c>
      <c r="N2852" s="14">
        <v>0</v>
      </c>
      <c r="O2852" s="14">
        <v>0</v>
      </c>
      <c r="P2852" s="14">
        <v>84</v>
      </c>
      <c r="Q2852" s="14">
        <v>0</v>
      </c>
      <c r="R2852" s="14">
        <v>0</v>
      </c>
      <c r="S2852" s="14">
        <v>-350</v>
      </c>
      <c r="T2852" s="14">
        <v>0</v>
      </c>
      <c r="U2852" s="11">
        <f>D2852*G2852</f>
        <v>2083625400</v>
      </c>
      <c r="V2852" s="11">
        <f>D2852*L2852</f>
        <v>0</v>
      </c>
      <c r="W2852" s="11">
        <f>D2852*J2852</f>
        <v>-746937500</v>
      </c>
      <c r="X2852" s="11">
        <f>D2852*I2852</f>
        <v>36419100</v>
      </c>
    </row>
    <row r="2853" spans="1:24" x14ac:dyDescent="0.3">
      <c r="A2853" s="14" t="str">
        <f>VLOOKUP(B2853,stocks!$B$3:$D$3093,2,FALSE)</f>
        <v>명신산업</v>
      </c>
      <c r="B2853" s="6" t="s">
        <v>13979</v>
      </c>
      <c r="C2853" s="6" t="s">
        <v>14402</v>
      </c>
      <c r="D2853" s="14">
        <v>28100</v>
      </c>
      <c r="E2853" s="14">
        <v>0</v>
      </c>
      <c r="F2853" s="14">
        <v>0</v>
      </c>
      <c r="G2853" s="14">
        <v>595676</v>
      </c>
      <c r="H2853" s="14">
        <v>83470</v>
      </c>
      <c r="I2853" s="14">
        <v>-50913</v>
      </c>
      <c r="J2853" s="14">
        <v>-26702</v>
      </c>
      <c r="K2853" s="14">
        <v>-26330</v>
      </c>
      <c r="L2853" s="14">
        <v>471</v>
      </c>
      <c r="M2853" s="14">
        <v>-455</v>
      </c>
      <c r="N2853" s="14">
        <v>0</v>
      </c>
      <c r="O2853" s="14">
        <v>-14614</v>
      </c>
      <c r="P2853" s="14">
        <v>-36315</v>
      </c>
      <c r="Q2853" s="14">
        <v>0</v>
      </c>
      <c r="R2853" s="14">
        <v>0</v>
      </c>
      <c r="S2853" s="14">
        <v>-7023</v>
      </c>
      <c r="T2853" s="14">
        <v>1168</v>
      </c>
      <c r="U2853" s="11">
        <f>D2853*G2853</f>
        <v>16738495600</v>
      </c>
      <c r="V2853" s="11">
        <f>D2853*L2853</f>
        <v>13235100</v>
      </c>
      <c r="W2853" s="11">
        <f>D2853*J2853</f>
        <v>-750326200</v>
      </c>
      <c r="X2853" s="11">
        <f>D2853*I2853</f>
        <v>-1430655300</v>
      </c>
    </row>
    <row r="2854" spans="1:24" x14ac:dyDescent="0.3">
      <c r="A2854" s="14" t="str">
        <f>VLOOKUP(B2854,stocks!$B$3:$D$3093,2,FALSE)</f>
        <v>쏠리드</v>
      </c>
      <c r="B2854" s="6" t="s">
        <v>14398</v>
      </c>
      <c r="C2854" s="6" t="s">
        <v>14402</v>
      </c>
      <c r="D2854" s="14">
        <v>7680</v>
      </c>
      <c r="E2854" s="14">
        <v>20</v>
      </c>
      <c r="F2854" s="14">
        <v>0.26</v>
      </c>
      <c r="G2854" s="14">
        <v>710244</v>
      </c>
      <c r="H2854" s="14">
        <v>77616</v>
      </c>
      <c r="I2854" s="14">
        <v>4145</v>
      </c>
      <c r="J2854" s="14">
        <v>-98513</v>
      </c>
      <c r="K2854" s="14">
        <v>-99519</v>
      </c>
      <c r="L2854" s="14">
        <v>-877</v>
      </c>
      <c r="M2854" s="14">
        <v>5396</v>
      </c>
      <c r="N2854" s="14">
        <v>0</v>
      </c>
      <c r="O2854" s="14">
        <v>-303</v>
      </c>
      <c r="P2854" s="14">
        <v>-71</v>
      </c>
      <c r="Q2854" s="14">
        <v>0</v>
      </c>
      <c r="R2854" s="14">
        <v>0</v>
      </c>
      <c r="S2854" s="14">
        <v>17306</v>
      </c>
      <c r="T2854" s="14">
        <v>-554</v>
      </c>
      <c r="U2854" s="11">
        <f>D2854*G2854</f>
        <v>5454673920</v>
      </c>
      <c r="V2854" s="11">
        <f>D2854*L2854</f>
        <v>-6735360</v>
      </c>
      <c r="W2854" s="11">
        <f>D2854*J2854</f>
        <v>-756579840</v>
      </c>
      <c r="X2854" s="11">
        <f>D2854*I2854</f>
        <v>31833600</v>
      </c>
    </row>
    <row r="2855" spans="1:24" x14ac:dyDescent="0.3">
      <c r="A2855" s="14" t="str">
        <f>VLOOKUP(B2855,stocks!$B$3:$D$3093,2,FALSE)</f>
        <v>지더블유바이텍</v>
      </c>
      <c r="B2855" s="6" t="s">
        <v>14797</v>
      </c>
      <c r="C2855" s="6" t="s">
        <v>14402</v>
      </c>
      <c r="D2855" s="14">
        <v>3775</v>
      </c>
      <c r="E2855" s="14">
        <v>-460</v>
      </c>
      <c r="F2855" s="14">
        <v>-10.86</v>
      </c>
      <c r="G2855" s="14">
        <v>2220446</v>
      </c>
      <c r="H2855" s="14">
        <v>192532</v>
      </c>
      <c r="I2855" s="14">
        <v>-2110</v>
      </c>
      <c r="J2855" s="14">
        <v>-201116</v>
      </c>
      <c r="K2855" s="14">
        <v>-201116</v>
      </c>
      <c r="L2855" s="14">
        <v>0</v>
      </c>
      <c r="M2855" s="14">
        <v>-2110</v>
      </c>
      <c r="N2855" s="14">
        <v>0</v>
      </c>
      <c r="O2855" s="14">
        <v>0</v>
      </c>
      <c r="P2855" s="14">
        <v>0</v>
      </c>
      <c r="Q2855" s="14">
        <v>0</v>
      </c>
      <c r="R2855" s="14">
        <v>0</v>
      </c>
      <c r="S2855" s="14">
        <v>12155</v>
      </c>
      <c r="T2855" s="14">
        <v>-1461</v>
      </c>
      <c r="U2855" s="11">
        <f>D2855*G2855</f>
        <v>8382183650</v>
      </c>
      <c r="V2855" s="11">
        <f>D2855*L2855</f>
        <v>0</v>
      </c>
      <c r="W2855" s="11">
        <f>D2855*J2855</f>
        <v>-759212900</v>
      </c>
      <c r="X2855" s="11">
        <f>D2855*I2855</f>
        <v>-7965250</v>
      </c>
    </row>
    <row r="2856" spans="1:24" x14ac:dyDescent="0.3">
      <c r="A2856" s="14" t="str">
        <f>VLOOKUP(B2856,stocks!$B$3:$D$3093,2,FALSE)</f>
        <v>상아프론테크</v>
      </c>
      <c r="B2856" s="6" t="s">
        <v>14192</v>
      </c>
      <c r="C2856" s="6" t="s">
        <v>14402</v>
      </c>
      <c r="D2856" s="14">
        <v>45600</v>
      </c>
      <c r="E2856" s="14">
        <v>-150</v>
      </c>
      <c r="F2856" s="14">
        <v>-0.33</v>
      </c>
      <c r="G2856" s="14">
        <v>99355</v>
      </c>
      <c r="H2856" s="14">
        <v>33869</v>
      </c>
      <c r="I2856" s="14">
        <v>-17125</v>
      </c>
      <c r="J2856" s="14">
        <v>-17013</v>
      </c>
      <c r="K2856" s="14">
        <v>-23358</v>
      </c>
      <c r="L2856" s="14">
        <v>-10776</v>
      </c>
      <c r="M2856" s="14">
        <v>-3261</v>
      </c>
      <c r="N2856" s="14">
        <v>0</v>
      </c>
      <c r="O2856" s="14">
        <v>-2500</v>
      </c>
      <c r="P2856" s="14">
        <v>-588</v>
      </c>
      <c r="Q2856" s="14">
        <v>0</v>
      </c>
      <c r="R2856" s="14">
        <v>0</v>
      </c>
      <c r="S2856" s="14">
        <v>0</v>
      </c>
      <c r="T2856" s="14">
        <v>269</v>
      </c>
      <c r="U2856" s="11">
        <f>D2856*G2856</f>
        <v>4530588000</v>
      </c>
      <c r="V2856" s="11">
        <f>D2856*L2856</f>
        <v>-491385600</v>
      </c>
      <c r="W2856" s="11">
        <f>D2856*J2856</f>
        <v>-775792800</v>
      </c>
      <c r="X2856" s="11">
        <f>D2856*I2856</f>
        <v>-780900000</v>
      </c>
    </row>
    <row r="2857" spans="1:24" x14ac:dyDescent="0.3">
      <c r="A2857" s="14" t="str">
        <f>VLOOKUP(B2857,stocks!$B$3:$D$3093,2,FALSE)</f>
        <v>월덱스</v>
      </c>
      <c r="B2857" s="6" t="s">
        <v>15265</v>
      </c>
      <c r="C2857" s="6" t="s">
        <v>14402</v>
      </c>
      <c r="D2857" s="14">
        <v>24450</v>
      </c>
      <c r="E2857" s="14">
        <v>-1250</v>
      </c>
      <c r="F2857" s="14">
        <v>-4.8600000000000003</v>
      </c>
      <c r="G2857" s="14">
        <v>419721</v>
      </c>
      <c r="H2857" s="14">
        <v>94851</v>
      </c>
      <c r="I2857" s="14">
        <v>-61847</v>
      </c>
      <c r="J2857" s="14">
        <v>-32067</v>
      </c>
      <c r="K2857" s="14">
        <v>-33618</v>
      </c>
      <c r="L2857" s="14">
        <v>-28573</v>
      </c>
      <c r="M2857" s="14">
        <v>-1001</v>
      </c>
      <c r="N2857" s="14">
        <v>1771</v>
      </c>
      <c r="O2857" s="14">
        <v>-5591</v>
      </c>
      <c r="P2857" s="14">
        <v>-28753</v>
      </c>
      <c r="Q2857" s="14">
        <v>0</v>
      </c>
      <c r="R2857" s="14">
        <v>300</v>
      </c>
      <c r="S2857" s="14">
        <v>-1954</v>
      </c>
      <c r="T2857" s="14">
        <v>1017</v>
      </c>
      <c r="U2857" s="11">
        <f>D2857*G2857</f>
        <v>10262178450</v>
      </c>
      <c r="V2857" s="11">
        <f>D2857*L2857</f>
        <v>-698609850</v>
      </c>
      <c r="W2857" s="11">
        <f>D2857*J2857</f>
        <v>-784038150</v>
      </c>
      <c r="X2857" s="11">
        <f>D2857*I2857</f>
        <v>-1512159150</v>
      </c>
    </row>
    <row r="2858" spans="1:24" x14ac:dyDescent="0.3">
      <c r="A2858" s="14" t="str">
        <f>VLOOKUP(B2858,stocks!$B$3:$D$3093,2,FALSE)</f>
        <v>와이솔</v>
      </c>
      <c r="B2858" s="6" t="s">
        <v>15371</v>
      </c>
      <c r="C2858" s="6" t="s">
        <v>14402</v>
      </c>
      <c r="D2858" s="14">
        <v>12900</v>
      </c>
      <c r="E2858" s="14">
        <v>-250</v>
      </c>
      <c r="F2858" s="14">
        <v>-1.9</v>
      </c>
      <c r="G2858" s="14">
        <v>241722</v>
      </c>
      <c r="H2858" s="14">
        <v>92769</v>
      </c>
      <c r="I2858" s="14">
        <v>1210</v>
      </c>
      <c r="J2858" s="14">
        <v>-61814</v>
      </c>
      <c r="K2858" s="14">
        <v>-63970</v>
      </c>
      <c r="L2858" s="14">
        <v>-575</v>
      </c>
      <c r="M2858" s="14">
        <v>3365</v>
      </c>
      <c r="N2858" s="14">
        <v>-44</v>
      </c>
      <c r="O2858" s="14">
        <v>-1511</v>
      </c>
      <c r="P2858" s="14">
        <v>-25</v>
      </c>
      <c r="Q2858" s="14">
        <v>0</v>
      </c>
      <c r="R2858" s="14">
        <v>0</v>
      </c>
      <c r="S2858" s="14">
        <v>-32216</v>
      </c>
      <c r="T2858" s="14">
        <v>51</v>
      </c>
      <c r="U2858" s="11">
        <f>D2858*G2858</f>
        <v>3118213800</v>
      </c>
      <c r="V2858" s="11">
        <f>D2858*L2858</f>
        <v>-7417500</v>
      </c>
      <c r="W2858" s="11">
        <f>D2858*J2858</f>
        <v>-797400600</v>
      </c>
      <c r="X2858" s="11">
        <f>D2858*I2858</f>
        <v>15609000</v>
      </c>
    </row>
    <row r="2859" spans="1:24" x14ac:dyDescent="0.3">
      <c r="A2859" s="14" t="str">
        <f>VLOOKUP(B2859,stocks!$B$3:$D$3093,2,FALSE)</f>
        <v>비츠로셀</v>
      </c>
      <c r="B2859" s="6" t="s">
        <v>14095</v>
      </c>
      <c r="C2859" s="6" t="s">
        <v>14402</v>
      </c>
      <c r="D2859" s="14">
        <v>15650</v>
      </c>
      <c r="E2859" s="14">
        <v>0</v>
      </c>
      <c r="F2859" s="14">
        <v>0</v>
      </c>
      <c r="G2859" s="14">
        <v>160497</v>
      </c>
      <c r="H2859" s="14">
        <v>34026</v>
      </c>
      <c r="I2859" s="14">
        <v>16441</v>
      </c>
      <c r="J2859" s="14">
        <v>-50986</v>
      </c>
      <c r="K2859" s="14">
        <v>-38453</v>
      </c>
      <c r="L2859" s="14">
        <v>0</v>
      </c>
      <c r="M2859" s="14">
        <v>-5571</v>
      </c>
      <c r="N2859" s="14">
        <v>0</v>
      </c>
      <c r="O2859" s="14">
        <v>1707</v>
      </c>
      <c r="P2859" s="14">
        <v>-19</v>
      </c>
      <c r="Q2859" s="14">
        <v>20324</v>
      </c>
      <c r="R2859" s="14">
        <v>0</v>
      </c>
      <c r="S2859" s="14">
        <v>66</v>
      </c>
      <c r="T2859" s="14">
        <v>453</v>
      </c>
      <c r="U2859" s="11">
        <f>D2859*G2859</f>
        <v>2511778050</v>
      </c>
      <c r="V2859" s="11">
        <f>D2859*L2859</f>
        <v>0</v>
      </c>
      <c r="W2859" s="11">
        <f>D2859*J2859</f>
        <v>-797930900</v>
      </c>
      <c r="X2859" s="11">
        <f>D2859*I2859</f>
        <v>257301650</v>
      </c>
    </row>
    <row r="2860" spans="1:24" x14ac:dyDescent="0.3">
      <c r="A2860" s="14" t="str">
        <f>VLOOKUP(B2860,stocks!$B$3:$D$3093,2,FALSE)</f>
        <v>유니슨</v>
      </c>
      <c r="B2860" s="6" t="s">
        <v>14670</v>
      </c>
      <c r="C2860" s="6" t="s">
        <v>14402</v>
      </c>
      <c r="D2860" s="14">
        <v>4040</v>
      </c>
      <c r="E2860" s="14">
        <v>-90</v>
      </c>
      <c r="F2860" s="14">
        <v>-2.1800000000000002</v>
      </c>
      <c r="G2860" s="14">
        <v>1307434</v>
      </c>
      <c r="H2860" s="14">
        <v>236648</v>
      </c>
      <c r="I2860" s="14">
        <v>-44422</v>
      </c>
      <c r="J2860" s="14">
        <v>-198070</v>
      </c>
      <c r="K2860" s="14">
        <v>-204311</v>
      </c>
      <c r="L2860" s="14">
        <v>-3175</v>
      </c>
      <c r="M2860" s="14">
        <v>-37892</v>
      </c>
      <c r="N2860" s="14">
        <v>0</v>
      </c>
      <c r="O2860" s="14">
        <v>-3355</v>
      </c>
      <c r="P2860" s="14">
        <v>0</v>
      </c>
      <c r="Q2860" s="14">
        <v>0</v>
      </c>
      <c r="R2860" s="14">
        <v>0</v>
      </c>
      <c r="S2860" s="14">
        <v>3000</v>
      </c>
      <c r="T2860" s="14">
        <v>2844</v>
      </c>
      <c r="U2860" s="11">
        <f>D2860*G2860</f>
        <v>5282033360</v>
      </c>
      <c r="V2860" s="11">
        <f>D2860*L2860</f>
        <v>-12827000</v>
      </c>
      <c r="W2860" s="11">
        <f>D2860*J2860</f>
        <v>-800202800</v>
      </c>
      <c r="X2860" s="11">
        <f>D2860*I2860</f>
        <v>-179464880</v>
      </c>
    </row>
    <row r="2861" spans="1:24" x14ac:dyDescent="0.3">
      <c r="A2861" s="14" t="str">
        <f>VLOOKUP(B2861,stocks!$B$3:$D$3093,2,FALSE)</f>
        <v>네오위즈</v>
      </c>
      <c r="B2861" s="6" t="s">
        <v>13741</v>
      </c>
      <c r="C2861" s="6" t="s">
        <v>14402</v>
      </c>
      <c r="D2861" s="14">
        <v>25050</v>
      </c>
      <c r="E2861" s="14">
        <v>-100</v>
      </c>
      <c r="F2861" s="14">
        <v>-0.4</v>
      </c>
      <c r="G2861" s="14">
        <v>251923</v>
      </c>
      <c r="H2861" s="14">
        <v>3098</v>
      </c>
      <c r="I2861" s="14">
        <v>25279</v>
      </c>
      <c r="J2861" s="14">
        <v>-32194</v>
      </c>
      <c r="K2861" s="14">
        <v>-27293</v>
      </c>
      <c r="L2861" s="14">
        <v>0</v>
      </c>
      <c r="M2861" s="14">
        <v>-294</v>
      </c>
      <c r="N2861" s="14">
        <v>0</v>
      </c>
      <c r="O2861" s="14">
        <v>63</v>
      </c>
      <c r="P2861" s="14">
        <v>25510</v>
      </c>
      <c r="Q2861" s="14">
        <v>0</v>
      </c>
      <c r="R2861" s="14">
        <v>0</v>
      </c>
      <c r="S2861" s="14">
        <v>1442</v>
      </c>
      <c r="T2861" s="14">
        <v>2375</v>
      </c>
      <c r="U2861" s="11">
        <f>D2861*G2861</f>
        <v>6310671150</v>
      </c>
      <c r="V2861" s="11">
        <f>D2861*L2861</f>
        <v>0</v>
      </c>
      <c r="W2861" s="11">
        <f>D2861*J2861</f>
        <v>-806459700</v>
      </c>
      <c r="X2861" s="11">
        <f>D2861*I2861</f>
        <v>633238950</v>
      </c>
    </row>
    <row r="2862" spans="1:24" x14ac:dyDescent="0.3">
      <c r="A2862" s="14" t="str">
        <f>VLOOKUP(B2862,stocks!$B$3:$D$3093,2,FALSE)</f>
        <v>이지홀딩스</v>
      </c>
      <c r="B2862" s="6" t="s">
        <v>14789</v>
      </c>
      <c r="C2862" s="6" t="s">
        <v>14402</v>
      </c>
      <c r="D2862" s="14">
        <v>5450</v>
      </c>
      <c r="E2862" s="14">
        <v>20</v>
      </c>
      <c r="F2862" s="14">
        <v>0.37</v>
      </c>
      <c r="G2862" s="14">
        <v>1434309</v>
      </c>
      <c r="H2862" s="14">
        <v>240937</v>
      </c>
      <c r="I2862" s="14">
        <v>-584</v>
      </c>
      <c r="J2862" s="14">
        <v>-152423</v>
      </c>
      <c r="K2862" s="14">
        <v>-149557</v>
      </c>
      <c r="L2862" s="14">
        <v>0</v>
      </c>
      <c r="M2862" s="14">
        <v>-26</v>
      </c>
      <c r="N2862" s="14">
        <v>0</v>
      </c>
      <c r="O2862" s="14">
        <v>97</v>
      </c>
      <c r="P2862" s="14">
        <v>-655</v>
      </c>
      <c r="Q2862" s="14">
        <v>0</v>
      </c>
      <c r="R2862" s="14">
        <v>0</v>
      </c>
      <c r="S2862" s="14">
        <v>-89132</v>
      </c>
      <c r="T2862" s="14">
        <v>1202</v>
      </c>
      <c r="U2862" s="11">
        <f>D2862*G2862</f>
        <v>7816984050</v>
      </c>
      <c r="V2862" s="11">
        <f>D2862*L2862</f>
        <v>0</v>
      </c>
      <c r="W2862" s="11">
        <f>D2862*J2862</f>
        <v>-830705350</v>
      </c>
      <c r="X2862" s="11">
        <f>D2862*I2862</f>
        <v>-3182800</v>
      </c>
    </row>
    <row r="2863" spans="1:24" x14ac:dyDescent="0.3">
      <c r="A2863" s="14" t="str">
        <f>VLOOKUP(B2863,stocks!$B$3:$D$3093,2,FALSE)</f>
        <v>이녹스첨단소재</v>
      </c>
      <c r="B2863" s="6" t="s">
        <v>15857</v>
      </c>
      <c r="C2863" s="6" t="s">
        <v>14402</v>
      </c>
      <c r="D2863" s="14">
        <v>69200</v>
      </c>
      <c r="E2863" s="14">
        <v>-100</v>
      </c>
      <c r="F2863" s="14">
        <v>-0.14000000000000001</v>
      </c>
      <c r="G2863" s="14">
        <v>175910</v>
      </c>
      <c r="H2863" s="14">
        <v>13842</v>
      </c>
      <c r="I2863" s="14">
        <v>-1518</v>
      </c>
      <c r="J2863" s="14">
        <v>-12021</v>
      </c>
      <c r="K2863" s="14">
        <v>-11688</v>
      </c>
      <c r="L2863" s="14">
        <v>7826</v>
      </c>
      <c r="M2863" s="14">
        <v>-2029</v>
      </c>
      <c r="N2863" s="14">
        <v>1484</v>
      </c>
      <c r="O2863" s="14">
        <v>9611</v>
      </c>
      <c r="P2863" s="14">
        <v>-18945</v>
      </c>
      <c r="Q2863" s="14">
        <v>176</v>
      </c>
      <c r="R2863" s="14">
        <v>359</v>
      </c>
      <c r="S2863" s="14">
        <v>-522</v>
      </c>
      <c r="T2863" s="14">
        <v>219</v>
      </c>
      <c r="U2863" s="11">
        <f>D2863*G2863</f>
        <v>12172972000</v>
      </c>
      <c r="V2863" s="11">
        <f>D2863*L2863</f>
        <v>541559200</v>
      </c>
      <c r="W2863" s="11">
        <f>D2863*J2863</f>
        <v>-831853200</v>
      </c>
      <c r="X2863" s="11">
        <f>D2863*I2863</f>
        <v>-105045600</v>
      </c>
    </row>
    <row r="2864" spans="1:24" x14ac:dyDescent="0.3">
      <c r="A2864" s="14" t="str">
        <f>VLOOKUP(B2864,stocks!$B$3:$D$3093,2,FALSE)</f>
        <v>엘앤씨바이오</v>
      </c>
      <c r="B2864" s="6" t="s">
        <v>15929</v>
      </c>
      <c r="C2864" s="6" t="s">
        <v>14402</v>
      </c>
      <c r="D2864" s="14">
        <v>33100</v>
      </c>
      <c r="E2864" s="14">
        <v>0</v>
      </c>
      <c r="F2864" s="14">
        <v>0</v>
      </c>
      <c r="G2864" s="14">
        <v>243131</v>
      </c>
      <c r="H2864" s="14">
        <v>-3468</v>
      </c>
      <c r="I2864" s="14">
        <v>31055</v>
      </c>
      <c r="J2864" s="14">
        <v>-25227</v>
      </c>
      <c r="K2864" s="14">
        <v>-26123</v>
      </c>
      <c r="L2864" s="14">
        <v>3397</v>
      </c>
      <c r="M2864" s="14">
        <v>5262</v>
      </c>
      <c r="N2864" s="14">
        <v>0</v>
      </c>
      <c r="O2864" s="14">
        <v>14532</v>
      </c>
      <c r="P2864" s="14">
        <v>-136</v>
      </c>
      <c r="Q2864" s="14">
        <v>8000</v>
      </c>
      <c r="R2864" s="14">
        <v>0</v>
      </c>
      <c r="S2864" s="14">
        <v>-2078</v>
      </c>
      <c r="T2864" s="14">
        <v>-282</v>
      </c>
      <c r="U2864" s="11">
        <f>D2864*G2864</f>
        <v>8047636100</v>
      </c>
      <c r="V2864" s="11">
        <f>D2864*L2864</f>
        <v>112440700</v>
      </c>
      <c r="W2864" s="11">
        <f>D2864*J2864</f>
        <v>-835013700</v>
      </c>
      <c r="X2864" s="11">
        <f>D2864*I2864</f>
        <v>1027920500</v>
      </c>
    </row>
    <row r="2865" spans="1:24" x14ac:dyDescent="0.3">
      <c r="A2865" s="14" t="str">
        <f>VLOOKUP(B2865,stocks!$B$3:$D$3093,2,FALSE)</f>
        <v>인포뱅크</v>
      </c>
      <c r="B2865" s="6" t="s">
        <v>14837</v>
      </c>
      <c r="C2865" s="6" t="s">
        <v>14402</v>
      </c>
      <c r="D2865" s="14">
        <v>16100</v>
      </c>
      <c r="E2865" s="14">
        <v>1500</v>
      </c>
      <c r="F2865" s="14">
        <v>10.27</v>
      </c>
      <c r="G2865" s="14">
        <v>5983323</v>
      </c>
      <c r="H2865" s="14">
        <v>75485</v>
      </c>
      <c r="I2865" s="14">
        <v>1300</v>
      </c>
      <c r="J2865" s="14">
        <v>-52135</v>
      </c>
      <c r="K2865" s="14">
        <v>-48909</v>
      </c>
      <c r="L2865" s="14">
        <v>0</v>
      </c>
      <c r="M2865" s="14">
        <v>300</v>
      </c>
      <c r="N2865" s="14">
        <v>0</v>
      </c>
      <c r="O2865" s="14">
        <v>1000</v>
      </c>
      <c r="P2865" s="14">
        <v>0</v>
      </c>
      <c r="Q2865" s="14">
        <v>0</v>
      </c>
      <c r="R2865" s="14">
        <v>0</v>
      </c>
      <c r="S2865" s="14">
        <v>-23255</v>
      </c>
      <c r="T2865" s="14">
        <v>-1395</v>
      </c>
      <c r="U2865" s="11">
        <f>D2865*G2865</f>
        <v>96331500300</v>
      </c>
      <c r="V2865" s="11">
        <f>D2865*L2865</f>
        <v>0</v>
      </c>
      <c r="W2865" s="11">
        <f>D2865*J2865</f>
        <v>-839373500</v>
      </c>
      <c r="X2865" s="11">
        <f>D2865*I2865</f>
        <v>20930000</v>
      </c>
    </row>
    <row r="2866" spans="1:24" x14ac:dyDescent="0.3">
      <c r="A2866" s="14" t="str">
        <f>VLOOKUP(B2866,stocks!$B$3:$D$3093,2,FALSE)</f>
        <v>에스원</v>
      </c>
      <c r="B2866" s="6" t="s">
        <v>14629</v>
      </c>
      <c r="C2866" s="6" t="s">
        <v>14402</v>
      </c>
      <c r="D2866" s="14">
        <v>80400</v>
      </c>
      <c r="E2866" s="14">
        <v>0</v>
      </c>
      <c r="F2866" s="14">
        <v>0</v>
      </c>
      <c r="G2866" s="14">
        <v>52489</v>
      </c>
      <c r="H2866" s="14">
        <v>24836</v>
      </c>
      <c r="I2866" s="14">
        <v>-14456</v>
      </c>
      <c r="J2866" s="14">
        <v>-10481</v>
      </c>
      <c r="K2866" s="14">
        <v>-15570</v>
      </c>
      <c r="L2866" s="14">
        <v>-2486</v>
      </c>
      <c r="M2866" s="14">
        <v>-11644</v>
      </c>
      <c r="N2866" s="14">
        <v>1386</v>
      </c>
      <c r="O2866" s="14">
        <v>-215</v>
      </c>
      <c r="P2866" s="14">
        <v>-1497</v>
      </c>
      <c r="Q2866" s="14">
        <v>0</v>
      </c>
      <c r="R2866" s="14">
        <v>0</v>
      </c>
      <c r="S2866" s="14">
        <v>10</v>
      </c>
      <c r="T2866" s="14">
        <v>91</v>
      </c>
      <c r="U2866" s="11">
        <f>D2866*G2866</f>
        <v>4220115600</v>
      </c>
      <c r="V2866" s="11">
        <f>D2866*L2866</f>
        <v>-199874400</v>
      </c>
      <c r="W2866" s="11">
        <f>D2866*J2866</f>
        <v>-842672400</v>
      </c>
      <c r="X2866" s="11">
        <f>D2866*I2866</f>
        <v>-1162262400</v>
      </c>
    </row>
    <row r="2867" spans="1:24" x14ac:dyDescent="0.3">
      <c r="A2867" s="14" t="str">
        <f>VLOOKUP(B2867,stocks!$B$3:$D$3093,2,FALSE)</f>
        <v>KODEX 미국FANG플러스(H)</v>
      </c>
      <c r="B2867" s="6" t="s">
        <v>16048</v>
      </c>
      <c r="C2867" s="6" t="s">
        <v>14402</v>
      </c>
      <c r="D2867" s="14">
        <v>27180</v>
      </c>
      <c r="E2867" s="14">
        <v>-70</v>
      </c>
      <c r="F2867" s="14">
        <v>-0.26</v>
      </c>
      <c r="G2867" s="14">
        <v>224889</v>
      </c>
      <c r="H2867" s="14">
        <v>-22400</v>
      </c>
      <c r="I2867" s="14">
        <v>53665</v>
      </c>
      <c r="J2867" s="14">
        <v>-31409</v>
      </c>
      <c r="K2867" s="14">
        <v>0</v>
      </c>
      <c r="L2867" s="14">
        <v>0</v>
      </c>
      <c r="M2867" s="14">
        <v>35825</v>
      </c>
      <c r="N2867" s="14">
        <v>0</v>
      </c>
      <c r="O2867" s="14">
        <v>3568</v>
      </c>
      <c r="P2867" s="14">
        <v>0</v>
      </c>
      <c r="Q2867" s="14">
        <v>14272</v>
      </c>
      <c r="R2867" s="14">
        <v>0</v>
      </c>
      <c r="S2867" s="14">
        <v>660</v>
      </c>
      <c r="T2867" s="14">
        <v>-516</v>
      </c>
      <c r="U2867" s="11">
        <f>D2867*G2867</f>
        <v>6112483020</v>
      </c>
      <c r="V2867" s="11">
        <f>D2867*L2867</f>
        <v>0</v>
      </c>
      <c r="W2867" s="11">
        <f>D2867*J2867</f>
        <v>-853696620</v>
      </c>
      <c r="X2867" s="11">
        <f>D2867*I2867</f>
        <v>1458614700</v>
      </c>
    </row>
    <row r="2868" spans="1:24" x14ac:dyDescent="0.3">
      <c r="A2868" s="14" t="str">
        <f>VLOOKUP(B2868,stocks!$B$3:$D$3093,2,FALSE)</f>
        <v>세종텔레콤</v>
      </c>
      <c r="B2868" s="6" t="s">
        <v>14271</v>
      </c>
      <c r="C2868" s="6" t="s">
        <v>14402</v>
      </c>
      <c r="D2868" s="14">
        <v>722</v>
      </c>
      <c r="E2868" s="14">
        <v>-23</v>
      </c>
      <c r="F2868" s="14">
        <v>-3.09</v>
      </c>
      <c r="G2868" s="14">
        <v>5969528</v>
      </c>
      <c r="H2868" s="14">
        <v>1193953</v>
      </c>
      <c r="I2868" s="14">
        <v>-15855</v>
      </c>
      <c r="J2868" s="14">
        <v>-1186314</v>
      </c>
      <c r="K2868" s="14">
        <v>-1190138</v>
      </c>
      <c r="L2868" s="14">
        <v>0</v>
      </c>
      <c r="M2868" s="14">
        <v>-15855</v>
      </c>
      <c r="N2868" s="14">
        <v>0</v>
      </c>
      <c r="O2868" s="14">
        <v>0</v>
      </c>
      <c r="P2868" s="14">
        <v>0</v>
      </c>
      <c r="Q2868" s="14">
        <v>0</v>
      </c>
      <c r="R2868" s="14">
        <v>0</v>
      </c>
      <c r="S2868" s="14">
        <v>7001</v>
      </c>
      <c r="T2868" s="14">
        <v>1215</v>
      </c>
      <c r="U2868" s="11">
        <f>D2868*G2868</f>
        <v>4309999216</v>
      </c>
      <c r="V2868" s="11">
        <f>D2868*L2868</f>
        <v>0</v>
      </c>
      <c r="W2868" s="11">
        <f>D2868*J2868</f>
        <v>-856518708</v>
      </c>
      <c r="X2868" s="11">
        <f>D2868*I2868</f>
        <v>-11447310</v>
      </c>
    </row>
    <row r="2869" spans="1:24" x14ac:dyDescent="0.3">
      <c r="A2869" s="14" t="str">
        <f>VLOOKUP(B2869,stocks!$B$3:$D$3093,2,FALSE)</f>
        <v>한올바이오파마</v>
      </c>
      <c r="B2869" s="6" t="s">
        <v>14585</v>
      </c>
      <c r="C2869" s="6" t="s">
        <v>14402</v>
      </c>
      <c r="D2869" s="14">
        <v>20800</v>
      </c>
      <c r="E2869" s="14">
        <v>-350</v>
      </c>
      <c r="F2869" s="14">
        <v>-1.65</v>
      </c>
      <c r="G2869" s="14">
        <v>335709</v>
      </c>
      <c r="H2869" s="14">
        <v>102566</v>
      </c>
      <c r="I2869" s="14">
        <v>-78035</v>
      </c>
      <c r="J2869" s="14">
        <v>-41265</v>
      </c>
      <c r="K2869" s="14">
        <v>2527</v>
      </c>
      <c r="L2869" s="14">
        <v>-32885</v>
      </c>
      <c r="M2869" s="14">
        <v>-37758</v>
      </c>
      <c r="N2869" s="14">
        <v>-28</v>
      </c>
      <c r="O2869" s="14">
        <v>-7152</v>
      </c>
      <c r="P2869" s="14">
        <v>-212</v>
      </c>
      <c r="Q2869" s="14">
        <v>0</v>
      </c>
      <c r="R2869" s="14">
        <v>0</v>
      </c>
      <c r="S2869" s="14">
        <v>16300</v>
      </c>
      <c r="T2869" s="14">
        <v>434</v>
      </c>
      <c r="U2869" s="11">
        <f>D2869*G2869</f>
        <v>6982747200</v>
      </c>
      <c r="V2869" s="11">
        <f>D2869*L2869</f>
        <v>-684008000</v>
      </c>
      <c r="W2869" s="11">
        <f>D2869*J2869</f>
        <v>-858312000</v>
      </c>
      <c r="X2869" s="11">
        <f>D2869*I2869</f>
        <v>-1623128000</v>
      </c>
    </row>
    <row r="2870" spans="1:24" x14ac:dyDescent="0.3">
      <c r="A2870" s="14" t="str">
        <f>VLOOKUP(B2870,stocks!$B$3:$D$3093,2,FALSE)</f>
        <v>유성티엔에스</v>
      </c>
      <c r="B2870" s="6" t="s">
        <v>14710</v>
      </c>
      <c r="C2870" s="6" t="s">
        <v>14402</v>
      </c>
      <c r="D2870" s="14">
        <v>4020</v>
      </c>
      <c r="E2870" s="14">
        <v>65</v>
      </c>
      <c r="F2870" s="14">
        <v>1.64</v>
      </c>
      <c r="G2870" s="14">
        <v>3350885</v>
      </c>
      <c r="H2870" s="14">
        <v>217385</v>
      </c>
      <c r="I2870" s="14">
        <v>-83</v>
      </c>
      <c r="J2870" s="14">
        <v>-215437</v>
      </c>
      <c r="K2870" s="14">
        <v>-82887</v>
      </c>
      <c r="L2870" s="14">
        <v>0</v>
      </c>
      <c r="M2870" s="14">
        <v>-83</v>
      </c>
      <c r="N2870" s="14">
        <v>0</v>
      </c>
      <c r="O2870" s="14">
        <v>0</v>
      </c>
      <c r="P2870" s="14">
        <v>0</v>
      </c>
      <c r="Q2870" s="14">
        <v>0</v>
      </c>
      <c r="R2870" s="14">
        <v>0</v>
      </c>
      <c r="S2870" s="14">
        <v>-2993</v>
      </c>
      <c r="T2870" s="14">
        <v>1128</v>
      </c>
      <c r="U2870" s="11">
        <f>D2870*G2870</f>
        <v>13470557700</v>
      </c>
      <c r="V2870" s="11">
        <f>D2870*L2870</f>
        <v>0</v>
      </c>
      <c r="W2870" s="11">
        <f>D2870*J2870</f>
        <v>-866056740</v>
      </c>
      <c r="X2870" s="11">
        <f>D2870*I2870</f>
        <v>-333660</v>
      </c>
    </row>
    <row r="2871" spans="1:24" x14ac:dyDescent="0.3">
      <c r="A2871" s="14" t="str">
        <f>VLOOKUP(B2871,stocks!$B$3:$D$3093,2,FALSE)</f>
        <v>카프로</v>
      </c>
      <c r="B2871" s="6" t="s">
        <v>14546</v>
      </c>
      <c r="C2871" s="6" t="s">
        <v>14402</v>
      </c>
      <c r="D2871" s="14">
        <v>5100</v>
      </c>
      <c r="E2871" s="14">
        <v>100</v>
      </c>
      <c r="F2871" s="14">
        <v>2</v>
      </c>
      <c r="G2871" s="14">
        <v>1495583</v>
      </c>
      <c r="H2871" s="14">
        <v>226956</v>
      </c>
      <c r="I2871" s="14">
        <v>-54041</v>
      </c>
      <c r="J2871" s="14">
        <v>-169818</v>
      </c>
      <c r="K2871" s="14">
        <v>-170382</v>
      </c>
      <c r="L2871" s="14">
        <v>0</v>
      </c>
      <c r="M2871" s="14">
        <v>-54041</v>
      </c>
      <c r="N2871" s="14">
        <v>0</v>
      </c>
      <c r="O2871" s="14">
        <v>0</v>
      </c>
      <c r="P2871" s="14">
        <v>0</v>
      </c>
      <c r="Q2871" s="14">
        <v>0</v>
      </c>
      <c r="R2871" s="14">
        <v>0</v>
      </c>
      <c r="S2871" s="14">
        <v>-5655</v>
      </c>
      <c r="T2871" s="14">
        <v>2558</v>
      </c>
      <c r="U2871" s="11">
        <f>D2871*G2871</f>
        <v>7627473300</v>
      </c>
      <c r="V2871" s="11">
        <f>D2871*L2871</f>
        <v>0</v>
      </c>
      <c r="W2871" s="11">
        <f>D2871*J2871</f>
        <v>-866071800</v>
      </c>
      <c r="X2871" s="11">
        <f>D2871*I2871</f>
        <v>-275609100</v>
      </c>
    </row>
    <row r="2872" spans="1:24" x14ac:dyDescent="0.3">
      <c r="A2872" s="14" t="str">
        <f>VLOOKUP(B2872,stocks!$B$3:$D$3093,2,FALSE)</f>
        <v>현대제철</v>
      </c>
      <c r="B2872" s="6" t="s">
        <v>14499</v>
      </c>
      <c r="C2872" s="6" t="s">
        <v>14402</v>
      </c>
      <c r="D2872" s="14">
        <v>51500</v>
      </c>
      <c r="E2872" s="14">
        <v>-400</v>
      </c>
      <c r="F2872" s="14">
        <v>-0.77</v>
      </c>
      <c r="G2872" s="14">
        <v>570718</v>
      </c>
      <c r="H2872" s="14">
        <v>93903</v>
      </c>
      <c r="I2872" s="14">
        <v>-74745</v>
      </c>
      <c r="J2872" s="14">
        <v>-17112</v>
      </c>
      <c r="K2872" s="14">
        <v>-35615</v>
      </c>
      <c r="L2872" s="14">
        <v>-38062</v>
      </c>
      <c r="M2872" s="14">
        <v>-27331</v>
      </c>
      <c r="N2872" s="14">
        <v>-6843</v>
      </c>
      <c r="O2872" s="14">
        <v>-4855</v>
      </c>
      <c r="P2872" s="14">
        <v>3879</v>
      </c>
      <c r="Q2872" s="14">
        <v>0</v>
      </c>
      <c r="R2872" s="14">
        <v>-1533</v>
      </c>
      <c r="S2872" s="14">
        <v>-2757</v>
      </c>
      <c r="T2872" s="14">
        <v>711</v>
      </c>
      <c r="U2872" s="11">
        <f>D2872*G2872</f>
        <v>29391977000</v>
      </c>
      <c r="V2872" s="11">
        <f>D2872*L2872</f>
        <v>-1960193000</v>
      </c>
      <c r="W2872" s="11">
        <f>D2872*J2872</f>
        <v>-881268000</v>
      </c>
      <c r="X2872" s="11">
        <f>D2872*I2872</f>
        <v>-3849367500</v>
      </c>
    </row>
    <row r="2873" spans="1:24" x14ac:dyDescent="0.3">
      <c r="A2873" s="14" t="str">
        <f>VLOOKUP(B2873,stocks!$B$3:$D$3093,2,FALSE)</f>
        <v>원익홀딩스</v>
      </c>
      <c r="B2873" s="6" t="s">
        <v>14740</v>
      </c>
      <c r="C2873" s="6" t="s">
        <v>14402</v>
      </c>
      <c r="D2873" s="14">
        <v>6680</v>
      </c>
      <c r="E2873" s="14">
        <v>-170</v>
      </c>
      <c r="F2873" s="14">
        <v>-2.48</v>
      </c>
      <c r="G2873" s="14">
        <v>565723</v>
      </c>
      <c r="H2873" s="14">
        <v>148401</v>
      </c>
      <c r="I2873" s="14">
        <v>-20076</v>
      </c>
      <c r="J2873" s="14">
        <v>-133233</v>
      </c>
      <c r="K2873" s="14">
        <v>-140430</v>
      </c>
      <c r="L2873" s="14">
        <v>-1250</v>
      </c>
      <c r="M2873" s="14">
        <v>-13512</v>
      </c>
      <c r="N2873" s="14">
        <v>0</v>
      </c>
      <c r="O2873" s="14">
        <v>-179</v>
      </c>
      <c r="P2873" s="14">
        <v>-5135</v>
      </c>
      <c r="Q2873" s="14">
        <v>0</v>
      </c>
      <c r="R2873" s="14">
        <v>0</v>
      </c>
      <c r="S2873" s="14">
        <v>3022</v>
      </c>
      <c r="T2873" s="14">
        <v>1886</v>
      </c>
      <c r="U2873" s="11">
        <f>D2873*G2873</f>
        <v>3779029640</v>
      </c>
      <c r="V2873" s="11">
        <f>D2873*L2873</f>
        <v>-8350000</v>
      </c>
      <c r="W2873" s="11">
        <f>D2873*J2873</f>
        <v>-889996440</v>
      </c>
      <c r="X2873" s="11">
        <f>D2873*I2873</f>
        <v>-134107680</v>
      </c>
    </row>
    <row r="2874" spans="1:24" x14ac:dyDescent="0.3">
      <c r="A2874" s="14" t="str">
        <f>VLOOKUP(B2874,stocks!$B$3:$D$3093,2,FALSE)</f>
        <v>삼성공조</v>
      </c>
      <c r="B2874" s="6" t="s">
        <v>14121</v>
      </c>
      <c r="C2874" s="6" t="s">
        <v>14402</v>
      </c>
      <c r="D2874" s="14">
        <v>15650</v>
      </c>
      <c r="E2874" s="14">
        <v>200</v>
      </c>
      <c r="F2874" s="14">
        <v>1.29</v>
      </c>
      <c r="G2874" s="14">
        <v>175434</v>
      </c>
      <c r="H2874" s="14">
        <v>46392</v>
      </c>
      <c r="I2874" s="14">
        <v>-5</v>
      </c>
      <c r="J2874" s="14">
        <v>-57287</v>
      </c>
      <c r="K2874" s="14">
        <v>-7009</v>
      </c>
      <c r="L2874" s="14">
        <v>0</v>
      </c>
      <c r="M2874" s="14">
        <v>-5</v>
      </c>
      <c r="N2874" s="14">
        <v>0</v>
      </c>
      <c r="O2874" s="14">
        <v>0</v>
      </c>
      <c r="P2874" s="14">
        <v>0</v>
      </c>
      <c r="Q2874" s="14">
        <v>0</v>
      </c>
      <c r="R2874" s="14">
        <v>0</v>
      </c>
      <c r="S2874" s="14">
        <v>10841</v>
      </c>
      <c r="T2874" s="14">
        <v>59</v>
      </c>
      <c r="U2874" s="11">
        <f>D2874*G2874</f>
        <v>2745542100</v>
      </c>
      <c r="V2874" s="11">
        <f>D2874*L2874</f>
        <v>0</v>
      </c>
      <c r="W2874" s="11">
        <f>D2874*J2874</f>
        <v>-896541550</v>
      </c>
      <c r="X2874" s="11">
        <f>D2874*I2874</f>
        <v>-78250</v>
      </c>
    </row>
    <row r="2875" spans="1:24" x14ac:dyDescent="0.3">
      <c r="A2875" s="14" t="str">
        <f>VLOOKUP(B2875,stocks!$B$3:$D$3093,2,FALSE)</f>
        <v>뷰노</v>
      </c>
      <c r="B2875" s="6" t="s">
        <v>14072</v>
      </c>
      <c r="C2875" s="6" t="s">
        <v>14402</v>
      </c>
      <c r="D2875" s="14">
        <v>21050</v>
      </c>
      <c r="E2875" s="14">
        <v>-850</v>
      </c>
      <c r="F2875" s="14">
        <v>-3.88</v>
      </c>
      <c r="G2875" s="14">
        <v>96859</v>
      </c>
      <c r="H2875" s="14">
        <v>51471</v>
      </c>
      <c r="I2875" s="14">
        <v>-8729</v>
      </c>
      <c r="J2875" s="14">
        <v>-42645</v>
      </c>
      <c r="K2875" s="14">
        <v>-22879</v>
      </c>
      <c r="L2875" s="14">
        <v>0</v>
      </c>
      <c r="M2875" s="14">
        <v>25</v>
      </c>
      <c r="N2875" s="14">
        <v>0</v>
      </c>
      <c r="O2875" s="14">
        <v>-520</v>
      </c>
      <c r="P2875" s="14">
        <v>-234</v>
      </c>
      <c r="Q2875" s="14">
        <v>-8000</v>
      </c>
      <c r="R2875" s="14">
        <v>0</v>
      </c>
      <c r="S2875" s="14">
        <v>-200</v>
      </c>
      <c r="T2875" s="14">
        <v>103</v>
      </c>
      <c r="U2875" s="11">
        <f>D2875*G2875</f>
        <v>2038881950</v>
      </c>
      <c r="V2875" s="11">
        <f>D2875*L2875</f>
        <v>0</v>
      </c>
      <c r="W2875" s="11">
        <f>D2875*J2875</f>
        <v>-897677250</v>
      </c>
      <c r="X2875" s="11">
        <f>D2875*I2875</f>
        <v>-183745450</v>
      </c>
    </row>
    <row r="2876" spans="1:24" x14ac:dyDescent="0.3">
      <c r="A2876" s="14" t="str">
        <f>VLOOKUP(B2876,stocks!$B$3:$D$3093,2,FALSE)</f>
        <v>블루베리 NFT</v>
      </c>
      <c r="B2876" s="6" t="s">
        <v>14079</v>
      </c>
      <c r="C2876" s="6" t="s">
        <v>14402</v>
      </c>
      <c r="D2876" s="14">
        <v>3075</v>
      </c>
      <c r="E2876" s="14">
        <v>-405</v>
      </c>
      <c r="F2876" s="14">
        <v>-11.64</v>
      </c>
      <c r="G2876" s="14">
        <v>1343339</v>
      </c>
      <c r="H2876" s="14">
        <v>300733</v>
      </c>
      <c r="I2876" s="14">
        <v>0</v>
      </c>
      <c r="J2876" s="14">
        <v>-292505</v>
      </c>
      <c r="K2876" s="14">
        <v>-295176</v>
      </c>
      <c r="L2876" s="14">
        <v>0</v>
      </c>
      <c r="M2876" s="14">
        <v>0</v>
      </c>
      <c r="N2876" s="14">
        <v>0</v>
      </c>
      <c r="O2876" s="14">
        <v>0</v>
      </c>
      <c r="P2876" s="14">
        <v>0</v>
      </c>
      <c r="Q2876" s="14">
        <v>0</v>
      </c>
      <c r="R2876" s="14">
        <v>0</v>
      </c>
      <c r="S2876" s="14">
        <v>-8952</v>
      </c>
      <c r="T2876" s="14">
        <v>724</v>
      </c>
      <c r="U2876" s="11">
        <f>D2876*G2876</f>
        <v>4130767425</v>
      </c>
      <c r="V2876" s="11">
        <f>D2876*L2876</f>
        <v>0</v>
      </c>
      <c r="W2876" s="11">
        <f>D2876*J2876</f>
        <v>-899452875</v>
      </c>
      <c r="X2876" s="11">
        <f>D2876*I2876</f>
        <v>0</v>
      </c>
    </row>
    <row r="2877" spans="1:24" x14ac:dyDescent="0.3">
      <c r="A2877" s="14" t="str">
        <f>VLOOKUP(B2877,stocks!$B$3:$D$3093,2,FALSE)</f>
        <v>SG글로벌</v>
      </c>
      <c r="B2877" s="6" t="s">
        <v>13589</v>
      </c>
      <c r="C2877" s="6" t="s">
        <v>14402</v>
      </c>
      <c r="D2877" s="14">
        <v>4050</v>
      </c>
      <c r="E2877" s="14">
        <v>195</v>
      </c>
      <c r="F2877" s="14">
        <v>5.0599999999999996</v>
      </c>
      <c r="G2877" s="14">
        <v>9302724</v>
      </c>
      <c r="H2877" s="14">
        <v>152055</v>
      </c>
      <c r="I2877" s="14">
        <v>28941</v>
      </c>
      <c r="J2877" s="14">
        <v>-222673</v>
      </c>
      <c r="K2877" s="14">
        <v>-178530</v>
      </c>
      <c r="L2877" s="14">
        <v>0</v>
      </c>
      <c r="M2877" s="14">
        <v>-45</v>
      </c>
      <c r="N2877" s="14">
        <v>0</v>
      </c>
      <c r="O2877" s="14">
        <v>28986</v>
      </c>
      <c r="P2877" s="14">
        <v>0</v>
      </c>
      <c r="Q2877" s="14">
        <v>0</v>
      </c>
      <c r="R2877" s="14">
        <v>0</v>
      </c>
      <c r="S2877" s="14">
        <v>36120</v>
      </c>
      <c r="T2877" s="14">
        <v>5557</v>
      </c>
      <c r="U2877" s="11">
        <f>D2877*G2877</f>
        <v>37676032200</v>
      </c>
      <c r="V2877" s="11">
        <f>D2877*L2877</f>
        <v>0</v>
      </c>
      <c r="W2877" s="11">
        <f>D2877*J2877</f>
        <v>-901825650</v>
      </c>
      <c r="X2877" s="11">
        <f>D2877*I2877</f>
        <v>117211050</v>
      </c>
    </row>
    <row r="2878" spans="1:24" x14ac:dyDescent="0.3">
      <c r="A2878" s="14" t="str">
        <f>VLOOKUP(B2878,stocks!$B$3:$D$3093,2,FALSE)</f>
        <v>롯데하이마트</v>
      </c>
      <c r="B2878" s="6" t="s">
        <v>13457</v>
      </c>
      <c r="C2878" s="6" t="s">
        <v>14402</v>
      </c>
      <c r="D2878" s="14">
        <v>37700</v>
      </c>
      <c r="E2878" s="14">
        <v>-550</v>
      </c>
      <c r="F2878" s="14">
        <v>-1.44</v>
      </c>
      <c r="G2878" s="14">
        <v>79819</v>
      </c>
      <c r="H2878" s="14">
        <v>16246</v>
      </c>
      <c r="I2878" s="14">
        <v>-7100</v>
      </c>
      <c r="J2878" s="14">
        <v>-24173</v>
      </c>
      <c r="K2878" s="14">
        <v>-27178</v>
      </c>
      <c r="L2878" s="14">
        <v>-10507</v>
      </c>
      <c r="M2878" s="14">
        <v>-2414</v>
      </c>
      <c r="N2878" s="14">
        <v>-732</v>
      </c>
      <c r="O2878" s="14">
        <v>-443</v>
      </c>
      <c r="P2878" s="14">
        <v>6996</v>
      </c>
      <c r="Q2878" s="14">
        <v>0</v>
      </c>
      <c r="R2878" s="14">
        <v>0</v>
      </c>
      <c r="S2878" s="14">
        <v>15001</v>
      </c>
      <c r="T2878" s="14">
        <v>26</v>
      </c>
      <c r="U2878" s="11">
        <f>D2878*G2878</f>
        <v>3009176300</v>
      </c>
      <c r="V2878" s="11">
        <f>D2878*L2878</f>
        <v>-396113900</v>
      </c>
      <c r="W2878" s="11">
        <f>D2878*J2878</f>
        <v>-911322100</v>
      </c>
      <c r="X2878" s="11">
        <f>D2878*I2878</f>
        <v>-267670000</v>
      </c>
    </row>
    <row r="2879" spans="1:24" x14ac:dyDescent="0.3">
      <c r="A2879" s="14" t="str">
        <f>VLOOKUP(B2879,stocks!$B$3:$D$3093,2,FALSE)</f>
        <v>롯데푸드</v>
      </c>
      <c r="B2879" s="6" t="s">
        <v>13456</v>
      </c>
      <c r="C2879" s="6" t="s">
        <v>14402</v>
      </c>
      <c r="D2879" s="14">
        <v>459000</v>
      </c>
      <c r="E2879" s="14">
        <v>-23000</v>
      </c>
      <c r="F2879" s="14">
        <v>-4.7699999999999996</v>
      </c>
      <c r="G2879" s="14">
        <v>8954</v>
      </c>
      <c r="H2879" s="14">
        <v>2678</v>
      </c>
      <c r="I2879" s="14">
        <v>-636</v>
      </c>
      <c r="J2879" s="14">
        <v>-2019</v>
      </c>
      <c r="K2879" s="14">
        <v>-1942</v>
      </c>
      <c r="L2879" s="14">
        <v>591</v>
      </c>
      <c r="M2879" s="14">
        <v>67</v>
      </c>
      <c r="N2879" s="14">
        <v>-1522</v>
      </c>
      <c r="O2879" s="14">
        <v>196</v>
      </c>
      <c r="P2879" s="14">
        <v>3</v>
      </c>
      <c r="Q2879" s="14">
        <v>4</v>
      </c>
      <c r="R2879" s="14">
        <v>25</v>
      </c>
      <c r="S2879" s="14">
        <v>-30</v>
      </c>
      <c r="T2879" s="14">
        <v>7</v>
      </c>
      <c r="U2879" s="11">
        <f>D2879*G2879</f>
        <v>4109886000</v>
      </c>
      <c r="V2879" s="11">
        <f>D2879*L2879</f>
        <v>271269000</v>
      </c>
      <c r="W2879" s="11">
        <f>D2879*J2879</f>
        <v>-926721000</v>
      </c>
      <c r="X2879" s="11">
        <f>D2879*I2879</f>
        <v>-291924000</v>
      </c>
    </row>
    <row r="2880" spans="1:24" x14ac:dyDescent="0.3">
      <c r="A2880" s="14" t="str">
        <f>VLOOKUP(B2880,stocks!$B$3:$D$3093,2,FALSE)</f>
        <v>백금T&amp;A</v>
      </c>
      <c r="B2880" s="6" t="s">
        <v>14047</v>
      </c>
      <c r="C2880" s="6" t="s">
        <v>14402</v>
      </c>
      <c r="D2880" s="14">
        <v>4615</v>
      </c>
      <c r="E2880" s="14">
        <v>245</v>
      </c>
      <c r="F2880" s="14">
        <v>5.61</v>
      </c>
      <c r="G2880" s="14">
        <v>4800399</v>
      </c>
      <c r="H2880" s="14">
        <v>297009</v>
      </c>
      <c r="I2880" s="14">
        <v>-100537</v>
      </c>
      <c r="J2880" s="14">
        <v>-203189</v>
      </c>
      <c r="K2880" s="14">
        <v>-302542</v>
      </c>
      <c r="L2880" s="14">
        <v>0</v>
      </c>
      <c r="M2880" s="14">
        <v>0</v>
      </c>
      <c r="N2880" s="14">
        <v>0</v>
      </c>
      <c r="O2880" s="14">
        <v>-100537</v>
      </c>
      <c r="P2880" s="14">
        <v>0</v>
      </c>
      <c r="Q2880" s="14">
        <v>0</v>
      </c>
      <c r="R2880" s="14">
        <v>0</v>
      </c>
      <c r="S2880" s="14">
        <v>4642</v>
      </c>
      <c r="T2880" s="14">
        <v>2075</v>
      </c>
      <c r="U2880" s="11">
        <f>D2880*G2880</f>
        <v>22153841385</v>
      </c>
      <c r="V2880" s="11">
        <f>D2880*L2880</f>
        <v>0</v>
      </c>
      <c r="W2880" s="11">
        <f>D2880*J2880</f>
        <v>-937717235</v>
      </c>
      <c r="X2880" s="11">
        <f>D2880*I2880</f>
        <v>-463978255</v>
      </c>
    </row>
    <row r="2881" spans="1:24" x14ac:dyDescent="0.3">
      <c r="A2881" s="14" t="str">
        <f>VLOOKUP(B2881,stocks!$B$3:$D$3093,2,FALSE)</f>
        <v>파라다이스</v>
      </c>
      <c r="B2881" s="6" t="s">
        <v>14777</v>
      </c>
      <c r="C2881" s="6" t="s">
        <v>14402</v>
      </c>
      <c r="D2881" s="14">
        <v>18600</v>
      </c>
      <c r="E2881" s="14">
        <v>-850</v>
      </c>
      <c r="F2881" s="14">
        <v>-4.37</v>
      </c>
      <c r="G2881" s="14">
        <v>1765616</v>
      </c>
      <c r="H2881" s="14">
        <v>321032</v>
      </c>
      <c r="I2881" s="14">
        <v>-421383</v>
      </c>
      <c r="J2881" s="14">
        <v>-50489</v>
      </c>
      <c r="K2881" s="14">
        <v>-65067</v>
      </c>
      <c r="L2881" s="14">
        <v>-104474</v>
      </c>
      <c r="M2881" s="14">
        <v>-55634</v>
      </c>
      <c r="N2881" s="14">
        <v>-39603</v>
      </c>
      <c r="O2881" s="14">
        <v>-48203</v>
      </c>
      <c r="P2881" s="14">
        <v>-164485</v>
      </c>
      <c r="Q2881" s="14">
        <v>-7229</v>
      </c>
      <c r="R2881" s="14">
        <v>-1755</v>
      </c>
      <c r="S2881" s="14">
        <v>143483</v>
      </c>
      <c r="T2881" s="14">
        <v>7357</v>
      </c>
      <c r="U2881" s="11">
        <f>D2881*G2881</f>
        <v>32840457600</v>
      </c>
      <c r="V2881" s="11">
        <f>D2881*L2881</f>
        <v>-1943216400</v>
      </c>
      <c r="W2881" s="11">
        <f>D2881*J2881</f>
        <v>-939095400</v>
      </c>
      <c r="X2881" s="11">
        <f>D2881*I2881</f>
        <v>-7837723800</v>
      </c>
    </row>
    <row r="2882" spans="1:24" x14ac:dyDescent="0.3">
      <c r="A2882" s="14" t="str">
        <f>VLOOKUP(B2882,stocks!$B$3:$D$3093,2,FALSE)</f>
        <v>GKL</v>
      </c>
      <c r="B2882" s="6" t="s">
        <v>13679</v>
      </c>
      <c r="C2882" s="6" t="s">
        <v>14402</v>
      </c>
      <c r="D2882" s="14">
        <v>17000</v>
      </c>
      <c r="E2882" s="14">
        <v>-450</v>
      </c>
      <c r="F2882" s="14">
        <v>-2.58</v>
      </c>
      <c r="G2882" s="14">
        <v>748554</v>
      </c>
      <c r="H2882" s="14">
        <v>217551</v>
      </c>
      <c r="I2882" s="14">
        <v>-169731</v>
      </c>
      <c r="J2882" s="14">
        <v>-55509</v>
      </c>
      <c r="K2882" s="14">
        <v>40053</v>
      </c>
      <c r="L2882" s="14">
        <v>257</v>
      </c>
      <c r="M2882" s="14">
        <v>-19099</v>
      </c>
      <c r="N2882" s="14">
        <v>-47528</v>
      </c>
      <c r="O2882" s="14">
        <v>-94060</v>
      </c>
      <c r="P2882" s="14">
        <v>-6401</v>
      </c>
      <c r="Q2882" s="14">
        <v>0</v>
      </c>
      <c r="R2882" s="14">
        <v>-2900</v>
      </c>
      <c r="S2882" s="14">
        <v>6617</v>
      </c>
      <c r="T2882" s="14">
        <v>1072</v>
      </c>
      <c r="U2882" s="11">
        <f>D2882*G2882</f>
        <v>12725418000</v>
      </c>
      <c r="V2882" s="11">
        <f>D2882*L2882</f>
        <v>4369000</v>
      </c>
      <c r="W2882" s="11">
        <f>D2882*J2882</f>
        <v>-943653000</v>
      </c>
      <c r="X2882" s="11">
        <f>D2882*I2882</f>
        <v>-2885427000</v>
      </c>
    </row>
    <row r="2883" spans="1:24" x14ac:dyDescent="0.3">
      <c r="A2883" s="14" t="str">
        <f>VLOOKUP(B2883,stocks!$B$3:$D$3093,2,FALSE)</f>
        <v>KODEX 코스닥150 레버리지</v>
      </c>
      <c r="B2883" s="6" t="s">
        <v>15705</v>
      </c>
      <c r="C2883" s="6" t="s">
        <v>14402</v>
      </c>
      <c r="D2883" s="14">
        <v>14930</v>
      </c>
      <c r="E2883" s="14">
        <v>-100</v>
      </c>
      <c r="F2883" s="14">
        <v>-0.67</v>
      </c>
      <c r="G2883" s="14">
        <v>8073787</v>
      </c>
      <c r="H2883" s="14">
        <v>-120767</v>
      </c>
      <c r="I2883" s="14">
        <v>199312</v>
      </c>
      <c r="J2883" s="14">
        <v>-63228</v>
      </c>
      <c r="K2883" s="14">
        <v>0</v>
      </c>
      <c r="L2883" s="14">
        <v>0</v>
      </c>
      <c r="M2883" s="14">
        <v>244254</v>
      </c>
      <c r="N2883" s="14">
        <v>0</v>
      </c>
      <c r="O2883" s="14">
        <v>-32000</v>
      </c>
      <c r="P2883" s="14">
        <v>0</v>
      </c>
      <c r="Q2883" s="14">
        <v>-12942</v>
      </c>
      <c r="R2883" s="14">
        <v>0</v>
      </c>
      <c r="S2883" s="14">
        <v>-14006</v>
      </c>
      <c r="T2883" s="14">
        <v>-1311</v>
      </c>
      <c r="U2883" s="11">
        <f>D2883*G2883</f>
        <v>120541639910</v>
      </c>
      <c r="V2883" s="11">
        <f>D2883*L2883</f>
        <v>0</v>
      </c>
      <c r="W2883" s="11">
        <f>D2883*J2883</f>
        <v>-943994040</v>
      </c>
      <c r="X2883" s="11">
        <f>D2883*I2883</f>
        <v>2975728160</v>
      </c>
    </row>
    <row r="2884" spans="1:24" x14ac:dyDescent="0.3">
      <c r="A2884" s="14" t="str">
        <f>VLOOKUP(B2884,stocks!$B$3:$D$3093,2,FALSE)</f>
        <v>TIGER 글로벌4차산업혁신기술(합성 H)</v>
      </c>
      <c r="B2884" s="6" t="s">
        <v>15872</v>
      </c>
      <c r="C2884" s="6" t="s">
        <v>14402</v>
      </c>
      <c r="D2884" s="14">
        <v>18330</v>
      </c>
      <c r="E2884" s="14">
        <v>-175</v>
      </c>
      <c r="F2884" s="14">
        <v>-0.95</v>
      </c>
      <c r="G2884" s="14">
        <v>87041</v>
      </c>
      <c r="H2884" s="14">
        <v>10870</v>
      </c>
      <c r="I2884" s="14">
        <v>39674</v>
      </c>
      <c r="J2884" s="14">
        <v>-52040</v>
      </c>
      <c r="K2884" s="14">
        <v>0</v>
      </c>
      <c r="L2884" s="14">
        <v>0</v>
      </c>
      <c r="M2884" s="14">
        <v>19736</v>
      </c>
      <c r="N2884" s="14">
        <v>0</v>
      </c>
      <c r="O2884" s="14">
        <v>1932</v>
      </c>
      <c r="P2884" s="14">
        <v>0</v>
      </c>
      <c r="Q2884" s="14">
        <v>18006</v>
      </c>
      <c r="R2884" s="14">
        <v>0</v>
      </c>
      <c r="S2884" s="14">
        <v>1440</v>
      </c>
      <c r="T2884" s="14">
        <v>56</v>
      </c>
      <c r="U2884" s="11">
        <f>D2884*G2884</f>
        <v>1595461530</v>
      </c>
      <c r="V2884" s="11">
        <f>D2884*L2884</f>
        <v>0</v>
      </c>
      <c r="W2884" s="11">
        <f>D2884*J2884</f>
        <v>-953893200</v>
      </c>
      <c r="X2884" s="11">
        <f>D2884*I2884</f>
        <v>727224420</v>
      </c>
    </row>
    <row r="2885" spans="1:24" x14ac:dyDescent="0.3">
      <c r="A2885" s="14" t="str">
        <f>VLOOKUP(B2885,stocks!$B$3:$D$3093,2,FALSE)</f>
        <v>아이원스</v>
      </c>
      <c r="B2885" s="6" t="s">
        <v>15334</v>
      </c>
      <c r="C2885" s="6" t="s">
        <v>14402</v>
      </c>
      <c r="D2885" s="14">
        <v>9760</v>
      </c>
      <c r="E2885" s="14">
        <v>60</v>
      </c>
      <c r="F2885" s="14">
        <v>0.62</v>
      </c>
      <c r="G2885" s="14">
        <v>762898</v>
      </c>
      <c r="H2885" s="14">
        <v>155815</v>
      </c>
      <c r="I2885" s="14">
        <v>-22050</v>
      </c>
      <c r="J2885" s="14">
        <v>-98926</v>
      </c>
      <c r="K2885" s="14">
        <v>-81632</v>
      </c>
      <c r="L2885" s="14">
        <v>7149</v>
      </c>
      <c r="M2885" s="14">
        <v>-23663</v>
      </c>
      <c r="N2885" s="14">
        <v>-536</v>
      </c>
      <c r="O2885" s="14">
        <v>0</v>
      </c>
      <c r="P2885" s="14">
        <v>-5000</v>
      </c>
      <c r="Q2885" s="14">
        <v>0</v>
      </c>
      <c r="R2885" s="14">
        <v>0</v>
      </c>
      <c r="S2885" s="14">
        <v>-14705</v>
      </c>
      <c r="T2885" s="14">
        <v>-20134</v>
      </c>
      <c r="U2885" s="11">
        <f>D2885*G2885</f>
        <v>7445884480</v>
      </c>
      <c r="V2885" s="11">
        <f>D2885*L2885</f>
        <v>69774240</v>
      </c>
      <c r="W2885" s="11">
        <f>D2885*J2885</f>
        <v>-965517760</v>
      </c>
      <c r="X2885" s="11">
        <f>D2885*I2885</f>
        <v>-215208000</v>
      </c>
    </row>
    <row r="2886" spans="1:24" x14ac:dyDescent="0.3">
      <c r="A2886" s="14" t="str">
        <f>VLOOKUP(B2886,stocks!$B$3:$D$3093,2,FALSE)</f>
        <v>성우하이텍</v>
      </c>
      <c r="B2886" s="6" t="s">
        <v>14245</v>
      </c>
      <c r="C2886" s="6" t="s">
        <v>14402</v>
      </c>
      <c r="D2886" s="14">
        <v>6870</v>
      </c>
      <c r="E2886" s="14">
        <v>-390</v>
      </c>
      <c r="F2886" s="14">
        <v>-5.37</v>
      </c>
      <c r="G2886" s="14">
        <v>1745054</v>
      </c>
      <c r="H2886" s="14">
        <v>223768</v>
      </c>
      <c r="I2886" s="14">
        <v>-48200</v>
      </c>
      <c r="J2886" s="14">
        <v>-140777</v>
      </c>
      <c r="K2886" s="14">
        <v>-145366</v>
      </c>
      <c r="L2886" s="14">
        <v>37121</v>
      </c>
      <c r="M2886" s="14">
        <v>-7397</v>
      </c>
      <c r="N2886" s="14">
        <v>0</v>
      </c>
      <c r="O2886" s="14">
        <v>-15746</v>
      </c>
      <c r="P2886" s="14">
        <v>-62178</v>
      </c>
      <c r="Q2886" s="14">
        <v>0</v>
      </c>
      <c r="R2886" s="14">
        <v>0</v>
      </c>
      <c r="S2886" s="14">
        <v>-36462</v>
      </c>
      <c r="T2886" s="14">
        <v>1671</v>
      </c>
      <c r="U2886" s="11">
        <f>D2886*G2886</f>
        <v>11988520980</v>
      </c>
      <c r="V2886" s="11">
        <f>D2886*L2886</f>
        <v>255021270</v>
      </c>
      <c r="W2886" s="11">
        <f>D2886*J2886</f>
        <v>-967137990</v>
      </c>
      <c r="X2886" s="11">
        <f>D2886*I2886</f>
        <v>-331134000</v>
      </c>
    </row>
    <row r="2887" spans="1:24" x14ac:dyDescent="0.3">
      <c r="A2887" s="15" t="str">
        <f>VLOOKUP(B2887,stocks!$B$3:$D$3093,2,FALSE)</f>
        <v>한전KPS</v>
      </c>
      <c r="B2887" s="6" t="s">
        <v>14935</v>
      </c>
      <c r="C2887" s="6" t="s">
        <v>14402</v>
      </c>
      <c r="D2887" s="14">
        <v>42050</v>
      </c>
      <c r="E2887" s="14">
        <v>-50</v>
      </c>
      <c r="F2887" s="14">
        <v>-0.12</v>
      </c>
      <c r="G2887" s="14">
        <v>455819</v>
      </c>
      <c r="H2887" s="14">
        <v>-28562</v>
      </c>
      <c r="I2887" s="14">
        <v>50940</v>
      </c>
      <c r="J2887" s="14">
        <v>-23084</v>
      </c>
      <c r="K2887" s="14">
        <v>-36051</v>
      </c>
      <c r="L2887" s="14">
        <v>72839</v>
      </c>
      <c r="M2887" s="14">
        <v>-4238</v>
      </c>
      <c r="N2887" s="14">
        <v>-373</v>
      </c>
      <c r="O2887" s="14">
        <v>-13725</v>
      </c>
      <c r="P2887" s="14">
        <v>-3515</v>
      </c>
      <c r="Q2887" s="14">
        <v>0</v>
      </c>
      <c r="R2887" s="14">
        <v>-48</v>
      </c>
      <c r="S2887" s="14">
        <v>-1024</v>
      </c>
      <c r="T2887" s="14">
        <v>1730</v>
      </c>
      <c r="U2887" s="11">
        <f>D2887*G2887</f>
        <v>19167188950</v>
      </c>
      <c r="V2887" s="11">
        <f>D2887*L2887</f>
        <v>3062879950</v>
      </c>
      <c r="W2887" s="11">
        <f>D2887*J2887</f>
        <v>-970682200</v>
      </c>
      <c r="X2887" s="11">
        <f>D2887*I2887</f>
        <v>2142027000</v>
      </c>
    </row>
    <row r="2888" spans="1:24" x14ac:dyDescent="0.3">
      <c r="A2888" s="14" t="str">
        <f>VLOOKUP(B2888,stocks!$B$3:$D$3093,2,FALSE)</f>
        <v>TIGER 미국MSCI리츠(합성 H)</v>
      </c>
      <c r="B2888" s="6" t="s">
        <v>15541</v>
      </c>
      <c r="C2888" s="6" t="s">
        <v>14402</v>
      </c>
      <c r="D2888" s="14">
        <v>14585</v>
      </c>
      <c r="E2888" s="14">
        <v>-275</v>
      </c>
      <c r="F2888" s="14">
        <v>-1.85</v>
      </c>
      <c r="G2888" s="14">
        <v>111606</v>
      </c>
      <c r="H2888" s="14">
        <v>18847</v>
      </c>
      <c r="I2888" s="14">
        <v>47971</v>
      </c>
      <c r="J2888" s="14">
        <v>-66823</v>
      </c>
      <c r="K2888" s="14">
        <v>0</v>
      </c>
      <c r="L2888" s="14">
        <v>0</v>
      </c>
      <c r="M2888" s="14">
        <v>48192</v>
      </c>
      <c r="N2888" s="14">
        <v>1600</v>
      </c>
      <c r="O2888" s="14">
        <v>-10000</v>
      </c>
      <c r="P2888" s="14">
        <v>0</v>
      </c>
      <c r="Q2888" s="14">
        <v>8179</v>
      </c>
      <c r="R2888" s="14">
        <v>0</v>
      </c>
      <c r="S2888" s="14">
        <v>4</v>
      </c>
      <c r="T2888" s="14">
        <v>1</v>
      </c>
      <c r="U2888" s="11">
        <f>D2888*G2888</f>
        <v>1627773510</v>
      </c>
      <c r="V2888" s="11">
        <f>D2888*L2888</f>
        <v>0</v>
      </c>
      <c r="W2888" s="11">
        <f>D2888*J2888</f>
        <v>-974613455</v>
      </c>
      <c r="X2888" s="11">
        <f>D2888*I2888</f>
        <v>699657035</v>
      </c>
    </row>
    <row r="2889" spans="1:24" x14ac:dyDescent="0.3">
      <c r="A2889" s="14" t="str">
        <f>VLOOKUP(B2889,stocks!$B$3:$D$3093,2,FALSE)</f>
        <v>한국금융지주</v>
      </c>
      <c r="B2889" s="6" t="s">
        <v>15090</v>
      </c>
      <c r="C2889" s="6" t="s">
        <v>14402</v>
      </c>
      <c r="D2889" s="14">
        <v>101500</v>
      </c>
      <c r="E2889" s="14">
        <v>-2500</v>
      </c>
      <c r="F2889" s="14">
        <v>-2.4</v>
      </c>
      <c r="G2889" s="14">
        <v>319152</v>
      </c>
      <c r="H2889" s="14">
        <v>83135</v>
      </c>
      <c r="I2889" s="14">
        <v>-84738</v>
      </c>
      <c r="J2889" s="14">
        <v>-9619</v>
      </c>
      <c r="K2889" s="14">
        <v>-19462</v>
      </c>
      <c r="L2889" s="14">
        <v>-25620</v>
      </c>
      <c r="M2889" s="14">
        <v>-38764</v>
      </c>
      <c r="N2889" s="14">
        <v>-3708</v>
      </c>
      <c r="O2889" s="14">
        <v>-11422</v>
      </c>
      <c r="P2889" s="14">
        <v>-6283</v>
      </c>
      <c r="Q2889" s="14">
        <v>191</v>
      </c>
      <c r="R2889" s="14">
        <v>868</v>
      </c>
      <c r="S2889" s="14">
        <v>11191</v>
      </c>
      <c r="T2889" s="14">
        <v>31</v>
      </c>
      <c r="U2889" s="11">
        <f>D2889*G2889</f>
        <v>32393928000</v>
      </c>
      <c r="V2889" s="11">
        <f>D2889*L2889</f>
        <v>-2600430000</v>
      </c>
      <c r="W2889" s="11">
        <f>D2889*J2889</f>
        <v>-976328500</v>
      </c>
      <c r="X2889" s="11">
        <f>D2889*I2889</f>
        <v>-8600907000</v>
      </c>
    </row>
    <row r="2890" spans="1:24" x14ac:dyDescent="0.3">
      <c r="A2890" s="14" t="str">
        <f>VLOOKUP(B2890,stocks!$B$3:$D$3093,2,FALSE)</f>
        <v>롯데케미칼</v>
      </c>
      <c r="B2890" s="6" t="s">
        <v>13455</v>
      </c>
      <c r="C2890" s="6" t="s">
        <v>14402</v>
      </c>
      <c r="D2890" s="14">
        <v>269000</v>
      </c>
      <c r="E2890" s="14">
        <v>-3500</v>
      </c>
      <c r="F2890" s="14">
        <v>-1.28</v>
      </c>
      <c r="G2890" s="14">
        <v>138614</v>
      </c>
      <c r="H2890" s="14">
        <v>59130</v>
      </c>
      <c r="I2890" s="14">
        <v>-53508</v>
      </c>
      <c r="J2890" s="14">
        <v>-3676</v>
      </c>
      <c r="K2890" s="14">
        <v>-6043</v>
      </c>
      <c r="L2890" s="14">
        <v>-30314</v>
      </c>
      <c r="M2890" s="14">
        <v>-12575</v>
      </c>
      <c r="N2890" s="14">
        <v>-2750</v>
      </c>
      <c r="O2890" s="14">
        <v>-1914</v>
      </c>
      <c r="P2890" s="14">
        <v>-5953</v>
      </c>
      <c r="Q2890" s="14">
        <v>22</v>
      </c>
      <c r="R2890" s="14">
        <v>-24</v>
      </c>
      <c r="S2890" s="14">
        <v>-2064</v>
      </c>
      <c r="T2890" s="14">
        <v>118</v>
      </c>
      <c r="U2890" s="11">
        <f>D2890*G2890</f>
        <v>37287166000</v>
      </c>
      <c r="V2890" s="11">
        <f>D2890*L2890</f>
        <v>-8154466000</v>
      </c>
      <c r="W2890" s="11">
        <f>D2890*J2890</f>
        <v>-988844000</v>
      </c>
      <c r="X2890" s="11">
        <f>D2890*I2890</f>
        <v>-14393652000</v>
      </c>
    </row>
    <row r="2891" spans="1:24" x14ac:dyDescent="0.3">
      <c r="A2891" s="14" t="str">
        <f>VLOOKUP(B2891,stocks!$B$3:$D$3093,2,FALSE)</f>
        <v>팜젠사이언스</v>
      </c>
      <c r="B2891" s="6" t="s">
        <v>14512</v>
      </c>
      <c r="C2891" s="6" t="s">
        <v>14402</v>
      </c>
      <c r="D2891" s="14">
        <v>11200</v>
      </c>
      <c r="E2891" s="14">
        <v>750</v>
      </c>
      <c r="F2891" s="14">
        <v>7.18</v>
      </c>
      <c r="G2891" s="14">
        <v>1641778</v>
      </c>
      <c r="H2891" s="14">
        <v>90181</v>
      </c>
      <c r="I2891" s="14">
        <v>2197</v>
      </c>
      <c r="J2891" s="14">
        <v>-88814</v>
      </c>
      <c r="K2891" s="14">
        <v>-83566</v>
      </c>
      <c r="L2891" s="14">
        <v>0</v>
      </c>
      <c r="M2891" s="14">
        <v>163</v>
      </c>
      <c r="N2891" s="14">
        <v>0</v>
      </c>
      <c r="O2891" s="14">
        <v>2034</v>
      </c>
      <c r="P2891" s="14">
        <v>0</v>
      </c>
      <c r="Q2891" s="14">
        <v>0</v>
      </c>
      <c r="R2891" s="14">
        <v>0</v>
      </c>
      <c r="S2891" s="14">
        <v>-5888</v>
      </c>
      <c r="T2891" s="14">
        <v>2324</v>
      </c>
      <c r="U2891" s="11">
        <f>D2891*G2891</f>
        <v>18387913600</v>
      </c>
      <c r="V2891" s="11">
        <f>D2891*L2891</f>
        <v>0</v>
      </c>
      <c r="W2891" s="11">
        <f>D2891*J2891</f>
        <v>-994716800</v>
      </c>
      <c r="X2891" s="11">
        <f>D2891*I2891</f>
        <v>24606400</v>
      </c>
    </row>
    <row r="2892" spans="1:24" x14ac:dyDescent="0.3">
      <c r="A2892" s="14" t="str">
        <f>VLOOKUP(B2892,stocks!$B$3:$D$3093,2,FALSE)</f>
        <v>삼강엠앤티</v>
      </c>
      <c r="B2892" s="6" t="s">
        <v>14111</v>
      </c>
      <c r="C2892" s="6" t="s">
        <v>14402</v>
      </c>
      <c r="D2892" s="14">
        <v>18250</v>
      </c>
      <c r="E2892" s="14">
        <v>-500</v>
      </c>
      <c r="F2892" s="14">
        <v>-2.67</v>
      </c>
      <c r="G2892" s="14">
        <v>295290</v>
      </c>
      <c r="H2892" s="14">
        <v>90092</v>
      </c>
      <c r="I2892" s="14">
        <v>-35923</v>
      </c>
      <c r="J2892" s="14">
        <v>-55244</v>
      </c>
      <c r="K2892" s="14">
        <v>-70312</v>
      </c>
      <c r="L2892" s="14">
        <v>-725</v>
      </c>
      <c r="M2892" s="14">
        <v>-9142</v>
      </c>
      <c r="N2892" s="14">
        <v>-25444</v>
      </c>
      <c r="O2892" s="14">
        <v>-612</v>
      </c>
      <c r="P2892" s="14">
        <v>0</v>
      </c>
      <c r="Q2892" s="14">
        <v>0</v>
      </c>
      <c r="R2892" s="14">
        <v>0</v>
      </c>
      <c r="S2892" s="14">
        <v>675</v>
      </c>
      <c r="T2892" s="14">
        <v>400</v>
      </c>
      <c r="U2892" s="11">
        <f>D2892*G2892</f>
        <v>5389042500</v>
      </c>
      <c r="V2892" s="11">
        <f>D2892*L2892</f>
        <v>-13231250</v>
      </c>
      <c r="W2892" s="11">
        <f>D2892*J2892</f>
        <v>-1008203000</v>
      </c>
      <c r="X2892" s="11">
        <f>D2892*I2892</f>
        <v>-655594750</v>
      </c>
    </row>
    <row r="2893" spans="1:24" x14ac:dyDescent="0.3">
      <c r="A2893" s="14" t="str">
        <f>VLOOKUP(B2893,stocks!$B$3:$D$3093,2,FALSE)</f>
        <v>제일기획</v>
      </c>
      <c r="B2893" s="6" t="s">
        <v>14736</v>
      </c>
      <c r="C2893" s="6" t="s">
        <v>14402</v>
      </c>
      <c r="D2893" s="14">
        <v>24000</v>
      </c>
      <c r="E2893" s="14">
        <v>-1100</v>
      </c>
      <c r="F2893" s="14">
        <v>-4.38</v>
      </c>
      <c r="G2893" s="14">
        <v>470223</v>
      </c>
      <c r="H2893" s="14">
        <v>164059</v>
      </c>
      <c r="I2893" s="14">
        <v>-106766</v>
      </c>
      <c r="J2893" s="14">
        <v>-42668</v>
      </c>
      <c r="K2893" s="14">
        <v>-93248</v>
      </c>
      <c r="L2893" s="14">
        <v>-14299</v>
      </c>
      <c r="M2893" s="14">
        <v>-36333</v>
      </c>
      <c r="N2893" s="14">
        <v>-18576</v>
      </c>
      <c r="O2893" s="14">
        <v>-28789</v>
      </c>
      <c r="P2893" s="14">
        <v>-8440</v>
      </c>
      <c r="Q2893" s="14">
        <v>0</v>
      </c>
      <c r="R2893" s="14">
        <v>-329</v>
      </c>
      <c r="S2893" s="14">
        <v>-15205</v>
      </c>
      <c r="T2893" s="14">
        <v>580</v>
      </c>
      <c r="U2893" s="11">
        <f>D2893*G2893</f>
        <v>11285352000</v>
      </c>
      <c r="V2893" s="11">
        <f>D2893*L2893</f>
        <v>-343176000</v>
      </c>
      <c r="W2893" s="11">
        <f>D2893*J2893</f>
        <v>-1024032000</v>
      </c>
      <c r="X2893" s="11">
        <f>D2893*I2893</f>
        <v>-2562384000</v>
      </c>
    </row>
    <row r="2894" spans="1:24" x14ac:dyDescent="0.3">
      <c r="A2894" s="14" t="str">
        <f>VLOOKUP(B2894,stocks!$B$3:$D$3093,2,FALSE)</f>
        <v>서울옥션</v>
      </c>
      <c r="B2894" s="6" t="s">
        <v>14214</v>
      </c>
      <c r="C2894" s="6" t="s">
        <v>14402</v>
      </c>
      <c r="D2894" s="14">
        <v>18650</v>
      </c>
      <c r="E2894" s="14">
        <v>250</v>
      </c>
      <c r="F2894" s="14">
        <v>1.36</v>
      </c>
      <c r="G2894" s="14">
        <v>893224</v>
      </c>
      <c r="H2894" s="14">
        <v>-82087</v>
      </c>
      <c r="I2894" s="14">
        <v>132378</v>
      </c>
      <c r="J2894" s="14">
        <v>-54925</v>
      </c>
      <c r="K2894" s="14">
        <v>-55414</v>
      </c>
      <c r="L2894" s="14">
        <v>23640</v>
      </c>
      <c r="M2894" s="14">
        <v>5751</v>
      </c>
      <c r="N2894" s="14">
        <v>-231</v>
      </c>
      <c r="O2894" s="14">
        <v>74809</v>
      </c>
      <c r="P2894" s="14">
        <v>28409</v>
      </c>
      <c r="Q2894" s="14">
        <v>0</v>
      </c>
      <c r="R2894" s="14">
        <v>0</v>
      </c>
      <c r="S2894" s="14">
        <v>5269</v>
      </c>
      <c r="T2894" s="14">
        <v>-635</v>
      </c>
      <c r="U2894" s="11">
        <f>D2894*G2894</f>
        <v>16658627600</v>
      </c>
      <c r="V2894" s="11">
        <f>D2894*L2894</f>
        <v>440886000</v>
      </c>
      <c r="W2894" s="11">
        <f>D2894*J2894</f>
        <v>-1024351250</v>
      </c>
      <c r="X2894" s="11">
        <f>D2894*I2894</f>
        <v>2468849700</v>
      </c>
    </row>
    <row r="2895" spans="1:24" x14ac:dyDescent="0.3">
      <c r="A2895" s="14" t="str">
        <f>VLOOKUP(B2895,stocks!$B$3:$D$3093,2,FALSE)</f>
        <v>TIGER 레버리지</v>
      </c>
      <c r="B2895" s="6" t="s">
        <v>15375</v>
      </c>
      <c r="C2895" s="6" t="s">
        <v>14402</v>
      </c>
      <c r="D2895" s="14">
        <v>26800</v>
      </c>
      <c r="E2895" s="14">
        <v>-560</v>
      </c>
      <c r="F2895" s="14">
        <v>-2.0499999999999998</v>
      </c>
      <c r="G2895" s="14">
        <v>98306</v>
      </c>
      <c r="H2895" s="14">
        <v>40851</v>
      </c>
      <c r="I2895" s="14">
        <v>-2432</v>
      </c>
      <c r="J2895" s="14">
        <v>-38419</v>
      </c>
      <c r="K2895" s="14">
        <v>0</v>
      </c>
      <c r="L2895" s="14">
        <v>0</v>
      </c>
      <c r="M2895" s="14">
        <v>-2432</v>
      </c>
      <c r="N2895" s="14">
        <v>0</v>
      </c>
      <c r="O2895" s="14">
        <v>0</v>
      </c>
      <c r="P2895" s="14">
        <v>0</v>
      </c>
      <c r="Q2895" s="14">
        <v>0</v>
      </c>
      <c r="R2895" s="14">
        <v>0</v>
      </c>
      <c r="S2895" s="14">
        <v>0</v>
      </c>
      <c r="T2895" s="14">
        <v>0</v>
      </c>
      <c r="U2895" s="11">
        <f>D2895*G2895</f>
        <v>2634600800</v>
      </c>
      <c r="V2895" s="11">
        <f>D2895*L2895</f>
        <v>0</v>
      </c>
      <c r="W2895" s="11">
        <f>D2895*J2895</f>
        <v>-1029629200</v>
      </c>
      <c r="X2895" s="11">
        <f>D2895*I2895</f>
        <v>-65177600</v>
      </c>
    </row>
    <row r="2896" spans="1:24" x14ac:dyDescent="0.3">
      <c r="A2896" s="14" t="str">
        <f>VLOOKUP(B2896,stocks!$B$3:$D$3093,2,FALSE)</f>
        <v>동국S&amp;C</v>
      </c>
      <c r="B2896" s="6" t="s">
        <v>13916</v>
      </c>
      <c r="C2896" s="6" t="s">
        <v>14402</v>
      </c>
      <c r="D2896" s="14">
        <v>5980</v>
      </c>
      <c r="E2896" s="14">
        <v>-160</v>
      </c>
      <c r="F2896" s="14">
        <v>-2.61</v>
      </c>
      <c r="G2896" s="14">
        <v>395691</v>
      </c>
      <c r="H2896" s="14">
        <v>183279</v>
      </c>
      <c r="I2896" s="14">
        <v>-11755</v>
      </c>
      <c r="J2896" s="14">
        <v>-173131</v>
      </c>
      <c r="K2896" s="14">
        <v>-173886</v>
      </c>
      <c r="L2896" s="14">
        <v>-850</v>
      </c>
      <c r="M2896" s="14">
        <v>-10304</v>
      </c>
      <c r="N2896" s="14">
        <v>0</v>
      </c>
      <c r="O2896" s="14">
        <v>-601</v>
      </c>
      <c r="P2896" s="14">
        <v>0</v>
      </c>
      <c r="Q2896" s="14">
        <v>0</v>
      </c>
      <c r="R2896" s="14">
        <v>0</v>
      </c>
      <c r="S2896" s="14">
        <v>0</v>
      </c>
      <c r="T2896" s="14">
        <v>1607</v>
      </c>
      <c r="U2896" s="11">
        <f>D2896*G2896</f>
        <v>2366232180</v>
      </c>
      <c r="V2896" s="11">
        <f>D2896*L2896</f>
        <v>-5083000</v>
      </c>
      <c r="W2896" s="11">
        <f>D2896*J2896</f>
        <v>-1035323380</v>
      </c>
      <c r="X2896" s="11">
        <f>D2896*I2896</f>
        <v>-70294900</v>
      </c>
    </row>
    <row r="2897" spans="1:24" x14ac:dyDescent="0.3">
      <c r="A2897" s="14" t="str">
        <f>VLOOKUP(B2897,stocks!$B$3:$D$3093,2,FALSE)</f>
        <v>네패스아크</v>
      </c>
      <c r="B2897" s="6" t="s">
        <v>13752</v>
      </c>
      <c r="C2897" s="6" t="s">
        <v>14402</v>
      </c>
      <c r="D2897" s="14">
        <v>44800</v>
      </c>
      <c r="E2897" s="14">
        <v>-1000</v>
      </c>
      <c r="F2897" s="14">
        <v>-2.1800000000000002</v>
      </c>
      <c r="G2897" s="14">
        <v>99694</v>
      </c>
      <c r="H2897" s="14">
        <v>40666</v>
      </c>
      <c r="I2897" s="14">
        <v>-16861</v>
      </c>
      <c r="J2897" s="14">
        <v>-23180</v>
      </c>
      <c r="K2897" s="14">
        <v>-23276</v>
      </c>
      <c r="L2897" s="14">
        <v>0</v>
      </c>
      <c r="M2897" s="14">
        <v>-12732</v>
      </c>
      <c r="N2897" s="14">
        <v>0</v>
      </c>
      <c r="O2897" s="14">
        <v>-4124</v>
      </c>
      <c r="P2897" s="14">
        <v>-5</v>
      </c>
      <c r="Q2897" s="14">
        <v>0</v>
      </c>
      <c r="R2897" s="14">
        <v>0</v>
      </c>
      <c r="S2897" s="14">
        <v>-625</v>
      </c>
      <c r="T2897" s="14">
        <v>0</v>
      </c>
      <c r="U2897" s="11">
        <f>D2897*G2897</f>
        <v>4466291200</v>
      </c>
      <c r="V2897" s="11">
        <f>D2897*L2897</f>
        <v>0</v>
      </c>
      <c r="W2897" s="11">
        <f>D2897*J2897</f>
        <v>-1038464000</v>
      </c>
      <c r="X2897" s="11">
        <f>D2897*I2897</f>
        <v>-755372800</v>
      </c>
    </row>
    <row r="2898" spans="1:24" x14ac:dyDescent="0.3">
      <c r="A2898" s="14" t="str">
        <f>VLOOKUP(B2898,stocks!$B$3:$D$3093,2,FALSE)</f>
        <v>F&amp;F</v>
      </c>
      <c r="B2898" s="6" t="s">
        <v>13532</v>
      </c>
      <c r="C2898" s="6" t="s">
        <v>14402</v>
      </c>
      <c r="D2898" s="14">
        <v>525000</v>
      </c>
      <c r="E2898" s="14">
        <v>6000</v>
      </c>
      <c r="F2898" s="14">
        <v>1.1599999999999999</v>
      </c>
      <c r="G2898" s="14">
        <v>58463</v>
      </c>
      <c r="H2898" s="14">
        <v>-1164</v>
      </c>
      <c r="I2898" s="14">
        <v>2009</v>
      </c>
      <c r="J2898" s="14">
        <v>-1979</v>
      </c>
      <c r="K2898" s="14">
        <v>-1453</v>
      </c>
      <c r="L2898" s="14">
        <v>-3908</v>
      </c>
      <c r="M2898" s="14">
        <v>345</v>
      </c>
      <c r="N2898" s="14">
        <v>440</v>
      </c>
      <c r="O2898" s="14">
        <v>5674</v>
      </c>
      <c r="P2898" s="14">
        <v>-528</v>
      </c>
      <c r="Q2898" s="14">
        <v>0</v>
      </c>
      <c r="R2898" s="14">
        <v>-14</v>
      </c>
      <c r="S2898" s="14">
        <v>1179</v>
      </c>
      <c r="T2898" s="14">
        <v>-45</v>
      </c>
      <c r="U2898" s="11">
        <f>D2898*G2898</f>
        <v>30693075000</v>
      </c>
      <c r="V2898" s="11">
        <f>D2898*L2898</f>
        <v>-2051700000</v>
      </c>
      <c r="W2898" s="11">
        <f>D2898*J2898</f>
        <v>-1038975000</v>
      </c>
      <c r="X2898" s="11">
        <f>D2898*I2898</f>
        <v>1054725000</v>
      </c>
    </row>
    <row r="2899" spans="1:24" x14ac:dyDescent="0.3">
      <c r="A2899" s="14" t="str">
        <f>VLOOKUP(B2899,stocks!$B$3:$D$3093,2,FALSE)</f>
        <v>LF</v>
      </c>
      <c r="B2899" s="6" t="s">
        <v>13558</v>
      </c>
      <c r="C2899" s="6" t="s">
        <v>14402</v>
      </c>
      <c r="D2899" s="14">
        <v>20450</v>
      </c>
      <c r="E2899" s="14">
        <v>1400</v>
      </c>
      <c r="F2899" s="14">
        <v>7.35</v>
      </c>
      <c r="G2899" s="14">
        <v>2639850</v>
      </c>
      <c r="H2899" s="14">
        <v>242194</v>
      </c>
      <c r="I2899" s="14">
        <v>-185450</v>
      </c>
      <c r="J2899" s="14">
        <v>-51255</v>
      </c>
      <c r="K2899" s="14">
        <v>-50656</v>
      </c>
      <c r="L2899" s="14">
        <v>-56671</v>
      </c>
      <c r="M2899" s="14">
        <v>-20701</v>
      </c>
      <c r="N2899" s="14">
        <v>-42331</v>
      </c>
      <c r="O2899" s="14">
        <v>-71570</v>
      </c>
      <c r="P2899" s="14">
        <v>9921</v>
      </c>
      <c r="Q2899" s="14">
        <v>-13903</v>
      </c>
      <c r="R2899" s="14">
        <v>9805</v>
      </c>
      <c r="S2899" s="14">
        <v>-15398</v>
      </c>
      <c r="T2899" s="14">
        <v>9909</v>
      </c>
      <c r="U2899" s="11">
        <f>D2899*G2899</f>
        <v>53984932500</v>
      </c>
      <c r="V2899" s="11">
        <f>D2899*L2899</f>
        <v>-1158921950</v>
      </c>
      <c r="W2899" s="11">
        <f>D2899*J2899</f>
        <v>-1048164750</v>
      </c>
      <c r="X2899" s="11">
        <f>D2899*I2899</f>
        <v>-3792452500</v>
      </c>
    </row>
    <row r="2900" spans="1:24" x14ac:dyDescent="0.3">
      <c r="A2900" s="14" t="str">
        <f>VLOOKUP(B2900,stocks!$B$3:$D$3093,2,FALSE)</f>
        <v>유진기업</v>
      </c>
      <c r="B2900" s="6" t="s">
        <v>14696</v>
      </c>
      <c r="C2900" s="6" t="s">
        <v>14402</v>
      </c>
      <c r="D2900" s="14">
        <v>5870</v>
      </c>
      <c r="E2900" s="14">
        <v>-170</v>
      </c>
      <c r="F2900" s="14">
        <v>-2.81</v>
      </c>
      <c r="G2900" s="14">
        <v>1175661</v>
      </c>
      <c r="H2900" s="14">
        <v>201282</v>
      </c>
      <c r="I2900" s="14">
        <v>-32486</v>
      </c>
      <c r="J2900" s="14">
        <v>-180168</v>
      </c>
      <c r="K2900" s="14">
        <v>-179809</v>
      </c>
      <c r="L2900" s="14">
        <v>-21710</v>
      </c>
      <c r="M2900" s="14">
        <v>-18827</v>
      </c>
      <c r="N2900" s="14">
        <v>0</v>
      </c>
      <c r="O2900" s="14">
        <v>8051</v>
      </c>
      <c r="P2900" s="14">
        <v>0</v>
      </c>
      <c r="Q2900" s="14">
        <v>0</v>
      </c>
      <c r="R2900" s="14">
        <v>0</v>
      </c>
      <c r="S2900" s="14">
        <v>11895</v>
      </c>
      <c r="T2900" s="14">
        <v>-523</v>
      </c>
      <c r="U2900" s="11">
        <f>D2900*G2900</f>
        <v>6901130070</v>
      </c>
      <c r="V2900" s="11">
        <f>D2900*L2900</f>
        <v>-127437700</v>
      </c>
      <c r="W2900" s="11">
        <f>D2900*J2900</f>
        <v>-1057586160</v>
      </c>
      <c r="X2900" s="11">
        <f>D2900*I2900</f>
        <v>-190692820</v>
      </c>
    </row>
    <row r="2901" spans="1:24" x14ac:dyDescent="0.3">
      <c r="A2901" s="14" t="str">
        <f>VLOOKUP(B2901,stocks!$B$3:$D$3093,2,FALSE)</f>
        <v>씨아이에스</v>
      </c>
      <c r="B2901" s="6" t="s">
        <v>14400</v>
      </c>
      <c r="C2901" s="6" t="s">
        <v>14402</v>
      </c>
      <c r="D2901" s="14">
        <v>11650</v>
      </c>
      <c r="E2901" s="14">
        <v>-300</v>
      </c>
      <c r="F2901" s="14">
        <v>-2.5099999999999998</v>
      </c>
      <c r="G2901" s="14">
        <v>661096</v>
      </c>
      <c r="H2901" s="14">
        <v>118535</v>
      </c>
      <c r="I2901" s="14">
        <v>-7903</v>
      </c>
      <c r="J2901" s="14">
        <v>-91366</v>
      </c>
      <c r="K2901" s="14">
        <v>-91906</v>
      </c>
      <c r="L2901" s="14">
        <v>-1350</v>
      </c>
      <c r="M2901" s="14">
        <v>-6955</v>
      </c>
      <c r="N2901" s="14">
        <v>0</v>
      </c>
      <c r="O2901" s="14">
        <v>466</v>
      </c>
      <c r="P2901" s="14">
        <v>-67</v>
      </c>
      <c r="Q2901" s="14">
        <v>0</v>
      </c>
      <c r="R2901" s="14">
        <v>3</v>
      </c>
      <c r="S2901" s="14">
        <v>-20064</v>
      </c>
      <c r="T2901" s="14">
        <v>798</v>
      </c>
      <c r="U2901" s="11">
        <f>D2901*G2901</f>
        <v>7701768400</v>
      </c>
      <c r="V2901" s="11">
        <f>D2901*L2901</f>
        <v>-15727500</v>
      </c>
      <c r="W2901" s="11">
        <f>D2901*J2901</f>
        <v>-1064413900</v>
      </c>
      <c r="X2901" s="11">
        <f>D2901*I2901</f>
        <v>-92069950</v>
      </c>
    </row>
    <row r="2902" spans="1:24" x14ac:dyDescent="0.3">
      <c r="A2902" s="14" t="str">
        <f>VLOOKUP(B2902,stocks!$B$3:$D$3093,2,FALSE)</f>
        <v>예선테크</v>
      </c>
      <c r="B2902" s="6" t="s">
        <v>15760</v>
      </c>
      <c r="C2902" s="6" t="s">
        <v>14402</v>
      </c>
      <c r="D2902" s="14">
        <v>3060</v>
      </c>
      <c r="E2902" s="14">
        <v>165</v>
      </c>
      <c r="F2902" s="14">
        <v>5.7</v>
      </c>
      <c r="G2902" s="14">
        <v>10293765</v>
      </c>
      <c r="H2902" s="14">
        <v>275280</v>
      </c>
      <c r="I2902" s="14">
        <v>108095</v>
      </c>
      <c r="J2902" s="14">
        <v>-352057</v>
      </c>
      <c r="K2902" s="14">
        <v>-237908</v>
      </c>
      <c r="L2902" s="14">
        <v>0</v>
      </c>
      <c r="M2902" s="14">
        <v>50450</v>
      </c>
      <c r="N2902" s="14">
        <v>0</v>
      </c>
      <c r="O2902" s="14">
        <v>36451</v>
      </c>
      <c r="P2902" s="14">
        <v>21194</v>
      </c>
      <c r="Q2902" s="14">
        <v>0</v>
      </c>
      <c r="R2902" s="14">
        <v>0</v>
      </c>
      <c r="S2902" s="14">
        <v>-30360</v>
      </c>
      <c r="T2902" s="14">
        <v>-958</v>
      </c>
      <c r="U2902" s="11">
        <f>D2902*G2902</f>
        <v>31498920900</v>
      </c>
      <c r="V2902" s="11">
        <f>D2902*L2902</f>
        <v>0</v>
      </c>
      <c r="W2902" s="11">
        <f>D2902*J2902</f>
        <v>-1077294420</v>
      </c>
      <c r="X2902" s="11">
        <f>D2902*I2902</f>
        <v>330770700</v>
      </c>
    </row>
    <row r="2903" spans="1:24" x14ac:dyDescent="0.3">
      <c r="A2903" s="14" t="str">
        <f>VLOOKUP(B2903,stocks!$B$3:$D$3093,2,FALSE)</f>
        <v>에스에프에이</v>
      </c>
      <c r="B2903" s="6" t="s">
        <v>14988</v>
      </c>
      <c r="C2903" s="6" t="s">
        <v>14402</v>
      </c>
      <c r="D2903" s="14">
        <v>40850</v>
      </c>
      <c r="E2903" s="14">
        <v>-300</v>
      </c>
      <c r="F2903" s="14">
        <v>-0.73</v>
      </c>
      <c r="G2903" s="14">
        <v>156345</v>
      </c>
      <c r="H2903" s="14">
        <v>40227</v>
      </c>
      <c r="I2903" s="14">
        <v>-13649</v>
      </c>
      <c r="J2903" s="14">
        <v>-27036</v>
      </c>
      <c r="K2903" s="14">
        <v>-32491</v>
      </c>
      <c r="L2903" s="14">
        <v>-9744</v>
      </c>
      <c r="M2903" s="14">
        <v>-1693</v>
      </c>
      <c r="N2903" s="14">
        <v>-890</v>
      </c>
      <c r="O2903" s="14">
        <v>-1425</v>
      </c>
      <c r="P2903" s="14">
        <v>241</v>
      </c>
      <c r="Q2903" s="14">
        <v>0</v>
      </c>
      <c r="R2903" s="14">
        <v>-138</v>
      </c>
      <c r="S2903" s="14">
        <v>330</v>
      </c>
      <c r="T2903" s="14">
        <v>128</v>
      </c>
      <c r="U2903" s="11">
        <f>D2903*G2903</f>
        <v>6386693250</v>
      </c>
      <c r="V2903" s="11">
        <f>D2903*L2903</f>
        <v>-398042400</v>
      </c>
      <c r="W2903" s="11">
        <f>D2903*J2903</f>
        <v>-1104420600</v>
      </c>
      <c r="X2903" s="11">
        <f>D2903*I2903</f>
        <v>-557561650</v>
      </c>
    </row>
    <row r="2904" spans="1:24" x14ac:dyDescent="0.3">
      <c r="A2904" s="14" t="str">
        <f>VLOOKUP(B2904,stocks!$B$3:$D$3093,2,FALSE)</f>
        <v>대림제지</v>
      </c>
      <c r="B2904" s="6" t="s">
        <v>13816</v>
      </c>
      <c r="C2904" s="6" t="s">
        <v>14402</v>
      </c>
      <c r="D2904" s="14">
        <v>14000</v>
      </c>
      <c r="E2904" s="14">
        <v>-200</v>
      </c>
      <c r="F2904" s="14">
        <v>-1.41</v>
      </c>
      <c r="G2904" s="14">
        <v>193434</v>
      </c>
      <c r="H2904" s="14">
        <v>81298</v>
      </c>
      <c r="I2904" s="14">
        <v>-2405</v>
      </c>
      <c r="J2904" s="14">
        <v>-79134</v>
      </c>
      <c r="K2904" s="14">
        <v>1065</v>
      </c>
      <c r="L2904" s="14">
        <v>0</v>
      </c>
      <c r="M2904" s="14">
        <v>-417</v>
      </c>
      <c r="N2904" s="14">
        <v>0</v>
      </c>
      <c r="O2904" s="14">
        <v>501</v>
      </c>
      <c r="P2904" s="14">
        <v>-2489</v>
      </c>
      <c r="Q2904" s="14">
        <v>0</v>
      </c>
      <c r="R2904" s="14">
        <v>0</v>
      </c>
      <c r="S2904" s="14">
        <v>71</v>
      </c>
      <c r="T2904" s="14">
        <v>170</v>
      </c>
      <c r="U2904" s="11">
        <f>D2904*G2904</f>
        <v>2708076000</v>
      </c>
      <c r="V2904" s="11">
        <f>D2904*L2904</f>
        <v>0</v>
      </c>
      <c r="W2904" s="11">
        <f>D2904*J2904</f>
        <v>-1107876000</v>
      </c>
      <c r="X2904" s="11">
        <f>D2904*I2904</f>
        <v>-33670000</v>
      </c>
    </row>
    <row r="2905" spans="1:24" x14ac:dyDescent="0.3">
      <c r="A2905" s="14" t="str">
        <f>VLOOKUP(B2905,stocks!$B$3:$D$3093,2,FALSE)</f>
        <v>아프리카TV</v>
      </c>
      <c r="B2905" s="6" t="s">
        <v>15063</v>
      </c>
      <c r="C2905" s="6" t="s">
        <v>14402</v>
      </c>
      <c r="D2905" s="14">
        <v>111600</v>
      </c>
      <c r="E2905" s="14">
        <v>2900</v>
      </c>
      <c r="F2905" s="14">
        <v>2.67</v>
      </c>
      <c r="G2905" s="14">
        <v>130244</v>
      </c>
      <c r="H2905" s="14">
        <v>-4741</v>
      </c>
      <c r="I2905" s="14">
        <v>15731</v>
      </c>
      <c r="J2905" s="14">
        <v>-9981</v>
      </c>
      <c r="K2905" s="14">
        <v>-13266</v>
      </c>
      <c r="L2905" s="14">
        <v>-325</v>
      </c>
      <c r="M2905" s="14">
        <v>7835</v>
      </c>
      <c r="N2905" s="14">
        <v>714</v>
      </c>
      <c r="O2905" s="14">
        <v>787</v>
      </c>
      <c r="P2905" s="14">
        <v>6033</v>
      </c>
      <c r="Q2905" s="14">
        <v>0</v>
      </c>
      <c r="R2905" s="14">
        <v>687</v>
      </c>
      <c r="S2905" s="14">
        <v>-996</v>
      </c>
      <c r="T2905" s="14">
        <v>-13</v>
      </c>
      <c r="U2905" s="11">
        <f>D2905*G2905</f>
        <v>14535230400</v>
      </c>
      <c r="V2905" s="11">
        <f>D2905*L2905</f>
        <v>-36270000</v>
      </c>
      <c r="W2905" s="11">
        <f>D2905*J2905</f>
        <v>-1113879600</v>
      </c>
      <c r="X2905" s="11">
        <f>D2905*I2905</f>
        <v>1755579600</v>
      </c>
    </row>
    <row r="2906" spans="1:24" x14ac:dyDescent="0.3">
      <c r="A2906" s="14" t="str">
        <f>VLOOKUP(B2906,stocks!$B$3:$D$3093,2,FALSE)</f>
        <v>인텍플러스</v>
      </c>
      <c r="B2906" s="6" t="s">
        <v>15030</v>
      </c>
      <c r="C2906" s="6" t="s">
        <v>14402</v>
      </c>
      <c r="D2906" s="14">
        <v>21850</v>
      </c>
      <c r="E2906" s="14">
        <v>-1000</v>
      </c>
      <c r="F2906" s="14">
        <v>-4.38</v>
      </c>
      <c r="G2906" s="14">
        <v>173941</v>
      </c>
      <c r="H2906" s="14">
        <v>74632</v>
      </c>
      <c r="I2906" s="14">
        <v>-24526</v>
      </c>
      <c r="J2906" s="14">
        <v>-51411</v>
      </c>
      <c r="K2906" s="14">
        <v>-19820</v>
      </c>
      <c r="L2906" s="14">
        <v>0</v>
      </c>
      <c r="M2906" s="14">
        <v>-3</v>
      </c>
      <c r="N2906" s="14">
        <v>-11998</v>
      </c>
      <c r="O2906" s="14">
        <v>-10631</v>
      </c>
      <c r="P2906" s="14">
        <v>-1894</v>
      </c>
      <c r="Q2906" s="14">
        <v>0</v>
      </c>
      <c r="R2906" s="14">
        <v>0</v>
      </c>
      <c r="S2906" s="14">
        <v>1270</v>
      </c>
      <c r="T2906" s="14">
        <v>35</v>
      </c>
      <c r="U2906" s="11">
        <f>D2906*G2906</f>
        <v>3800610850</v>
      </c>
      <c r="V2906" s="11">
        <f>D2906*L2906</f>
        <v>0</v>
      </c>
      <c r="W2906" s="11">
        <f>D2906*J2906</f>
        <v>-1123330350</v>
      </c>
      <c r="X2906" s="11">
        <f>D2906*I2906</f>
        <v>-535893100</v>
      </c>
    </row>
    <row r="2907" spans="1:24" x14ac:dyDescent="0.3">
      <c r="A2907" s="14" t="str">
        <f>VLOOKUP(B2907,stocks!$B$3:$D$3093,2,FALSE)</f>
        <v>청담러닝</v>
      </c>
      <c r="B2907" s="6" t="s">
        <v>15241</v>
      </c>
      <c r="C2907" s="6" t="s">
        <v>14402</v>
      </c>
      <c r="D2907" s="14">
        <v>35400</v>
      </c>
      <c r="E2907" s="14">
        <v>-1000</v>
      </c>
      <c r="F2907" s="14">
        <v>-2.75</v>
      </c>
      <c r="G2907" s="14">
        <v>146753</v>
      </c>
      <c r="H2907" s="14">
        <v>33106</v>
      </c>
      <c r="I2907" s="14">
        <v>-145</v>
      </c>
      <c r="J2907" s="14">
        <v>-31847</v>
      </c>
      <c r="K2907" s="14">
        <v>-31083</v>
      </c>
      <c r="L2907" s="14">
        <v>-1240</v>
      </c>
      <c r="M2907" s="14">
        <v>-9667</v>
      </c>
      <c r="N2907" s="14">
        <v>32</v>
      </c>
      <c r="O2907" s="14">
        <v>9527</v>
      </c>
      <c r="P2907" s="14">
        <v>1203</v>
      </c>
      <c r="Q2907" s="14">
        <v>0</v>
      </c>
      <c r="R2907" s="14">
        <v>0</v>
      </c>
      <c r="S2907" s="14">
        <v>-1431</v>
      </c>
      <c r="T2907" s="14">
        <v>317</v>
      </c>
      <c r="U2907" s="11">
        <f>D2907*G2907</f>
        <v>5195056200</v>
      </c>
      <c r="V2907" s="11">
        <f>D2907*L2907</f>
        <v>-43896000</v>
      </c>
      <c r="W2907" s="11">
        <f>D2907*J2907</f>
        <v>-1127383800</v>
      </c>
      <c r="X2907" s="11">
        <f>D2907*I2907</f>
        <v>-5133000</v>
      </c>
    </row>
    <row r="2908" spans="1:24" x14ac:dyDescent="0.3">
      <c r="A2908" s="14" t="str">
        <f>VLOOKUP(B2908,stocks!$B$3:$D$3093,2,FALSE)</f>
        <v>드림텍</v>
      </c>
      <c r="B2908" s="6" t="s">
        <v>13375</v>
      </c>
      <c r="C2908" s="6" t="s">
        <v>14402</v>
      </c>
      <c r="D2908" s="14">
        <v>11300</v>
      </c>
      <c r="E2908" s="14">
        <v>-100</v>
      </c>
      <c r="F2908" s="14">
        <v>-0.88</v>
      </c>
      <c r="G2908" s="14">
        <v>399898</v>
      </c>
      <c r="H2908" s="14">
        <v>101844</v>
      </c>
      <c r="I2908" s="14">
        <v>-547</v>
      </c>
      <c r="J2908" s="14">
        <v>-100209</v>
      </c>
      <c r="K2908" s="14">
        <v>-100686</v>
      </c>
      <c r="L2908" s="14">
        <v>-163</v>
      </c>
      <c r="M2908" s="14">
        <v>-318</v>
      </c>
      <c r="N2908" s="14">
        <v>0</v>
      </c>
      <c r="O2908" s="14">
        <v>0</v>
      </c>
      <c r="P2908" s="14">
        <v>-66</v>
      </c>
      <c r="Q2908" s="14">
        <v>0</v>
      </c>
      <c r="R2908" s="14">
        <v>0</v>
      </c>
      <c r="S2908" s="14">
        <v>-1500</v>
      </c>
      <c r="T2908" s="14">
        <v>412</v>
      </c>
      <c r="U2908" s="11">
        <f>D2908*G2908</f>
        <v>4518847400</v>
      </c>
      <c r="V2908" s="11">
        <f>D2908*L2908</f>
        <v>-1841900</v>
      </c>
      <c r="W2908" s="11">
        <f>D2908*J2908</f>
        <v>-1132361700</v>
      </c>
      <c r="X2908" s="11">
        <f>D2908*I2908</f>
        <v>-6181100</v>
      </c>
    </row>
    <row r="2909" spans="1:24" x14ac:dyDescent="0.3">
      <c r="A2909" s="14" t="str">
        <f>VLOOKUP(B2909,stocks!$B$3:$D$3093,2,FALSE)</f>
        <v>에스앤에스텍</v>
      </c>
      <c r="B2909" s="6" t="s">
        <v>15272</v>
      </c>
      <c r="C2909" s="6" t="s">
        <v>14402</v>
      </c>
      <c r="D2909" s="14">
        <v>28950</v>
      </c>
      <c r="E2909" s="14">
        <v>-700</v>
      </c>
      <c r="F2909" s="14">
        <v>-2.36</v>
      </c>
      <c r="G2909" s="14">
        <v>105639</v>
      </c>
      <c r="H2909" s="14">
        <v>42411</v>
      </c>
      <c r="I2909" s="14">
        <v>-4303</v>
      </c>
      <c r="J2909" s="14">
        <v>-39333</v>
      </c>
      <c r="K2909" s="14">
        <v>-40005</v>
      </c>
      <c r="L2909" s="14">
        <v>-500</v>
      </c>
      <c r="M2909" s="14">
        <v>-3610</v>
      </c>
      <c r="N2909" s="14">
        <v>0</v>
      </c>
      <c r="O2909" s="14">
        <v>-150</v>
      </c>
      <c r="P2909" s="14">
        <v>-43</v>
      </c>
      <c r="Q2909" s="14">
        <v>0</v>
      </c>
      <c r="R2909" s="14">
        <v>0</v>
      </c>
      <c r="S2909" s="14">
        <v>825</v>
      </c>
      <c r="T2909" s="14">
        <v>400</v>
      </c>
      <c r="U2909" s="11">
        <f>D2909*G2909</f>
        <v>3058249050</v>
      </c>
      <c r="V2909" s="11">
        <f>D2909*L2909</f>
        <v>-14475000</v>
      </c>
      <c r="W2909" s="11">
        <f>D2909*J2909</f>
        <v>-1138690350</v>
      </c>
      <c r="X2909" s="11">
        <f>D2909*I2909</f>
        <v>-124571850</v>
      </c>
    </row>
    <row r="2910" spans="1:24" x14ac:dyDescent="0.3">
      <c r="A2910" s="14" t="str">
        <f>VLOOKUP(B2910,stocks!$B$3:$D$3093,2,FALSE)</f>
        <v>신일제약</v>
      </c>
      <c r="B2910" s="6" t="s">
        <v>14365</v>
      </c>
      <c r="C2910" s="6" t="s">
        <v>14402</v>
      </c>
      <c r="D2910" s="14">
        <v>16100</v>
      </c>
      <c r="E2910" s="14">
        <v>400</v>
      </c>
      <c r="F2910" s="14">
        <v>2.5499999999999998</v>
      </c>
      <c r="G2910" s="14">
        <v>603256</v>
      </c>
      <c r="H2910" s="14">
        <v>73931</v>
      </c>
      <c r="I2910" s="14">
        <v>-472</v>
      </c>
      <c r="J2910" s="14">
        <v>-71815</v>
      </c>
      <c r="K2910" s="14">
        <v>-70338</v>
      </c>
      <c r="L2910" s="14">
        <v>0</v>
      </c>
      <c r="M2910" s="14">
        <v>-472</v>
      </c>
      <c r="N2910" s="14">
        <v>0</v>
      </c>
      <c r="O2910" s="14">
        <v>0</v>
      </c>
      <c r="P2910" s="14">
        <v>0</v>
      </c>
      <c r="Q2910" s="14">
        <v>0</v>
      </c>
      <c r="R2910" s="14">
        <v>0</v>
      </c>
      <c r="S2910" s="14">
        <v>-164</v>
      </c>
      <c r="T2910" s="14">
        <v>-1480</v>
      </c>
      <c r="U2910" s="11">
        <f>D2910*G2910</f>
        <v>9712421600</v>
      </c>
      <c r="V2910" s="11">
        <f>D2910*L2910</f>
        <v>0</v>
      </c>
      <c r="W2910" s="11">
        <f>D2910*J2910</f>
        <v>-1156221500</v>
      </c>
      <c r="X2910" s="11">
        <f>D2910*I2910</f>
        <v>-7599200</v>
      </c>
    </row>
    <row r="2911" spans="1:24" x14ac:dyDescent="0.3">
      <c r="A2911" s="14" t="str">
        <f>VLOOKUP(B2911,stocks!$B$3:$D$3093,2,FALSE)</f>
        <v>보라티알</v>
      </c>
      <c r="B2911" s="6" t="s">
        <v>14057</v>
      </c>
      <c r="C2911" s="6" t="s">
        <v>14402</v>
      </c>
      <c r="D2911" s="14">
        <v>21850</v>
      </c>
      <c r="E2911" s="14">
        <v>1200</v>
      </c>
      <c r="F2911" s="14">
        <v>5.81</v>
      </c>
      <c r="G2911" s="14">
        <v>4202056</v>
      </c>
      <c r="H2911" s="14">
        <v>43475</v>
      </c>
      <c r="I2911" s="14">
        <v>10807</v>
      </c>
      <c r="J2911" s="14">
        <v>-53474</v>
      </c>
      <c r="K2911" s="14">
        <v>-39891</v>
      </c>
      <c r="L2911" s="14">
        <v>0</v>
      </c>
      <c r="M2911" s="14">
        <v>0</v>
      </c>
      <c r="N2911" s="14">
        <v>0</v>
      </c>
      <c r="O2911" s="14">
        <v>11157</v>
      </c>
      <c r="P2911" s="14">
        <v>-350</v>
      </c>
      <c r="Q2911" s="14">
        <v>0</v>
      </c>
      <c r="R2911" s="14">
        <v>0</v>
      </c>
      <c r="S2911" s="14">
        <v>3094</v>
      </c>
      <c r="T2911" s="14">
        <v>-3902</v>
      </c>
      <c r="U2911" s="11">
        <f>D2911*G2911</f>
        <v>91814923600</v>
      </c>
      <c r="V2911" s="11">
        <f>D2911*L2911</f>
        <v>0</v>
      </c>
      <c r="W2911" s="11">
        <f>D2911*J2911</f>
        <v>-1168406900</v>
      </c>
      <c r="X2911" s="11">
        <f>D2911*I2911</f>
        <v>236132950</v>
      </c>
    </row>
    <row r="2912" spans="1:24" x14ac:dyDescent="0.3">
      <c r="A2912" s="14" t="str">
        <f>VLOOKUP(B2912,stocks!$B$3:$D$3093,2,FALSE)</f>
        <v>엠씨넥스</v>
      </c>
      <c r="B2912" s="6" t="s">
        <v>15249</v>
      </c>
      <c r="C2912" s="6" t="s">
        <v>14402</v>
      </c>
      <c r="D2912" s="14">
        <v>47050</v>
      </c>
      <c r="E2912" s="14">
        <v>-1250</v>
      </c>
      <c r="F2912" s="14">
        <v>-2.59</v>
      </c>
      <c r="G2912" s="14">
        <v>166218</v>
      </c>
      <c r="H2912" s="14">
        <v>31358</v>
      </c>
      <c r="I2912" s="14">
        <v>-5617</v>
      </c>
      <c r="J2912" s="14">
        <v>-25120</v>
      </c>
      <c r="K2912" s="14">
        <v>-20817</v>
      </c>
      <c r="L2912" s="14">
        <v>-402</v>
      </c>
      <c r="M2912" s="14">
        <v>-4836</v>
      </c>
      <c r="N2912" s="14">
        <v>-26</v>
      </c>
      <c r="O2912" s="14">
        <v>-317</v>
      </c>
      <c r="P2912" s="14">
        <v>-36</v>
      </c>
      <c r="Q2912" s="14">
        <v>0</v>
      </c>
      <c r="R2912" s="14">
        <v>0</v>
      </c>
      <c r="S2912" s="14">
        <v>-831</v>
      </c>
      <c r="T2912" s="14">
        <v>210</v>
      </c>
      <c r="U2912" s="11">
        <f>D2912*G2912</f>
        <v>7820556900</v>
      </c>
      <c r="V2912" s="11">
        <f>D2912*L2912</f>
        <v>-18914100</v>
      </c>
      <c r="W2912" s="11">
        <f>D2912*J2912</f>
        <v>-1181896000</v>
      </c>
      <c r="X2912" s="11">
        <f>D2912*I2912</f>
        <v>-264279850</v>
      </c>
    </row>
    <row r="2913" spans="1:24" x14ac:dyDescent="0.3">
      <c r="A2913" s="14" t="str">
        <f>VLOOKUP(B2913,stocks!$B$3:$D$3093,2,FALSE)</f>
        <v>현대차2우B</v>
      </c>
      <c r="B2913" s="6" t="s">
        <v>14522</v>
      </c>
      <c r="C2913" s="6" t="s">
        <v>14402</v>
      </c>
      <c r="D2913" s="14">
        <v>114000</v>
      </c>
      <c r="E2913" s="14">
        <v>-2000</v>
      </c>
      <c r="F2913" s="14">
        <v>-1.72</v>
      </c>
      <c r="G2913" s="14">
        <v>60597</v>
      </c>
      <c r="H2913" s="14">
        <v>29256</v>
      </c>
      <c r="I2913" s="14">
        <v>-18910</v>
      </c>
      <c r="J2913" s="14">
        <v>-10452</v>
      </c>
      <c r="K2913" s="14">
        <v>0</v>
      </c>
      <c r="L2913" s="14">
        <v>-8602</v>
      </c>
      <c r="M2913" s="14">
        <v>59</v>
      </c>
      <c r="N2913" s="14">
        <v>-315</v>
      </c>
      <c r="O2913" s="14">
        <v>-9809</v>
      </c>
      <c r="P2913" s="14">
        <v>-106</v>
      </c>
      <c r="Q2913" s="14">
        <v>0</v>
      </c>
      <c r="R2913" s="14">
        <v>-137</v>
      </c>
      <c r="S2913" s="14">
        <v>71</v>
      </c>
      <c r="T2913" s="14">
        <v>35</v>
      </c>
      <c r="U2913" s="11">
        <f>D2913*G2913</f>
        <v>6908058000</v>
      </c>
      <c r="V2913" s="11">
        <f>D2913*L2913</f>
        <v>-980628000</v>
      </c>
      <c r="W2913" s="11">
        <f>D2913*J2913</f>
        <v>-1191528000</v>
      </c>
      <c r="X2913" s="11">
        <f>D2913*I2913</f>
        <v>-2155740000</v>
      </c>
    </row>
    <row r="2914" spans="1:24" x14ac:dyDescent="0.3">
      <c r="A2914" s="14" t="str">
        <f>VLOOKUP(B2914,stocks!$B$3:$D$3093,2,FALSE)</f>
        <v>SK디스커버리</v>
      </c>
      <c r="B2914" s="6" t="s">
        <v>14541</v>
      </c>
      <c r="C2914" s="6" t="s">
        <v>14402</v>
      </c>
      <c r="D2914" s="14">
        <v>52800</v>
      </c>
      <c r="E2914" s="14">
        <v>-1100</v>
      </c>
      <c r="F2914" s="14">
        <v>-2.04</v>
      </c>
      <c r="G2914" s="14">
        <v>70833</v>
      </c>
      <c r="H2914" s="14">
        <v>27597</v>
      </c>
      <c r="I2914" s="14">
        <v>-4939</v>
      </c>
      <c r="J2914" s="14">
        <v>-22968</v>
      </c>
      <c r="K2914" s="14">
        <v>-24512</v>
      </c>
      <c r="L2914" s="14">
        <v>1093</v>
      </c>
      <c r="M2914" s="14">
        <v>-3849</v>
      </c>
      <c r="N2914" s="14">
        <v>-11</v>
      </c>
      <c r="O2914" s="14">
        <v>-5</v>
      </c>
      <c r="P2914" s="14">
        <v>-2167</v>
      </c>
      <c r="Q2914" s="14">
        <v>0</v>
      </c>
      <c r="R2914" s="14">
        <v>0</v>
      </c>
      <c r="S2914" s="14">
        <v>219</v>
      </c>
      <c r="T2914" s="14">
        <v>91</v>
      </c>
      <c r="U2914" s="11">
        <f>D2914*G2914</f>
        <v>3739982400</v>
      </c>
      <c r="V2914" s="11">
        <f>D2914*L2914</f>
        <v>57710400</v>
      </c>
      <c r="W2914" s="11">
        <f>D2914*J2914</f>
        <v>-1212710400</v>
      </c>
      <c r="X2914" s="11">
        <f>D2914*I2914</f>
        <v>-260779200</v>
      </c>
    </row>
    <row r="2915" spans="1:24" x14ac:dyDescent="0.3">
      <c r="A2915" s="14" t="str">
        <f>VLOOKUP(B2915,stocks!$B$3:$D$3093,2,FALSE)</f>
        <v>위메이드</v>
      </c>
      <c r="B2915" s="6" t="s">
        <v>15323</v>
      </c>
      <c r="C2915" s="6" t="s">
        <v>14402</v>
      </c>
      <c r="D2915" s="14">
        <v>53400</v>
      </c>
      <c r="E2915" s="14">
        <v>-4400</v>
      </c>
      <c r="F2915" s="14">
        <v>-7.61</v>
      </c>
      <c r="G2915" s="14">
        <v>333506</v>
      </c>
      <c r="H2915" s="14">
        <v>83381</v>
      </c>
      <c r="I2915" s="14">
        <v>-65351</v>
      </c>
      <c r="J2915" s="14">
        <v>-23056</v>
      </c>
      <c r="K2915" s="14">
        <v>-21516</v>
      </c>
      <c r="L2915" s="14">
        <v>-1117</v>
      </c>
      <c r="M2915" s="14">
        <v>-2479</v>
      </c>
      <c r="N2915" s="14">
        <v>-12523</v>
      </c>
      <c r="O2915" s="14">
        <v>-40636</v>
      </c>
      <c r="P2915" s="14">
        <v>-8596</v>
      </c>
      <c r="Q2915" s="14">
        <v>0</v>
      </c>
      <c r="R2915" s="14">
        <v>0</v>
      </c>
      <c r="S2915" s="14">
        <v>5017</v>
      </c>
      <c r="T2915" s="14">
        <v>9</v>
      </c>
      <c r="U2915" s="11">
        <f>D2915*G2915</f>
        <v>17809220400</v>
      </c>
      <c r="V2915" s="11">
        <f>D2915*L2915</f>
        <v>-59647800</v>
      </c>
      <c r="W2915" s="11">
        <f>D2915*J2915</f>
        <v>-1231190400</v>
      </c>
      <c r="X2915" s="11">
        <f>D2915*I2915</f>
        <v>-3489743400</v>
      </c>
    </row>
    <row r="2916" spans="1:24" x14ac:dyDescent="0.3">
      <c r="A2916" s="14" t="str">
        <f>VLOOKUP(B2916,stocks!$B$3:$D$3093,2,FALSE)</f>
        <v>이엔에프테크놀로지</v>
      </c>
      <c r="B2916" s="6" t="s">
        <v>15281</v>
      </c>
      <c r="C2916" s="6" t="s">
        <v>14402</v>
      </c>
      <c r="D2916" s="14">
        <v>35400</v>
      </c>
      <c r="E2916" s="14">
        <v>-1200</v>
      </c>
      <c r="F2916" s="14">
        <v>-3.28</v>
      </c>
      <c r="G2916" s="14">
        <v>132560</v>
      </c>
      <c r="H2916" s="14">
        <v>51251</v>
      </c>
      <c r="I2916" s="14">
        <v>-16619</v>
      </c>
      <c r="J2916" s="14">
        <v>-34900</v>
      </c>
      <c r="K2916" s="14">
        <v>-34925</v>
      </c>
      <c r="L2916" s="14">
        <v>-300</v>
      </c>
      <c r="M2916" s="14">
        <v>-3474</v>
      </c>
      <c r="N2916" s="14">
        <v>10</v>
      </c>
      <c r="O2916" s="14">
        <v>-94</v>
      </c>
      <c r="P2916" s="14">
        <v>-12761</v>
      </c>
      <c r="Q2916" s="14">
        <v>0</v>
      </c>
      <c r="R2916" s="14">
        <v>0</v>
      </c>
      <c r="S2916" s="14">
        <v>-25</v>
      </c>
      <c r="T2916" s="14">
        <v>293</v>
      </c>
      <c r="U2916" s="11">
        <f>D2916*G2916</f>
        <v>4692624000</v>
      </c>
      <c r="V2916" s="11">
        <f>D2916*L2916</f>
        <v>-10620000</v>
      </c>
      <c r="W2916" s="11">
        <f>D2916*J2916</f>
        <v>-1235460000</v>
      </c>
      <c r="X2916" s="11">
        <f>D2916*I2916</f>
        <v>-588312600</v>
      </c>
    </row>
    <row r="2917" spans="1:24" x14ac:dyDescent="0.3">
      <c r="A2917" s="14" t="str">
        <f>VLOOKUP(B2917,stocks!$B$3:$D$3093,2,FALSE)</f>
        <v>KH 필룩스</v>
      </c>
      <c r="B2917" s="6" t="s">
        <v>13553</v>
      </c>
      <c r="C2917" s="6" t="s">
        <v>14402</v>
      </c>
      <c r="D2917" s="14">
        <v>3385</v>
      </c>
      <c r="E2917" s="14">
        <v>170</v>
      </c>
      <c r="F2917" s="14">
        <v>5.29</v>
      </c>
      <c r="G2917" s="14">
        <v>11500555</v>
      </c>
      <c r="H2917" s="14">
        <v>299371</v>
      </c>
      <c r="I2917" s="14">
        <v>93881</v>
      </c>
      <c r="J2917" s="14">
        <v>-367738</v>
      </c>
      <c r="K2917" s="14">
        <v>-274064</v>
      </c>
      <c r="L2917" s="14">
        <v>0</v>
      </c>
      <c r="M2917" s="14">
        <v>-103</v>
      </c>
      <c r="N2917" s="14">
        <v>0</v>
      </c>
      <c r="O2917" s="14">
        <v>93984</v>
      </c>
      <c r="P2917" s="14">
        <v>0</v>
      </c>
      <c r="Q2917" s="14">
        <v>0</v>
      </c>
      <c r="R2917" s="14">
        <v>0</v>
      </c>
      <c r="S2917" s="14">
        <v>0</v>
      </c>
      <c r="T2917" s="14">
        <v>-25514</v>
      </c>
      <c r="U2917" s="11">
        <f>D2917*G2917</f>
        <v>38929378675</v>
      </c>
      <c r="V2917" s="11">
        <f>D2917*L2917</f>
        <v>0</v>
      </c>
      <c r="W2917" s="11">
        <f>D2917*J2917</f>
        <v>-1244793130</v>
      </c>
      <c r="X2917" s="11">
        <f>D2917*I2917</f>
        <v>317787185</v>
      </c>
    </row>
    <row r="2918" spans="1:24" x14ac:dyDescent="0.3">
      <c r="A2918" s="14" t="str">
        <f>VLOOKUP(B2918,stocks!$B$3:$D$3093,2,FALSE)</f>
        <v>정다운</v>
      </c>
      <c r="B2918" s="6" t="s">
        <v>15605</v>
      </c>
      <c r="C2918" s="6" t="s">
        <v>14402</v>
      </c>
      <c r="D2918" s="14">
        <v>4610</v>
      </c>
      <c r="E2918" s="14">
        <v>-110</v>
      </c>
      <c r="F2918" s="14">
        <v>-2.33</v>
      </c>
      <c r="G2918" s="14">
        <v>5137556</v>
      </c>
      <c r="H2918" s="14">
        <v>417311</v>
      </c>
      <c r="I2918" s="14">
        <v>-104016</v>
      </c>
      <c r="J2918" s="14">
        <v>-270857</v>
      </c>
      <c r="K2918" s="14">
        <v>-423350</v>
      </c>
      <c r="L2918" s="14">
        <v>0</v>
      </c>
      <c r="M2918" s="14">
        <v>1082</v>
      </c>
      <c r="N2918" s="14">
        <v>0</v>
      </c>
      <c r="O2918" s="14">
        <v>-105098</v>
      </c>
      <c r="P2918" s="14">
        <v>0</v>
      </c>
      <c r="Q2918" s="14">
        <v>0</v>
      </c>
      <c r="R2918" s="14">
        <v>0</v>
      </c>
      <c r="S2918" s="14">
        <v>-44709</v>
      </c>
      <c r="T2918" s="14">
        <v>2271</v>
      </c>
      <c r="U2918" s="11">
        <f>D2918*G2918</f>
        <v>23684133160</v>
      </c>
      <c r="V2918" s="11">
        <f>D2918*L2918</f>
        <v>0</v>
      </c>
      <c r="W2918" s="11">
        <f>D2918*J2918</f>
        <v>-1248650770</v>
      </c>
      <c r="X2918" s="11">
        <f>D2918*I2918</f>
        <v>-479513760</v>
      </c>
    </row>
    <row r="2919" spans="1:24" x14ac:dyDescent="0.3">
      <c r="A2919" s="14" t="str">
        <f>VLOOKUP(B2919,stocks!$B$3:$D$3093,2,FALSE)</f>
        <v>팜스코</v>
      </c>
      <c r="B2919" s="6" t="s">
        <v>14805</v>
      </c>
      <c r="C2919" s="6" t="s">
        <v>14402</v>
      </c>
      <c r="D2919" s="14">
        <v>7100</v>
      </c>
      <c r="E2919" s="14">
        <v>40</v>
      </c>
      <c r="F2919" s="14">
        <v>0.56999999999999995</v>
      </c>
      <c r="G2919" s="14">
        <v>354594</v>
      </c>
      <c r="H2919" s="14">
        <v>156584</v>
      </c>
      <c r="I2919" s="14">
        <v>-7569</v>
      </c>
      <c r="J2919" s="14">
        <v>-176728</v>
      </c>
      <c r="K2919" s="14">
        <v>-176847</v>
      </c>
      <c r="L2919" s="14">
        <v>0</v>
      </c>
      <c r="M2919" s="14">
        <v>-7569</v>
      </c>
      <c r="N2919" s="14">
        <v>0</v>
      </c>
      <c r="O2919" s="14">
        <v>0</v>
      </c>
      <c r="P2919" s="14">
        <v>0</v>
      </c>
      <c r="Q2919" s="14">
        <v>0</v>
      </c>
      <c r="R2919" s="14">
        <v>0</v>
      </c>
      <c r="S2919" s="14">
        <v>27696</v>
      </c>
      <c r="T2919" s="14">
        <v>17</v>
      </c>
      <c r="U2919" s="11">
        <f>D2919*G2919</f>
        <v>2517617400</v>
      </c>
      <c r="V2919" s="11">
        <f>D2919*L2919</f>
        <v>0</v>
      </c>
      <c r="W2919" s="11">
        <f>D2919*J2919</f>
        <v>-1254768800</v>
      </c>
      <c r="X2919" s="11">
        <f>D2919*I2919</f>
        <v>-53739900</v>
      </c>
    </row>
    <row r="2920" spans="1:24" x14ac:dyDescent="0.3">
      <c r="A2920" s="14" t="str">
        <f>VLOOKUP(B2920,stocks!$B$3:$D$3093,2,FALSE)</f>
        <v>솔루엠</v>
      </c>
      <c r="B2920" s="6" t="s">
        <v>14305</v>
      </c>
      <c r="C2920" s="6" t="s">
        <v>14402</v>
      </c>
      <c r="D2920" s="14">
        <v>28400</v>
      </c>
      <c r="E2920" s="14">
        <v>-1100</v>
      </c>
      <c r="F2920" s="14">
        <v>-3.73</v>
      </c>
      <c r="G2920" s="14">
        <v>1465747</v>
      </c>
      <c r="H2920" s="14">
        <v>142128</v>
      </c>
      <c r="I2920" s="14">
        <v>-102876</v>
      </c>
      <c r="J2920" s="14">
        <v>-44555</v>
      </c>
      <c r="K2920" s="14">
        <v>-48330</v>
      </c>
      <c r="L2920" s="14">
        <v>-67</v>
      </c>
      <c r="M2920" s="14">
        <v>9236</v>
      </c>
      <c r="N2920" s="14">
        <v>89</v>
      </c>
      <c r="O2920" s="14">
        <v>-110012</v>
      </c>
      <c r="P2920" s="14">
        <v>-2122</v>
      </c>
      <c r="Q2920" s="14">
        <v>0</v>
      </c>
      <c r="R2920" s="14">
        <v>0</v>
      </c>
      <c r="S2920" s="14">
        <v>-10239</v>
      </c>
      <c r="T2920" s="14">
        <v>15542</v>
      </c>
      <c r="U2920" s="11">
        <f>D2920*G2920</f>
        <v>41627214800</v>
      </c>
      <c r="V2920" s="11">
        <f>D2920*L2920</f>
        <v>-1902800</v>
      </c>
      <c r="W2920" s="11">
        <f>D2920*J2920</f>
        <v>-1265362000</v>
      </c>
      <c r="X2920" s="11">
        <f>D2920*I2920</f>
        <v>-2921678400</v>
      </c>
    </row>
    <row r="2921" spans="1:24" x14ac:dyDescent="0.3">
      <c r="A2921" s="14" t="str">
        <f>VLOOKUP(B2921,stocks!$B$3:$D$3093,2,FALSE)</f>
        <v>한세실업</v>
      </c>
      <c r="B2921" s="6" t="s">
        <v>15301</v>
      </c>
      <c r="C2921" s="6" t="s">
        <v>14402</v>
      </c>
      <c r="D2921" s="14">
        <v>23650</v>
      </c>
      <c r="E2921" s="14">
        <v>-750</v>
      </c>
      <c r="F2921" s="14">
        <v>-3.07</v>
      </c>
      <c r="G2921" s="14">
        <v>326704</v>
      </c>
      <c r="H2921" s="14">
        <v>143986</v>
      </c>
      <c r="I2921" s="14">
        <v>-92730</v>
      </c>
      <c r="J2921" s="14">
        <v>-53966</v>
      </c>
      <c r="K2921" s="14">
        <v>-64398</v>
      </c>
      <c r="L2921" s="14">
        <v>-20064</v>
      </c>
      <c r="M2921" s="14">
        <v>-44445</v>
      </c>
      <c r="N2921" s="14">
        <v>-4425</v>
      </c>
      <c r="O2921" s="14">
        <v>-16481</v>
      </c>
      <c r="P2921" s="14">
        <v>-7315</v>
      </c>
      <c r="Q2921" s="14">
        <v>0</v>
      </c>
      <c r="R2921" s="14">
        <v>0</v>
      </c>
      <c r="S2921" s="14">
        <v>1495</v>
      </c>
      <c r="T2921" s="14">
        <v>1215</v>
      </c>
      <c r="U2921" s="11">
        <f>D2921*G2921</f>
        <v>7726549600</v>
      </c>
      <c r="V2921" s="11">
        <f>D2921*L2921</f>
        <v>-474513600</v>
      </c>
      <c r="W2921" s="11">
        <f>D2921*J2921</f>
        <v>-1276295900</v>
      </c>
      <c r="X2921" s="11">
        <f>D2921*I2921</f>
        <v>-2193064500</v>
      </c>
    </row>
    <row r="2922" spans="1:24" x14ac:dyDescent="0.3">
      <c r="A2922" s="14" t="str">
        <f>VLOOKUP(B2922,stocks!$B$3:$D$3093,2,FALSE)</f>
        <v>제룡산업</v>
      </c>
      <c r="B2922" s="6" t="s">
        <v>15467</v>
      </c>
      <c r="C2922" s="6" t="s">
        <v>14402</v>
      </c>
      <c r="D2922" s="14">
        <v>9630</v>
      </c>
      <c r="E2922" s="14">
        <v>490</v>
      </c>
      <c r="F2922" s="14">
        <v>5.36</v>
      </c>
      <c r="G2922" s="14">
        <v>1331851</v>
      </c>
      <c r="H2922" s="14">
        <v>129795</v>
      </c>
      <c r="I2922" s="14">
        <v>-60</v>
      </c>
      <c r="J2922" s="14">
        <v>-134046</v>
      </c>
      <c r="K2922" s="14">
        <v>-135879</v>
      </c>
      <c r="L2922" s="14">
        <v>0</v>
      </c>
      <c r="M2922" s="14">
        <v>-60</v>
      </c>
      <c r="N2922" s="14">
        <v>0</v>
      </c>
      <c r="O2922" s="14">
        <v>0</v>
      </c>
      <c r="P2922" s="14">
        <v>0</v>
      </c>
      <c r="Q2922" s="14">
        <v>0</v>
      </c>
      <c r="R2922" s="14">
        <v>0</v>
      </c>
      <c r="S2922" s="14">
        <v>-1321</v>
      </c>
      <c r="T2922" s="14">
        <v>5632</v>
      </c>
      <c r="U2922" s="11">
        <f>D2922*G2922</f>
        <v>12825725130</v>
      </c>
      <c r="V2922" s="11">
        <f>D2922*L2922</f>
        <v>0</v>
      </c>
      <c r="W2922" s="11">
        <f>D2922*J2922</f>
        <v>-1290862980</v>
      </c>
      <c r="X2922" s="11">
        <f>D2922*I2922</f>
        <v>-577800</v>
      </c>
    </row>
    <row r="2923" spans="1:24" x14ac:dyDescent="0.3">
      <c r="A2923" s="14" t="str">
        <f>VLOOKUP(B2923,stocks!$B$3:$D$3093,2,FALSE)</f>
        <v>네패스</v>
      </c>
      <c r="B2923" s="6" t="s">
        <v>13751</v>
      </c>
      <c r="C2923" s="6" t="s">
        <v>14402</v>
      </c>
      <c r="D2923" s="14">
        <v>37900</v>
      </c>
      <c r="E2923" s="14">
        <v>-700</v>
      </c>
      <c r="F2923" s="14">
        <v>-1.81</v>
      </c>
      <c r="G2923" s="14">
        <v>171913</v>
      </c>
      <c r="H2923" s="14">
        <v>41845</v>
      </c>
      <c r="I2923" s="14">
        <v>-8259</v>
      </c>
      <c r="J2923" s="14">
        <v>-34078</v>
      </c>
      <c r="K2923" s="14">
        <v>-34941</v>
      </c>
      <c r="L2923" s="14">
        <v>-567</v>
      </c>
      <c r="M2923" s="14">
        <v>-7036</v>
      </c>
      <c r="N2923" s="14">
        <v>0</v>
      </c>
      <c r="O2923" s="14">
        <v>-610</v>
      </c>
      <c r="P2923" s="14">
        <v>-46</v>
      </c>
      <c r="Q2923" s="14">
        <v>0</v>
      </c>
      <c r="R2923" s="14">
        <v>0</v>
      </c>
      <c r="S2923" s="14">
        <v>282</v>
      </c>
      <c r="T2923" s="14">
        <v>210</v>
      </c>
      <c r="U2923" s="11">
        <f>D2923*G2923</f>
        <v>6515502700</v>
      </c>
      <c r="V2923" s="11">
        <f>D2923*L2923</f>
        <v>-21489300</v>
      </c>
      <c r="W2923" s="11">
        <f>D2923*J2923</f>
        <v>-1291556200</v>
      </c>
      <c r="X2923" s="11">
        <f>D2923*I2923</f>
        <v>-313016100</v>
      </c>
    </row>
    <row r="2924" spans="1:24" x14ac:dyDescent="0.3">
      <c r="A2924" s="14" t="str">
        <f>VLOOKUP(B2924,stocks!$B$3:$D$3093,2,FALSE)</f>
        <v>LIG넥스원</v>
      </c>
      <c r="B2924" s="6" t="s">
        <v>13571</v>
      </c>
      <c r="C2924" s="6" t="s">
        <v>14402</v>
      </c>
      <c r="D2924" s="14">
        <v>42650</v>
      </c>
      <c r="E2924" s="14">
        <v>-1450</v>
      </c>
      <c r="F2924" s="14">
        <v>-3.29</v>
      </c>
      <c r="G2924" s="14">
        <v>176966</v>
      </c>
      <c r="H2924" s="14">
        <v>47252</v>
      </c>
      <c r="I2924" s="14">
        <v>-14830</v>
      </c>
      <c r="J2924" s="14">
        <v>-30412</v>
      </c>
      <c r="K2924" s="14">
        <v>-38012</v>
      </c>
      <c r="L2924" s="14">
        <v>10008</v>
      </c>
      <c r="M2924" s="14">
        <v>-6510</v>
      </c>
      <c r="N2924" s="14">
        <v>-2460</v>
      </c>
      <c r="O2924" s="14">
        <v>-4585</v>
      </c>
      <c r="P2924" s="14">
        <v>-10612</v>
      </c>
      <c r="Q2924" s="14">
        <v>0</v>
      </c>
      <c r="R2924" s="14">
        <v>-671</v>
      </c>
      <c r="S2924" s="14">
        <v>-2001</v>
      </c>
      <c r="T2924" s="14">
        <v>-9</v>
      </c>
      <c r="U2924" s="11">
        <f>D2924*G2924</f>
        <v>7547599900</v>
      </c>
      <c r="V2924" s="11">
        <f>D2924*L2924</f>
        <v>426841200</v>
      </c>
      <c r="W2924" s="11">
        <f>D2924*J2924</f>
        <v>-1297071800</v>
      </c>
      <c r="X2924" s="11">
        <f>D2924*I2924</f>
        <v>-632499500</v>
      </c>
    </row>
    <row r="2925" spans="1:24" x14ac:dyDescent="0.3">
      <c r="A2925" s="14" t="str">
        <f>VLOOKUP(B2925,stocks!$B$3:$D$3093,2,FALSE)</f>
        <v>코리아에프티</v>
      </c>
      <c r="B2925" s="6" t="s">
        <v>15377</v>
      </c>
      <c r="C2925" s="6" t="s">
        <v>14402</v>
      </c>
      <c r="D2925" s="14">
        <v>4460</v>
      </c>
      <c r="E2925" s="14">
        <v>-165</v>
      </c>
      <c r="F2925" s="14">
        <v>-3.57</v>
      </c>
      <c r="G2925" s="14">
        <v>1234692</v>
      </c>
      <c r="H2925" s="14">
        <v>329878</v>
      </c>
      <c r="I2925" s="14">
        <v>-44593</v>
      </c>
      <c r="J2925" s="14">
        <v>-292361</v>
      </c>
      <c r="K2925" s="14">
        <v>-342374</v>
      </c>
      <c r="L2925" s="14">
        <v>0</v>
      </c>
      <c r="M2925" s="14">
        <v>-2275</v>
      </c>
      <c r="N2925" s="14">
        <v>0</v>
      </c>
      <c r="O2925" s="14">
        <v>-42415</v>
      </c>
      <c r="P2925" s="14">
        <v>97</v>
      </c>
      <c r="Q2925" s="14">
        <v>0</v>
      </c>
      <c r="R2925" s="14">
        <v>0</v>
      </c>
      <c r="S2925" s="14">
        <v>-1557</v>
      </c>
      <c r="T2925" s="14">
        <v>8633</v>
      </c>
      <c r="U2925" s="11">
        <f>D2925*G2925</f>
        <v>5506726320</v>
      </c>
      <c r="V2925" s="11">
        <f>D2925*L2925</f>
        <v>0</v>
      </c>
      <c r="W2925" s="11">
        <f>D2925*J2925</f>
        <v>-1303930060</v>
      </c>
      <c r="X2925" s="11">
        <f>D2925*I2925</f>
        <v>-198884780</v>
      </c>
    </row>
    <row r="2926" spans="1:24" x14ac:dyDescent="0.3">
      <c r="A2926" s="14" t="str">
        <f>VLOOKUP(B2926,stocks!$B$3:$D$3093,2,FALSE)</f>
        <v>테스나</v>
      </c>
      <c r="B2926" s="6" t="s">
        <v>15409</v>
      </c>
      <c r="C2926" s="6" t="s">
        <v>14402</v>
      </c>
      <c r="D2926" s="14">
        <v>44350</v>
      </c>
      <c r="E2926" s="14">
        <v>-800</v>
      </c>
      <c r="F2926" s="14">
        <v>-1.77</v>
      </c>
      <c r="G2926" s="14">
        <v>132122</v>
      </c>
      <c r="H2926" s="14">
        <v>36487</v>
      </c>
      <c r="I2926" s="14">
        <v>-6225</v>
      </c>
      <c r="J2926" s="14">
        <v>-29771</v>
      </c>
      <c r="K2926" s="14">
        <v>-31020</v>
      </c>
      <c r="L2926" s="14">
        <v>-354</v>
      </c>
      <c r="M2926" s="14">
        <v>-3734</v>
      </c>
      <c r="N2926" s="14">
        <v>0</v>
      </c>
      <c r="O2926" s="14">
        <v>-1686</v>
      </c>
      <c r="P2926" s="14">
        <v>-451</v>
      </c>
      <c r="Q2926" s="14">
        <v>0</v>
      </c>
      <c r="R2926" s="14">
        <v>0</v>
      </c>
      <c r="S2926" s="14">
        <v>-656</v>
      </c>
      <c r="T2926" s="14">
        <v>165</v>
      </c>
      <c r="U2926" s="11">
        <f>D2926*G2926</f>
        <v>5859610700</v>
      </c>
      <c r="V2926" s="11">
        <f>D2926*L2926</f>
        <v>-15699900</v>
      </c>
      <c r="W2926" s="11">
        <f>D2926*J2926</f>
        <v>-1320343850</v>
      </c>
      <c r="X2926" s="11">
        <f>D2926*I2926</f>
        <v>-276078750</v>
      </c>
    </row>
    <row r="2927" spans="1:24" x14ac:dyDescent="0.3">
      <c r="A2927" s="14" t="str">
        <f>VLOOKUP(B2927,stocks!$B$3:$D$3093,2,FALSE)</f>
        <v>동아에스티</v>
      </c>
      <c r="B2927" s="6" t="s">
        <v>13930</v>
      </c>
      <c r="C2927" s="6" t="s">
        <v>14402</v>
      </c>
      <c r="D2927" s="14">
        <v>86100</v>
      </c>
      <c r="E2927" s="14">
        <v>-1100</v>
      </c>
      <c r="F2927" s="14">
        <v>-1.26</v>
      </c>
      <c r="G2927" s="14">
        <v>38932</v>
      </c>
      <c r="H2927" s="14">
        <v>6260</v>
      </c>
      <c r="I2927" s="14">
        <v>7261</v>
      </c>
      <c r="J2927" s="14">
        <v>-15385</v>
      </c>
      <c r="K2927" s="14">
        <v>-6601</v>
      </c>
      <c r="L2927" s="14">
        <v>0</v>
      </c>
      <c r="M2927" s="14">
        <v>7568</v>
      </c>
      <c r="N2927" s="14">
        <v>-154</v>
      </c>
      <c r="O2927" s="14">
        <v>-153</v>
      </c>
      <c r="P2927" s="14">
        <v>0</v>
      </c>
      <c r="Q2927" s="14">
        <v>0</v>
      </c>
      <c r="R2927" s="14">
        <v>0</v>
      </c>
      <c r="S2927" s="14">
        <v>1864</v>
      </c>
      <c r="T2927" s="14">
        <v>0</v>
      </c>
      <c r="U2927" s="11">
        <f>D2927*G2927</f>
        <v>3352045200</v>
      </c>
      <c r="V2927" s="11">
        <f>D2927*L2927</f>
        <v>0</v>
      </c>
      <c r="W2927" s="11">
        <f>D2927*J2927</f>
        <v>-1324648500</v>
      </c>
      <c r="X2927" s="11">
        <f>D2927*I2927</f>
        <v>625172100</v>
      </c>
    </row>
    <row r="2928" spans="1:24" x14ac:dyDescent="0.3">
      <c r="A2928" s="14" t="str">
        <f>VLOOKUP(B2928,stocks!$B$3:$D$3093,2,FALSE)</f>
        <v>녹십자랩셀</v>
      </c>
      <c r="B2928" s="6" t="s">
        <v>13775</v>
      </c>
      <c r="C2928" s="6" t="s">
        <v>14402</v>
      </c>
      <c r="D2928" s="14">
        <v>93000</v>
      </c>
      <c r="E2928" s="14">
        <v>-2400</v>
      </c>
      <c r="F2928" s="14">
        <v>-2.52</v>
      </c>
      <c r="G2928" s="14">
        <v>70804</v>
      </c>
      <c r="H2928" s="14">
        <v>34302</v>
      </c>
      <c r="I2928" s="14">
        <v>-19336</v>
      </c>
      <c r="J2928" s="14">
        <v>-14349</v>
      </c>
      <c r="K2928" s="14">
        <v>-17929</v>
      </c>
      <c r="L2928" s="14">
        <v>-150</v>
      </c>
      <c r="M2928" s="14">
        <v>-1662</v>
      </c>
      <c r="N2928" s="14">
        <v>-14892</v>
      </c>
      <c r="O2928" s="14">
        <v>-158</v>
      </c>
      <c r="P2928" s="14">
        <v>-2474</v>
      </c>
      <c r="Q2928" s="14">
        <v>0</v>
      </c>
      <c r="R2928" s="14">
        <v>0</v>
      </c>
      <c r="S2928" s="14">
        <v>368</v>
      </c>
      <c r="T2928" s="14">
        <v>-985</v>
      </c>
      <c r="U2928" s="11">
        <f>D2928*G2928</f>
        <v>6584772000</v>
      </c>
      <c r="V2928" s="11">
        <f>D2928*L2928</f>
        <v>-13950000</v>
      </c>
      <c r="W2928" s="11">
        <f>D2928*J2928</f>
        <v>-1334457000</v>
      </c>
      <c r="X2928" s="11">
        <f>D2928*I2928</f>
        <v>-1798248000</v>
      </c>
    </row>
    <row r="2929" spans="1:24" x14ac:dyDescent="0.3">
      <c r="A2929" s="14" t="str">
        <f>VLOOKUP(B2929,stocks!$B$3:$D$3093,2,FALSE)</f>
        <v>안랩</v>
      </c>
      <c r="B2929" s="6" t="s">
        <v>14969</v>
      </c>
      <c r="C2929" s="6" t="s">
        <v>14402</v>
      </c>
      <c r="D2929" s="14">
        <v>70700</v>
      </c>
      <c r="E2929" s="14">
        <v>-1200</v>
      </c>
      <c r="F2929" s="14">
        <v>-1.67</v>
      </c>
      <c r="G2929" s="14">
        <v>127828</v>
      </c>
      <c r="H2929" s="14">
        <v>21775</v>
      </c>
      <c r="I2929" s="14">
        <v>-1353</v>
      </c>
      <c r="J2929" s="14">
        <v>-19588</v>
      </c>
      <c r="K2929" s="14">
        <v>-19725</v>
      </c>
      <c r="L2929" s="14">
        <v>-205</v>
      </c>
      <c r="M2929" s="14">
        <v>-1097</v>
      </c>
      <c r="N2929" s="14">
        <v>0</v>
      </c>
      <c r="O2929" s="14">
        <v>-35</v>
      </c>
      <c r="P2929" s="14">
        <v>-16</v>
      </c>
      <c r="Q2929" s="14">
        <v>0</v>
      </c>
      <c r="R2929" s="14">
        <v>0</v>
      </c>
      <c r="S2929" s="14">
        <v>-906</v>
      </c>
      <c r="T2929" s="14">
        <v>72</v>
      </c>
      <c r="U2929" s="11">
        <f>D2929*G2929</f>
        <v>9037439600</v>
      </c>
      <c r="V2929" s="11">
        <f>D2929*L2929</f>
        <v>-14493500</v>
      </c>
      <c r="W2929" s="11">
        <f>D2929*J2929</f>
        <v>-1384871600</v>
      </c>
      <c r="X2929" s="11">
        <f>D2929*I2929</f>
        <v>-95657100</v>
      </c>
    </row>
    <row r="2930" spans="1:24" x14ac:dyDescent="0.3">
      <c r="A2930" s="14" t="str">
        <f>VLOOKUP(B2930,stocks!$B$3:$D$3093,2,FALSE)</f>
        <v>금호석유</v>
      </c>
      <c r="B2930" s="6" t="s">
        <v>13698</v>
      </c>
      <c r="C2930" s="6" t="s">
        <v>14402</v>
      </c>
      <c r="D2930" s="14">
        <v>214000</v>
      </c>
      <c r="E2930" s="14">
        <v>-6000</v>
      </c>
      <c r="F2930" s="14">
        <v>-2.73</v>
      </c>
      <c r="G2930" s="14">
        <v>258308</v>
      </c>
      <c r="H2930" s="14">
        <v>58090</v>
      </c>
      <c r="I2930" s="14">
        <v>-51441</v>
      </c>
      <c r="J2930" s="14">
        <v>-6546</v>
      </c>
      <c r="K2930" s="14">
        <v>-13824</v>
      </c>
      <c r="L2930" s="14">
        <v>-7716</v>
      </c>
      <c r="M2930" s="14">
        <v>-11552</v>
      </c>
      <c r="N2930" s="14">
        <v>-4377</v>
      </c>
      <c r="O2930" s="14">
        <v>-10256</v>
      </c>
      <c r="P2930" s="14">
        <v>-14604</v>
      </c>
      <c r="Q2930" s="14">
        <v>-2923</v>
      </c>
      <c r="R2930" s="14">
        <v>-13</v>
      </c>
      <c r="S2930" s="14">
        <v>-279</v>
      </c>
      <c r="T2930" s="14">
        <v>176</v>
      </c>
      <c r="U2930" s="11">
        <f>D2930*G2930</f>
        <v>55277912000</v>
      </c>
      <c r="V2930" s="11">
        <f>D2930*L2930</f>
        <v>-1651224000</v>
      </c>
      <c r="W2930" s="11">
        <f>D2930*J2930</f>
        <v>-1400844000</v>
      </c>
      <c r="X2930" s="11">
        <f>D2930*I2930</f>
        <v>-11008374000</v>
      </c>
    </row>
    <row r="2931" spans="1:24" x14ac:dyDescent="0.3">
      <c r="A2931" s="14" t="str">
        <f>VLOOKUP(B2931,stocks!$B$3:$D$3093,2,FALSE)</f>
        <v>조비</v>
      </c>
      <c r="B2931" s="6" t="s">
        <v>14442</v>
      </c>
      <c r="C2931" s="6" t="s">
        <v>14402</v>
      </c>
      <c r="D2931" s="14">
        <v>26600</v>
      </c>
      <c r="E2931" s="14">
        <v>350</v>
      </c>
      <c r="F2931" s="14">
        <v>1.33</v>
      </c>
      <c r="G2931" s="14">
        <v>514964</v>
      </c>
      <c r="H2931" s="14">
        <v>55256</v>
      </c>
      <c r="I2931" s="14">
        <v>-65</v>
      </c>
      <c r="J2931" s="14">
        <v>-52899</v>
      </c>
      <c r="K2931" s="14">
        <v>-54776</v>
      </c>
      <c r="L2931" s="14">
        <v>0</v>
      </c>
      <c r="M2931" s="14">
        <v>-4</v>
      </c>
      <c r="N2931" s="14">
        <v>0</v>
      </c>
      <c r="O2931" s="14">
        <v>-61</v>
      </c>
      <c r="P2931" s="14">
        <v>0</v>
      </c>
      <c r="Q2931" s="14">
        <v>0</v>
      </c>
      <c r="R2931" s="14">
        <v>0</v>
      </c>
      <c r="S2931" s="14">
        <v>-1860</v>
      </c>
      <c r="T2931" s="14">
        <v>-432</v>
      </c>
      <c r="U2931" s="11">
        <f>D2931*G2931</f>
        <v>13698042400</v>
      </c>
      <c r="V2931" s="11">
        <f>D2931*L2931</f>
        <v>0</v>
      </c>
      <c r="W2931" s="11">
        <f>D2931*J2931</f>
        <v>-1407113400</v>
      </c>
      <c r="X2931" s="11">
        <f>D2931*I2931</f>
        <v>-1729000</v>
      </c>
    </row>
    <row r="2932" spans="1:24" x14ac:dyDescent="0.3">
      <c r="A2932" s="14" t="str">
        <f>VLOOKUP(B2932,stocks!$B$3:$D$3093,2,FALSE)</f>
        <v>보해양조</v>
      </c>
      <c r="B2932" s="6" t="s">
        <v>14061</v>
      </c>
      <c r="C2932" s="6" t="s">
        <v>14402</v>
      </c>
      <c r="D2932" s="14">
        <v>1265</v>
      </c>
      <c r="E2932" s="14">
        <v>70</v>
      </c>
      <c r="F2932" s="14">
        <v>5.86</v>
      </c>
      <c r="G2932" s="14">
        <v>43302152</v>
      </c>
      <c r="H2932" s="14">
        <v>623228</v>
      </c>
      <c r="I2932" s="14">
        <v>478718</v>
      </c>
      <c r="J2932" s="14">
        <v>-1113339</v>
      </c>
      <c r="K2932" s="14">
        <v>-655534</v>
      </c>
      <c r="L2932" s="14">
        <v>0</v>
      </c>
      <c r="M2932" s="14">
        <v>22391</v>
      </c>
      <c r="N2932" s="14">
        <v>0</v>
      </c>
      <c r="O2932" s="14">
        <v>456327</v>
      </c>
      <c r="P2932" s="14">
        <v>0</v>
      </c>
      <c r="Q2932" s="14">
        <v>0</v>
      </c>
      <c r="R2932" s="14">
        <v>0</v>
      </c>
      <c r="S2932" s="14">
        <v>13018</v>
      </c>
      <c r="T2932" s="14">
        <v>-1625</v>
      </c>
      <c r="U2932" s="11">
        <f>D2932*G2932</f>
        <v>54777222280</v>
      </c>
      <c r="V2932" s="11">
        <f>D2932*L2932</f>
        <v>0</v>
      </c>
      <c r="W2932" s="11">
        <f>D2932*J2932</f>
        <v>-1408373835</v>
      </c>
      <c r="X2932" s="11">
        <f>D2932*I2932</f>
        <v>605578270</v>
      </c>
    </row>
    <row r="2933" spans="1:24" x14ac:dyDescent="0.3">
      <c r="A2933" s="14" t="str">
        <f>VLOOKUP(B2933,stocks!$B$3:$D$3093,2,FALSE)</f>
        <v>엘비세미콘</v>
      </c>
      <c r="B2933" s="6" t="s">
        <v>15021</v>
      </c>
      <c r="C2933" s="6" t="s">
        <v>14402</v>
      </c>
      <c r="D2933" s="14">
        <v>12800</v>
      </c>
      <c r="E2933" s="14">
        <v>-450</v>
      </c>
      <c r="F2933" s="14">
        <v>-3.4</v>
      </c>
      <c r="G2933" s="14">
        <v>510654</v>
      </c>
      <c r="H2933" s="14">
        <v>171845</v>
      </c>
      <c r="I2933" s="14">
        <v>-66724</v>
      </c>
      <c r="J2933" s="14">
        <v>-110838</v>
      </c>
      <c r="K2933" s="14">
        <v>-111694</v>
      </c>
      <c r="L2933" s="14">
        <v>-22050</v>
      </c>
      <c r="M2933" s="14">
        <v>-8164</v>
      </c>
      <c r="N2933" s="14">
        <v>-27286</v>
      </c>
      <c r="O2933" s="14">
        <v>-8486</v>
      </c>
      <c r="P2933" s="14">
        <v>-738</v>
      </c>
      <c r="Q2933" s="14">
        <v>0</v>
      </c>
      <c r="R2933" s="14">
        <v>0</v>
      </c>
      <c r="S2933" s="14">
        <v>5450</v>
      </c>
      <c r="T2933" s="14">
        <v>267</v>
      </c>
      <c r="U2933" s="11">
        <f>D2933*G2933</f>
        <v>6536371200</v>
      </c>
      <c r="V2933" s="11">
        <f>D2933*L2933</f>
        <v>-282240000</v>
      </c>
      <c r="W2933" s="11">
        <f>D2933*J2933</f>
        <v>-1418726400</v>
      </c>
      <c r="X2933" s="11">
        <f>D2933*I2933</f>
        <v>-854067200</v>
      </c>
    </row>
    <row r="2934" spans="1:24" x14ac:dyDescent="0.3">
      <c r="A2934" s="14" t="str">
        <f>VLOOKUP(B2934,stocks!$B$3:$D$3093,2,FALSE)</f>
        <v>SNT모티브</v>
      </c>
      <c r="B2934" s="6" t="s">
        <v>13607</v>
      </c>
      <c r="C2934" s="6" t="s">
        <v>14402</v>
      </c>
      <c r="D2934" s="14">
        <v>66800</v>
      </c>
      <c r="E2934" s="14">
        <v>-2200</v>
      </c>
      <c r="F2934" s="14">
        <v>-3.19</v>
      </c>
      <c r="G2934" s="14">
        <v>97956</v>
      </c>
      <c r="H2934" s="14">
        <v>23743</v>
      </c>
      <c r="I2934" s="14">
        <v>-2347</v>
      </c>
      <c r="J2934" s="14">
        <v>-21323</v>
      </c>
      <c r="K2934" s="14">
        <v>-23161</v>
      </c>
      <c r="L2934" s="14">
        <v>6183</v>
      </c>
      <c r="M2934" s="14">
        <v>-1775</v>
      </c>
      <c r="N2934" s="14">
        <v>-1802</v>
      </c>
      <c r="O2934" s="14">
        <v>-3286</v>
      </c>
      <c r="P2934" s="14">
        <v>-1664</v>
      </c>
      <c r="Q2934" s="14">
        <v>-3</v>
      </c>
      <c r="R2934" s="14">
        <v>0</v>
      </c>
      <c r="S2934" s="14">
        <v>-302</v>
      </c>
      <c r="T2934" s="14">
        <v>229</v>
      </c>
      <c r="U2934" s="11">
        <f>D2934*G2934</f>
        <v>6543460800</v>
      </c>
      <c r="V2934" s="11">
        <f>D2934*L2934</f>
        <v>413024400</v>
      </c>
      <c r="W2934" s="11">
        <f>D2934*J2934</f>
        <v>-1424376400</v>
      </c>
      <c r="X2934" s="11">
        <f>D2934*I2934</f>
        <v>-156779600</v>
      </c>
    </row>
    <row r="2935" spans="1:24" x14ac:dyDescent="0.3">
      <c r="A2935" s="14" t="str">
        <f>VLOOKUP(B2935,stocks!$B$3:$D$3093,2,FALSE)</f>
        <v>서한</v>
      </c>
      <c r="B2935" s="6" t="s">
        <v>14223</v>
      </c>
      <c r="C2935" s="6" t="s">
        <v>14402</v>
      </c>
      <c r="D2935" s="14">
        <v>2380</v>
      </c>
      <c r="E2935" s="14">
        <v>365</v>
      </c>
      <c r="F2935" s="14">
        <v>18.11</v>
      </c>
      <c r="G2935" s="14">
        <v>64602944</v>
      </c>
      <c r="H2935" s="14">
        <v>660906</v>
      </c>
      <c r="I2935" s="14">
        <v>-29885</v>
      </c>
      <c r="J2935" s="14">
        <v>-601540</v>
      </c>
      <c r="K2935" s="14">
        <v>-611818</v>
      </c>
      <c r="L2935" s="14">
        <v>0</v>
      </c>
      <c r="M2935" s="14">
        <v>-20125</v>
      </c>
      <c r="N2935" s="14">
        <v>0</v>
      </c>
      <c r="O2935" s="14">
        <v>-9760</v>
      </c>
      <c r="P2935" s="14">
        <v>0</v>
      </c>
      <c r="Q2935" s="14">
        <v>0</v>
      </c>
      <c r="R2935" s="14">
        <v>0</v>
      </c>
      <c r="S2935" s="14">
        <v>-9596</v>
      </c>
      <c r="T2935" s="14">
        <v>-19885</v>
      </c>
      <c r="U2935" s="11">
        <f>D2935*G2935</f>
        <v>153755006720</v>
      </c>
      <c r="V2935" s="11">
        <f>D2935*L2935</f>
        <v>0</v>
      </c>
      <c r="W2935" s="11">
        <f>D2935*J2935</f>
        <v>-1431665200</v>
      </c>
      <c r="X2935" s="11">
        <f>D2935*I2935</f>
        <v>-71126300</v>
      </c>
    </row>
    <row r="2936" spans="1:24" x14ac:dyDescent="0.3">
      <c r="A2936" s="14" t="str">
        <f>VLOOKUP(B2936,stocks!$B$3:$D$3093,2,FALSE)</f>
        <v>GS홈쇼핑</v>
      </c>
      <c r="B2936" s="6" t="s">
        <v>14731</v>
      </c>
      <c r="C2936" s="6" t="s">
        <v>14402</v>
      </c>
      <c r="D2936" s="14">
        <v>151900</v>
      </c>
      <c r="E2936" s="14">
        <v>-2500</v>
      </c>
      <c r="F2936" s="14">
        <v>-1.62</v>
      </c>
      <c r="G2936" s="14">
        <v>39532</v>
      </c>
      <c r="H2936" s="14">
        <v>11538</v>
      </c>
      <c r="I2936" s="14">
        <v>-1824</v>
      </c>
      <c r="J2936" s="14">
        <v>-9680</v>
      </c>
      <c r="K2936" s="14">
        <v>-4678</v>
      </c>
      <c r="L2936" s="14">
        <v>-1517</v>
      </c>
      <c r="M2936" s="14">
        <v>3360</v>
      </c>
      <c r="N2936" s="14">
        <v>-1920</v>
      </c>
      <c r="O2936" s="14">
        <v>-870</v>
      </c>
      <c r="P2936" s="14">
        <v>-877</v>
      </c>
      <c r="Q2936" s="14">
        <v>0</v>
      </c>
      <c r="R2936" s="14">
        <v>0</v>
      </c>
      <c r="S2936" s="14">
        <v>-32</v>
      </c>
      <c r="T2936" s="14">
        <v>-2</v>
      </c>
      <c r="U2936" s="11">
        <f>D2936*G2936</f>
        <v>6004910800</v>
      </c>
      <c r="V2936" s="11">
        <f>D2936*L2936</f>
        <v>-230432300</v>
      </c>
      <c r="W2936" s="11">
        <f>D2936*J2936</f>
        <v>-1470392000</v>
      </c>
      <c r="X2936" s="11">
        <f>D2936*I2936</f>
        <v>-277065600</v>
      </c>
    </row>
    <row r="2937" spans="1:24" x14ac:dyDescent="0.3">
      <c r="A2937" s="14" t="str">
        <f>VLOOKUP(B2937,stocks!$B$3:$D$3093,2,FALSE)</f>
        <v>대웅제약</v>
      </c>
      <c r="B2937" s="6" t="s">
        <v>13849</v>
      </c>
      <c r="C2937" s="6" t="s">
        <v>14402</v>
      </c>
      <c r="D2937" s="14">
        <v>150000</v>
      </c>
      <c r="E2937" s="14">
        <v>-3000</v>
      </c>
      <c r="F2937" s="14">
        <v>-1.96</v>
      </c>
      <c r="G2937" s="14">
        <v>54650</v>
      </c>
      <c r="H2937" s="14">
        <v>12601</v>
      </c>
      <c r="I2937" s="14">
        <v>-2616</v>
      </c>
      <c r="J2937" s="14">
        <v>-9851</v>
      </c>
      <c r="K2937" s="14">
        <v>-10049</v>
      </c>
      <c r="L2937" s="14">
        <v>-128</v>
      </c>
      <c r="M2937" s="14">
        <v>-2408</v>
      </c>
      <c r="N2937" s="14">
        <v>151</v>
      </c>
      <c r="O2937" s="14">
        <v>-196</v>
      </c>
      <c r="P2937" s="14">
        <v>-35</v>
      </c>
      <c r="Q2937" s="14">
        <v>0</v>
      </c>
      <c r="R2937" s="14">
        <v>0</v>
      </c>
      <c r="S2937" s="14">
        <v>-162</v>
      </c>
      <c r="T2937" s="14">
        <v>28</v>
      </c>
      <c r="U2937" s="11">
        <f>D2937*G2937</f>
        <v>8197500000</v>
      </c>
      <c r="V2937" s="11">
        <f>D2937*L2937</f>
        <v>-19200000</v>
      </c>
      <c r="W2937" s="11">
        <f>D2937*J2937</f>
        <v>-1477650000</v>
      </c>
      <c r="X2937" s="11">
        <f>D2937*I2937</f>
        <v>-392400000</v>
      </c>
    </row>
    <row r="2938" spans="1:24" x14ac:dyDescent="0.3">
      <c r="A2938" s="14" t="str">
        <f>VLOOKUP(B2938,stocks!$B$3:$D$3093,2,FALSE)</f>
        <v>GST</v>
      </c>
      <c r="B2938" s="6" t="s">
        <v>13685</v>
      </c>
      <c r="C2938" s="6" t="s">
        <v>14402</v>
      </c>
      <c r="D2938" s="14">
        <v>26650</v>
      </c>
      <c r="E2938" s="14">
        <v>-1050</v>
      </c>
      <c r="F2938" s="14">
        <v>-3.79</v>
      </c>
      <c r="G2938" s="14">
        <v>201834</v>
      </c>
      <c r="H2938" s="14">
        <v>72962</v>
      </c>
      <c r="I2938" s="14">
        <v>-15726</v>
      </c>
      <c r="J2938" s="14">
        <v>-55465</v>
      </c>
      <c r="K2938" s="14">
        <v>-59800</v>
      </c>
      <c r="L2938" s="14">
        <v>0</v>
      </c>
      <c r="M2938" s="14">
        <v>-1</v>
      </c>
      <c r="N2938" s="14">
        <v>-12239</v>
      </c>
      <c r="O2938" s="14">
        <v>-2415</v>
      </c>
      <c r="P2938" s="14">
        <v>-1071</v>
      </c>
      <c r="Q2938" s="14">
        <v>0</v>
      </c>
      <c r="R2938" s="14">
        <v>0</v>
      </c>
      <c r="S2938" s="14">
        <v>-2112</v>
      </c>
      <c r="T2938" s="14">
        <v>341</v>
      </c>
      <c r="U2938" s="11">
        <f>D2938*G2938</f>
        <v>5378876100</v>
      </c>
      <c r="V2938" s="11">
        <f>D2938*L2938</f>
        <v>0</v>
      </c>
      <c r="W2938" s="11">
        <f>D2938*J2938</f>
        <v>-1478142250</v>
      </c>
      <c r="X2938" s="11">
        <f>D2938*I2938</f>
        <v>-419097900</v>
      </c>
    </row>
    <row r="2939" spans="1:24" x14ac:dyDescent="0.3">
      <c r="A2939" s="14" t="str">
        <f>VLOOKUP(B2939,stocks!$B$3:$D$3093,2,FALSE)</f>
        <v>기업은행</v>
      </c>
      <c r="B2939" s="6" t="s">
        <v>14707</v>
      </c>
      <c r="C2939" s="6" t="s">
        <v>14402</v>
      </c>
      <c r="D2939" s="14">
        <v>10350</v>
      </c>
      <c r="E2939" s="14">
        <v>-150</v>
      </c>
      <c r="F2939" s="14">
        <v>-1.43</v>
      </c>
      <c r="G2939" s="14">
        <v>2338201</v>
      </c>
      <c r="H2939" s="14">
        <v>403899</v>
      </c>
      <c r="I2939" s="14">
        <v>-189690</v>
      </c>
      <c r="J2939" s="14">
        <v>-144336</v>
      </c>
      <c r="K2939" s="14">
        <v>-212122</v>
      </c>
      <c r="L2939" s="14">
        <v>-195740</v>
      </c>
      <c r="M2939" s="14">
        <v>-75666</v>
      </c>
      <c r="N2939" s="14">
        <v>-12252</v>
      </c>
      <c r="O2939" s="14">
        <v>-12146</v>
      </c>
      <c r="P2939" s="14">
        <v>-73886</v>
      </c>
      <c r="Q2939" s="14">
        <v>180000</v>
      </c>
      <c r="R2939" s="14">
        <v>0</v>
      </c>
      <c r="S2939" s="14">
        <v>-74690</v>
      </c>
      <c r="T2939" s="14">
        <v>4817</v>
      </c>
      <c r="U2939" s="11">
        <f>D2939*G2939</f>
        <v>24200380350</v>
      </c>
      <c r="V2939" s="11">
        <f>D2939*L2939</f>
        <v>-2025909000</v>
      </c>
      <c r="W2939" s="11">
        <f>D2939*J2939</f>
        <v>-1493877600</v>
      </c>
      <c r="X2939" s="11">
        <f>D2939*I2939</f>
        <v>-1963291500</v>
      </c>
    </row>
    <row r="2940" spans="1:24" x14ac:dyDescent="0.3">
      <c r="A2940" s="14" t="str">
        <f>VLOOKUP(B2940,stocks!$B$3:$D$3093,2,FALSE)</f>
        <v>신성델타테크</v>
      </c>
      <c r="B2940" s="6" t="s">
        <v>14346</v>
      </c>
      <c r="C2940" s="6" t="s">
        <v>14402</v>
      </c>
      <c r="D2940" s="14">
        <v>13600</v>
      </c>
      <c r="E2940" s="14">
        <v>-100</v>
      </c>
      <c r="F2940" s="14">
        <v>-0.73</v>
      </c>
      <c r="G2940" s="14">
        <v>1310576</v>
      </c>
      <c r="H2940" s="14">
        <v>77882</v>
      </c>
      <c r="I2940" s="14">
        <v>41974</v>
      </c>
      <c r="J2940" s="14">
        <v>-110535</v>
      </c>
      <c r="K2940" s="14">
        <v>-109236</v>
      </c>
      <c r="L2940" s="14">
        <v>44356</v>
      </c>
      <c r="M2940" s="14">
        <v>5338</v>
      </c>
      <c r="N2940" s="14">
        <v>723</v>
      </c>
      <c r="O2940" s="14">
        <v>-8443</v>
      </c>
      <c r="P2940" s="14">
        <v>0</v>
      </c>
      <c r="Q2940" s="14">
        <v>0</v>
      </c>
      <c r="R2940" s="14">
        <v>0</v>
      </c>
      <c r="S2940" s="14">
        <v>-9226</v>
      </c>
      <c r="T2940" s="14">
        <v>-95</v>
      </c>
      <c r="U2940" s="11">
        <f>D2940*G2940</f>
        <v>17823833600</v>
      </c>
      <c r="V2940" s="11">
        <f>D2940*L2940</f>
        <v>603241600</v>
      </c>
      <c r="W2940" s="11">
        <f>D2940*J2940</f>
        <v>-1503276000</v>
      </c>
      <c r="X2940" s="11">
        <f>D2940*I2940</f>
        <v>570846400</v>
      </c>
    </row>
    <row r="2941" spans="1:24" x14ac:dyDescent="0.3">
      <c r="A2941" s="14" t="str">
        <f>VLOOKUP(B2941,stocks!$B$3:$D$3093,2,FALSE)</f>
        <v>동원시스템즈</v>
      </c>
      <c r="B2941" s="6" t="s">
        <v>13954</v>
      </c>
      <c r="C2941" s="6" t="s">
        <v>14402</v>
      </c>
      <c r="D2941" s="14">
        <v>45200</v>
      </c>
      <c r="E2941" s="14">
        <v>-1950</v>
      </c>
      <c r="F2941" s="14">
        <v>-4.1399999999999997</v>
      </c>
      <c r="G2941" s="14">
        <v>65388</v>
      </c>
      <c r="H2941" s="14">
        <v>37002</v>
      </c>
      <c r="I2941" s="14">
        <v>-3363</v>
      </c>
      <c r="J2941" s="14">
        <v>-33635</v>
      </c>
      <c r="K2941" s="14">
        <v>-36436</v>
      </c>
      <c r="L2941" s="14">
        <v>-280</v>
      </c>
      <c r="M2941" s="14">
        <v>-1758</v>
      </c>
      <c r="N2941" s="14">
        <v>373</v>
      </c>
      <c r="O2941" s="14">
        <v>872</v>
      </c>
      <c r="P2941" s="14">
        <v>-2570</v>
      </c>
      <c r="Q2941" s="14">
        <v>0</v>
      </c>
      <c r="R2941" s="14">
        <v>0</v>
      </c>
      <c r="S2941" s="14">
        <v>-4</v>
      </c>
      <c r="T2941" s="14">
        <v>0</v>
      </c>
      <c r="U2941" s="11">
        <f>D2941*G2941</f>
        <v>2955537600</v>
      </c>
      <c r="V2941" s="11">
        <f>D2941*L2941</f>
        <v>-12656000</v>
      </c>
      <c r="W2941" s="11">
        <f>D2941*J2941</f>
        <v>-1520302000</v>
      </c>
      <c r="X2941" s="11">
        <f>D2941*I2941</f>
        <v>-152007600</v>
      </c>
    </row>
    <row r="2942" spans="1:24" x14ac:dyDescent="0.3">
      <c r="A2942" s="14" t="str">
        <f>VLOOKUP(B2942,stocks!$B$3:$D$3093,2,FALSE)</f>
        <v>ESR켄달스퀘어리츠</v>
      </c>
      <c r="B2942" s="6" t="s">
        <v>13530</v>
      </c>
      <c r="C2942" s="6" t="s">
        <v>14402</v>
      </c>
      <c r="D2942" s="14">
        <v>7220</v>
      </c>
      <c r="E2942" s="14">
        <v>-300</v>
      </c>
      <c r="F2942" s="14">
        <v>-3.99</v>
      </c>
      <c r="G2942" s="14">
        <v>783983</v>
      </c>
      <c r="H2942" s="14">
        <v>137680</v>
      </c>
      <c r="I2942" s="14">
        <v>46635</v>
      </c>
      <c r="J2942" s="14">
        <v>-211522</v>
      </c>
      <c r="K2942" s="14">
        <v>-76017</v>
      </c>
      <c r="L2942" s="14">
        <v>-4220</v>
      </c>
      <c r="M2942" s="14">
        <v>10913</v>
      </c>
      <c r="N2942" s="14">
        <v>-3480</v>
      </c>
      <c r="O2942" s="14">
        <v>45368</v>
      </c>
      <c r="P2942" s="14">
        <v>-885</v>
      </c>
      <c r="Q2942" s="14">
        <v>0</v>
      </c>
      <c r="R2942" s="14">
        <v>-1061</v>
      </c>
      <c r="S2942" s="14">
        <v>24906</v>
      </c>
      <c r="T2942" s="14">
        <v>2301</v>
      </c>
      <c r="U2942" s="11">
        <f>D2942*G2942</f>
        <v>5660357260</v>
      </c>
      <c r="V2942" s="11">
        <f>D2942*L2942</f>
        <v>-30468400</v>
      </c>
      <c r="W2942" s="11">
        <f>D2942*J2942</f>
        <v>-1527188840</v>
      </c>
      <c r="X2942" s="11">
        <f>D2942*I2942</f>
        <v>336704700</v>
      </c>
    </row>
    <row r="2943" spans="1:24" x14ac:dyDescent="0.3">
      <c r="A2943" s="14" t="str">
        <f>VLOOKUP(B2943,stocks!$B$3:$D$3093,2,FALSE)</f>
        <v>인선이엔티</v>
      </c>
      <c r="B2943" s="6" t="s">
        <v>15008</v>
      </c>
      <c r="C2943" s="6" t="s">
        <v>14402</v>
      </c>
      <c r="D2943" s="14">
        <v>13100</v>
      </c>
      <c r="E2943" s="14">
        <v>-350</v>
      </c>
      <c r="F2943" s="14">
        <v>-2.6</v>
      </c>
      <c r="G2943" s="14">
        <v>528849</v>
      </c>
      <c r="H2943" s="14">
        <v>127275</v>
      </c>
      <c r="I2943" s="14">
        <v>-11246</v>
      </c>
      <c r="J2943" s="14">
        <v>-116956</v>
      </c>
      <c r="K2943" s="14">
        <v>-113347</v>
      </c>
      <c r="L2943" s="14">
        <v>-800</v>
      </c>
      <c r="M2943" s="14">
        <v>-9427</v>
      </c>
      <c r="N2943" s="14">
        <v>0</v>
      </c>
      <c r="O2943" s="14">
        <v>73</v>
      </c>
      <c r="P2943" s="14">
        <v>-1092</v>
      </c>
      <c r="Q2943" s="14">
        <v>0</v>
      </c>
      <c r="R2943" s="14">
        <v>0</v>
      </c>
      <c r="S2943" s="14">
        <v>797</v>
      </c>
      <c r="T2943" s="14">
        <v>130</v>
      </c>
      <c r="U2943" s="11">
        <f>D2943*G2943</f>
        <v>6927921900</v>
      </c>
      <c r="V2943" s="11">
        <f>D2943*L2943</f>
        <v>-10480000</v>
      </c>
      <c r="W2943" s="11">
        <f>D2943*J2943</f>
        <v>-1532123600</v>
      </c>
      <c r="X2943" s="11">
        <f>D2943*I2943</f>
        <v>-147322600</v>
      </c>
    </row>
    <row r="2944" spans="1:24" x14ac:dyDescent="0.3">
      <c r="A2944" s="14" t="str">
        <f>VLOOKUP(B2944,stocks!$B$3:$D$3093,2,FALSE)</f>
        <v>LG화학우</v>
      </c>
      <c r="B2944" s="6" t="s">
        <v>13569</v>
      </c>
      <c r="C2944" s="6" t="s">
        <v>14402</v>
      </c>
      <c r="D2944" s="14">
        <v>372000</v>
      </c>
      <c r="E2944" s="14">
        <v>-5000</v>
      </c>
      <c r="F2944" s="14">
        <v>-1.33</v>
      </c>
      <c r="G2944" s="14">
        <v>12764</v>
      </c>
      <c r="H2944" s="14">
        <v>2119</v>
      </c>
      <c r="I2944" s="14">
        <v>2469</v>
      </c>
      <c r="J2944" s="14">
        <v>-4126</v>
      </c>
      <c r="K2944" s="14">
        <v>0</v>
      </c>
      <c r="L2944" s="14">
        <v>1729</v>
      </c>
      <c r="M2944" s="14">
        <v>736</v>
      </c>
      <c r="N2944" s="14">
        <v>-39</v>
      </c>
      <c r="O2944" s="14">
        <v>43</v>
      </c>
      <c r="P2944" s="14">
        <v>0</v>
      </c>
      <c r="Q2944" s="14">
        <v>0</v>
      </c>
      <c r="R2944" s="14">
        <v>0</v>
      </c>
      <c r="S2944" s="14">
        <v>-454</v>
      </c>
      <c r="T2944" s="14">
        <v>-8</v>
      </c>
      <c r="U2944" s="11">
        <f>D2944*G2944</f>
        <v>4748208000</v>
      </c>
      <c r="V2944" s="11">
        <f>D2944*L2944</f>
        <v>643188000</v>
      </c>
      <c r="W2944" s="11">
        <f>D2944*J2944</f>
        <v>-1534872000</v>
      </c>
      <c r="X2944" s="11">
        <f>D2944*I2944</f>
        <v>918468000</v>
      </c>
    </row>
    <row r="2945" spans="1:24" x14ac:dyDescent="0.3">
      <c r="A2945" s="14" t="str">
        <f>VLOOKUP(B2945,stocks!$B$3:$D$3093,2,FALSE)</f>
        <v>지누스</v>
      </c>
      <c r="B2945" s="6" t="s">
        <v>14636</v>
      </c>
      <c r="C2945" s="6" t="s">
        <v>14402</v>
      </c>
      <c r="D2945" s="14">
        <v>97500</v>
      </c>
      <c r="E2945" s="14">
        <v>-1700</v>
      </c>
      <c r="F2945" s="14">
        <v>-1.71</v>
      </c>
      <c r="G2945" s="14">
        <v>65633</v>
      </c>
      <c r="H2945" s="14">
        <v>7323</v>
      </c>
      <c r="I2945" s="14">
        <v>8968</v>
      </c>
      <c r="J2945" s="14">
        <v>-15987</v>
      </c>
      <c r="K2945" s="14">
        <v>-22977</v>
      </c>
      <c r="L2945" s="14">
        <v>10453</v>
      </c>
      <c r="M2945" s="14">
        <v>-6031</v>
      </c>
      <c r="N2945" s="14">
        <v>-6940</v>
      </c>
      <c r="O2945" s="14">
        <v>3456</v>
      </c>
      <c r="P2945" s="14">
        <v>8030</v>
      </c>
      <c r="Q2945" s="14">
        <v>0</v>
      </c>
      <c r="R2945" s="14">
        <v>0</v>
      </c>
      <c r="S2945" s="14">
        <v>-315</v>
      </c>
      <c r="T2945" s="14">
        <v>11</v>
      </c>
      <c r="U2945" s="11">
        <f>D2945*G2945</f>
        <v>6399217500</v>
      </c>
      <c r="V2945" s="11">
        <f>D2945*L2945</f>
        <v>1019167500</v>
      </c>
      <c r="W2945" s="11">
        <f>D2945*J2945</f>
        <v>-1558732500</v>
      </c>
      <c r="X2945" s="11">
        <f>D2945*I2945</f>
        <v>874380000</v>
      </c>
    </row>
    <row r="2946" spans="1:24" x14ac:dyDescent="0.3">
      <c r="A2946" s="14" t="str">
        <f>VLOOKUP(B2946,stocks!$B$3:$D$3093,2,FALSE)</f>
        <v>현대차우</v>
      </c>
      <c r="B2946" s="6" t="s">
        <v>14521</v>
      </c>
      <c r="C2946" s="6" t="s">
        <v>14402</v>
      </c>
      <c r="D2946" s="14">
        <v>113500</v>
      </c>
      <c r="E2946" s="14">
        <v>-500</v>
      </c>
      <c r="F2946" s="14">
        <v>-0.44</v>
      </c>
      <c r="G2946" s="14">
        <v>58663</v>
      </c>
      <c r="H2946" s="14">
        <v>18013</v>
      </c>
      <c r="I2946" s="14">
        <v>-5039</v>
      </c>
      <c r="J2946" s="14">
        <v>-13774</v>
      </c>
      <c r="K2946" s="14">
        <v>0</v>
      </c>
      <c r="L2946" s="14">
        <v>-3000</v>
      </c>
      <c r="M2946" s="14">
        <v>-17</v>
      </c>
      <c r="N2946" s="14">
        <v>-1072</v>
      </c>
      <c r="O2946" s="14">
        <v>-966</v>
      </c>
      <c r="P2946" s="14">
        <v>0</v>
      </c>
      <c r="Q2946" s="14">
        <v>16</v>
      </c>
      <c r="R2946" s="14">
        <v>0</v>
      </c>
      <c r="S2946" s="14">
        <v>812</v>
      </c>
      <c r="T2946" s="14">
        <v>-12</v>
      </c>
      <c r="U2946" s="11">
        <f>D2946*G2946</f>
        <v>6658250500</v>
      </c>
      <c r="V2946" s="11">
        <f>D2946*L2946</f>
        <v>-340500000</v>
      </c>
      <c r="W2946" s="11">
        <f>D2946*J2946</f>
        <v>-1563349000</v>
      </c>
      <c r="X2946" s="11">
        <f>D2946*I2946</f>
        <v>-571926500</v>
      </c>
    </row>
    <row r="2947" spans="1:24" x14ac:dyDescent="0.3">
      <c r="A2947" s="14" t="str">
        <f>VLOOKUP(B2947,stocks!$B$3:$D$3093,2,FALSE)</f>
        <v>쌍용C&amp;E</v>
      </c>
      <c r="B2947" s="6" t="s">
        <v>14387</v>
      </c>
      <c r="C2947" s="6" t="s">
        <v>14402</v>
      </c>
      <c r="D2947" s="14">
        <v>8190</v>
      </c>
      <c r="E2947" s="14">
        <v>-300</v>
      </c>
      <c r="F2947" s="14">
        <v>-3.53</v>
      </c>
      <c r="G2947" s="14">
        <v>2045876</v>
      </c>
      <c r="H2947" s="14">
        <v>570256</v>
      </c>
      <c r="I2947" s="14">
        <v>-393461</v>
      </c>
      <c r="J2947" s="14">
        <v>-194253</v>
      </c>
      <c r="K2947" s="14">
        <v>-220785</v>
      </c>
      <c r="L2947" s="14">
        <v>-6443</v>
      </c>
      <c r="M2947" s="14">
        <v>-89676</v>
      </c>
      <c r="N2947" s="14">
        <v>1258</v>
      </c>
      <c r="O2947" s="14">
        <v>-117358</v>
      </c>
      <c r="P2947" s="14">
        <v>-176470</v>
      </c>
      <c r="Q2947" s="14">
        <v>-3921</v>
      </c>
      <c r="R2947" s="14">
        <v>-851</v>
      </c>
      <c r="S2947" s="14">
        <v>21591</v>
      </c>
      <c r="T2947" s="14">
        <v>-4133</v>
      </c>
      <c r="U2947" s="11">
        <f>D2947*G2947</f>
        <v>16755724440</v>
      </c>
      <c r="V2947" s="11">
        <f>D2947*L2947</f>
        <v>-52768170</v>
      </c>
      <c r="W2947" s="11">
        <f>D2947*J2947</f>
        <v>-1590932070</v>
      </c>
      <c r="X2947" s="11">
        <f>D2947*I2947</f>
        <v>-3222445590</v>
      </c>
    </row>
    <row r="2948" spans="1:24" x14ac:dyDescent="0.3">
      <c r="A2948" s="14" t="str">
        <f>VLOOKUP(B2948,stocks!$B$3:$D$3093,2,FALSE)</f>
        <v>남해화학</v>
      </c>
      <c r="B2948" s="6" t="s">
        <v>13734</v>
      </c>
      <c r="C2948" s="6" t="s">
        <v>14402</v>
      </c>
      <c r="D2948" s="14">
        <v>11000</v>
      </c>
      <c r="E2948" s="14">
        <v>100</v>
      </c>
      <c r="F2948" s="14">
        <v>0.92</v>
      </c>
      <c r="G2948" s="14">
        <v>1136687</v>
      </c>
      <c r="H2948" s="14">
        <v>44762</v>
      </c>
      <c r="I2948" s="14">
        <v>99608</v>
      </c>
      <c r="J2948" s="14">
        <v>-146082</v>
      </c>
      <c r="K2948" s="14">
        <v>-146388</v>
      </c>
      <c r="L2948" s="14">
        <v>0</v>
      </c>
      <c r="M2948" s="14">
        <v>13894</v>
      </c>
      <c r="N2948" s="14">
        <v>0</v>
      </c>
      <c r="O2948" s="14">
        <v>57143</v>
      </c>
      <c r="P2948" s="14">
        <v>28571</v>
      </c>
      <c r="Q2948" s="14">
        <v>0</v>
      </c>
      <c r="R2948" s="14">
        <v>0</v>
      </c>
      <c r="S2948" s="14">
        <v>2000</v>
      </c>
      <c r="T2948" s="14">
        <v>-288</v>
      </c>
      <c r="U2948" s="11">
        <f>D2948*G2948</f>
        <v>12503557000</v>
      </c>
      <c r="V2948" s="11">
        <f>D2948*L2948</f>
        <v>0</v>
      </c>
      <c r="W2948" s="11">
        <f>D2948*J2948</f>
        <v>-1606902000</v>
      </c>
      <c r="X2948" s="11">
        <f>D2948*I2948</f>
        <v>1095688000</v>
      </c>
    </row>
    <row r="2949" spans="1:24" x14ac:dyDescent="0.3">
      <c r="A2949" s="14" t="str">
        <f>VLOOKUP(B2949,stocks!$B$3:$D$3093,2,FALSE)</f>
        <v>유진테크</v>
      </c>
      <c r="B2949" s="6" t="s">
        <v>15163</v>
      </c>
      <c r="C2949" s="6" t="s">
        <v>14402</v>
      </c>
      <c r="D2949" s="14">
        <v>45250</v>
      </c>
      <c r="E2949" s="14">
        <v>-1300</v>
      </c>
      <c r="F2949" s="14">
        <v>-2.79</v>
      </c>
      <c r="G2949" s="14">
        <v>159512</v>
      </c>
      <c r="H2949" s="14">
        <v>53501</v>
      </c>
      <c r="I2949" s="14">
        <v>-16617</v>
      </c>
      <c r="J2949" s="14">
        <v>-36153</v>
      </c>
      <c r="K2949" s="14">
        <v>-38925</v>
      </c>
      <c r="L2949" s="14">
        <v>-3677</v>
      </c>
      <c r="M2949" s="14">
        <v>-6299</v>
      </c>
      <c r="N2949" s="14">
        <v>-6622</v>
      </c>
      <c r="O2949" s="14">
        <v>-240</v>
      </c>
      <c r="P2949" s="14">
        <v>221</v>
      </c>
      <c r="Q2949" s="14">
        <v>0</v>
      </c>
      <c r="R2949" s="14">
        <v>0</v>
      </c>
      <c r="S2949" s="14">
        <v>-893</v>
      </c>
      <c r="T2949" s="14">
        <v>162</v>
      </c>
      <c r="U2949" s="11">
        <f>D2949*G2949</f>
        <v>7217918000</v>
      </c>
      <c r="V2949" s="11">
        <f>D2949*L2949</f>
        <v>-166384250</v>
      </c>
      <c r="W2949" s="11">
        <f>D2949*J2949</f>
        <v>-1635923250</v>
      </c>
      <c r="X2949" s="11">
        <f>D2949*I2949</f>
        <v>-751919250</v>
      </c>
    </row>
    <row r="2950" spans="1:24" x14ac:dyDescent="0.3">
      <c r="A2950" s="14" t="str">
        <f>VLOOKUP(B2950,stocks!$B$3:$D$3093,2,FALSE)</f>
        <v>제룡전기</v>
      </c>
      <c r="B2950" s="6" t="s">
        <v>14761</v>
      </c>
      <c r="C2950" s="6" t="s">
        <v>14402</v>
      </c>
      <c r="D2950" s="14">
        <v>7530</v>
      </c>
      <c r="E2950" s="14">
        <v>0</v>
      </c>
      <c r="F2950" s="14">
        <v>0</v>
      </c>
      <c r="G2950" s="14">
        <v>1554881</v>
      </c>
      <c r="H2950" s="14">
        <v>209521</v>
      </c>
      <c r="I2950" s="14">
        <v>0</v>
      </c>
      <c r="J2950" s="14">
        <v>-217592</v>
      </c>
      <c r="K2950" s="14">
        <v>-190696</v>
      </c>
      <c r="L2950" s="14">
        <v>0</v>
      </c>
      <c r="M2950" s="14">
        <v>0</v>
      </c>
      <c r="N2950" s="14">
        <v>0</v>
      </c>
      <c r="O2950" s="14">
        <v>0</v>
      </c>
      <c r="P2950" s="14">
        <v>0</v>
      </c>
      <c r="Q2950" s="14">
        <v>0</v>
      </c>
      <c r="R2950" s="14">
        <v>0</v>
      </c>
      <c r="S2950" s="14">
        <v>5359</v>
      </c>
      <c r="T2950" s="14">
        <v>2712</v>
      </c>
      <c r="U2950" s="11">
        <f>D2950*G2950</f>
        <v>11708253930</v>
      </c>
      <c r="V2950" s="11">
        <f>D2950*L2950</f>
        <v>0</v>
      </c>
      <c r="W2950" s="11">
        <f>D2950*J2950</f>
        <v>-1638467760</v>
      </c>
      <c r="X2950" s="11">
        <f>D2950*I2950</f>
        <v>0</v>
      </c>
    </row>
    <row r="2951" spans="1:24" x14ac:dyDescent="0.3">
      <c r="A2951" s="14" t="str">
        <f>VLOOKUP(B2951,stocks!$B$3:$D$3093,2,FALSE)</f>
        <v>동화기업</v>
      </c>
      <c r="B2951" s="6" t="s">
        <v>13962</v>
      </c>
      <c r="C2951" s="6" t="s">
        <v>14402</v>
      </c>
      <c r="D2951" s="14">
        <v>67900</v>
      </c>
      <c r="E2951" s="14">
        <v>-2100</v>
      </c>
      <c r="F2951" s="14">
        <v>-3</v>
      </c>
      <c r="G2951" s="14">
        <v>102345</v>
      </c>
      <c r="H2951" s="14">
        <v>26090</v>
      </c>
      <c r="I2951" s="14">
        <v>-2473</v>
      </c>
      <c r="J2951" s="14">
        <v>-24276</v>
      </c>
      <c r="K2951" s="14">
        <v>-26474</v>
      </c>
      <c r="L2951" s="14">
        <v>-76</v>
      </c>
      <c r="M2951" s="14">
        <v>-2080</v>
      </c>
      <c r="N2951" s="14">
        <v>221</v>
      </c>
      <c r="O2951" s="14">
        <v>-410</v>
      </c>
      <c r="P2951" s="14">
        <v>-64</v>
      </c>
      <c r="Q2951" s="14">
        <v>0</v>
      </c>
      <c r="R2951" s="14">
        <v>-64</v>
      </c>
      <c r="S2951" s="14">
        <v>635</v>
      </c>
      <c r="T2951" s="14">
        <v>24</v>
      </c>
      <c r="U2951" s="11">
        <f>D2951*G2951</f>
        <v>6949225500</v>
      </c>
      <c r="V2951" s="11">
        <f>D2951*L2951</f>
        <v>-5160400</v>
      </c>
      <c r="W2951" s="11">
        <f>D2951*J2951</f>
        <v>-1648340400</v>
      </c>
      <c r="X2951" s="11">
        <f>D2951*I2951</f>
        <v>-167916700</v>
      </c>
    </row>
    <row r="2952" spans="1:24" x14ac:dyDescent="0.3">
      <c r="A2952" s="14" t="str">
        <f>VLOOKUP(B2952,stocks!$B$3:$D$3093,2,FALSE)</f>
        <v>맥쿼리인프라</v>
      </c>
      <c r="B2952" s="6" t="s">
        <v>13487</v>
      </c>
      <c r="C2952" s="6" t="s">
        <v>14402</v>
      </c>
      <c r="D2952" s="14">
        <v>12500</v>
      </c>
      <c r="E2952" s="14">
        <v>-100</v>
      </c>
      <c r="F2952" s="14">
        <v>-0.79</v>
      </c>
      <c r="G2952" s="14">
        <v>1759523</v>
      </c>
      <c r="H2952" s="14">
        <v>70218</v>
      </c>
      <c r="I2952" s="14">
        <v>-5165</v>
      </c>
      <c r="J2952" s="14">
        <v>-133359</v>
      </c>
      <c r="K2952" s="14">
        <v>44036</v>
      </c>
      <c r="L2952" s="14">
        <v>3939</v>
      </c>
      <c r="M2952" s="14">
        <v>-8364</v>
      </c>
      <c r="N2952" s="14">
        <v>0</v>
      </c>
      <c r="O2952" s="14">
        <v>3260</v>
      </c>
      <c r="P2952" s="14">
        <v>0</v>
      </c>
      <c r="Q2952" s="14">
        <v>0</v>
      </c>
      <c r="R2952" s="14">
        <v>-4000</v>
      </c>
      <c r="S2952" s="14">
        <v>68674</v>
      </c>
      <c r="T2952" s="14">
        <v>-368</v>
      </c>
      <c r="U2952" s="11">
        <f>D2952*G2952</f>
        <v>21994037500</v>
      </c>
      <c r="V2952" s="11">
        <f>D2952*L2952</f>
        <v>49237500</v>
      </c>
      <c r="W2952" s="11">
        <f>D2952*J2952</f>
        <v>-1666987500</v>
      </c>
      <c r="X2952" s="11">
        <f>D2952*I2952</f>
        <v>-64562500</v>
      </c>
    </row>
    <row r="2953" spans="1:24" x14ac:dyDescent="0.3">
      <c r="A2953" s="14" t="str">
        <f>VLOOKUP(B2953,stocks!$B$3:$D$3093,2,FALSE)</f>
        <v>브이티지엠피</v>
      </c>
      <c r="B2953" s="6" t="s">
        <v>14078</v>
      </c>
      <c r="C2953" s="6" t="s">
        <v>14402</v>
      </c>
      <c r="D2953" s="14">
        <v>9720</v>
      </c>
      <c r="E2953" s="14">
        <v>20</v>
      </c>
      <c r="F2953" s="14">
        <v>0.21</v>
      </c>
      <c r="G2953" s="14">
        <v>875735</v>
      </c>
      <c r="H2953" s="14">
        <v>158854</v>
      </c>
      <c r="I2953" s="14">
        <v>13091</v>
      </c>
      <c r="J2953" s="14">
        <v>-173431</v>
      </c>
      <c r="K2953" s="14">
        <v>-163701</v>
      </c>
      <c r="L2953" s="14">
        <v>0</v>
      </c>
      <c r="M2953" s="14">
        <v>-2673</v>
      </c>
      <c r="N2953" s="14">
        <v>0</v>
      </c>
      <c r="O2953" s="14">
        <v>14131</v>
      </c>
      <c r="P2953" s="14">
        <v>0</v>
      </c>
      <c r="Q2953" s="14">
        <v>1633</v>
      </c>
      <c r="R2953" s="14">
        <v>0</v>
      </c>
      <c r="S2953" s="14">
        <v>3007</v>
      </c>
      <c r="T2953" s="14">
        <v>-1521</v>
      </c>
      <c r="U2953" s="11">
        <f>D2953*G2953</f>
        <v>8512144200</v>
      </c>
      <c r="V2953" s="11">
        <f>D2953*L2953</f>
        <v>0</v>
      </c>
      <c r="W2953" s="11">
        <f>D2953*J2953</f>
        <v>-1685749320</v>
      </c>
      <c r="X2953" s="11">
        <f>D2953*I2953</f>
        <v>127244520</v>
      </c>
    </row>
    <row r="2954" spans="1:24" x14ac:dyDescent="0.3">
      <c r="A2954" s="14" t="str">
        <f>VLOOKUP(B2954,stocks!$B$3:$D$3093,2,FALSE)</f>
        <v>하이로닉</v>
      </c>
      <c r="B2954" s="6" t="s">
        <v>15473</v>
      </c>
      <c r="C2954" s="6" t="s">
        <v>14402</v>
      </c>
      <c r="D2954" s="14">
        <v>7010</v>
      </c>
      <c r="E2954" s="14">
        <v>10</v>
      </c>
      <c r="F2954" s="14">
        <v>0.14000000000000001</v>
      </c>
      <c r="G2954" s="14">
        <v>810067</v>
      </c>
      <c r="H2954" s="14">
        <v>233730</v>
      </c>
      <c r="I2954" s="14">
        <v>2090</v>
      </c>
      <c r="J2954" s="14">
        <v>-240975</v>
      </c>
      <c r="K2954" s="14">
        <v>-200293</v>
      </c>
      <c r="L2954" s="14">
        <v>0</v>
      </c>
      <c r="M2954" s="14">
        <v>0</v>
      </c>
      <c r="N2954" s="14">
        <v>0</v>
      </c>
      <c r="O2954" s="14">
        <v>2090</v>
      </c>
      <c r="P2954" s="14">
        <v>0</v>
      </c>
      <c r="Q2954" s="14">
        <v>0</v>
      </c>
      <c r="R2954" s="14">
        <v>0</v>
      </c>
      <c r="S2954" s="14">
        <v>4044</v>
      </c>
      <c r="T2954" s="14">
        <v>1111</v>
      </c>
      <c r="U2954" s="11">
        <f>D2954*G2954</f>
        <v>5678569670</v>
      </c>
      <c r="V2954" s="11">
        <f>D2954*L2954</f>
        <v>0</v>
      </c>
      <c r="W2954" s="11">
        <f>D2954*J2954</f>
        <v>-1689234750</v>
      </c>
      <c r="X2954" s="11">
        <f>D2954*I2954</f>
        <v>14650900</v>
      </c>
    </row>
    <row r="2955" spans="1:24" x14ac:dyDescent="0.3">
      <c r="A2955" s="14" t="str">
        <f>VLOOKUP(B2955,stocks!$B$3:$D$3093,2,FALSE)</f>
        <v>아이진</v>
      </c>
      <c r="B2955" s="6" t="s">
        <v>15550</v>
      </c>
      <c r="C2955" s="6" t="s">
        <v>14402</v>
      </c>
      <c r="D2955" s="14">
        <v>32800</v>
      </c>
      <c r="E2955" s="14">
        <v>1300</v>
      </c>
      <c r="F2955" s="14">
        <v>4.13</v>
      </c>
      <c r="G2955" s="14">
        <v>1083862</v>
      </c>
      <c r="H2955" s="14">
        <v>51529</v>
      </c>
      <c r="I2955" s="14">
        <v>188</v>
      </c>
      <c r="J2955" s="14">
        <v>-52819</v>
      </c>
      <c r="K2955" s="14">
        <v>-52720</v>
      </c>
      <c r="L2955" s="14">
        <v>0</v>
      </c>
      <c r="M2955" s="14">
        <v>188</v>
      </c>
      <c r="N2955" s="14">
        <v>0</v>
      </c>
      <c r="O2955" s="14">
        <v>0</v>
      </c>
      <c r="P2955" s="14">
        <v>0</v>
      </c>
      <c r="Q2955" s="14">
        <v>0</v>
      </c>
      <c r="R2955" s="14">
        <v>0</v>
      </c>
      <c r="S2955" s="14">
        <v>1760</v>
      </c>
      <c r="T2955" s="14">
        <v>-658</v>
      </c>
      <c r="U2955" s="11">
        <f>D2955*G2955</f>
        <v>35550673600</v>
      </c>
      <c r="V2955" s="11">
        <f>D2955*L2955</f>
        <v>0</v>
      </c>
      <c r="W2955" s="11">
        <f>D2955*J2955</f>
        <v>-1732463200</v>
      </c>
      <c r="X2955" s="11">
        <f>D2955*I2955</f>
        <v>6166400</v>
      </c>
    </row>
    <row r="2956" spans="1:24" x14ac:dyDescent="0.3">
      <c r="A2956" s="14" t="str">
        <f>VLOOKUP(B2956,stocks!$B$3:$D$3093,2,FALSE)</f>
        <v>메리츠증권</v>
      </c>
      <c r="B2956" s="6" t="s">
        <v>13968</v>
      </c>
      <c r="C2956" s="6" t="s">
        <v>14402</v>
      </c>
      <c r="D2956" s="14">
        <v>4405</v>
      </c>
      <c r="E2956" s="14">
        <v>-55</v>
      </c>
      <c r="F2956" s="14">
        <v>-1.23</v>
      </c>
      <c r="G2956" s="14">
        <v>1549669</v>
      </c>
      <c r="H2956" s="14">
        <v>177061</v>
      </c>
      <c r="I2956" s="14">
        <v>205563</v>
      </c>
      <c r="J2956" s="14">
        <v>-393443</v>
      </c>
      <c r="K2956" s="14">
        <v>-490829</v>
      </c>
      <c r="L2956" s="14">
        <v>-82189</v>
      </c>
      <c r="M2956" s="14">
        <v>222171</v>
      </c>
      <c r="N2956" s="14">
        <v>-4472</v>
      </c>
      <c r="O2956" s="14">
        <v>19172</v>
      </c>
      <c r="P2956" s="14">
        <v>50881</v>
      </c>
      <c r="Q2956" s="14">
        <v>0</v>
      </c>
      <c r="R2956" s="14">
        <v>0</v>
      </c>
      <c r="S2956" s="14">
        <v>15369</v>
      </c>
      <c r="T2956" s="14">
        <v>-4550</v>
      </c>
      <c r="U2956" s="11">
        <f>D2956*G2956</f>
        <v>6826291945</v>
      </c>
      <c r="V2956" s="11">
        <f>D2956*L2956</f>
        <v>-362042545</v>
      </c>
      <c r="W2956" s="11">
        <f>D2956*J2956</f>
        <v>-1733116415</v>
      </c>
      <c r="X2956" s="11">
        <f>D2956*I2956</f>
        <v>905505015</v>
      </c>
    </row>
    <row r="2957" spans="1:24" x14ac:dyDescent="0.3">
      <c r="A2957" s="14" t="str">
        <f>VLOOKUP(B2957,stocks!$B$3:$D$3093,2,FALSE)</f>
        <v>LX홀딩스</v>
      </c>
      <c r="B2957" s="6" t="s">
        <v>16254</v>
      </c>
      <c r="C2957" s="6" t="s">
        <v>14402</v>
      </c>
      <c r="D2957" s="14">
        <v>11200</v>
      </c>
      <c r="E2957" s="14">
        <v>-50</v>
      </c>
      <c r="F2957" s="14">
        <v>-0.44</v>
      </c>
      <c r="G2957" s="14">
        <v>637311</v>
      </c>
      <c r="H2957" s="14">
        <v>170048</v>
      </c>
      <c r="I2957" s="14">
        <v>-19059</v>
      </c>
      <c r="J2957" s="14">
        <v>-154792</v>
      </c>
      <c r="K2957" s="14">
        <v>-39485</v>
      </c>
      <c r="L2957" s="14">
        <v>-4082</v>
      </c>
      <c r="M2957" s="14">
        <v>-13476</v>
      </c>
      <c r="N2957" s="14">
        <v>78</v>
      </c>
      <c r="O2957" s="14">
        <v>272</v>
      </c>
      <c r="P2957" s="14">
        <v>-1851</v>
      </c>
      <c r="Q2957" s="14">
        <v>0</v>
      </c>
      <c r="R2957" s="14">
        <v>0</v>
      </c>
      <c r="S2957" s="14">
        <v>3741</v>
      </c>
      <c r="T2957" s="14">
        <v>62</v>
      </c>
      <c r="U2957" s="11">
        <f>D2957*G2957</f>
        <v>7137883200</v>
      </c>
      <c r="V2957" s="11">
        <f>D2957*L2957</f>
        <v>-45718400</v>
      </c>
      <c r="W2957" s="11">
        <f>D2957*J2957</f>
        <v>-1733670400</v>
      </c>
      <c r="X2957" s="11">
        <f>D2957*I2957</f>
        <v>-213460800</v>
      </c>
    </row>
    <row r="2958" spans="1:24" x14ac:dyDescent="0.3">
      <c r="A2958" s="14" t="str">
        <f>VLOOKUP(B2958,stocks!$B$3:$D$3093,2,FALSE)</f>
        <v>동서</v>
      </c>
      <c r="B2958" s="6" t="s">
        <v>13924</v>
      </c>
      <c r="C2958" s="6" t="s">
        <v>14402</v>
      </c>
      <c r="D2958" s="14">
        <v>30300</v>
      </c>
      <c r="E2958" s="14">
        <v>-500</v>
      </c>
      <c r="F2958" s="14">
        <v>-1.62</v>
      </c>
      <c r="G2958" s="14">
        <v>144029</v>
      </c>
      <c r="H2958" s="14">
        <v>76599</v>
      </c>
      <c r="I2958" s="14">
        <v>-18265</v>
      </c>
      <c r="J2958" s="14">
        <v>-58211</v>
      </c>
      <c r="K2958" s="14">
        <v>-63315</v>
      </c>
      <c r="L2958" s="14">
        <v>1299</v>
      </c>
      <c r="M2958" s="14">
        <v>-15256</v>
      </c>
      <c r="N2958" s="14">
        <v>33</v>
      </c>
      <c r="O2958" s="14">
        <v>-44</v>
      </c>
      <c r="P2958" s="14">
        <v>-4297</v>
      </c>
      <c r="Q2958" s="14">
        <v>0</v>
      </c>
      <c r="R2958" s="14">
        <v>0</v>
      </c>
      <c r="S2958" s="14">
        <v>-178</v>
      </c>
      <c r="T2958" s="14">
        <v>55</v>
      </c>
      <c r="U2958" s="11">
        <f>D2958*G2958</f>
        <v>4364078700</v>
      </c>
      <c r="V2958" s="11">
        <f>D2958*L2958</f>
        <v>39359700</v>
      </c>
      <c r="W2958" s="11">
        <f>D2958*J2958</f>
        <v>-1763793300</v>
      </c>
      <c r="X2958" s="11">
        <f>D2958*I2958</f>
        <v>-553429500</v>
      </c>
    </row>
    <row r="2959" spans="1:24" x14ac:dyDescent="0.3">
      <c r="A2959" s="14" t="str">
        <f>VLOOKUP(B2959,stocks!$B$3:$D$3093,2,FALSE)</f>
        <v>한미약품</v>
      </c>
      <c r="B2959" s="6" t="s">
        <v>15395</v>
      </c>
      <c r="C2959" s="6" t="s">
        <v>14402</v>
      </c>
      <c r="D2959" s="14">
        <v>324500</v>
      </c>
      <c r="E2959" s="14">
        <v>-1000</v>
      </c>
      <c r="F2959" s="14">
        <v>-0.31</v>
      </c>
      <c r="G2959" s="14">
        <v>37464</v>
      </c>
      <c r="H2959" s="14">
        <v>9411</v>
      </c>
      <c r="I2959" s="14">
        <v>-5843</v>
      </c>
      <c r="J2959" s="14">
        <v>-5440</v>
      </c>
      <c r="K2959" s="14">
        <v>-2992</v>
      </c>
      <c r="L2959" s="14">
        <v>-3647</v>
      </c>
      <c r="M2959" s="14">
        <v>-2148</v>
      </c>
      <c r="N2959" s="14">
        <v>-600</v>
      </c>
      <c r="O2959" s="14">
        <v>595</v>
      </c>
      <c r="P2959" s="14">
        <v>-43</v>
      </c>
      <c r="Q2959" s="14">
        <v>0</v>
      </c>
      <c r="R2959" s="14">
        <v>0</v>
      </c>
      <c r="S2959" s="14">
        <v>352</v>
      </c>
      <c r="T2959" s="14">
        <v>1520</v>
      </c>
      <c r="U2959" s="11">
        <f>D2959*G2959</f>
        <v>12157068000</v>
      </c>
      <c r="V2959" s="11">
        <f>D2959*L2959</f>
        <v>-1183451500</v>
      </c>
      <c r="W2959" s="11">
        <f>D2959*J2959</f>
        <v>-1765280000</v>
      </c>
      <c r="X2959" s="11">
        <f>D2959*I2959</f>
        <v>-1896053500</v>
      </c>
    </row>
    <row r="2960" spans="1:24" x14ac:dyDescent="0.3">
      <c r="A2960" s="14" t="str">
        <f>VLOOKUP(B2960,stocks!$B$3:$D$3093,2,FALSE)</f>
        <v>SK</v>
      </c>
      <c r="B2960" s="6" t="s">
        <v>13599</v>
      </c>
      <c r="C2960" s="6" t="s">
        <v>14402</v>
      </c>
      <c r="D2960" s="14">
        <v>275000</v>
      </c>
      <c r="E2960" s="14">
        <v>-7000</v>
      </c>
      <c r="F2960" s="14">
        <v>-2.48</v>
      </c>
      <c r="G2960" s="14">
        <v>191166</v>
      </c>
      <c r="H2960" s="14">
        <v>57183</v>
      </c>
      <c r="I2960" s="14">
        <v>-50260</v>
      </c>
      <c r="J2960" s="14">
        <v>-6449</v>
      </c>
      <c r="K2960" s="14">
        <v>-20375</v>
      </c>
      <c r="L2960" s="14">
        <v>-12096</v>
      </c>
      <c r="M2960" s="14">
        <v>-25959</v>
      </c>
      <c r="N2960" s="14">
        <v>-2334</v>
      </c>
      <c r="O2960" s="14">
        <v>-7386</v>
      </c>
      <c r="P2960" s="14">
        <v>-2485</v>
      </c>
      <c r="Q2960" s="14">
        <v>0</v>
      </c>
      <c r="R2960" s="14">
        <v>0</v>
      </c>
      <c r="S2960" s="14">
        <v>-689</v>
      </c>
      <c r="T2960" s="14">
        <v>215</v>
      </c>
      <c r="U2960" s="11">
        <f>D2960*G2960</f>
        <v>52570650000</v>
      </c>
      <c r="V2960" s="11">
        <f>D2960*L2960</f>
        <v>-3326400000</v>
      </c>
      <c r="W2960" s="11">
        <f>D2960*J2960</f>
        <v>-1773475000</v>
      </c>
      <c r="X2960" s="11">
        <f>D2960*I2960</f>
        <v>-13821500000</v>
      </c>
    </row>
    <row r="2961" spans="1:24" x14ac:dyDescent="0.3">
      <c r="A2961" s="14" t="str">
        <f>VLOOKUP(B2961,stocks!$B$3:$D$3093,2,FALSE)</f>
        <v>현대모비스</v>
      </c>
      <c r="B2961" s="6" t="s">
        <v>14626</v>
      </c>
      <c r="C2961" s="6" t="s">
        <v>14402</v>
      </c>
      <c r="D2961" s="14">
        <v>284500</v>
      </c>
      <c r="E2961" s="14">
        <v>-2500</v>
      </c>
      <c r="F2961" s="14">
        <v>-0.87</v>
      </c>
      <c r="G2961" s="14">
        <v>295502</v>
      </c>
      <c r="H2961" s="14">
        <v>51455</v>
      </c>
      <c r="I2961" s="14">
        <v>-48332</v>
      </c>
      <c r="J2961" s="14">
        <v>-6252</v>
      </c>
      <c r="K2961" s="14">
        <v>-14924</v>
      </c>
      <c r="L2961" s="14">
        <v>-6992</v>
      </c>
      <c r="M2961" s="14">
        <v>-37475</v>
      </c>
      <c r="N2961" s="14">
        <v>-2613</v>
      </c>
      <c r="O2961" s="14">
        <v>774</v>
      </c>
      <c r="P2961" s="14">
        <v>-1984</v>
      </c>
      <c r="Q2961" s="14">
        <v>0</v>
      </c>
      <c r="R2961" s="14">
        <v>-42</v>
      </c>
      <c r="S2961" s="14">
        <v>2508</v>
      </c>
      <c r="T2961" s="14">
        <v>621</v>
      </c>
      <c r="U2961" s="11">
        <f>D2961*G2961</f>
        <v>84070319000</v>
      </c>
      <c r="V2961" s="11">
        <f>D2961*L2961</f>
        <v>-1989224000</v>
      </c>
      <c r="W2961" s="11">
        <f>D2961*J2961</f>
        <v>-1778694000</v>
      </c>
      <c r="X2961" s="11">
        <f>D2961*I2961</f>
        <v>-13750454000</v>
      </c>
    </row>
    <row r="2962" spans="1:24" x14ac:dyDescent="0.3">
      <c r="A2962" s="14" t="str">
        <f>VLOOKUP(B2962,stocks!$B$3:$D$3093,2,FALSE)</f>
        <v>YG PLUS</v>
      </c>
      <c r="B2962" s="6" t="s">
        <v>14815</v>
      </c>
      <c r="C2962" s="6" t="s">
        <v>14402</v>
      </c>
      <c r="D2962" s="14">
        <v>6140</v>
      </c>
      <c r="E2962" s="14">
        <v>-290</v>
      </c>
      <c r="F2962" s="14">
        <v>-4.51</v>
      </c>
      <c r="G2962" s="14">
        <v>1894103</v>
      </c>
      <c r="H2962" s="14">
        <v>275410</v>
      </c>
      <c r="I2962" s="14">
        <v>1727</v>
      </c>
      <c r="J2962" s="14">
        <v>-291205</v>
      </c>
      <c r="K2962" s="14">
        <v>-291636</v>
      </c>
      <c r="L2962" s="14">
        <v>0</v>
      </c>
      <c r="M2962" s="14">
        <v>-93</v>
      </c>
      <c r="N2962" s="14">
        <v>6205</v>
      </c>
      <c r="O2962" s="14">
        <v>4099</v>
      </c>
      <c r="P2962" s="14">
        <v>-8484</v>
      </c>
      <c r="Q2962" s="14">
        <v>0</v>
      </c>
      <c r="R2962" s="14">
        <v>0</v>
      </c>
      <c r="S2962" s="14">
        <v>9494</v>
      </c>
      <c r="T2962" s="14">
        <v>4574</v>
      </c>
      <c r="U2962" s="11">
        <f>D2962*G2962</f>
        <v>11629792420</v>
      </c>
      <c r="V2962" s="11">
        <f>D2962*L2962</f>
        <v>0</v>
      </c>
      <c r="W2962" s="11">
        <f>D2962*J2962</f>
        <v>-1787998700</v>
      </c>
      <c r="X2962" s="11">
        <f>D2962*I2962</f>
        <v>10603780</v>
      </c>
    </row>
    <row r="2963" spans="1:24" x14ac:dyDescent="0.3">
      <c r="A2963" s="14" t="str">
        <f>VLOOKUP(B2963,stocks!$B$3:$D$3093,2,FALSE)</f>
        <v>부광약품</v>
      </c>
      <c r="B2963" s="6" t="s">
        <v>14064</v>
      </c>
      <c r="C2963" s="6" t="s">
        <v>14402</v>
      </c>
      <c r="D2963" s="14">
        <v>20350</v>
      </c>
      <c r="E2963" s="14">
        <v>-200</v>
      </c>
      <c r="F2963" s="14">
        <v>-0.97</v>
      </c>
      <c r="G2963" s="14">
        <v>524253</v>
      </c>
      <c r="H2963" s="14">
        <v>139348</v>
      </c>
      <c r="I2963" s="14">
        <v>-23508</v>
      </c>
      <c r="J2963" s="14">
        <v>-88160</v>
      </c>
      <c r="K2963" s="14">
        <v>34782</v>
      </c>
      <c r="L2963" s="14">
        <v>-9301</v>
      </c>
      <c r="M2963" s="14">
        <v>-19031</v>
      </c>
      <c r="N2963" s="14">
        <v>-68</v>
      </c>
      <c r="O2963" s="14">
        <v>6518</v>
      </c>
      <c r="P2963" s="14">
        <v>-1626</v>
      </c>
      <c r="Q2963" s="14">
        <v>0</v>
      </c>
      <c r="R2963" s="14">
        <v>0</v>
      </c>
      <c r="S2963" s="14">
        <v>2500</v>
      </c>
      <c r="T2963" s="14">
        <v>-30180</v>
      </c>
      <c r="U2963" s="11">
        <f>D2963*G2963</f>
        <v>10668548550</v>
      </c>
      <c r="V2963" s="11">
        <f>D2963*L2963</f>
        <v>-189275350</v>
      </c>
      <c r="W2963" s="11">
        <f>D2963*J2963</f>
        <v>-1794056000</v>
      </c>
      <c r="X2963" s="11">
        <f>D2963*I2963</f>
        <v>-478387800</v>
      </c>
    </row>
    <row r="2964" spans="1:24" x14ac:dyDescent="0.3">
      <c r="A2964" s="14" t="str">
        <f>VLOOKUP(B2964,stocks!$B$3:$D$3093,2,FALSE)</f>
        <v>KT</v>
      </c>
      <c r="B2964" s="6" t="s">
        <v>14737</v>
      </c>
      <c r="C2964" s="6" t="s">
        <v>14402</v>
      </c>
      <c r="D2964" s="14">
        <v>31750</v>
      </c>
      <c r="E2964" s="14">
        <v>-950</v>
      </c>
      <c r="F2964" s="14">
        <v>-2.91</v>
      </c>
      <c r="G2964" s="14">
        <v>1623576</v>
      </c>
      <c r="H2964" s="14">
        <v>248244</v>
      </c>
      <c r="I2964" s="14">
        <v>-153182</v>
      </c>
      <c r="J2964" s="14">
        <v>-56560</v>
      </c>
      <c r="K2964" s="14">
        <v>60189</v>
      </c>
      <c r="L2964" s="14">
        <v>-24683</v>
      </c>
      <c r="M2964" s="14">
        <v>-51309</v>
      </c>
      <c r="N2964" s="14">
        <v>-2811</v>
      </c>
      <c r="O2964" s="14">
        <v>-70309</v>
      </c>
      <c r="P2964" s="14">
        <v>-17013</v>
      </c>
      <c r="Q2964" s="14">
        <v>76</v>
      </c>
      <c r="R2964" s="14">
        <v>12867</v>
      </c>
      <c r="S2964" s="14">
        <v>-44450</v>
      </c>
      <c r="T2964" s="14">
        <v>5948</v>
      </c>
      <c r="U2964" s="11">
        <f>D2964*G2964</f>
        <v>51548538000</v>
      </c>
      <c r="V2964" s="11">
        <f>D2964*L2964</f>
        <v>-783685250</v>
      </c>
      <c r="W2964" s="11">
        <f>D2964*J2964</f>
        <v>-1795780000</v>
      </c>
      <c r="X2964" s="11">
        <f>D2964*I2964</f>
        <v>-4863528500</v>
      </c>
    </row>
    <row r="2965" spans="1:24" x14ac:dyDescent="0.3">
      <c r="A2965" s="14" t="str">
        <f>VLOOKUP(B2965,stocks!$B$3:$D$3093,2,FALSE)</f>
        <v>효성티앤씨</v>
      </c>
      <c r="B2965" s="6" t="s">
        <v>15965</v>
      </c>
      <c r="C2965" s="6" t="s">
        <v>14402</v>
      </c>
      <c r="D2965" s="14">
        <v>829000</v>
      </c>
      <c r="E2965" s="14">
        <v>-5000</v>
      </c>
      <c r="F2965" s="14">
        <v>-0.6</v>
      </c>
      <c r="G2965" s="14">
        <v>39512</v>
      </c>
      <c r="H2965" s="14">
        <v>782</v>
      </c>
      <c r="I2965" s="14">
        <v>587</v>
      </c>
      <c r="J2965" s="14">
        <v>-2167</v>
      </c>
      <c r="K2965" s="14">
        <v>-3028</v>
      </c>
      <c r="L2965" s="14">
        <v>865</v>
      </c>
      <c r="M2965" s="14">
        <v>-1009</v>
      </c>
      <c r="N2965" s="14">
        <v>-24</v>
      </c>
      <c r="O2965" s="14">
        <v>-244</v>
      </c>
      <c r="P2965" s="14">
        <v>1010</v>
      </c>
      <c r="Q2965" s="14">
        <v>0</v>
      </c>
      <c r="R2965" s="14">
        <v>-11</v>
      </c>
      <c r="S2965" s="14">
        <v>797</v>
      </c>
      <c r="T2965" s="14">
        <v>1</v>
      </c>
      <c r="U2965" s="11">
        <f>D2965*G2965</f>
        <v>32755448000</v>
      </c>
      <c r="V2965" s="11">
        <f>D2965*L2965</f>
        <v>717085000</v>
      </c>
      <c r="W2965" s="11">
        <f>D2965*J2965</f>
        <v>-1796443000</v>
      </c>
      <c r="X2965" s="11">
        <f>D2965*I2965</f>
        <v>486623000</v>
      </c>
    </row>
    <row r="2966" spans="1:24" x14ac:dyDescent="0.3">
      <c r="A2966" s="14" t="str">
        <f>VLOOKUP(B2966,stocks!$B$3:$D$3093,2,FALSE)</f>
        <v>에프에스티</v>
      </c>
      <c r="B2966" s="6" t="s">
        <v>14809</v>
      </c>
      <c r="C2966" s="6" t="s">
        <v>14402</v>
      </c>
      <c r="D2966" s="14">
        <v>26300</v>
      </c>
      <c r="E2966" s="14">
        <v>-850</v>
      </c>
      <c r="F2966" s="14">
        <v>-3.13</v>
      </c>
      <c r="G2966" s="14">
        <v>260550</v>
      </c>
      <c r="H2966" s="14">
        <v>71848</v>
      </c>
      <c r="I2966" s="14">
        <v>-4818</v>
      </c>
      <c r="J2966" s="14">
        <v>-68421</v>
      </c>
      <c r="K2966" s="14">
        <v>-69119</v>
      </c>
      <c r="L2966" s="14">
        <v>-425</v>
      </c>
      <c r="M2966" s="14">
        <v>-4083</v>
      </c>
      <c r="N2966" s="14">
        <v>0</v>
      </c>
      <c r="O2966" s="14">
        <v>-290</v>
      </c>
      <c r="P2966" s="14">
        <v>-20</v>
      </c>
      <c r="Q2966" s="14">
        <v>0</v>
      </c>
      <c r="R2966" s="14">
        <v>0</v>
      </c>
      <c r="S2966" s="14">
        <v>1300</v>
      </c>
      <c r="T2966" s="14">
        <v>91</v>
      </c>
      <c r="U2966" s="11">
        <f>D2966*G2966</f>
        <v>6852465000</v>
      </c>
      <c r="V2966" s="11">
        <f>D2966*L2966</f>
        <v>-11177500</v>
      </c>
      <c r="W2966" s="11">
        <f>D2966*J2966</f>
        <v>-1799472300</v>
      </c>
      <c r="X2966" s="11">
        <f>D2966*I2966</f>
        <v>-126713400</v>
      </c>
    </row>
    <row r="2967" spans="1:24" x14ac:dyDescent="0.3">
      <c r="A2967" s="14" t="str">
        <f>VLOOKUP(B2967,stocks!$B$3:$D$3093,2,FALSE)</f>
        <v>카스</v>
      </c>
      <c r="B2967" s="6" t="s">
        <v>14663</v>
      </c>
      <c r="C2967" s="6" t="s">
        <v>14402</v>
      </c>
      <c r="D2967" s="14">
        <v>6590</v>
      </c>
      <c r="E2967" s="14">
        <v>-290</v>
      </c>
      <c r="F2967" s="14">
        <v>-4.22</v>
      </c>
      <c r="G2967" s="14">
        <v>7098849</v>
      </c>
      <c r="H2967" s="14">
        <v>349018</v>
      </c>
      <c r="I2967" s="14">
        <v>-72743</v>
      </c>
      <c r="J2967" s="14">
        <v>-279319</v>
      </c>
      <c r="K2967" s="14">
        <v>-352003</v>
      </c>
      <c r="L2967" s="14">
        <v>0</v>
      </c>
      <c r="M2967" s="14">
        <v>300</v>
      </c>
      <c r="N2967" s="14">
        <v>0</v>
      </c>
      <c r="O2967" s="14">
        <v>-73043</v>
      </c>
      <c r="P2967" s="14">
        <v>0</v>
      </c>
      <c r="Q2967" s="14">
        <v>0</v>
      </c>
      <c r="R2967" s="14">
        <v>0</v>
      </c>
      <c r="S2967" s="14">
        <v>-1922</v>
      </c>
      <c r="T2967" s="14">
        <v>4966</v>
      </c>
      <c r="U2967" s="11">
        <f>D2967*G2967</f>
        <v>46781414910</v>
      </c>
      <c r="V2967" s="11">
        <f>D2967*L2967</f>
        <v>0</v>
      </c>
      <c r="W2967" s="11">
        <f>D2967*J2967</f>
        <v>-1840712210</v>
      </c>
      <c r="X2967" s="11">
        <f>D2967*I2967</f>
        <v>-479376370</v>
      </c>
    </row>
    <row r="2968" spans="1:24" x14ac:dyDescent="0.3">
      <c r="A2968" s="14" t="str">
        <f>VLOOKUP(B2968,stocks!$B$3:$D$3093,2,FALSE)</f>
        <v>TIGER 미국필라델피아반도체나스닥</v>
      </c>
      <c r="B2968" s="6" t="s">
        <v>16250</v>
      </c>
      <c r="C2968" s="6" t="s">
        <v>14402</v>
      </c>
      <c r="D2968" s="14">
        <v>9700</v>
      </c>
      <c r="E2968" s="14">
        <v>-150</v>
      </c>
      <c r="F2968" s="14">
        <v>-1.52</v>
      </c>
      <c r="G2968" s="14">
        <v>1384821</v>
      </c>
      <c r="H2968" s="14">
        <v>867308</v>
      </c>
      <c r="I2968" s="14">
        <v>-683029</v>
      </c>
      <c r="J2968" s="14">
        <v>-191461</v>
      </c>
      <c r="K2968" s="14">
        <v>0</v>
      </c>
      <c r="L2968" s="14">
        <v>0</v>
      </c>
      <c r="M2968" s="14">
        <v>-734210</v>
      </c>
      <c r="N2968" s="14">
        <v>0</v>
      </c>
      <c r="O2968" s="14">
        <v>0</v>
      </c>
      <c r="P2968" s="14">
        <v>0</v>
      </c>
      <c r="Q2968" s="14">
        <v>50033</v>
      </c>
      <c r="R2968" s="14">
        <v>1148</v>
      </c>
      <c r="S2968" s="14">
        <v>3289</v>
      </c>
      <c r="T2968" s="14">
        <v>3893</v>
      </c>
      <c r="U2968" s="11">
        <f>D2968*G2968</f>
        <v>13432763700</v>
      </c>
      <c r="V2968" s="11">
        <f>D2968*L2968</f>
        <v>0</v>
      </c>
      <c r="W2968" s="11">
        <f>D2968*J2968</f>
        <v>-1857171700</v>
      </c>
      <c r="X2968" s="11">
        <f>D2968*I2968</f>
        <v>-6625381300</v>
      </c>
    </row>
    <row r="2969" spans="1:24" x14ac:dyDescent="0.3">
      <c r="A2969" s="14" t="str">
        <f>VLOOKUP(B2969,stocks!$B$3:$D$3093,2,FALSE)</f>
        <v>화신</v>
      </c>
      <c r="B2969" s="6" t="s">
        <v>14607</v>
      </c>
      <c r="C2969" s="6" t="s">
        <v>14402</v>
      </c>
      <c r="D2969" s="14">
        <v>7880</v>
      </c>
      <c r="E2969" s="14">
        <v>-500</v>
      </c>
      <c r="F2969" s="14">
        <v>-5.97</v>
      </c>
      <c r="G2969" s="14">
        <v>912167</v>
      </c>
      <c r="H2969" s="14">
        <v>251980</v>
      </c>
      <c r="I2969" s="14">
        <v>-1731</v>
      </c>
      <c r="J2969" s="14">
        <v>-236791</v>
      </c>
      <c r="K2969" s="14">
        <v>-246614</v>
      </c>
      <c r="L2969" s="14">
        <v>0</v>
      </c>
      <c r="M2969" s="14">
        <v>-1731</v>
      </c>
      <c r="N2969" s="14">
        <v>0</v>
      </c>
      <c r="O2969" s="14">
        <v>0</v>
      </c>
      <c r="P2969" s="14">
        <v>0</v>
      </c>
      <c r="Q2969" s="14">
        <v>0</v>
      </c>
      <c r="R2969" s="14">
        <v>0</v>
      </c>
      <c r="S2969" s="14">
        <v>-13959</v>
      </c>
      <c r="T2969" s="14">
        <v>501</v>
      </c>
      <c r="U2969" s="11">
        <f>D2969*G2969</f>
        <v>7187875960</v>
      </c>
      <c r="V2969" s="11">
        <f>D2969*L2969</f>
        <v>0</v>
      </c>
      <c r="W2969" s="11">
        <f>D2969*J2969</f>
        <v>-1865913080</v>
      </c>
      <c r="X2969" s="11">
        <f>D2969*I2969</f>
        <v>-13640280</v>
      </c>
    </row>
    <row r="2970" spans="1:24" x14ac:dyDescent="0.3">
      <c r="A2970" s="14" t="str">
        <f>VLOOKUP(B2970,stocks!$B$3:$D$3093,2,FALSE)</f>
        <v>DGB금융지주</v>
      </c>
      <c r="B2970" s="6" t="s">
        <v>13521</v>
      </c>
      <c r="C2970" s="6" t="s">
        <v>14402</v>
      </c>
      <c r="D2970" s="14">
        <v>8980</v>
      </c>
      <c r="E2970" s="14">
        <v>-140</v>
      </c>
      <c r="F2970" s="14">
        <v>-1.54</v>
      </c>
      <c r="G2970" s="14">
        <v>634334</v>
      </c>
      <c r="H2970" s="14">
        <v>231676</v>
      </c>
      <c r="I2970" s="14">
        <v>-56170</v>
      </c>
      <c r="J2970" s="14">
        <v>-208106</v>
      </c>
      <c r="K2970" s="14">
        <v>-225362</v>
      </c>
      <c r="L2970" s="14">
        <v>-22633</v>
      </c>
      <c r="M2970" s="14">
        <v>32644</v>
      </c>
      <c r="N2970" s="14">
        <v>-1248</v>
      </c>
      <c r="O2970" s="14">
        <v>-46890</v>
      </c>
      <c r="P2970" s="14">
        <v>-17033</v>
      </c>
      <c r="Q2970" s="14">
        <v>0</v>
      </c>
      <c r="R2970" s="14">
        <v>-1010</v>
      </c>
      <c r="S2970" s="14">
        <v>31039</v>
      </c>
      <c r="T2970" s="14">
        <v>1561</v>
      </c>
      <c r="U2970" s="11">
        <f>D2970*G2970</f>
        <v>5696319320</v>
      </c>
      <c r="V2970" s="11">
        <f>D2970*L2970</f>
        <v>-203244340</v>
      </c>
      <c r="W2970" s="11">
        <f>D2970*J2970</f>
        <v>-1868791880</v>
      </c>
      <c r="X2970" s="11">
        <f>D2970*I2970</f>
        <v>-504406600</v>
      </c>
    </row>
    <row r="2971" spans="1:24" x14ac:dyDescent="0.3">
      <c r="A2971" s="14" t="str">
        <f>VLOOKUP(B2971,stocks!$B$3:$D$3093,2,FALSE)</f>
        <v>해성디에스</v>
      </c>
      <c r="B2971" s="6" t="s">
        <v>15572</v>
      </c>
      <c r="C2971" s="6" t="s">
        <v>14402</v>
      </c>
      <c r="D2971" s="14">
        <v>34900</v>
      </c>
      <c r="E2971" s="14">
        <v>-850</v>
      </c>
      <c r="F2971" s="14">
        <v>-2.38</v>
      </c>
      <c r="G2971" s="14">
        <v>228345</v>
      </c>
      <c r="H2971" s="14">
        <v>103439</v>
      </c>
      <c r="I2971" s="14">
        <v>-49424</v>
      </c>
      <c r="J2971" s="14">
        <v>-54270</v>
      </c>
      <c r="K2971" s="14">
        <v>-57296</v>
      </c>
      <c r="L2971" s="14">
        <v>-2570</v>
      </c>
      <c r="M2971" s="14">
        <v>-37170</v>
      </c>
      <c r="N2971" s="14">
        <v>112</v>
      </c>
      <c r="O2971" s="14">
        <v>-9776</v>
      </c>
      <c r="P2971" s="14">
        <v>-20</v>
      </c>
      <c r="Q2971" s="14">
        <v>0</v>
      </c>
      <c r="R2971" s="14">
        <v>0</v>
      </c>
      <c r="S2971" s="14">
        <v>200</v>
      </c>
      <c r="T2971" s="14">
        <v>55</v>
      </c>
      <c r="U2971" s="11">
        <f>D2971*G2971</f>
        <v>7969240500</v>
      </c>
      <c r="V2971" s="11">
        <f>D2971*L2971</f>
        <v>-89693000</v>
      </c>
      <c r="W2971" s="11">
        <f>D2971*J2971</f>
        <v>-1894023000</v>
      </c>
      <c r="X2971" s="11">
        <f>D2971*I2971</f>
        <v>-1724897600</v>
      </c>
    </row>
    <row r="2972" spans="1:24" x14ac:dyDescent="0.3">
      <c r="A2972" s="14" t="str">
        <f>VLOOKUP(B2972,stocks!$B$3:$D$3093,2,FALSE)</f>
        <v>오이솔루션</v>
      </c>
      <c r="B2972" s="6" t="s">
        <v>15421</v>
      </c>
      <c r="C2972" s="6" t="s">
        <v>14402</v>
      </c>
      <c r="D2972" s="14">
        <v>47750</v>
      </c>
      <c r="E2972" s="14">
        <v>-550</v>
      </c>
      <c r="F2972" s="14">
        <v>-1.1399999999999999</v>
      </c>
      <c r="G2972" s="14">
        <v>152836</v>
      </c>
      <c r="H2972" s="14">
        <v>41729</v>
      </c>
      <c r="I2972" s="14">
        <v>-2411</v>
      </c>
      <c r="J2972" s="14">
        <v>-39771</v>
      </c>
      <c r="K2972" s="14">
        <v>-40608</v>
      </c>
      <c r="L2972" s="14">
        <v>-225</v>
      </c>
      <c r="M2972" s="14">
        <v>-2120</v>
      </c>
      <c r="N2972" s="14">
        <v>0</v>
      </c>
      <c r="O2972" s="14">
        <v>97</v>
      </c>
      <c r="P2972" s="14">
        <v>-163</v>
      </c>
      <c r="Q2972" s="14">
        <v>0</v>
      </c>
      <c r="R2972" s="14">
        <v>0</v>
      </c>
      <c r="S2972" s="14">
        <v>-318</v>
      </c>
      <c r="T2972" s="14">
        <v>771</v>
      </c>
      <c r="U2972" s="11">
        <f>D2972*G2972</f>
        <v>7297919000</v>
      </c>
      <c r="V2972" s="11">
        <f>D2972*L2972</f>
        <v>-10743750</v>
      </c>
      <c r="W2972" s="11">
        <f>D2972*J2972</f>
        <v>-1899065250</v>
      </c>
      <c r="X2972" s="11">
        <f>D2972*I2972</f>
        <v>-115125250</v>
      </c>
    </row>
    <row r="2973" spans="1:24" x14ac:dyDescent="0.3">
      <c r="A2973" s="14" t="str">
        <f>VLOOKUP(B2973,stocks!$B$3:$D$3093,2,FALSE)</f>
        <v>후성</v>
      </c>
      <c r="B2973" s="6" t="s">
        <v>15225</v>
      </c>
      <c r="C2973" s="6" t="s">
        <v>14402</v>
      </c>
      <c r="D2973" s="14">
        <v>10450</v>
      </c>
      <c r="E2973" s="14">
        <v>-250</v>
      </c>
      <c r="F2973" s="14">
        <v>-2.34</v>
      </c>
      <c r="G2973" s="14">
        <v>753403</v>
      </c>
      <c r="H2973" s="14">
        <v>167434</v>
      </c>
      <c r="I2973" s="14">
        <v>12780</v>
      </c>
      <c r="J2973" s="14">
        <v>-182975</v>
      </c>
      <c r="K2973" s="14">
        <v>-193268</v>
      </c>
      <c r="L2973" s="14">
        <v>1738</v>
      </c>
      <c r="M2973" s="14">
        <v>20603</v>
      </c>
      <c r="N2973" s="14">
        <v>672</v>
      </c>
      <c r="O2973" s="14">
        <v>604</v>
      </c>
      <c r="P2973" s="14">
        <v>-10837</v>
      </c>
      <c r="Q2973" s="14">
        <v>0</v>
      </c>
      <c r="R2973" s="14">
        <v>0</v>
      </c>
      <c r="S2973" s="14">
        <v>3020</v>
      </c>
      <c r="T2973" s="14">
        <v>-259</v>
      </c>
      <c r="U2973" s="11">
        <f>D2973*G2973</f>
        <v>7873061350</v>
      </c>
      <c r="V2973" s="11">
        <f>D2973*L2973</f>
        <v>18162100</v>
      </c>
      <c r="W2973" s="11">
        <f>D2973*J2973</f>
        <v>-1912088750</v>
      </c>
      <c r="X2973" s="11">
        <f>D2973*I2973</f>
        <v>133551000</v>
      </c>
    </row>
    <row r="2974" spans="1:24" x14ac:dyDescent="0.3">
      <c r="A2974" s="14" t="str">
        <f>VLOOKUP(B2974,stocks!$B$3:$D$3093,2,FALSE)</f>
        <v>데브시스터즈</v>
      </c>
      <c r="B2974" s="6" t="s">
        <v>13906</v>
      </c>
      <c r="C2974" s="6" t="s">
        <v>14402</v>
      </c>
      <c r="D2974" s="14">
        <v>94400</v>
      </c>
      <c r="E2974" s="14">
        <v>-800</v>
      </c>
      <c r="F2974" s="14">
        <v>-0.84</v>
      </c>
      <c r="G2974" s="14">
        <v>71543</v>
      </c>
      <c r="H2974" s="14">
        <v>15741</v>
      </c>
      <c r="I2974" s="14">
        <v>3641</v>
      </c>
      <c r="J2974" s="14">
        <v>-20300</v>
      </c>
      <c r="K2974" s="14">
        <v>-20568</v>
      </c>
      <c r="L2974" s="14">
        <v>-245</v>
      </c>
      <c r="M2974" s="14">
        <v>-2692</v>
      </c>
      <c r="N2974" s="14">
        <v>0</v>
      </c>
      <c r="O2974" s="14">
        <v>2818</v>
      </c>
      <c r="P2974" s="14">
        <v>3760</v>
      </c>
      <c r="Q2974" s="14">
        <v>0</v>
      </c>
      <c r="R2974" s="14">
        <v>0</v>
      </c>
      <c r="S2974" s="14">
        <v>892</v>
      </c>
      <c r="T2974" s="14">
        <v>26</v>
      </c>
      <c r="U2974" s="11">
        <f>D2974*G2974</f>
        <v>6753659200</v>
      </c>
      <c r="V2974" s="11">
        <f>D2974*L2974</f>
        <v>-23128000</v>
      </c>
      <c r="W2974" s="11">
        <f>D2974*J2974</f>
        <v>-1916320000</v>
      </c>
      <c r="X2974" s="11">
        <f>D2974*I2974</f>
        <v>343710400</v>
      </c>
    </row>
    <row r="2975" spans="1:24" x14ac:dyDescent="0.3">
      <c r="A2975" s="14" t="str">
        <f>VLOOKUP(B2975,stocks!$B$3:$D$3093,2,FALSE)</f>
        <v>아시아종묘</v>
      </c>
      <c r="B2975" s="6" t="s">
        <v>13785</v>
      </c>
      <c r="C2975" s="6" t="s">
        <v>14402</v>
      </c>
      <c r="D2975" s="14">
        <v>7950</v>
      </c>
      <c r="E2975" s="14">
        <v>-240</v>
      </c>
      <c r="F2975" s="14">
        <v>-2.93</v>
      </c>
      <c r="G2975" s="14">
        <v>1920106</v>
      </c>
      <c r="H2975" s="14">
        <v>278800</v>
      </c>
      <c r="I2975" s="14">
        <v>-25650</v>
      </c>
      <c r="J2975" s="14">
        <v>-246513</v>
      </c>
      <c r="K2975" s="14">
        <v>-272805</v>
      </c>
      <c r="L2975" s="14">
        <v>0</v>
      </c>
      <c r="M2975" s="14">
        <v>466</v>
      </c>
      <c r="N2975" s="14">
        <v>0</v>
      </c>
      <c r="O2975" s="14">
        <v>-19116</v>
      </c>
      <c r="P2975" s="14">
        <v>-7000</v>
      </c>
      <c r="Q2975" s="14">
        <v>0</v>
      </c>
      <c r="R2975" s="14">
        <v>0</v>
      </c>
      <c r="S2975" s="14">
        <v>-8021</v>
      </c>
      <c r="T2975" s="14">
        <v>1384</v>
      </c>
      <c r="U2975" s="11">
        <f>D2975*G2975</f>
        <v>15264842700</v>
      </c>
      <c r="V2975" s="11">
        <f>D2975*L2975</f>
        <v>0</v>
      </c>
      <c r="W2975" s="11">
        <f>D2975*J2975</f>
        <v>-1959778350</v>
      </c>
      <c r="X2975" s="11">
        <f>D2975*I2975</f>
        <v>-203917500</v>
      </c>
    </row>
    <row r="2976" spans="1:24" x14ac:dyDescent="0.3">
      <c r="A2976" s="14" t="str">
        <f>VLOOKUP(B2976,stocks!$B$3:$D$3093,2,FALSE)</f>
        <v>CJ ENM</v>
      </c>
      <c r="B2976" s="6" t="s">
        <v>14788</v>
      </c>
      <c r="C2976" s="6" t="s">
        <v>14402</v>
      </c>
      <c r="D2976" s="14">
        <v>174300</v>
      </c>
      <c r="E2976" s="14">
        <v>-3600</v>
      </c>
      <c r="F2976" s="14">
        <v>-2.02</v>
      </c>
      <c r="G2976" s="14">
        <v>139784</v>
      </c>
      <c r="H2976" s="14">
        <v>9064</v>
      </c>
      <c r="I2976" s="14">
        <v>2059</v>
      </c>
      <c r="J2976" s="14">
        <v>-11283</v>
      </c>
      <c r="K2976" s="14">
        <v>-8485</v>
      </c>
      <c r="L2976" s="14">
        <v>1363</v>
      </c>
      <c r="M2976" s="14">
        <v>-5048</v>
      </c>
      <c r="N2976" s="14">
        <v>-185</v>
      </c>
      <c r="O2976" s="14">
        <v>2275</v>
      </c>
      <c r="P2976" s="14">
        <v>3654</v>
      </c>
      <c r="Q2976" s="14">
        <v>0</v>
      </c>
      <c r="R2976" s="14">
        <v>0</v>
      </c>
      <c r="S2976" s="14">
        <v>-115</v>
      </c>
      <c r="T2976" s="14">
        <v>275</v>
      </c>
      <c r="U2976" s="11">
        <f>D2976*G2976</f>
        <v>24364351200</v>
      </c>
      <c r="V2976" s="11">
        <f>D2976*L2976</f>
        <v>237570900</v>
      </c>
      <c r="W2976" s="11">
        <f>D2976*J2976</f>
        <v>-1966626900</v>
      </c>
      <c r="X2976" s="11">
        <f>D2976*I2976</f>
        <v>358883700</v>
      </c>
    </row>
    <row r="2977" spans="1:24" x14ac:dyDescent="0.3">
      <c r="A2977" s="14" t="str">
        <f>VLOOKUP(B2977,stocks!$B$3:$D$3093,2,FALSE)</f>
        <v>이수페타시스</v>
      </c>
      <c r="B2977" s="6" t="s">
        <v>14563</v>
      </c>
      <c r="C2977" s="6" t="s">
        <v>14402</v>
      </c>
      <c r="D2977" s="14">
        <v>4260</v>
      </c>
      <c r="E2977" s="14">
        <v>-355</v>
      </c>
      <c r="F2977" s="14">
        <v>-7.69</v>
      </c>
      <c r="G2977" s="14">
        <v>2829978</v>
      </c>
      <c r="H2977" s="14">
        <v>479814</v>
      </c>
      <c r="I2977" s="14">
        <v>42172</v>
      </c>
      <c r="J2977" s="14">
        <v>-464493</v>
      </c>
      <c r="K2977" s="14">
        <v>-465716</v>
      </c>
      <c r="L2977" s="14">
        <v>-34616</v>
      </c>
      <c r="M2977" s="14">
        <v>46305</v>
      </c>
      <c r="N2977" s="14">
        <v>-1378</v>
      </c>
      <c r="O2977" s="14">
        <v>30489</v>
      </c>
      <c r="P2977" s="14">
        <v>1372</v>
      </c>
      <c r="Q2977" s="14">
        <v>0</v>
      </c>
      <c r="R2977" s="14">
        <v>0</v>
      </c>
      <c r="S2977" s="14">
        <v>-77565</v>
      </c>
      <c r="T2977" s="14">
        <v>20072</v>
      </c>
      <c r="U2977" s="11">
        <f>D2977*G2977</f>
        <v>12055706280</v>
      </c>
      <c r="V2977" s="11">
        <f>D2977*L2977</f>
        <v>-147464160</v>
      </c>
      <c r="W2977" s="11">
        <f>D2977*J2977</f>
        <v>-1978740180</v>
      </c>
      <c r="X2977" s="11">
        <f>D2977*I2977</f>
        <v>179652720</v>
      </c>
    </row>
    <row r="2978" spans="1:24" x14ac:dyDescent="0.3">
      <c r="A2978" s="14" t="str">
        <f>VLOOKUP(B2978,stocks!$B$3:$D$3093,2,FALSE)</f>
        <v>원익QnC</v>
      </c>
      <c r="B2978" s="6" t="s">
        <v>15112</v>
      </c>
      <c r="C2978" s="6" t="s">
        <v>14402</v>
      </c>
      <c r="D2978" s="14">
        <v>27800</v>
      </c>
      <c r="E2978" s="14">
        <v>-1050</v>
      </c>
      <c r="F2978" s="14">
        <v>-3.64</v>
      </c>
      <c r="G2978" s="14">
        <v>596877</v>
      </c>
      <c r="H2978" s="14">
        <v>151179</v>
      </c>
      <c r="I2978" s="14">
        <v>-72149</v>
      </c>
      <c r="J2978" s="14">
        <v>-71840</v>
      </c>
      <c r="K2978" s="14">
        <v>-87811</v>
      </c>
      <c r="L2978" s="14">
        <v>-7214</v>
      </c>
      <c r="M2978" s="14">
        <v>-1125</v>
      </c>
      <c r="N2978" s="14">
        <v>12535</v>
      </c>
      <c r="O2978" s="14">
        <v>-36026</v>
      </c>
      <c r="P2978" s="14">
        <v>-39993</v>
      </c>
      <c r="Q2978" s="14">
        <v>0</v>
      </c>
      <c r="R2978" s="14">
        <v>-326</v>
      </c>
      <c r="S2978" s="14">
        <v>-8100</v>
      </c>
      <c r="T2978" s="14">
        <v>910</v>
      </c>
      <c r="U2978" s="11">
        <f>D2978*G2978</f>
        <v>16593180600</v>
      </c>
      <c r="V2978" s="11">
        <f>D2978*L2978</f>
        <v>-200549200</v>
      </c>
      <c r="W2978" s="11">
        <f>D2978*J2978</f>
        <v>-1997152000</v>
      </c>
      <c r="X2978" s="11">
        <f>D2978*I2978</f>
        <v>-2005742200</v>
      </c>
    </row>
    <row r="2979" spans="1:24" x14ac:dyDescent="0.3">
      <c r="A2979" s="14" t="str">
        <f>VLOOKUP(B2979,stocks!$B$3:$D$3093,2,FALSE)</f>
        <v>한샘</v>
      </c>
      <c r="B2979" s="6" t="s">
        <v>14581</v>
      </c>
      <c r="C2979" s="6" t="s">
        <v>14402</v>
      </c>
      <c r="D2979" s="14">
        <v>103500</v>
      </c>
      <c r="E2979" s="14">
        <v>-3000</v>
      </c>
      <c r="F2979" s="14">
        <v>-2.82</v>
      </c>
      <c r="G2979" s="14">
        <v>78879</v>
      </c>
      <c r="H2979" s="14">
        <v>36890</v>
      </c>
      <c r="I2979" s="14">
        <v>-18179</v>
      </c>
      <c r="J2979" s="14">
        <v>-19908</v>
      </c>
      <c r="K2979" s="14">
        <v>-13382</v>
      </c>
      <c r="L2979" s="14">
        <v>-11761</v>
      </c>
      <c r="M2979" s="14">
        <v>-3276</v>
      </c>
      <c r="N2979" s="14">
        <v>-1808</v>
      </c>
      <c r="O2979" s="14">
        <v>-81</v>
      </c>
      <c r="P2979" s="14">
        <v>-1253</v>
      </c>
      <c r="Q2979" s="14">
        <v>0</v>
      </c>
      <c r="R2979" s="14">
        <v>0</v>
      </c>
      <c r="S2979" s="14">
        <v>1130</v>
      </c>
      <c r="T2979" s="14">
        <v>67</v>
      </c>
      <c r="U2979" s="11">
        <f>D2979*G2979</f>
        <v>8163976500</v>
      </c>
      <c r="V2979" s="11">
        <f>D2979*L2979</f>
        <v>-1217263500</v>
      </c>
      <c r="W2979" s="11">
        <f>D2979*J2979</f>
        <v>-2060478000</v>
      </c>
      <c r="X2979" s="11">
        <f>D2979*I2979</f>
        <v>-1881526500</v>
      </c>
    </row>
    <row r="2980" spans="1:24" x14ac:dyDescent="0.3">
      <c r="A2980" s="15" t="str">
        <f>VLOOKUP(B2980,stocks!$B$3:$D$3093,2,FALSE)</f>
        <v>JYP Ent.</v>
      </c>
      <c r="B2980" s="6" t="s">
        <v>14790</v>
      </c>
      <c r="C2980" s="6" t="s">
        <v>14402</v>
      </c>
      <c r="D2980" s="14">
        <v>43050</v>
      </c>
      <c r="E2980" s="14">
        <v>100</v>
      </c>
      <c r="F2980" s="14">
        <v>0.23</v>
      </c>
      <c r="G2980" s="14">
        <v>644465</v>
      </c>
      <c r="H2980" s="14">
        <v>25577</v>
      </c>
      <c r="I2980" s="14">
        <v>26226</v>
      </c>
      <c r="J2980" s="14">
        <v>-48925</v>
      </c>
      <c r="K2980" s="14">
        <v>-41800</v>
      </c>
      <c r="L2980" s="14">
        <v>34846</v>
      </c>
      <c r="M2980" s="14">
        <v>-40055</v>
      </c>
      <c r="N2980" s="14">
        <v>10248</v>
      </c>
      <c r="O2980" s="14">
        <v>29837</v>
      </c>
      <c r="P2980" s="14">
        <v>-10464</v>
      </c>
      <c r="Q2980" s="14">
        <v>1814</v>
      </c>
      <c r="R2980" s="14">
        <v>0</v>
      </c>
      <c r="S2980" s="14">
        <v>-2046</v>
      </c>
      <c r="T2980" s="14">
        <v>-832</v>
      </c>
      <c r="U2980" s="11">
        <f>D2980*G2980</f>
        <v>27744218250</v>
      </c>
      <c r="V2980" s="11">
        <f>D2980*L2980</f>
        <v>1500120300</v>
      </c>
      <c r="W2980" s="11">
        <f>D2980*J2980</f>
        <v>-2106221250</v>
      </c>
      <c r="X2980" s="11">
        <f>D2980*I2980</f>
        <v>1129029300</v>
      </c>
    </row>
    <row r="2981" spans="1:24" x14ac:dyDescent="0.3">
      <c r="A2981" s="15" t="str">
        <f>VLOOKUP(B2981,stocks!$B$3:$D$3093,2,FALSE)</f>
        <v>호텔신라</v>
      </c>
      <c r="B2981" s="6" t="s">
        <v>14577</v>
      </c>
      <c r="C2981" s="6" t="s">
        <v>14402</v>
      </c>
      <c r="D2981" s="14">
        <v>95500</v>
      </c>
      <c r="E2981" s="14">
        <v>-2700</v>
      </c>
      <c r="F2981" s="14">
        <v>-2.75</v>
      </c>
      <c r="G2981" s="14">
        <v>735910</v>
      </c>
      <c r="H2981" s="14">
        <v>55612</v>
      </c>
      <c r="I2981" s="14">
        <v>-29472</v>
      </c>
      <c r="J2981" s="14">
        <v>-22076</v>
      </c>
      <c r="K2981" s="14">
        <v>-25224</v>
      </c>
      <c r="L2981" s="14">
        <v>30439</v>
      </c>
      <c r="M2981" s="14">
        <v>-36605</v>
      </c>
      <c r="N2981" s="14">
        <v>-483</v>
      </c>
      <c r="O2981" s="14">
        <v>-5112</v>
      </c>
      <c r="P2981" s="14">
        <v>-15477</v>
      </c>
      <c r="Q2981" s="14">
        <v>282</v>
      </c>
      <c r="R2981" s="14">
        <v>-2516</v>
      </c>
      <c r="S2981" s="14">
        <v>-4342</v>
      </c>
      <c r="T2981" s="14">
        <v>278</v>
      </c>
      <c r="U2981" s="11">
        <f>D2981*G2981</f>
        <v>70279405000</v>
      </c>
      <c r="V2981" s="11">
        <f>D2981*L2981</f>
        <v>2906924500</v>
      </c>
      <c r="W2981" s="11">
        <f>D2981*J2981</f>
        <v>-2108258000</v>
      </c>
      <c r="X2981" s="11">
        <f>D2981*I2981</f>
        <v>-2814576000</v>
      </c>
    </row>
    <row r="2982" spans="1:24" x14ac:dyDescent="0.3">
      <c r="A2982" s="14" t="str">
        <f>VLOOKUP(B2982,stocks!$B$3:$D$3093,2,FALSE)</f>
        <v>미래에셋증권</v>
      </c>
      <c r="B2982" s="6" t="s">
        <v>14013</v>
      </c>
      <c r="C2982" s="6" t="s">
        <v>14402</v>
      </c>
      <c r="D2982" s="14">
        <v>9370</v>
      </c>
      <c r="E2982" s="14">
        <v>-130</v>
      </c>
      <c r="F2982" s="14">
        <v>-1.37</v>
      </c>
      <c r="G2982" s="14">
        <v>1490672</v>
      </c>
      <c r="H2982" s="14">
        <v>510975</v>
      </c>
      <c r="I2982" s="14">
        <v>-292571</v>
      </c>
      <c r="J2982" s="14">
        <v>-225170</v>
      </c>
      <c r="K2982" s="14">
        <v>-291566</v>
      </c>
      <c r="L2982" s="14">
        <v>-114113</v>
      </c>
      <c r="M2982" s="14">
        <v>-160664</v>
      </c>
      <c r="N2982" s="14">
        <v>-292</v>
      </c>
      <c r="O2982" s="14">
        <v>-6117</v>
      </c>
      <c r="P2982" s="14">
        <v>-7703</v>
      </c>
      <c r="Q2982" s="14">
        <v>0</v>
      </c>
      <c r="R2982" s="14">
        <v>-3682</v>
      </c>
      <c r="S2982" s="14">
        <v>3768</v>
      </c>
      <c r="T2982" s="14">
        <v>2998</v>
      </c>
      <c r="U2982" s="11">
        <f>D2982*G2982</f>
        <v>13967596640</v>
      </c>
      <c r="V2982" s="11">
        <f>D2982*L2982</f>
        <v>-1069238810</v>
      </c>
      <c r="W2982" s="11">
        <f>D2982*J2982</f>
        <v>-2109842900</v>
      </c>
      <c r="X2982" s="11">
        <f>D2982*I2982</f>
        <v>-2741390270</v>
      </c>
    </row>
    <row r="2983" spans="1:24" x14ac:dyDescent="0.3">
      <c r="A2983" s="14" t="str">
        <f>VLOOKUP(B2983,stocks!$B$3:$D$3093,2,FALSE)</f>
        <v>LS ELECTRIC</v>
      </c>
      <c r="B2983" s="6" t="s">
        <v>13572</v>
      </c>
      <c r="C2983" s="6" t="s">
        <v>14402</v>
      </c>
      <c r="D2983" s="14">
        <v>55600</v>
      </c>
      <c r="E2983" s="14">
        <v>-1200</v>
      </c>
      <c r="F2983" s="14">
        <v>-2.11</v>
      </c>
      <c r="G2983" s="14">
        <v>113306</v>
      </c>
      <c r="H2983" s="14">
        <v>55003</v>
      </c>
      <c r="I2983" s="14">
        <v>-17018</v>
      </c>
      <c r="J2983" s="14">
        <v>-38982</v>
      </c>
      <c r="K2983" s="14">
        <v>-16020</v>
      </c>
      <c r="L2983" s="14">
        <v>-8385</v>
      </c>
      <c r="M2983" s="14">
        <v>-5796</v>
      </c>
      <c r="N2983" s="14">
        <v>374</v>
      </c>
      <c r="O2983" s="14">
        <v>-1138</v>
      </c>
      <c r="P2983" s="14">
        <v>-2073</v>
      </c>
      <c r="Q2983" s="14">
        <v>0</v>
      </c>
      <c r="R2983" s="14">
        <v>0</v>
      </c>
      <c r="S2983" s="14">
        <v>1046</v>
      </c>
      <c r="T2983" s="14">
        <v>-49</v>
      </c>
      <c r="U2983" s="11">
        <f>D2983*G2983</f>
        <v>6299813600</v>
      </c>
      <c r="V2983" s="11">
        <f>D2983*L2983</f>
        <v>-466206000</v>
      </c>
      <c r="W2983" s="11">
        <f>D2983*J2983</f>
        <v>-2167399200</v>
      </c>
      <c r="X2983" s="11">
        <f>D2983*I2983</f>
        <v>-946200800</v>
      </c>
    </row>
    <row r="2984" spans="1:24" x14ac:dyDescent="0.3">
      <c r="A2984" s="14" t="str">
        <f>VLOOKUP(B2984,stocks!$B$3:$D$3093,2,FALSE)</f>
        <v>알테오젠</v>
      </c>
      <c r="B2984" s="6" t="s">
        <v>15579</v>
      </c>
      <c r="C2984" s="6" t="s">
        <v>14402</v>
      </c>
      <c r="D2984" s="14">
        <v>78800</v>
      </c>
      <c r="E2984" s="14">
        <v>200</v>
      </c>
      <c r="F2984" s="14">
        <v>0.25</v>
      </c>
      <c r="G2984" s="14">
        <v>187720</v>
      </c>
      <c r="H2984" s="14">
        <v>31756</v>
      </c>
      <c r="I2984" s="14">
        <v>-10505</v>
      </c>
      <c r="J2984" s="14">
        <v>-27529</v>
      </c>
      <c r="K2984" s="14">
        <v>-28638</v>
      </c>
      <c r="L2984" s="14">
        <v>-688</v>
      </c>
      <c r="M2984" s="14">
        <v>-9460</v>
      </c>
      <c r="N2984" s="14">
        <v>-3</v>
      </c>
      <c r="O2984" s="14">
        <v>-312</v>
      </c>
      <c r="P2984" s="14">
        <v>-42</v>
      </c>
      <c r="Q2984" s="14">
        <v>0</v>
      </c>
      <c r="R2984" s="14">
        <v>0</v>
      </c>
      <c r="S2984" s="14">
        <v>6194</v>
      </c>
      <c r="T2984" s="14">
        <v>84</v>
      </c>
      <c r="U2984" s="11">
        <f>D2984*G2984</f>
        <v>14792336000</v>
      </c>
      <c r="V2984" s="11">
        <f>D2984*L2984</f>
        <v>-54214400</v>
      </c>
      <c r="W2984" s="11">
        <f>D2984*J2984</f>
        <v>-2169285200</v>
      </c>
      <c r="X2984" s="11">
        <f>D2984*I2984</f>
        <v>-827794000</v>
      </c>
    </row>
    <row r="2985" spans="1:24" x14ac:dyDescent="0.3">
      <c r="A2985" s="14" t="str">
        <f>VLOOKUP(B2985,stocks!$B$3:$D$3093,2,FALSE)</f>
        <v>현대오토에버</v>
      </c>
      <c r="B2985" s="6" t="s">
        <v>16030</v>
      </c>
      <c r="C2985" s="6" t="s">
        <v>14402</v>
      </c>
      <c r="D2985" s="14">
        <v>132500</v>
      </c>
      <c r="E2985" s="14">
        <v>-1500</v>
      </c>
      <c r="F2985" s="14">
        <v>-1.1200000000000001</v>
      </c>
      <c r="G2985" s="14">
        <v>111586</v>
      </c>
      <c r="H2985" s="14">
        <v>1938</v>
      </c>
      <c r="I2985" s="14">
        <v>9958</v>
      </c>
      <c r="J2985" s="14">
        <v>-16511</v>
      </c>
      <c r="K2985" s="14">
        <v>-15626</v>
      </c>
      <c r="L2985" s="14">
        <v>2238</v>
      </c>
      <c r="M2985" s="14">
        <v>2698</v>
      </c>
      <c r="N2985" s="14">
        <v>75</v>
      </c>
      <c r="O2985" s="14">
        <v>4112</v>
      </c>
      <c r="P2985" s="14">
        <v>835</v>
      </c>
      <c r="Q2985" s="14">
        <v>0</v>
      </c>
      <c r="R2985" s="14">
        <v>0</v>
      </c>
      <c r="S2985" s="14">
        <v>4558</v>
      </c>
      <c r="T2985" s="14">
        <v>57</v>
      </c>
      <c r="U2985" s="11">
        <f>D2985*G2985</f>
        <v>14785145000</v>
      </c>
      <c r="V2985" s="11">
        <f>D2985*L2985</f>
        <v>296535000</v>
      </c>
      <c r="W2985" s="11">
        <f>D2985*J2985</f>
        <v>-2187707500</v>
      </c>
      <c r="X2985" s="11">
        <f>D2985*I2985</f>
        <v>1319435000</v>
      </c>
    </row>
    <row r="2986" spans="1:24" x14ac:dyDescent="0.3">
      <c r="A2986" s="14" t="str">
        <f>VLOOKUP(B2986,stocks!$B$3:$D$3093,2,FALSE)</f>
        <v>LG이노텍</v>
      </c>
      <c r="B2986" s="6" t="s">
        <v>13566</v>
      </c>
      <c r="C2986" s="6" t="s">
        <v>14402</v>
      </c>
      <c r="D2986" s="14">
        <v>226000</v>
      </c>
      <c r="E2986" s="14">
        <v>-1500</v>
      </c>
      <c r="F2986" s="14">
        <v>-0.66</v>
      </c>
      <c r="G2986" s="14">
        <v>175111</v>
      </c>
      <c r="H2986" s="14">
        <v>11764</v>
      </c>
      <c r="I2986" s="14">
        <v>-2552</v>
      </c>
      <c r="J2986" s="14">
        <v>-9731</v>
      </c>
      <c r="K2986" s="14">
        <v>1101</v>
      </c>
      <c r="L2986" s="14">
        <v>4518</v>
      </c>
      <c r="M2986" s="14">
        <v>-16898</v>
      </c>
      <c r="N2986" s="14">
        <v>1163</v>
      </c>
      <c r="O2986" s="14">
        <v>8555</v>
      </c>
      <c r="P2986" s="14">
        <v>116</v>
      </c>
      <c r="Q2986" s="14">
        <v>0</v>
      </c>
      <c r="R2986" s="14">
        <v>-6</v>
      </c>
      <c r="S2986" s="14">
        <v>692</v>
      </c>
      <c r="T2986" s="14">
        <v>-173</v>
      </c>
      <c r="U2986" s="11">
        <f>D2986*G2986</f>
        <v>39575086000</v>
      </c>
      <c r="V2986" s="11">
        <f>D2986*L2986</f>
        <v>1021068000</v>
      </c>
      <c r="W2986" s="11">
        <f>D2986*J2986</f>
        <v>-2199206000</v>
      </c>
      <c r="X2986" s="11">
        <f>D2986*I2986</f>
        <v>-576752000</v>
      </c>
    </row>
    <row r="2987" spans="1:24" x14ac:dyDescent="0.3">
      <c r="A2987" s="14" t="str">
        <f>VLOOKUP(B2987,stocks!$B$3:$D$3093,2,FALSE)</f>
        <v>넷마블</v>
      </c>
      <c r="B2987" s="6" t="s">
        <v>13766</v>
      </c>
      <c r="C2987" s="6" t="s">
        <v>14402</v>
      </c>
      <c r="D2987" s="14">
        <v>134500</v>
      </c>
      <c r="E2987" s="14">
        <v>0</v>
      </c>
      <c r="F2987" s="14">
        <v>0</v>
      </c>
      <c r="G2987" s="14">
        <v>259620</v>
      </c>
      <c r="H2987" s="14">
        <v>32898</v>
      </c>
      <c r="I2987" s="14">
        <v>-18374</v>
      </c>
      <c r="J2987" s="14">
        <v>-16382</v>
      </c>
      <c r="K2987" s="14">
        <v>4383</v>
      </c>
      <c r="L2987" s="14">
        <v>-2416</v>
      </c>
      <c r="M2987" s="14">
        <v>-25460</v>
      </c>
      <c r="N2987" s="14">
        <v>3157</v>
      </c>
      <c r="O2987" s="14">
        <v>5176</v>
      </c>
      <c r="P2987" s="14">
        <v>1169</v>
      </c>
      <c r="Q2987" s="14">
        <v>0</v>
      </c>
      <c r="R2987" s="14">
        <v>0</v>
      </c>
      <c r="S2987" s="14">
        <v>1601</v>
      </c>
      <c r="T2987" s="14">
        <v>257</v>
      </c>
      <c r="U2987" s="11">
        <f>D2987*G2987</f>
        <v>34918890000</v>
      </c>
      <c r="V2987" s="11">
        <f>D2987*L2987</f>
        <v>-324952000</v>
      </c>
      <c r="W2987" s="11">
        <f>D2987*J2987</f>
        <v>-2203379000</v>
      </c>
      <c r="X2987" s="11">
        <f>D2987*I2987</f>
        <v>-2471303000</v>
      </c>
    </row>
    <row r="2988" spans="1:24" x14ac:dyDescent="0.3">
      <c r="A2988" s="14" t="str">
        <f>VLOOKUP(B2988,stocks!$B$3:$D$3093,2,FALSE)</f>
        <v>서린바이오</v>
      </c>
      <c r="B2988" s="6" t="s">
        <v>14201</v>
      </c>
      <c r="C2988" s="6" t="s">
        <v>14402</v>
      </c>
      <c r="D2988" s="14">
        <v>21900</v>
      </c>
      <c r="E2988" s="14">
        <v>2900</v>
      </c>
      <c r="F2988" s="14">
        <v>15.26</v>
      </c>
      <c r="G2988" s="14">
        <v>13753888</v>
      </c>
      <c r="H2988" s="14">
        <v>90185</v>
      </c>
      <c r="I2988" s="14">
        <v>2200</v>
      </c>
      <c r="J2988" s="14">
        <v>-102621</v>
      </c>
      <c r="K2988" s="14">
        <v>-102467</v>
      </c>
      <c r="L2988" s="14">
        <v>0</v>
      </c>
      <c r="M2988" s="14">
        <v>0</v>
      </c>
      <c r="N2988" s="14">
        <v>0</v>
      </c>
      <c r="O2988" s="14">
        <v>0</v>
      </c>
      <c r="P2988" s="14">
        <v>2200</v>
      </c>
      <c r="Q2988" s="14">
        <v>0</v>
      </c>
      <c r="R2988" s="14">
        <v>0</v>
      </c>
      <c r="S2988" s="14">
        <v>11883</v>
      </c>
      <c r="T2988" s="14">
        <v>-1647</v>
      </c>
      <c r="U2988" s="11">
        <f>D2988*G2988</f>
        <v>301210147200</v>
      </c>
      <c r="V2988" s="11">
        <f>D2988*L2988</f>
        <v>0</v>
      </c>
      <c r="W2988" s="11">
        <f>D2988*J2988</f>
        <v>-2247399900</v>
      </c>
      <c r="X2988" s="11">
        <f>D2988*I2988</f>
        <v>48180000</v>
      </c>
    </row>
    <row r="2989" spans="1:24" x14ac:dyDescent="0.3">
      <c r="A2989" s="14" t="str">
        <f>VLOOKUP(B2989,stocks!$B$3:$D$3093,2,FALSE)</f>
        <v>썸에이지</v>
      </c>
      <c r="B2989" s="6" t="s">
        <v>14391</v>
      </c>
      <c r="C2989" s="6" t="s">
        <v>14402</v>
      </c>
      <c r="D2989" s="14">
        <v>2715</v>
      </c>
      <c r="E2989" s="14">
        <v>15</v>
      </c>
      <c r="F2989" s="14">
        <v>0.56000000000000005</v>
      </c>
      <c r="G2989" s="14">
        <v>3904872</v>
      </c>
      <c r="H2989" s="14">
        <v>835927</v>
      </c>
      <c r="I2989" s="14">
        <v>0</v>
      </c>
      <c r="J2989" s="14">
        <v>-842810</v>
      </c>
      <c r="K2989" s="14">
        <v>-843760</v>
      </c>
      <c r="L2989" s="14">
        <v>0</v>
      </c>
      <c r="M2989" s="14">
        <v>0</v>
      </c>
      <c r="N2989" s="14">
        <v>0</v>
      </c>
      <c r="O2989" s="14">
        <v>0</v>
      </c>
      <c r="P2989" s="14">
        <v>0</v>
      </c>
      <c r="Q2989" s="14">
        <v>0</v>
      </c>
      <c r="R2989" s="14">
        <v>0</v>
      </c>
      <c r="S2989" s="14">
        <v>3000</v>
      </c>
      <c r="T2989" s="14">
        <v>3883</v>
      </c>
      <c r="U2989" s="11">
        <f>D2989*G2989</f>
        <v>10601727480</v>
      </c>
      <c r="V2989" s="11">
        <f>D2989*L2989</f>
        <v>0</v>
      </c>
      <c r="W2989" s="11">
        <f>D2989*J2989</f>
        <v>-2288229150</v>
      </c>
      <c r="X2989" s="11">
        <f>D2989*I2989</f>
        <v>0</v>
      </c>
    </row>
    <row r="2990" spans="1:24" x14ac:dyDescent="0.3">
      <c r="A2990" s="15" t="str">
        <f>VLOOKUP(B2990,stocks!$B$3:$D$3093,2,FALSE)</f>
        <v>한국단자</v>
      </c>
      <c r="B2990" s="6" t="s">
        <v>14716</v>
      </c>
      <c r="C2990" s="6" t="s">
        <v>14402</v>
      </c>
      <c r="D2990" s="14">
        <v>99500</v>
      </c>
      <c r="E2990" s="14">
        <v>-4500</v>
      </c>
      <c r="F2990" s="14">
        <v>-4.33</v>
      </c>
      <c r="G2990" s="14">
        <v>134049</v>
      </c>
      <c r="H2990" s="14">
        <v>11250</v>
      </c>
      <c r="I2990" s="14">
        <v>13993</v>
      </c>
      <c r="J2990" s="14">
        <v>-23217</v>
      </c>
      <c r="K2990" s="14">
        <v>-20663</v>
      </c>
      <c r="L2990" s="14">
        <v>22415</v>
      </c>
      <c r="M2990" s="14">
        <v>48</v>
      </c>
      <c r="N2990" s="14">
        <v>2122</v>
      </c>
      <c r="O2990" s="14">
        <v>-9778</v>
      </c>
      <c r="P2990" s="14">
        <v>-814</v>
      </c>
      <c r="Q2990" s="14">
        <v>0</v>
      </c>
      <c r="R2990" s="14">
        <v>0</v>
      </c>
      <c r="S2990" s="14">
        <v>-2060</v>
      </c>
      <c r="T2990" s="14">
        <v>34</v>
      </c>
      <c r="U2990" s="11">
        <f>D2990*G2990</f>
        <v>13337875500</v>
      </c>
      <c r="V2990" s="11">
        <f>D2990*L2990</f>
        <v>2230292500</v>
      </c>
      <c r="W2990" s="11">
        <f>D2990*J2990</f>
        <v>-2310091500</v>
      </c>
      <c r="X2990" s="11">
        <f>D2990*I2990</f>
        <v>1392303500</v>
      </c>
    </row>
    <row r="2991" spans="1:24" x14ac:dyDescent="0.3">
      <c r="A2991" s="14" t="str">
        <f>VLOOKUP(B2991,stocks!$B$3:$D$3093,2,FALSE)</f>
        <v>휴마시스</v>
      </c>
      <c r="B2991" s="6" t="s">
        <v>15601</v>
      </c>
      <c r="C2991" s="6" t="s">
        <v>14402</v>
      </c>
      <c r="D2991" s="14">
        <v>13500</v>
      </c>
      <c r="E2991" s="14">
        <v>1150</v>
      </c>
      <c r="F2991" s="14">
        <v>9.31</v>
      </c>
      <c r="G2991" s="14">
        <v>11265162</v>
      </c>
      <c r="H2991" s="14">
        <v>33554</v>
      </c>
      <c r="I2991" s="14">
        <v>49614</v>
      </c>
      <c r="J2991" s="14">
        <v>-179341</v>
      </c>
      <c r="K2991" s="14">
        <v>-114104</v>
      </c>
      <c r="L2991" s="14">
        <v>0</v>
      </c>
      <c r="M2991" s="14">
        <v>1211</v>
      </c>
      <c r="N2991" s="14">
        <v>0</v>
      </c>
      <c r="O2991" s="14">
        <v>59003</v>
      </c>
      <c r="P2991" s="14">
        <v>-8100</v>
      </c>
      <c r="Q2991" s="14">
        <v>0</v>
      </c>
      <c r="R2991" s="14">
        <v>-2500</v>
      </c>
      <c r="S2991" s="14">
        <v>32807</v>
      </c>
      <c r="T2991" s="14">
        <v>63366</v>
      </c>
      <c r="U2991" s="11">
        <f>D2991*G2991</f>
        <v>152079687000</v>
      </c>
      <c r="V2991" s="11">
        <f>D2991*L2991</f>
        <v>0</v>
      </c>
      <c r="W2991" s="11">
        <f>D2991*J2991</f>
        <v>-2421103500</v>
      </c>
      <c r="X2991" s="11">
        <f>D2991*I2991</f>
        <v>669789000</v>
      </c>
    </row>
    <row r="2992" spans="1:24" x14ac:dyDescent="0.3">
      <c r="A2992" s="14" t="str">
        <f>VLOOKUP(B2992,stocks!$B$3:$D$3093,2,FALSE)</f>
        <v>웹젠</v>
      </c>
      <c r="B2992" s="6" t="s">
        <v>15076</v>
      </c>
      <c r="C2992" s="6" t="s">
        <v>14402</v>
      </c>
      <c r="D2992" s="14">
        <v>31700</v>
      </c>
      <c r="E2992" s="14">
        <v>-750</v>
      </c>
      <c r="F2992" s="14">
        <v>-2.31</v>
      </c>
      <c r="G2992" s="14">
        <v>337654</v>
      </c>
      <c r="H2992" s="14">
        <v>128186</v>
      </c>
      <c r="I2992" s="14">
        <v>-52638</v>
      </c>
      <c r="J2992" s="14">
        <v>-77095</v>
      </c>
      <c r="K2992" s="14">
        <v>-78394</v>
      </c>
      <c r="L2992" s="14">
        <v>-1261</v>
      </c>
      <c r="M2992" s="14">
        <v>-7298</v>
      </c>
      <c r="N2992" s="14">
        <v>-44417</v>
      </c>
      <c r="O2992" s="14">
        <v>-312</v>
      </c>
      <c r="P2992" s="14">
        <v>55</v>
      </c>
      <c r="Q2992" s="14">
        <v>0</v>
      </c>
      <c r="R2992" s="14">
        <v>595</v>
      </c>
      <c r="S2992" s="14">
        <v>816</v>
      </c>
      <c r="T2992" s="14">
        <v>731</v>
      </c>
      <c r="U2992" s="11">
        <f>D2992*G2992</f>
        <v>10703631800</v>
      </c>
      <c r="V2992" s="11">
        <f>D2992*L2992</f>
        <v>-39973700</v>
      </c>
      <c r="W2992" s="11">
        <f>D2992*J2992</f>
        <v>-2443911500</v>
      </c>
      <c r="X2992" s="11">
        <f>D2992*I2992</f>
        <v>-1668624600</v>
      </c>
    </row>
    <row r="2993" spans="1:24" x14ac:dyDescent="0.3">
      <c r="A2993" s="14" t="str">
        <f>VLOOKUP(B2993,stocks!$B$3:$D$3093,2,FALSE)</f>
        <v>삼표시멘트</v>
      </c>
      <c r="B2993" s="6" t="s">
        <v>14174</v>
      </c>
      <c r="C2993" s="6" t="s">
        <v>14402</v>
      </c>
      <c r="D2993" s="14">
        <v>5850</v>
      </c>
      <c r="E2993" s="14">
        <v>-250</v>
      </c>
      <c r="F2993" s="14">
        <v>-4.0999999999999996</v>
      </c>
      <c r="G2993" s="14">
        <v>3463564</v>
      </c>
      <c r="H2993" s="14">
        <v>454711</v>
      </c>
      <c r="I2993" s="14">
        <v>-22841</v>
      </c>
      <c r="J2993" s="14">
        <v>-420257</v>
      </c>
      <c r="K2993" s="14">
        <v>-421010</v>
      </c>
      <c r="L2993" s="14">
        <v>-1175</v>
      </c>
      <c r="M2993" s="14">
        <v>-19932</v>
      </c>
      <c r="N2993" s="14">
        <v>0</v>
      </c>
      <c r="O2993" s="14">
        <v>784</v>
      </c>
      <c r="P2993" s="14">
        <v>-2518</v>
      </c>
      <c r="Q2993" s="14">
        <v>0</v>
      </c>
      <c r="R2993" s="14">
        <v>0</v>
      </c>
      <c r="S2993" s="14">
        <v>-1983</v>
      </c>
      <c r="T2993" s="14">
        <v>-9630</v>
      </c>
      <c r="U2993" s="11">
        <f>D2993*G2993</f>
        <v>20261849400</v>
      </c>
      <c r="V2993" s="11">
        <f>D2993*L2993</f>
        <v>-6873750</v>
      </c>
      <c r="W2993" s="11">
        <f>D2993*J2993</f>
        <v>-2458503450</v>
      </c>
      <c r="X2993" s="11">
        <f>D2993*I2993</f>
        <v>-133619850</v>
      </c>
    </row>
    <row r="2994" spans="1:24" x14ac:dyDescent="0.3">
      <c r="A2994" s="14" t="str">
        <f>VLOOKUP(B2994,stocks!$B$3:$D$3093,2,FALSE)</f>
        <v>현대이지웰</v>
      </c>
      <c r="B2994" s="6" t="s">
        <v>15204</v>
      </c>
      <c r="C2994" s="6" t="s">
        <v>14402</v>
      </c>
      <c r="D2994" s="14">
        <v>11700</v>
      </c>
      <c r="E2994" s="14">
        <v>-200</v>
      </c>
      <c r="F2994" s="14">
        <v>-1.68</v>
      </c>
      <c r="G2994" s="14">
        <v>726104</v>
      </c>
      <c r="H2994" s="14">
        <v>173772</v>
      </c>
      <c r="I2994" s="14">
        <v>26580</v>
      </c>
      <c r="J2994" s="14">
        <v>-210291</v>
      </c>
      <c r="K2994" s="14">
        <v>-2256</v>
      </c>
      <c r="L2994" s="14">
        <v>1159</v>
      </c>
      <c r="M2994" s="14">
        <v>4291</v>
      </c>
      <c r="N2994" s="14">
        <v>-101</v>
      </c>
      <c r="O2994" s="14">
        <v>18473</v>
      </c>
      <c r="P2994" s="14">
        <v>95</v>
      </c>
      <c r="Q2994" s="14">
        <v>2663</v>
      </c>
      <c r="R2994" s="14">
        <v>0</v>
      </c>
      <c r="S2994" s="14">
        <v>9034</v>
      </c>
      <c r="T2994" s="14">
        <v>905</v>
      </c>
      <c r="U2994" s="11">
        <f>D2994*G2994</f>
        <v>8495416800</v>
      </c>
      <c r="V2994" s="11">
        <f>D2994*L2994</f>
        <v>13560300</v>
      </c>
      <c r="W2994" s="11">
        <f>D2994*J2994</f>
        <v>-2460404700</v>
      </c>
      <c r="X2994" s="11">
        <f>D2994*I2994</f>
        <v>310986000</v>
      </c>
    </row>
    <row r="2995" spans="1:24" x14ac:dyDescent="0.3">
      <c r="A2995" s="14" t="str">
        <f>VLOOKUP(B2995,stocks!$B$3:$D$3093,2,FALSE)</f>
        <v>한일단조</v>
      </c>
      <c r="B2995" s="6" t="s">
        <v>14709</v>
      </c>
      <c r="C2995" s="6" t="s">
        <v>14402</v>
      </c>
      <c r="D2995" s="14">
        <v>4065</v>
      </c>
      <c r="E2995" s="14">
        <v>730</v>
      </c>
      <c r="F2995" s="14">
        <v>21.89</v>
      </c>
      <c r="G2995" s="14">
        <v>69311328</v>
      </c>
      <c r="H2995" s="14">
        <v>671809</v>
      </c>
      <c r="I2995" s="14">
        <v>26710</v>
      </c>
      <c r="J2995" s="14">
        <v>-613455</v>
      </c>
      <c r="K2995" s="14">
        <v>-662677</v>
      </c>
      <c r="L2995" s="14">
        <v>0</v>
      </c>
      <c r="M2995" s="14">
        <v>0</v>
      </c>
      <c r="N2995" s="14">
        <v>0</v>
      </c>
      <c r="O2995" s="14">
        <v>2210</v>
      </c>
      <c r="P2995" s="14">
        <v>24500</v>
      </c>
      <c r="Q2995" s="14">
        <v>0</v>
      </c>
      <c r="R2995" s="14">
        <v>0</v>
      </c>
      <c r="S2995" s="14">
        <v>-81502</v>
      </c>
      <c r="T2995" s="14">
        <v>-3562</v>
      </c>
      <c r="U2995" s="11">
        <f>D2995*G2995</f>
        <v>281750548320</v>
      </c>
      <c r="V2995" s="11">
        <f>D2995*L2995</f>
        <v>0</v>
      </c>
      <c r="W2995" s="11">
        <f>D2995*J2995</f>
        <v>-2493694575</v>
      </c>
      <c r="X2995" s="11">
        <f>D2995*I2995</f>
        <v>108576150</v>
      </c>
    </row>
    <row r="2996" spans="1:24" x14ac:dyDescent="0.3">
      <c r="A2996" s="14" t="str">
        <f>VLOOKUP(B2996,stocks!$B$3:$D$3093,2,FALSE)</f>
        <v>한미반도체</v>
      </c>
      <c r="B2996" s="6" t="s">
        <v>14865</v>
      </c>
      <c r="C2996" s="6" t="s">
        <v>14402</v>
      </c>
      <c r="D2996" s="14">
        <v>32700</v>
      </c>
      <c r="E2996" s="14">
        <v>-1000</v>
      </c>
      <c r="F2996" s="14">
        <v>-2.97</v>
      </c>
      <c r="G2996" s="14">
        <v>545449</v>
      </c>
      <c r="H2996" s="14">
        <v>127634</v>
      </c>
      <c r="I2996" s="14">
        <v>-50541</v>
      </c>
      <c r="J2996" s="14">
        <v>-77340</v>
      </c>
      <c r="K2996" s="14">
        <v>-78394</v>
      </c>
      <c r="L2996" s="14">
        <v>-12311</v>
      </c>
      <c r="M2996" s="14">
        <v>-17574</v>
      </c>
      <c r="N2996" s="14">
        <v>-3442</v>
      </c>
      <c r="O2996" s="14">
        <v>-7294</v>
      </c>
      <c r="P2996" s="14">
        <v>-9920</v>
      </c>
      <c r="Q2996" s="14">
        <v>0</v>
      </c>
      <c r="R2996" s="14">
        <v>0</v>
      </c>
      <c r="S2996" s="14">
        <v>-69</v>
      </c>
      <c r="T2996" s="14">
        <v>316</v>
      </c>
      <c r="U2996" s="11">
        <f>D2996*G2996</f>
        <v>17836182300</v>
      </c>
      <c r="V2996" s="11">
        <f>D2996*L2996</f>
        <v>-402569700</v>
      </c>
      <c r="W2996" s="11">
        <f>D2996*J2996</f>
        <v>-2529018000</v>
      </c>
      <c r="X2996" s="11">
        <f>D2996*I2996</f>
        <v>-1652690700</v>
      </c>
    </row>
    <row r="2997" spans="1:24" x14ac:dyDescent="0.3">
      <c r="A2997" s="14" t="str">
        <f>VLOOKUP(B2997,stocks!$B$3:$D$3093,2,FALSE)</f>
        <v>한화생명</v>
      </c>
      <c r="B2997" s="6" t="s">
        <v>15184</v>
      </c>
      <c r="C2997" s="6" t="s">
        <v>14402</v>
      </c>
      <c r="D2997" s="14">
        <v>3665</v>
      </c>
      <c r="E2997" s="14">
        <v>-95</v>
      </c>
      <c r="F2997" s="14">
        <v>-2.5299999999999998</v>
      </c>
      <c r="G2997" s="14">
        <v>5877242</v>
      </c>
      <c r="H2997" s="14">
        <v>1905649</v>
      </c>
      <c r="I2997" s="14">
        <v>-1286934</v>
      </c>
      <c r="J2997" s="14">
        <v>-693162</v>
      </c>
      <c r="K2997" s="14">
        <v>-788734</v>
      </c>
      <c r="L2997" s="14">
        <v>-660138</v>
      </c>
      <c r="M2997" s="14">
        <v>-281811</v>
      </c>
      <c r="N2997" s="14">
        <v>-22765</v>
      </c>
      <c r="O2997" s="14">
        <v>-148247</v>
      </c>
      <c r="P2997" s="14">
        <v>-173973</v>
      </c>
      <c r="Q2997" s="14">
        <v>0</v>
      </c>
      <c r="R2997" s="14">
        <v>0</v>
      </c>
      <c r="S2997" s="14">
        <v>71800</v>
      </c>
      <c r="T2997" s="14">
        <v>2647</v>
      </c>
      <c r="U2997" s="11">
        <f>D2997*G2997</f>
        <v>21540091930</v>
      </c>
      <c r="V2997" s="11">
        <f>D2997*L2997</f>
        <v>-2419405770</v>
      </c>
      <c r="W2997" s="11">
        <f>D2997*J2997</f>
        <v>-2540438730</v>
      </c>
      <c r="X2997" s="11">
        <f>D2997*I2997</f>
        <v>-4716613110</v>
      </c>
    </row>
    <row r="2998" spans="1:24" x14ac:dyDescent="0.3">
      <c r="A2998" s="14" t="str">
        <f>VLOOKUP(B2998,stocks!$B$3:$D$3093,2,FALSE)</f>
        <v>현대중공업지주</v>
      </c>
      <c r="B2998" s="6" t="s">
        <v>15833</v>
      </c>
      <c r="C2998" s="6" t="s">
        <v>14402</v>
      </c>
      <c r="D2998" s="14">
        <v>70500</v>
      </c>
      <c r="E2998" s="14">
        <v>600</v>
      </c>
      <c r="F2998" s="14">
        <v>0.86</v>
      </c>
      <c r="G2998" s="14">
        <v>222464</v>
      </c>
      <c r="H2998" s="14">
        <v>99597</v>
      </c>
      <c r="I2998" s="14">
        <v>-62119</v>
      </c>
      <c r="J2998" s="14">
        <v>-36063</v>
      </c>
      <c r="K2998" s="14">
        <v>-58139</v>
      </c>
      <c r="L2998" s="14">
        <v>-12382</v>
      </c>
      <c r="M2998" s="14">
        <v>-14825</v>
      </c>
      <c r="N2998" s="14">
        <v>-1216</v>
      </c>
      <c r="O2998" s="14">
        <v>-26324</v>
      </c>
      <c r="P2998" s="14">
        <v>-7372</v>
      </c>
      <c r="Q2998" s="14">
        <v>0</v>
      </c>
      <c r="R2998" s="14">
        <v>0</v>
      </c>
      <c r="S2998" s="14">
        <v>-1421</v>
      </c>
      <c r="T2998" s="14">
        <v>6</v>
      </c>
      <c r="U2998" s="11">
        <f>D2998*G2998</f>
        <v>15683712000</v>
      </c>
      <c r="V2998" s="11">
        <f>D2998*L2998</f>
        <v>-872931000</v>
      </c>
      <c r="W2998" s="11">
        <f>D2998*J2998</f>
        <v>-2542441500</v>
      </c>
      <c r="X2998" s="11">
        <f>D2998*I2998</f>
        <v>-4379389500</v>
      </c>
    </row>
    <row r="2999" spans="1:24" x14ac:dyDescent="0.3">
      <c r="A2999" s="14" t="str">
        <f>VLOOKUP(B2999,stocks!$B$3:$D$3093,2,FALSE)</f>
        <v>한화</v>
      </c>
      <c r="B2999" s="6" t="s">
        <v>14429</v>
      </c>
      <c r="C2999" s="6" t="s">
        <v>14402</v>
      </c>
      <c r="D2999" s="14">
        <v>31300</v>
      </c>
      <c r="E2999" s="14">
        <v>-1050</v>
      </c>
      <c r="F2999" s="14">
        <v>-3.25</v>
      </c>
      <c r="G2999" s="14">
        <v>659275</v>
      </c>
      <c r="H2999" s="14">
        <v>153401</v>
      </c>
      <c r="I2999" s="14">
        <v>-71674</v>
      </c>
      <c r="J2999" s="14">
        <v>-81357</v>
      </c>
      <c r="K2999" s="14">
        <v>-86761</v>
      </c>
      <c r="L2999" s="14">
        <v>-31185</v>
      </c>
      <c r="M2999" s="14">
        <v>-27120</v>
      </c>
      <c r="N2999" s="14">
        <v>1258</v>
      </c>
      <c r="O2999" s="14">
        <v>-10903</v>
      </c>
      <c r="P2999" s="14">
        <v>-3724</v>
      </c>
      <c r="Q2999" s="14">
        <v>0</v>
      </c>
      <c r="R2999" s="14">
        <v>0</v>
      </c>
      <c r="S2999" s="14">
        <v>-1260</v>
      </c>
      <c r="T2999" s="14">
        <v>890</v>
      </c>
      <c r="U2999" s="11">
        <f>D2999*G2999</f>
        <v>20635307500</v>
      </c>
      <c r="V2999" s="11">
        <f>D2999*L2999</f>
        <v>-976090500</v>
      </c>
      <c r="W2999" s="11">
        <f>D2999*J2999</f>
        <v>-2546474100</v>
      </c>
      <c r="X2999" s="11">
        <f>D2999*I2999</f>
        <v>-2243396200</v>
      </c>
    </row>
    <row r="3000" spans="1:24" x14ac:dyDescent="0.3">
      <c r="A3000" s="14" t="str">
        <f>VLOOKUP(B3000,stocks!$B$3:$D$3093,2,FALSE)</f>
        <v>보령제약</v>
      </c>
      <c r="B3000" s="6" t="s">
        <v>14059</v>
      </c>
      <c r="C3000" s="6" t="s">
        <v>14402</v>
      </c>
      <c r="D3000" s="14">
        <v>23550</v>
      </c>
      <c r="E3000" s="14">
        <v>-1050</v>
      </c>
      <c r="F3000" s="14">
        <v>-4.2699999999999996</v>
      </c>
      <c r="G3000" s="14">
        <v>455481</v>
      </c>
      <c r="H3000" s="14">
        <v>110509</v>
      </c>
      <c r="I3000" s="14">
        <v>-4415</v>
      </c>
      <c r="J3000" s="14">
        <v>-108729</v>
      </c>
      <c r="K3000" s="14">
        <v>-109554</v>
      </c>
      <c r="L3000" s="14">
        <v>797</v>
      </c>
      <c r="M3000" s="14">
        <v>-9002</v>
      </c>
      <c r="N3000" s="14">
        <v>-33</v>
      </c>
      <c r="O3000" s="14">
        <v>3989</v>
      </c>
      <c r="P3000" s="14">
        <v>-166</v>
      </c>
      <c r="Q3000" s="14">
        <v>0</v>
      </c>
      <c r="R3000" s="14">
        <v>0</v>
      </c>
      <c r="S3000" s="14">
        <v>4071</v>
      </c>
      <c r="T3000" s="14">
        <v>-1436</v>
      </c>
      <c r="U3000" s="11">
        <f>D3000*G3000</f>
        <v>10726577550</v>
      </c>
      <c r="V3000" s="11">
        <f>D3000*L3000</f>
        <v>18769350</v>
      </c>
      <c r="W3000" s="11">
        <f>D3000*J3000</f>
        <v>-2560567950</v>
      </c>
      <c r="X3000" s="11">
        <f>D3000*I3000</f>
        <v>-103973250</v>
      </c>
    </row>
    <row r="3001" spans="1:24" x14ac:dyDescent="0.3">
      <c r="A3001" s="14" t="str">
        <f>VLOOKUP(B3001,stocks!$B$3:$D$3093,2,FALSE)</f>
        <v>삼천당제약</v>
      </c>
      <c r="B3001" s="6" t="s">
        <v>14171</v>
      </c>
      <c r="C3001" s="6" t="s">
        <v>14402</v>
      </c>
      <c r="D3001" s="14">
        <v>52200</v>
      </c>
      <c r="E3001" s="14">
        <v>-1400</v>
      </c>
      <c r="F3001" s="14">
        <v>-2.61</v>
      </c>
      <c r="G3001" s="14">
        <v>157045</v>
      </c>
      <c r="H3001" s="14">
        <v>55671</v>
      </c>
      <c r="I3001" s="14">
        <v>-6204</v>
      </c>
      <c r="J3001" s="14">
        <v>-49527</v>
      </c>
      <c r="K3001" s="14">
        <v>-52817</v>
      </c>
      <c r="L3001" s="14">
        <v>819</v>
      </c>
      <c r="M3001" s="14">
        <v>-4641</v>
      </c>
      <c r="N3001" s="14">
        <v>-2277</v>
      </c>
      <c r="O3001" s="14">
        <v>-86</v>
      </c>
      <c r="P3001" s="14">
        <v>-19</v>
      </c>
      <c r="Q3001" s="14">
        <v>0</v>
      </c>
      <c r="R3001" s="14">
        <v>0</v>
      </c>
      <c r="S3001" s="14">
        <v>-229</v>
      </c>
      <c r="T3001" s="14">
        <v>289</v>
      </c>
      <c r="U3001" s="11">
        <f>D3001*G3001</f>
        <v>8197749000</v>
      </c>
      <c r="V3001" s="11">
        <f>D3001*L3001</f>
        <v>42751800</v>
      </c>
      <c r="W3001" s="11">
        <f>D3001*J3001</f>
        <v>-2585309400</v>
      </c>
      <c r="X3001" s="11">
        <f>D3001*I3001</f>
        <v>-323848800</v>
      </c>
    </row>
    <row r="3002" spans="1:24" x14ac:dyDescent="0.3">
      <c r="A3002" s="14" t="str">
        <f>VLOOKUP(B3002,stocks!$B$3:$D$3093,2,FALSE)</f>
        <v>보성파워텍</v>
      </c>
      <c r="B3002" s="6" t="s">
        <v>14060</v>
      </c>
      <c r="C3002" s="6" t="s">
        <v>14402</v>
      </c>
      <c r="D3002" s="14">
        <v>5280</v>
      </c>
      <c r="E3002" s="14">
        <v>80</v>
      </c>
      <c r="F3002" s="14">
        <v>1.54</v>
      </c>
      <c r="G3002" s="14">
        <v>39162760</v>
      </c>
      <c r="H3002" s="14">
        <v>528915</v>
      </c>
      <c r="I3002" s="14">
        <v>-47338</v>
      </c>
      <c r="J3002" s="14">
        <v>-491658</v>
      </c>
      <c r="K3002" s="14">
        <v>-534424</v>
      </c>
      <c r="L3002" s="14">
        <v>0</v>
      </c>
      <c r="M3002" s="14">
        <v>-4788</v>
      </c>
      <c r="N3002" s="14">
        <v>0</v>
      </c>
      <c r="O3002" s="14">
        <v>-40752</v>
      </c>
      <c r="P3002" s="14">
        <v>-1798</v>
      </c>
      <c r="Q3002" s="14">
        <v>0</v>
      </c>
      <c r="R3002" s="14">
        <v>0</v>
      </c>
      <c r="S3002" s="14">
        <v>12495</v>
      </c>
      <c r="T3002" s="14">
        <v>-2414</v>
      </c>
      <c r="U3002" s="11">
        <f>D3002*G3002</f>
        <v>206779372800</v>
      </c>
      <c r="V3002" s="11">
        <f>D3002*L3002</f>
        <v>0</v>
      </c>
      <c r="W3002" s="11">
        <f>D3002*J3002</f>
        <v>-2595954240</v>
      </c>
      <c r="X3002" s="11">
        <f>D3002*I3002</f>
        <v>-249944640</v>
      </c>
    </row>
    <row r="3003" spans="1:24" x14ac:dyDescent="0.3">
      <c r="A3003" s="14" t="str">
        <f>VLOOKUP(B3003,stocks!$B$3:$D$3093,2,FALSE)</f>
        <v>일진머티리얼즈</v>
      </c>
      <c r="B3003" s="6" t="s">
        <v>14685</v>
      </c>
      <c r="C3003" s="6" t="s">
        <v>14402</v>
      </c>
      <c r="D3003" s="14">
        <v>69700</v>
      </c>
      <c r="E3003" s="14">
        <v>-900</v>
      </c>
      <c r="F3003" s="14">
        <v>-1.27</v>
      </c>
      <c r="G3003" s="14">
        <v>193501</v>
      </c>
      <c r="H3003" s="14">
        <v>30729</v>
      </c>
      <c r="I3003" s="14">
        <v>5908</v>
      </c>
      <c r="J3003" s="14">
        <v>-37763</v>
      </c>
      <c r="K3003" s="14">
        <v>-40635</v>
      </c>
      <c r="L3003" s="14">
        <v>-4903</v>
      </c>
      <c r="M3003" s="14">
        <v>10907</v>
      </c>
      <c r="N3003" s="14">
        <v>205</v>
      </c>
      <c r="O3003" s="14">
        <v>2044</v>
      </c>
      <c r="P3003" s="14">
        <v>-2845</v>
      </c>
      <c r="Q3003" s="14">
        <v>0</v>
      </c>
      <c r="R3003" s="14">
        <v>500</v>
      </c>
      <c r="S3003" s="14">
        <v>930</v>
      </c>
      <c r="T3003" s="14">
        <v>196</v>
      </c>
      <c r="U3003" s="11">
        <f>D3003*G3003</f>
        <v>13487019700</v>
      </c>
      <c r="V3003" s="11">
        <f>D3003*L3003</f>
        <v>-341739100</v>
      </c>
      <c r="W3003" s="11">
        <f>D3003*J3003</f>
        <v>-2632081100</v>
      </c>
      <c r="X3003" s="11">
        <f>D3003*I3003</f>
        <v>411787600</v>
      </c>
    </row>
    <row r="3004" spans="1:24" x14ac:dyDescent="0.3">
      <c r="A3004" s="14" t="str">
        <f>VLOOKUP(B3004,stocks!$B$3:$D$3093,2,FALSE)</f>
        <v>BNK금융지주</v>
      </c>
      <c r="B3004" s="6" t="s">
        <v>13507</v>
      </c>
      <c r="C3004" s="6" t="s">
        <v>14402</v>
      </c>
      <c r="D3004" s="14">
        <v>7410</v>
      </c>
      <c r="E3004" s="14">
        <v>-190</v>
      </c>
      <c r="F3004" s="14">
        <v>-2.5</v>
      </c>
      <c r="G3004" s="14">
        <v>2564743</v>
      </c>
      <c r="H3004" s="14">
        <v>635918</v>
      </c>
      <c r="I3004" s="14">
        <v>-806408</v>
      </c>
      <c r="J3004" s="14">
        <v>-359083</v>
      </c>
      <c r="K3004" s="14">
        <v>-482486</v>
      </c>
      <c r="L3004" s="14">
        <v>-108605</v>
      </c>
      <c r="M3004" s="14">
        <v>-82790</v>
      </c>
      <c r="N3004" s="14">
        <v>-130605</v>
      </c>
      <c r="O3004" s="14">
        <v>-151582</v>
      </c>
      <c r="P3004" s="14">
        <v>-331679</v>
      </c>
      <c r="Q3004" s="14">
        <v>0</v>
      </c>
      <c r="R3004" s="14">
        <v>-1147</v>
      </c>
      <c r="S3004" s="14">
        <v>529193</v>
      </c>
      <c r="T3004" s="14">
        <v>380</v>
      </c>
      <c r="U3004" s="11">
        <f>D3004*G3004</f>
        <v>19004745630</v>
      </c>
      <c r="V3004" s="11">
        <f>D3004*L3004</f>
        <v>-804763050</v>
      </c>
      <c r="W3004" s="11">
        <f>D3004*J3004</f>
        <v>-2660805030</v>
      </c>
      <c r="X3004" s="11">
        <f>D3004*I3004</f>
        <v>-5975483280</v>
      </c>
    </row>
    <row r="3005" spans="1:24" x14ac:dyDescent="0.3">
      <c r="A3005" s="14" t="str">
        <f>VLOOKUP(B3005,stocks!$B$3:$D$3093,2,FALSE)</f>
        <v>대덕전자</v>
      </c>
      <c r="B3005" s="6" t="s">
        <v>13808</v>
      </c>
      <c r="C3005" s="6" t="s">
        <v>14402</v>
      </c>
      <c r="D3005" s="14">
        <v>16150</v>
      </c>
      <c r="E3005" s="14">
        <v>-600</v>
      </c>
      <c r="F3005" s="14">
        <v>-3.58</v>
      </c>
      <c r="G3005" s="14">
        <v>1680290</v>
      </c>
      <c r="H3005" s="14">
        <v>168919</v>
      </c>
      <c r="I3005" s="14">
        <v>-16631</v>
      </c>
      <c r="J3005" s="14">
        <v>-165236</v>
      </c>
      <c r="K3005" s="14">
        <v>-39499</v>
      </c>
      <c r="L3005" s="14">
        <v>1058</v>
      </c>
      <c r="M3005" s="14">
        <v>7324</v>
      </c>
      <c r="N3005" s="14">
        <v>-5922</v>
      </c>
      <c r="O3005" s="14">
        <v>-3543</v>
      </c>
      <c r="P3005" s="14">
        <v>-15548</v>
      </c>
      <c r="Q3005" s="14">
        <v>0</v>
      </c>
      <c r="R3005" s="14">
        <v>0</v>
      </c>
      <c r="S3005" s="14">
        <v>12121</v>
      </c>
      <c r="T3005" s="14">
        <v>827</v>
      </c>
      <c r="U3005" s="11">
        <f>D3005*G3005</f>
        <v>27136683500</v>
      </c>
      <c r="V3005" s="11">
        <f>D3005*L3005</f>
        <v>17086700</v>
      </c>
      <c r="W3005" s="11">
        <f>D3005*J3005</f>
        <v>-2668561400</v>
      </c>
      <c r="X3005" s="11">
        <f>D3005*I3005</f>
        <v>-268590650</v>
      </c>
    </row>
    <row r="3006" spans="1:24" x14ac:dyDescent="0.3">
      <c r="A3006" s="14" t="str">
        <f>VLOOKUP(B3006,stocks!$B$3:$D$3093,2,FALSE)</f>
        <v>고려산업</v>
      </c>
      <c r="B3006" s="6" t="s">
        <v>13645</v>
      </c>
      <c r="C3006" s="6" t="s">
        <v>14402</v>
      </c>
      <c r="D3006" s="14">
        <v>4800</v>
      </c>
      <c r="E3006" s="14">
        <v>40</v>
      </c>
      <c r="F3006" s="14">
        <v>0.84</v>
      </c>
      <c r="G3006" s="14">
        <v>5117967</v>
      </c>
      <c r="H3006" s="14">
        <v>646516</v>
      </c>
      <c r="I3006" s="14">
        <v>-93181</v>
      </c>
      <c r="J3006" s="14">
        <v>-557322</v>
      </c>
      <c r="K3006" s="14">
        <v>-662863</v>
      </c>
      <c r="L3006" s="14">
        <v>0</v>
      </c>
      <c r="M3006" s="14">
        <v>1021</v>
      </c>
      <c r="N3006" s="14">
        <v>0</v>
      </c>
      <c r="O3006" s="14">
        <v>-94202</v>
      </c>
      <c r="P3006" s="14">
        <v>0</v>
      </c>
      <c r="Q3006" s="14">
        <v>0</v>
      </c>
      <c r="R3006" s="14">
        <v>0</v>
      </c>
      <c r="S3006" s="14">
        <v>-6804</v>
      </c>
      <c r="T3006" s="14">
        <v>10791</v>
      </c>
      <c r="U3006" s="11">
        <f>D3006*G3006</f>
        <v>24566241600</v>
      </c>
      <c r="V3006" s="11">
        <f>D3006*L3006</f>
        <v>0</v>
      </c>
      <c r="W3006" s="11">
        <f>D3006*J3006</f>
        <v>-2675145600</v>
      </c>
      <c r="X3006" s="11">
        <f>D3006*I3006</f>
        <v>-447268800</v>
      </c>
    </row>
    <row r="3007" spans="1:24" x14ac:dyDescent="0.3">
      <c r="A3007" s="14" t="str">
        <f>VLOOKUP(B3007,stocks!$B$3:$D$3093,2,FALSE)</f>
        <v>웅진씽크빅</v>
      </c>
      <c r="B3007" s="6" t="s">
        <v>15238</v>
      </c>
      <c r="C3007" s="6" t="s">
        <v>14402</v>
      </c>
      <c r="D3007" s="14">
        <v>4145</v>
      </c>
      <c r="E3007" s="14">
        <v>-340</v>
      </c>
      <c r="F3007" s="14">
        <v>-7.58</v>
      </c>
      <c r="G3007" s="14">
        <v>3390789</v>
      </c>
      <c r="H3007" s="14">
        <v>682854</v>
      </c>
      <c r="I3007" s="14">
        <v>-30084</v>
      </c>
      <c r="J3007" s="14">
        <v>-653256</v>
      </c>
      <c r="K3007" s="14">
        <v>-653338</v>
      </c>
      <c r="L3007" s="14">
        <v>0</v>
      </c>
      <c r="M3007" s="14">
        <v>-92</v>
      </c>
      <c r="N3007" s="14">
        <v>8</v>
      </c>
      <c r="O3007" s="14">
        <v>0</v>
      </c>
      <c r="P3007" s="14">
        <v>-30000</v>
      </c>
      <c r="Q3007" s="14">
        <v>0</v>
      </c>
      <c r="R3007" s="14">
        <v>0</v>
      </c>
      <c r="S3007" s="14">
        <v>-2000</v>
      </c>
      <c r="T3007" s="14">
        <v>2486</v>
      </c>
      <c r="U3007" s="11">
        <f>D3007*G3007</f>
        <v>14054820405</v>
      </c>
      <c r="V3007" s="11">
        <f>D3007*L3007</f>
        <v>0</v>
      </c>
      <c r="W3007" s="11">
        <f>D3007*J3007</f>
        <v>-2707746120</v>
      </c>
      <c r="X3007" s="11">
        <f>D3007*I3007</f>
        <v>-124698180</v>
      </c>
    </row>
    <row r="3008" spans="1:24" x14ac:dyDescent="0.3">
      <c r="A3008" s="14" t="str">
        <f>VLOOKUP(B3008,stocks!$B$3:$D$3093,2,FALSE)</f>
        <v>오뚜기</v>
      </c>
      <c r="B3008" s="6" t="s">
        <v>14555</v>
      </c>
      <c r="C3008" s="6" t="s">
        <v>14402</v>
      </c>
      <c r="D3008" s="14">
        <v>543000</v>
      </c>
      <c r="E3008" s="14">
        <v>-1000</v>
      </c>
      <c r="F3008" s="14">
        <v>-0.18</v>
      </c>
      <c r="G3008" s="14">
        <v>10020</v>
      </c>
      <c r="H3008" s="14">
        <v>3472</v>
      </c>
      <c r="I3008" s="14">
        <v>1379</v>
      </c>
      <c r="J3008" s="14">
        <v>-5026</v>
      </c>
      <c r="K3008" s="14">
        <v>-5003</v>
      </c>
      <c r="L3008" s="14">
        <v>1369</v>
      </c>
      <c r="M3008" s="14">
        <v>-412</v>
      </c>
      <c r="N3008" s="14">
        <v>76</v>
      </c>
      <c r="O3008" s="14">
        <v>563</v>
      </c>
      <c r="P3008" s="14">
        <v>-215</v>
      </c>
      <c r="Q3008" s="14">
        <v>-2</v>
      </c>
      <c r="R3008" s="14">
        <v>0</v>
      </c>
      <c r="S3008" s="14">
        <v>168</v>
      </c>
      <c r="T3008" s="14">
        <v>7</v>
      </c>
      <c r="U3008" s="11">
        <f>D3008*G3008</f>
        <v>5440860000</v>
      </c>
      <c r="V3008" s="11">
        <f>D3008*L3008</f>
        <v>743367000</v>
      </c>
      <c r="W3008" s="11">
        <f>D3008*J3008</f>
        <v>-2729118000</v>
      </c>
      <c r="X3008" s="11">
        <f>D3008*I3008</f>
        <v>748797000</v>
      </c>
    </row>
    <row r="3009" spans="1:24" x14ac:dyDescent="0.3">
      <c r="A3009" s="14" t="str">
        <f>VLOOKUP(B3009,stocks!$B$3:$D$3093,2,FALSE)</f>
        <v>코오롱인더</v>
      </c>
      <c r="B3009" s="6" t="s">
        <v>15359</v>
      </c>
      <c r="C3009" s="6" t="s">
        <v>14402</v>
      </c>
      <c r="D3009" s="14">
        <v>67100</v>
      </c>
      <c r="E3009" s="14">
        <v>500</v>
      </c>
      <c r="F3009" s="14">
        <v>0.75</v>
      </c>
      <c r="G3009" s="14">
        <v>343781</v>
      </c>
      <c r="H3009" s="14">
        <v>65654</v>
      </c>
      <c r="I3009" s="14">
        <v>-22984</v>
      </c>
      <c r="J3009" s="14">
        <v>-41895</v>
      </c>
      <c r="K3009" s="14">
        <v>-43155</v>
      </c>
      <c r="L3009" s="14">
        <v>-2297</v>
      </c>
      <c r="M3009" s="14">
        <v>-8964</v>
      </c>
      <c r="N3009" s="14">
        <v>-2175</v>
      </c>
      <c r="O3009" s="14">
        <v>-4464</v>
      </c>
      <c r="P3009" s="14">
        <v>-5084</v>
      </c>
      <c r="Q3009" s="14">
        <v>0</v>
      </c>
      <c r="R3009" s="14">
        <v>0</v>
      </c>
      <c r="S3009" s="14">
        <v>378</v>
      </c>
      <c r="T3009" s="14">
        <v>-1153</v>
      </c>
      <c r="U3009" s="11">
        <f>D3009*G3009</f>
        <v>23067705100</v>
      </c>
      <c r="V3009" s="11">
        <f>D3009*L3009</f>
        <v>-154128700</v>
      </c>
      <c r="W3009" s="11">
        <f>D3009*J3009</f>
        <v>-2811154500</v>
      </c>
      <c r="X3009" s="11">
        <f>D3009*I3009</f>
        <v>-1542226400</v>
      </c>
    </row>
    <row r="3010" spans="1:24" x14ac:dyDescent="0.3">
      <c r="A3010" s="14" t="str">
        <f>VLOOKUP(B3010,stocks!$B$3:$D$3093,2,FALSE)</f>
        <v>DL</v>
      </c>
      <c r="B3010" s="6" t="s">
        <v>13525</v>
      </c>
      <c r="C3010" s="6" t="s">
        <v>14402</v>
      </c>
      <c r="D3010" s="14">
        <v>78700</v>
      </c>
      <c r="E3010" s="14">
        <v>-1600</v>
      </c>
      <c r="F3010" s="14">
        <v>-1.99</v>
      </c>
      <c r="G3010" s="14">
        <v>201215</v>
      </c>
      <c r="H3010" s="14">
        <v>80218</v>
      </c>
      <c r="I3010" s="14">
        <v>-44839</v>
      </c>
      <c r="J3010" s="14">
        <v>-35834</v>
      </c>
      <c r="K3010" s="14">
        <v>-54835</v>
      </c>
      <c r="L3010" s="14">
        <v>-16608</v>
      </c>
      <c r="M3010" s="14">
        <v>-4105</v>
      </c>
      <c r="N3010" s="14">
        <v>-5907</v>
      </c>
      <c r="O3010" s="14">
        <v>-16580</v>
      </c>
      <c r="P3010" s="14">
        <v>-1639</v>
      </c>
      <c r="Q3010" s="14">
        <v>0</v>
      </c>
      <c r="R3010" s="14">
        <v>0</v>
      </c>
      <c r="S3010" s="14">
        <v>212</v>
      </c>
      <c r="T3010" s="14">
        <v>243</v>
      </c>
      <c r="U3010" s="11">
        <f>D3010*G3010</f>
        <v>15835620500</v>
      </c>
      <c r="V3010" s="11">
        <f>D3010*L3010</f>
        <v>-1307049600</v>
      </c>
      <c r="W3010" s="11">
        <f>D3010*J3010</f>
        <v>-2820135800</v>
      </c>
      <c r="X3010" s="11">
        <f>D3010*I3010</f>
        <v>-3528829300</v>
      </c>
    </row>
    <row r="3011" spans="1:24" x14ac:dyDescent="0.3">
      <c r="A3011" s="14" t="str">
        <f>VLOOKUP(B3011,stocks!$B$3:$D$3093,2,FALSE)</f>
        <v>더존비즈온</v>
      </c>
      <c r="B3011" s="6" t="s">
        <v>13897</v>
      </c>
      <c r="C3011" s="6" t="s">
        <v>14402</v>
      </c>
      <c r="D3011" s="14">
        <v>84500</v>
      </c>
      <c r="E3011" s="14">
        <v>1100</v>
      </c>
      <c r="F3011" s="14">
        <v>1.32</v>
      </c>
      <c r="G3011" s="14">
        <v>148665</v>
      </c>
      <c r="H3011" s="14">
        <v>12557</v>
      </c>
      <c r="I3011" s="14">
        <v>23245</v>
      </c>
      <c r="J3011" s="14">
        <v>-33875</v>
      </c>
      <c r="K3011" s="14">
        <v>-34255</v>
      </c>
      <c r="L3011" s="14">
        <v>14951</v>
      </c>
      <c r="M3011" s="14">
        <v>7140</v>
      </c>
      <c r="N3011" s="14">
        <v>-2</v>
      </c>
      <c r="O3011" s="14">
        <v>349</v>
      </c>
      <c r="P3011" s="14">
        <v>807</v>
      </c>
      <c r="Q3011" s="14">
        <v>0</v>
      </c>
      <c r="R3011" s="14">
        <v>0</v>
      </c>
      <c r="S3011" s="14">
        <v>115</v>
      </c>
      <c r="T3011" s="14">
        <v>-2042</v>
      </c>
      <c r="U3011" s="11">
        <f>D3011*G3011</f>
        <v>12562192500</v>
      </c>
      <c r="V3011" s="11">
        <f>D3011*L3011</f>
        <v>1263359500</v>
      </c>
      <c r="W3011" s="11">
        <f>D3011*J3011</f>
        <v>-2862437500</v>
      </c>
      <c r="X3011" s="11">
        <f>D3011*I3011</f>
        <v>1964202500</v>
      </c>
    </row>
    <row r="3012" spans="1:24" x14ac:dyDescent="0.3">
      <c r="A3012" s="14" t="str">
        <f>VLOOKUP(B3012,stocks!$B$3:$D$3093,2,FALSE)</f>
        <v>LS</v>
      </c>
      <c r="B3012" s="6" t="s">
        <v>13574</v>
      </c>
      <c r="C3012" s="6" t="s">
        <v>14402</v>
      </c>
      <c r="D3012" s="14">
        <v>68800</v>
      </c>
      <c r="E3012" s="14">
        <v>-2500</v>
      </c>
      <c r="F3012" s="14">
        <v>-3.51</v>
      </c>
      <c r="G3012" s="14">
        <v>240838</v>
      </c>
      <c r="H3012" s="14">
        <v>128506</v>
      </c>
      <c r="I3012" s="14">
        <v>-84664</v>
      </c>
      <c r="J3012" s="14">
        <v>-44431</v>
      </c>
      <c r="K3012" s="14">
        <v>-87048</v>
      </c>
      <c r="L3012" s="14">
        <v>-40543</v>
      </c>
      <c r="M3012" s="14">
        <v>-6814</v>
      </c>
      <c r="N3012" s="14">
        <v>-6534</v>
      </c>
      <c r="O3012" s="14">
        <v>-28485</v>
      </c>
      <c r="P3012" s="14">
        <v>-778</v>
      </c>
      <c r="Q3012" s="14">
        <v>-351</v>
      </c>
      <c r="R3012" s="14">
        <v>-1159</v>
      </c>
      <c r="S3012" s="14">
        <v>51</v>
      </c>
      <c r="T3012" s="14">
        <v>538</v>
      </c>
      <c r="U3012" s="11">
        <f>D3012*G3012</f>
        <v>16569654400</v>
      </c>
      <c r="V3012" s="11">
        <f>D3012*L3012</f>
        <v>-2789358400</v>
      </c>
      <c r="W3012" s="11">
        <f>D3012*J3012</f>
        <v>-3056852800</v>
      </c>
      <c r="X3012" s="11">
        <f>D3012*I3012</f>
        <v>-5824883200</v>
      </c>
    </row>
    <row r="3013" spans="1:24" x14ac:dyDescent="0.3">
      <c r="A3013" s="14" t="str">
        <f>VLOOKUP(B3013,stocks!$B$3:$D$3093,2,FALSE)</f>
        <v>대상</v>
      </c>
      <c r="B3013" s="6" t="s">
        <v>13823</v>
      </c>
      <c r="C3013" s="6" t="s">
        <v>14402</v>
      </c>
      <c r="D3013" s="14">
        <v>27350</v>
      </c>
      <c r="E3013" s="14">
        <v>-500</v>
      </c>
      <c r="F3013" s="14">
        <v>-1.8</v>
      </c>
      <c r="G3013" s="14">
        <v>378385</v>
      </c>
      <c r="H3013" s="14">
        <v>143995</v>
      </c>
      <c r="I3013" s="14">
        <v>-32082</v>
      </c>
      <c r="J3013" s="14">
        <v>-111975</v>
      </c>
      <c r="K3013" s="14">
        <v>-117668</v>
      </c>
      <c r="L3013" s="14">
        <v>-2186</v>
      </c>
      <c r="M3013" s="14">
        <v>-22991</v>
      </c>
      <c r="N3013" s="14">
        <v>-1397</v>
      </c>
      <c r="O3013" s="14">
        <v>-1315</v>
      </c>
      <c r="P3013" s="14">
        <v>-4193</v>
      </c>
      <c r="Q3013" s="14">
        <v>0</v>
      </c>
      <c r="R3013" s="14">
        <v>0</v>
      </c>
      <c r="S3013" s="14">
        <v>-726</v>
      </c>
      <c r="T3013" s="14">
        <v>788</v>
      </c>
      <c r="U3013" s="11">
        <f>D3013*G3013</f>
        <v>10348829750</v>
      </c>
      <c r="V3013" s="11">
        <f>D3013*L3013</f>
        <v>-59787100</v>
      </c>
      <c r="W3013" s="11">
        <f>D3013*J3013</f>
        <v>-3062516250</v>
      </c>
      <c r="X3013" s="11">
        <f>D3013*I3013</f>
        <v>-877442700</v>
      </c>
    </row>
    <row r="3014" spans="1:24" x14ac:dyDescent="0.3">
      <c r="A3014" s="14" t="str">
        <f>VLOOKUP(B3014,stocks!$B$3:$D$3093,2,FALSE)</f>
        <v>롯데쇼핑</v>
      </c>
      <c r="B3014" s="6" t="s">
        <v>13447</v>
      </c>
      <c r="C3014" s="6" t="s">
        <v>14402</v>
      </c>
      <c r="D3014" s="14">
        <v>116000</v>
      </c>
      <c r="E3014" s="14">
        <v>500</v>
      </c>
      <c r="F3014" s="14">
        <v>0.43</v>
      </c>
      <c r="G3014" s="14">
        <v>114511</v>
      </c>
      <c r="H3014" s="14">
        <v>44513</v>
      </c>
      <c r="I3014" s="14">
        <v>-16326</v>
      </c>
      <c r="J3014" s="14">
        <v>-26899</v>
      </c>
      <c r="K3014" s="14">
        <v>-28937</v>
      </c>
      <c r="L3014" s="14">
        <v>-6223</v>
      </c>
      <c r="M3014" s="14">
        <v>-3179</v>
      </c>
      <c r="N3014" s="14">
        <v>31</v>
      </c>
      <c r="O3014" s="14">
        <v>-5</v>
      </c>
      <c r="P3014" s="14">
        <v>-6950</v>
      </c>
      <c r="Q3014" s="14">
        <v>0</v>
      </c>
      <c r="R3014" s="14">
        <v>0</v>
      </c>
      <c r="S3014" s="14">
        <v>-1373</v>
      </c>
      <c r="T3014" s="14">
        <v>85</v>
      </c>
      <c r="U3014" s="11">
        <f>D3014*G3014</f>
        <v>13283276000</v>
      </c>
      <c r="V3014" s="11">
        <f>D3014*L3014</f>
        <v>-721868000</v>
      </c>
      <c r="W3014" s="11">
        <f>D3014*J3014</f>
        <v>-3120284000</v>
      </c>
      <c r="X3014" s="11">
        <f>D3014*I3014</f>
        <v>-1893816000</v>
      </c>
    </row>
    <row r="3015" spans="1:24" x14ac:dyDescent="0.3">
      <c r="A3015" s="14" t="str">
        <f>VLOOKUP(B3015,stocks!$B$3:$D$3093,2,FALSE)</f>
        <v>카페24</v>
      </c>
      <c r="B3015" s="6" t="s">
        <v>14861</v>
      </c>
      <c r="C3015" s="6" t="s">
        <v>14402</v>
      </c>
      <c r="D3015" s="14">
        <v>30050</v>
      </c>
      <c r="E3015" s="14">
        <v>-1150</v>
      </c>
      <c r="F3015" s="14">
        <v>-3.69</v>
      </c>
      <c r="G3015" s="14">
        <v>182750</v>
      </c>
      <c r="H3015" s="14">
        <v>111829</v>
      </c>
      <c r="I3015" s="14">
        <v>-8144</v>
      </c>
      <c r="J3015" s="14">
        <v>-104892</v>
      </c>
      <c r="K3015" s="14">
        <v>-81419</v>
      </c>
      <c r="L3015" s="14">
        <v>-425</v>
      </c>
      <c r="M3015" s="14">
        <v>-4810</v>
      </c>
      <c r="N3015" s="14">
        <v>0</v>
      </c>
      <c r="O3015" s="14">
        <v>-75</v>
      </c>
      <c r="P3015" s="14">
        <v>-2834</v>
      </c>
      <c r="Q3015" s="14">
        <v>0</v>
      </c>
      <c r="R3015" s="14">
        <v>0</v>
      </c>
      <c r="S3015" s="14">
        <v>772</v>
      </c>
      <c r="T3015" s="14">
        <v>435</v>
      </c>
      <c r="U3015" s="11">
        <f>D3015*G3015</f>
        <v>5491637500</v>
      </c>
      <c r="V3015" s="11">
        <f>D3015*L3015</f>
        <v>-12771250</v>
      </c>
      <c r="W3015" s="11">
        <f>D3015*J3015</f>
        <v>-3152004600</v>
      </c>
      <c r="X3015" s="11">
        <f>D3015*I3015</f>
        <v>-244727200</v>
      </c>
    </row>
    <row r="3016" spans="1:24" x14ac:dyDescent="0.3">
      <c r="A3016" s="14" t="str">
        <f>VLOOKUP(B3016,stocks!$B$3:$D$3093,2,FALSE)</f>
        <v>에이치엘비생명과학</v>
      </c>
      <c r="B3016" s="6" t="s">
        <v>15069</v>
      </c>
      <c r="C3016" s="6" t="s">
        <v>14402</v>
      </c>
      <c r="D3016" s="14">
        <v>10450</v>
      </c>
      <c r="E3016" s="14">
        <v>-300</v>
      </c>
      <c r="F3016" s="14">
        <v>-2.79</v>
      </c>
      <c r="G3016" s="14">
        <v>826037</v>
      </c>
      <c r="H3016" s="14">
        <v>337368</v>
      </c>
      <c r="I3016" s="14">
        <v>-30608</v>
      </c>
      <c r="J3016" s="14">
        <v>-304696</v>
      </c>
      <c r="K3016" s="14">
        <v>-301939</v>
      </c>
      <c r="L3016" s="14">
        <v>-2450</v>
      </c>
      <c r="M3016" s="14">
        <v>-27233</v>
      </c>
      <c r="N3016" s="14">
        <v>0</v>
      </c>
      <c r="O3016" s="14">
        <v>-921</v>
      </c>
      <c r="P3016" s="14">
        <v>-4</v>
      </c>
      <c r="Q3016" s="14">
        <v>0</v>
      </c>
      <c r="R3016" s="14">
        <v>0</v>
      </c>
      <c r="S3016" s="14">
        <v>-1976</v>
      </c>
      <c r="T3016" s="14">
        <v>-88</v>
      </c>
      <c r="U3016" s="11">
        <f>D3016*G3016</f>
        <v>8632086650</v>
      </c>
      <c r="V3016" s="11">
        <f>D3016*L3016</f>
        <v>-25602500</v>
      </c>
      <c r="W3016" s="11">
        <f>D3016*J3016</f>
        <v>-3184073200</v>
      </c>
      <c r="X3016" s="11">
        <f>D3016*I3016</f>
        <v>-319853600</v>
      </c>
    </row>
    <row r="3017" spans="1:24" x14ac:dyDescent="0.3">
      <c r="A3017" s="14" t="str">
        <f>VLOOKUP(B3017,stocks!$B$3:$D$3093,2,FALSE)</f>
        <v>삼성생명</v>
      </c>
      <c r="B3017" s="6" t="s">
        <v>14127</v>
      </c>
      <c r="C3017" s="6" t="s">
        <v>14402</v>
      </c>
      <c r="D3017" s="14">
        <v>78300</v>
      </c>
      <c r="E3017" s="14">
        <v>-1700</v>
      </c>
      <c r="F3017" s="14">
        <v>-2.12</v>
      </c>
      <c r="G3017" s="14">
        <v>478247</v>
      </c>
      <c r="H3017" s="14">
        <v>142395</v>
      </c>
      <c r="I3017" s="14">
        <v>-102405</v>
      </c>
      <c r="J3017" s="14">
        <v>-41102</v>
      </c>
      <c r="K3017" s="14">
        <v>-65348</v>
      </c>
      <c r="L3017" s="14">
        <v>-49037</v>
      </c>
      <c r="M3017" s="14">
        <v>-33251</v>
      </c>
      <c r="N3017" s="14">
        <v>-1590</v>
      </c>
      <c r="O3017" s="14">
        <v>-14538</v>
      </c>
      <c r="P3017" s="14">
        <v>-5502</v>
      </c>
      <c r="Q3017" s="14">
        <v>0</v>
      </c>
      <c r="R3017" s="14">
        <v>1513</v>
      </c>
      <c r="S3017" s="14">
        <v>-641</v>
      </c>
      <c r="T3017" s="14">
        <v>1753</v>
      </c>
      <c r="U3017" s="11">
        <f>D3017*G3017</f>
        <v>37446740100</v>
      </c>
      <c r="V3017" s="11">
        <f>D3017*L3017</f>
        <v>-3839597100</v>
      </c>
      <c r="W3017" s="11">
        <f>D3017*J3017</f>
        <v>-3218286600</v>
      </c>
      <c r="X3017" s="11">
        <f>D3017*I3017</f>
        <v>-8018311500</v>
      </c>
    </row>
    <row r="3018" spans="1:24" x14ac:dyDescent="0.3">
      <c r="A3018" s="14" t="str">
        <f>VLOOKUP(B3018,stocks!$B$3:$D$3093,2,FALSE)</f>
        <v>KODEX 인버스</v>
      </c>
      <c r="B3018" s="6" t="s">
        <v>15333</v>
      </c>
      <c r="C3018" s="6" t="s">
        <v>14402</v>
      </c>
      <c r="D3018" s="14">
        <v>3755</v>
      </c>
      <c r="E3018" s="14">
        <v>30</v>
      </c>
      <c r="F3018" s="14">
        <v>0.81</v>
      </c>
      <c r="G3018" s="14">
        <v>35971984</v>
      </c>
      <c r="H3018" s="14">
        <v>-5044263</v>
      </c>
      <c r="I3018" s="14">
        <v>5904305</v>
      </c>
      <c r="J3018" s="14">
        <v>-867189</v>
      </c>
      <c r="K3018" s="14">
        <v>0</v>
      </c>
      <c r="L3018" s="14">
        <v>0</v>
      </c>
      <c r="M3018" s="14">
        <v>5885676</v>
      </c>
      <c r="N3018" s="14">
        <v>0</v>
      </c>
      <c r="O3018" s="14">
        <v>6000</v>
      </c>
      <c r="P3018" s="14">
        <v>12629</v>
      </c>
      <c r="Q3018" s="14">
        <v>0</v>
      </c>
      <c r="R3018" s="14">
        <v>0</v>
      </c>
      <c r="S3018" s="14">
        <v>18401</v>
      </c>
      <c r="T3018" s="14">
        <v>-11254</v>
      </c>
      <c r="U3018" s="11">
        <f>D3018*G3018</f>
        <v>135074799920</v>
      </c>
      <c r="V3018" s="11">
        <f>D3018*L3018</f>
        <v>0</v>
      </c>
      <c r="W3018" s="11">
        <f>D3018*J3018</f>
        <v>-3256294695</v>
      </c>
      <c r="X3018" s="11">
        <f>D3018*I3018</f>
        <v>22170665275</v>
      </c>
    </row>
    <row r="3019" spans="1:24" x14ac:dyDescent="0.3">
      <c r="A3019" s="14" t="str">
        <f>VLOOKUP(B3019,stocks!$B$3:$D$3093,2,FALSE)</f>
        <v>DL이앤씨</v>
      </c>
      <c r="B3019" s="6" t="s">
        <v>13526</v>
      </c>
      <c r="C3019" s="6" t="s">
        <v>14402</v>
      </c>
      <c r="D3019" s="14">
        <v>132500</v>
      </c>
      <c r="E3019" s="14">
        <v>-3000</v>
      </c>
      <c r="F3019" s="14">
        <v>-2.21</v>
      </c>
      <c r="G3019" s="14">
        <v>212817</v>
      </c>
      <c r="H3019" s="14">
        <v>58645</v>
      </c>
      <c r="I3019" s="14">
        <v>-31922</v>
      </c>
      <c r="J3019" s="14">
        <v>-24716</v>
      </c>
      <c r="K3019" s="14">
        <v>-24116</v>
      </c>
      <c r="L3019" s="14">
        <v>-2822</v>
      </c>
      <c r="M3019" s="14">
        <v>-2876</v>
      </c>
      <c r="N3019" s="14">
        <v>-4498</v>
      </c>
      <c r="O3019" s="14">
        <v>-17017</v>
      </c>
      <c r="P3019" s="14">
        <v>-4709</v>
      </c>
      <c r="Q3019" s="14">
        <v>0</v>
      </c>
      <c r="R3019" s="14">
        <v>0</v>
      </c>
      <c r="S3019" s="14">
        <v>-1858</v>
      </c>
      <c r="T3019" s="14">
        <v>-149</v>
      </c>
      <c r="U3019" s="11">
        <f>D3019*G3019</f>
        <v>28198252500</v>
      </c>
      <c r="V3019" s="11">
        <f>D3019*L3019</f>
        <v>-373915000</v>
      </c>
      <c r="W3019" s="11">
        <f>D3019*J3019</f>
        <v>-3274870000</v>
      </c>
      <c r="X3019" s="11">
        <f>D3019*I3019</f>
        <v>-4229665000</v>
      </c>
    </row>
    <row r="3020" spans="1:24" x14ac:dyDescent="0.3">
      <c r="A3020" s="14" t="str">
        <f>VLOOKUP(B3020,stocks!$B$3:$D$3093,2,FALSE)</f>
        <v>GS건설</v>
      </c>
      <c r="B3020" s="6" t="s">
        <v>13535</v>
      </c>
      <c r="C3020" s="6" t="s">
        <v>14402</v>
      </c>
      <c r="D3020" s="14">
        <v>41300</v>
      </c>
      <c r="E3020" s="14">
        <v>-700</v>
      </c>
      <c r="F3020" s="14">
        <v>-1.67</v>
      </c>
      <c r="G3020" s="14">
        <v>987458</v>
      </c>
      <c r="H3020" s="14">
        <v>256262</v>
      </c>
      <c r="I3020" s="14">
        <v>-184303</v>
      </c>
      <c r="J3020" s="14">
        <v>-80460</v>
      </c>
      <c r="K3020" s="14">
        <v>-76695</v>
      </c>
      <c r="L3020" s="14">
        <v>-73067</v>
      </c>
      <c r="M3020" s="14">
        <v>-41271</v>
      </c>
      <c r="N3020" s="14">
        <v>-8641</v>
      </c>
      <c r="O3020" s="14">
        <v>-12904</v>
      </c>
      <c r="P3020" s="14">
        <v>-35994</v>
      </c>
      <c r="Q3020" s="14">
        <v>-10700</v>
      </c>
      <c r="R3020" s="14">
        <v>-1726</v>
      </c>
      <c r="S3020" s="14">
        <v>8574</v>
      </c>
      <c r="T3020" s="14">
        <v>-73</v>
      </c>
      <c r="U3020" s="11">
        <f>D3020*G3020</f>
        <v>40782015400</v>
      </c>
      <c r="V3020" s="11">
        <f>D3020*L3020</f>
        <v>-3017667100</v>
      </c>
      <c r="W3020" s="11">
        <f>D3020*J3020</f>
        <v>-3322998000</v>
      </c>
      <c r="X3020" s="11">
        <f>D3020*I3020</f>
        <v>-7611713900</v>
      </c>
    </row>
    <row r="3021" spans="1:24" x14ac:dyDescent="0.3">
      <c r="A3021" s="14" t="str">
        <f>VLOOKUP(B3021,stocks!$B$3:$D$3093,2,FALSE)</f>
        <v>이마트</v>
      </c>
      <c r="B3021" s="6" t="s">
        <v>15442</v>
      </c>
      <c r="C3021" s="6" t="s">
        <v>14402</v>
      </c>
      <c r="D3021" s="14">
        <v>159500</v>
      </c>
      <c r="E3021" s="14">
        <v>-3000</v>
      </c>
      <c r="F3021" s="14">
        <v>-1.85</v>
      </c>
      <c r="G3021" s="14">
        <v>229422</v>
      </c>
      <c r="H3021" s="14">
        <v>60449</v>
      </c>
      <c r="I3021" s="14">
        <v>-37841</v>
      </c>
      <c r="J3021" s="14">
        <v>-20868</v>
      </c>
      <c r="K3021" s="14">
        <v>-39911</v>
      </c>
      <c r="L3021" s="14">
        <v>-33916</v>
      </c>
      <c r="M3021" s="14">
        <v>-6357</v>
      </c>
      <c r="N3021" s="14">
        <v>-2456</v>
      </c>
      <c r="O3021" s="14">
        <v>5789</v>
      </c>
      <c r="P3021" s="14">
        <v>-855</v>
      </c>
      <c r="Q3021" s="14">
        <v>0</v>
      </c>
      <c r="R3021" s="14">
        <v>-46</v>
      </c>
      <c r="S3021" s="14">
        <v>-1754</v>
      </c>
      <c r="T3021" s="14">
        <v>14</v>
      </c>
      <c r="U3021" s="11">
        <f>D3021*G3021</f>
        <v>36592809000</v>
      </c>
      <c r="V3021" s="11">
        <f>D3021*L3021</f>
        <v>-5409602000</v>
      </c>
      <c r="W3021" s="11">
        <f>D3021*J3021</f>
        <v>-3328446000</v>
      </c>
      <c r="X3021" s="11">
        <f>D3021*I3021</f>
        <v>-6035639500</v>
      </c>
    </row>
    <row r="3022" spans="1:24" x14ac:dyDescent="0.3">
      <c r="A3022" s="14" t="str">
        <f>VLOOKUP(B3022,stocks!$B$3:$D$3093,2,FALSE)</f>
        <v>에이치엘비</v>
      </c>
      <c r="B3022" s="6" t="s">
        <v>14732</v>
      </c>
      <c r="C3022" s="6" t="s">
        <v>14402</v>
      </c>
      <c r="D3022" s="14">
        <v>35050</v>
      </c>
      <c r="E3022" s="14">
        <v>-1150</v>
      </c>
      <c r="F3022" s="14">
        <v>-3.18</v>
      </c>
      <c r="G3022" s="14">
        <v>1118278</v>
      </c>
      <c r="H3022" s="14">
        <v>128078</v>
      </c>
      <c r="I3022" s="14">
        <v>-36039</v>
      </c>
      <c r="J3022" s="14">
        <v>-95617</v>
      </c>
      <c r="K3022" s="14">
        <v>-96602</v>
      </c>
      <c r="L3022" s="14">
        <v>-1434</v>
      </c>
      <c r="M3022" s="14">
        <v>-35779</v>
      </c>
      <c r="N3022" s="14">
        <v>-7</v>
      </c>
      <c r="O3022" s="14">
        <v>1314</v>
      </c>
      <c r="P3022" s="14">
        <v>-133</v>
      </c>
      <c r="Q3022" s="14">
        <v>0</v>
      </c>
      <c r="R3022" s="14">
        <v>0</v>
      </c>
      <c r="S3022" s="14">
        <v>3023</v>
      </c>
      <c r="T3022" s="14">
        <v>555</v>
      </c>
      <c r="U3022" s="11">
        <f>D3022*G3022</f>
        <v>39195643900</v>
      </c>
      <c r="V3022" s="11">
        <f>D3022*L3022</f>
        <v>-50261700</v>
      </c>
      <c r="W3022" s="11">
        <f>D3022*J3022</f>
        <v>-3351375850</v>
      </c>
      <c r="X3022" s="11">
        <f>D3022*I3022</f>
        <v>-1263166950</v>
      </c>
    </row>
    <row r="3023" spans="1:24" x14ac:dyDescent="0.3">
      <c r="A3023" s="14" t="str">
        <f>VLOOKUP(B3023,stocks!$B$3:$D$3093,2,FALSE)</f>
        <v>서진시스템</v>
      </c>
      <c r="B3023" s="6" t="s">
        <v>14220</v>
      </c>
      <c r="C3023" s="6" t="s">
        <v>14402</v>
      </c>
      <c r="D3023" s="14">
        <v>46400</v>
      </c>
      <c r="E3023" s="14">
        <v>50</v>
      </c>
      <c r="F3023" s="14">
        <v>0.11</v>
      </c>
      <c r="G3023" s="14">
        <v>496591</v>
      </c>
      <c r="H3023" s="14">
        <v>65446</v>
      </c>
      <c r="I3023" s="14">
        <v>-339</v>
      </c>
      <c r="J3023" s="14">
        <v>-72724</v>
      </c>
      <c r="K3023" s="14">
        <v>-74253</v>
      </c>
      <c r="L3023" s="14">
        <v>8383</v>
      </c>
      <c r="M3023" s="14">
        <v>1279</v>
      </c>
      <c r="N3023" s="14">
        <v>-25028</v>
      </c>
      <c r="O3023" s="14">
        <v>-1142</v>
      </c>
      <c r="P3023" s="14">
        <v>16169</v>
      </c>
      <c r="Q3023" s="14">
        <v>0</v>
      </c>
      <c r="R3023" s="14">
        <v>0</v>
      </c>
      <c r="S3023" s="14">
        <v>8090</v>
      </c>
      <c r="T3023" s="14">
        <v>-473</v>
      </c>
      <c r="U3023" s="11">
        <f>D3023*G3023</f>
        <v>23041822400</v>
      </c>
      <c r="V3023" s="11">
        <f>D3023*L3023</f>
        <v>388971200</v>
      </c>
      <c r="W3023" s="11">
        <f>D3023*J3023</f>
        <v>-3374393600</v>
      </c>
      <c r="X3023" s="11">
        <f>D3023*I3023</f>
        <v>-15729600</v>
      </c>
    </row>
    <row r="3024" spans="1:24" x14ac:dyDescent="0.3">
      <c r="A3024" s="14" t="str">
        <f>VLOOKUP(B3024,stocks!$B$3:$D$3093,2,FALSE)</f>
        <v>GS리테일</v>
      </c>
      <c r="B3024" s="6" t="s">
        <v>14552</v>
      </c>
      <c r="C3024" s="6" t="s">
        <v>14402</v>
      </c>
      <c r="D3024" s="14">
        <v>36650</v>
      </c>
      <c r="E3024" s="14">
        <v>-850</v>
      </c>
      <c r="F3024" s="14">
        <v>-2.27</v>
      </c>
      <c r="G3024" s="14">
        <v>376226</v>
      </c>
      <c r="H3024" s="14">
        <v>147819</v>
      </c>
      <c r="I3024" s="14">
        <v>-56748</v>
      </c>
      <c r="J3024" s="14">
        <v>-92783</v>
      </c>
      <c r="K3024" s="14">
        <v>-94628</v>
      </c>
      <c r="L3024" s="14">
        <v>-1843</v>
      </c>
      <c r="M3024" s="14">
        <v>-53992</v>
      </c>
      <c r="N3024" s="14">
        <v>601</v>
      </c>
      <c r="O3024" s="14">
        <v>-3948</v>
      </c>
      <c r="P3024" s="14">
        <v>2434</v>
      </c>
      <c r="Q3024" s="14">
        <v>0</v>
      </c>
      <c r="R3024" s="14">
        <v>0</v>
      </c>
      <c r="S3024" s="14">
        <v>1793</v>
      </c>
      <c r="T3024" s="14">
        <v>-81</v>
      </c>
      <c r="U3024" s="11">
        <f>D3024*G3024</f>
        <v>13788682900</v>
      </c>
      <c r="V3024" s="11">
        <f>D3024*L3024</f>
        <v>-67545950</v>
      </c>
      <c r="W3024" s="11">
        <f>D3024*J3024</f>
        <v>-3400496950</v>
      </c>
      <c r="X3024" s="11">
        <f>D3024*I3024</f>
        <v>-2079814200</v>
      </c>
    </row>
    <row r="3025" spans="1:24" x14ac:dyDescent="0.3">
      <c r="A3025" s="14" t="str">
        <f>VLOOKUP(B3025,stocks!$B$3:$D$3093,2,FALSE)</f>
        <v>오리온</v>
      </c>
      <c r="B3025" s="6" t="s">
        <v>15851</v>
      </c>
      <c r="C3025" s="6" t="s">
        <v>14402</v>
      </c>
      <c r="D3025" s="14">
        <v>118500</v>
      </c>
      <c r="E3025" s="14">
        <v>-1000</v>
      </c>
      <c r="F3025" s="14">
        <v>-0.84</v>
      </c>
      <c r="G3025" s="14">
        <v>88625</v>
      </c>
      <c r="H3025" s="14">
        <v>41082</v>
      </c>
      <c r="I3025" s="14">
        <v>-12642</v>
      </c>
      <c r="J3025" s="14">
        <v>-29296</v>
      </c>
      <c r="K3025" s="14">
        <v>-34643</v>
      </c>
      <c r="L3025" s="14">
        <v>-2260</v>
      </c>
      <c r="M3025" s="14">
        <v>-9332</v>
      </c>
      <c r="N3025" s="14">
        <v>79</v>
      </c>
      <c r="O3025" s="14">
        <v>-13</v>
      </c>
      <c r="P3025" s="14">
        <v>-1116</v>
      </c>
      <c r="Q3025" s="14">
        <v>0</v>
      </c>
      <c r="R3025" s="14">
        <v>0</v>
      </c>
      <c r="S3025" s="14">
        <v>858</v>
      </c>
      <c r="T3025" s="14">
        <v>-2</v>
      </c>
      <c r="U3025" s="11">
        <f>D3025*G3025</f>
        <v>10502062500</v>
      </c>
      <c r="V3025" s="11">
        <f>D3025*L3025</f>
        <v>-267810000</v>
      </c>
      <c r="W3025" s="11">
        <f>D3025*J3025</f>
        <v>-3471576000</v>
      </c>
      <c r="X3025" s="11">
        <f>D3025*I3025</f>
        <v>-1498077000</v>
      </c>
    </row>
    <row r="3026" spans="1:24" x14ac:dyDescent="0.3">
      <c r="A3026" s="14" t="str">
        <f>VLOOKUP(B3026,stocks!$B$3:$D$3093,2,FALSE)</f>
        <v>효성첨단소재</v>
      </c>
      <c r="B3026" s="6" t="s">
        <v>15967</v>
      </c>
      <c r="C3026" s="6" t="s">
        <v>14402</v>
      </c>
      <c r="D3026" s="14">
        <v>382500</v>
      </c>
      <c r="E3026" s="14">
        <v>-11000</v>
      </c>
      <c r="F3026" s="14">
        <v>-2.8</v>
      </c>
      <c r="G3026" s="14">
        <v>52559</v>
      </c>
      <c r="H3026" s="14">
        <v>8438</v>
      </c>
      <c r="I3026" s="14">
        <v>2157</v>
      </c>
      <c r="J3026" s="14">
        <v>-9414</v>
      </c>
      <c r="K3026" s="14">
        <v>-9986</v>
      </c>
      <c r="L3026" s="14">
        <v>2738</v>
      </c>
      <c r="M3026" s="14">
        <v>-937</v>
      </c>
      <c r="N3026" s="14">
        <v>915</v>
      </c>
      <c r="O3026" s="14">
        <v>290</v>
      </c>
      <c r="P3026" s="14">
        <v>-919</v>
      </c>
      <c r="Q3026" s="14">
        <v>70</v>
      </c>
      <c r="R3026" s="14">
        <v>0</v>
      </c>
      <c r="S3026" s="14">
        <v>-1205</v>
      </c>
      <c r="T3026" s="14">
        <v>24</v>
      </c>
      <c r="U3026" s="11">
        <f>D3026*G3026</f>
        <v>20103817500</v>
      </c>
      <c r="V3026" s="11">
        <f>D3026*L3026</f>
        <v>1047285000</v>
      </c>
      <c r="W3026" s="11">
        <f>D3026*J3026</f>
        <v>-3600855000</v>
      </c>
      <c r="X3026" s="11">
        <f>D3026*I3026</f>
        <v>825052500</v>
      </c>
    </row>
    <row r="3027" spans="1:24" x14ac:dyDescent="0.3">
      <c r="A3027" s="15" t="str">
        <f>VLOOKUP(B3027,stocks!$B$3:$D$3093,2,FALSE)</f>
        <v>레고켐바이오</v>
      </c>
      <c r="B3027" s="6" t="s">
        <v>13430</v>
      </c>
      <c r="C3027" s="6" t="s">
        <v>14402</v>
      </c>
      <c r="D3027" s="14">
        <v>52300</v>
      </c>
      <c r="E3027" s="14">
        <v>1700</v>
      </c>
      <c r="F3027" s="14">
        <v>3.36</v>
      </c>
      <c r="G3027" s="14">
        <v>683593</v>
      </c>
      <c r="H3027" s="14">
        <v>-21078</v>
      </c>
      <c r="I3027" s="14">
        <v>89752</v>
      </c>
      <c r="J3027" s="14">
        <v>-75284</v>
      </c>
      <c r="K3027" s="14">
        <v>-75789</v>
      </c>
      <c r="L3027" s="14">
        <v>77654</v>
      </c>
      <c r="M3027" s="14">
        <v>367</v>
      </c>
      <c r="N3027" s="14">
        <v>486</v>
      </c>
      <c r="O3027" s="14">
        <v>9256</v>
      </c>
      <c r="P3027" s="14">
        <v>10063</v>
      </c>
      <c r="Q3027" s="14">
        <v>-8074</v>
      </c>
      <c r="R3027" s="14">
        <v>0</v>
      </c>
      <c r="S3027" s="14">
        <v>5418</v>
      </c>
      <c r="T3027" s="14">
        <v>1192</v>
      </c>
      <c r="U3027" s="11">
        <f>D3027*G3027</f>
        <v>35751913900</v>
      </c>
      <c r="V3027" s="11">
        <f>D3027*L3027</f>
        <v>4061304200</v>
      </c>
      <c r="W3027" s="11">
        <f>D3027*J3027</f>
        <v>-3937353200</v>
      </c>
      <c r="X3027" s="11">
        <f>D3027*I3027</f>
        <v>4694029600</v>
      </c>
    </row>
    <row r="3028" spans="1:24" x14ac:dyDescent="0.3">
      <c r="A3028" s="14" t="str">
        <f>VLOOKUP(B3028,stocks!$B$3:$D$3093,2,FALSE)</f>
        <v>컴투스</v>
      </c>
      <c r="B3028" s="6" t="s">
        <v>15122</v>
      </c>
      <c r="C3028" s="6" t="s">
        <v>14402</v>
      </c>
      <c r="D3028" s="14">
        <v>129200</v>
      </c>
      <c r="E3028" s="14">
        <v>-2000</v>
      </c>
      <c r="F3028" s="14">
        <v>-1.52</v>
      </c>
      <c r="G3028" s="14">
        <v>151117</v>
      </c>
      <c r="H3028" s="14">
        <v>67220</v>
      </c>
      <c r="I3028" s="14">
        <v>-36271</v>
      </c>
      <c r="J3028" s="14">
        <v>-30826</v>
      </c>
      <c r="K3028" s="14">
        <v>-32213</v>
      </c>
      <c r="L3028" s="14">
        <v>-25395</v>
      </c>
      <c r="M3028" s="14">
        <v>-991</v>
      </c>
      <c r="N3028" s="14">
        <v>13</v>
      </c>
      <c r="O3028" s="14">
        <v>-491</v>
      </c>
      <c r="P3028" s="14">
        <v>-9407</v>
      </c>
      <c r="Q3028" s="14">
        <v>0</v>
      </c>
      <c r="R3028" s="14">
        <v>0</v>
      </c>
      <c r="S3028" s="14">
        <v>-405</v>
      </c>
      <c r="T3028" s="14">
        <v>282</v>
      </c>
      <c r="U3028" s="11">
        <f>D3028*G3028</f>
        <v>19524316400</v>
      </c>
      <c r="V3028" s="11">
        <f>D3028*L3028</f>
        <v>-3281034000</v>
      </c>
      <c r="W3028" s="11">
        <f>D3028*J3028</f>
        <v>-3982719200</v>
      </c>
      <c r="X3028" s="11">
        <f>D3028*I3028</f>
        <v>-4686213200</v>
      </c>
    </row>
    <row r="3029" spans="1:24" x14ac:dyDescent="0.3">
      <c r="A3029" s="14" t="str">
        <f>VLOOKUP(B3029,stocks!$B$3:$D$3093,2,FALSE)</f>
        <v>KODEX 레버리지</v>
      </c>
      <c r="B3029" s="6" t="s">
        <v>15367</v>
      </c>
      <c r="C3029" s="6" t="s">
        <v>14402</v>
      </c>
      <c r="D3029" s="14">
        <v>28165</v>
      </c>
      <c r="E3029" s="14">
        <v>-585</v>
      </c>
      <c r="F3029" s="14">
        <v>-2.0299999999999998</v>
      </c>
      <c r="G3029" s="14">
        <v>18169568</v>
      </c>
      <c r="H3029" s="14">
        <v>3393170</v>
      </c>
      <c r="I3029" s="14">
        <v>-3322892</v>
      </c>
      <c r="J3029" s="14">
        <v>-142448</v>
      </c>
      <c r="K3029" s="14">
        <v>0</v>
      </c>
      <c r="L3029" s="14">
        <v>0</v>
      </c>
      <c r="M3029" s="14">
        <v>-3401386</v>
      </c>
      <c r="N3029" s="14">
        <v>0</v>
      </c>
      <c r="O3029" s="14">
        <v>153095</v>
      </c>
      <c r="P3029" s="14">
        <v>-98632</v>
      </c>
      <c r="Q3029" s="14">
        <v>24031</v>
      </c>
      <c r="R3029" s="14">
        <v>0</v>
      </c>
      <c r="S3029" s="14">
        <v>67020</v>
      </c>
      <c r="T3029" s="14">
        <v>5150</v>
      </c>
      <c r="U3029" s="11">
        <f>D3029*G3029</f>
        <v>511745882720</v>
      </c>
      <c r="V3029" s="11">
        <f>D3029*L3029</f>
        <v>0</v>
      </c>
      <c r="W3029" s="11">
        <f>D3029*J3029</f>
        <v>-4012047920</v>
      </c>
      <c r="X3029" s="11">
        <f>D3029*I3029</f>
        <v>-93589253180</v>
      </c>
    </row>
    <row r="3030" spans="1:24" x14ac:dyDescent="0.3">
      <c r="A3030" s="14" t="str">
        <f>VLOOKUP(B3030,stocks!$B$3:$D$3093,2,FALSE)</f>
        <v>세방전지</v>
      </c>
      <c r="B3030" s="6" t="s">
        <v>14255</v>
      </c>
      <c r="C3030" s="6" t="s">
        <v>14402</v>
      </c>
      <c r="D3030" s="14">
        <v>102500</v>
      </c>
      <c r="E3030" s="14">
        <v>-6000</v>
      </c>
      <c r="F3030" s="14">
        <v>-5.53</v>
      </c>
      <c r="G3030" s="14">
        <v>188049</v>
      </c>
      <c r="H3030" s="14">
        <v>52604</v>
      </c>
      <c r="I3030" s="14">
        <v>-11994</v>
      </c>
      <c r="J3030" s="14">
        <v>-39377</v>
      </c>
      <c r="K3030" s="14">
        <v>-41639</v>
      </c>
      <c r="L3030" s="14">
        <v>-3383</v>
      </c>
      <c r="M3030" s="14">
        <v>-1325</v>
      </c>
      <c r="N3030" s="14">
        <v>1883</v>
      </c>
      <c r="O3030" s="14">
        <v>-7275</v>
      </c>
      <c r="P3030" s="14">
        <v>-1894</v>
      </c>
      <c r="Q3030" s="14">
        <v>0</v>
      </c>
      <c r="R3030" s="14">
        <v>0</v>
      </c>
      <c r="S3030" s="14">
        <v>-1542</v>
      </c>
      <c r="T3030" s="14">
        <v>309</v>
      </c>
      <c r="U3030" s="11">
        <f>D3030*G3030</f>
        <v>19275022500</v>
      </c>
      <c r="V3030" s="11">
        <f>D3030*L3030</f>
        <v>-346757500</v>
      </c>
      <c r="W3030" s="11">
        <f>D3030*J3030</f>
        <v>-4036142500</v>
      </c>
      <c r="X3030" s="11">
        <f>D3030*I3030</f>
        <v>-1229385000</v>
      </c>
    </row>
    <row r="3031" spans="1:24" x14ac:dyDescent="0.3">
      <c r="A3031" s="14" t="str">
        <f>VLOOKUP(B3031,stocks!$B$3:$D$3093,2,FALSE)</f>
        <v>현대엘리베이</v>
      </c>
      <c r="B3031" s="6" t="s">
        <v>14666</v>
      </c>
      <c r="C3031" s="6" t="s">
        <v>14402</v>
      </c>
      <c r="D3031" s="14">
        <v>54600</v>
      </c>
      <c r="E3031" s="14">
        <v>-200</v>
      </c>
      <c r="F3031" s="14">
        <v>-0.36</v>
      </c>
      <c r="G3031" s="14">
        <v>440325</v>
      </c>
      <c r="H3031" s="14">
        <v>122874</v>
      </c>
      <c r="I3031" s="14">
        <v>-44613</v>
      </c>
      <c r="J3031" s="14">
        <v>-74267</v>
      </c>
      <c r="K3031" s="14">
        <v>-77464</v>
      </c>
      <c r="L3031" s="14">
        <v>-8414</v>
      </c>
      <c r="M3031" s="14">
        <v>-32858</v>
      </c>
      <c r="N3031" s="14">
        <v>110</v>
      </c>
      <c r="O3031" s="14">
        <v>-1051</v>
      </c>
      <c r="P3031" s="14">
        <v>-2400</v>
      </c>
      <c r="Q3031" s="14">
        <v>0</v>
      </c>
      <c r="R3031" s="14">
        <v>0</v>
      </c>
      <c r="S3031" s="14">
        <v>-3504</v>
      </c>
      <c r="T3031" s="14">
        <v>-490</v>
      </c>
      <c r="U3031" s="11">
        <f>D3031*G3031</f>
        <v>24041745000</v>
      </c>
      <c r="V3031" s="11">
        <f>D3031*L3031</f>
        <v>-459404400</v>
      </c>
      <c r="W3031" s="11">
        <f>D3031*J3031</f>
        <v>-4054978200</v>
      </c>
      <c r="X3031" s="11">
        <f>D3031*I3031</f>
        <v>-2435869800</v>
      </c>
    </row>
    <row r="3032" spans="1:24" x14ac:dyDescent="0.3">
      <c r="A3032" s="14" t="str">
        <f>VLOOKUP(B3032,stocks!$B$3:$D$3093,2,FALSE)</f>
        <v>신풍제약</v>
      </c>
      <c r="B3032" s="6" t="s">
        <v>14369</v>
      </c>
      <c r="C3032" s="6" t="s">
        <v>14402</v>
      </c>
      <c r="D3032" s="14">
        <v>78100</v>
      </c>
      <c r="E3032" s="14">
        <v>-3800</v>
      </c>
      <c r="F3032" s="14">
        <v>-4.6399999999999997</v>
      </c>
      <c r="G3032" s="14">
        <v>1974491</v>
      </c>
      <c r="H3032" s="14">
        <v>64147</v>
      </c>
      <c r="I3032" s="14">
        <v>-12598</v>
      </c>
      <c r="J3032" s="14">
        <v>-52507</v>
      </c>
      <c r="K3032" s="14">
        <v>-53035</v>
      </c>
      <c r="L3032" s="14">
        <v>-3886</v>
      </c>
      <c r="M3032" s="14">
        <v>-13909</v>
      </c>
      <c r="N3032" s="14">
        <v>-58</v>
      </c>
      <c r="O3032" s="14">
        <v>6613</v>
      </c>
      <c r="P3032" s="14">
        <v>-1358</v>
      </c>
      <c r="Q3032" s="14">
        <v>0</v>
      </c>
      <c r="R3032" s="14">
        <v>0</v>
      </c>
      <c r="S3032" s="14">
        <v>1406</v>
      </c>
      <c r="T3032" s="14">
        <v>-448</v>
      </c>
      <c r="U3032" s="11">
        <f>D3032*G3032</f>
        <v>154207747100</v>
      </c>
      <c r="V3032" s="11">
        <f>D3032*L3032</f>
        <v>-303496600</v>
      </c>
      <c r="W3032" s="11">
        <f>D3032*J3032</f>
        <v>-4100796700</v>
      </c>
      <c r="X3032" s="11">
        <f>D3032*I3032</f>
        <v>-983903800</v>
      </c>
    </row>
    <row r="3033" spans="1:24" x14ac:dyDescent="0.3">
      <c r="A3033" s="14" t="str">
        <f>VLOOKUP(B3033,stocks!$B$3:$D$3093,2,FALSE)</f>
        <v>KG ETS</v>
      </c>
      <c r="B3033" s="6" t="s">
        <v>15477</v>
      </c>
      <c r="C3033" s="6" t="s">
        <v>14402</v>
      </c>
      <c r="D3033" s="14">
        <v>17450</v>
      </c>
      <c r="E3033" s="14">
        <v>-50</v>
      </c>
      <c r="F3033" s="14">
        <v>-0.28999999999999998</v>
      </c>
      <c r="G3033" s="14">
        <v>3576140</v>
      </c>
      <c r="H3033" s="14">
        <v>466607</v>
      </c>
      <c r="I3033" s="14">
        <v>-241053</v>
      </c>
      <c r="J3033" s="14">
        <v>-241435</v>
      </c>
      <c r="K3033" s="14">
        <v>-306417</v>
      </c>
      <c r="L3033" s="14">
        <v>0</v>
      </c>
      <c r="M3033" s="14">
        <v>-14575</v>
      </c>
      <c r="N3033" s="14">
        <v>0</v>
      </c>
      <c r="O3033" s="14">
        <v>-90190</v>
      </c>
      <c r="P3033" s="14">
        <v>-136288</v>
      </c>
      <c r="Q3033" s="14">
        <v>0</v>
      </c>
      <c r="R3033" s="14">
        <v>0</v>
      </c>
      <c r="S3033" s="14">
        <v>11511</v>
      </c>
      <c r="T3033" s="14">
        <v>4370</v>
      </c>
      <c r="U3033" s="11">
        <f>D3033*G3033</f>
        <v>62403643000</v>
      </c>
      <c r="V3033" s="11">
        <f>D3033*L3033</f>
        <v>0</v>
      </c>
      <c r="W3033" s="11">
        <f>D3033*J3033</f>
        <v>-4213040750</v>
      </c>
      <c r="X3033" s="11">
        <f>D3033*I3033</f>
        <v>-4206374850</v>
      </c>
    </row>
    <row r="3034" spans="1:24" x14ac:dyDescent="0.3">
      <c r="A3034" s="14" t="str">
        <f>VLOOKUP(B3034,stocks!$B$3:$D$3093,2,FALSE)</f>
        <v>한화에어로스페이스</v>
      </c>
      <c r="B3034" s="6" t="s">
        <v>14627</v>
      </c>
      <c r="C3034" s="6" t="s">
        <v>14402</v>
      </c>
      <c r="D3034" s="14">
        <v>46950</v>
      </c>
      <c r="E3034" s="14">
        <v>-1650</v>
      </c>
      <c r="F3034" s="14">
        <v>-3.4</v>
      </c>
      <c r="G3034" s="14">
        <v>535869</v>
      </c>
      <c r="H3034" s="14">
        <v>156121</v>
      </c>
      <c r="I3034" s="14">
        <v>-66043</v>
      </c>
      <c r="J3034" s="14">
        <v>-91560</v>
      </c>
      <c r="K3034" s="14">
        <v>-99496</v>
      </c>
      <c r="L3034" s="14">
        <v>-62544</v>
      </c>
      <c r="M3034" s="14">
        <v>-14404</v>
      </c>
      <c r="N3034" s="14">
        <v>-715</v>
      </c>
      <c r="O3034" s="14">
        <v>14447</v>
      </c>
      <c r="P3034" s="14">
        <v>-2827</v>
      </c>
      <c r="Q3034" s="14">
        <v>0</v>
      </c>
      <c r="R3034" s="14">
        <v>0</v>
      </c>
      <c r="S3034" s="14">
        <v>1619</v>
      </c>
      <c r="T3034" s="14">
        <v>-137</v>
      </c>
      <c r="U3034" s="11">
        <f>D3034*G3034</f>
        <v>25159049550</v>
      </c>
      <c r="V3034" s="11">
        <f>D3034*L3034</f>
        <v>-2936440800</v>
      </c>
      <c r="W3034" s="11">
        <f>D3034*J3034</f>
        <v>-4298742000</v>
      </c>
      <c r="X3034" s="11">
        <f>D3034*I3034</f>
        <v>-3100718850</v>
      </c>
    </row>
    <row r="3035" spans="1:24" x14ac:dyDescent="0.3">
      <c r="A3035" s="14" t="str">
        <f>VLOOKUP(B3035,stocks!$B$3:$D$3093,2,FALSE)</f>
        <v>한국조선해양</v>
      </c>
      <c r="B3035" s="6" t="s">
        <v>14588</v>
      </c>
      <c r="C3035" s="6" t="s">
        <v>14402</v>
      </c>
      <c r="D3035" s="14">
        <v>136000</v>
      </c>
      <c r="E3035" s="14">
        <v>3500</v>
      </c>
      <c r="F3035" s="14">
        <v>2.64</v>
      </c>
      <c r="G3035" s="14">
        <v>561314</v>
      </c>
      <c r="H3035" s="14">
        <v>13906</v>
      </c>
      <c r="I3035" s="14">
        <v>13958</v>
      </c>
      <c r="J3035" s="14">
        <v>-31954</v>
      </c>
      <c r="K3035" s="14">
        <v>-35323</v>
      </c>
      <c r="L3035" s="14">
        <v>-3456</v>
      </c>
      <c r="M3035" s="14">
        <v>21279</v>
      </c>
      <c r="N3035" s="14">
        <v>-841</v>
      </c>
      <c r="O3035" s="14">
        <v>-1270</v>
      </c>
      <c r="P3035" s="14">
        <v>-1666</v>
      </c>
      <c r="Q3035" s="14">
        <v>0</v>
      </c>
      <c r="R3035" s="14">
        <v>-88</v>
      </c>
      <c r="S3035" s="14">
        <v>2753</v>
      </c>
      <c r="T3035" s="14">
        <v>1337</v>
      </c>
      <c r="U3035" s="11">
        <f>D3035*G3035</f>
        <v>76338704000</v>
      </c>
      <c r="V3035" s="11">
        <f>D3035*L3035</f>
        <v>-470016000</v>
      </c>
      <c r="W3035" s="11">
        <f>D3035*J3035</f>
        <v>-4345744000</v>
      </c>
      <c r="X3035" s="11">
        <f>D3035*I3035</f>
        <v>1898288000</v>
      </c>
    </row>
    <row r="3036" spans="1:24" x14ac:dyDescent="0.3">
      <c r="A3036" s="14" t="str">
        <f>VLOOKUP(B3036,stocks!$B$3:$D$3093,2,FALSE)</f>
        <v>원익IPS</v>
      </c>
      <c r="B3036" s="6" t="s">
        <v>15727</v>
      </c>
      <c r="C3036" s="6" t="s">
        <v>14402</v>
      </c>
      <c r="D3036" s="14">
        <v>48500</v>
      </c>
      <c r="E3036" s="14">
        <v>-1000</v>
      </c>
      <c r="F3036" s="14">
        <v>-2.02</v>
      </c>
      <c r="G3036" s="14">
        <v>302919</v>
      </c>
      <c r="H3036" s="14">
        <v>128910</v>
      </c>
      <c r="I3036" s="14">
        <v>-37524</v>
      </c>
      <c r="J3036" s="14">
        <v>-90012</v>
      </c>
      <c r="K3036" s="14">
        <v>-80590</v>
      </c>
      <c r="L3036" s="14">
        <v>-2780</v>
      </c>
      <c r="M3036" s="14">
        <v>-9995</v>
      </c>
      <c r="N3036" s="14">
        <v>95</v>
      </c>
      <c r="O3036" s="14">
        <v>-5726</v>
      </c>
      <c r="P3036" s="14">
        <v>-16361</v>
      </c>
      <c r="Q3036" s="14">
        <v>-2580</v>
      </c>
      <c r="R3036" s="14">
        <v>-177</v>
      </c>
      <c r="S3036" s="14">
        <v>-114</v>
      </c>
      <c r="T3036" s="14">
        <v>-1260</v>
      </c>
      <c r="U3036" s="11">
        <f>D3036*G3036</f>
        <v>14691571500</v>
      </c>
      <c r="V3036" s="11">
        <f>D3036*L3036</f>
        <v>-134830000</v>
      </c>
      <c r="W3036" s="11">
        <f>D3036*J3036</f>
        <v>-4365582000</v>
      </c>
      <c r="X3036" s="11">
        <f>D3036*I3036</f>
        <v>-1819914000</v>
      </c>
    </row>
    <row r="3037" spans="1:24" x14ac:dyDescent="0.3">
      <c r="A3037" s="14" t="str">
        <f>VLOOKUP(B3037,stocks!$B$3:$D$3093,2,FALSE)</f>
        <v>한온시스템</v>
      </c>
      <c r="B3037" s="6" t="s">
        <v>14675</v>
      </c>
      <c r="C3037" s="6" t="s">
        <v>14402</v>
      </c>
      <c r="D3037" s="14">
        <v>18450</v>
      </c>
      <c r="E3037" s="14">
        <v>350</v>
      </c>
      <c r="F3037" s="14">
        <v>1.93</v>
      </c>
      <c r="G3037" s="14">
        <v>2299717</v>
      </c>
      <c r="H3037" s="14">
        <v>347176</v>
      </c>
      <c r="I3037" s="14">
        <v>-101728</v>
      </c>
      <c r="J3037" s="14">
        <v>-244732</v>
      </c>
      <c r="K3037" s="14">
        <v>-299315</v>
      </c>
      <c r="L3037" s="14">
        <v>65663</v>
      </c>
      <c r="M3037" s="14">
        <v>-138481</v>
      </c>
      <c r="N3037" s="14">
        <v>2536</v>
      </c>
      <c r="O3037" s="14">
        <v>-21389</v>
      </c>
      <c r="P3037" s="14">
        <v>-10057</v>
      </c>
      <c r="Q3037" s="14">
        <v>0</v>
      </c>
      <c r="R3037" s="14">
        <v>0</v>
      </c>
      <c r="S3037" s="14">
        <v>-1803</v>
      </c>
      <c r="T3037" s="14">
        <v>1087</v>
      </c>
      <c r="U3037" s="11">
        <f>D3037*G3037</f>
        <v>42429778650</v>
      </c>
      <c r="V3037" s="11">
        <f>D3037*L3037</f>
        <v>1211482350</v>
      </c>
      <c r="W3037" s="11">
        <f>D3037*J3037</f>
        <v>-4515305400</v>
      </c>
      <c r="X3037" s="11">
        <f>D3037*I3037</f>
        <v>-1876881600</v>
      </c>
    </row>
    <row r="3038" spans="1:24" x14ac:dyDescent="0.3">
      <c r="A3038" s="14" t="str">
        <f>VLOOKUP(B3038,stocks!$B$3:$D$3093,2,FALSE)</f>
        <v>휴젤</v>
      </c>
      <c r="B3038" s="6" t="s">
        <v>15463</v>
      </c>
      <c r="C3038" s="6" t="s">
        <v>14402</v>
      </c>
      <c r="D3038" s="14">
        <v>236100</v>
      </c>
      <c r="E3038" s="14">
        <v>-11800</v>
      </c>
      <c r="F3038" s="14">
        <v>-4.76</v>
      </c>
      <c r="G3038" s="14">
        <v>103919</v>
      </c>
      <c r="H3038" s="14">
        <v>19476</v>
      </c>
      <c r="I3038" s="14">
        <v>-604</v>
      </c>
      <c r="J3038" s="14">
        <v>-19543</v>
      </c>
      <c r="K3038" s="14">
        <v>-16824</v>
      </c>
      <c r="L3038" s="14">
        <v>1829</v>
      </c>
      <c r="M3038" s="14">
        <v>-2341</v>
      </c>
      <c r="N3038" s="14">
        <v>-87</v>
      </c>
      <c r="O3038" s="14">
        <v>-426</v>
      </c>
      <c r="P3038" s="14">
        <v>550</v>
      </c>
      <c r="Q3038" s="14">
        <v>0</v>
      </c>
      <c r="R3038" s="14">
        <v>-129</v>
      </c>
      <c r="S3038" s="14">
        <v>561</v>
      </c>
      <c r="T3038" s="14">
        <v>110</v>
      </c>
      <c r="U3038" s="11">
        <f>D3038*G3038</f>
        <v>24535275900</v>
      </c>
      <c r="V3038" s="11">
        <f>D3038*L3038</f>
        <v>431826900</v>
      </c>
      <c r="W3038" s="11">
        <f>D3038*J3038</f>
        <v>-4614102300</v>
      </c>
      <c r="X3038" s="11">
        <f>D3038*I3038</f>
        <v>-142604400</v>
      </c>
    </row>
    <row r="3039" spans="1:24" x14ac:dyDescent="0.3">
      <c r="A3039" s="14" t="str">
        <f>VLOOKUP(B3039,stocks!$B$3:$D$3093,2,FALSE)</f>
        <v>롯데지주</v>
      </c>
      <c r="B3039" s="6" t="s">
        <v>13452</v>
      </c>
      <c r="C3039" s="6" t="s">
        <v>14402</v>
      </c>
      <c r="D3039" s="14">
        <v>39800</v>
      </c>
      <c r="E3039" s="14">
        <v>-400</v>
      </c>
      <c r="F3039" s="14">
        <v>-1</v>
      </c>
      <c r="G3039" s="14">
        <v>577137</v>
      </c>
      <c r="H3039" s="14">
        <v>307192</v>
      </c>
      <c r="I3039" s="14">
        <v>-27180</v>
      </c>
      <c r="J3039" s="14">
        <v>-117490</v>
      </c>
      <c r="K3039" s="14">
        <v>-123759</v>
      </c>
      <c r="L3039" s="14">
        <v>-2615</v>
      </c>
      <c r="M3039" s="14">
        <v>-9993</v>
      </c>
      <c r="N3039" s="14">
        <v>-131</v>
      </c>
      <c r="O3039" s="14">
        <v>-11646</v>
      </c>
      <c r="P3039" s="14">
        <v>-2795</v>
      </c>
      <c r="Q3039" s="14">
        <v>0</v>
      </c>
      <c r="R3039" s="14">
        <v>0</v>
      </c>
      <c r="S3039" s="14">
        <v>-162637</v>
      </c>
      <c r="T3039" s="14">
        <v>115</v>
      </c>
      <c r="U3039" s="11">
        <f>D3039*G3039</f>
        <v>22970052600</v>
      </c>
      <c r="V3039" s="11">
        <f>D3039*L3039</f>
        <v>-104077000</v>
      </c>
      <c r="W3039" s="11">
        <f>D3039*J3039</f>
        <v>-4676102000</v>
      </c>
      <c r="X3039" s="11">
        <f>D3039*I3039</f>
        <v>-1081764000</v>
      </c>
    </row>
    <row r="3040" spans="1:24" x14ac:dyDescent="0.3">
      <c r="A3040" s="14" t="str">
        <f>VLOOKUP(B3040,stocks!$B$3:$D$3093,2,FALSE)</f>
        <v>두산중공업</v>
      </c>
      <c r="B3040" s="6" t="s">
        <v>13365</v>
      </c>
      <c r="C3040" s="6" t="s">
        <v>14402</v>
      </c>
      <c r="D3040" s="14">
        <v>25800</v>
      </c>
      <c r="E3040" s="14">
        <v>550</v>
      </c>
      <c r="F3040" s="14">
        <v>2.1800000000000002</v>
      </c>
      <c r="G3040" s="14">
        <v>10949824</v>
      </c>
      <c r="H3040" s="14">
        <v>766493</v>
      </c>
      <c r="I3040" s="14">
        <v>-588662</v>
      </c>
      <c r="J3040" s="14">
        <v>-191163</v>
      </c>
      <c r="K3040" s="14">
        <v>-257268</v>
      </c>
      <c r="L3040" s="14">
        <v>-17757</v>
      </c>
      <c r="M3040" s="14">
        <v>-409442</v>
      </c>
      <c r="N3040" s="14">
        <v>-3458</v>
      </c>
      <c r="O3040" s="14">
        <v>-2303</v>
      </c>
      <c r="P3040" s="14">
        <v>-155702</v>
      </c>
      <c r="Q3040" s="14">
        <v>0</v>
      </c>
      <c r="R3040" s="14">
        <v>0</v>
      </c>
      <c r="S3040" s="14">
        <v>6522</v>
      </c>
      <c r="T3040" s="14">
        <v>6810</v>
      </c>
      <c r="U3040" s="11">
        <f>D3040*G3040</f>
        <v>282505459200</v>
      </c>
      <c r="V3040" s="11">
        <f>D3040*L3040</f>
        <v>-458130600</v>
      </c>
      <c r="W3040" s="11">
        <f>D3040*J3040</f>
        <v>-4932005400</v>
      </c>
      <c r="X3040" s="11">
        <f>D3040*I3040</f>
        <v>-15187479600</v>
      </c>
    </row>
    <row r="3041" spans="1:24" x14ac:dyDescent="0.3">
      <c r="A3041" s="14" t="str">
        <f>VLOOKUP(B3041,stocks!$B$3:$D$3093,2,FALSE)</f>
        <v>아난티</v>
      </c>
      <c r="B3041" s="6" t="s">
        <v>14724</v>
      </c>
      <c r="C3041" s="6" t="s">
        <v>14402</v>
      </c>
      <c r="D3041" s="14">
        <v>11450</v>
      </c>
      <c r="E3041" s="14">
        <v>50</v>
      </c>
      <c r="F3041" s="14">
        <v>0.44</v>
      </c>
      <c r="G3041" s="14">
        <v>10350819</v>
      </c>
      <c r="H3041" s="14">
        <v>431873</v>
      </c>
      <c r="I3041" s="14">
        <v>-65871</v>
      </c>
      <c r="J3041" s="14">
        <v>-435729</v>
      </c>
      <c r="K3041" s="14">
        <v>-452565</v>
      </c>
      <c r="L3041" s="14">
        <v>-1750</v>
      </c>
      <c r="M3041" s="14">
        <v>-52874</v>
      </c>
      <c r="N3041" s="14">
        <v>0</v>
      </c>
      <c r="O3041" s="14">
        <v>-4019</v>
      </c>
      <c r="P3041" s="14">
        <v>-7228</v>
      </c>
      <c r="Q3041" s="14">
        <v>0</v>
      </c>
      <c r="R3041" s="14">
        <v>0</v>
      </c>
      <c r="S3041" s="14">
        <v>62120</v>
      </c>
      <c r="T3041" s="14">
        <v>7607</v>
      </c>
      <c r="U3041" s="11">
        <f>D3041*G3041</f>
        <v>118516877550</v>
      </c>
      <c r="V3041" s="11">
        <f>D3041*L3041</f>
        <v>-20037500</v>
      </c>
      <c r="W3041" s="11">
        <f>D3041*J3041</f>
        <v>-4989097050</v>
      </c>
      <c r="X3041" s="11">
        <f>D3041*I3041</f>
        <v>-754222950</v>
      </c>
    </row>
    <row r="3042" spans="1:24" x14ac:dyDescent="0.3">
      <c r="A3042" s="14" t="str">
        <f>VLOOKUP(B3042,stocks!$B$3:$D$3093,2,FALSE)</f>
        <v>네이처셀</v>
      </c>
      <c r="B3042" s="6" t="s">
        <v>13750</v>
      </c>
      <c r="C3042" s="6" t="s">
        <v>14402</v>
      </c>
      <c r="D3042" s="14">
        <v>22100</v>
      </c>
      <c r="E3042" s="14">
        <v>600</v>
      </c>
      <c r="F3042" s="14">
        <v>2.79</v>
      </c>
      <c r="G3042" s="14">
        <v>6396745</v>
      </c>
      <c r="H3042" s="14">
        <v>353224</v>
      </c>
      <c r="I3042" s="14">
        <v>-139128</v>
      </c>
      <c r="J3042" s="14">
        <v>-231013</v>
      </c>
      <c r="K3042" s="14">
        <v>-352719</v>
      </c>
      <c r="L3042" s="14">
        <v>-1400</v>
      </c>
      <c r="M3042" s="14">
        <v>-17341</v>
      </c>
      <c r="N3042" s="14">
        <v>0</v>
      </c>
      <c r="O3042" s="14">
        <v>-117506</v>
      </c>
      <c r="P3042" s="14">
        <v>-2881</v>
      </c>
      <c r="Q3042" s="14">
        <v>0</v>
      </c>
      <c r="R3042" s="14">
        <v>0</v>
      </c>
      <c r="S3042" s="14">
        <v>16068</v>
      </c>
      <c r="T3042" s="14">
        <v>849</v>
      </c>
      <c r="U3042" s="11">
        <f>D3042*G3042</f>
        <v>141368064500</v>
      </c>
      <c r="V3042" s="11">
        <f>D3042*L3042</f>
        <v>-30940000</v>
      </c>
      <c r="W3042" s="11">
        <f>D3042*J3042</f>
        <v>-5105387300</v>
      </c>
      <c r="X3042" s="11">
        <f>D3042*I3042</f>
        <v>-3074728800</v>
      </c>
    </row>
    <row r="3043" spans="1:24" x14ac:dyDescent="0.3">
      <c r="A3043" s="14" t="str">
        <f>VLOOKUP(B3043,stocks!$B$3:$D$3093,2,FALSE)</f>
        <v>고려아연</v>
      </c>
      <c r="B3043" s="6" t="s">
        <v>13648</v>
      </c>
      <c r="C3043" s="6" t="s">
        <v>14402</v>
      </c>
      <c r="D3043" s="14">
        <v>423500</v>
      </c>
      <c r="E3043" s="14">
        <v>-10500</v>
      </c>
      <c r="F3043" s="14">
        <v>-2.42</v>
      </c>
      <c r="G3043" s="14">
        <v>65637</v>
      </c>
      <c r="H3043" s="14">
        <v>12048</v>
      </c>
      <c r="I3043" s="14">
        <v>-2783</v>
      </c>
      <c r="J3043" s="14">
        <v>-12179</v>
      </c>
      <c r="K3043" s="14">
        <v>-9955</v>
      </c>
      <c r="L3043" s="14">
        <v>-1951</v>
      </c>
      <c r="M3043" s="14">
        <v>1403</v>
      </c>
      <c r="N3043" s="14">
        <v>-407</v>
      </c>
      <c r="O3043" s="14">
        <v>-1070</v>
      </c>
      <c r="P3043" s="14">
        <v>-660</v>
      </c>
      <c r="Q3043" s="14">
        <v>-56</v>
      </c>
      <c r="R3043" s="14">
        <v>-42</v>
      </c>
      <c r="S3043" s="14">
        <v>3032</v>
      </c>
      <c r="T3043" s="14">
        <v>-118</v>
      </c>
      <c r="U3043" s="11">
        <f>D3043*G3043</f>
        <v>27797269500</v>
      </c>
      <c r="V3043" s="11">
        <f>D3043*L3043</f>
        <v>-826248500</v>
      </c>
      <c r="W3043" s="11">
        <f>D3043*J3043</f>
        <v>-5157806500</v>
      </c>
      <c r="X3043" s="11">
        <f>D3043*I3043</f>
        <v>-1178600500</v>
      </c>
    </row>
    <row r="3044" spans="1:24" x14ac:dyDescent="0.3">
      <c r="A3044" s="14" t="str">
        <f>VLOOKUP(B3044,stocks!$B$3:$D$3093,2,FALSE)</f>
        <v>포스코인터내셔널</v>
      </c>
      <c r="B3044" s="6" t="s">
        <v>14898</v>
      </c>
      <c r="C3044" s="6" t="s">
        <v>14402</v>
      </c>
      <c r="D3044" s="14">
        <v>21600</v>
      </c>
      <c r="E3044" s="14">
        <v>-800</v>
      </c>
      <c r="F3044" s="14">
        <v>-3.57</v>
      </c>
      <c r="G3044" s="14">
        <v>964340</v>
      </c>
      <c r="H3044" s="14">
        <v>324204</v>
      </c>
      <c r="I3044" s="14">
        <v>-75636</v>
      </c>
      <c r="J3044" s="14">
        <v>-250520</v>
      </c>
      <c r="K3044" s="14">
        <v>-297994</v>
      </c>
      <c r="L3044" s="14">
        <v>34953</v>
      </c>
      <c r="M3044" s="14">
        <v>-65723</v>
      </c>
      <c r="N3044" s="14">
        <v>6983</v>
      </c>
      <c r="O3044" s="14">
        <v>-8093</v>
      </c>
      <c r="P3044" s="14">
        <v>-43756</v>
      </c>
      <c r="Q3044" s="14">
        <v>0</v>
      </c>
      <c r="R3044" s="14">
        <v>0</v>
      </c>
      <c r="S3044" s="14">
        <v>835</v>
      </c>
      <c r="T3044" s="14">
        <v>1117</v>
      </c>
      <c r="U3044" s="11">
        <f>D3044*G3044</f>
        <v>20829744000</v>
      </c>
      <c r="V3044" s="11">
        <f>D3044*L3044</f>
        <v>754984800</v>
      </c>
      <c r="W3044" s="11">
        <f>D3044*J3044</f>
        <v>-5411232000</v>
      </c>
      <c r="X3044" s="11">
        <f>D3044*I3044</f>
        <v>-1633737600</v>
      </c>
    </row>
    <row r="3045" spans="1:24" x14ac:dyDescent="0.3">
      <c r="A3045" s="14" t="str">
        <f>VLOOKUP(B3045,stocks!$B$3:$D$3093,2,FALSE)</f>
        <v>에이스테크</v>
      </c>
      <c r="B3045" s="6" t="s">
        <v>15187</v>
      </c>
      <c r="C3045" s="6" t="s">
        <v>14402</v>
      </c>
      <c r="D3045" s="14">
        <v>19750</v>
      </c>
      <c r="E3045" s="14">
        <v>200</v>
      </c>
      <c r="F3045" s="14">
        <v>1.02</v>
      </c>
      <c r="G3045" s="14">
        <v>1352603</v>
      </c>
      <c r="H3045" s="14">
        <v>232174</v>
      </c>
      <c r="I3045" s="14">
        <v>47815</v>
      </c>
      <c r="J3045" s="14">
        <v>-274076</v>
      </c>
      <c r="K3045" s="14">
        <v>-276866</v>
      </c>
      <c r="L3045" s="14">
        <v>20336</v>
      </c>
      <c r="M3045" s="14">
        <v>-7779</v>
      </c>
      <c r="N3045" s="14">
        <v>1000</v>
      </c>
      <c r="O3045" s="14">
        <v>13347</v>
      </c>
      <c r="P3045" s="14">
        <v>-89</v>
      </c>
      <c r="Q3045" s="14">
        <v>21000</v>
      </c>
      <c r="R3045" s="14">
        <v>0</v>
      </c>
      <c r="S3045" s="14">
        <v>-3318</v>
      </c>
      <c r="T3045" s="14">
        <v>-2595</v>
      </c>
      <c r="U3045" s="11">
        <f>D3045*G3045</f>
        <v>26713909250</v>
      </c>
      <c r="V3045" s="11">
        <f>D3045*L3045</f>
        <v>401636000</v>
      </c>
      <c r="W3045" s="11">
        <f>D3045*J3045</f>
        <v>-5413001000</v>
      </c>
      <c r="X3045" s="11">
        <f>D3045*I3045</f>
        <v>944346250</v>
      </c>
    </row>
    <row r="3046" spans="1:24" x14ac:dyDescent="0.3">
      <c r="A3046" s="14" t="str">
        <f>VLOOKUP(B3046,stocks!$B$3:$D$3093,2,FALSE)</f>
        <v>삼성카드</v>
      </c>
      <c r="B3046" s="6" t="s">
        <v>14139</v>
      </c>
      <c r="C3046" s="6" t="s">
        <v>14402</v>
      </c>
      <c r="D3046" s="14">
        <v>33550</v>
      </c>
      <c r="E3046" s="14">
        <v>-850</v>
      </c>
      <c r="F3046" s="14">
        <v>-2.4700000000000002</v>
      </c>
      <c r="G3046" s="14">
        <v>322008</v>
      </c>
      <c r="H3046" s="14">
        <v>165920</v>
      </c>
      <c r="I3046" s="14">
        <v>-5005</v>
      </c>
      <c r="J3046" s="14">
        <v>-163987</v>
      </c>
      <c r="K3046" s="14">
        <v>-141622</v>
      </c>
      <c r="L3046" s="14">
        <v>10779</v>
      </c>
      <c r="M3046" s="14">
        <v>-18527</v>
      </c>
      <c r="N3046" s="14">
        <v>3985</v>
      </c>
      <c r="O3046" s="14">
        <v>1715</v>
      </c>
      <c r="P3046" s="14">
        <v>-3039</v>
      </c>
      <c r="Q3046" s="14">
        <v>82</v>
      </c>
      <c r="R3046" s="14">
        <v>0</v>
      </c>
      <c r="S3046" s="14">
        <v>502</v>
      </c>
      <c r="T3046" s="14">
        <v>2570</v>
      </c>
      <c r="U3046" s="11">
        <f>D3046*G3046</f>
        <v>10803368400</v>
      </c>
      <c r="V3046" s="11">
        <f>D3046*L3046</f>
        <v>361635450</v>
      </c>
      <c r="W3046" s="11">
        <f>D3046*J3046</f>
        <v>-5501763850</v>
      </c>
      <c r="X3046" s="11">
        <f>D3046*I3046</f>
        <v>-167917750</v>
      </c>
    </row>
    <row r="3047" spans="1:24" x14ac:dyDescent="0.3">
      <c r="A3047" s="14" t="str">
        <f>VLOOKUP(B3047,stocks!$B$3:$D$3093,2,FALSE)</f>
        <v>이연제약</v>
      </c>
      <c r="B3047" s="6" t="s">
        <v>15280</v>
      </c>
      <c r="C3047" s="6" t="s">
        <v>14402</v>
      </c>
      <c r="D3047" s="14">
        <v>48900</v>
      </c>
      <c r="E3047" s="14">
        <v>2250</v>
      </c>
      <c r="F3047" s="14">
        <v>4.82</v>
      </c>
      <c r="G3047" s="14">
        <v>8680343</v>
      </c>
      <c r="H3047" s="14">
        <v>131367</v>
      </c>
      <c r="I3047" s="14">
        <v>-12346</v>
      </c>
      <c r="J3047" s="14">
        <v>-118250</v>
      </c>
      <c r="K3047" s="14">
        <v>-132067</v>
      </c>
      <c r="L3047" s="14">
        <v>0</v>
      </c>
      <c r="M3047" s="14">
        <v>1028</v>
      </c>
      <c r="N3047" s="14">
        <v>0</v>
      </c>
      <c r="O3047" s="14">
        <v>-13374</v>
      </c>
      <c r="P3047" s="14">
        <v>0</v>
      </c>
      <c r="Q3047" s="14">
        <v>0</v>
      </c>
      <c r="R3047" s="14">
        <v>0</v>
      </c>
      <c r="S3047" s="14">
        <v>-2060</v>
      </c>
      <c r="T3047" s="14">
        <v>1289</v>
      </c>
      <c r="U3047" s="11">
        <f>D3047*G3047</f>
        <v>424468772700</v>
      </c>
      <c r="V3047" s="11">
        <f>D3047*L3047</f>
        <v>0</v>
      </c>
      <c r="W3047" s="11">
        <f>D3047*J3047</f>
        <v>-5782425000</v>
      </c>
      <c r="X3047" s="11">
        <f>D3047*I3047</f>
        <v>-603719400</v>
      </c>
    </row>
    <row r="3048" spans="1:24" x14ac:dyDescent="0.3">
      <c r="A3048" s="14" t="str">
        <f>VLOOKUP(B3048,stocks!$B$3:$D$3093,2,FALSE)</f>
        <v>SK바이오팜</v>
      </c>
      <c r="B3048" s="6" t="s">
        <v>16092</v>
      </c>
      <c r="C3048" s="6" t="s">
        <v>14402</v>
      </c>
      <c r="D3048" s="14">
        <v>123500</v>
      </c>
      <c r="E3048" s="14">
        <v>-4000</v>
      </c>
      <c r="F3048" s="14">
        <v>-3.14</v>
      </c>
      <c r="G3048" s="14">
        <v>446269</v>
      </c>
      <c r="H3048" s="14">
        <v>53706</v>
      </c>
      <c r="I3048" s="14">
        <v>-6385</v>
      </c>
      <c r="J3048" s="14">
        <v>-47773</v>
      </c>
      <c r="K3048" s="14">
        <v>-43825</v>
      </c>
      <c r="L3048" s="14">
        <v>8673</v>
      </c>
      <c r="M3048" s="14">
        <v>-9560</v>
      </c>
      <c r="N3048" s="14">
        <v>517</v>
      </c>
      <c r="O3048" s="14">
        <v>7847</v>
      </c>
      <c r="P3048" s="14">
        <v>-13728</v>
      </c>
      <c r="Q3048" s="14">
        <v>-134</v>
      </c>
      <c r="R3048" s="14">
        <v>0</v>
      </c>
      <c r="S3048" s="14">
        <v>234</v>
      </c>
      <c r="T3048" s="14">
        <v>218</v>
      </c>
      <c r="U3048" s="11">
        <f>D3048*G3048</f>
        <v>55114221500</v>
      </c>
      <c r="V3048" s="11">
        <f>D3048*L3048</f>
        <v>1071115500</v>
      </c>
      <c r="W3048" s="11">
        <f>D3048*J3048</f>
        <v>-5899965500</v>
      </c>
      <c r="X3048" s="11">
        <f>D3048*I3048</f>
        <v>-788547500</v>
      </c>
    </row>
    <row r="3049" spans="1:24" x14ac:dyDescent="0.3">
      <c r="A3049" s="14" t="str">
        <f>VLOOKUP(B3049,stocks!$B$3:$D$3093,2,FALSE)</f>
        <v>하나금융지주</v>
      </c>
      <c r="B3049" s="6" t="s">
        <v>15176</v>
      </c>
      <c r="C3049" s="6" t="s">
        <v>14402</v>
      </c>
      <c r="D3049" s="14">
        <v>44500</v>
      </c>
      <c r="E3049" s="14">
        <v>-800</v>
      </c>
      <c r="F3049" s="14">
        <v>-1.77</v>
      </c>
      <c r="G3049" s="14">
        <v>1273960</v>
      </c>
      <c r="H3049" s="14">
        <v>444858</v>
      </c>
      <c r="I3049" s="14">
        <v>-324168</v>
      </c>
      <c r="J3049" s="14">
        <v>-137756</v>
      </c>
      <c r="K3049" s="14">
        <v>-355073</v>
      </c>
      <c r="L3049" s="14">
        <v>22280</v>
      </c>
      <c r="M3049" s="14">
        <v>-281016</v>
      </c>
      <c r="N3049" s="14">
        <v>-26072</v>
      </c>
      <c r="O3049" s="14">
        <v>-13032</v>
      </c>
      <c r="P3049" s="14">
        <v>-24811</v>
      </c>
      <c r="Q3049" s="14">
        <v>122</v>
      </c>
      <c r="R3049" s="14">
        <v>-1639</v>
      </c>
      <c r="S3049" s="14">
        <v>14552</v>
      </c>
      <c r="T3049" s="14">
        <v>2514</v>
      </c>
      <c r="U3049" s="11">
        <f>D3049*G3049</f>
        <v>56691220000</v>
      </c>
      <c r="V3049" s="11">
        <f>D3049*L3049</f>
        <v>991460000</v>
      </c>
      <c r="W3049" s="11">
        <f>D3049*J3049</f>
        <v>-6130142000</v>
      </c>
      <c r="X3049" s="11">
        <f>D3049*I3049</f>
        <v>-14425476000</v>
      </c>
    </row>
    <row r="3050" spans="1:24" x14ac:dyDescent="0.3">
      <c r="A3050" s="15" t="str">
        <f>VLOOKUP(B3050,stocks!$B$3:$D$3093,2,FALSE)</f>
        <v>SKC</v>
      </c>
      <c r="B3050" s="6" t="s">
        <v>13594</v>
      </c>
      <c r="C3050" s="6" t="s">
        <v>14402</v>
      </c>
      <c r="D3050" s="14">
        <v>144500</v>
      </c>
      <c r="E3050" s="14">
        <v>-1000</v>
      </c>
      <c r="F3050" s="14">
        <v>-0.69</v>
      </c>
      <c r="G3050" s="14">
        <v>302612</v>
      </c>
      <c r="H3050" s="14">
        <v>32707</v>
      </c>
      <c r="I3050" s="14">
        <v>8111</v>
      </c>
      <c r="J3050" s="14">
        <v>-42796</v>
      </c>
      <c r="K3050" s="14">
        <v>-42888</v>
      </c>
      <c r="L3050" s="14">
        <v>11148</v>
      </c>
      <c r="M3050" s="14">
        <v>-26530</v>
      </c>
      <c r="N3050" s="14">
        <v>13633</v>
      </c>
      <c r="O3050" s="14">
        <v>9432</v>
      </c>
      <c r="P3050" s="14">
        <v>467</v>
      </c>
      <c r="Q3050" s="14">
        <v>0</v>
      </c>
      <c r="R3050" s="14">
        <v>-39</v>
      </c>
      <c r="S3050" s="14">
        <v>1992</v>
      </c>
      <c r="T3050" s="14">
        <v>-14</v>
      </c>
      <c r="U3050" s="11">
        <f>D3050*G3050</f>
        <v>43727434000</v>
      </c>
      <c r="V3050" s="11">
        <f>D3050*L3050</f>
        <v>1610886000</v>
      </c>
      <c r="W3050" s="11">
        <f>D3050*J3050</f>
        <v>-6184022000</v>
      </c>
      <c r="X3050" s="11">
        <f>D3050*I3050</f>
        <v>1172039500</v>
      </c>
    </row>
    <row r="3051" spans="1:24" x14ac:dyDescent="0.3">
      <c r="A3051" s="14" t="str">
        <f>VLOOKUP(B3051,stocks!$B$3:$D$3093,2,FALSE)</f>
        <v>제넥신</v>
      </c>
      <c r="B3051" s="6" t="s">
        <v>15237</v>
      </c>
      <c r="C3051" s="6" t="s">
        <v>14402</v>
      </c>
      <c r="D3051" s="14">
        <v>86100</v>
      </c>
      <c r="E3051" s="14">
        <v>500</v>
      </c>
      <c r="F3051" s="14">
        <v>0.57999999999999996</v>
      </c>
      <c r="G3051" s="14">
        <v>364422</v>
      </c>
      <c r="H3051" s="14">
        <v>81877</v>
      </c>
      <c r="I3051" s="14">
        <v>-10254</v>
      </c>
      <c r="J3051" s="14">
        <v>-72551</v>
      </c>
      <c r="K3051" s="14">
        <v>-62841</v>
      </c>
      <c r="L3051" s="14">
        <v>-812</v>
      </c>
      <c r="M3051" s="14">
        <v>-7089</v>
      </c>
      <c r="N3051" s="14">
        <v>-2</v>
      </c>
      <c r="O3051" s="14">
        <v>-322</v>
      </c>
      <c r="P3051" s="14">
        <v>-2029</v>
      </c>
      <c r="Q3051" s="14">
        <v>0</v>
      </c>
      <c r="R3051" s="14">
        <v>0</v>
      </c>
      <c r="S3051" s="14">
        <v>966</v>
      </c>
      <c r="T3051" s="14">
        <v>-38</v>
      </c>
      <c r="U3051" s="11">
        <f>D3051*G3051</f>
        <v>31376734200</v>
      </c>
      <c r="V3051" s="11">
        <f>D3051*L3051</f>
        <v>-69913200</v>
      </c>
      <c r="W3051" s="11">
        <f>D3051*J3051</f>
        <v>-6246641100</v>
      </c>
      <c r="X3051" s="11">
        <f>D3051*I3051</f>
        <v>-882869400</v>
      </c>
    </row>
    <row r="3052" spans="1:24" x14ac:dyDescent="0.3">
      <c r="A3052" s="14" t="str">
        <f>VLOOKUP(B3052,stocks!$B$3:$D$3093,2,FALSE)</f>
        <v>대아티아이</v>
      </c>
      <c r="B3052" s="6" t="s">
        <v>13840</v>
      </c>
      <c r="C3052" s="6" t="s">
        <v>14402</v>
      </c>
      <c r="D3052" s="14">
        <v>6800</v>
      </c>
      <c r="E3052" s="14">
        <v>-80</v>
      </c>
      <c r="F3052" s="14">
        <v>-1.1599999999999999</v>
      </c>
      <c r="G3052" s="14">
        <v>8221537</v>
      </c>
      <c r="H3052" s="14">
        <v>922329</v>
      </c>
      <c r="I3052" s="14">
        <v>-15322</v>
      </c>
      <c r="J3052" s="14">
        <v>-930897</v>
      </c>
      <c r="K3052" s="14">
        <v>-935305</v>
      </c>
      <c r="L3052" s="14">
        <v>8582</v>
      </c>
      <c r="M3052" s="14">
        <v>-24215</v>
      </c>
      <c r="N3052" s="14">
        <v>0</v>
      </c>
      <c r="O3052" s="14">
        <v>311</v>
      </c>
      <c r="P3052" s="14">
        <v>0</v>
      </c>
      <c r="Q3052" s="14">
        <v>0</v>
      </c>
      <c r="R3052" s="14">
        <v>0</v>
      </c>
      <c r="S3052" s="14">
        <v>18967</v>
      </c>
      <c r="T3052" s="14">
        <v>4923</v>
      </c>
      <c r="U3052" s="11">
        <f>D3052*G3052</f>
        <v>55906451600</v>
      </c>
      <c r="V3052" s="11">
        <f>D3052*L3052</f>
        <v>58357600</v>
      </c>
      <c r="W3052" s="11">
        <f>D3052*J3052</f>
        <v>-6330099600</v>
      </c>
      <c r="X3052" s="11">
        <f>D3052*I3052</f>
        <v>-104189600</v>
      </c>
    </row>
    <row r="3053" spans="1:24" x14ac:dyDescent="0.3">
      <c r="A3053" s="14" t="str">
        <f>VLOOKUP(B3053,stocks!$B$3:$D$3093,2,FALSE)</f>
        <v>현대해상</v>
      </c>
      <c r="B3053" s="6" t="s">
        <v>14439</v>
      </c>
      <c r="C3053" s="6" t="s">
        <v>14402</v>
      </c>
      <c r="D3053" s="14">
        <v>23900</v>
      </c>
      <c r="E3053" s="14">
        <v>-450</v>
      </c>
      <c r="F3053" s="14">
        <v>-1.85</v>
      </c>
      <c r="G3053" s="14">
        <v>895087</v>
      </c>
      <c r="H3053" s="14">
        <v>361969</v>
      </c>
      <c r="I3053" s="14">
        <v>-95053</v>
      </c>
      <c r="J3053" s="14">
        <v>-267070</v>
      </c>
      <c r="K3053" s="14">
        <v>-272623</v>
      </c>
      <c r="L3053" s="14">
        <v>-56406</v>
      </c>
      <c r="M3053" s="14">
        <v>-10123</v>
      </c>
      <c r="N3053" s="14">
        <v>-5997</v>
      </c>
      <c r="O3053" s="14">
        <v>2770</v>
      </c>
      <c r="P3053" s="14">
        <v>-15297</v>
      </c>
      <c r="Q3053" s="14">
        <v>-10000</v>
      </c>
      <c r="R3053" s="14">
        <v>0</v>
      </c>
      <c r="S3053" s="14">
        <v>-1216</v>
      </c>
      <c r="T3053" s="14">
        <v>1370</v>
      </c>
      <c r="U3053" s="11">
        <f>D3053*G3053</f>
        <v>21392579300</v>
      </c>
      <c r="V3053" s="11">
        <f>D3053*L3053</f>
        <v>-1348103400</v>
      </c>
      <c r="W3053" s="11">
        <f>D3053*J3053</f>
        <v>-6382973000</v>
      </c>
      <c r="X3053" s="11">
        <f>D3053*I3053</f>
        <v>-2271766700</v>
      </c>
    </row>
    <row r="3054" spans="1:24" x14ac:dyDescent="0.3">
      <c r="A3054" s="15" t="str">
        <f>VLOOKUP(B3054,stocks!$B$3:$D$3093,2,FALSE)</f>
        <v>씨에스윈드</v>
      </c>
      <c r="B3054" s="6" t="s">
        <v>15324</v>
      </c>
      <c r="C3054" s="6" t="s">
        <v>14402</v>
      </c>
      <c r="D3054" s="14">
        <v>78300</v>
      </c>
      <c r="E3054" s="14">
        <v>-1900</v>
      </c>
      <c r="F3054" s="14">
        <v>-2.37</v>
      </c>
      <c r="G3054" s="14">
        <v>421814</v>
      </c>
      <c r="H3054" s="14">
        <v>79002</v>
      </c>
      <c r="I3054" s="14">
        <v>-193</v>
      </c>
      <c r="J3054" s="14">
        <v>-81948</v>
      </c>
      <c r="K3054" s="14">
        <v>-86845</v>
      </c>
      <c r="L3054" s="14">
        <v>20203</v>
      </c>
      <c r="M3054" s="14">
        <v>-8939</v>
      </c>
      <c r="N3054" s="14">
        <v>154</v>
      </c>
      <c r="O3054" s="14">
        <v>-2992</v>
      </c>
      <c r="P3054" s="14">
        <v>-9379</v>
      </c>
      <c r="Q3054" s="14">
        <v>0</v>
      </c>
      <c r="R3054" s="14">
        <v>760</v>
      </c>
      <c r="S3054" s="14">
        <v>2352</v>
      </c>
      <c r="T3054" s="14">
        <v>787</v>
      </c>
      <c r="U3054" s="11">
        <f>D3054*G3054</f>
        <v>33028036200</v>
      </c>
      <c r="V3054" s="11">
        <f>D3054*L3054</f>
        <v>1581894900</v>
      </c>
      <c r="W3054" s="11">
        <f>D3054*J3054</f>
        <v>-6416528400</v>
      </c>
      <c r="X3054" s="11">
        <f>D3054*I3054</f>
        <v>-15111900</v>
      </c>
    </row>
    <row r="3055" spans="1:24" x14ac:dyDescent="0.3">
      <c r="A3055" s="15" t="str">
        <f>VLOOKUP(B3055,stocks!$B$3:$D$3093,2,FALSE)</f>
        <v>엘앤에프</v>
      </c>
      <c r="B3055" s="6" t="s">
        <v>15059</v>
      </c>
      <c r="C3055" s="6" t="s">
        <v>14402</v>
      </c>
      <c r="D3055" s="14">
        <v>92000</v>
      </c>
      <c r="E3055" s="14">
        <v>-1500</v>
      </c>
      <c r="F3055" s="14">
        <v>-1.6</v>
      </c>
      <c r="G3055" s="14">
        <v>347143</v>
      </c>
      <c r="H3055" s="14">
        <v>127599</v>
      </c>
      <c r="I3055" s="14">
        <v>-56652</v>
      </c>
      <c r="J3055" s="14">
        <v>-70732</v>
      </c>
      <c r="K3055" s="14">
        <v>-81679</v>
      </c>
      <c r="L3055" s="14">
        <v>16801</v>
      </c>
      <c r="M3055" s="14">
        <v>-8975</v>
      </c>
      <c r="N3055" s="14">
        <v>2596</v>
      </c>
      <c r="O3055" s="14">
        <v>-17273</v>
      </c>
      <c r="P3055" s="14">
        <v>-49801</v>
      </c>
      <c r="Q3055" s="14">
        <v>0</v>
      </c>
      <c r="R3055" s="14">
        <v>0</v>
      </c>
      <c r="S3055" s="14">
        <v>-316</v>
      </c>
      <c r="T3055" s="14">
        <v>101</v>
      </c>
      <c r="U3055" s="11">
        <f>D3055*G3055</f>
        <v>31937156000</v>
      </c>
      <c r="V3055" s="11">
        <f>D3055*L3055</f>
        <v>1545692000</v>
      </c>
      <c r="W3055" s="11">
        <f>D3055*J3055</f>
        <v>-6507344000</v>
      </c>
      <c r="X3055" s="11">
        <f>D3055*I3055</f>
        <v>-5211984000</v>
      </c>
    </row>
    <row r="3056" spans="1:24" x14ac:dyDescent="0.3">
      <c r="A3056" s="14" t="str">
        <f>VLOOKUP(B3056,stocks!$B$3:$D$3093,2,FALSE)</f>
        <v>대한유화</v>
      </c>
      <c r="B3056" s="6" t="s">
        <v>13875</v>
      </c>
      <c r="C3056" s="6" t="s">
        <v>14402</v>
      </c>
      <c r="D3056" s="14">
        <v>243000</v>
      </c>
      <c r="E3056" s="14">
        <v>-10000</v>
      </c>
      <c r="F3056" s="14">
        <v>-3.95</v>
      </c>
      <c r="G3056" s="14">
        <v>93814</v>
      </c>
      <c r="H3056" s="14">
        <v>47028</v>
      </c>
      <c r="I3056" s="14">
        <v>-19914</v>
      </c>
      <c r="J3056" s="14">
        <v>-27066</v>
      </c>
      <c r="K3056" s="14">
        <v>-27240</v>
      </c>
      <c r="L3056" s="14">
        <v>-8416</v>
      </c>
      <c r="M3056" s="14">
        <v>-6957</v>
      </c>
      <c r="N3056" s="14">
        <v>14</v>
      </c>
      <c r="O3056" s="14">
        <v>-3644</v>
      </c>
      <c r="P3056" s="14">
        <v>-903</v>
      </c>
      <c r="Q3056" s="14">
        <v>-8</v>
      </c>
      <c r="R3056" s="14">
        <v>0</v>
      </c>
      <c r="S3056" s="14">
        <v>-94</v>
      </c>
      <c r="T3056" s="14">
        <v>46</v>
      </c>
      <c r="U3056" s="11">
        <f>D3056*G3056</f>
        <v>22796802000</v>
      </c>
      <c r="V3056" s="11">
        <f>D3056*L3056</f>
        <v>-2045088000</v>
      </c>
      <c r="W3056" s="11">
        <f>D3056*J3056</f>
        <v>-6577038000</v>
      </c>
      <c r="X3056" s="11">
        <f>D3056*I3056</f>
        <v>-4839102000</v>
      </c>
    </row>
    <row r="3057" spans="1:24" x14ac:dyDescent="0.3">
      <c r="A3057" s="14" t="str">
        <f>VLOOKUP(B3057,stocks!$B$3:$D$3093,2,FALSE)</f>
        <v>SK케미칼</v>
      </c>
      <c r="B3057" s="6" t="s">
        <v>13605</v>
      </c>
      <c r="C3057" s="6" t="s">
        <v>14402</v>
      </c>
      <c r="D3057" s="14">
        <v>269000</v>
      </c>
      <c r="E3057" s="14">
        <v>-1500</v>
      </c>
      <c r="F3057" s="14">
        <v>-0.55000000000000004</v>
      </c>
      <c r="G3057" s="14">
        <v>73465</v>
      </c>
      <c r="H3057" s="14">
        <v>21675</v>
      </c>
      <c r="I3057" s="14">
        <v>1271</v>
      </c>
      <c r="J3057" s="14">
        <v>-25043</v>
      </c>
      <c r="K3057" s="14">
        <v>-26636</v>
      </c>
      <c r="L3057" s="14">
        <v>4683</v>
      </c>
      <c r="M3057" s="14">
        <v>-2942</v>
      </c>
      <c r="N3057" s="14">
        <v>49</v>
      </c>
      <c r="O3057" s="14">
        <v>-6</v>
      </c>
      <c r="P3057" s="14">
        <v>-513</v>
      </c>
      <c r="Q3057" s="14">
        <v>0</v>
      </c>
      <c r="R3057" s="14">
        <v>0</v>
      </c>
      <c r="S3057" s="14">
        <v>1967</v>
      </c>
      <c r="T3057" s="14">
        <v>130</v>
      </c>
      <c r="U3057" s="11">
        <f>D3057*G3057</f>
        <v>19762085000</v>
      </c>
      <c r="V3057" s="11">
        <f>D3057*L3057</f>
        <v>1259727000</v>
      </c>
      <c r="W3057" s="11">
        <f>D3057*J3057</f>
        <v>-6736567000</v>
      </c>
      <c r="X3057" s="11">
        <f>D3057*I3057</f>
        <v>341899000</v>
      </c>
    </row>
    <row r="3058" spans="1:24" x14ac:dyDescent="0.3">
      <c r="A3058" s="14" t="str">
        <f>VLOOKUP(B3058,stocks!$B$3:$D$3093,2,FALSE)</f>
        <v>KB금융</v>
      </c>
      <c r="B3058" s="6" t="s">
        <v>13546</v>
      </c>
      <c r="C3058" s="6" t="s">
        <v>14402</v>
      </c>
      <c r="D3058" s="14">
        <v>55100</v>
      </c>
      <c r="E3058" s="14">
        <v>-1700</v>
      </c>
      <c r="F3058" s="14">
        <v>-2.99</v>
      </c>
      <c r="G3058" s="14">
        <v>1951084</v>
      </c>
      <c r="H3058" s="14">
        <v>703139</v>
      </c>
      <c r="I3058" s="14">
        <v>-575335</v>
      </c>
      <c r="J3058" s="14">
        <v>-127984</v>
      </c>
      <c r="K3058" s="14">
        <v>-653784</v>
      </c>
      <c r="L3058" s="14">
        <v>-301913</v>
      </c>
      <c r="M3058" s="14">
        <v>-136899</v>
      </c>
      <c r="N3058" s="14">
        <v>-11407</v>
      </c>
      <c r="O3058" s="14">
        <v>-29150</v>
      </c>
      <c r="P3058" s="14">
        <v>-52069</v>
      </c>
      <c r="Q3058" s="14">
        <v>-609</v>
      </c>
      <c r="R3058" s="14">
        <v>-43288</v>
      </c>
      <c r="S3058" s="14">
        <v>1577</v>
      </c>
      <c r="T3058" s="14">
        <v>-1397</v>
      </c>
      <c r="U3058" s="11">
        <f>D3058*G3058</f>
        <v>107504728400</v>
      </c>
      <c r="V3058" s="11">
        <f>D3058*L3058</f>
        <v>-16635406300</v>
      </c>
      <c r="W3058" s="11">
        <f>D3058*J3058</f>
        <v>-7051918400</v>
      </c>
      <c r="X3058" s="11">
        <f>D3058*I3058</f>
        <v>-31700958500</v>
      </c>
    </row>
    <row r="3059" spans="1:24" x14ac:dyDescent="0.3">
      <c r="A3059" s="14" t="str">
        <f>VLOOKUP(B3059,stocks!$B$3:$D$3093,2,FALSE)</f>
        <v>신세계</v>
      </c>
      <c r="B3059" s="6" t="s">
        <v>14350</v>
      </c>
      <c r="C3059" s="6" t="s">
        <v>14402</v>
      </c>
      <c r="D3059" s="14">
        <v>281000</v>
      </c>
      <c r="E3059" s="14">
        <v>1500</v>
      </c>
      <c r="F3059" s="14">
        <v>0.54</v>
      </c>
      <c r="G3059" s="14">
        <v>186855</v>
      </c>
      <c r="H3059" s="14">
        <v>57268</v>
      </c>
      <c r="I3059" s="14">
        <v>-32143</v>
      </c>
      <c r="J3059" s="14">
        <v>-25230</v>
      </c>
      <c r="K3059" s="14">
        <v>-27070</v>
      </c>
      <c r="L3059" s="14">
        <v>-8772</v>
      </c>
      <c r="M3059" s="14">
        <v>-2127</v>
      </c>
      <c r="N3059" s="14">
        <v>-15440</v>
      </c>
      <c r="O3059" s="14">
        <v>-6164</v>
      </c>
      <c r="P3059" s="14">
        <v>518</v>
      </c>
      <c r="Q3059" s="14">
        <v>-24</v>
      </c>
      <c r="R3059" s="14">
        <v>-134</v>
      </c>
      <c r="S3059" s="14">
        <v>-126</v>
      </c>
      <c r="T3059" s="14">
        <v>231</v>
      </c>
      <c r="U3059" s="11">
        <f>D3059*G3059</f>
        <v>52506255000</v>
      </c>
      <c r="V3059" s="11">
        <f>D3059*L3059</f>
        <v>-2464932000</v>
      </c>
      <c r="W3059" s="11">
        <f>D3059*J3059</f>
        <v>-7089630000</v>
      </c>
      <c r="X3059" s="11">
        <f>D3059*I3059</f>
        <v>-9032183000</v>
      </c>
    </row>
    <row r="3060" spans="1:24" x14ac:dyDescent="0.3">
      <c r="A3060" s="14" t="str">
        <f>VLOOKUP(B3060,stocks!$B$3:$D$3093,2,FALSE)</f>
        <v>케이엠더블유</v>
      </c>
      <c r="B3060" s="6" t="s">
        <v>14750</v>
      </c>
      <c r="C3060" s="6" t="s">
        <v>14402</v>
      </c>
      <c r="D3060" s="14">
        <v>57000</v>
      </c>
      <c r="E3060" s="14">
        <v>-500</v>
      </c>
      <c r="F3060" s="14">
        <v>-0.87</v>
      </c>
      <c r="G3060" s="14">
        <v>440154</v>
      </c>
      <c r="H3060" s="14">
        <v>135775</v>
      </c>
      <c r="I3060" s="14">
        <v>-1971</v>
      </c>
      <c r="J3060" s="14">
        <v>-129701</v>
      </c>
      <c r="K3060" s="14">
        <v>-129126</v>
      </c>
      <c r="L3060" s="14">
        <v>6702</v>
      </c>
      <c r="M3060" s="14">
        <v>-7209</v>
      </c>
      <c r="N3060" s="14">
        <v>-2</v>
      </c>
      <c r="O3060" s="14">
        <v>197</v>
      </c>
      <c r="P3060" s="14">
        <v>-1659</v>
      </c>
      <c r="Q3060" s="14">
        <v>0</v>
      </c>
      <c r="R3060" s="14">
        <v>0</v>
      </c>
      <c r="S3060" s="14">
        <v>-3525</v>
      </c>
      <c r="T3060" s="14">
        <v>-578</v>
      </c>
      <c r="U3060" s="11">
        <f>D3060*G3060</f>
        <v>25088778000</v>
      </c>
      <c r="V3060" s="11">
        <f>D3060*L3060</f>
        <v>382014000</v>
      </c>
      <c r="W3060" s="11">
        <f>D3060*J3060</f>
        <v>-7392957000</v>
      </c>
      <c r="X3060" s="11">
        <f>D3060*I3060</f>
        <v>-112347000</v>
      </c>
    </row>
    <row r="3061" spans="1:24" x14ac:dyDescent="0.3">
      <c r="A3061" s="14" t="str">
        <f>VLOOKUP(B3061,stocks!$B$3:$D$3093,2,FALSE)</f>
        <v>동진쎄미켐</v>
      </c>
      <c r="B3061" s="6" t="s">
        <v>13961</v>
      </c>
      <c r="C3061" s="6" t="s">
        <v>14402</v>
      </c>
      <c r="D3061" s="14">
        <v>27700</v>
      </c>
      <c r="E3061" s="14">
        <v>-1350</v>
      </c>
      <c r="F3061" s="14">
        <v>-4.6500000000000004</v>
      </c>
      <c r="G3061" s="14">
        <v>1416520</v>
      </c>
      <c r="H3061" s="14">
        <v>528215</v>
      </c>
      <c r="I3061" s="14">
        <v>-269676</v>
      </c>
      <c r="J3061" s="14">
        <v>-272165</v>
      </c>
      <c r="K3061" s="14">
        <v>-297007</v>
      </c>
      <c r="L3061" s="14">
        <v>-102204</v>
      </c>
      <c r="M3061" s="14">
        <v>-11270</v>
      </c>
      <c r="N3061" s="14">
        <v>-26160</v>
      </c>
      <c r="O3061" s="14">
        <v>-49716</v>
      </c>
      <c r="P3061" s="14">
        <v>-80326</v>
      </c>
      <c r="Q3061" s="14">
        <v>0</v>
      </c>
      <c r="R3061" s="14">
        <v>0</v>
      </c>
      <c r="S3061" s="14">
        <v>11769</v>
      </c>
      <c r="T3061" s="14">
        <v>1857</v>
      </c>
      <c r="U3061" s="11">
        <f>D3061*G3061</f>
        <v>39237604000</v>
      </c>
      <c r="V3061" s="11">
        <f>D3061*L3061</f>
        <v>-2831050800</v>
      </c>
      <c r="W3061" s="11">
        <f>D3061*J3061</f>
        <v>-7538970500</v>
      </c>
      <c r="X3061" s="11">
        <f>D3061*I3061</f>
        <v>-7470025200</v>
      </c>
    </row>
    <row r="3062" spans="1:24" x14ac:dyDescent="0.3">
      <c r="A3062" s="15" t="str">
        <f>VLOOKUP(B3062,stocks!$B$3:$D$3093,2,FALSE)</f>
        <v>하이브</v>
      </c>
      <c r="B3062" s="6" t="s">
        <v>16169</v>
      </c>
      <c r="C3062" s="6" t="s">
        <v>14402</v>
      </c>
      <c r="D3062" s="14">
        <v>308000</v>
      </c>
      <c r="E3062" s="14">
        <v>-5000</v>
      </c>
      <c r="F3062" s="14">
        <v>-1.6</v>
      </c>
      <c r="G3062" s="14">
        <v>556480</v>
      </c>
      <c r="H3062" s="14">
        <v>28812</v>
      </c>
      <c r="I3062" s="14">
        <v>-12563</v>
      </c>
      <c r="J3062" s="14">
        <v>-24645</v>
      </c>
      <c r="K3062" s="14">
        <v>-61468</v>
      </c>
      <c r="L3062" s="14">
        <v>15123</v>
      </c>
      <c r="M3062" s="14">
        <v>-13710</v>
      </c>
      <c r="N3062" s="14">
        <v>1398</v>
      </c>
      <c r="O3062" s="14">
        <v>11797</v>
      </c>
      <c r="P3062" s="14">
        <v>-27189</v>
      </c>
      <c r="Q3062" s="14">
        <v>0</v>
      </c>
      <c r="R3062" s="14">
        <v>18</v>
      </c>
      <c r="S3062" s="14">
        <v>8310</v>
      </c>
      <c r="T3062" s="14">
        <v>86</v>
      </c>
      <c r="U3062" s="11">
        <f>D3062*G3062</f>
        <v>171395840000</v>
      </c>
      <c r="V3062" s="11">
        <f>D3062*L3062</f>
        <v>4657884000</v>
      </c>
      <c r="W3062" s="11">
        <f>D3062*J3062</f>
        <v>-7590660000</v>
      </c>
      <c r="X3062" s="11">
        <f>D3062*I3062</f>
        <v>-3869404000</v>
      </c>
    </row>
    <row r="3063" spans="1:24" x14ac:dyDescent="0.3">
      <c r="A3063" s="14" t="str">
        <f>VLOOKUP(B3063,stocks!$B$3:$D$3093,2,FALSE)</f>
        <v>POSCO</v>
      </c>
      <c r="B3063" s="6" t="s">
        <v>14527</v>
      </c>
      <c r="C3063" s="6" t="s">
        <v>14402</v>
      </c>
      <c r="D3063" s="14">
        <v>335500</v>
      </c>
      <c r="E3063" s="14">
        <v>-4500</v>
      </c>
      <c r="F3063" s="14">
        <v>-1.32</v>
      </c>
      <c r="G3063" s="14">
        <v>370513</v>
      </c>
      <c r="H3063" s="14">
        <v>101457</v>
      </c>
      <c r="I3063" s="14">
        <v>-78669</v>
      </c>
      <c r="J3063" s="14">
        <v>-23216</v>
      </c>
      <c r="K3063" s="14">
        <v>-59360</v>
      </c>
      <c r="L3063" s="14">
        <v>-46679</v>
      </c>
      <c r="M3063" s="14">
        <v>-16276</v>
      </c>
      <c r="N3063" s="14">
        <v>-4390</v>
      </c>
      <c r="O3063" s="14">
        <v>-7713</v>
      </c>
      <c r="P3063" s="14">
        <v>-3337</v>
      </c>
      <c r="Q3063" s="14">
        <v>-101</v>
      </c>
      <c r="R3063" s="14">
        <v>-173</v>
      </c>
      <c r="S3063" s="14">
        <v>1048</v>
      </c>
      <c r="T3063" s="14">
        <v>-620</v>
      </c>
      <c r="U3063" s="11">
        <f>D3063*G3063</f>
        <v>124307111500</v>
      </c>
      <c r="V3063" s="11">
        <f>D3063*L3063</f>
        <v>-15660804500</v>
      </c>
      <c r="W3063" s="11">
        <f>D3063*J3063</f>
        <v>-7788968000</v>
      </c>
      <c r="X3063" s="11">
        <f>D3063*I3063</f>
        <v>-26393449500</v>
      </c>
    </row>
    <row r="3064" spans="1:24" x14ac:dyDescent="0.3">
      <c r="A3064" s="14" t="str">
        <f>VLOOKUP(B3064,stocks!$B$3:$D$3093,2,FALSE)</f>
        <v>만도</v>
      </c>
      <c r="B3064" s="6" t="s">
        <v>13479</v>
      </c>
      <c r="C3064" s="6" t="s">
        <v>14402</v>
      </c>
      <c r="D3064" s="14">
        <v>65000</v>
      </c>
      <c r="E3064" s="14">
        <v>-1900</v>
      </c>
      <c r="F3064" s="14">
        <v>-2.84</v>
      </c>
      <c r="G3064" s="14">
        <v>613193</v>
      </c>
      <c r="H3064" s="14">
        <v>213210</v>
      </c>
      <c r="I3064" s="14">
        <v>-90947</v>
      </c>
      <c r="J3064" s="14">
        <v>-121773</v>
      </c>
      <c r="K3064" s="14">
        <v>-32962</v>
      </c>
      <c r="L3064" s="14">
        <v>-51574</v>
      </c>
      <c r="M3064" s="14">
        <v>-42565</v>
      </c>
      <c r="N3064" s="14">
        <v>-462</v>
      </c>
      <c r="O3064" s="14">
        <v>1141</v>
      </c>
      <c r="P3064" s="14">
        <v>2000</v>
      </c>
      <c r="Q3064" s="14">
        <v>561</v>
      </c>
      <c r="R3064" s="14">
        <v>-48</v>
      </c>
      <c r="S3064" s="14">
        <v>-1146</v>
      </c>
      <c r="T3064" s="14">
        <v>656</v>
      </c>
      <c r="U3064" s="11">
        <f>D3064*G3064</f>
        <v>39857545000</v>
      </c>
      <c r="V3064" s="11">
        <f>D3064*L3064</f>
        <v>-3352310000</v>
      </c>
      <c r="W3064" s="11">
        <f>D3064*J3064</f>
        <v>-7915245000</v>
      </c>
      <c r="X3064" s="11">
        <f>D3064*I3064</f>
        <v>-5911555000</v>
      </c>
    </row>
    <row r="3065" spans="1:24" x14ac:dyDescent="0.3">
      <c r="A3065" s="15" t="str">
        <f>VLOOKUP(B3065,stocks!$B$3:$D$3093,2,FALSE)</f>
        <v>현대위아</v>
      </c>
      <c r="B3065" s="6" t="s">
        <v>14615</v>
      </c>
      <c r="C3065" s="6" t="s">
        <v>14402</v>
      </c>
      <c r="D3065" s="14">
        <v>98600</v>
      </c>
      <c r="E3065" s="14">
        <v>1100</v>
      </c>
      <c r="F3065" s="14">
        <v>1.1299999999999999</v>
      </c>
      <c r="G3065" s="14">
        <v>936306</v>
      </c>
      <c r="H3065" s="14">
        <v>-109858</v>
      </c>
      <c r="I3065" s="14">
        <v>188150</v>
      </c>
      <c r="J3065" s="14">
        <v>-87390</v>
      </c>
      <c r="K3065" s="14">
        <v>-86071</v>
      </c>
      <c r="L3065" s="14">
        <v>51021</v>
      </c>
      <c r="M3065" s="14">
        <v>28510</v>
      </c>
      <c r="N3065" s="14">
        <v>16560</v>
      </c>
      <c r="O3065" s="14">
        <v>48146</v>
      </c>
      <c r="P3065" s="14">
        <v>43048</v>
      </c>
      <c r="Q3065" s="14">
        <v>-172</v>
      </c>
      <c r="R3065" s="14">
        <v>1037</v>
      </c>
      <c r="S3065" s="14">
        <v>3880</v>
      </c>
      <c r="T3065" s="14">
        <v>5218</v>
      </c>
      <c r="U3065" s="11">
        <f>D3065*G3065</f>
        <v>92319771600</v>
      </c>
      <c r="V3065" s="11">
        <f>D3065*L3065</f>
        <v>5030670600</v>
      </c>
      <c r="W3065" s="11">
        <f>D3065*J3065</f>
        <v>-8616654000</v>
      </c>
      <c r="X3065" s="11">
        <f>D3065*I3065</f>
        <v>18551590000</v>
      </c>
    </row>
    <row r="3066" spans="1:24" x14ac:dyDescent="0.3">
      <c r="A3066" s="14" t="str">
        <f>VLOOKUP(B3066,stocks!$B$3:$D$3093,2,FALSE)</f>
        <v>삼성엔지니어링</v>
      </c>
      <c r="B3066" s="6" t="s">
        <v>14129</v>
      </c>
      <c r="C3066" s="6" t="s">
        <v>14402</v>
      </c>
      <c r="D3066" s="14">
        <v>24100</v>
      </c>
      <c r="E3066" s="14">
        <v>0</v>
      </c>
      <c r="F3066" s="14">
        <v>0</v>
      </c>
      <c r="G3066" s="14">
        <v>3692649</v>
      </c>
      <c r="H3066" s="14">
        <v>479780</v>
      </c>
      <c r="I3066" s="14">
        <v>-114871</v>
      </c>
      <c r="J3066" s="14">
        <v>-370668</v>
      </c>
      <c r="K3066" s="14">
        <v>-357124</v>
      </c>
      <c r="L3066" s="14">
        <v>39170</v>
      </c>
      <c r="M3066" s="14">
        <v>-45307</v>
      </c>
      <c r="N3066" s="14">
        <v>-4502</v>
      </c>
      <c r="O3066" s="14">
        <v>-26924</v>
      </c>
      <c r="P3066" s="14">
        <v>-77308</v>
      </c>
      <c r="Q3066" s="14">
        <v>0</v>
      </c>
      <c r="R3066" s="14">
        <v>0</v>
      </c>
      <c r="S3066" s="14">
        <v>4075</v>
      </c>
      <c r="T3066" s="14">
        <v>1684</v>
      </c>
      <c r="U3066" s="11">
        <f>D3066*G3066</f>
        <v>88992840900</v>
      </c>
      <c r="V3066" s="11">
        <f>D3066*L3066</f>
        <v>943997000</v>
      </c>
      <c r="W3066" s="11">
        <f>D3066*J3066</f>
        <v>-8933098800</v>
      </c>
      <c r="X3066" s="11">
        <f>D3066*I3066</f>
        <v>-2768391100</v>
      </c>
    </row>
    <row r="3067" spans="1:24" x14ac:dyDescent="0.3">
      <c r="A3067" s="14" t="str">
        <f>VLOOKUP(B3067,stocks!$B$3:$D$3093,2,FALSE)</f>
        <v>한국항공우주</v>
      </c>
      <c r="B3067" s="6" t="s">
        <v>14904</v>
      </c>
      <c r="C3067" s="6" t="s">
        <v>14402</v>
      </c>
      <c r="D3067" s="14">
        <v>33900</v>
      </c>
      <c r="E3067" s="14">
        <v>-1200</v>
      </c>
      <c r="F3067" s="14">
        <v>-3.42</v>
      </c>
      <c r="G3067" s="14">
        <v>845113</v>
      </c>
      <c r="H3067" s="14">
        <v>345976</v>
      </c>
      <c r="I3067" s="14">
        <v>-77923</v>
      </c>
      <c r="J3067" s="14">
        <v>-268970</v>
      </c>
      <c r="K3067" s="14">
        <v>-286843</v>
      </c>
      <c r="L3067" s="14">
        <v>-45616</v>
      </c>
      <c r="M3067" s="14">
        <v>-50048</v>
      </c>
      <c r="N3067" s="14">
        <v>-443</v>
      </c>
      <c r="O3067" s="14">
        <v>2144</v>
      </c>
      <c r="P3067" s="14">
        <v>16040</v>
      </c>
      <c r="Q3067" s="14">
        <v>0</v>
      </c>
      <c r="R3067" s="14">
        <v>0</v>
      </c>
      <c r="S3067" s="14">
        <v>-1998</v>
      </c>
      <c r="T3067" s="14">
        <v>2915</v>
      </c>
      <c r="U3067" s="11">
        <f>D3067*G3067</f>
        <v>28649330700</v>
      </c>
      <c r="V3067" s="11">
        <f>D3067*L3067</f>
        <v>-1546382400</v>
      </c>
      <c r="W3067" s="11">
        <f>D3067*J3067</f>
        <v>-9118083000</v>
      </c>
      <c r="X3067" s="11">
        <f>D3067*I3067</f>
        <v>-2641589700</v>
      </c>
    </row>
    <row r="3068" spans="1:24" x14ac:dyDescent="0.3">
      <c r="A3068" s="14" t="str">
        <f>VLOOKUP(B3068,stocks!$B$3:$D$3093,2,FALSE)</f>
        <v>포스코케미칼</v>
      </c>
      <c r="B3068" s="6" t="s">
        <v>14494</v>
      </c>
      <c r="C3068" s="6" t="s">
        <v>14402</v>
      </c>
      <c r="D3068" s="14">
        <v>147500</v>
      </c>
      <c r="E3068" s="14">
        <v>-2000</v>
      </c>
      <c r="F3068" s="14">
        <v>-1.34</v>
      </c>
      <c r="G3068" s="14">
        <v>297356</v>
      </c>
      <c r="H3068" s="14">
        <v>61565</v>
      </c>
      <c r="I3068" s="14">
        <v>3216</v>
      </c>
      <c r="J3068" s="14">
        <v>-65813</v>
      </c>
      <c r="K3068" s="14">
        <v>-67490</v>
      </c>
      <c r="L3068" s="14">
        <v>-2333</v>
      </c>
      <c r="M3068" s="14">
        <v>1209</v>
      </c>
      <c r="N3068" s="14">
        <v>2661</v>
      </c>
      <c r="O3068" s="14">
        <v>1461</v>
      </c>
      <c r="P3068" s="14">
        <v>-58</v>
      </c>
      <c r="Q3068" s="14">
        <v>0</v>
      </c>
      <c r="R3068" s="14">
        <v>276</v>
      </c>
      <c r="S3068" s="14">
        <v>1011</v>
      </c>
      <c r="T3068" s="14">
        <v>21</v>
      </c>
      <c r="U3068" s="11">
        <f>D3068*G3068</f>
        <v>43860010000</v>
      </c>
      <c r="V3068" s="11">
        <f>D3068*L3068</f>
        <v>-344117500</v>
      </c>
      <c r="W3068" s="11">
        <f>D3068*J3068</f>
        <v>-9707417500</v>
      </c>
      <c r="X3068" s="11">
        <f>D3068*I3068</f>
        <v>474360000</v>
      </c>
    </row>
    <row r="3069" spans="1:24" x14ac:dyDescent="0.3">
      <c r="A3069" s="15" t="str">
        <f>VLOOKUP(B3069,stocks!$B$3:$D$3093,2,FALSE)</f>
        <v>삼성SDI</v>
      </c>
      <c r="B3069" s="6" t="s">
        <v>14120</v>
      </c>
      <c r="C3069" s="6" t="s">
        <v>14402</v>
      </c>
      <c r="D3069" s="14">
        <v>681000</v>
      </c>
      <c r="E3069" s="14">
        <v>7000</v>
      </c>
      <c r="F3069" s="14">
        <v>1.04</v>
      </c>
      <c r="G3069" s="14">
        <v>390155</v>
      </c>
      <c r="H3069" s="14">
        <v>-70664</v>
      </c>
      <c r="I3069" s="14">
        <v>85445</v>
      </c>
      <c r="J3069" s="14">
        <v>-14275</v>
      </c>
      <c r="K3069" s="14">
        <v>-13574</v>
      </c>
      <c r="L3069" s="14">
        <v>63687</v>
      </c>
      <c r="M3069" s="14">
        <v>-15006</v>
      </c>
      <c r="N3069" s="14">
        <v>11303</v>
      </c>
      <c r="O3069" s="14">
        <v>19816</v>
      </c>
      <c r="P3069" s="14">
        <v>5212</v>
      </c>
      <c r="Q3069" s="14">
        <v>456</v>
      </c>
      <c r="R3069" s="14">
        <v>-23</v>
      </c>
      <c r="S3069" s="14">
        <v>-334</v>
      </c>
      <c r="T3069" s="14">
        <v>-172</v>
      </c>
      <c r="U3069" s="11">
        <f>D3069*G3069</f>
        <v>265695555000</v>
      </c>
      <c r="V3069" s="11">
        <f>D3069*L3069</f>
        <v>43370847000</v>
      </c>
      <c r="W3069" s="11">
        <f>D3069*J3069</f>
        <v>-9721275000</v>
      </c>
      <c r="X3069" s="11">
        <f>D3069*I3069</f>
        <v>58188045000</v>
      </c>
    </row>
    <row r="3070" spans="1:24" x14ac:dyDescent="0.3">
      <c r="A3070" s="14" t="str">
        <f>VLOOKUP(B3070,stocks!$B$3:$D$3093,2,FALSE)</f>
        <v>KT&amp;G</v>
      </c>
      <c r="B3070" s="6" t="s">
        <v>14774</v>
      </c>
      <c r="C3070" s="6" t="s">
        <v>14402</v>
      </c>
      <c r="D3070" s="14">
        <v>84400</v>
      </c>
      <c r="E3070" s="14">
        <v>-600</v>
      </c>
      <c r="F3070" s="14">
        <v>-0.71</v>
      </c>
      <c r="G3070" s="14">
        <v>536723</v>
      </c>
      <c r="H3070" s="14">
        <v>191032</v>
      </c>
      <c r="I3070" s="14">
        <v>-73187</v>
      </c>
      <c r="J3070" s="14">
        <v>-119715</v>
      </c>
      <c r="K3070" s="14">
        <v>-137798</v>
      </c>
      <c r="L3070" s="14">
        <v>-29377</v>
      </c>
      <c r="M3070" s="14">
        <v>-54330</v>
      </c>
      <c r="N3070" s="14">
        <v>10686</v>
      </c>
      <c r="O3070" s="14">
        <v>1117</v>
      </c>
      <c r="P3070" s="14">
        <v>-1263</v>
      </c>
      <c r="Q3070" s="14">
        <v>67</v>
      </c>
      <c r="R3070" s="14">
        <v>-87</v>
      </c>
      <c r="S3070" s="14">
        <v>195</v>
      </c>
      <c r="T3070" s="14">
        <v>1675</v>
      </c>
      <c r="U3070" s="11">
        <f>D3070*G3070</f>
        <v>45299421200</v>
      </c>
      <c r="V3070" s="11">
        <f>D3070*L3070</f>
        <v>-2479418800</v>
      </c>
      <c r="W3070" s="11">
        <f>D3070*J3070</f>
        <v>-10103946000</v>
      </c>
      <c r="X3070" s="11">
        <f>D3070*I3070</f>
        <v>-6176982800</v>
      </c>
    </row>
    <row r="3071" spans="1:24" x14ac:dyDescent="0.3">
      <c r="A3071" s="15" t="str">
        <f>VLOOKUP(B3071,stocks!$B$3:$D$3093,2,FALSE)</f>
        <v>씨젠</v>
      </c>
      <c r="B3071" s="6" t="s">
        <v>15243</v>
      </c>
      <c r="C3071" s="6" t="s">
        <v>14402</v>
      </c>
      <c r="D3071" s="14">
        <v>74700</v>
      </c>
      <c r="E3071" s="14">
        <v>10500</v>
      </c>
      <c r="F3071" s="14">
        <v>16.36</v>
      </c>
      <c r="G3071" s="14">
        <v>7980862</v>
      </c>
      <c r="H3071" s="14">
        <v>91992</v>
      </c>
      <c r="I3071" s="14">
        <v>52516</v>
      </c>
      <c r="J3071" s="14">
        <v>-139314</v>
      </c>
      <c r="K3071" s="14">
        <v>-226978</v>
      </c>
      <c r="L3071" s="14">
        <v>27862</v>
      </c>
      <c r="M3071" s="14">
        <v>-54796</v>
      </c>
      <c r="N3071" s="14">
        <v>6731</v>
      </c>
      <c r="O3071" s="14">
        <v>74318</v>
      </c>
      <c r="P3071" s="14">
        <v>-1290</v>
      </c>
      <c r="Q3071" s="14">
        <v>-309</v>
      </c>
      <c r="R3071" s="14">
        <v>0</v>
      </c>
      <c r="S3071" s="14">
        <v>-3312</v>
      </c>
      <c r="T3071" s="14">
        <v>-1882</v>
      </c>
      <c r="U3071" s="11">
        <f>D3071*G3071</f>
        <v>596170391400</v>
      </c>
      <c r="V3071" s="11">
        <f>D3071*L3071</f>
        <v>2081291400</v>
      </c>
      <c r="W3071" s="11">
        <f>D3071*J3071</f>
        <v>-10406755800</v>
      </c>
      <c r="X3071" s="11">
        <f>D3071*I3071</f>
        <v>3922945200</v>
      </c>
    </row>
    <row r="3072" spans="1:24" x14ac:dyDescent="0.3">
      <c r="A3072" s="15" t="str">
        <f>VLOOKUP(B3072,stocks!$B$3:$D$3093,2,FALSE)</f>
        <v>두산인프라코어</v>
      </c>
      <c r="B3072" s="6" t="s">
        <v>13364</v>
      </c>
      <c r="C3072" s="6" t="s">
        <v>14402</v>
      </c>
      <c r="D3072" s="14">
        <v>15600</v>
      </c>
      <c r="E3072" s="14">
        <v>150</v>
      </c>
      <c r="F3072" s="14">
        <v>0.97</v>
      </c>
      <c r="G3072" s="14">
        <v>7158785</v>
      </c>
      <c r="H3072" s="14">
        <v>-62572</v>
      </c>
      <c r="I3072" s="14">
        <v>710362</v>
      </c>
      <c r="J3072" s="14">
        <v>-667696</v>
      </c>
      <c r="K3072" s="14">
        <v>-605444</v>
      </c>
      <c r="L3072" s="14">
        <v>151749</v>
      </c>
      <c r="M3072" s="14">
        <v>334400</v>
      </c>
      <c r="N3072" s="14">
        <v>-9151</v>
      </c>
      <c r="O3072" s="14">
        <v>19567</v>
      </c>
      <c r="P3072" s="14">
        <v>213797</v>
      </c>
      <c r="Q3072" s="14">
        <v>0</v>
      </c>
      <c r="R3072" s="14">
        <v>0</v>
      </c>
      <c r="S3072" s="14">
        <v>5675</v>
      </c>
      <c r="T3072" s="14">
        <v>14231</v>
      </c>
      <c r="U3072" s="11">
        <f>D3072*G3072</f>
        <v>111677046000</v>
      </c>
      <c r="V3072" s="11">
        <f>D3072*L3072</f>
        <v>2367284400</v>
      </c>
      <c r="W3072" s="11">
        <f>D3072*J3072</f>
        <v>-10416057600</v>
      </c>
      <c r="X3072" s="11">
        <f>D3072*I3072</f>
        <v>11081647200</v>
      </c>
    </row>
    <row r="3073" spans="1:24" x14ac:dyDescent="0.3">
      <c r="A3073" s="14" t="str">
        <f>VLOOKUP(B3073,stocks!$B$3:$D$3093,2,FALSE)</f>
        <v>우리금융지주</v>
      </c>
      <c r="B3073" s="6" t="s">
        <v>16054</v>
      </c>
      <c r="C3073" s="6" t="s">
        <v>14402</v>
      </c>
      <c r="D3073" s="14">
        <v>11300</v>
      </c>
      <c r="E3073" s="14">
        <v>-300</v>
      </c>
      <c r="F3073" s="14">
        <v>-2.59</v>
      </c>
      <c r="G3073" s="14">
        <v>2514557</v>
      </c>
      <c r="H3073" s="14">
        <v>1013726</v>
      </c>
      <c r="I3073" s="14">
        <v>-462787</v>
      </c>
      <c r="J3073" s="14">
        <v>-956502</v>
      </c>
      <c r="K3073" s="14">
        <v>-1123420</v>
      </c>
      <c r="L3073" s="14">
        <v>-77739</v>
      </c>
      <c r="M3073" s="14">
        <v>-169118</v>
      </c>
      <c r="N3073" s="14">
        <v>-22253</v>
      </c>
      <c r="O3073" s="14">
        <v>-143258</v>
      </c>
      <c r="P3073" s="14">
        <v>-49201</v>
      </c>
      <c r="Q3073" s="14">
        <v>0</v>
      </c>
      <c r="R3073" s="14">
        <v>-1218</v>
      </c>
      <c r="S3073" s="14">
        <v>405845</v>
      </c>
      <c r="T3073" s="14">
        <v>-282</v>
      </c>
      <c r="U3073" s="11">
        <f>D3073*G3073</f>
        <v>28414494100</v>
      </c>
      <c r="V3073" s="11">
        <f>D3073*L3073</f>
        <v>-878450700</v>
      </c>
      <c r="W3073" s="11">
        <f>D3073*J3073</f>
        <v>-10808472600</v>
      </c>
      <c r="X3073" s="11">
        <f>D3073*I3073</f>
        <v>-5229493100</v>
      </c>
    </row>
    <row r="3074" spans="1:24" x14ac:dyDescent="0.3">
      <c r="A3074" s="14" t="str">
        <f>VLOOKUP(B3074,stocks!$B$3:$D$3093,2,FALSE)</f>
        <v>OCI</v>
      </c>
      <c r="B3074" s="6" t="s">
        <v>13583</v>
      </c>
      <c r="C3074" s="6" t="s">
        <v>14402</v>
      </c>
      <c r="D3074" s="14">
        <v>112500</v>
      </c>
      <c r="E3074" s="14">
        <v>-3500</v>
      </c>
      <c r="F3074" s="14">
        <v>-3.02</v>
      </c>
      <c r="G3074" s="14">
        <v>531076</v>
      </c>
      <c r="H3074" s="14">
        <v>193529</v>
      </c>
      <c r="I3074" s="14">
        <v>-98663</v>
      </c>
      <c r="J3074" s="14">
        <v>-96801</v>
      </c>
      <c r="K3074" s="14">
        <v>-127368</v>
      </c>
      <c r="L3074" s="14">
        <v>-42232</v>
      </c>
      <c r="M3074" s="14">
        <v>-16911</v>
      </c>
      <c r="N3074" s="14">
        <v>-21845</v>
      </c>
      <c r="O3074" s="14">
        <v>-13860</v>
      </c>
      <c r="P3074" s="14">
        <v>-3815</v>
      </c>
      <c r="Q3074" s="14">
        <v>0</v>
      </c>
      <c r="R3074" s="14">
        <v>0</v>
      </c>
      <c r="S3074" s="14">
        <v>1640</v>
      </c>
      <c r="T3074" s="14">
        <v>295</v>
      </c>
      <c r="U3074" s="11">
        <f>D3074*G3074</f>
        <v>59746050000</v>
      </c>
      <c r="V3074" s="11">
        <f>D3074*L3074</f>
        <v>-4751100000</v>
      </c>
      <c r="W3074" s="11">
        <f>D3074*J3074</f>
        <v>-10890112500</v>
      </c>
      <c r="X3074" s="11">
        <f>D3074*I3074</f>
        <v>-11099587500</v>
      </c>
    </row>
    <row r="3075" spans="1:24" x14ac:dyDescent="0.3">
      <c r="A3075" s="14" t="str">
        <f>VLOOKUP(B3075,stocks!$B$3:$D$3093,2,FALSE)</f>
        <v>카카오게임즈</v>
      </c>
      <c r="B3075" s="6" t="s">
        <v>15951</v>
      </c>
      <c r="C3075" s="6" t="s">
        <v>14402</v>
      </c>
      <c r="D3075" s="14">
        <v>56700</v>
      </c>
      <c r="E3075" s="14">
        <v>-1000</v>
      </c>
      <c r="F3075" s="14">
        <v>-1.73</v>
      </c>
      <c r="G3075" s="14">
        <v>854560</v>
      </c>
      <c r="H3075" s="14">
        <v>201788</v>
      </c>
      <c r="I3075" s="14">
        <v>-12918</v>
      </c>
      <c r="J3075" s="14">
        <v>-192447</v>
      </c>
      <c r="K3075" s="14">
        <v>-179890</v>
      </c>
      <c r="L3075" s="14">
        <v>-1534</v>
      </c>
      <c r="M3075" s="14">
        <v>-10904</v>
      </c>
      <c r="N3075" s="14">
        <v>6163</v>
      </c>
      <c r="O3075" s="14">
        <v>20759</v>
      </c>
      <c r="P3075" s="14">
        <v>-27402</v>
      </c>
      <c r="Q3075" s="14">
        <v>0</v>
      </c>
      <c r="R3075" s="14">
        <v>0</v>
      </c>
      <c r="S3075" s="14">
        <v>3525</v>
      </c>
      <c r="T3075" s="14">
        <v>52</v>
      </c>
      <c r="U3075" s="11">
        <f>D3075*G3075</f>
        <v>48453552000</v>
      </c>
      <c r="V3075" s="11">
        <f>D3075*L3075</f>
        <v>-86977800</v>
      </c>
      <c r="W3075" s="11">
        <f>D3075*J3075</f>
        <v>-10911744900</v>
      </c>
      <c r="X3075" s="11">
        <f>D3075*I3075</f>
        <v>-732450600</v>
      </c>
    </row>
    <row r="3076" spans="1:24" x14ac:dyDescent="0.3">
      <c r="A3076" s="15" t="str">
        <f>VLOOKUP(B3076,stocks!$B$3:$D$3093,2,FALSE)</f>
        <v>두산퓨얼셀</v>
      </c>
      <c r="B3076" s="6" t="s">
        <v>13368</v>
      </c>
      <c r="C3076" s="6" t="s">
        <v>14402</v>
      </c>
      <c r="D3076" s="14">
        <v>50100</v>
      </c>
      <c r="E3076" s="14">
        <v>-1400</v>
      </c>
      <c r="F3076" s="14">
        <v>-2.72</v>
      </c>
      <c r="G3076" s="14">
        <v>1245905</v>
      </c>
      <c r="H3076" s="14">
        <v>273442</v>
      </c>
      <c r="I3076" s="14">
        <v>-26436</v>
      </c>
      <c r="J3076" s="14">
        <v>-250339</v>
      </c>
      <c r="K3076" s="14">
        <v>-270930</v>
      </c>
      <c r="L3076" s="14">
        <v>34396</v>
      </c>
      <c r="M3076" s="14">
        <v>-8365</v>
      </c>
      <c r="N3076" s="14">
        <v>44</v>
      </c>
      <c r="O3076" s="14">
        <v>2463</v>
      </c>
      <c r="P3076" s="14">
        <v>-54974</v>
      </c>
      <c r="Q3076" s="14">
        <v>0</v>
      </c>
      <c r="R3076" s="14">
        <v>0</v>
      </c>
      <c r="S3076" s="14">
        <v>3959</v>
      </c>
      <c r="T3076" s="14">
        <v>-626</v>
      </c>
      <c r="U3076" s="11">
        <f>D3076*G3076</f>
        <v>62419840500</v>
      </c>
      <c r="V3076" s="11">
        <f>D3076*L3076</f>
        <v>1723239600</v>
      </c>
      <c r="W3076" s="11">
        <f>D3076*J3076</f>
        <v>-12541983900</v>
      </c>
      <c r="X3076" s="11">
        <f>D3076*I3076</f>
        <v>-1324443600</v>
      </c>
    </row>
    <row r="3077" spans="1:24" x14ac:dyDescent="0.3">
      <c r="A3077" s="14" t="str">
        <f>VLOOKUP(B3077,stocks!$B$3:$D$3093,2,FALSE)</f>
        <v>기아</v>
      </c>
      <c r="B3077" s="6" t="s">
        <v>13706</v>
      </c>
      <c r="C3077" s="6" t="s">
        <v>14402</v>
      </c>
      <c r="D3077" s="14">
        <v>87400</v>
      </c>
      <c r="E3077" s="14">
        <v>-1100</v>
      </c>
      <c r="F3077" s="14">
        <v>-1.24</v>
      </c>
      <c r="G3077" s="14">
        <v>2093073</v>
      </c>
      <c r="H3077" s="14">
        <v>348787</v>
      </c>
      <c r="I3077" s="14">
        <v>-177551</v>
      </c>
      <c r="J3077" s="14">
        <v>-158115</v>
      </c>
      <c r="K3077" s="14">
        <v>-214858</v>
      </c>
      <c r="L3077" s="14">
        <v>-23962</v>
      </c>
      <c r="M3077" s="14">
        <v>-104270</v>
      </c>
      <c r="N3077" s="14">
        <v>4900</v>
      </c>
      <c r="O3077" s="14">
        <v>-10611</v>
      </c>
      <c r="P3077" s="14">
        <v>-42988</v>
      </c>
      <c r="Q3077" s="14">
        <v>-23</v>
      </c>
      <c r="R3077" s="14">
        <v>-597</v>
      </c>
      <c r="S3077" s="14">
        <v>-16880</v>
      </c>
      <c r="T3077" s="14">
        <v>3759</v>
      </c>
      <c r="U3077" s="11">
        <f>D3077*G3077</f>
        <v>182934580200</v>
      </c>
      <c r="V3077" s="11">
        <f>D3077*L3077</f>
        <v>-2094278800</v>
      </c>
      <c r="W3077" s="11">
        <f>D3077*J3077</f>
        <v>-13819251000</v>
      </c>
      <c r="X3077" s="11">
        <f>D3077*I3077</f>
        <v>-15517957400</v>
      </c>
    </row>
    <row r="3078" spans="1:24" x14ac:dyDescent="0.3">
      <c r="A3078" s="14" t="str">
        <f>VLOOKUP(B3078,stocks!$B$3:$D$3093,2,FALSE)</f>
        <v>현대로템</v>
      </c>
      <c r="B3078" s="6" t="s">
        <v>15031</v>
      </c>
      <c r="C3078" s="6" t="s">
        <v>14402</v>
      </c>
      <c r="D3078" s="14">
        <v>24250</v>
      </c>
      <c r="E3078" s="14">
        <v>-700</v>
      </c>
      <c r="F3078" s="14">
        <v>-2.81</v>
      </c>
      <c r="G3078" s="14">
        <v>3252315</v>
      </c>
      <c r="H3078" s="14">
        <v>635753</v>
      </c>
      <c r="I3078" s="14">
        <v>-75482</v>
      </c>
      <c r="J3078" s="14">
        <v>-574712</v>
      </c>
      <c r="K3078" s="14">
        <v>-584162</v>
      </c>
      <c r="L3078" s="14">
        <v>8305</v>
      </c>
      <c r="M3078" s="14">
        <v>-53028</v>
      </c>
      <c r="N3078" s="14">
        <v>1254</v>
      </c>
      <c r="O3078" s="14">
        <v>-26682</v>
      </c>
      <c r="P3078" s="14">
        <v>-5331</v>
      </c>
      <c r="Q3078" s="14">
        <v>0</v>
      </c>
      <c r="R3078" s="14">
        <v>0</v>
      </c>
      <c r="S3078" s="14">
        <v>9732</v>
      </c>
      <c r="T3078" s="14">
        <v>4709</v>
      </c>
      <c r="U3078" s="11">
        <f>D3078*G3078</f>
        <v>78868638750</v>
      </c>
      <c r="V3078" s="11">
        <f>D3078*L3078</f>
        <v>201396250</v>
      </c>
      <c r="W3078" s="11">
        <f>D3078*J3078</f>
        <v>-13936766000</v>
      </c>
      <c r="X3078" s="11">
        <f>D3078*I3078</f>
        <v>-1830438500</v>
      </c>
    </row>
    <row r="3079" spans="1:24" x14ac:dyDescent="0.3">
      <c r="A3079" s="15" t="str">
        <f>VLOOKUP(B3079,stocks!$B$3:$D$3093,2,FALSE)</f>
        <v>SK이노베이션</v>
      </c>
      <c r="B3079" s="6" t="s">
        <v>13602</v>
      </c>
      <c r="C3079" s="6" t="s">
        <v>14402</v>
      </c>
      <c r="D3079" s="14">
        <v>275500</v>
      </c>
      <c r="E3079" s="14">
        <v>-1500</v>
      </c>
      <c r="F3079" s="14">
        <v>-0.54</v>
      </c>
      <c r="G3079" s="14">
        <v>555227</v>
      </c>
      <c r="H3079" s="14">
        <v>121589</v>
      </c>
      <c r="I3079" s="14">
        <v>-64910</v>
      </c>
      <c r="J3079" s="14">
        <v>-55207</v>
      </c>
      <c r="K3079" s="14">
        <v>-49934</v>
      </c>
      <c r="L3079" s="14">
        <v>9598</v>
      </c>
      <c r="M3079" s="14">
        <v>-49029</v>
      </c>
      <c r="N3079" s="14">
        <v>-565</v>
      </c>
      <c r="O3079" s="14">
        <v>-304</v>
      </c>
      <c r="P3079" s="14">
        <v>-25337</v>
      </c>
      <c r="Q3079" s="14">
        <v>0</v>
      </c>
      <c r="R3079" s="14">
        <v>727</v>
      </c>
      <c r="S3079" s="14">
        <v>-2834</v>
      </c>
      <c r="T3079" s="14">
        <v>1362</v>
      </c>
      <c r="U3079" s="11">
        <f>D3079*G3079</f>
        <v>152965038500</v>
      </c>
      <c r="V3079" s="11">
        <f>D3079*L3079</f>
        <v>2644249000</v>
      </c>
      <c r="W3079" s="11">
        <f>D3079*J3079</f>
        <v>-15209528500</v>
      </c>
      <c r="X3079" s="11">
        <f>D3079*I3079</f>
        <v>-17882705000</v>
      </c>
    </row>
    <row r="3080" spans="1:24" x14ac:dyDescent="0.3">
      <c r="A3080" s="14" t="str">
        <f>VLOOKUP(B3080,stocks!$B$3:$D$3093,2,FALSE)</f>
        <v>삼성전기</v>
      </c>
      <c r="B3080" s="6" t="s">
        <v>14131</v>
      </c>
      <c r="C3080" s="6" t="s">
        <v>14402</v>
      </c>
      <c r="D3080" s="14">
        <v>174000</v>
      </c>
      <c r="E3080" s="14">
        <v>-4500</v>
      </c>
      <c r="F3080" s="14">
        <v>-2.52</v>
      </c>
      <c r="G3080" s="14">
        <v>401484</v>
      </c>
      <c r="H3080" s="14">
        <v>210304</v>
      </c>
      <c r="I3080" s="14">
        <v>-116191</v>
      </c>
      <c r="J3080" s="14">
        <v>-88317</v>
      </c>
      <c r="K3080" s="14">
        <v>-93027</v>
      </c>
      <c r="L3080" s="14">
        <v>-33718</v>
      </c>
      <c r="M3080" s="14">
        <v>-56451</v>
      </c>
      <c r="N3080" s="14">
        <v>-3914</v>
      </c>
      <c r="O3080" s="14">
        <v>-5791</v>
      </c>
      <c r="P3080" s="14">
        <v>-16401</v>
      </c>
      <c r="Q3080" s="14">
        <v>0</v>
      </c>
      <c r="R3080" s="14">
        <v>84</v>
      </c>
      <c r="S3080" s="14">
        <v>-6762</v>
      </c>
      <c r="T3080" s="14">
        <v>966</v>
      </c>
      <c r="U3080" s="11">
        <f>D3080*G3080</f>
        <v>69858216000</v>
      </c>
      <c r="V3080" s="11">
        <f>D3080*L3080</f>
        <v>-5866932000</v>
      </c>
      <c r="W3080" s="11">
        <f>D3080*J3080</f>
        <v>-15367158000</v>
      </c>
      <c r="X3080" s="11">
        <f>D3080*I3080</f>
        <v>-20217234000</v>
      </c>
    </row>
    <row r="3081" spans="1:24" x14ac:dyDescent="0.3">
      <c r="A3081" s="14" t="str">
        <f>VLOOKUP(B3081,stocks!$B$3:$D$3093,2,FALSE)</f>
        <v>삼성물산</v>
      </c>
      <c r="B3081" s="6" t="s">
        <v>14125</v>
      </c>
      <c r="C3081" s="6" t="s">
        <v>14402</v>
      </c>
      <c r="D3081" s="14">
        <v>133000</v>
      </c>
      <c r="E3081" s="14">
        <v>-3000</v>
      </c>
      <c r="F3081" s="14">
        <v>-2.21</v>
      </c>
      <c r="G3081" s="14">
        <v>569876</v>
      </c>
      <c r="H3081" s="14">
        <v>253817</v>
      </c>
      <c r="I3081" s="14">
        <v>-106720</v>
      </c>
      <c r="J3081" s="14">
        <v>-150493</v>
      </c>
      <c r="K3081" s="14">
        <v>-174431</v>
      </c>
      <c r="L3081" s="14">
        <v>-62015</v>
      </c>
      <c r="M3081" s="14">
        <v>-37647</v>
      </c>
      <c r="N3081" s="14">
        <v>-1412</v>
      </c>
      <c r="O3081" s="14">
        <v>-1093</v>
      </c>
      <c r="P3081" s="14">
        <v>-4531</v>
      </c>
      <c r="Q3081" s="14">
        <v>3</v>
      </c>
      <c r="R3081" s="14">
        <v>-25</v>
      </c>
      <c r="S3081" s="14">
        <v>1020</v>
      </c>
      <c r="T3081" s="14">
        <v>2376</v>
      </c>
      <c r="U3081" s="11">
        <f>D3081*G3081</f>
        <v>75793508000</v>
      </c>
      <c r="V3081" s="11">
        <f>D3081*L3081</f>
        <v>-8247995000</v>
      </c>
      <c r="W3081" s="11">
        <f>D3081*J3081</f>
        <v>-20015569000</v>
      </c>
      <c r="X3081" s="11">
        <f>D3081*I3081</f>
        <v>-14193760000</v>
      </c>
    </row>
    <row r="3082" spans="1:24" x14ac:dyDescent="0.3">
      <c r="A3082" s="14" t="str">
        <f>VLOOKUP(B3082,stocks!$B$3:$D$3093,2,FALSE)</f>
        <v>진원생명과학</v>
      </c>
      <c r="B3082" s="6" t="s">
        <v>14611</v>
      </c>
      <c r="C3082" s="6" t="s">
        <v>14402</v>
      </c>
      <c r="D3082" s="14">
        <v>33250</v>
      </c>
      <c r="E3082" s="14">
        <v>3300</v>
      </c>
      <c r="F3082" s="14">
        <v>11.02</v>
      </c>
      <c r="G3082" s="14">
        <v>41073760</v>
      </c>
      <c r="H3082" s="14">
        <v>435065</v>
      </c>
      <c r="I3082" s="14">
        <v>219212</v>
      </c>
      <c r="J3082" s="14">
        <v>-670228</v>
      </c>
      <c r="K3082" s="14">
        <v>-662857</v>
      </c>
      <c r="L3082" s="14">
        <v>17769</v>
      </c>
      <c r="M3082" s="14">
        <v>7897</v>
      </c>
      <c r="N3082" s="14">
        <v>0</v>
      </c>
      <c r="O3082" s="14">
        <v>70930</v>
      </c>
      <c r="P3082" s="14">
        <v>122616</v>
      </c>
      <c r="Q3082" s="14">
        <v>0</v>
      </c>
      <c r="R3082" s="14">
        <v>0</v>
      </c>
      <c r="S3082" s="14">
        <v>17031</v>
      </c>
      <c r="T3082" s="14">
        <v>-1080</v>
      </c>
      <c r="U3082" s="11">
        <f>D3082*G3082</f>
        <v>1365702520000</v>
      </c>
      <c r="V3082" s="11">
        <f>D3082*L3082</f>
        <v>590819250</v>
      </c>
      <c r="W3082" s="11">
        <f>D3082*J3082</f>
        <v>-22285081000</v>
      </c>
      <c r="X3082" s="11">
        <f>D3082*I3082</f>
        <v>7288799000</v>
      </c>
    </row>
    <row r="3083" spans="1:24" x14ac:dyDescent="0.3">
      <c r="A3083" s="14" t="str">
        <f>VLOOKUP(B3083,stocks!$B$3:$D$3093,2,FALSE)</f>
        <v>한국전력</v>
      </c>
      <c r="B3083" s="6" t="s">
        <v>14652</v>
      </c>
      <c r="C3083" s="6" t="s">
        <v>14402</v>
      </c>
      <c r="D3083" s="14">
        <v>25050</v>
      </c>
      <c r="E3083" s="14">
        <v>-1850</v>
      </c>
      <c r="F3083" s="14">
        <v>-6.88</v>
      </c>
      <c r="G3083" s="14">
        <v>14271654</v>
      </c>
      <c r="H3083" s="14">
        <v>3990777</v>
      </c>
      <c r="I3083" s="14">
        <v>-3095250</v>
      </c>
      <c r="J3083" s="14">
        <v>-910308</v>
      </c>
      <c r="K3083" s="14">
        <v>-1028533</v>
      </c>
      <c r="L3083" s="14">
        <v>-1403053</v>
      </c>
      <c r="M3083" s="14">
        <v>-312190</v>
      </c>
      <c r="N3083" s="14">
        <v>-266060</v>
      </c>
      <c r="O3083" s="14">
        <v>-484766</v>
      </c>
      <c r="P3083" s="14">
        <v>-461155</v>
      </c>
      <c r="Q3083" s="14">
        <v>-8158</v>
      </c>
      <c r="R3083" s="14">
        <v>-159868</v>
      </c>
      <c r="S3083" s="14">
        <v>202</v>
      </c>
      <c r="T3083" s="14">
        <v>14579</v>
      </c>
      <c r="U3083" s="11">
        <f>D3083*G3083</f>
        <v>357504932700</v>
      </c>
      <c r="V3083" s="11">
        <f>D3083*L3083</f>
        <v>-35146477650</v>
      </c>
      <c r="W3083" s="11">
        <f>D3083*J3083</f>
        <v>-22803215400</v>
      </c>
      <c r="X3083" s="11">
        <f>D3083*I3083</f>
        <v>-77536012500</v>
      </c>
    </row>
    <row r="3084" spans="1:24" x14ac:dyDescent="0.3">
      <c r="A3084" s="14" t="str">
        <f>VLOOKUP(B3084,stocks!$B$3:$D$3093,2,FALSE)</f>
        <v>현대차</v>
      </c>
      <c r="B3084" s="6" t="s">
        <v>14520</v>
      </c>
      <c r="C3084" s="6" t="s">
        <v>14402</v>
      </c>
      <c r="D3084" s="14">
        <v>233000</v>
      </c>
      <c r="E3084" s="14">
        <v>-2000</v>
      </c>
      <c r="F3084" s="14">
        <v>-0.85</v>
      </c>
      <c r="G3084" s="14">
        <v>823355</v>
      </c>
      <c r="H3084" s="14">
        <v>266319</v>
      </c>
      <c r="I3084" s="14">
        <v>-135916</v>
      </c>
      <c r="J3084" s="14">
        <v>-120048</v>
      </c>
      <c r="K3084" s="14">
        <v>-112784</v>
      </c>
      <c r="L3084" s="14">
        <v>2906</v>
      </c>
      <c r="M3084" s="14">
        <v>-116861</v>
      </c>
      <c r="N3084" s="14">
        <v>-6039</v>
      </c>
      <c r="O3084" s="14">
        <v>-7</v>
      </c>
      <c r="P3084" s="14">
        <v>-13209</v>
      </c>
      <c r="Q3084" s="14">
        <v>-2505</v>
      </c>
      <c r="R3084" s="14">
        <v>-201</v>
      </c>
      <c r="S3084" s="14">
        <v>-11094</v>
      </c>
      <c r="T3084" s="14">
        <v>739</v>
      </c>
      <c r="U3084" s="11">
        <f>D3084*G3084</f>
        <v>191841715000</v>
      </c>
      <c r="V3084" s="11">
        <f>D3084*L3084</f>
        <v>677098000</v>
      </c>
      <c r="W3084" s="11">
        <f>D3084*J3084</f>
        <v>-27971184000</v>
      </c>
      <c r="X3084" s="11">
        <f>D3084*I3084</f>
        <v>-31668428000</v>
      </c>
    </row>
    <row r="3085" spans="1:24" x14ac:dyDescent="0.3">
      <c r="A3085" s="14" t="str">
        <f>VLOOKUP(B3085,stocks!$B$3:$D$3093,2,FALSE)</f>
        <v>삼성전자우</v>
      </c>
      <c r="B3085" s="6" t="s">
        <v>14132</v>
      </c>
      <c r="C3085" s="6" t="s">
        <v>14402</v>
      </c>
      <c r="D3085" s="14">
        <v>73500</v>
      </c>
      <c r="E3085" s="14">
        <v>-500</v>
      </c>
      <c r="F3085" s="14">
        <v>-0.68</v>
      </c>
      <c r="G3085" s="14">
        <v>1313840</v>
      </c>
      <c r="H3085" s="14">
        <v>491820</v>
      </c>
      <c r="I3085" s="14">
        <v>-102847</v>
      </c>
      <c r="J3085" s="14">
        <v>-394564</v>
      </c>
      <c r="K3085" s="14">
        <v>0</v>
      </c>
      <c r="L3085" s="14">
        <v>-33146</v>
      </c>
      <c r="M3085" s="14">
        <v>-24197</v>
      </c>
      <c r="N3085" s="14">
        <v>-894</v>
      </c>
      <c r="O3085" s="14">
        <v>-45656</v>
      </c>
      <c r="P3085" s="14">
        <v>3552</v>
      </c>
      <c r="Q3085" s="14">
        <v>0</v>
      </c>
      <c r="R3085" s="14">
        <v>-2506</v>
      </c>
      <c r="S3085" s="14">
        <v>2383</v>
      </c>
      <c r="T3085" s="14">
        <v>3208</v>
      </c>
      <c r="U3085" s="11">
        <f>D3085*G3085</f>
        <v>96567240000</v>
      </c>
      <c r="V3085" s="11">
        <f>D3085*L3085</f>
        <v>-2436231000</v>
      </c>
      <c r="W3085" s="11">
        <f>D3085*J3085</f>
        <v>-29000454000</v>
      </c>
      <c r="X3085" s="11">
        <f>D3085*I3085</f>
        <v>-7559254500</v>
      </c>
    </row>
    <row r="3086" spans="1:24" x14ac:dyDescent="0.3">
      <c r="A3086" s="14" t="str">
        <f>VLOOKUP(B3086,stocks!$B$3:$D$3093,2,FALSE)</f>
        <v>신한지주</v>
      </c>
      <c r="B3086" s="6" t="s">
        <v>14371</v>
      </c>
      <c r="C3086" s="6" t="s">
        <v>14402</v>
      </c>
      <c r="D3086" s="14">
        <v>39800</v>
      </c>
      <c r="E3086" s="14">
        <v>-1300</v>
      </c>
      <c r="F3086" s="14">
        <v>-3.16</v>
      </c>
      <c r="G3086" s="14">
        <v>2602606</v>
      </c>
      <c r="H3086" s="14">
        <v>1443220</v>
      </c>
      <c r="I3086" s="14">
        <v>-649882</v>
      </c>
      <c r="J3086" s="14">
        <v>-850367</v>
      </c>
      <c r="K3086" s="14">
        <v>-949548</v>
      </c>
      <c r="L3086" s="14">
        <v>-334831</v>
      </c>
      <c r="M3086" s="14">
        <v>-197919</v>
      </c>
      <c r="N3086" s="14">
        <v>-59945</v>
      </c>
      <c r="O3086" s="14">
        <v>-49580</v>
      </c>
      <c r="P3086" s="14">
        <v>-7807</v>
      </c>
      <c r="Q3086" s="14">
        <v>200</v>
      </c>
      <c r="R3086" s="14">
        <v>0</v>
      </c>
      <c r="S3086" s="14">
        <v>39961</v>
      </c>
      <c r="T3086" s="14">
        <v>17068</v>
      </c>
      <c r="U3086" s="11">
        <f>D3086*G3086</f>
        <v>103583718800</v>
      </c>
      <c r="V3086" s="11">
        <f>D3086*L3086</f>
        <v>-13326273800</v>
      </c>
      <c r="W3086" s="11">
        <f>D3086*J3086</f>
        <v>-33844606600</v>
      </c>
      <c r="X3086" s="11">
        <f>D3086*I3086</f>
        <v>-25865303600</v>
      </c>
    </row>
    <row r="3087" spans="1:24" x14ac:dyDescent="0.3">
      <c r="A3087" s="14" t="str">
        <f>VLOOKUP(B3087,stocks!$B$3:$D$3093,2,FALSE)</f>
        <v>SK하이닉스</v>
      </c>
      <c r="B3087" s="6" t="s">
        <v>14422</v>
      </c>
      <c r="C3087" s="6" t="s">
        <v>14402</v>
      </c>
      <c r="D3087" s="14">
        <v>122000</v>
      </c>
      <c r="E3087" s="14">
        <v>-2500</v>
      </c>
      <c r="F3087" s="14">
        <v>-2.0099999999999998</v>
      </c>
      <c r="G3087" s="14">
        <v>3275288</v>
      </c>
      <c r="H3087" s="14">
        <v>1369257</v>
      </c>
      <c r="I3087" s="14">
        <v>-595651</v>
      </c>
      <c r="J3087" s="14">
        <v>-762034</v>
      </c>
      <c r="K3087" s="14">
        <v>-572086</v>
      </c>
      <c r="L3087" s="14">
        <v>-214939</v>
      </c>
      <c r="M3087" s="14">
        <v>-245479</v>
      </c>
      <c r="N3087" s="14">
        <v>-37819</v>
      </c>
      <c r="O3087" s="14">
        <v>-40130</v>
      </c>
      <c r="P3087" s="14">
        <v>-48928</v>
      </c>
      <c r="Q3087" s="14">
        <v>-6924</v>
      </c>
      <c r="R3087" s="14">
        <v>-1432</v>
      </c>
      <c r="S3087" s="14">
        <v>-23928</v>
      </c>
      <c r="T3087" s="14">
        <v>12356</v>
      </c>
      <c r="U3087" s="11">
        <f>D3087*G3087</f>
        <v>399585136000</v>
      </c>
      <c r="V3087" s="11">
        <f>D3087*L3087</f>
        <v>-26222558000</v>
      </c>
      <c r="W3087" s="11">
        <f>D3087*J3087</f>
        <v>-92968148000</v>
      </c>
      <c r="X3087" s="11">
        <f>D3087*I3087</f>
        <v>-72669422000</v>
      </c>
    </row>
    <row r="3088" spans="1:24" x14ac:dyDescent="0.3">
      <c r="A3088" s="14" t="str">
        <f>VLOOKUP(B3088,stocks!$B$3:$D$3093,2,FALSE)</f>
        <v>카카오</v>
      </c>
      <c r="B3088" s="6" t="s">
        <v>14787</v>
      </c>
      <c r="C3088" s="6" t="s">
        <v>14402</v>
      </c>
      <c r="D3088" s="14">
        <v>155000</v>
      </c>
      <c r="E3088" s="14">
        <v>0</v>
      </c>
      <c r="F3088" s="14">
        <v>0</v>
      </c>
      <c r="G3088" s="14">
        <v>8324948</v>
      </c>
      <c r="H3088" s="14">
        <v>1684670</v>
      </c>
      <c r="I3088" s="14">
        <v>-425174</v>
      </c>
      <c r="J3088" s="14">
        <v>-1311534</v>
      </c>
      <c r="K3088" s="14">
        <v>-892783</v>
      </c>
      <c r="L3088" s="14">
        <v>-19820</v>
      </c>
      <c r="M3088" s="14">
        <v>-297925</v>
      </c>
      <c r="N3088" s="14">
        <v>-56210</v>
      </c>
      <c r="O3088" s="14">
        <v>-44894</v>
      </c>
      <c r="P3088" s="14">
        <v>-5636</v>
      </c>
      <c r="Q3088" s="14">
        <v>-108</v>
      </c>
      <c r="R3088" s="14">
        <v>-581</v>
      </c>
      <c r="S3088" s="14">
        <v>41181</v>
      </c>
      <c r="T3088" s="14">
        <v>10857</v>
      </c>
      <c r="U3088" s="11">
        <f>D3088*G3088</f>
        <v>1290366940000</v>
      </c>
      <c r="V3088" s="11">
        <f>D3088*L3088</f>
        <v>-3072100000</v>
      </c>
      <c r="W3088" s="11">
        <f>D3088*J3088</f>
        <v>-203287770000</v>
      </c>
      <c r="X3088" s="11">
        <f>D3088*I3088</f>
        <v>-65901970000</v>
      </c>
    </row>
    <row r="3089" spans="1:24" x14ac:dyDescent="0.3">
      <c r="A3089" s="14" t="str">
        <f>VLOOKUP(B3089,stocks!$B$3:$D$3093,2,FALSE)</f>
        <v>삼성전자</v>
      </c>
      <c r="B3089" s="6" t="s">
        <v>14133</v>
      </c>
      <c r="C3089" s="6" t="s">
        <v>14402</v>
      </c>
      <c r="D3089" s="14">
        <v>79900</v>
      </c>
      <c r="E3089" s="14">
        <v>-600</v>
      </c>
      <c r="F3089" s="14">
        <v>-0.75</v>
      </c>
      <c r="G3089" s="14">
        <v>16063340</v>
      </c>
      <c r="H3089" s="14">
        <v>7615712</v>
      </c>
      <c r="I3089" s="14">
        <v>-3275182</v>
      </c>
      <c r="J3089" s="14">
        <v>-4268991</v>
      </c>
      <c r="K3089" s="14">
        <v>-4209896</v>
      </c>
      <c r="L3089" s="14">
        <v>-1005888</v>
      </c>
      <c r="M3089" s="14">
        <v>-2005146</v>
      </c>
      <c r="N3089" s="14">
        <v>-63957</v>
      </c>
      <c r="O3089" s="14">
        <v>-24932</v>
      </c>
      <c r="P3089" s="14">
        <v>-164625</v>
      </c>
      <c r="Q3089" s="14">
        <v>-6854</v>
      </c>
      <c r="R3089" s="14">
        <v>-3780</v>
      </c>
      <c r="S3089" s="14">
        <v>-90058</v>
      </c>
      <c r="T3089" s="14">
        <v>18519</v>
      </c>
      <c r="U3089" s="11">
        <f>D3089*G3089</f>
        <v>1283460866000</v>
      </c>
      <c r="V3089" s="11">
        <f>D3089*L3089</f>
        <v>-80370451200</v>
      </c>
      <c r="W3089" s="11">
        <f>D3089*J3089</f>
        <v>-341092380900</v>
      </c>
      <c r="X3089" s="11">
        <f>D3089*I3089</f>
        <v>-261687041800</v>
      </c>
    </row>
  </sheetData>
  <autoFilter ref="A2:X2" xr:uid="{07857405-FDE0-4961-BE9A-190876958FE8}">
    <sortState xmlns:xlrd2="http://schemas.microsoft.com/office/spreadsheetml/2017/richdata2" ref="A3:X3089">
      <sortCondition descending="1" ref="W2"/>
    </sortState>
  </autoFilter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tFid3213">
                <anchor moveWithCells="1" sizeWithCells="1">
                  <from>
                    <xdr:col>2</xdr:col>
                    <xdr:colOff>114300</xdr:colOff>
                    <xdr:row>0</xdr:row>
                    <xdr:rowOff>66675</xdr:rowOff>
                  </from>
                  <to>
                    <xdr:col>2</xdr:col>
                    <xdr:colOff>1371600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9EAC1-F1B2-4D43-9254-3F27E0CD7E07}">
  <sheetPr codeName="Sheet5"/>
  <dimension ref="A1:V3089"/>
  <sheetViews>
    <sheetView workbookViewId="0">
      <selection sqref="A1:XFD1048576"/>
    </sheetView>
  </sheetViews>
  <sheetFormatPr defaultRowHeight="16.5" x14ac:dyDescent="0.3"/>
  <cols>
    <col min="1" max="1" width="24.5" style="14" customWidth="1"/>
    <col min="2" max="2" width="12.625" style="6" customWidth="1"/>
    <col min="3" max="3" width="11.375" style="6" customWidth="1"/>
    <col min="4" max="4" width="9.5" style="14" bestFit="1" customWidth="1"/>
    <col min="5" max="6" width="8.25" style="14" bestFit="1" customWidth="1"/>
    <col min="7" max="8" width="9.25" style="14" bestFit="1" customWidth="1"/>
    <col min="9" max="19" width="9" style="14"/>
    <col min="20" max="20" width="11" style="14" bestFit="1" customWidth="1"/>
    <col min="21" max="21" width="22.5" style="11" customWidth="1"/>
    <col min="22" max="22" width="15.5" style="11" bestFit="1" customWidth="1"/>
    <col min="23" max="16384" width="9" style="14"/>
  </cols>
  <sheetData>
    <row r="1" spans="1:22" ht="27.75" customHeight="1" x14ac:dyDescent="0.3"/>
    <row r="2" spans="1:22" x14ac:dyDescent="0.3">
      <c r="A2" s="7"/>
      <c r="B2" s="8" t="s">
        <v>13352</v>
      </c>
      <c r="C2" s="9" t="s">
        <v>13353</v>
      </c>
      <c r="D2" s="9" t="s">
        <v>13354</v>
      </c>
      <c r="E2" s="9" t="s">
        <v>15996</v>
      </c>
      <c r="F2" s="9" t="s">
        <v>15997</v>
      </c>
      <c r="G2" s="9" t="s">
        <v>15998</v>
      </c>
      <c r="H2" s="9" t="s">
        <v>13355</v>
      </c>
      <c r="I2" s="9" t="s">
        <v>13356</v>
      </c>
      <c r="J2" s="9" t="s">
        <v>15999</v>
      </c>
      <c r="K2" s="9" t="s">
        <v>16000</v>
      </c>
      <c r="L2" s="9" t="s">
        <v>16002</v>
      </c>
      <c r="M2" s="9" t="s">
        <v>16001</v>
      </c>
      <c r="N2" s="9" t="s">
        <v>16003</v>
      </c>
      <c r="O2" s="9" t="s">
        <v>16004</v>
      </c>
      <c r="P2" s="9" t="s">
        <v>16005</v>
      </c>
      <c r="Q2" s="9" t="s">
        <v>16006</v>
      </c>
      <c r="R2" s="9" t="s">
        <v>16007</v>
      </c>
      <c r="S2" s="9" t="s">
        <v>16008</v>
      </c>
      <c r="T2" s="9" t="s">
        <v>16009</v>
      </c>
      <c r="U2" s="10" t="s">
        <v>27400</v>
      </c>
      <c r="V2" s="10" t="s">
        <v>27404</v>
      </c>
    </row>
    <row r="3" spans="1:22" x14ac:dyDescent="0.3">
      <c r="A3" s="15" t="str">
        <f>VLOOKUP(B3,stocks!$B$3:$D$3093,2,FALSE)</f>
        <v>삼성SDI</v>
      </c>
      <c r="B3" s="6" t="s">
        <v>14120</v>
      </c>
      <c r="C3" s="6" t="s">
        <v>14402</v>
      </c>
      <c r="D3" s="14">
        <v>681000</v>
      </c>
      <c r="E3" s="14">
        <v>7000</v>
      </c>
      <c r="F3" s="14">
        <v>1.04</v>
      </c>
      <c r="G3" s="14">
        <v>390155</v>
      </c>
      <c r="H3" s="14">
        <v>-70664</v>
      </c>
      <c r="I3" s="14">
        <v>85445</v>
      </c>
      <c r="J3" s="14">
        <v>-14275</v>
      </c>
      <c r="K3" s="14">
        <v>-13574</v>
      </c>
      <c r="L3" s="14">
        <v>63687</v>
      </c>
      <c r="M3" s="14">
        <v>-15006</v>
      </c>
      <c r="N3" s="14">
        <v>11303</v>
      </c>
      <c r="O3" s="14">
        <v>19816</v>
      </c>
      <c r="P3" s="14">
        <v>5212</v>
      </c>
      <c r="Q3" s="14">
        <v>456</v>
      </c>
      <c r="R3" s="14">
        <v>-23</v>
      </c>
      <c r="S3" s="14">
        <v>-334</v>
      </c>
      <c r="T3" s="14">
        <v>-172</v>
      </c>
      <c r="U3" s="11">
        <f>D3*G3</f>
        <v>265695555000</v>
      </c>
      <c r="V3" s="11">
        <f>D3*L3</f>
        <v>43370847000</v>
      </c>
    </row>
    <row r="4" spans="1:22" x14ac:dyDescent="0.3">
      <c r="A4" s="15" t="str">
        <f>VLOOKUP(B4,stocks!$B$3:$D$3093,2,FALSE)</f>
        <v>셀트리온</v>
      </c>
      <c r="B4" s="6" t="s">
        <v>14290</v>
      </c>
      <c r="C4" s="6" t="s">
        <v>14402</v>
      </c>
      <c r="D4" s="14">
        <v>280500</v>
      </c>
      <c r="E4" s="14">
        <v>10500</v>
      </c>
      <c r="F4" s="14">
        <v>3.89</v>
      </c>
      <c r="G4" s="14">
        <v>1005972</v>
      </c>
      <c r="H4" s="14">
        <v>-412605</v>
      </c>
      <c r="I4" s="14">
        <v>190911</v>
      </c>
      <c r="J4" s="14">
        <v>222394</v>
      </c>
      <c r="K4" s="14">
        <v>207714</v>
      </c>
      <c r="L4" s="14">
        <v>95319</v>
      </c>
      <c r="M4" s="14">
        <v>3087</v>
      </c>
      <c r="N4" s="14">
        <v>25353</v>
      </c>
      <c r="O4" s="14">
        <v>58212</v>
      </c>
      <c r="P4" s="14">
        <v>9901</v>
      </c>
      <c r="Q4" s="14">
        <v>0</v>
      </c>
      <c r="R4" s="14">
        <v>-961</v>
      </c>
      <c r="S4" s="14">
        <v>-218</v>
      </c>
      <c r="T4" s="14">
        <v>-482</v>
      </c>
      <c r="U4" s="11">
        <f>D4*G4</f>
        <v>282175146000</v>
      </c>
      <c r="V4" s="11">
        <f>D4*L4</f>
        <v>26736979500</v>
      </c>
    </row>
    <row r="5" spans="1:22" x14ac:dyDescent="0.3">
      <c r="A5" s="15" t="str">
        <f>VLOOKUP(B5,stocks!$B$3:$D$3093,2,FALSE)</f>
        <v>삼성바이오로직스</v>
      </c>
      <c r="B5" s="6" t="s">
        <v>14126</v>
      </c>
      <c r="C5" s="6" t="s">
        <v>14402</v>
      </c>
      <c r="D5" s="14">
        <v>854000</v>
      </c>
      <c r="E5" s="14">
        <v>18000</v>
      </c>
      <c r="F5" s="14">
        <v>2.15</v>
      </c>
      <c r="G5" s="14">
        <v>79659</v>
      </c>
      <c r="H5" s="14">
        <v>-19665</v>
      </c>
      <c r="I5" s="14">
        <v>9991</v>
      </c>
      <c r="J5" s="14">
        <v>9786</v>
      </c>
      <c r="K5" s="14">
        <v>8395</v>
      </c>
      <c r="L5" s="14">
        <v>10379</v>
      </c>
      <c r="M5" s="14">
        <v>-5949</v>
      </c>
      <c r="N5" s="14">
        <v>2495</v>
      </c>
      <c r="O5" s="14">
        <v>928</v>
      </c>
      <c r="P5" s="14">
        <v>2056</v>
      </c>
      <c r="Q5" s="14">
        <v>111</v>
      </c>
      <c r="R5" s="14">
        <v>-29</v>
      </c>
      <c r="S5" s="14">
        <v>275</v>
      </c>
      <c r="T5" s="14">
        <v>-387</v>
      </c>
      <c r="U5" s="11">
        <f>D5*G5</f>
        <v>68028786000</v>
      </c>
      <c r="V5" s="11">
        <f>D5*L5</f>
        <v>8863666000</v>
      </c>
    </row>
    <row r="6" spans="1:22" x14ac:dyDescent="0.3">
      <c r="A6" s="15" t="str">
        <f>VLOOKUP(B6,stocks!$B$3:$D$3093,2,FALSE)</f>
        <v>셀트리온제약</v>
      </c>
      <c r="B6" s="6" t="s">
        <v>14291</v>
      </c>
      <c r="C6" s="6" t="s">
        <v>14402</v>
      </c>
      <c r="D6" s="14">
        <v>166700</v>
      </c>
      <c r="E6" s="14">
        <v>12000</v>
      </c>
      <c r="F6" s="14">
        <v>7.76</v>
      </c>
      <c r="G6" s="14">
        <v>1148470</v>
      </c>
      <c r="H6" s="14">
        <v>-132146</v>
      </c>
      <c r="I6" s="14">
        <v>106357</v>
      </c>
      <c r="J6" s="14">
        <v>17575</v>
      </c>
      <c r="K6" s="14">
        <v>14780</v>
      </c>
      <c r="L6" s="14">
        <v>39782</v>
      </c>
      <c r="M6" s="14">
        <v>12357</v>
      </c>
      <c r="N6" s="14">
        <v>10444</v>
      </c>
      <c r="O6" s="14">
        <v>30452</v>
      </c>
      <c r="P6" s="14">
        <v>13322</v>
      </c>
      <c r="Q6" s="14">
        <v>0</v>
      </c>
      <c r="R6" s="14">
        <v>0</v>
      </c>
      <c r="S6" s="14">
        <v>8952</v>
      </c>
      <c r="T6" s="14">
        <v>-738</v>
      </c>
      <c r="U6" s="11">
        <f>D6*G6</f>
        <v>191449949000</v>
      </c>
      <c r="V6" s="11">
        <f>D6*L6</f>
        <v>6631659400</v>
      </c>
    </row>
    <row r="7" spans="1:22" x14ac:dyDescent="0.3">
      <c r="A7" s="15" t="str">
        <f>VLOOKUP(B7,stocks!$B$3:$D$3093,2,FALSE)</f>
        <v>LG전자</v>
      </c>
      <c r="B7" s="6" t="s">
        <v>13568</v>
      </c>
      <c r="C7" s="6" t="s">
        <v>14402</v>
      </c>
      <c r="D7" s="14">
        <v>160500</v>
      </c>
      <c r="E7" s="14">
        <v>3500</v>
      </c>
      <c r="F7" s="14">
        <v>2.23</v>
      </c>
      <c r="G7" s="14">
        <v>1975315</v>
      </c>
      <c r="H7" s="14">
        <v>-520884</v>
      </c>
      <c r="I7" s="14">
        <v>165081</v>
      </c>
      <c r="J7" s="14">
        <v>347643</v>
      </c>
      <c r="K7" s="14">
        <v>290265</v>
      </c>
      <c r="L7" s="14">
        <v>35141</v>
      </c>
      <c r="M7" s="14">
        <v>31292</v>
      </c>
      <c r="N7" s="14">
        <v>13583</v>
      </c>
      <c r="O7" s="14">
        <v>73597</v>
      </c>
      <c r="P7" s="14">
        <v>13140</v>
      </c>
      <c r="Q7" s="14">
        <v>-647</v>
      </c>
      <c r="R7" s="14">
        <v>-1025</v>
      </c>
      <c r="S7" s="14">
        <v>10243</v>
      </c>
      <c r="T7" s="14">
        <v>-2083</v>
      </c>
      <c r="U7" s="11">
        <f>D7*G7</f>
        <v>317038057500</v>
      </c>
      <c r="V7" s="11">
        <f>D7*L7</f>
        <v>5640130500</v>
      </c>
    </row>
    <row r="8" spans="1:22" x14ac:dyDescent="0.3">
      <c r="A8" s="15" t="str">
        <f>VLOOKUP(B8,stocks!$B$3:$D$3093,2,FALSE)</f>
        <v>현대위아</v>
      </c>
      <c r="B8" s="6" t="s">
        <v>14615</v>
      </c>
      <c r="C8" s="6" t="s">
        <v>14402</v>
      </c>
      <c r="D8" s="14">
        <v>98600</v>
      </c>
      <c r="E8" s="14">
        <v>1100</v>
      </c>
      <c r="F8" s="14">
        <v>1.1299999999999999</v>
      </c>
      <c r="G8" s="14">
        <v>936306</v>
      </c>
      <c r="H8" s="14">
        <v>-109858</v>
      </c>
      <c r="I8" s="14">
        <v>188150</v>
      </c>
      <c r="J8" s="14">
        <v>-87390</v>
      </c>
      <c r="K8" s="14">
        <v>-86071</v>
      </c>
      <c r="L8" s="14">
        <v>51021</v>
      </c>
      <c r="M8" s="14">
        <v>28510</v>
      </c>
      <c r="N8" s="14">
        <v>16560</v>
      </c>
      <c r="O8" s="14">
        <v>48146</v>
      </c>
      <c r="P8" s="14">
        <v>43048</v>
      </c>
      <c r="Q8" s="14">
        <v>-172</v>
      </c>
      <c r="R8" s="14">
        <v>1037</v>
      </c>
      <c r="S8" s="14">
        <v>3880</v>
      </c>
      <c r="T8" s="14">
        <v>5218</v>
      </c>
      <c r="U8" s="11">
        <f>D8*G8</f>
        <v>92319771600</v>
      </c>
      <c r="V8" s="11">
        <f>D8*L8</f>
        <v>5030670600</v>
      </c>
    </row>
    <row r="9" spans="1:22" x14ac:dyDescent="0.3">
      <c r="A9" s="15" t="str">
        <f>VLOOKUP(B9,stocks!$B$3:$D$3093,2,FALSE)</f>
        <v>하이브</v>
      </c>
      <c r="B9" s="6" t="s">
        <v>16169</v>
      </c>
      <c r="C9" s="6" t="s">
        <v>14402</v>
      </c>
      <c r="D9" s="14">
        <v>308000</v>
      </c>
      <c r="E9" s="14">
        <v>-5000</v>
      </c>
      <c r="F9" s="14">
        <v>-1.6</v>
      </c>
      <c r="G9" s="14">
        <v>556480</v>
      </c>
      <c r="H9" s="14">
        <v>28812</v>
      </c>
      <c r="I9" s="14">
        <v>-12563</v>
      </c>
      <c r="J9" s="14">
        <v>-24645</v>
      </c>
      <c r="K9" s="14">
        <v>-61468</v>
      </c>
      <c r="L9" s="14">
        <v>15123</v>
      </c>
      <c r="M9" s="14">
        <v>-13710</v>
      </c>
      <c r="N9" s="14">
        <v>1398</v>
      </c>
      <c r="O9" s="14">
        <v>11797</v>
      </c>
      <c r="P9" s="14">
        <v>-27189</v>
      </c>
      <c r="Q9" s="14">
        <v>0</v>
      </c>
      <c r="R9" s="14">
        <v>18</v>
      </c>
      <c r="S9" s="14">
        <v>8310</v>
      </c>
      <c r="T9" s="14">
        <v>86</v>
      </c>
      <c r="U9" s="11">
        <f>D9*G9</f>
        <v>171395840000</v>
      </c>
      <c r="V9" s="11">
        <f>D9*L9</f>
        <v>4657884000</v>
      </c>
    </row>
    <row r="10" spans="1:22" x14ac:dyDescent="0.3">
      <c r="A10" s="15" t="str">
        <f>VLOOKUP(B10,stocks!$B$3:$D$3093,2,FALSE)</f>
        <v>레고켐바이오</v>
      </c>
      <c r="B10" s="6" t="s">
        <v>13430</v>
      </c>
      <c r="C10" s="6" t="s">
        <v>14402</v>
      </c>
      <c r="D10" s="14">
        <v>52300</v>
      </c>
      <c r="E10" s="14">
        <v>1700</v>
      </c>
      <c r="F10" s="14">
        <v>3.36</v>
      </c>
      <c r="G10" s="14">
        <v>683593</v>
      </c>
      <c r="H10" s="14">
        <v>-21078</v>
      </c>
      <c r="I10" s="14">
        <v>89752</v>
      </c>
      <c r="J10" s="14">
        <v>-75284</v>
      </c>
      <c r="K10" s="14">
        <v>-75789</v>
      </c>
      <c r="L10" s="14">
        <v>77654</v>
      </c>
      <c r="M10" s="14">
        <v>367</v>
      </c>
      <c r="N10" s="14">
        <v>486</v>
      </c>
      <c r="O10" s="14">
        <v>9256</v>
      </c>
      <c r="P10" s="14">
        <v>10063</v>
      </c>
      <c r="Q10" s="14">
        <v>-8074</v>
      </c>
      <c r="R10" s="14">
        <v>0</v>
      </c>
      <c r="S10" s="14">
        <v>5418</v>
      </c>
      <c r="T10" s="14">
        <v>1192</v>
      </c>
      <c r="U10" s="11">
        <f>D10*G10</f>
        <v>35751913900</v>
      </c>
      <c r="V10" s="11">
        <f>D10*L10</f>
        <v>4061304200</v>
      </c>
    </row>
    <row r="11" spans="1:22" x14ac:dyDescent="0.3">
      <c r="A11" s="15" t="str">
        <f>VLOOKUP(B11,stocks!$B$3:$D$3093,2,FALSE)</f>
        <v>셀트리온헬스케어</v>
      </c>
      <c r="B11" s="6" t="s">
        <v>14292</v>
      </c>
      <c r="C11" s="6" t="s">
        <v>14402</v>
      </c>
      <c r="D11" s="14">
        <v>122800</v>
      </c>
      <c r="E11" s="14">
        <v>3500</v>
      </c>
      <c r="F11" s="14">
        <v>2.93</v>
      </c>
      <c r="G11" s="14">
        <v>1206925</v>
      </c>
      <c r="H11" s="14">
        <v>-244821</v>
      </c>
      <c r="I11" s="14">
        <v>125952</v>
      </c>
      <c r="J11" s="14">
        <v>119767</v>
      </c>
      <c r="K11" s="14">
        <v>114221</v>
      </c>
      <c r="L11" s="14">
        <v>32253</v>
      </c>
      <c r="M11" s="14">
        <v>56103</v>
      </c>
      <c r="N11" s="14">
        <v>3068</v>
      </c>
      <c r="O11" s="14">
        <v>7644</v>
      </c>
      <c r="P11" s="14">
        <v>27647</v>
      </c>
      <c r="Q11" s="14">
        <v>-763</v>
      </c>
      <c r="R11" s="14">
        <v>0</v>
      </c>
      <c r="S11" s="14">
        <v>-306</v>
      </c>
      <c r="T11" s="14">
        <v>-592</v>
      </c>
      <c r="U11" s="11">
        <f>D11*G11</f>
        <v>148210390000</v>
      </c>
      <c r="V11" s="11">
        <f>D11*L11</f>
        <v>3960668400</v>
      </c>
    </row>
    <row r="12" spans="1:22" x14ac:dyDescent="0.3">
      <c r="A12" s="15" t="str">
        <f>VLOOKUP(B12,stocks!$B$3:$D$3093,2,FALSE)</f>
        <v>TIGER KRX BBIG K-뉴딜</v>
      </c>
      <c r="B12" s="6" t="s">
        <v>16201</v>
      </c>
      <c r="C12" s="6" t="s">
        <v>14402</v>
      </c>
      <c r="D12" s="14">
        <v>13080</v>
      </c>
      <c r="E12" s="14">
        <v>40</v>
      </c>
      <c r="F12" s="14">
        <v>0.31</v>
      </c>
      <c r="G12" s="14">
        <v>482256</v>
      </c>
      <c r="H12" s="14">
        <v>-91789</v>
      </c>
      <c r="I12" s="14">
        <v>95880</v>
      </c>
      <c r="J12" s="14">
        <v>-2410</v>
      </c>
      <c r="K12" s="14">
        <v>0</v>
      </c>
      <c r="L12" s="14">
        <v>300000</v>
      </c>
      <c r="M12" s="14">
        <v>-162429</v>
      </c>
      <c r="N12" s="14">
        <v>0</v>
      </c>
      <c r="O12" s="14">
        <v>-20860</v>
      </c>
      <c r="P12" s="14">
        <v>422</v>
      </c>
      <c r="Q12" s="14">
        <v>-21253</v>
      </c>
      <c r="R12" s="14">
        <v>0</v>
      </c>
      <c r="S12" s="14">
        <v>-1685</v>
      </c>
      <c r="T12" s="14">
        <v>4</v>
      </c>
      <c r="U12" s="11">
        <f>D12*G12</f>
        <v>6307908480</v>
      </c>
      <c r="V12" s="11">
        <f>D12*L12</f>
        <v>3924000000</v>
      </c>
    </row>
    <row r="13" spans="1:22" x14ac:dyDescent="0.3">
      <c r="A13" s="15" t="str">
        <f>VLOOKUP(B13,stocks!$B$3:$D$3093,2,FALSE)</f>
        <v>현대미포조선</v>
      </c>
      <c r="B13" s="6" t="s">
        <v>14604</v>
      </c>
      <c r="C13" s="6" t="s">
        <v>14402</v>
      </c>
      <c r="D13" s="14">
        <v>88400</v>
      </c>
      <c r="E13" s="14">
        <v>3100</v>
      </c>
      <c r="F13" s="14">
        <v>3.63</v>
      </c>
      <c r="G13" s="14">
        <v>641890</v>
      </c>
      <c r="H13" s="14">
        <v>-175115</v>
      </c>
      <c r="I13" s="14">
        <v>99933</v>
      </c>
      <c r="J13" s="14">
        <v>80490</v>
      </c>
      <c r="K13" s="14">
        <v>83552</v>
      </c>
      <c r="L13" s="14">
        <v>42136</v>
      </c>
      <c r="M13" s="14">
        <v>36381</v>
      </c>
      <c r="N13" s="14">
        <v>7271</v>
      </c>
      <c r="O13" s="14">
        <v>12237</v>
      </c>
      <c r="P13" s="14">
        <v>1916</v>
      </c>
      <c r="Q13" s="14">
        <v>-8</v>
      </c>
      <c r="R13" s="14">
        <v>0</v>
      </c>
      <c r="S13" s="14">
        <v>-4713</v>
      </c>
      <c r="T13" s="14">
        <v>-595</v>
      </c>
      <c r="U13" s="11">
        <f>D13*G13</f>
        <v>56743076000</v>
      </c>
      <c r="V13" s="11">
        <f>D13*L13</f>
        <v>3724822400</v>
      </c>
    </row>
    <row r="14" spans="1:22" x14ac:dyDescent="0.3">
      <c r="A14" s="15" t="str">
        <f>VLOOKUP(B14,stocks!$B$3:$D$3093,2,FALSE)</f>
        <v>한전KPS</v>
      </c>
      <c r="B14" s="6" t="s">
        <v>14935</v>
      </c>
      <c r="C14" s="6" t="s">
        <v>14402</v>
      </c>
      <c r="D14" s="14">
        <v>42050</v>
      </c>
      <c r="E14" s="14">
        <v>-50</v>
      </c>
      <c r="F14" s="14">
        <v>-0.12</v>
      </c>
      <c r="G14" s="14">
        <v>455819</v>
      </c>
      <c r="H14" s="14">
        <v>-28562</v>
      </c>
      <c r="I14" s="14">
        <v>50940</v>
      </c>
      <c r="J14" s="14">
        <v>-23084</v>
      </c>
      <c r="K14" s="14">
        <v>-36051</v>
      </c>
      <c r="L14" s="14">
        <v>72839</v>
      </c>
      <c r="M14" s="14">
        <v>-4238</v>
      </c>
      <c r="N14" s="14">
        <v>-373</v>
      </c>
      <c r="O14" s="14">
        <v>-13725</v>
      </c>
      <c r="P14" s="14">
        <v>-3515</v>
      </c>
      <c r="Q14" s="14">
        <v>0</v>
      </c>
      <c r="R14" s="14">
        <v>-48</v>
      </c>
      <c r="S14" s="14">
        <v>-1024</v>
      </c>
      <c r="T14" s="14">
        <v>1730</v>
      </c>
      <c r="U14" s="11">
        <f>D14*G14</f>
        <v>19167188950</v>
      </c>
      <c r="V14" s="11">
        <f>D14*L14</f>
        <v>3062879950</v>
      </c>
    </row>
    <row r="15" spans="1:22" x14ac:dyDescent="0.3">
      <c r="A15" s="15" t="str">
        <f>VLOOKUP(B15,stocks!$B$3:$D$3093,2,FALSE)</f>
        <v>호텔신라</v>
      </c>
      <c r="B15" s="6" t="s">
        <v>14577</v>
      </c>
      <c r="C15" s="6" t="s">
        <v>14402</v>
      </c>
      <c r="D15" s="14">
        <v>95500</v>
      </c>
      <c r="E15" s="14">
        <v>-2700</v>
      </c>
      <c r="F15" s="14">
        <v>-2.75</v>
      </c>
      <c r="G15" s="14">
        <v>735910</v>
      </c>
      <c r="H15" s="14">
        <v>55612</v>
      </c>
      <c r="I15" s="14">
        <v>-29472</v>
      </c>
      <c r="J15" s="14">
        <v>-22076</v>
      </c>
      <c r="K15" s="14">
        <v>-25224</v>
      </c>
      <c r="L15" s="14">
        <v>30439</v>
      </c>
      <c r="M15" s="14">
        <v>-36605</v>
      </c>
      <c r="N15" s="14">
        <v>-483</v>
      </c>
      <c r="O15" s="14">
        <v>-5112</v>
      </c>
      <c r="P15" s="14">
        <v>-15477</v>
      </c>
      <c r="Q15" s="14">
        <v>282</v>
      </c>
      <c r="R15" s="14">
        <v>-2516</v>
      </c>
      <c r="S15" s="14">
        <v>-4342</v>
      </c>
      <c r="T15" s="14">
        <v>278</v>
      </c>
      <c r="U15" s="11">
        <f>D15*G15</f>
        <v>70279405000</v>
      </c>
      <c r="V15" s="11">
        <f>D15*L15</f>
        <v>2906924500</v>
      </c>
    </row>
    <row r="16" spans="1:22" x14ac:dyDescent="0.3">
      <c r="A16" s="15" t="str">
        <f>VLOOKUP(B16,stocks!$B$3:$D$3093,2,FALSE)</f>
        <v>SK이노베이션</v>
      </c>
      <c r="B16" s="6" t="s">
        <v>13602</v>
      </c>
      <c r="C16" s="6" t="s">
        <v>14402</v>
      </c>
      <c r="D16" s="14">
        <v>275500</v>
      </c>
      <c r="E16" s="14">
        <v>-1500</v>
      </c>
      <c r="F16" s="14">
        <v>-0.54</v>
      </c>
      <c r="G16" s="14">
        <v>555227</v>
      </c>
      <c r="H16" s="14">
        <v>121589</v>
      </c>
      <c r="I16" s="14">
        <v>-64910</v>
      </c>
      <c r="J16" s="14">
        <v>-55207</v>
      </c>
      <c r="K16" s="14">
        <v>-49934</v>
      </c>
      <c r="L16" s="14">
        <v>9598</v>
      </c>
      <c r="M16" s="14">
        <v>-49029</v>
      </c>
      <c r="N16" s="14">
        <v>-565</v>
      </c>
      <c r="O16" s="14">
        <v>-304</v>
      </c>
      <c r="P16" s="14">
        <v>-25337</v>
      </c>
      <c r="Q16" s="14">
        <v>0</v>
      </c>
      <c r="R16" s="14">
        <v>727</v>
      </c>
      <c r="S16" s="14">
        <v>-2834</v>
      </c>
      <c r="T16" s="14">
        <v>1362</v>
      </c>
      <c r="U16" s="11">
        <f>D16*G16</f>
        <v>152965038500</v>
      </c>
      <c r="V16" s="11">
        <f>D16*L16</f>
        <v>2644249000</v>
      </c>
    </row>
    <row r="17" spans="1:22" x14ac:dyDescent="0.3">
      <c r="A17" s="15" t="str">
        <f>VLOOKUP(B17,stocks!$B$3:$D$3093,2,FALSE)</f>
        <v>현대건설</v>
      </c>
      <c r="B17" s="6" t="s">
        <v>14425</v>
      </c>
      <c r="C17" s="6" t="s">
        <v>14402</v>
      </c>
      <c r="D17" s="14">
        <v>54900</v>
      </c>
      <c r="E17" s="14">
        <v>100</v>
      </c>
      <c r="F17" s="14">
        <v>0.18</v>
      </c>
      <c r="G17" s="14">
        <v>734627</v>
      </c>
      <c r="H17" s="14">
        <v>32324</v>
      </c>
      <c r="I17" s="14">
        <v>-19409</v>
      </c>
      <c r="J17" s="14">
        <v>-8016</v>
      </c>
      <c r="K17" s="14">
        <v>-16403</v>
      </c>
      <c r="L17" s="14">
        <v>45199</v>
      </c>
      <c r="M17" s="14">
        <v>-46279</v>
      </c>
      <c r="N17" s="14">
        <v>-5930</v>
      </c>
      <c r="O17" s="14">
        <v>4868</v>
      </c>
      <c r="P17" s="14">
        <v>-17079</v>
      </c>
      <c r="Q17" s="14">
        <v>17</v>
      </c>
      <c r="R17" s="14">
        <v>-205</v>
      </c>
      <c r="S17" s="14">
        <v>-5431</v>
      </c>
      <c r="T17" s="14">
        <v>532</v>
      </c>
      <c r="U17" s="11">
        <f>D17*G17</f>
        <v>40331022300</v>
      </c>
      <c r="V17" s="11">
        <f>D17*L17</f>
        <v>2481425100</v>
      </c>
    </row>
    <row r="18" spans="1:22" x14ac:dyDescent="0.3">
      <c r="A18" s="15" t="str">
        <f>VLOOKUP(B18,stocks!$B$3:$D$3093,2,FALSE)</f>
        <v>두산인프라코어</v>
      </c>
      <c r="B18" s="6" t="s">
        <v>13364</v>
      </c>
      <c r="C18" s="6" t="s">
        <v>14402</v>
      </c>
      <c r="D18" s="14">
        <v>15600</v>
      </c>
      <c r="E18" s="14">
        <v>150</v>
      </c>
      <c r="F18" s="14">
        <v>0.97</v>
      </c>
      <c r="G18" s="14">
        <v>7158785</v>
      </c>
      <c r="H18" s="14">
        <v>-62572</v>
      </c>
      <c r="I18" s="14">
        <v>710362</v>
      </c>
      <c r="J18" s="14">
        <v>-667696</v>
      </c>
      <c r="K18" s="14">
        <v>-605444</v>
      </c>
      <c r="L18" s="14">
        <v>151749</v>
      </c>
      <c r="M18" s="14">
        <v>334400</v>
      </c>
      <c r="N18" s="14">
        <v>-9151</v>
      </c>
      <c r="O18" s="14">
        <v>19567</v>
      </c>
      <c r="P18" s="14">
        <v>213797</v>
      </c>
      <c r="Q18" s="14">
        <v>0</v>
      </c>
      <c r="R18" s="14">
        <v>0</v>
      </c>
      <c r="S18" s="14">
        <v>5675</v>
      </c>
      <c r="T18" s="14">
        <v>14231</v>
      </c>
      <c r="U18" s="11">
        <f>D18*G18</f>
        <v>111677046000</v>
      </c>
      <c r="V18" s="11">
        <f>D18*L18</f>
        <v>2367284400</v>
      </c>
    </row>
    <row r="19" spans="1:22" x14ac:dyDescent="0.3">
      <c r="A19" s="15" t="str">
        <f>VLOOKUP(B19,stocks!$B$3:$D$3093,2,FALSE)</f>
        <v>LG</v>
      </c>
      <c r="B19" s="6" t="s">
        <v>13561</v>
      </c>
      <c r="C19" s="6" t="s">
        <v>14402</v>
      </c>
      <c r="D19" s="14">
        <v>104000</v>
      </c>
      <c r="E19" s="14">
        <v>500</v>
      </c>
      <c r="F19" s="14">
        <v>0.48</v>
      </c>
      <c r="G19" s="14">
        <v>333781</v>
      </c>
      <c r="H19" s="14">
        <v>-62564</v>
      </c>
      <c r="I19" s="14">
        <v>38696</v>
      </c>
      <c r="J19" s="14">
        <v>31411</v>
      </c>
      <c r="K19" s="14">
        <v>-14840</v>
      </c>
      <c r="L19" s="14">
        <v>22576</v>
      </c>
      <c r="M19" s="14">
        <v>-13851</v>
      </c>
      <c r="N19" s="14">
        <v>9006</v>
      </c>
      <c r="O19" s="14">
        <v>19380</v>
      </c>
      <c r="P19" s="14">
        <v>1585</v>
      </c>
      <c r="Q19" s="14">
        <v>0</v>
      </c>
      <c r="R19" s="14">
        <v>0</v>
      </c>
      <c r="S19" s="14">
        <v>-6917</v>
      </c>
      <c r="T19" s="14">
        <v>-626</v>
      </c>
      <c r="U19" s="11">
        <f>D19*G19</f>
        <v>34713224000</v>
      </c>
      <c r="V19" s="11">
        <f>D19*L19</f>
        <v>2347904000</v>
      </c>
    </row>
    <row r="20" spans="1:22" x14ac:dyDescent="0.3">
      <c r="A20" s="15" t="str">
        <f>VLOOKUP(B20,stocks!$B$3:$D$3093,2,FALSE)</f>
        <v>NHN한국사이버결제</v>
      </c>
      <c r="B20" s="6" t="s">
        <v>15010</v>
      </c>
      <c r="C20" s="6" t="s">
        <v>14402</v>
      </c>
      <c r="D20" s="14">
        <v>59800</v>
      </c>
      <c r="E20" s="14">
        <v>600</v>
      </c>
      <c r="F20" s="14">
        <v>1.01</v>
      </c>
      <c r="G20" s="14">
        <v>298490</v>
      </c>
      <c r="H20" s="14">
        <v>-73897</v>
      </c>
      <c r="I20" s="14">
        <v>60547</v>
      </c>
      <c r="J20" s="14">
        <v>7559</v>
      </c>
      <c r="K20" s="14">
        <v>-18145</v>
      </c>
      <c r="L20" s="14">
        <v>37607</v>
      </c>
      <c r="M20" s="14">
        <v>-2984</v>
      </c>
      <c r="N20" s="14">
        <v>5894</v>
      </c>
      <c r="O20" s="14">
        <v>7722</v>
      </c>
      <c r="P20" s="14">
        <v>12308</v>
      </c>
      <c r="Q20" s="14">
        <v>0</v>
      </c>
      <c r="R20" s="14">
        <v>0</v>
      </c>
      <c r="S20" s="14">
        <v>-2899</v>
      </c>
      <c r="T20" s="14">
        <v>8690</v>
      </c>
      <c r="U20" s="11">
        <f>D20*G20</f>
        <v>17849702000</v>
      </c>
      <c r="V20" s="11">
        <f>D20*L20</f>
        <v>2248898600</v>
      </c>
    </row>
    <row r="21" spans="1:22" x14ac:dyDescent="0.3">
      <c r="A21" s="15" t="str">
        <f>VLOOKUP(B21,stocks!$B$3:$D$3093,2,FALSE)</f>
        <v>한국단자</v>
      </c>
      <c r="B21" s="6" t="s">
        <v>14716</v>
      </c>
      <c r="C21" s="6" t="s">
        <v>14402</v>
      </c>
      <c r="D21" s="14">
        <v>99500</v>
      </c>
      <c r="E21" s="14">
        <v>-4500</v>
      </c>
      <c r="F21" s="14">
        <v>-4.33</v>
      </c>
      <c r="G21" s="14">
        <v>134049</v>
      </c>
      <c r="H21" s="14">
        <v>11250</v>
      </c>
      <c r="I21" s="14">
        <v>13993</v>
      </c>
      <c r="J21" s="14">
        <v>-23217</v>
      </c>
      <c r="K21" s="14">
        <v>-20663</v>
      </c>
      <c r="L21" s="14">
        <v>22415</v>
      </c>
      <c r="M21" s="14">
        <v>48</v>
      </c>
      <c r="N21" s="14">
        <v>2122</v>
      </c>
      <c r="O21" s="14">
        <v>-9778</v>
      </c>
      <c r="P21" s="14">
        <v>-814</v>
      </c>
      <c r="Q21" s="14">
        <v>0</v>
      </c>
      <c r="R21" s="14">
        <v>0</v>
      </c>
      <c r="S21" s="14">
        <v>-2060</v>
      </c>
      <c r="T21" s="14">
        <v>34</v>
      </c>
      <c r="U21" s="11">
        <f>D21*G21</f>
        <v>13337875500</v>
      </c>
      <c r="V21" s="11">
        <f>D21*L21</f>
        <v>2230292500</v>
      </c>
    </row>
    <row r="22" spans="1:22" x14ac:dyDescent="0.3">
      <c r="A22" s="15" t="str">
        <f>VLOOKUP(B22,stocks!$B$3:$D$3093,2,FALSE)</f>
        <v>LG디스플레이</v>
      </c>
      <c r="B22" s="6" t="s">
        <v>13560</v>
      </c>
      <c r="C22" s="6" t="s">
        <v>14402</v>
      </c>
      <c r="D22" s="14">
        <v>24450</v>
      </c>
      <c r="E22" s="14">
        <v>100</v>
      </c>
      <c r="F22" s="14">
        <v>0.41</v>
      </c>
      <c r="G22" s="14">
        <v>10510202</v>
      </c>
      <c r="H22" s="14">
        <v>-651162</v>
      </c>
      <c r="I22" s="14">
        <v>295383</v>
      </c>
      <c r="J22" s="14">
        <v>376495</v>
      </c>
      <c r="K22" s="14">
        <v>311603</v>
      </c>
      <c r="L22" s="14">
        <v>86719</v>
      </c>
      <c r="M22" s="14">
        <v>-149337</v>
      </c>
      <c r="N22" s="14">
        <v>166242</v>
      </c>
      <c r="O22" s="14">
        <v>212075</v>
      </c>
      <c r="P22" s="14">
        <v>-299</v>
      </c>
      <c r="Q22" s="14">
        <v>-20017</v>
      </c>
      <c r="R22" s="14">
        <v>0</v>
      </c>
      <c r="S22" s="14">
        <v>-26214</v>
      </c>
      <c r="T22" s="14">
        <v>5498</v>
      </c>
      <c r="U22" s="11">
        <f>D22*G22</f>
        <v>256974438900</v>
      </c>
      <c r="V22" s="11">
        <f>D22*L22</f>
        <v>2120279550</v>
      </c>
    </row>
    <row r="23" spans="1:22" x14ac:dyDescent="0.3">
      <c r="A23" s="15" t="str">
        <f>VLOOKUP(B23,stocks!$B$3:$D$3093,2,FALSE)</f>
        <v>한미사이언스</v>
      </c>
      <c r="B23" s="6" t="s">
        <v>14579</v>
      </c>
      <c r="C23" s="6" t="s">
        <v>14402</v>
      </c>
      <c r="D23" s="14">
        <v>72500</v>
      </c>
      <c r="E23" s="14">
        <v>2800</v>
      </c>
      <c r="F23" s="14">
        <v>4.0199999999999996</v>
      </c>
      <c r="G23" s="14">
        <v>379262</v>
      </c>
      <c r="H23" s="14">
        <v>-116032</v>
      </c>
      <c r="I23" s="14">
        <v>39789</v>
      </c>
      <c r="J23" s="14">
        <v>82712</v>
      </c>
      <c r="K23" s="14">
        <v>83583</v>
      </c>
      <c r="L23" s="14">
        <v>29006</v>
      </c>
      <c r="M23" s="14">
        <v>1793</v>
      </c>
      <c r="N23" s="14">
        <v>558</v>
      </c>
      <c r="O23" s="14">
        <v>8562</v>
      </c>
      <c r="P23" s="14">
        <v>-130</v>
      </c>
      <c r="Q23" s="14">
        <v>0</v>
      </c>
      <c r="R23" s="14">
        <v>0</v>
      </c>
      <c r="S23" s="14">
        <v>-6286</v>
      </c>
      <c r="T23" s="14">
        <v>-183</v>
      </c>
      <c r="U23" s="11">
        <f>D23*G23</f>
        <v>27496495000</v>
      </c>
      <c r="V23" s="11">
        <f>D23*L23</f>
        <v>2102935000</v>
      </c>
    </row>
    <row r="24" spans="1:22" x14ac:dyDescent="0.3">
      <c r="A24" s="15" t="str">
        <f>VLOOKUP(B24,stocks!$B$3:$D$3093,2,FALSE)</f>
        <v>씨젠</v>
      </c>
      <c r="B24" s="6" t="s">
        <v>15243</v>
      </c>
      <c r="C24" s="6" t="s">
        <v>14402</v>
      </c>
      <c r="D24" s="14">
        <v>74700</v>
      </c>
      <c r="E24" s="14">
        <v>10500</v>
      </c>
      <c r="F24" s="14">
        <v>16.36</v>
      </c>
      <c r="G24" s="14">
        <v>7980862</v>
      </c>
      <c r="H24" s="14">
        <v>91992</v>
      </c>
      <c r="I24" s="14">
        <v>52516</v>
      </c>
      <c r="J24" s="14">
        <v>-139314</v>
      </c>
      <c r="K24" s="14">
        <v>-226978</v>
      </c>
      <c r="L24" s="14">
        <v>27862</v>
      </c>
      <c r="M24" s="14">
        <v>-54796</v>
      </c>
      <c r="N24" s="14">
        <v>6731</v>
      </c>
      <c r="O24" s="14">
        <v>74318</v>
      </c>
      <c r="P24" s="14">
        <v>-1290</v>
      </c>
      <c r="Q24" s="14">
        <v>-309</v>
      </c>
      <c r="R24" s="14">
        <v>0</v>
      </c>
      <c r="S24" s="14">
        <v>-3312</v>
      </c>
      <c r="T24" s="14">
        <v>-1882</v>
      </c>
      <c r="U24" s="11">
        <f>D24*G24</f>
        <v>596170391400</v>
      </c>
      <c r="V24" s="11">
        <f>D24*L24</f>
        <v>2081291400</v>
      </c>
    </row>
    <row r="25" spans="1:22" x14ac:dyDescent="0.3">
      <c r="A25" s="15" t="str">
        <f>VLOOKUP(B25,stocks!$B$3:$D$3093,2,FALSE)</f>
        <v>DB하이텍</v>
      </c>
      <c r="B25" s="6" t="s">
        <v>13520</v>
      </c>
      <c r="C25" s="6" t="s">
        <v>14402</v>
      </c>
      <c r="D25" s="14">
        <v>56500</v>
      </c>
      <c r="E25" s="14">
        <v>-200</v>
      </c>
      <c r="F25" s="14">
        <v>-0.35</v>
      </c>
      <c r="G25" s="14">
        <v>511112</v>
      </c>
      <c r="H25" s="14">
        <v>-64988</v>
      </c>
      <c r="I25" s="14">
        <v>32058</v>
      </c>
      <c r="J25" s="14">
        <v>39234</v>
      </c>
      <c r="K25" s="14">
        <v>24611</v>
      </c>
      <c r="L25" s="14">
        <v>36647</v>
      </c>
      <c r="M25" s="14">
        <v>-15617</v>
      </c>
      <c r="N25" s="14">
        <v>6402</v>
      </c>
      <c r="O25" s="14">
        <v>1867</v>
      </c>
      <c r="P25" s="14">
        <v>1562</v>
      </c>
      <c r="Q25" s="14">
        <v>199</v>
      </c>
      <c r="R25" s="14">
        <v>998</v>
      </c>
      <c r="S25" s="14">
        <v>-4423</v>
      </c>
      <c r="T25" s="14">
        <v>-1881</v>
      </c>
      <c r="U25" s="11">
        <f>D25*G25</f>
        <v>28877828000</v>
      </c>
      <c r="V25" s="11">
        <f>D25*L25</f>
        <v>2070555500</v>
      </c>
    </row>
    <row r="26" spans="1:22" x14ac:dyDescent="0.3">
      <c r="A26" s="15" t="str">
        <f>VLOOKUP(B26,stocks!$B$3:$D$3093,2,FALSE)</f>
        <v>한화시스템</v>
      </c>
      <c r="B26" s="6" t="s">
        <v>15854</v>
      </c>
      <c r="C26" s="6" t="s">
        <v>14402</v>
      </c>
      <c r="D26" s="14">
        <v>17350</v>
      </c>
      <c r="E26" s="14">
        <v>-350</v>
      </c>
      <c r="F26" s="14">
        <v>-1.98</v>
      </c>
      <c r="G26" s="14">
        <v>1805472</v>
      </c>
      <c r="H26" s="14">
        <v>71627</v>
      </c>
      <c r="I26" s="14">
        <v>-144073</v>
      </c>
      <c r="J26" s="14">
        <v>72864</v>
      </c>
      <c r="K26" s="14">
        <v>62193</v>
      </c>
      <c r="L26" s="14">
        <v>115403</v>
      </c>
      <c r="M26" s="14">
        <v>-33464</v>
      </c>
      <c r="N26" s="14">
        <v>7276</v>
      </c>
      <c r="O26" s="14">
        <v>13136</v>
      </c>
      <c r="P26" s="14">
        <v>-246424</v>
      </c>
      <c r="Q26" s="14">
        <v>0</v>
      </c>
      <c r="R26" s="14">
        <v>0</v>
      </c>
      <c r="S26" s="14">
        <v>2585</v>
      </c>
      <c r="T26" s="14">
        <v>-3003</v>
      </c>
      <c r="U26" s="11">
        <f>D26*G26</f>
        <v>31324939200</v>
      </c>
      <c r="V26" s="11">
        <f>D26*L26</f>
        <v>2002242050</v>
      </c>
    </row>
    <row r="27" spans="1:22" x14ac:dyDescent="0.3">
      <c r="A27" s="15" t="str">
        <f>VLOOKUP(B27,stocks!$B$3:$D$3093,2,FALSE)</f>
        <v>에코프로에이치엔</v>
      </c>
      <c r="B27" s="6" t="s">
        <v>16253</v>
      </c>
      <c r="C27" s="6" t="s">
        <v>14402</v>
      </c>
      <c r="D27" s="14">
        <v>140800</v>
      </c>
      <c r="E27" s="14">
        <v>0</v>
      </c>
      <c r="F27" s="14">
        <v>0</v>
      </c>
      <c r="G27" s="14">
        <v>60775</v>
      </c>
      <c r="H27" s="14">
        <v>-9912</v>
      </c>
      <c r="I27" s="14">
        <v>8236</v>
      </c>
      <c r="J27" s="14">
        <v>1848</v>
      </c>
      <c r="K27" s="14">
        <v>647</v>
      </c>
      <c r="L27" s="14">
        <v>13199</v>
      </c>
      <c r="M27" s="14">
        <v>283</v>
      </c>
      <c r="N27" s="14">
        <v>-3006</v>
      </c>
      <c r="O27" s="14">
        <v>150</v>
      </c>
      <c r="P27" s="14">
        <v>-2390</v>
      </c>
      <c r="Q27" s="14">
        <v>0</v>
      </c>
      <c r="R27" s="14">
        <v>0</v>
      </c>
      <c r="S27" s="14">
        <v>-188</v>
      </c>
      <c r="T27" s="14">
        <v>16</v>
      </c>
      <c r="U27" s="11">
        <f>D27*G27</f>
        <v>8557120000</v>
      </c>
      <c r="V27" s="11">
        <f>D27*L27</f>
        <v>1858419200</v>
      </c>
    </row>
    <row r="28" spans="1:22" x14ac:dyDescent="0.3">
      <c r="A28" s="15" t="str">
        <f>VLOOKUP(B28,stocks!$B$3:$D$3093,2,FALSE)</f>
        <v>AP시스템</v>
      </c>
      <c r="B28" s="6" t="s">
        <v>15822</v>
      </c>
      <c r="C28" s="6" t="s">
        <v>14402</v>
      </c>
      <c r="D28" s="14">
        <v>33500</v>
      </c>
      <c r="E28" s="14">
        <v>2900</v>
      </c>
      <c r="F28" s="14">
        <v>9.48</v>
      </c>
      <c r="G28" s="14">
        <v>2077282</v>
      </c>
      <c r="H28" s="14">
        <v>-477659</v>
      </c>
      <c r="I28" s="14">
        <v>73953</v>
      </c>
      <c r="J28" s="14">
        <v>402244</v>
      </c>
      <c r="K28" s="14">
        <v>363002</v>
      </c>
      <c r="L28" s="14">
        <v>53359</v>
      </c>
      <c r="M28" s="14">
        <v>-35306</v>
      </c>
      <c r="N28" s="14">
        <v>22331</v>
      </c>
      <c r="O28" s="14">
        <v>14231</v>
      </c>
      <c r="P28" s="14">
        <v>9388</v>
      </c>
      <c r="Q28" s="14">
        <v>10000</v>
      </c>
      <c r="R28" s="14">
        <v>-50</v>
      </c>
      <c r="S28" s="14">
        <v>3664</v>
      </c>
      <c r="T28" s="14">
        <v>-2202</v>
      </c>
      <c r="U28" s="11">
        <f>D28*G28</f>
        <v>69588947000</v>
      </c>
      <c r="V28" s="11">
        <f>D28*L28</f>
        <v>1787526500</v>
      </c>
    </row>
    <row r="29" spans="1:22" x14ac:dyDescent="0.3">
      <c r="A29" s="15" t="str">
        <f>VLOOKUP(B29,stocks!$B$3:$D$3093,2,FALSE)</f>
        <v>농심</v>
      </c>
      <c r="B29" s="6" t="s">
        <v>13783</v>
      </c>
      <c r="C29" s="6" t="s">
        <v>14402</v>
      </c>
      <c r="D29" s="14">
        <v>323500</v>
      </c>
      <c r="E29" s="14">
        <v>2500</v>
      </c>
      <c r="F29" s="14">
        <v>0.78</v>
      </c>
      <c r="G29" s="14">
        <v>70338</v>
      </c>
      <c r="H29" s="14">
        <v>-4648</v>
      </c>
      <c r="I29" s="14">
        <v>6865</v>
      </c>
      <c r="J29" s="14">
        <v>-561</v>
      </c>
      <c r="K29" s="14">
        <v>1630</v>
      </c>
      <c r="L29" s="14">
        <v>5521</v>
      </c>
      <c r="M29" s="14">
        <v>1661</v>
      </c>
      <c r="N29" s="14">
        <v>220</v>
      </c>
      <c r="O29" s="14">
        <v>1753</v>
      </c>
      <c r="P29" s="14">
        <v>-394</v>
      </c>
      <c r="Q29" s="14">
        <v>-1896</v>
      </c>
      <c r="R29" s="14">
        <v>0</v>
      </c>
      <c r="S29" s="14">
        <v>-1624</v>
      </c>
      <c r="T29" s="14">
        <v>-32</v>
      </c>
      <c r="U29" s="11">
        <f>D29*G29</f>
        <v>22754343000</v>
      </c>
      <c r="V29" s="11">
        <f>D29*L29</f>
        <v>1786043500</v>
      </c>
    </row>
    <row r="30" spans="1:22" x14ac:dyDescent="0.3">
      <c r="A30" s="15" t="str">
        <f>VLOOKUP(B30,stocks!$B$3:$D$3093,2,FALSE)</f>
        <v>두산퓨얼셀</v>
      </c>
      <c r="B30" s="6" t="s">
        <v>13368</v>
      </c>
      <c r="C30" s="6" t="s">
        <v>14402</v>
      </c>
      <c r="D30" s="14">
        <v>50100</v>
      </c>
      <c r="E30" s="14">
        <v>-1400</v>
      </c>
      <c r="F30" s="14">
        <v>-2.72</v>
      </c>
      <c r="G30" s="14">
        <v>1245905</v>
      </c>
      <c r="H30" s="14">
        <v>273442</v>
      </c>
      <c r="I30" s="14">
        <v>-26436</v>
      </c>
      <c r="J30" s="14">
        <v>-250339</v>
      </c>
      <c r="K30" s="14">
        <v>-270930</v>
      </c>
      <c r="L30" s="14">
        <v>34396</v>
      </c>
      <c r="M30" s="14">
        <v>-8365</v>
      </c>
      <c r="N30" s="14">
        <v>44</v>
      </c>
      <c r="O30" s="14">
        <v>2463</v>
      </c>
      <c r="P30" s="14">
        <v>-54974</v>
      </c>
      <c r="Q30" s="14">
        <v>0</v>
      </c>
      <c r="R30" s="14">
        <v>0</v>
      </c>
      <c r="S30" s="14">
        <v>3959</v>
      </c>
      <c r="T30" s="14">
        <v>-626</v>
      </c>
      <c r="U30" s="11">
        <f>D30*G30</f>
        <v>62419840500</v>
      </c>
      <c r="V30" s="11">
        <f>D30*L30</f>
        <v>1723239600</v>
      </c>
    </row>
    <row r="31" spans="1:22" x14ac:dyDescent="0.3">
      <c r="A31" s="15" t="str">
        <f>VLOOKUP(B31,stocks!$B$3:$D$3093,2,FALSE)</f>
        <v>솔루스첨단소재</v>
      </c>
      <c r="B31" s="6" t="s">
        <v>14303</v>
      </c>
      <c r="C31" s="6" t="s">
        <v>14402</v>
      </c>
      <c r="D31" s="14">
        <v>54800</v>
      </c>
      <c r="E31" s="14">
        <v>2400</v>
      </c>
      <c r="F31" s="14">
        <v>4.58</v>
      </c>
      <c r="G31" s="14">
        <v>1748147</v>
      </c>
      <c r="H31" s="14">
        <v>-467146</v>
      </c>
      <c r="I31" s="14">
        <v>46914</v>
      </c>
      <c r="J31" s="14">
        <v>396948</v>
      </c>
      <c r="K31" s="14">
        <v>393898</v>
      </c>
      <c r="L31" s="14">
        <v>30854</v>
      </c>
      <c r="M31" s="14">
        <v>-93910</v>
      </c>
      <c r="N31" s="14">
        <v>4304</v>
      </c>
      <c r="O31" s="14">
        <v>70443</v>
      </c>
      <c r="P31" s="14">
        <v>33596</v>
      </c>
      <c r="Q31" s="14">
        <v>0</v>
      </c>
      <c r="R31" s="14">
        <v>1627</v>
      </c>
      <c r="S31" s="14">
        <v>23977</v>
      </c>
      <c r="T31" s="14">
        <v>-693</v>
      </c>
      <c r="U31" s="11">
        <f>D31*G31</f>
        <v>95798455600</v>
      </c>
      <c r="V31" s="11">
        <f>D31*L31</f>
        <v>1690799200</v>
      </c>
    </row>
    <row r="32" spans="1:22" x14ac:dyDescent="0.3">
      <c r="A32" s="15" t="str">
        <f>VLOOKUP(B32,stocks!$B$3:$D$3093,2,FALSE)</f>
        <v>아미코젠</v>
      </c>
      <c r="B32" s="6" t="s">
        <v>15215</v>
      </c>
      <c r="C32" s="6" t="s">
        <v>14402</v>
      </c>
      <c r="D32" s="14">
        <v>41600</v>
      </c>
      <c r="E32" s="14">
        <v>950</v>
      </c>
      <c r="F32" s="14">
        <v>2.34</v>
      </c>
      <c r="G32" s="14">
        <v>831044</v>
      </c>
      <c r="H32" s="14">
        <v>-61527</v>
      </c>
      <c r="I32" s="14">
        <v>43467</v>
      </c>
      <c r="J32" s="14">
        <v>15543</v>
      </c>
      <c r="K32" s="14">
        <v>14587</v>
      </c>
      <c r="L32" s="14">
        <v>40151</v>
      </c>
      <c r="M32" s="14">
        <v>955</v>
      </c>
      <c r="N32" s="14">
        <v>-23</v>
      </c>
      <c r="O32" s="14">
        <v>2</v>
      </c>
      <c r="P32" s="14">
        <v>2382</v>
      </c>
      <c r="Q32" s="14">
        <v>0</v>
      </c>
      <c r="R32" s="14">
        <v>0</v>
      </c>
      <c r="S32" s="14">
        <v>525</v>
      </c>
      <c r="T32" s="14">
        <v>1992</v>
      </c>
      <c r="U32" s="11">
        <f>D32*G32</f>
        <v>34571430400</v>
      </c>
      <c r="V32" s="11">
        <f>D32*L32</f>
        <v>1670281600</v>
      </c>
    </row>
    <row r="33" spans="1:22" x14ac:dyDescent="0.3">
      <c r="A33" s="15" t="str">
        <f>VLOOKUP(B33,stocks!$B$3:$D$3093,2,FALSE)</f>
        <v>SKC</v>
      </c>
      <c r="B33" s="6" t="s">
        <v>13594</v>
      </c>
      <c r="C33" s="6" t="s">
        <v>14402</v>
      </c>
      <c r="D33" s="14">
        <v>144500</v>
      </c>
      <c r="E33" s="14">
        <v>-1000</v>
      </c>
      <c r="F33" s="14">
        <v>-0.69</v>
      </c>
      <c r="G33" s="14">
        <v>302612</v>
      </c>
      <c r="H33" s="14">
        <v>32707</v>
      </c>
      <c r="I33" s="14">
        <v>8111</v>
      </c>
      <c r="J33" s="14">
        <v>-42796</v>
      </c>
      <c r="K33" s="14">
        <v>-42888</v>
      </c>
      <c r="L33" s="14">
        <v>11148</v>
      </c>
      <c r="M33" s="14">
        <v>-26530</v>
      </c>
      <c r="N33" s="14">
        <v>13633</v>
      </c>
      <c r="O33" s="14">
        <v>9432</v>
      </c>
      <c r="P33" s="14">
        <v>467</v>
      </c>
      <c r="Q33" s="14">
        <v>0</v>
      </c>
      <c r="R33" s="14">
        <v>-39</v>
      </c>
      <c r="S33" s="14">
        <v>1992</v>
      </c>
      <c r="T33" s="14">
        <v>-14</v>
      </c>
      <c r="U33" s="11">
        <f>D33*G33</f>
        <v>43727434000</v>
      </c>
      <c r="V33" s="11">
        <f>D33*L33</f>
        <v>1610886000</v>
      </c>
    </row>
    <row r="34" spans="1:22" x14ac:dyDescent="0.3">
      <c r="A34" s="15" t="str">
        <f>VLOOKUP(B34,stocks!$B$3:$D$3093,2,FALSE)</f>
        <v>씨에스윈드</v>
      </c>
      <c r="B34" s="6" t="s">
        <v>15324</v>
      </c>
      <c r="C34" s="6" t="s">
        <v>14402</v>
      </c>
      <c r="D34" s="14">
        <v>78300</v>
      </c>
      <c r="E34" s="14">
        <v>-1900</v>
      </c>
      <c r="F34" s="14">
        <v>-2.37</v>
      </c>
      <c r="G34" s="14">
        <v>421814</v>
      </c>
      <c r="H34" s="14">
        <v>79002</v>
      </c>
      <c r="I34" s="14">
        <v>-193</v>
      </c>
      <c r="J34" s="14">
        <v>-81948</v>
      </c>
      <c r="K34" s="14">
        <v>-86845</v>
      </c>
      <c r="L34" s="14">
        <v>20203</v>
      </c>
      <c r="M34" s="14">
        <v>-8939</v>
      </c>
      <c r="N34" s="14">
        <v>154</v>
      </c>
      <c r="O34" s="14">
        <v>-2992</v>
      </c>
      <c r="P34" s="14">
        <v>-9379</v>
      </c>
      <c r="Q34" s="14">
        <v>0</v>
      </c>
      <c r="R34" s="14">
        <v>760</v>
      </c>
      <c r="S34" s="14">
        <v>2352</v>
      </c>
      <c r="T34" s="14">
        <v>787</v>
      </c>
      <c r="U34" s="11">
        <f>D34*G34</f>
        <v>33028036200</v>
      </c>
      <c r="V34" s="11">
        <f>D34*L34</f>
        <v>1581894900</v>
      </c>
    </row>
    <row r="35" spans="1:22" x14ac:dyDescent="0.3">
      <c r="A35" s="15" t="str">
        <f>VLOOKUP(B35,stocks!$B$3:$D$3093,2,FALSE)</f>
        <v>SK아이이테크놀로지</v>
      </c>
      <c r="B35" s="6" t="s">
        <v>13600</v>
      </c>
      <c r="C35" s="6" t="s">
        <v>14402</v>
      </c>
      <c r="D35" s="14">
        <v>158500</v>
      </c>
      <c r="E35" s="14">
        <v>500</v>
      </c>
      <c r="F35" s="14">
        <v>0.32</v>
      </c>
      <c r="G35" s="14">
        <v>431581</v>
      </c>
      <c r="H35" s="14">
        <v>-11667</v>
      </c>
      <c r="I35" s="14">
        <v>6918</v>
      </c>
      <c r="J35" s="14">
        <v>-2735</v>
      </c>
      <c r="K35" s="14">
        <v>-4380</v>
      </c>
      <c r="L35" s="14">
        <v>9899</v>
      </c>
      <c r="M35" s="14">
        <v>-5356</v>
      </c>
      <c r="N35" s="14">
        <v>987</v>
      </c>
      <c r="O35" s="14">
        <v>1508</v>
      </c>
      <c r="P35" s="14">
        <v>-120</v>
      </c>
      <c r="Q35" s="14">
        <v>0</v>
      </c>
      <c r="R35" s="14">
        <v>0</v>
      </c>
      <c r="S35" s="14">
        <v>7725</v>
      </c>
      <c r="T35" s="14">
        <v>-241</v>
      </c>
      <c r="U35" s="11">
        <f>D35*G35</f>
        <v>68405588500</v>
      </c>
      <c r="V35" s="11">
        <f>D35*L35</f>
        <v>1568991500</v>
      </c>
    </row>
    <row r="36" spans="1:22" x14ac:dyDescent="0.3">
      <c r="A36" s="15" t="str">
        <f>VLOOKUP(B36,stocks!$B$3:$D$3093,2,FALSE)</f>
        <v>금호타이어</v>
      </c>
      <c r="B36" s="6" t="s">
        <v>13701</v>
      </c>
      <c r="C36" s="6" t="s">
        <v>14402</v>
      </c>
      <c r="D36" s="14">
        <v>7370</v>
      </c>
      <c r="E36" s="14">
        <v>50</v>
      </c>
      <c r="F36" s="14">
        <v>0.68</v>
      </c>
      <c r="G36" s="14">
        <v>1182762</v>
      </c>
      <c r="H36" s="14">
        <v>-139618</v>
      </c>
      <c r="I36" s="14">
        <v>178048</v>
      </c>
      <c r="J36" s="14">
        <v>80215</v>
      </c>
      <c r="K36" s="14">
        <v>37800</v>
      </c>
      <c r="L36" s="14">
        <v>211724</v>
      </c>
      <c r="M36" s="14">
        <v>-43539</v>
      </c>
      <c r="N36" s="14">
        <v>3447</v>
      </c>
      <c r="O36" s="14">
        <v>24156</v>
      </c>
      <c r="P36" s="14">
        <v>-17740</v>
      </c>
      <c r="Q36" s="14">
        <v>0</v>
      </c>
      <c r="R36" s="14">
        <v>0</v>
      </c>
      <c r="S36" s="14">
        <v>-117959</v>
      </c>
      <c r="T36" s="14">
        <v>-686</v>
      </c>
      <c r="U36" s="11">
        <f>D36*G36</f>
        <v>8716955940</v>
      </c>
      <c r="V36" s="11">
        <f>D36*L36</f>
        <v>1560405880</v>
      </c>
    </row>
    <row r="37" spans="1:22" x14ac:dyDescent="0.3">
      <c r="A37" s="15" t="str">
        <f>VLOOKUP(B37,stocks!$B$3:$D$3093,2,FALSE)</f>
        <v>엘앤에프</v>
      </c>
      <c r="B37" s="6" t="s">
        <v>15059</v>
      </c>
      <c r="C37" s="6" t="s">
        <v>14402</v>
      </c>
      <c r="D37" s="14">
        <v>92000</v>
      </c>
      <c r="E37" s="14">
        <v>-1500</v>
      </c>
      <c r="F37" s="14">
        <v>-1.6</v>
      </c>
      <c r="G37" s="14">
        <v>347143</v>
      </c>
      <c r="H37" s="14">
        <v>127599</v>
      </c>
      <c r="I37" s="14">
        <v>-56652</v>
      </c>
      <c r="J37" s="14">
        <v>-70732</v>
      </c>
      <c r="K37" s="14">
        <v>-81679</v>
      </c>
      <c r="L37" s="14">
        <v>16801</v>
      </c>
      <c r="M37" s="14">
        <v>-8975</v>
      </c>
      <c r="N37" s="14">
        <v>2596</v>
      </c>
      <c r="O37" s="14">
        <v>-17273</v>
      </c>
      <c r="P37" s="14">
        <v>-49801</v>
      </c>
      <c r="Q37" s="14">
        <v>0</v>
      </c>
      <c r="R37" s="14">
        <v>0</v>
      </c>
      <c r="S37" s="14">
        <v>-316</v>
      </c>
      <c r="T37" s="14">
        <v>101</v>
      </c>
      <c r="U37" s="11">
        <f>D37*G37</f>
        <v>31937156000</v>
      </c>
      <c r="V37" s="11">
        <f>D37*L37</f>
        <v>1545692000</v>
      </c>
    </row>
    <row r="38" spans="1:22" x14ac:dyDescent="0.3">
      <c r="A38" s="15" t="str">
        <f>VLOOKUP(B38,stocks!$B$3:$D$3093,2,FALSE)</f>
        <v>LG전자우</v>
      </c>
      <c r="B38" s="6" t="s">
        <v>13567</v>
      </c>
      <c r="C38" s="6" t="s">
        <v>14402</v>
      </c>
      <c r="D38" s="14">
        <v>77500</v>
      </c>
      <c r="E38" s="14">
        <v>1000</v>
      </c>
      <c r="F38" s="14">
        <v>1.31</v>
      </c>
      <c r="G38" s="14">
        <v>165397</v>
      </c>
      <c r="H38" s="14">
        <v>-14752</v>
      </c>
      <c r="I38" s="14">
        <v>18148</v>
      </c>
      <c r="J38" s="14">
        <v>-4921</v>
      </c>
      <c r="K38" s="14">
        <v>0</v>
      </c>
      <c r="L38" s="14">
        <v>19752</v>
      </c>
      <c r="M38" s="14">
        <v>-327</v>
      </c>
      <c r="N38" s="14">
        <v>980</v>
      </c>
      <c r="O38" s="14">
        <v>-693</v>
      </c>
      <c r="P38" s="14">
        <v>-2102</v>
      </c>
      <c r="Q38" s="14">
        <v>177</v>
      </c>
      <c r="R38" s="14">
        <v>361</v>
      </c>
      <c r="S38" s="14">
        <v>1525</v>
      </c>
      <c r="T38" s="14">
        <v>0</v>
      </c>
      <c r="U38" s="11">
        <f>D38*G38</f>
        <v>12818267500</v>
      </c>
      <c r="V38" s="11">
        <f>D38*L38</f>
        <v>1530780000</v>
      </c>
    </row>
    <row r="39" spans="1:22" x14ac:dyDescent="0.3">
      <c r="A39" s="15" t="str">
        <f>VLOOKUP(B39,stocks!$B$3:$D$3093,2,FALSE)</f>
        <v>JYP Ent.</v>
      </c>
      <c r="B39" s="6" t="s">
        <v>14790</v>
      </c>
      <c r="C39" s="6" t="s">
        <v>14402</v>
      </c>
      <c r="D39" s="14">
        <v>43050</v>
      </c>
      <c r="E39" s="14">
        <v>100</v>
      </c>
      <c r="F39" s="14">
        <v>0.23</v>
      </c>
      <c r="G39" s="14">
        <v>644465</v>
      </c>
      <c r="H39" s="14">
        <v>25577</v>
      </c>
      <c r="I39" s="14">
        <v>26226</v>
      </c>
      <c r="J39" s="14">
        <v>-48925</v>
      </c>
      <c r="K39" s="14">
        <v>-41800</v>
      </c>
      <c r="L39" s="14">
        <v>34846</v>
      </c>
      <c r="M39" s="14">
        <v>-40055</v>
      </c>
      <c r="N39" s="14">
        <v>10248</v>
      </c>
      <c r="O39" s="14">
        <v>29837</v>
      </c>
      <c r="P39" s="14">
        <v>-10464</v>
      </c>
      <c r="Q39" s="14">
        <v>1814</v>
      </c>
      <c r="R39" s="14">
        <v>0</v>
      </c>
      <c r="S39" s="14">
        <v>-2046</v>
      </c>
      <c r="T39" s="14">
        <v>-832</v>
      </c>
      <c r="U39" s="11">
        <f>D39*G39</f>
        <v>27744218250</v>
      </c>
      <c r="V39" s="11">
        <f>D39*L39</f>
        <v>1500120300</v>
      </c>
    </row>
    <row r="40" spans="1:22" x14ac:dyDescent="0.3">
      <c r="A40" s="15" t="str">
        <f>VLOOKUP(B40,stocks!$B$3:$D$3093,2,FALSE)</f>
        <v>대주전자재료</v>
      </c>
      <c r="B40" s="6" t="s">
        <v>13864</v>
      </c>
      <c r="C40" s="6" t="s">
        <v>14402</v>
      </c>
      <c r="D40" s="14">
        <v>49850</v>
      </c>
      <c r="E40" s="14">
        <v>1250</v>
      </c>
      <c r="F40" s="14">
        <v>2.57</v>
      </c>
      <c r="G40" s="14">
        <v>577447</v>
      </c>
      <c r="H40" s="14">
        <v>-122018</v>
      </c>
      <c r="I40" s="14">
        <v>54061</v>
      </c>
      <c r="J40" s="14">
        <v>108483</v>
      </c>
      <c r="K40" s="14">
        <v>107657</v>
      </c>
      <c r="L40" s="14">
        <v>28399</v>
      </c>
      <c r="M40" s="14">
        <v>8330</v>
      </c>
      <c r="N40" s="14">
        <v>-1260</v>
      </c>
      <c r="O40" s="14">
        <v>533</v>
      </c>
      <c r="P40" s="14">
        <v>18059</v>
      </c>
      <c r="Q40" s="14">
        <v>0</v>
      </c>
      <c r="R40" s="14">
        <v>0</v>
      </c>
      <c r="S40" s="14">
        <v>-50751</v>
      </c>
      <c r="T40" s="14">
        <v>10225</v>
      </c>
      <c r="U40" s="11">
        <f>D40*G40</f>
        <v>28785732950</v>
      </c>
      <c r="V40" s="11">
        <f>D40*L40</f>
        <v>1415690150</v>
      </c>
    </row>
    <row r="41" spans="1:22" x14ac:dyDescent="0.3">
      <c r="A41" s="15" t="str">
        <f>VLOOKUP(B41,stocks!$B$3:$D$3093,2,FALSE)</f>
        <v>코스모신소재</v>
      </c>
      <c r="B41" s="6" t="s">
        <v>14518</v>
      </c>
      <c r="C41" s="6" t="s">
        <v>14402</v>
      </c>
      <c r="D41" s="14">
        <v>27800</v>
      </c>
      <c r="E41" s="14">
        <v>1050</v>
      </c>
      <c r="F41" s="14">
        <v>3.93</v>
      </c>
      <c r="G41" s="14">
        <v>1038121</v>
      </c>
      <c r="H41" s="14">
        <v>-189285</v>
      </c>
      <c r="I41" s="14">
        <v>86622</v>
      </c>
      <c r="J41" s="14">
        <v>108263</v>
      </c>
      <c r="K41" s="14">
        <v>107944</v>
      </c>
      <c r="L41" s="14">
        <v>50363</v>
      </c>
      <c r="M41" s="14">
        <v>5348</v>
      </c>
      <c r="N41" s="14">
        <v>0</v>
      </c>
      <c r="O41" s="14">
        <v>11297</v>
      </c>
      <c r="P41" s="14">
        <v>19614</v>
      </c>
      <c r="Q41" s="14">
        <v>0</v>
      </c>
      <c r="R41" s="14">
        <v>0</v>
      </c>
      <c r="S41" s="14">
        <v>-5169</v>
      </c>
      <c r="T41" s="14">
        <v>-431</v>
      </c>
      <c r="U41" s="11">
        <f>D41*G41</f>
        <v>28859763800</v>
      </c>
      <c r="V41" s="11">
        <f>D41*L41</f>
        <v>1400091400</v>
      </c>
    </row>
    <row r="42" spans="1:22" x14ac:dyDescent="0.3">
      <c r="A42" s="14" t="str">
        <f>VLOOKUP(B42,stocks!$B$3:$D$3093,2,FALSE)</f>
        <v>LG생활건강우</v>
      </c>
      <c r="B42" s="6" t="s">
        <v>13563</v>
      </c>
      <c r="C42" s="6" t="s">
        <v>14402</v>
      </c>
      <c r="D42" s="14">
        <v>747000</v>
      </c>
      <c r="E42" s="14">
        <v>7000</v>
      </c>
      <c r="F42" s="14">
        <v>0.95</v>
      </c>
      <c r="G42" s="14">
        <v>6449</v>
      </c>
      <c r="H42" s="14">
        <v>-3192</v>
      </c>
      <c r="I42" s="14">
        <v>2897</v>
      </c>
      <c r="J42" s="14">
        <v>289</v>
      </c>
      <c r="K42" s="14">
        <v>0</v>
      </c>
      <c r="L42" s="14">
        <v>1842</v>
      </c>
      <c r="M42" s="14">
        <v>102</v>
      </c>
      <c r="N42" s="14">
        <v>395</v>
      </c>
      <c r="O42" s="14">
        <v>47</v>
      </c>
      <c r="P42" s="14">
        <v>511</v>
      </c>
      <c r="Q42" s="14">
        <v>0</v>
      </c>
      <c r="R42" s="14">
        <v>0</v>
      </c>
      <c r="S42" s="14">
        <v>11</v>
      </c>
      <c r="T42" s="14">
        <v>-5</v>
      </c>
      <c r="U42" s="11">
        <f>D42*G42</f>
        <v>4817403000</v>
      </c>
      <c r="V42" s="11">
        <f>D42*L42</f>
        <v>1375974000</v>
      </c>
    </row>
    <row r="43" spans="1:22" x14ac:dyDescent="0.3">
      <c r="A43" s="14" t="str">
        <f>VLOOKUP(B43,stocks!$B$3:$D$3093,2,FALSE)</f>
        <v>더존비즈온</v>
      </c>
      <c r="B43" s="6" t="s">
        <v>13897</v>
      </c>
      <c r="C43" s="6" t="s">
        <v>14402</v>
      </c>
      <c r="D43" s="14">
        <v>84500</v>
      </c>
      <c r="E43" s="14">
        <v>1100</v>
      </c>
      <c r="F43" s="14">
        <v>1.32</v>
      </c>
      <c r="G43" s="14">
        <v>148665</v>
      </c>
      <c r="H43" s="14">
        <v>12557</v>
      </c>
      <c r="I43" s="14">
        <v>23245</v>
      </c>
      <c r="J43" s="14">
        <v>-33875</v>
      </c>
      <c r="K43" s="14">
        <v>-34255</v>
      </c>
      <c r="L43" s="14">
        <v>14951</v>
      </c>
      <c r="M43" s="14">
        <v>7140</v>
      </c>
      <c r="N43" s="14">
        <v>-2</v>
      </c>
      <c r="O43" s="14">
        <v>349</v>
      </c>
      <c r="P43" s="14">
        <v>807</v>
      </c>
      <c r="Q43" s="14">
        <v>0</v>
      </c>
      <c r="R43" s="14">
        <v>0</v>
      </c>
      <c r="S43" s="14">
        <v>115</v>
      </c>
      <c r="T43" s="14">
        <v>-2042</v>
      </c>
      <c r="U43" s="11">
        <f>D43*G43</f>
        <v>12562192500</v>
      </c>
      <c r="V43" s="11">
        <f>D43*L43</f>
        <v>1263359500</v>
      </c>
    </row>
    <row r="44" spans="1:22" x14ac:dyDescent="0.3">
      <c r="A44" s="14" t="str">
        <f>VLOOKUP(B44,stocks!$B$3:$D$3093,2,FALSE)</f>
        <v>SK케미칼</v>
      </c>
      <c r="B44" s="6" t="s">
        <v>13605</v>
      </c>
      <c r="C44" s="6" t="s">
        <v>14402</v>
      </c>
      <c r="D44" s="14">
        <v>269000</v>
      </c>
      <c r="E44" s="14">
        <v>-1500</v>
      </c>
      <c r="F44" s="14">
        <v>-0.55000000000000004</v>
      </c>
      <c r="G44" s="14">
        <v>73465</v>
      </c>
      <c r="H44" s="14">
        <v>21675</v>
      </c>
      <c r="I44" s="14">
        <v>1271</v>
      </c>
      <c r="J44" s="14">
        <v>-25043</v>
      </c>
      <c r="K44" s="14">
        <v>-26636</v>
      </c>
      <c r="L44" s="14">
        <v>4683</v>
      </c>
      <c r="M44" s="14">
        <v>-2942</v>
      </c>
      <c r="N44" s="14">
        <v>49</v>
      </c>
      <c r="O44" s="14">
        <v>-6</v>
      </c>
      <c r="P44" s="14">
        <v>-513</v>
      </c>
      <c r="Q44" s="14">
        <v>0</v>
      </c>
      <c r="R44" s="14">
        <v>0</v>
      </c>
      <c r="S44" s="14">
        <v>1967</v>
      </c>
      <c r="T44" s="14">
        <v>130</v>
      </c>
      <c r="U44" s="11">
        <f>D44*G44</f>
        <v>19762085000</v>
      </c>
      <c r="V44" s="11">
        <f>D44*L44</f>
        <v>1259727000</v>
      </c>
    </row>
    <row r="45" spans="1:22" x14ac:dyDescent="0.3">
      <c r="A45" s="14" t="str">
        <f>VLOOKUP(B45,stocks!$B$3:$D$3093,2,FALSE)</f>
        <v>천보</v>
      </c>
      <c r="B45" s="6" t="s">
        <v>15885</v>
      </c>
      <c r="C45" s="6" t="s">
        <v>14402</v>
      </c>
      <c r="D45" s="14">
        <v>189100</v>
      </c>
      <c r="E45" s="14">
        <v>3800</v>
      </c>
      <c r="F45" s="14">
        <v>2.0499999999999998</v>
      </c>
      <c r="G45" s="14">
        <v>124428</v>
      </c>
      <c r="H45" s="14">
        <v>-26281</v>
      </c>
      <c r="I45" s="14">
        <v>8495</v>
      </c>
      <c r="J45" s="14">
        <v>18746</v>
      </c>
      <c r="K45" s="14">
        <v>19171</v>
      </c>
      <c r="L45" s="14">
        <v>6501</v>
      </c>
      <c r="M45" s="14">
        <v>-1183</v>
      </c>
      <c r="N45" s="14">
        <v>-7</v>
      </c>
      <c r="O45" s="14">
        <v>1818</v>
      </c>
      <c r="P45" s="14">
        <v>1366</v>
      </c>
      <c r="Q45" s="14">
        <v>0</v>
      </c>
      <c r="R45" s="14">
        <v>0</v>
      </c>
      <c r="S45" s="14">
        <v>-725</v>
      </c>
      <c r="T45" s="14">
        <v>-235</v>
      </c>
      <c r="U45" s="11">
        <f>D45*G45</f>
        <v>23529334800</v>
      </c>
      <c r="V45" s="11">
        <f>D45*L45</f>
        <v>1229339100</v>
      </c>
    </row>
    <row r="46" spans="1:22" x14ac:dyDescent="0.3">
      <c r="A46" s="14" t="str">
        <f>VLOOKUP(B46,stocks!$B$3:$D$3093,2,FALSE)</f>
        <v>한온시스템</v>
      </c>
      <c r="B46" s="6" t="s">
        <v>14675</v>
      </c>
      <c r="C46" s="6" t="s">
        <v>14402</v>
      </c>
      <c r="D46" s="14">
        <v>18450</v>
      </c>
      <c r="E46" s="14">
        <v>350</v>
      </c>
      <c r="F46" s="14">
        <v>1.93</v>
      </c>
      <c r="G46" s="14">
        <v>2299717</v>
      </c>
      <c r="H46" s="14">
        <v>347176</v>
      </c>
      <c r="I46" s="14">
        <v>-101728</v>
      </c>
      <c r="J46" s="14">
        <v>-244732</v>
      </c>
      <c r="K46" s="14">
        <v>-299315</v>
      </c>
      <c r="L46" s="14">
        <v>65663</v>
      </c>
      <c r="M46" s="14">
        <v>-138481</v>
      </c>
      <c r="N46" s="14">
        <v>2536</v>
      </c>
      <c r="O46" s="14">
        <v>-21389</v>
      </c>
      <c r="P46" s="14">
        <v>-10057</v>
      </c>
      <c r="Q46" s="14">
        <v>0</v>
      </c>
      <c r="R46" s="14">
        <v>0</v>
      </c>
      <c r="S46" s="14">
        <v>-1803</v>
      </c>
      <c r="T46" s="14">
        <v>1087</v>
      </c>
      <c r="U46" s="11">
        <f>D46*G46</f>
        <v>42429778650</v>
      </c>
      <c r="V46" s="11">
        <f>D46*L46</f>
        <v>1211482350</v>
      </c>
    </row>
    <row r="47" spans="1:22" x14ac:dyDescent="0.3">
      <c r="A47" s="14" t="str">
        <f>VLOOKUP(B47,stocks!$B$3:$D$3093,2,FALSE)</f>
        <v>대웅</v>
      </c>
      <c r="B47" s="6" t="s">
        <v>13848</v>
      </c>
      <c r="C47" s="6" t="s">
        <v>14402</v>
      </c>
      <c r="D47" s="14">
        <v>38900</v>
      </c>
      <c r="E47" s="14">
        <v>500</v>
      </c>
      <c r="F47" s="14">
        <v>1.3</v>
      </c>
      <c r="G47" s="14">
        <v>254613</v>
      </c>
      <c r="H47" s="14">
        <v>-15241</v>
      </c>
      <c r="I47" s="14">
        <v>23183</v>
      </c>
      <c r="J47" s="14">
        <v>-7519</v>
      </c>
      <c r="K47" s="14">
        <v>-7647</v>
      </c>
      <c r="L47" s="14">
        <v>30921</v>
      </c>
      <c r="M47" s="14">
        <v>-4916</v>
      </c>
      <c r="N47" s="14">
        <v>-4107</v>
      </c>
      <c r="O47" s="14">
        <v>1398</v>
      </c>
      <c r="P47" s="14">
        <v>-113</v>
      </c>
      <c r="Q47" s="14">
        <v>0</v>
      </c>
      <c r="R47" s="14">
        <v>0</v>
      </c>
      <c r="S47" s="14">
        <v>-406</v>
      </c>
      <c r="T47" s="14">
        <v>-17</v>
      </c>
      <c r="U47" s="11">
        <f>D47*G47</f>
        <v>9904445700</v>
      </c>
      <c r="V47" s="11">
        <f>D47*L47</f>
        <v>1202826900</v>
      </c>
    </row>
    <row r="48" spans="1:22" x14ac:dyDescent="0.3">
      <c r="A48" s="14" t="str">
        <f>VLOOKUP(B48,stocks!$B$3:$D$3093,2,FALSE)</f>
        <v>실리콘웍스</v>
      </c>
      <c r="B48" s="6" t="s">
        <v>14380</v>
      </c>
      <c r="C48" s="6" t="s">
        <v>14402</v>
      </c>
      <c r="D48" s="14">
        <v>105000</v>
      </c>
      <c r="E48" s="14">
        <v>500</v>
      </c>
      <c r="F48" s="14">
        <v>0.48</v>
      </c>
      <c r="G48" s="14">
        <v>201626</v>
      </c>
      <c r="H48" s="14">
        <v>-17344</v>
      </c>
      <c r="I48" s="14">
        <v>8729</v>
      </c>
      <c r="J48" s="14">
        <v>7448</v>
      </c>
      <c r="K48" s="14">
        <v>2366</v>
      </c>
      <c r="L48" s="14">
        <v>10733</v>
      </c>
      <c r="M48" s="14">
        <v>-3690</v>
      </c>
      <c r="N48" s="14">
        <v>1679</v>
      </c>
      <c r="O48" s="14">
        <v>-2</v>
      </c>
      <c r="P48" s="14">
        <v>-127</v>
      </c>
      <c r="Q48" s="14">
        <v>0</v>
      </c>
      <c r="R48" s="14">
        <v>136</v>
      </c>
      <c r="S48" s="14">
        <v>1130</v>
      </c>
      <c r="T48" s="14">
        <v>37</v>
      </c>
      <c r="U48" s="11">
        <f>D48*G48</f>
        <v>21170730000</v>
      </c>
      <c r="V48" s="11">
        <f>D48*L48</f>
        <v>1126965000</v>
      </c>
    </row>
    <row r="49" spans="1:22" x14ac:dyDescent="0.3">
      <c r="A49" s="14" t="str">
        <f>VLOOKUP(B49,stocks!$B$3:$D$3093,2,FALSE)</f>
        <v>에코프로비엠</v>
      </c>
      <c r="B49" s="6" t="s">
        <v>15754</v>
      </c>
      <c r="C49" s="6" t="s">
        <v>14402</v>
      </c>
      <c r="D49" s="14">
        <v>213500</v>
      </c>
      <c r="E49" s="14">
        <v>6100</v>
      </c>
      <c r="F49" s="14">
        <v>2.94</v>
      </c>
      <c r="G49" s="14">
        <v>360129</v>
      </c>
      <c r="H49" s="14">
        <v>-76904</v>
      </c>
      <c r="I49" s="14">
        <v>64201</v>
      </c>
      <c r="J49" s="14">
        <v>65055</v>
      </c>
      <c r="K49" s="14">
        <v>67111</v>
      </c>
      <c r="L49" s="14">
        <v>5173</v>
      </c>
      <c r="M49" s="14">
        <v>-1667</v>
      </c>
      <c r="N49" s="14">
        <v>7851</v>
      </c>
      <c r="O49" s="14">
        <v>23994</v>
      </c>
      <c r="P49" s="14">
        <v>26119</v>
      </c>
      <c r="Q49" s="14">
        <v>2462</v>
      </c>
      <c r="R49" s="14">
        <v>269</v>
      </c>
      <c r="S49" s="14">
        <v>-52752</v>
      </c>
      <c r="T49" s="14">
        <v>400</v>
      </c>
      <c r="U49" s="11">
        <f>D49*G49</f>
        <v>76887541500</v>
      </c>
      <c r="V49" s="11">
        <f>D49*L49</f>
        <v>1104435500</v>
      </c>
    </row>
    <row r="50" spans="1:22" x14ac:dyDescent="0.3">
      <c r="A50" s="14" t="str">
        <f>VLOOKUP(B50,stocks!$B$3:$D$3093,2,FALSE)</f>
        <v>SK바이오팜</v>
      </c>
      <c r="B50" s="6" t="s">
        <v>16092</v>
      </c>
      <c r="C50" s="6" t="s">
        <v>14402</v>
      </c>
      <c r="D50" s="14">
        <v>123500</v>
      </c>
      <c r="E50" s="14">
        <v>-4000</v>
      </c>
      <c r="F50" s="14">
        <v>-3.14</v>
      </c>
      <c r="G50" s="14">
        <v>446269</v>
      </c>
      <c r="H50" s="14">
        <v>53706</v>
      </c>
      <c r="I50" s="14">
        <v>-6385</v>
      </c>
      <c r="J50" s="14">
        <v>-47773</v>
      </c>
      <c r="K50" s="14">
        <v>-43825</v>
      </c>
      <c r="L50" s="14">
        <v>8673</v>
      </c>
      <c r="M50" s="14">
        <v>-9560</v>
      </c>
      <c r="N50" s="14">
        <v>517</v>
      </c>
      <c r="O50" s="14">
        <v>7847</v>
      </c>
      <c r="P50" s="14">
        <v>-13728</v>
      </c>
      <c r="Q50" s="14">
        <v>-134</v>
      </c>
      <c r="R50" s="14">
        <v>0</v>
      </c>
      <c r="S50" s="14">
        <v>234</v>
      </c>
      <c r="T50" s="14">
        <v>218</v>
      </c>
      <c r="U50" s="11">
        <f>D50*G50</f>
        <v>55114221500</v>
      </c>
      <c r="V50" s="11">
        <f>D50*L50</f>
        <v>1071115500</v>
      </c>
    </row>
    <row r="51" spans="1:22" x14ac:dyDescent="0.3">
      <c r="A51" s="14" t="str">
        <f>VLOOKUP(B51,stocks!$B$3:$D$3093,2,FALSE)</f>
        <v>효성첨단소재</v>
      </c>
      <c r="B51" s="6" t="s">
        <v>15967</v>
      </c>
      <c r="C51" s="6" t="s">
        <v>14402</v>
      </c>
      <c r="D51" s="14">
        <v>382500</v>
      </c>
      <c r="E51" s="14">
        <v>-11000</v>
      </c>
      <c r="F51" s="14">
        <v>-2.8</v>
      </c>
      <c r="G51" s="14">
        <v>52559</v>
      </c>
      <c r="H51" s="14">
        <v>8438</v>
      </c>
      <c r="I51" s="14">
        <v>2157</v>
      </c>
      <c r="J51" s="14">
        <v>-9414</v>
      </c>
      <c r="K51" s="14">
        <v>-9986</v>
      </c>
      <c r="L51" s="14">
        <v>2738</v>
      </c>
      <c r="M51" s="14">
        <v>-937</v>
      </c>
      <c r="N51" s="14">
        <v>915</v>
      </c>
      <c r="O51" s="14">
        <v>290</v>
      </c>
      <c r="P51" s="14">
        <v>-919</v>
      </c>
      <c r="Q51" s="14">
        <v>70</v>
      </c>
      <c r="R51" s="14">
        <v>0</v>
      </c>
      <c r="S51" s="14">
        <v>-1205</v>
      </c>
      <c r="T51" s="14">
        <v>24</v>
      </c>
      <c r="U51" s="11">
        <f>D51*G51</f>
        <v>20103817500</v>
      </c>
      <c r="V51" s="11">
        <f>D51*L51</f>
        <v>1047285000</v>
      </c>
    </row>
    <row r="52" spans="1:22" x14ac:dyDescent="0.3">
      <c r="A52" s="14" t="str">
        <f>VLOOKUP(B52,stocks!$B$3:$D$3093,2,FALSE)</f>
        <v>LG이노텍</v>
      </c>
      <c r="B52" s="6" t="s">
        <v>13566</v>
      </c>
      <c r="C52" s="6" t="s">
        <v>14402</v>
      </c>
      <c r="D52" s="14">
        <v>226000</v>
      </c>
      <c r="E52" s="14">
        <v>-1500</v>
      </c>
      <c r="F52" s="14">
        <v>-0.66</v>
      </c>
      <c r="G52" s="14">
        <v>175111</v>
      </c>
      <c r="H52" s="14">
        <v>11764</v>
      </c>
      <c r="I52" s="14">
        <v>-2552</v>
      </c>
      <c r="J52" s="14">
        <v>-9731</v>
      </c>
      <c r="K52" s="14">
        <v>1101</v>
      </c>
      <c r="L52" s="14">
        <v>4518</v>
      </c>
      <c r="M52" s="14">
        <v>-16898</v>
      </c>
      <c r="N52" s="14">
        <v>1163</v>
      </c>
      <c r="O52" s="14">
        <v>8555</v>
      </c>
      <c r="P52" s="14">
        <v>116</v>
      </c>
      <c r="Q52" s="14">
        <v>0</v>
      </c>
      <c r="R52" s="14">
        <v>-6</v>
      </c>
      <c r="S52" s="14">
        <v>692</v>
      </c>
      <c r="T52" s="14">
        <v>-173</v>
      </c>
      <c r="U52" s="11">
        <f>D52*G52</f>
        <v>39575086000</v>
      </c>
      <c r="V52" s="11">
        <f>D52*L52</f>
        <v>1021068000</v>
      </c>
    </row>
    <row r="53" spans="1:22" x14ac:dyDescent="0.3">
      <c r="A53" s="14" t="str">
        <f>VLOOKUP(B53,stocks!$B$3:$D$3093,2,FALSE)</f>
        <v>지누스</v>
      </c>
      <c r="B53" s="6" t="s">
        <v>14636</v>
      </c>
      <c r="C53" s="6" t="s">
        <v>14402</v>
      </c>
      <c r="D53" s="14">
        <v>97500</v>
      </c>
      <c r="E53" s="14">
        <v>-1700</v>
      </c>
      <c r="F53" s="14">
        <v>-1.71</v>
      </c>
      <c r="G53" s="14">
        <v>65633</v>
      </c>
      <c r="H53" s="14">
        <v>7323</v>
      </c>
      <c r="I53" s="14">
        <v>8968</v>
      </c>
      <c r="J53" s="14">
        <v>-15987</v>
      </c>
      <c r="K53" s="14">
        <v>-22977</v>
      </c>
      <c r="L53" s="14">
        <v>10453</v>
      </c>
      <c r="M53" s="14">
        <v>-6031</v>
      </c>
      <c r="N53" s="14">
        <v>-6940</v>
      </c>
      <c r="O53" s="14">
        <v>3456</v>
      </c>
      <c r="P53" s="14">
        <v>8030</v>
      </c>
      <c r="Q53" s="14">
        <v>0</v>
      </c>
      <c r="R53" s="14">
        <v>0</v>
      </c>
      <c r="S53" s="14">
        <v>-315</v>
      </c>
      <c r="T53" s="14">
        <v>11</v>
      </c>
      <c r="U53" s="11">
        <f>D53*G53</f>
        <v>6399217500</v>
      </c>
      <c r="V53" s="11">
        <f>D53*L53</f>
        <v>1019167500</v>
      </c>
    </row>
    <row r="54" spans="1:22" x14ac:dyDescent="0.3">
      <c r="A54" s="14" t="str">
        <f>VLOOKUP(B54,stocks!$B$3:$D$3093,2,FALSE)</f>
        <v>현대건설기계</v>
      </c>
      <c r="B54" s="6" t="s">
        <v>15835</v>
      </c>
      <c r="C54" s="6" t="s">
        <v>14402</v>
      </c>
      <c r="D54" s="14">
        <v>55800</v>
      </c>
      <c r="E54" s="14">
        <v>300</v>
      </c>
      <c r="F54" s="14">
        <v>0.54</v>
      </c>
      <c r="G54" s="14">
        <v>169810</v>
      </c>
      <c r="H54" s="14">
        <v>-39262</v>
      </c>
      <c r="I54" s="14">
        <v>15986</v>
      </c>
      <c r="J54" s="14">
        <v>26864</v>
      </c>
      <c r="K54" s="14">
        <v>-11970</v>
      </c>
      <c r="L54" s="14">
        <v>18238</v>
      </c>
      <c r="M54" s="14">
        <v>-135</v>
      </c>
      <c r="N54" s="14">
        <v>87</v>
      </c>
      <c r="O54" s="14">
        <v>-2187</v>
      </c>
      <c r="P54" s="14">
        <v>-17</v>
      </c>
      <c r="Q54" s="14">
        <v>0</v>
      </c>
      <c r="R54" s="14">
        <v>0</v>
      </c>
      <c r="S54" s="14">
        <v>-4078</v>
      </c>
      <c r="T54" s="14">
        <v>490</v>
      </c>
      <c r="U54" s="11">
        <f>D54*G54</f>
        <v>9475398000</v>
      </c>
      <c r="V54" s="11">
        <f>D54*L54</f>
        <v>1017680400</v>
      </c>
    </row>
    <row r="55" spans="1:22" x14ac:dyDescent="0.3">
      <c r="A55" s="14" t="str">
        <f>VLOOKUP(B55,stocks!$B$3:$D$3093,2,FALSE)</f>
        <v>PI첨단소재</v>
      </c>
      <c r="B55" s="6" t="s">
        <v>15531</v>
      </c>
      <c r="C55" s="6" t="s">
        <v>14402</v>
      </c>
      <c r="D55" s="14">
        <v>52100</v>
      </c>
      <c r="E55" s="14">
        <v>1100</v>
      </c>
      <c r="F55" s="14">
        <v>2.16</v>
      </c>
      <c r="G55" s="14">
        <v>563618</v>
      </c>
      <c r="H55" s="14">
        <v>-136813</v>
      </c>
      <c r="I55" s="14">
        <v>16904</v>
      </c>
      <c r="J55" s="14">
        <v>120809</v>
      </c>
      <c r="K55" s="14">
        <v>123453</v>
      </c>
      <c r="L55" s="14">
        <v>19404</v>
      </c>
      <c r="M55" s="14">
        <v>-6049</v>
      </c>
      <c r="N55" s="14">
        <v>3741</v>
      </c>
      <c r="O55" s="14">
        <v>-5093</v>
      </c>
      <c r="P55" s="14">
        <v>3974</v>
      </c>
      <c r="Q55" s="14">
        <v>0</v>
      </c>
      <c r="R55" s="14">
        <v>927</v>
      </c>
      <c r="S55" s="14">
        <v>-724</v>
      </c>
      <c r="T55" s="14">
        <v>-176</v>
      </c>
      <c r="U55" s="11">
        <f>D55*G55</f>
        <v>29364497800</v>
      </c>
      <c r="V55" s="11">
        <f>D55*L55</f>
        <v>1010948400</v>
      </c>
    </row>
    <row r="56" spans="1:22" x14ac:dyDescent="0.3">
      <c r="A56" s="14" t="str">
        <f>VLOOKUP(B56,stocks!$B$3:$D$3093,2,FALSE)</f>
        <v>하나금융지주</v>
      </c>
      <c r="B56" s="6" t="s">
        <v>15176</v>
      </c>
      <c r="C56" s="6" t="s">
        <v>14402</v>
      </c>
      <c r="D56" s="14">
        <v>44500</v>
      </c>
      <c r="E56" s="14">
        <v>-800</v>
      </c>
      <c r="F56" s="14">
        <v>-1.77</v>
      </c>
      <c r="G56" s="14">
        <v>1273960</v>
      </c>
      <c r="H56" s="14">
        <v>444858</v>
      </c>
      <c r="I56" s="14">
        <v>-324168</v>
      </c>
      <c r="J56" s="14">
        <v>-137756</v>
      </c>
      <c r="K56" s="14">
        <v>-355073</v>
      </c>
      <c r="L56" s="14">
        <v>22280</v>
      </c>
      <c r="M56" s="14">
        <v>-281016</v>
      </c>
      <c r="N56" s="14">
        <v>-26072</v>
      </c>
      <c r="O56" s="14">
        <v>-13032</v>
      </c>
      <c r="P56" s="14">
        <v>-24811</v>
      </c>
      <c r="Q56" s="14">
        <v>122</v>
      </c>
      <c r="R56" s="14">
        <v>-1639</v>
      </c>
      <c r="S56" s="14">
        <v>14552</v>
      </c>
      <c r="T56" s="14">
        <v>2514</v>
      </c>
      <c r="U56" s="11">
        <f>D56*G56</f>
        <v>56691220000</v>
      </c>
      <c r="V56" s="11">
        <f>D56*L56</f>
        <v>991460000</v>
      </c>
    </row>
    <row r="57" spans="1:22" x14ac:dyDescent="0.3">
      <c r="A57" s="14" t="str">
        <f>VLOOKUP(B57,stocks!$B$3:$D$3093,2,FALSE)</f>
        <v>한국앤컴퍼니</v>
      </c>
      <c r="B57" s="6" t="s">
        <v>14414</v>
      </c>
      <c r="C57" s="6" t="s">
        <v>14402</v>
      </c>
      <c r="D57" s="14">
        <v>20550</v>
      </c>
      <c r="E57" s="14">
        <v>-300</v>
      </c>
      <c r="F57" s="14">
        <v>-1.44</v>
      </c>
      <c r="G57" s="14">
        <v>305623</v>
      </c>
      <c r="H57" s="14">
        <v>-15801</v>
      </c>
      <c r="I57" s="14">
        <v>24295</v>
      </c>
      <c r="J57" s="14">
        <v>-8425</v>
      </c>
      <c r="K57" s="14">
        <v>-44035</v>
      </c>
      <c r="L57" s="14">
        <v>47196</v>
      </c>
      <c r="M57" s="14">
        <v>-1675</v>
      </c>
      <c r="N57" s="14">
        <v>347</v>
      </c>
      <c r="O57" s="14">
        <v>-10000</v>
      </c>
      <c r="P57" s="14">
        <v>-11573</v>
      </c>
      <c r="Q57" s="14">
        <v>0</v>
      </c>
      <c r="R57" s="14">
        <v>0</v>
      </c>
      <c r="S57" s="14">
        <v>-337</v>
      </c>
      <c r="T57" s="14">
        <v>268</v>
      </c>
      <c r="U57" s="11">
        <f>D57*G57</f>
        <v>6280552650</v>
      </c>
      <c r="V57" s="11">
        <f>D57*L57</f>
        <v>969877800</v>
      </c>
    </row>
    <row r="58" spans="1:22" x14ac:dyDescent="0.3">
      <c r="A58" s="14" t="str">
        <f>VLOOKUP(B58,stocks!$B$3:$D$3093,2,FALSE)</f>
        <v>삼성엔지니어링</v>
      </c>
      <c r="B58" s="6" t="s">
        <v>14129</v>
      </c>
      <c r="C58" s="6" t="s">
        <v>14402</v>
      </c>
      <c r="D58" s="14">
        <v>24100</v>
      </c>
      <c r="E58" s="14">
        <v>0</v>
      </c>
      <c r="F58" s="14">
        <v>0</v>
      </c>
      <c r="G58" s="14">
        <v>3692649</v>
      </c>
      <c r="H58" s="14">
        <v>479780</v>
      </c>
      <c r="I58" s="14">
        <v>-114871</v>
      </c>
      <c r="J58" s="14">
        <v>-370668</v>
      </c>
      <c r="K58" s="14">
        <v>-357124</v>
      </c>
      <c r="L58" s="14">
        <v>39170</v>
      </c>
      <c r="M58" s="14">
        <v>-45307</v>
      </c>
      <c r="N58" s="14">
        <v>-4502</v>
      </c>
      <c r="O58" s="14">
        <v>-26924</v>
      </c>
      <c r="P58" s="14">
        <v>-77308</v>
      </c>
      <c r="Q58" s="14">
        <v>0</v>
      </c>
      <c r="R58" s="14">
        <v>0</v>
      </c>
      <c r="S58" s="14">
        <v>4075</v>
      </c>
      <c r="T58" s="14">
        <v>1684</v>
      </c>
      <c r="U58" s="11">
        <f>D58*G58</f>
        <v>88992840900</v>
      </c>
      <c r="V58" s="11">
        <f>D58*L58</f>
        <v>943997000</v>
      </c>
    </row>
    <row r="59" spans="1:22" x14ac:dyDescent="0.3">
      <c r="A59" s="14" t="str">
        <f>VLOOKUP(B59,stocks!$B$3:$D$3093,2,FALSE)</f>
        <v>야스</v>
      </c>
      <c r="B59" s="6" t="s">
        <v>15786</v>
      </c>
      <c r="C59" s="6" t="s">
        <v>14402</v>
      </c>
      <c r="D59" s="14">
        <v>19600</v>
      </c>
      <c r="E59" s="14">
        <v>2050</v>
      </c>
      <c r="F59" s="14">
        <v>11.68</v>
      </c>
      <c r="G59" s="14">
        <v>2220718</v>
      </c>
      <c r="H59" s="14">
        <v>-102938</v>
      </c>
      <c r="I59" s="14">
        <v>84078</v>
      </c>
      <c r="J59" s="14">
        <v>20842</v>
      </c>
      <c r="K59" s="14">
        <v>21365</v>
      </c>
      <c r="L59" s="14">
        <v>45659</v>
      </c>
      <c r="M59" s="14">
        <v>24228</v>
      </c>
      <c r="N59" s="14">
        <v>2179</v>
      </c>
      <c r="O59" s="14">
        <v>21075</v>
      </c>
      <c r="P59" s="14">
        <v>-9063</v>
      </c>
      <c r="Q59" s="14">
        <v>0</v>
      </c>
      <c r="R59" s="14">
        <v>0</v>
      </c>
      <c r="S59" s="14">
        <v>2426</v>
      </c>
      <c r="T59" s="14">
        <v>-4408</v>
      </c>
      <c r="U59" s="11">
        <f>D59*G59</f>
        <v>43526072800</v>
      </c>
      <c r="V59" s="11">
        <f>D59*L59</f>
        <v>894916400</v>
      </c>
    </row>
    <row r="60" spans="1:22" x14ac:dyDescent="0.3">
      <c r="A60" s="14" t="str">
        <f>VLOOKUP(B60,stocks!$B$3:$D$3093,2,FALSE)</f>
        <v>와이지-원</v>
      </c>
      <c r="B60" s="6" t="s">
        <v>14677</v>
      </c>
      <c r="C60" s="6" t="s">
        <v>14402</v>
      </c>
      <c r="D60" s="14">
        <v>9500</v>
      </c>
      <c r="E60" s="14">
        <v>120</v>
      </c>
      <c r="F60" s="14">
        <v>1.28</v>
      </c>
      <c r="G60" s="14">
        <v>233857</v>
      </c>
      <c r="H60" s="14">
        <v>-71677</v>
      </c>
      <c r="I60" s="14">
        <v>91848</v>
      </c>
      <c r="J60" s="14">
        <v>-17466</v>
      </c>
      <c r="K60" s="14">
        <v>-17695</v>
      </c>
      <c r="L60" s="14">
        <v>91765</v>
      </c>
      <c r="M60" s="14">
        <v>0</v>
      </c>
      <c r="N60" s="14">
        <v>317</v>
      </c>
      <c r="O60" s="14">
        <v>-234</v>
      </c>
      <c r="P60" s="14">
        <v>0</v>
      </c>
      <c r="Q60" s="14">
        <v>0</v>
      </c>
      <c r="R60" s="14">
        <v>0</v>
      </c>
      <c r="S60" s="14">
        <v>-2573</v>
      </c>
      <c r="T60" s="14">
        <v>-132</v>
      </c>
      <c r="U60" s="11">
        <f>D60*G60</f>
        <v>2221641500</v>
      </c>
      <c r="V60" s="11">
        <f>D60*L60</f>
        <v>871767500</v>
      </c>
    </row>
    <row r="61" spans="1:22" x14ac:dyDescent="0.3">
      <c r="A61" s="14" t="str">
        <f>VLOOKUP(B61,stocks!$B$3:$D$3093,2,FALSE)</f>
        <v>제이콘텐트리</v>
      </c>
      <c r="B61" s="6" t="s">
        <v>14799</v>
      </c>
      <c r="C61" s="6" t="s">
        <v>14402</v>
      </c>
      <c r="D61" s="14">
        <v>50700</v>
      </c>
      <c r="E61" s="14">
        <v>-800</v>
      </c>
      <c r="F61" s="14">
        <v>-1.55</v>
      </c>
      <c r="G61" s="14">
        <v>106628</v>
      </c>
      <c r="H61" s="14">
        <v>3438</v>
      </c>
      <c r="I61" s="14">
        <v>-22648</v>
      </c>
      <c r="J61" s="14">
        <v>19125</v>
      </c>
      <c r="K61" s="14">
        <v>12454</v>
      </c>
      <c r="L61" s="14">
        <v>16438</v>
      </c>
      <c r="M61" s="14">
        <v>1811</v>
      </c>
      <c r="N61" s="14">
        <v>-10806</v>
      </c>
      <c r="O61" s="14">
        <v>-8875</v>
      </c>
      <c r="P61" s="14">
        <v>-22313</v>
      </c>
      <c r="Q61" s="14">
        <v>0</v>
      </c>
      <c r="R61" s="14">
        <v>1097</v>
      </c>
      <c r="S61" s="14">
        <v>-43</v>
      </c>
      <c r="T61" s="14">
        <v>128</v>
      </c>
      <c r="U61" s="11">
        <f>D61*G61</f>
        <v>5406039600</v>
      </c>
      <c r="V61" s="11">
        <f>D61*L61</f>
        <v>833406600</v>
      </c>
    </row>
    <row r="62" spans="1:22" x14ac:dyDescent="0.3">
      <c r="A62" s="14" t="str">
        <f>VLOOKUP(B62,stocks!$B$3:$D$3093,2,FALSE)</f>
        <v>키움증권</v>
      </c>
      <c r="B62" s="6" t="s">
        <v>14841</v>
      </c>
      <c r="C62" s="6" t="s">
        <v>14402</v>
      </c>
      <c r="D62" s="14">
        <v>120000</v>
      </c>
      <c r="E62" s="14">
        <v>-1000</v>
      </c>
      <c r="F62" s="14">
        <v>-0.83</v>
      </c>
      <c r="G62" s="14">
        <v>162975</v>
      </c>
      <c r="H62" s="14">
        <v>-15608</v>
      </c>
      <c r="I62" s="14">
        <v>-2786</v>
      </c>
      <c r="J62" s="14">
        <v>19080</v>
      </c>
      <c r="K62" s="14">
        <v>14556</v>
      </c>
      <c r="L62" s="14">
        <v>6867</v>
      </c>
      <c r="M62" s="14">
        <v>-6692</v>
      </c>
      <c r="N62" s="14">
        <v>-6927</v>
      </c>
      <c r="O62" s="14">
        <v>5118</v>
      </c>
      <c r="P62" s="14">
        <v>-882</v>
      </c>
      <c r="Q62" s="14">
        <v>-270</v>
      </c>
      <c r="R62" s="14">
        <v>0</v>
      </c>
      <c r="S62" s="14">
        <v>-769</v>
      </c>
      <c r="T62" s="14">
        <v>83</v>
      </c>
      <c r="U62" s="11">
        <f>D62*G62</f>
        <v>19557000000</v>
      </c>
      <c r="V62" s="11">
        <f>D62*L62</f>
        <v>824040000</v>
      </c>
    </row>
    <row r="63" spans="1:22" x14ac:dyDescent="0.3">
      <c r="A63" s="14" t="str">
        <f>VLOOKUP(B63,stocks!$B$3:$D$3093,2,FALSE)</f>
        <v>에이치피오</v>
      </c>
      <c r="B63" s="6" t="s">
        <v>16182</v>
      </c>
      <c r="C63" s="6" t="s">
        <v>14402</v>
      </c>
      <c r="D63" s="14">
        <v>18000</v>
      </c>
      <c r="E63" s="14">
        <v>0</v>
      </c>
      <c r="F63" s="14">
        <v>0</v>
      </c>
      <c r="G63" s="14">
        <v>302715</v>
      </c>
      <c r="H63" s="14">
        <v>2622</v>
      </c>
      <c r="I63" s="14">
        <v>38078</v>
      </c>
      <c r="J63" s="14">
        <v>-5704</v>
      </c>
      <c r="K63" s="14">
        <v>-8856</v>
      </c>
      <c r="L63" s="14">
        <v>42138</v>
      </c>
      <c r="M63" s="14">
        <v>958</v>
      </c>
      <c r="N63" s="14">
        <v>848</v>
      </c>
      <c r="O63" s="14">
        <v>-5592</v>
      </c>
      <c r="P63" s="14">
        <v>-274</v>
      </c>
      <c r="Q63" s="14">
        <v>0</v>
      </c>
      <c r="R63" s="14">
        <v>0</v>
      </c>
      <c r="S63" s="14">
        <v>-37076</v>
      </c>
      <c r="T63" s="14">
        <v>2080</v>
      </c>
      <c r="U63" s="11">
        <f>D63*G63</f>
        <v>5448870000</v>
      </c>
      <c r="V63" s="11">
        <f>D63*L63</f>
        <v>758484000</v>
      </c>
    </row>
    <row r="64" spans="1:22" x14ac:dyDescent="0.3">
      <c r="A64" s="14" t="str">
        <f>VLOOKUP(B64,stocks!$B$3:$D$3093,2,FALSE)</f>
        <v>포스코인터내셔널</v>
      </c>
      <c r="B64" s="6" t="s">
        <v>14898</v>
      </c>
      <c r="C64" s="6" t="s">
        <v>14402</v>
      </c>
      <c r="D64" s="14">
        <v>21600</v>
      </c>
      <c r="E64" s="14">
        <v>-800</v>
      </c>
      <c r="F64" s="14">
        <v>-3.57</v>
      </c>
      <c r="G64" s="14">
        <v>964340</v>
      </c>
      <c r="H64" s="14">
        <v>324204</v>
      </c>
      <c r="I64" s="14">
        <v>-75636</v>
      </c>
      <c r="J64" s="14">
        <v>-250520</v>
      </c>
      <c r="K64" s="14">
        <v>-297994</v>
      </c>
      <c r="L64" s="14">
        <v>34953</v>
      </c>
      <c r="M64" s="14">
        <v>-65723</v>
      </c>
      <c r="N64" s="14">
        <v>6983</v>
      </c>
      <c r="O64" s="14">
        <v>-8093</v>
      </c>
      <c r="P64" s="14">
        <v>-43756</v>
      </c>
      <c r="Q64" s="14">
        <v>0</v>
      </c>
      <c r="R64" s="14">
        <v>0</v>
      </c>
      <c r="S64" s="14">
        <v>835</v>
      </c>
      <c r="T64" s="14">
        <v>1117</v>
      </c>
      <c r="U64" s="11">
        <f>D64*G64</f>
        <v>20829744000</v>
      </c>
      <c r="V64" s="11">
        <f>D64*L64</f>
        <v>754984800</v>
      </c>
    </row>
    <row r="65" spans="1:22" x14ac:dyDescent="0.3">
      <c r="A65" s="14" t="str">
        <f>VLOOKUP(B65,stocks!$B$3:$D$3093,2,FALSE)</f>
        <v>애경산업</v>
      </c>
      <c r="B65" s="6" t="s">
        <v>14672</v>
      </c>
      <c r="C65" s="6" t="s">
        <v>14402</v>
      </c>
      <c r="D65" s="14">
        <v>27750</v>
      </c>
      <c r="E65" s="14">
        <v>-300</v>
      </c>
      <c r="F65" s="14">
        <v>-1.07</v>
      </c>
      <c r="G65" s="14">
        <v>145703</v>
      </c>
      <c r="H65" s="14">
        <v>-15438</v>
      </c>
      <c r="I65" s="14">
        <v>23215</v>
      </c>
      <c r="J65" s="14">
        <v>-8150</v>
      </c>
      <c r="K65" s="14">
        <v>-7415</v>
      </c>
      <c r="L65" s="14">
        <v>26802</v>
      </c>
      <c r="M65" s="14">
        <v>-3740</v>
      </c>
      <c r="N65" s="14">
        <v>0</v>
      </c>
      <c r="O65" s="14">
        <v>153</v>
      </c>
      <c r="P65" s="14">
        <v>0</v>
      </c>
      <c r="Q65" s="14">
        <v>0</v>
      </c>
      <c r="R65" s="14">
        <v>0</v>
      </c>
      <c r="S65" s="14">
        <v>1</v>
      </c>
      <c r="T65" s="14">
        <v>372</v>
      </c>
      <c r="U65" s="11">
        <f>D65*G65</f>
        <v>4043258250</v>
      </c>
      <c r="V65" s="11">
        <f>D65*L65</f>
        <v>743755500</v>
      </c>
    </row>
    <row r="66" spans="1:22" x14ac:dyDescent="0.3">
      <c r="A66" s="14" t="str">
        <f>VLOOKUP(B66,stocks!$B$3:$D$3093,2,FALSE)</f>
        <v>오뚜기</v>
      </c>
      <c r="B66" s="6" t="s">
        <v>14555</v>
      </c>
      <c r="C66" s="6" t="s">
        <v>14402</v>
      </c>
      <c r="D66" s="14">
        <v>543000</v>
      </c>
      <c r="E66" s="14">
        <v>-1000</v>
      </c>
      <c r="F66" s="14">
        <v>-0.18</v>
      </c>
      <c r="G66" s="14">
        <v>10020</v>
      </c>
      <c r="H66" s="14">
        <v>3472</v>
      </c>
      <c r="I66" s="14">
        <v>1379</v>
      </c>
      <c r="J66" s="14">
        <v>-5026</v>
      </c>
      <c r="K66" s="14">
        <v>-5003</v>
      </c>
      <c r="L66" s="14">
        <v>1369</v>
      </c>
      <c r="M66" s="14">
        <v>-412</v>
      </c>
      <c r="N66" s="14">
        <v>76</v>
      </c>
      <c r="O66" s="14">
        <v>563</v>
      </c>
      <c r="P66" s="14">
        <v>-215</v>
      </c>
      <c r="Q66" s="14">
        <v>-2</v>
      </c>
      <c r="R66" s="14">
        <v>0</v>
      </c>
      <c r="S66" s="14">
        <v>168</v>
      </c>
      <c r="T66" s="14">
        <v>7</v>
      </c>
      <c r="U66" s="11">
        <f>D66*G66</f>
        <v>5440860000</v>
      </c>
      <c r="V66" s="11">
        <f>D66*L66</f>
        <v>743367000</v>
      </c>
    </row>
    <row r="67" spans="1:22" x14ac:dyDescent="0.3">
      <c r="A67" s="14" t="str">
        <f>VLOOKUP(B67,stocks!$B$3:$D$3093,2,FALSE)</f>
        <v>앱클론</v>
      </c>
      <c r="B67" s="6" t="s">
        <v>15523</v>
      </c>
      <c r="C67" s="6" t="s">
        <v>14402</v>
      </c>
      <c r="D67" s="14">
        <v>24150</v>
      </c>
      <c r="E67" s="14">
        <v>950</v>
      </c>
      <c r="F67" s="14">
        <v>4.09</v>
      </c>
      <c r="G67" s="14">
        <v>308934</v>
      </c>
      <c r="H67" s="14">
        <v>-54931</v>
      </c>
      <c r="I67" s="14">
        <v>-28908</v>
      </c>
      <c r="J67" s="14">
        <v>85802</v>
      </c>
      <c r="K67" s="14">
        <v>86137</v>
      </c>
      <c r="L67" s="14">
        <v>30083</v>
      </c>
      <c r="M67" s="14">
        <v>1838</v>
      </c>
      <c r="N67" s="14">
        <v>0</v>
      </c>
      <c r="O67" s="14">
        <v>13664</v>
      </c>
      <c r="P67" s="14">
        <v>-75950</v>
      </c>
      <c r="Q67" s="14">
        <v>0</v>
      </c>
      <c r="R67" s="14">
        <v>1457</v>
      </c>
      <c r="S67" s="14">
        <v>1324</v>
      </c>
      <c r="T67" s="14">
        <v>-3287</v>
      </c>
      <c r="U67" s="11">
        <f>D67*G67</f>
        <v>7460756100</v>
      </c>
      <c r="V67" s="11">
        <f>D67*L67</f>
        <v>726504450</v>
      </c>
    </row>
    <row r="68" spans="1:22" x14ac:dyDescent="0.3">
      <c r="A68" s="14" t="str">
        <f>VLOOKUP(B68,stocks!$B$3:$D$3093,2,FALSE)</f>
        <v>NAVER</v>
      </c>
      <c r="B68" s="6" t="s">
        <v>13576</v>
      </c>
      <c r="C68" s="6" t="s">
        <v>14402</v>
      </c>
      <c r="D68" s="14">
        <v>397000</v>
      </c>
      <c r="E68" s="14">
        <v>-1000</v>
      </c>
      <c r="F68" s="14">
        <v>-0.25</v>
      </c>
      <c r="G68" s="14">
        <v>809114</v>
      </c>
      <c r="H68" s="14">
        <v>15652</v>
      </c>
      <c r="I68" s="14">
        <v>-69862</v>
      </c>
      <c r="J68" s="14">
        <v>67172</v>
      </c>
      <c r="K68" s="14">
        <v>16580</v>
      </c>
      <c r="L68" s="14">
        <v>1825</v>
      </c>
      <c r="M68" s="14">
        <v>-86100</v>
      </c>
      <c r="N68" s="14">
        <v>2867</v>
      </c>
      <c r="O68" s="14">
        <v>15176</v>
      </c>
      <c r="P68" s="14">
        <v>-1283</v>
      </c>
      <c r="Q68" s="14">
        <v>0</v>
      </c>
      <c r="R68" s="14">
        <v>-2347</v>
      </c>
      <c r="S68" s="14">
        <v>-12031</v>
      </c>
      <c r="T68" s="14">
        <v>-931</v>
      </c>
      <c r="U68" s="11">
        <f>D68*G68</f>
        <v>321218258000</v>
      </c>
      <c r="V68" s="11">
        <f>D68*L68</f>
        <v>724525000</v>
      </c>
    </row>
    <row r="69" spans="1:22" x14ac:dyDescent="0.3">
      <c r="A69" s="14" t="str">
        <f>VLOOKUP(B69,stocks!$B$3:$D$3093,2,FALSE)</f>
        <v>효성티앤씨</v>
      </c>
      <c r="B69" s="6" t="s">
        <v>15965</v>
      </c>
      <c r="C69" s="6" t="s">
        <v>14402</v>
      </c>
      <c r="D69" s="14">
        <v>829000</v>
      </c>
      <c r="E69" s="14">
        <v>-5000</v>
      </c>
      <c r="F69" s="14">
        <v>-0.6</v>
      </c>
      <c r="G69" s="14">
        <v>39512</v>
      </c>
      <c r="H69" s="14">
        <v>782</v>
      </c>
      <c r="I69" s="14">
        <v>587</v>
      </c>
      <c r="J69" s="14">
        <v>-2167</v>
      </c>
      <c r="K69" s="14">
        <v>-3028</v>
      </c>
      <c r="L69" s="14">
        <v>865</v>
      </c>
      <c r="M69" s="14">
        <v>-1009</v>
      </c>
      <c r="N69" s="14">
        <v>-24</v>
      </c>
      <c r="O69" s="14">
        <v>-244</v>
      </c>
      <c r="P69" s="14">
        <v>1010</v>
      </c>
      <c r="Q69" s="14">
        <v>0</v>
      </c>
      <c r="R69" s="14">
        <v>-11</v>
      </c>
      <c r="S69" s="14">
        <v>797</v>
      </c>
      <c r="T69" s="14">
        <v>1</v>
      </c>
      <c r="U69" s="11">
        <f>D69*G69</f>
        <v>32755448000</v>
      </c>
      <c r="V69" s="11">
        <f>D69*L69</f>
        <v>717085000</v>
      </c>
    </row>
    <row r="70" spans="1:22" x14ac:dyDescent="0.3">
      <c r="A70" s="14" t="str">
        <f>VLOOKUP(B70,stocks!$B$3:$D$3093,2,FALSE)</f>
        <v>골프존</v>
      </c>
      <c r="B70" s="6" t="s">
        <v>13655</v>
      </c>
      <c r="C70" s="6" t="s">
        <v>14402</v>
      </c>
      <c r="D70" s="14">
        <v>117500</v>
      </c>
      <c r="E70" s="14">
        <v>6800</v>
      </c>
      <c r="F70" s="14">
        <v>6.14</v>
      </c>
      <c r="G70" s="14">
        <v>224373</v>
      </c>
      <c r="H70" s="14">
        <v>-13552</v>
      </c>
      <c r="I70" s="14">
        <v>16307</v>
      </c>
      <c r="J70" s="14">
        <v>11775</v>
      </c>
      <c r="K70" s="14">
        <v>31303</v>
      </c>
      <c r="L70" s="14">
        <v>5837</v>
      </c>
      <c r="M70" s="14">
        <v>-234</v>
      </c>
      <c r="N70" s="14">
        <v>-1820</v>
      </c>
      <c r="O70" s="14">
        <v>18563</v>
      </c>
      <c r="P70" s="14">
        <v>3948</v>
      </c>
      <c r="Q70" s="14">
        <v>0</v>
      </c>
      <c r="R70" s="14">
        <v>-9987</v>
      </c>
      <c r="S70" s="14">
        <v>-15114</v>
      </c>
      <c r="T70" s="14">
        <v>584</v>
      </c>
      <c r="U70" s="11">
        <f>D70*G70</f>
        <v>26363827500</v>
      </c>
      <c r="V70" s="11">
        <f>D70*L70</f>
        <v>685847500</v>
      </c>
    </row>
    <row r="71" spans="1:22" x14ac:dyDescent="0.3">
      <c r="A71" s="14" t="str">
        <f>VLOOKUP(B71,stocks!$B$3:$D$3093,2,FALSE)</f>
        <v>현대차</v>
      </c>
      <c r="B71" s="6" t="s">
        <v>14520</v>
      </c>
      <c r="C71" s="6" t="s">
        <v>14402</v>
      </c>
      <c r="D71" s="14">
        <v>233000</v>
      </c>
      <c r="E71" s="14">
        <v>-2000</v>
      </c>
      <c r="F71" s="14">
        <v>-0.85</v>
      </c>
      <c r="G71" s="14">
        <v>823355</v>
      </c>
      <c r="H71" s="14">
        <v>266319</v>
      </c>
      <c r="I71" s="14">
        <v>-135916</v>
      </c>
      <c r="J71" s="14">
        <v>-120048</v>
      </c>
      <c r="K71" s="14">
        <v>-112784</v>
      </c>
      <c r="L71" s="14">
        <v>2906</v>
      </c>
      <c r="M71" s="14">
        <v>-116861</v>
      </c>
      <c r="N71" s="14">
        <v>-6039</v>
      </c>
      <c r="O71" s="14">
        <v>-7</v>
      </c>
      <c r="P71" s="14">
        <v>-13209</v>
      </c>
      <c r="Q71" s="14">
        <v>-2505</v>
      </c>
      <c r="R71" s="14">
        <v>-201</v>
      </c>
      <c r="S71" s="14">
        <v>-11094</v>
      </c>
      <c r="T71" s="14">
        <v>739</v>
      </c>
      <c r="U71" s="11">
        <f>D71*G71</f>
        <v>191841715000</v>
      </c>
      <c r="V71" s="11">
        <f>D71*L71</f>
        <v>677098000</v>
      </c>
    </row>
    <row r="72" spans="1:22" x14ac:dyDescent="0.3">
      <c r="A72" s="14" t="str">
        <f>VLOOKUP(B72,stocks!$B$3:$D$3093,2,FALSE)</f>
        <v>LG화학우</v>
      </c>
      <c r="B72" s="6" t="s">
        <v>13569</v>
      </c>
      <c r="C72" s="6" t="s">
        <v>14402</v>
      </c>
      <c r="D72" s="14">
        <v>372000</v>
      </c>
      <c r="E72" s="14">
        <v>-5000</v>
      </c>
      <c r="F72" s="14">
        <v>-1.33</v>
      </c>
      <c r="G72" s="14">
        <v>12764</v>
      </c>
      <c r="H72" s="14">
        <v>2119</v>
      </c>
      <c r="I72" s="14">
        <v>2469</v>
      </c>
      <c r="J72" s="14">
        <v>-4126</v>
      </c>
      <c r="K72" s="14">
        <v>0</v>
      </c>
      <c r="L72" s="14">
        <v>1729</v>
      </c>
      <c r="M72" s="14">
        <v>736</v>
      </c>
      <c r="N72" s="14">
        <v>-39</v>
      </c>
      <c r="O72" s="14">
        <v>43</v>
      </c>
      <c r="P72" s="14">
        <v>0</v>
      </c>
      <c r="Q72" s="14">
        <v>0</v>
      </c>
      <c r="R72" s="14">
        <v>0</v>
      </c>
      <c r="S72" s="14">
        <v>-454</v>
      </c>
      <c r="T72" s="14">
        <v>-8</v>
      </c>
      <c r="U72" s="11">
        <f>D72*G72</f>
        <v>4748208000</v>
      </c>
      <c r="V72" s="11">
        <f>D72*L72</f>
        <v>643188000</v>
      </c>
    </row>
    <row r="73" spans="1:22" x14ac:dyDescent="0.3">
      <c r="A73" s="14" t="str">
        <f>VLOOKUP(B73,stocks!$B$3:$D$3093,2,FALSE)</f>
        <v>덴티움</v>
      </c>
      <c r="B73" s="6" t="s">
        <v>13910</v>
      </c>
      <c r="C73" s="6" t="s">
        <v>14402</v>
      </c>
      <c r="D73" s="14">
        <v>65500</v>
      </c>
      <c r="E73" s="14">
        <v>-1200</v>
      </c>
      <c r="F73" s="14">
        <v>-1.8</v>
      </c>
      <c r="G73" s="14">
        <v>95634</v>
      </c>
      <c r="H73" s="14">
        <v>-17537</v>
      </c>
      <c r="I73" s="14">
        <v>11302</v>
      </c>
      <c r="J73" s="14">
        <v>9776</v>
      </c>
      <c r="K73" s="14">
        <v>10030</v>
      </c>
      <c r="L73" s="14">
        <v>9287</v>
      </c>
      <c r="M73" s="14">
        <v>157</v>
      </c>
      <c r="N73" s="14">
        <v>215</v>
      </c>
      <c r="O73" s="14">
        <v>0</v>
      </c>
      <c r="P73" s="14">
        <v>1643</v>
      </c>
      <c r="Q73" s="14">
        <v>0</v>
      </c>
      <c r="R73" s="14">
        <v>0</v>
      </c>
      <c r="S73" s="14">
        <v>-3714</v>
      </c>
      <c r="T73" s="14">
        <v>173</v>
      </c>
      <c r="U73" s="11">
        <f>D73*G73</f>
        <v>6264027000</v>
      </c>
      <c r="V73" s="11">
        <f>D73*L73</f>
        <v>608298500</v>
      </c>
    </row>
    <row r="74" spans="1:22" x14ac:dyDescent="0.3">
      <c r="A74" s="14" t="str">
        <f>VLOOKUP(B74,stocks!$B$3:$D$3093,2,FALSE)</f>
        <v>리노공업</v>
      </c>
      <c r="B74" s="6" t="s">
        <v>13462</v>
      </c>
      <c r="C74" s="6" t="s">
        <v>14402</v>
      </c>
      <c r="D74" s="14">
        <v>167800</v>
      </c>
      <c r="E74" s="14">
        <v>-3000</v>
      </c>
      <c r="F74" s="14">
        <v>-1.76</v>
      </c>
      <c r="G74" s="14">
        <v>20922</v>
      </c>
      <c r="H74" s="14">
        <v>260</v>
      </c>
      <c r="I74" s="14">
        <v>3030</v>
      </c>
      <c r="J74" s="14">
        <v>-3366</v>
      </c>
      <c r="K74" s="14">
        <v>-3722</v>
      </c>
      <c r="L74" s="14">
        <v>3606</v>
      </c>
      <c r="M74" s="14">
        <v>-1864</v>
      </c>
      <c r="N74" s="14">
        <v>-286</v>
      </c>
      <c r="O74" s="14">
        <v>1491</v>
      </c>
      <c r="P74" s="14">
        <v>85</v>
      </c>
      <c r="Q74" s="14">
        <v>-2</v>
      </c>
      <c r="R74" s="14">
        <v>0</v>
      </c>
      <c r="S74" s="14">
        <v>-19</v>
      </c>
      <c r="T74" s="14">
        <v>95</v>
      </c>
      <c r="U74" s="11">
        <f>D74*G74</f>
        <v>3510711600</v>
      </c>
      <c r="V74" s="11">
        <f>D74*L74</f>
        <v>605086800</v>
      </c>
    </row>
    <row r="75" spans="1:22" x14ac:dyDescent="0.3">
      <c r="A75" s="14" t="str">
        <f>VLOOKUP(B75,stocks!$B$3:$D$3093,2,FALSE)</f>
        <v>신성델타테크</v>
      </c>
      <c r="B75" s="6" t="s">
        <v>14346</v>
      </c>
      <c r="C75" s="6" t="s">
        <v>14402</v>
      </c>
      <c r="D75" s="14">
        <v>13600</v>
      </c>
      <c r="E75" s="14">
        <v>-100</v>
      </c>
      <c r="F75" s="14">
        <v>-0.73</v>
      </c>
      <c r="G75" s="14">
        <v>1310576</v>
      </c>
      <c r="H75" s="14">
        <v>77882</v>
      </c>
      <c r="I75" s="14">
        <v>41974</v>
      </c>
      <c r="J75" s="14">
        <v>-110535</v>
      </c>
      <c r="K75" s="14">
        <v>-109236</v>
      </c>
      <c r="L75" s="14">
        <v>44356</v>
      </c>
      <c r="M75" s="14">
        <v>5338</v>
      </c>
      <c r="N75" s="14">
        <v>723</v>
      </c>
      <c r="O75" s="14">
        <v>-8443</v>
      </c>
      <c r="P75" s="14">
        <v>0</v>
      </c>
      <c r="Q75" s="14">
        <v>0</v>
      </c>
      <c r="R75" s="14">
        <v>0</v>
      </c>
      <c r="S75" s="14">
        <v>-9226</v>
      </c>
      <c r="T75" s="14">
        <v>-95</v>
      </c>
      <c r="U75" s="11">
        <f>D75*G75</f>
        <v>17823833600</v>
      </c>
      <c r="V75" s="11">
        <f>D75*L75</f>
        <v>603241600</v>
      </c>
    </row>
    <row r="76" spans="1:22" x14ac:dyDescent="0.3">
      <c r="A76" s="14" t="str">
        <f>VLOOKUP(B76,stocks!$B$3:$D$3093,2,FALSE)</f>
        <v>진원생명과학</v>
      </c>
      <c r="B76" s="6" t="s">
        <v>14611</v>
      </c>
      <c r="C76" s="6" t="s">
        <v>14402</v>
      </c>
      <c r="D76" s="14">
        <v>33250</v>
      </c>
      <c r="E76" s="14">
        <v>3300</v>
      </c>
      <c r="F76" s="14">
        <v>11.02</v>
      </c>
      <c r="G76" s="14">
        <v>41073760</v>
      </c>
      <c r="H76" s="14">
        <v>435065</v>
      </c>
      <c r="I76" s="14">
        <v>219212</v>
      </c>
      <c r="J76" s="14">
        <v>-670228</v>
      </c>
      <c r="K76" s="14">
        <v>-662857</v>
      </c>
      <c r="L76" s="14">
        <v>17769</v>
      </c>
      <c r="M76" s="14">
        <v>7897</v>
      </c>
      <c r="N76" s="14">
        <v>0</v>
      </c>
      <c r="O76" s="14">
        <v>70930</v>
      </c>
      <c r="P76" s="14">
        <v>122616</v>
      </c>
      <c r="Q76" s="14">
        <v>0</v>
      </c>
      <c r="R76" s="14">
        <v>0</v>
      </c>
      <c r="S76" s="14">
        <v>17031</v>
      </c>
      <c r="T76" s="14">
        <v>-1080</v>
      </c>
      <c r="U76" s="11">
        <f>D76*G76</f>
        <v>1365702520000</v>
      </c>
      <c r="V76" s="11">
        <f>D76*L76</f>
        <v>590819250</v>
      </c>
    </row>
    <row r="77" spans="1:22" x14ac:dyDescent="0.3">
      <c r="A77" s="14" t="str">
        <f>VLOOKUP(B77,stocks!$B$3:$D$3093,2,FALSE)</f>
        <v>펄어비스</v>
      </c>
      <c r="B77" s="6" t="s">
        <v>15813</v>
      </c>
      <c r="C77" s="6" t="s">
        <v>14402</v>
      </c>
      <c r="D77" s="14">
        <v>64700</v>
      </c>
      <c r="E77" s="14">
        <v>-1900</v>
      </c>
      <c r="F77" s="14">
        <v>-2.85</v>
      </c>
      <c r="G77" s="14">
        <v>164635</v>
      </c>
      <c r="H77" s="14">
        <v>20186</v>
      </c>
      <c r="I77" s="14">
        <v>-20735</v>
      </c>
      <c r="J77" s="14">
        <v>-265</v>
      </c>
      <c r="K77" s="14">
        <v>-4615</v>
      </c>
      <c r="L77" s="14">
        <v>8841</v>
      </c>
      <c r="M77" s="14">
        <v>-11314</v>
      </c>
      <c r="N77" s="14">
        <v>3748</v>
      </c>
      <c r="O77" s="14">
        <v>-15935</v>
      </c>
      <c r="P77" s="14">
        <v>-6252</v>
      </c>
      <c r="Q77" s="14">
        <v>0</v>
      </c>
      <c r="R77" s="14">
        <v>177</v>
      </c>
      <c r="S77" s="14">
        <v>815</v>
      </c>
      <c r="T77" s="14">
        <v>-1</v>
      </c>
      <c r="U77" s="11">
        <f>D77*G77</f>
        <v>10651884500</v>
      </c>
      <c r="V77" s="11">
        <f>D77*L77</f>
        <v>572012700</v>
      </c>
    </row>
    <row r="78" spans="1:22" x14ac:dyDescent="0.3">
      <c r="A78" s="14" t="str">
        <f>VLOOKUP(B78,stocks!$B$3:$D$3093,2,FALSE)</f>
        <v>비상교육</v>
      </c>
      <c r="B78" s="6" t="s">
        <v>14087</v>
      </c>
      <c r="C78" s="6" t="s">
        <v>14402</v>
      </c>
      <c r="D78" s="14">
        <v>10900</v>
      </c>
      <c r="E78" s="14">
        <v>-350</v>
      </c>
      <c r="F78" s="14">
        <v>-3.11</v>
      </c>
      <c r="G78" s="14">
        <v>308238</v>
      </c>
      <c r="H78" s="14">
        <v>-30741</v>
      </c>
      <c r="I78" s="14">
        <v>52082</v>
      </c>
      <c r="J78" s="14">
        <v>-16357</v>
      </c>
      <c r="K78" s="14">
        <v>-14260</v>
      </c>
      <c r="L78" s="14">
        <v>50000</v>
      </c>
      <c r="M78" s="14">
        <v>1723</v>
      </c>
      <c r="N78" s="14">
        <v>0</v>
      </c>
      <c r="O78" s="14">
        <v>0</v>
      </c>
      <c r="P78" s="14">
        <v>359</v>
      </c>
      <c r="Q78" s="14">
        <v>0</v>
      </c>
      <c r="R78" s="14">
        <v>0</v>
      </c>
      <c r="S78" s="14">
        <v>-5000</v>
      </c>
      <c r="T78" s="14">
        <v>16</v>
      </c>
      <c r="U78" s="11">
        <f>D78*G78</f>
        <v>3359794200</v>
      </c>
      <c r="V78" s="11">
        <f>D78*L78</f>
        <v>545000000</v>
      </c>
    </row>
    <row r="79" spans="1:22" x14ac:dyDescent="0.3">
      <c r="A79" s="14" t="str">
        <f>VLOOKUP(B79,stocks!$B$3:$D$3093,2,FALSE)</f>
        <v>이녹스첨단소재</v>
      </c>
      <c r="B79" s="6" t="s">
        <v>15857</v>
      </c>
      <c r="C79" s="6" t="s">
        <v>14402</v>
      </c>
      <c r="D79" s="14">
        <v>69200</v>
      </c>
      <c r="E79" s="14">
        <v>-100</v>
      </c>
      <c r="F79" s="14">
        <v>-0.14000000000000001</v>
      </c>
      <c r="G79" s="14">
        <v>175910</v>
      </c>
      <c r="H79" s="14">
        <v>13842</v>
      </c>
      <c r="I79" s="14">
        <v>-1518</v>
      </c>
      <c r="J79" s="14">
        <v>-12021</v>
      </c>
      <c r="K79" s="14">
        <v>-11688</v>
      </c>
      <c r="L79" s="14">
        <v>7826</v>
      </c>
      <c r="M79" s="14">
        <v>-2029</v>
      </c>
      <c r="N79" s="14">
        <v>1484</v>
      </c>
      <c r="O79" s="14">
        <v>9611</v>
      </c>
      <c r="P79" s="14">
        <v>-18945</v>
      </c>
      <c r="Q79" s="14">
        <v>176</v>
      </c>
      <c r="R79" s="14">
        <v>359</v>
      </c>
      <c r="S79" s="14">
        <v>-522</v>
      </c>
      <c r="T79" s="14">
        <v>219</v>
      </c>
      <c r="U79" s="11">
        <f>D79*G79</f>
        <v>12172972000</v>
      </c>
      <c r="V79" s="11">
        <f>D79*L79</f>
        <v>541559200</v>
      </c>
    </row>
    <row r="80" spans="1:22" x14ac:dyDescent="0.3">
      <c r="A80" s="14" t="str">
        <f>VLOOKUP(B80,stocks!$B$3:$D$3093,2,FALSE)</f>
        <v>파인테크닉스</v>
      </c>
      <c r="B80" s="6" t="s">
        <v>15306</v>
      </c>
      <c r="C80" s="6" t="s">
        <v>14402</v>
      </c>
      <c r="D80" s="14">
        <v>8320</v>
      </c>
      <c r="E80" s="14">
        <v>500</v>
      </c>
      <c r="F80" s="14">
        <v>6.39</v>
      </c>
      <c r="G80" s="14">
        <v>2199294</v>
      </c>
      <c r="H80" s="14">
        <v>-221982</v>
      </c>
      <c r="I80" s="14">
        <v>172739</v>
      </c>
      <c r="J80" s="14">
        <v>35489</v>
      </c>
      <c r="K80" s="14">
        <v>26323</v>
      </c>
      <c r="L80" s="14">
        <v>64408</v>
      </c>
      <c r="M80" s="14">
        <v>1415</v>
      </c>
      <c r="N80" s="14">
        <v>3065</v>
      </c>
      <c r="O80" s="14">
        <v>43788</v>
      </c>
      <c r="P80" s="14">
        <v>60063</v>
      </c>
      <c r="Q80" s="14">
        <v>0</v>
      </c>
      <c r="R80" s="14">
        <v>0</v>
      </c>
      <c r="S80" s="14">
        <v>3653</v>
      </c>
      <c r="T80" s="14">
        <v>10101</v>
      </c>
      <c r="U80" s="11">
        <f>D80*G80</f>
        <v>18298126080</v>
      </c>
      <c r="V80" s="11">
        <f>D80*L80</f>
        <v>535874560</v>
      </c>
    </row>
    <row r="81" spans="1:22" x14ac:dyDescent="0.3">
      <c r="A81" s="14" t="str">
        <f>VLOOKUP(B81,stocks!$B$3:$D$3093,2,FALSE)</f>
        <v>제주항공</v>
      </c>
      <c r="B81" s="6" t="s">
        <v>15193</v>
      </c>
      <c r="C81" s="6" t="s">
        <v>14402</v>
      </c>
      <c r="D81" s="14">
        <v>26300</v>
      </c>
      <c r="E81" s="14">
        <v>-1000</v>
      </c>
      <c r="F81" s="14">
        <v>-3.66</v>
      </c>
      <c r="G81" s="14">
        <v>372298</v>
      </c>
      <c r="H81" s="14">
        <v>10871</v>
      </c>
      <c r="I81" s="14">
        <v>-19558</v>
      </c>
      <c r="J81" s="14">
        <v>10179</v>
      </c>
      <c r="K81" s="14">
        <v>9365</v>
      </c>
      <c r="L81" s="14">
        <v>20137</v>
      </c>
      <c r="M81" s="14">
        <v>-8145</v>
      </c>
      <c r="N81" s="14">
        <v>534</v>
      </c>
      <c r="O81" s="14">
        <v>4728</v>
      </c>
      <c r="P81" s="14">
        <v>-35946</v>
      </c>
      <c r="Q81" s="14">
        <v>0</v>
      </c>
      <c r="R81" s="14">
        <v>-866</v>
      </c>
      <c r="S81" s="14">
        <v>-1352</v>
      </c>
      <c r="T81" s="14">
        <v>-140</v>
      </c>
      <c r="U81" s="11">
        <f>D81*G81</f>
        <v>9791437400</v>
      </c>
      <c r="V81" s="11">
        <f>D81*L81</f>
        <v>529603100</v>
      </c>
    </row>
    <row r="82" spans="1:22" x14ac:dyDescent="0.3">
      <c r="A82" s="14" t="str">
        <f>VLOOKUP(B82,stocks!$B$3:$D$3093,2,FALSE)</f>
        <v>이오테크닉스</v>
      </c>
      <c r="B82" s="6" t="s">
        <v>14833</v>
      </c>
      <c r="C82" s="6" t="s">
        <v>14402</v>
      </c>
      <c r="D82" s="14">
        <v>112600</v>
      </c>
      <c r="E82" s="14">
        <v>-3300</v>
      </c>
      <c r="F82" s="14">
        <v>-2.85</v>
      </c>
      <c r="G82" s="14">
        <v>114942</v>
      </c>
      <c r="H82" s="14">
        <v>-4860</v>
      </c>
      <c r="I82" s="14">
        <v>-6718</v>
      </c>
      <c r="J82" s="14">
        <v>9969</v>
      </c>
      <c r="K82" s="14">
        <v>8767</v>
      </c>
      <c r="L82" s="14">
        <v>4307</v>
      </c>
      <c r="M82" s="14">
        <v>-5635</v>
      </c>
      <c r="N82" s="14">
        <v>-9759</v>
      </c>
      <c r="O82" s="14">
        <v>-6045</v>
      </c>
      <c r="P82" s="14">
        <v>10414</v>
      </c>
      <c r="Q82" s="14">
        <v>0</v>
      </c>
      <c r="R82" s="14">
        <v>0</v>
      </c>
      <c r="S82" s="14">
        <v>1425</v>
      </c>
      <c r="T82" s="14">
        <v>184</v>
      </c>
      <c r="U82" s="11">
        <f>D82*G82</f>
        <v>12942469200</v>
      </c>
      <c r="V82" s="11">
        <f>D82*L82</f>
        <v>484968200</v>
      </c>
    </row>
    <row r="83" spans="1:22" x14ac:dyDescent="0.3">
      <c r="A83" s="14" t="str">
        <f>VLOOKUP(B83,stocks!$B$3:$D$3093,2,FALSE)</f>
        <v>에스제이그룹</v>
      </c>
      <c r="B83" s="6" t="s">
        <v>16017</v>
      </c>
      <c r="C83" s="6" t="s">
        <v>14402</v>
      </c>
      <c r="D83" s="14">
        <v>31550</v>
      </c>
      <c r="E83" s="14">
        <v>1450</v>
      </c>
      <c r="F83" s="14">
        <v>4.82</v>
      </c>
      <c r="G83" s="14">
        <v>192177</v>
      </c>
      <c r="H83" s="14">
        <v>-45950</v>
      </c>
      <c r="I83" s="14">
        <v>14287</v>
      </c>
      <c r="J83" s="14">
        <v>31341</v>
      </c>
      <c r="K83" s="14">
        <v>32436</v>
      </c>
      <c r="L83" s="14">
        <v>15200</v>
      </c>
      <c r="M83" s="14">
        <v>2054</v>
      </c>
      <c r="N83" s="14">
        <v>1266</v>
      </c>
      <c r="O83" s="14">
        <v>-1085</v>
      </c>
      <c r="P83" s="14">
        <v>-3076</v>
      </c>
      <c r="Q83" s="14">
        <v>0</v>
      </c>
      <c r="R83" s="14">
        <v>-72</v>
      </c>
      <c r="S83" s="14">
        <v>313</v>
      </c>
      <c r="T83" s="14">
        <v>9</v>
      </c>
      <c r="U83" s="11">
        <f>D83*G83</f>
        <v>6063184350</v>
      </c>
      <c r="V83" s="11">
        <f>D83*L83</f>
        <v>479560000</v>
      </c>
    </row>
    <row r="84" spans="1:22" x14ac:dyDescent="0.3">
      <c r="A84" s="14" t="str">
        <f>VLOOKUP(B84,stocks!$B$3:$D$3093,2,FALSE)</f>
        <v>대한전선</v>
      </c>
      <c r="B84" s="6" t="s">
        <v>13876</v>
      </c>
      <c r="C84" s="6" t="s">
        <v>14402</v>
      </c>
      <c r="D84" s="14">
        <v>3235</v>
      </c>
      <c r="E84" s="14">
        <v>20</v>
      </c>
      <c r="F84" s="14">
        <v>0.62</v>
      </c>
      <c r="G84" s="14">
        <v>39644788</v>
      </c>
      <c r="H84" s="14">
        <v>-293079</v>
      </c>
      <c r="I84" s="14">
        <v>56294</v>
      </c>
      <c r="J84" s="14">
        <v>169781</v>
      </c>
      <c r="K84" s="14">
        <v>93620</v>
      </c>
      <c r="L84" s="14">
        <v>144783</v>
      </c>
      <c r="M84" s="14">
        <v>-232660</v>
      </c>
      <c r="N84" s="14">
        <v>11465</v>
      </c>
      <c r="O84" s="14">
        <v>6547</v>
      </c>
      <c r="P84" s="14">
        <v>126159</v>
      </c>
      <c r="Q84" s="14">
        <v>0</v>
      </c>
      <c r="R84" s="14">
        <v>0</v>
      </c>
      <c r="S84" s="14">
        <v>54513</v>
      </c>
      <c r="T84" s="14">
        <v>12491</v>
      </c>
      <c r="U84" s="11">
        <f>D84*G84</f>
        <v>128250889180</v>
      </c>
      <c r="V84" s="11">
        <f>D84*L84</f>
        <v>468373005</v>
      </c>
    </row>
    <row r="85" spans="1:22" x14ac:dyDescent="0.3">
      <c r="A85" s="14" t="str">
        <f>VLOOKUP(B85,stocks!$B$3:$D$3093,2,FALSE)</f>
        <v>유니테스트</v>
      </c>
      <c r="B85" s="6" t="s">
        <v>15174</v>
      </c>
      <c r="C85" s="6" t="s">
        <v>14402</v>
      </c>
      <c r="D85" s="14">
        <v>21200</v>
      </c>
      <c r="E85" s="14">
        <v>-100</v>
      </c>
      <c r="F85" s="14">
        <v>-0.47</v>
      </c>
      <c r="G85" s="14">
        <v>124920</v>
      </c>
      <c r="H85" s="14">
        <v>8865</v>
      </c>
      <c r="I85" s="14">
        <v>13651</v>
      </c>
      <c r="J85" s="14">
        <v>-22427</v>
      </c>
      <c r="K85" s="14">
        <v>-21860</v>
      </c>
      <c r="L85" s="14">
        <v>22038</v>
      </c>
      <c r="M85" s="14">
        <v>1860</v>
      </c>
      <c r="N85" s="14">
        <v>-943</v>
      </c>
      <c r="O85" s="14">
        <v>0</v>
      </c>
      <c r="P85" s="14">
        <v>-9304</v>
      </c>
      <c r="Q85" s="14">
        <v>0</v>
      </c>
      <c r="R85" s="14">
        <v>0</v>
      </c>
      <c r="S85" s="14">
        <v>496</v>
      </c>
      <c r="T85" s="14">
        <v>-585</v>
      </c>
      <c r="U85" s="11">
        <f>D85*G85</f>
        <v>2648304000</v>
      </c>
      <c r="V85" s="11">
        <f>D85*L85</f>
        <v>467205600</v>
      </c>
    </row>
    <row r="86" spans="1:22" x14ac:dyDescent="0.3">
      <c r="A86" s="14" t="str">
        <f>VLOOKUP(B86,stocks!$B$3:$D$3093,2,FALSE)</f>
        <v>인터로조</v>
      </c>
      <c r="B86" s="6" t="s">
        <v>15354</v>
      </c>
      <c r="C86" s="6" t="s">
        <v>14402</v>
      </c>
      <c r="D86" s="14">
        <v>27800</v>
      </c>
      <c r="E86" s="14">
        <v>-1000</v>
      </c>
      <c r="F86" s="14">
        <v>-3.47</v>
      </c>
      <c r="G86" s="14">
        <v>255888</v>
      </c>
      <c r="H86" s="14">
        <v>33754</v>
      </c>
      <c r="I86" s="14">
        <v>-50647</v>
      </c>
      <c r="J86" s="14">
        <v>25113</v>
      </c>
      <c r="K86" s="14">
        <v>33144</v>
      </c>
      <c r="L86" s="14">
        <v>16766</v>
      </c>
      <c r="M86" s="14">
        <v>1829</v>
      </c>
      <c r="N86" s="14">
        <v>0</v>
      </c>
      <c r="O86" s="14">
        <v>1967</v>
      </c>
      <c r="P86" s="14">
        <v>427</v>
      </c>
      <c r="Q86" s="14">
        <v>0</v>
      </c>
      <c r="R86" s="14">
        <v>-71636</v>
      </c>
      <c r="S86" s="14">
        <v>-7975</v>
      </c>
      <c r="T86" s="14">
        <v>-245</v>
      </c>
      <c r="U86" s="11">
        <f>D86*G86</f>
        <v>7113686400</v>
      </c>
      <c r="V86" s="11">
        <f>D86*L86</f>
        <v>466094800</v>
      </c>
    </row>
    <row r="87" spans="1:22" x14ac:dyDescent="0.3">
      <c r="A87" s="14" t="str">
        <f>VLOOKUP(B87,stocks!$B$3:$D$3093,2,FALSE)</f>
        <v>서울옥션</v>
      </c>
      <c r="B87" s="6" t="s">
        <v>14214</v>
      </c>
      <c r="C87" s="6" t="s">
        <v>14402</v>
      </c>
      <c r="D87" s="14">
        <v>18650</v>
      </c>
      <c r="E87" s="14">
        <v>250</v>
      </c>
      <c r="F87" s="14">
        <v>1.36</v>
      </c>
      <c r="G87" s="14">
        <v>893224</v>
      </c>
      <c r="H87" s="14">
        <v>-82087</v>
      </c>
      <c r="I87" s="14">
        <v>132378</v>
      </c>
      <c r="J87" s="14">
        <v>-54925</v>
      </c>
      <c r="K87" s="14">
        <v>-55414</v>
      </c>
      <c r="L87" s="14">
        <v>23640</v>
      </c>
      <c r="M87" s="14">
        <v>5751</v>
      </c>
      <c r="N87" s="14">
        <v>-231</v>
      </c>
      <c r="O87" s="14">
        <v>74809</v>
      </c>
      <c r="P87" s="14">
        <v>28409</v>
      </c>
      <c r="Q87" s="14">
        <v>0</v>
      </c>
      <c r="R87" s="14">
        <v>0</v>
      </c>
      <c r="S87" s="14">
        <v>5269</v>
      </c>
      <c r="T87" s="14">
        <v>-635</v>
      </c>
      <c r="U87" s="11">
        <f>D87*G87</f>
        <v>16658627600</v>
      </c>
      <c r="V87" s="11">
        <f>D87*L87</f>
        <v>440886000</v>
      </c>
    </row>
    <row r="88" spans="1:22" x14ac:dyDescent="0.3">
      <c r="A88" s="14" t="str">
        <f>VLOOKUP(B88,stocks!$B$3:$D$3093,2,FALSE)</f>
        <v>휴젤</v>
      </c>
      <c r="B88" s="6" t="s">
        <v>15463</v>
      </c>
      <c r="C88" s="6" t="s">
        <v>14402</v>
      </c>
      <c r="D88" s="14">
        <v>236100</v>
      </c>
      <c r="E88" s="14">
        <v>-11800</v>
      </c>
      <c r="F88" s="14">
        <v>-4.76</v>
      </c>
      <c r="G88" s="14">
        <v>103919</v>
      </c>
      <c r="H88" s="14">
        <v>19476</v>
      </c>
      <c r="I88" s="14">
        <v>-604</v>
      </c>
      <c r="J88" s="14">
        <v>-19543</v>
      </c>
      <c r="K88" s="14">
        <v>-16824</v>
      </c>
      <c r="L88" s="14">
        <v>1829</v>
      </c>
      <c r="M88" s="14">
        <v>-2341</v>
      </c>
      <c r="N88" s="14">
        <v>-87</v>
      </c>
      <c r="O88" s="14">
        <v>-426</v>
      </c>
      <c r="P88" s="14">
        <v>550</v>
      </c>
      <c r="Q88" s="14">
        <v>0</v>
      </c>
      <c r="R88" s="14">
        <v>-129</v>
      </c>
      <c r="S88" s="14">
        <v>561</v>
      </c>
      <c r="T88" s="14">
        <v>110</v>
      </c>
      <c r="U88" s="11">
        <f>D88*G88</f>
        <v>24535275900</v>
      </c>
      <c r="V88" s="11">
        <f>D88*L88</f>
        <v>431826900</v>
      </c>
    </row>
    <row r="89" spans="1:22" x14ac:dyDescent="0.3">
      <c r="A89" s="14" t="str">
        <f>VLOOKUP(B89,stocks!$B$3:$D$3093,2,FALSE)</f>
        <v>동부건설</v>
      </c>
      <c r="B89" s="6" t="s">
        <v>13923</v>
      </c>
      <c r="C89" s="6" t="s">
        <v>14402</v>
      </c>
      <c r="D89" s="14">
        <v>13800</v>
      </c>
      <c r="E89" s="14">
        <v>-50</v>
      </c>
      <c r="F89" s="14">
        <v>-0.36</v>
      </c>
      <c r="G89" s="14">
        <v>225294</v>
      </c>
      <c r="H89" s="14">
        <v>-35117</v>
      </c>
      <c r="I89" s="14">
        <v>42534</v>
      </c>
      <c r="J89" s="14">
        <v>-7124</v>
      </c>
      <c r="K89" s="14">
        <v>419</v>
      </c>
      <c r="L89" s="14">
        <v>31227</v>
      </c>
      <c r="M89" s="14">
        <v>354</v>
      </c>
      <c r="N89" s="14">
        <v>0</v>
      </c>
      <c r="O89" s="14">
        <v>7330</v>
      </c>
      <c r="P89" s="14">
        <v>3623</v>
      </c>
      <c r="Q89" s="14">
        <v>0</v>
      </c>
      <c r="R89" s="14">
        <v>0</v>
      </c>
      <c r="S89" s="14">
        <v>-350</v>
      </c>
      <c r="T89" s="14">
        <v>57</v>
      </c>
      <c r="U89" s="11">
        <f>D89*G89</f>
        <v>3109057200</v>
      </c>
      <c r="V89" s="11">
        <f>D89*L89</f>
        <v>430932600</v>
      </c>
    </row>
    <row r="90" spans="1:22" x14ac:dyDescent="0.3">
      <c r="A90" s="14" t="str">
        <f>VLOOKUP(B90,stocks!$B$3:$D$3093,2,FALSE)</f>
        <v>LIG넥스원</v>
      </c>
      <c r="B90" s="6" t="s">
        <v>13571</v>
      </c>
      <c r="C90" s="6" t="s">
        <v>14402</v>
      </c>
      <c r="D90" s="14">
        <v>42650</v>
      </c>
      <c r="E90" s="14">
        <v>-1450</v>
      </c>
      <c r="F90" s="14">
        <v>-3.29</v>
      </c>
      <c r="G90" s="14">
        <v>176966</v>
      </c>
      <c r="H90" s="14">
        <v>47252</v>
      </c>
      <c r="I90" s="14">
        <v>-14830</v>
      </c>
      <c r="J90" s="14">
        <v>-30412</v>
      </c>
      <c r="K90" s="14">
        <v>-38012</v>
      </c>
      <c r="L90" s="14">
        <v>10008</v>
      </c>
      <c r="M90" s="14">
        <v>-6510</v>
      </c>
      <c r="N90" s="14">
        <v>-2460</v>
      </c>
      <c r="O90" s="14">
        <v>-4585</v>
      </c>
      <c r="P90" s="14">
        <v>-10612</v>
      </c>
      <c r="Q90" s="14">
        <v>0</v>
      </c>
      <c r="R90" s="14">
        <v>-671</v>
      </c>
      <c r="S90" s="14">
        <v>-2001</v>
      </c>
      <c r="T90" s="14">
        <v>-9</v>
      </c>
      <c r="U90" s="11">
        <f>D90*G90</f>
        <v>7547599900</v>
      </c>
      <c r="V90" s="11">
        <f>D90*L90</f>
        <v>426841200</v>
      </c>
    </row>
    <row r="91" spans="1:22" x14ac:dyDescent="0.3">
      <c r="A91" s="14" t="str">
        <f>VLOOKUP(B91,stocks!$B$3:$D$3093,2,FALSE)</f>
        <v>한진칼</v>
      </c>
      <c r="B91" s="6" t="s">
        <v>15535</v>
      </c>
      <c r="C91" s="6" t="s">
        <v>14402</v>
      </c>
      <c r="D91" s="14">
        <v>69000</v>
      </c>
      <c r="E91" s="14">
        <v>-600</v>
      </c>
      <c r="F91" s="14">
        <v>-0.86</v>
      </c>
      <c r="G91" s="14">
        <v>193968</v>
      </c>
      <c r="H91" s="14">
        <v>1130</v>
      </c>
      <c r="I91" s="14">
        <v>-30722</v>
      </c>
      <c r="J91" s="14">
        <v>29003</v>
      </c>
      <c r="K91" s="14">
        <v>19433</v>
      </c>
      <c r="L91" s="14">
        <v>6176</v>
      </c>
      <c r="M91" s="14">
        <v>-19417</v>
      </c>
      <c r="N91" s="14">
        <v>-5046</v>
      </c>
      <c r="O91" s="14">
        <v>698</v>
      </c>
      <c r="P91" s="14">
        <v>-13133</v>
      </c>
      <c r="Q91" s="14">
        <v>0</v>
      </c>
      <c r="R91" s="14">
        <v>0</v>
      </c>
      <c r="S91" s="14">
        <v>331</v>
      </c>
      <c r="T91" s="14">
        <v>258</v>
      </c>
      <c r="U91" s="11">
        <f>D91*G91</f>
        <v>13383792000</v>
      </c>
      <c r="V91" s="11">
        <f>D91*L91</f>
        <v>426144000</v>
      </c>
    </row>
    <row r="92" spans="1:22" x14ac:dyDescent="0.3">
      <c r="A92" s="14" t="str">
        <f>VLOOKUP(B92,stocks!$B$3:$D$3093,2,FALSE)</f>
        <v>SNT모티브</v>
      </c>
      <c r="B92" s="6" t="s">
        <v>13607</v>
      </c>
      <c r="C92" s="6" t="s">
        <v>14402</v>
      </c>
      <c r="D92" s="14">
        <v>66800</v>
      </c>
      <c r="E92" s="14">
        <v>-2200</v>
      </c>
      <c r="F92" s="14">
        <v>-3.19</v>
      </c>
      <c r="G92" s="14">
        <v>97956</v>
      </c>
      <c r="H92" s="14">
        <v>23743</v>
      </c>
      <c r="I92" s="14">
        <v>-2347</v>
      </c>
      <c r="J92" s="14">
        <v>-21323</v>
      </c>
      <c r="K92" s="14">
        <v>-23161</v>
      </c>
      <c r="L92" s="14">
        <v>6183</v>
      </c>
      <c r="M92" s="14">
        <v>-1775</v>
      </c>
      <c r="N92" s="14">
        <v>-1802</v>
      </c>
      <c r="O92" s="14">
        <v>-3286</v>
      </c>
      <c r="P92" s="14">
        <v>-1664</v>
      </c>
      <c r="Q92" s="14">
        <v>-3</v>
      </c>
      <c r="R92" s="14">
        <v>0</v>
      </c>
      <c r="S92" s="14">
        <v>-302</v>
      </c>
      <c r="T92" s="14">
        <v>229</v>
      </c>
      <c r="U92" s="11">
        <f>D92*G92</f>
        <v>6543460800</v>
      </c>
      <c r="V92" s="11">
        <f>D92*L92</f>
        <v>413024400</v>
      </c>
    </row>
    <row r="93" spans="1:22" x14ac:dyDescent="0.3">
      <c r="A93" s="14" t="str">
        <f>VLOOKUP(B93,stocks!$B$3:$D$3093,2,FALSE)</f>
        <v>에이스테크</v>
      </c>
      <c r="B93" s="6" t="s">
        <v>15187</v>
      </c>
      <c r="C93" s="6" t="s">
        <v>14402</v>
      </c>
      <c r="D93" s="14">
        <v>19750</v>
      </c>
      <c r="E93" s="14">
        <v>200</v>
      </c>
      <c r="F93" s="14">
        <v>1.02</v>
      </c>
      <c r="G93" s="14">
        <v>1352603</v>
      </c>
      <c r="H93" s="14">
        <v>232174</v>
      </c>
      <c r="I93" s="14">
        <v>47815</v>
      </c>
      <c r="J93" s="14">
        <v>-274076</v>
      </c>
      <c r="K93" s="14">
        <v>-276866</v>
      </c>
      <c r="L93" s="14">
        <v>20336</v>
      </c>
      <c r="M93" s="14">
        <v>-7779</v>
      </c>
      <c r="N93" s="14">
        <v>1000</v>
      </c>
      <c r="O93" s="14">
        <v>13347</v>
      </c>
      <c r="P93" s="14">
        <v>-89</v>
      </c>
      <c r="Q93" s="14">
        <v>21000</v>
      </c>
      <c r="R93" s="14">
        <v>0</v>
      </c>
      <c r="S93" s="14">
        <v>-3318</v>
      </c>
      <c r="T93" s="14">
        <v>-2595</v>
      </c>
      <c r="U93" s="11">
        <f>D93*G93</f>
        <v>26713909250</v>
      </c>
      <c r="V93" s="11">
        <f>D93*L93</f>
        <v>401636000</v>
      </c>
    </row>
    <row r="94" spans="1:22" x14ac:dyDescent="0.3">
      <c r="A94" s="14" t="str">
        <f>VLOOKUP(B94,stocks!$B$3:$D$3093,2,FALSE)</f>
        <v>서진시스템</v>
      </c>
      <c r="B94" s="6" t="s">
        <v>14220</v>
      </c>
      <c r="C94" s="6" t="s">
        <v>14402</v>
      </c>
      <c r="D94" s="14">
        <v>46400</v>
      </c>
      <c r="E94" s="14">
        <v>50</v>
      </c>
      <c r="F94" s="14">
        <v>0.11</v>
      </c>
      <c r="G94" s="14">
        <v>496591</v>
      </c>
      <c r="H94" s="14">
        <v>65446</v>
      </c>
      <c r="I94" s="14">
        <v>-339</v>
      </c>
      <c r="J94" s="14">
        <v>-72724</v>
      </c>
      <c r="K94" s="14">
        <v>-74253</v>
      </c>
      <c r="L94" s="14">
        <v>8383</v>
      </c>
      <c r="M94" s="14">
        <v>1279</v>
      </c>
      <c r="N94" s="14">
        <v>-25028</v>
      </c>
      <c r="O94" s="14">
        <v>-1142</v>
      </c>
      <c r="P94" s="14">
        <v>16169</v>
      </c>
      <c r="Q94" s="14">
        <v>0</v>
      </c>
      <c r="R94" s="14">
        <v>0</v>
      </c>
      <c r="S94" s="14">
        <v>8090</v>
      </c>
      <c r="T94" s="14">
        <v>-473</v>
      </c>
      <c r="U94" s="11">
        <f>D94*G94</f>
        <v>23041822400</v>
      </c>
      <c r="V94" s="11">
        <f>D94*L94</f>
        <v>388971200</v>
      </c>
    </row>
    <row r="95" spans="1:22" x14ac:dyDescent="0.3">
      <c r="A95" s="14" t="str">
        <f>VLOOKUP(B95,stocks!$B$3:$D$3093,2,FALSE)</f>
        <v>KODEX 코스닥 150</v>
      </c>
      <c r="B95" s="6" t="s">
        <v>15695</v>
      </c>
      <c r="C95" s="6" t="s">
        <v>14402</v>
      </c>
      <c r="D95" s="14">
        <v>14395</v>
      </c>
      <c r="E95" s="14">
        <v>-70</v>
      </c>
      <c r="F95" s="14">
        <v>-0.48</v>
      </c>
      <c r="G95" s="14">
        <v>2832672</v>
      </c>
      <c r="H95" s="14">
        <v>34229</v>
      </c>
      <c r="I95" s="14">
        <v>11328</v>
      </c>
      <c r="J95" s="14">
        <v>-51762</v>
      </c>
      <c r="K95" s="14">
        <v>0</v>
      </c>
      <c r="L95" s="14">
        <v>27000</v>
      </c>
      <c r="M95" s="14">
        <v>1737062</v>
      </c>
      <c r="N95" s="14">
        <v>700</v>
      </c>
      <c r="O95" s="14">
        <v>-1778628</v>
      </c>
      <c r="P95" s="14">
        <v>38788</v>
      </c>
      <c r="Q95" s="14">
        <v>-13594</v>
      </c>
      <c r="R95" s="14">
        <v>0</v>
      </c>
      <c r="S95" s="14">
        <v>5659</v>
      </c>
      <c r="T95" s="14">
        <v>546</v>
      </c>
      <c r="U95" s="11">
        <f>D95*G95</f>
        <v>40776313440</v>
      </c>
      <c r="V95" s="11">
        <f>D95*L95</f>
        <v>388665000</v>
      </c>
    </row>
    <row r="96" spans="1:22" x14ac:dyDescent="0.3">
      <c r="A96" s="14" t="str">
        <f>VLOOKUP(B96,stocks!$B$3:$D$3093,2,FALSE)</f>
        <v>케이엠더블유</v>
      </c>
      <c r="B96" s="6" t="s">
        <v>14750</v>
      </c>
      <c r="C96" s="6" t="s">
        <v>14402</v>
      </c>
      <c r="D96" s="14">
        <v>57000</v>
      </c>
      <c r="E96" s="14">
        <v>-500</v>
      </c>
      <c r="F96" s="14">
        <v>-0.87</v>
      </c>
      <c r="G96" s="14">
        <v>440154</v>
      </c>
      <c r="H96" s="14">
        <v>135775</v>
      </c>
      <c r="I96" s="14">
        <v>-1971</v>
      </c>
      <c r="J96" s="14">
        <v>-129701</v>
      </c>
      <c r="K96" s="14">
        <v>-129126</v>
      </c>
      <c r="L96" s="14">
        <v>6702</v>
      </c>
      <c r="M96" s="14">
        <v>-7209</v>
      </c>
      <c r="N96" s="14">
        <v>-2</v>
      </c>
      <c r="O96" s="14">
        <v>197</v>
      </c>
      <c r="P96" s="14">
        <v>-1659</v>
      </c>
      <c r="Q96" s="14">
        <v>0</v>
      </c>
      <c r="R96" s="14">
        <v>0</v>
      </c>
      <c r="S96" s="14">
        <v>-3525</v>
      </c>
      <c r="T96" s="14">
        <v>-578</v>
      </c>
      <c r="U96" s="11">
        <f>D96*G96</f>
        <v>25088778000</v>
      </c>
      <c r="V96" s="11">
        <f>D96*L96</f>
        <v>382014000</v>
      </c>
    </row>
    <row r="97" spans="1:22" x14ac:dyDescent="0.3">
      <c r="A97" s="14" t="str">
        <f>VLOOKUP(B97,stocks!$B$3:$D$3093,2,FALSE)</f>
        <v>삼성카드</v>
      </c>
      <c r="B97" s="6" t="s">
        <v>14139</v>
      </c>
      <c r="C97" s="6" t="s">
        <v>14402</v>
      </c>
      <c r="D97" s="14">
        <v>33550</v>
      </c>
      <c r="E97" s="14">
        <v>-850</v>
      </c>
      <c r="F97" s="14">
        <v>-2.4700000000000002</v>
      </c>
      <c r="G97" s="14">
        <v>322008</v>
      </c>
      <c r="H97" s="14">
        <v>165920</v>
      </c>
      <c r="I97" s="14">
        <v>-5005</v>
      </c>
      <c r="J97" s="14">
        <v>-163987</v>
      </c>
      <c r="K97" s="14">
        <v>-141622</v>
      </c>
      <c r="L97" s="14">
        <v>10779</v>
      </c>
      <c r="M97" s="14">
        <v>-18527</v>
      </c>
      <c r="N97" s="14">
        <v>3985</v>
      </c>
      <c r="O97" s="14">
        <v>1715</v>
      </c>
      <c r="P97" s="14">
        <v>-3039</v>
      </c>
      <c r="Q97" s="14">
        <v>82</v>
      </c>
      <c r="R97" s="14">
        <v>0</v>
      </c>
      <c r="S97" s="14">
        <v>502</v>
      </c>
      <c r="T97" s="14">
        <v>2570</v>
      </c>
      <c r="U97" s="11">
        <f>D97*G97</f>
        <v>10803368400</v>
      </c>
      <c r="V97" s="11">
        <f>D97*L97</f>
        <v>361635450</v>
      </c>
    </row>
    <row r="98" spans="1:22" x14ac:dyDescent="0.3">
      <c r="A98" s="14" t="str">
        <f>VLOOKUP(B98,stocks!$B$3:$D$3093,2,FALSE)</f>
        <v>두산</v>
      </c>
      <c r="B98" s="6" t="s">
        <v>13363</v>
      </c>
      <c r="C98" s="6" t="s">
        <v>14402</v>
      </c>
      <c r="D98" s="14">
        <v>89600</v>
      </c>
      <c r="E98" s="14">
        <v>-900</v>
      </c>
      <c r="F98" s="14">
        <v>-0.99</v>
      </c>
      <c r="G98" s="14">
        <v>70376</v>
      </c>
      <c r="H98" s="14">
        <v>-7024</v>
      </c>
      <c r="I98" s="14">
        <v>1288</v>
      </c>
      <c r="J98" s="14">
        <v>5736</v>
      </c>
      <c r="K98" s="14">
        <v>2231</v>
      </c>
      <c r="L98" s="14">
        <v>4029</v>
      </c>
      <c r="M98" s="14">
        <v>-2442</v>
      </c>
      <c r="N98" s="14">
        <v>-266</v>
      </c>
      <c r="O98" s="14">
        <v>3619</v>
      </c>
      <c r="P98" s="14">
        <v>-1082</v>
      </c>
      <c r="Q98" s="14">
        <v>0</v>
      </c>
      <c r="R98" s="14">
        <v>-2570</v>
      </c>
      <c r="S98" s="14">
        <v>19</v>
      </c>
      <c r="T98" s="14">
        <v>-19</v>
      </c>
      <c r="U98" s="11">
        <f>D98*G98</f>
        <v>6305689600</v>
      </c>
      <c r="V98" s="11">
        <f>D98*L98</f>
        <v>360998400</v>
      </c>
    </row>
    <row r="99" spans="1:22" x14ac:dyDescent="0.3">
      <c r="A99" s="14" t="str">
        <f>VLOOKUP(B99,stocks!$B$3:$D$3093,2,FALSE)</f>
        <v>웹케시</v>
      </c>
      <c r="B99" s="6" t="s">
        <v>14963</v>
      </c>
      <c r="C99" s="6" t="s">
        <v>14402</v>
      </c>
      <c r="D99" s="14">
        <v>35850</v>
      </c>
      <c r="E99" s="14">
        <v>-1000</v>
      </c>
      <c r="F99" s="14">
        <v>-2.71</v>
      </c>
      <c r="G99" s="14">
        <v>94390</v>
      </c>
      <c r="H99" s="14">
        <v>7418</v>
      </c>
      <c r="I99" s="14">
        <v>-46</v>
      </c>
      <c r="J99" s="14">
        <v>-6616</v>
      </c>
      <c r="K99" s="14">
        <v>-8030</v>
      </c>
      <c r="L99" s="14">
        <v>10000</v>
      </c>
      <c r="M99" s="14">
        <v>-9897</v>
      </c>
      <c r="N99" s="14">
        <v>0</v>
      </c>
      <c r="O99" s="14">
        <v>-138</v>
      </c>
      <c r="P99" s="14">
        <v>-11</v>
      </c>
      <c r="Q99" s="14">
        <v>0</v>
      </c>
      <c r="R99" s="14">
        <v>0</v>
      </c>
      <c r="S99" s="14">
        <v>-940</v>
      </c>
      <c r="T99" s="14">
        <v>184</v>
      </c>
      <c r="U99" s="11">
        <f>D99*G99</f>
        <v>3383881500</v>
      </c>
      <c r="V99" s="11">
        <f>D99*L99</f>
        <v>358500000</v>
      </c>
    </row>
    <row r="100" spans="1:22" x14ac:dyDescent="0.3">
      <c r="A100" s="14" t="str">
        <f>VLOOKUP(B100,stocks!$B$3:$D$3093,2,FALSE)</f>
        <v>한신공영</v>
      </c>
      <c r="B100" s="6" t="s">
        <v>14516</v>
      </c>
      <c r="C100" s="6" t="s">
        <v>14402</v>
      </c>
      <c r="D100" s="14">
        <v>24450</v>
      </c>
      <c r="E100" s="14">
        <v>50</v>
      </c>
      <c r="F100" s="14">
        <v>0.2</v>
      </c>
      <c r="G100" s="14">
        <v>116973</v>
      </c>
      <c r="H100" s="14">
        <v>5675</v>
      </c>
      <c r="I100" s="14">
        <v>18388</v>
      </c>
      <c r="J100" s="14">
        <v>-24441</v>
      </c>
      <c r="K100" s="14">
        <v>-24472</v>
      </c>
      <c r="L100" s="14">
        <v>13946</v>
      </c>
      <c r="M100" s="14">
        <v>-24</v>
      </c>
      <c r="N100" s="14">
        <v>0</v>
      </c>
      <c r="O100" s="14">
        <v>4466</v>
      </c>
      <c r="P100" s="14">
        <v>0</v>
      </c>
      <c r="Q100" s="14">
        <v>0</v>
      </c>
      <c r="R100" s="14">
        <v>0</v>
      </c>
      <c r="S100" s="14">
        <v>339</v>
      </c>
      <c r="T100" s="14">
        <v>39</v>
      </c>
      <c r="U100" s="11">
        <f>D100*G100</f>
        <v>2859989850</v>
      </c>
      <c r="V100" s="11">
        <f>D100*L100</f>
        <v>340979700</v>
      </c>
    </row>
    <row r="101" spans="1:22" x14ac:dyDescent="0.3">
      <c r="A101" s="14" t="str">
        <f>VLOOKUP(B101,stocks!$B$3:$D$3093,2,FALSE)</f>
        <v>KG동부제철</v>
      </c>
      <c r="B101" s="6" t="s">
        <v>13551</v>
      </c>
      <c r="C101" s="6" t="s">
        <v>14402</v>
      </c>
      <c r="D101" s="14">
        <v>19450</v>
      </c>
      <c r="E101" s="14">
        <v>-700</v>
      </c>
      <c r="F101" s="14">
        <v>-3.47</v>
      </c>
      <c r="G101" s="14">
        <v>248482</v>
      </c>
      <c r="H101" s="14">
        <v>41835</v>
      </c>
      <c r="I101" s="14">
        <v>-5087</v>
      </c>
      <c r="J101" s="14">
        <v>-36623</v>
      </c>
      <c r="K101" s="14">
        <v>-45323</v>
      </c>
      <c r="L101" s="14">
        <v>16806</v>
      </c>
      <c r="M101" s="14">
        <v>-13428</v>
      </c>
      <c r="N101" s="14">
        <v>-42</v>
      </c>
      <c r="O101" s="14">
        <v>-138</v>
      </c>
      <c r="P101" s="14">
        <v>-8285</v>
      </c>
      <c r="Q101" s="14">
        <v>0</v>
      </c>
      <c r="R101" s="14">
        <v>0</v>
      </c>
      <c r="S101" s="14">
        <v>0</v>
      </c>
      <c r="T101" s="14">
        <v>-125</v>
      </c>
      <c r="U101" s="11">
        <f>D101*G101</f>
        <v>4832974900</v>
      </c>
      <c r="V101" s="11">
        <f>D101*L101</f>
        <v>326876700</v>
      </c>
    </row>
    <row r="102" spans="1:22" x14ac:dyDescent="0.3">
      <c r="A102" s="14" t="str">
        <f>VLOOKUP(B102,stocks!$B$3:$D$3093,2,FALSE)</f>
        <v>나노신소재</v>
      </c>
      <c r="B102" s="6" t="s">
        <v>13714</v>
      </c>
      <c r="C102" s="6" t="s">
        <v>14402</v>
      </c>
      <c r="D102" s="14">
        <v>32150</v>
      </c>
      <c r="E102" s="14">
        <v>0</v>
      </c>
      <c r="F102" s="14">
        <v>0</v>
      </c>
      <c r="G102" s="14">
        <v>224949</v>
      </c>
      <c r="H102" s="14">
        <v>-2158</v>
      </c>
      <c r="I102" s="14">
        <v>4986</v>
      </c>
      <c r="J102" s="14">
        <v>-3377</v>
      </c>
      <c r="K102" s="14">
        <v>-3797</v>
      </c>
      <c r="L102" s="14">
        <v>10000</v>
      </c>
      <c r="M102" s="14">
        <v>-2014</v>
      </c>
      <c r="N102" s="14">
        <v>0</v>
      </c>
      <c r="O102" s="14">
        <v>0</v>
      </c>
      <c r="P102" s="14">
        <v>-3000</v>
      </c>
      <c r="Q102" s="14">
        <v>0</v>
      </c>
      <c r="R102" s="14">
        <v>0</v>
      </c>
      <c r="S102" s="14">
        <v>513</v>
      </c>
      <c r="T102" s="14">
        <v>36</v>
      </c>
      <c r="U102" s="11">
        <f>D102*G102</f>
        <v>7232110350</v>
      </c>
      <c r="V102" s="11">
        <f>D102*L102</f>
        <v>321500000</v>
      </c>
    </row>
    <row r="103" spans="1:22" x14ac:dyDescent="0.3">
      <c r="A103" s="14" t="str">
        <f>VLOOKUP(B103,stocks!$B$3:$D$3093,2,FALSE)</f>
        <v>KCC</v>
      </c>
      <c r="B103" s="6" t="s">
        <v>14459</v>
      </c>
      <c r="C103" s="6" t="s">
        <v>14402</v>
      </c>
      <c r="D103" s="14">
        <v>299500</v>
      </c>
      <c r="E103" s="14">
        <v>-6500</v>
      </c>
      <c r="F103" s="14">
        <v>-2.12</v>
      </c>
      <c r="G103" s="14">
        <v>42264</v>
      </c>
      <c r="H103" s="14">
        <v>12340</v>
      </c>
      <c r="I103" s="14">
        <v>-9859</v>
      </c>
      <c r="J103" s="14">
        <v>-2052</v>
      </c>
      <c r="K103" s="14">
        <v>-3380</v>
      </c>
      <c r="L103" s="14">
        <v>1055</v>
      </c>
      <c r="M103" s="14">
        <v>-4143</v>
      </c>
      <c r="N103" s="14">
        <v>-1599</v>
      </c>
      <c r="O103" s="14">
        <v>-4805</v>
      </c>
      <c r="P103" s="14">
        <v>-302</v>
      </c>
      <c r="Q103" s="14">
        <v>0</v>
      </c>
      <c r="R103" s="14">
        <v>-65</v>
      </c>
      <c r="S103" s="14">
        <v>-365</v>
      </c>
      <c r="T103" s="14">
        <v>-64</v>
      </c>
      <c r="U103" s="11">
        <f>D103*G103</f>
        <v>12658068000</v>
      </c>
      <c r="V103" s="11">
        <f>D103*L103</f>
        <v>315972500</v>
      </c>
    </row>
    <row r="104" spans="1:22" x14ac:dyDescent="0.3">
      <c r="A104" s="14" t="str">
        <f>VLOOKUP(B104,stocks!$B$3:$D$3093,2,FALSE)</f>
        <v>제이씨케미칼</v>
      </c>
      <c r="B104" s="6" t="s">
        <v>15420</v>
      </c>
      <c r="C104" s="6" t="s">
        <v>14402</v>
      </c>
      <c r="D104" s="14">
        <v>12000</v>
      </c>
      <c r="E104" s="14">
        <v>450</v>
      </c>
      <c r="F104" s="14">
        <v>3.9</v>
      </c>
      <c r="G104" s="14">
        <v>1203232</v>
      </c>
      <c r="H104" s="14">
        <v>-5858</v>
      </c>
      <c r="I104" s="14">
        <v>35938</v>
      </c>
      <c r="J104" s="14">
        <v>-48360</v>
      </c>
      <c r="K104" s="14">
        <v>-48483</v>
      </c>
      <c r="L104" s="14">
        <v>24802</v>
      </c>
      <c r="M104" s="14">
        <v>-451</v>
      </c>
      <c r="N104" s="14">
        <v>19212</v>
      </c>
      <c r="O104" s="14">
        <v>9154</v>
      </c>
      <c r="P104" s="14">
        <v>-23855</v>
      </c>
      <c r="Q104" s="14">
        <v>1372</v>
      </c>
      <c r="R104" s="14">
        <v>5704</v>
      </c>
      <c r="S104" s="14">
        <v>16989</v>
      </c>
      <c r="T104" s="14">
        <v>1291</v>
      </c>
      <c r="U104" s="11">
        <f>D104*G104</f>
        <v>14438784000</v>
      </c>
      <c r="V104" s="11">
        <f>D104*L104</f>
        <v>297624000</v>
      </c>
    </row>
    <row r="105" spans="1:22" x14ac:dyDescent="0.3">
      <c r="A105" s="14" t="str">
        <f>VLOOKUP(B105,stocks!$B$3:$D$3093,2,FALSE)</f>
        <v>현대오토에버</v>
      </c>
      <c r="B105" s="6" t="s">
        <v>16030</v>
      </c>
      <c r="C105" s="6" t="s">
        <v>14402</v>
      </c>
      <c r="D105" s="14">
        <v>132500</v>
      </c>
      <c r="E105" s="14">
        <v>-1500</v>
      </c>
      <c r="F105" s="14">
        <v>-1.1200000000000001</v>
      </c>
      <c r="G105" s="14">
        <v>111586</v>
      </c>
      <c r="H105" s="14">
        <v>1938</v>
      </c>
      <c r="I105" s="14">
        <v>9958</v>
      </c>
      <c r="J105" s="14">
        <v>-16511</v>
      </c>
      <c r="K105" s="14">
        <v>-15626</v>
      </c>
      <c r="L105" s="14">
        <v>2238</v>
      </c>
      <c r="M105" s="14">
        <v>2698</v>
      </c>
      <c r="N105" s="14">
        <v>75</v>
      </c>
      <c r="O105" s="14">
        <v>4112</v>
      </c>
      <c r="P105" s="14">
        <v>835</v>
      </c>
      <c r="Q105" s="14">
        <v>0</v>
      </c>
      <c r="R105" s="14">
        <v>0</v>
      </c>
      <c r="S105" s="14">
        <v>4558</v>
      </c>
      <c r="T105" s="14">
        <v>57</v>
      </c>
      <c r="U105" s="11">
        <f>D105*G105</f>
        <v>14785145000</v>
      </c>
      <c r="V105" s="11">
        <f>D105*L105</f>
        <v>296535000</v>
      </c>
    </row>
    <row r="106" spans="1:22" x14ac:dyDescent="0.3">
      <c r="A106" s="14" t="str">
        <f>VLOOKUP(B106,stocks!$B$3:$D$3093,2,FALSE)</f>
        <v>SK바이오사이언스</v>
      </c>
      <c r="B106" s="6" t="s">
        <v>15989</v>
      </c>
      <c r="C106" s="6" t="s">
        <v>14402</v>
      </c>
      <c r="D106" s="14">
        <v>154000</v>
      </c>
      <c r="E106" s="14">
        <v>1500</v>
      </c>
      <c r="F106" s="14">
        <v>0.98</v>
      </c>
      <c r="G106" s="14">
        <v>631043</v>
      </c>
      <c r="H106" s="14">
        <v>147006</v>
      </c>
      <c r="I106" s="14">
        <v>-178868</v>
      </c>
      <c r="J106" s="14">
        <v>26428</v>
      </c>
      <c r="K106" s="14">
        <v>14123</v>
      </c>
      <c r="L106" s="14">
        <v>1913</v>
      </c>
      <c r="M106" s="14">
        <v>-45585</v>
      </c>
      <c r="N106" s="14">
        <v>1341</v>
      </c>
      <c r="O106" s="14">
        <v>-53987</v>
      </c>
      <c r="P106" s="14">
        <v>-80450</v>
      </c>
      <c r="Q106" s="14">
        <v>0</v>
      </c>
      <c r="R106" s="14">
        <v>-2100</v>
      </c>
      <c r="S106" s="14">
        <v>5157</v>
      </c>
      <c r="T106" s="14">
        <v>277</v>
      </c>
      <c r="U106" s="11">
        <f>D106*G106</f>
        <v>97180622000</v>
      </c>
      <c r="V106" s="11">
        <f>D106*L106</f>
        <v>294602000</v>
      </c>
    </row>
    <row r="107" spans="1:22" x14ac:dyDescent="0.3">
      <c r="A107" s="14" t="str">
        <f>VLOOKUP(B107,stocks!$B$3:$D$3093,2,FALSE)</f>
        <v>테이팩스</v>
      </c>
      <c r="B107" s="6" t="s">
        <v>14984</v>
      </c>
      <c r="C107" s="6" t="s">
        <v>14402</v>
      </c>
      <c r="D107" s="14">
        <v>52700</v>
      </c>
      <c r="E107" s="14">
        <v>400</v>
      </c>
      <c r="F107" s="14">
        <v>0.76</v>
      </c>
      <c r="G107" s="14">
        <v>31726</v>
      </c>
      <c r="H107" s="14">
        <v>-2412</v>
      </c>
      <c r="I107" s="14">
        <v>2087</v>
      </c>
      <c r="J107" s="14">
        <v>-69</v>
      </c>
      <c r="K107" s="14">
        <v>2075</v>
      </c>
      <c r="L107" s="14">
        <v>5260</v>
      </c>
      <c r="M107" s="14">
        <v>-703</v>
      </c>
      <c r="N107" s="14">
        <v>95</v>
      </c>
      <c r="O107" s="14">
        <v>-4685</v>
      </c>
      <c r="P107" s="14">
        <v>0</v>
      </c>
      <c r="Q107" s="14">
        <v>0</v>
      </c>
      <c r="R107" s="14">
        <v>2120</v>
      </c>
      <c r="S107" s="14">
        <v>393</v>
      </c>
      <c r="T107" s="14">
        <v>1</v>
      </c>
      <c r="U107" s="11">
        <f>D107*G107</f>
        <v>1671960200</v>
      </c>
      <c r="V107" s="11">
        <f>D107*L107</f>
        <v>277202000</v>
      </c>
    </row>
    <row r="108" spans="1:22" x14ac:dyDescent="0.3">
      <c r="A108" s="14" t="str">
        <f>VLOOKUP(B108,stocks!$B$3:$D$3093,2,FALSE)</f>
        <v>롯데푸드</v>
      </c>
      <c r="B108" s="6" t="s">
        <v>13456</v>
      </c>
      <c r="C108" s="6" t="s">
        <v>14402</v>
      </c>
      <c r="D108" s="14">
        <v>459000</v>
      </c>
      <c r="E108" s="14">
        <v>-23000</v>
      </c>
      <c r="F108" s="14">
        <v>-4.7699999999999996</v>
      </c>
      <c r="G108" s="14">
        <v>8954</v>
      </c>
      <c r="H108" s="14">
        <v>2678</v>
      </c>
      <c r="I108" s="14">
        <v>-636</v>
      </c>
      <c r="J108" s="14">
        <v>-2019</v>
      </c>
      <c r="K108" s="14">
        <v>-1942</v>
      </c>
      <c r="L108" s="14">
        <v>591</v>
      </c>
      <c r="M108" s="14">
        <v>67</v>
      </c>
      <c r="N108" s="14">
        <v>-1522</v>
      </c>
      <c r="O108" s="14">
        <v>196</v>
      </c>
      <c r="P108" s="14">
        <v>3</v>
      </c>
      <c r="Q108" s="14">
        <v>4</v>
      </c>
      <c r="R108" s="14">
        <v>25</v>
      </c>
      <c r="S108" s="14">
        <v>-30</v>
      </c>
      <c r="T108" s="14">
        <v>7</v>
      </c>
      <c r="U108" s="11">
        <f>D108*G108</f>
        <v>4109886000</v>
      </c>
      <c r="V108" s="11">
        <f>D108*L108</f>
        <v>271269000</v>
      </c>
    </row>
    <row r="109" spans="1:22" x14ac:dyDescent="0.3">
      <c r="A109" s="14" t="str">
        <f>VLOOKUP(B109,stocks!$B$3:$D$3093,2,FALSE)</f>
        <v>코리안리</v>
      </c>
      <c r="B109" s="6" t="s">
        <v>14496</v>
      </c>
      <c r="C109" s="6" t="s">
        <v>14402</v>
      </c>
      <c r="D109" s="14">
        <v>9340</v>
      </c>
      <c r="E109" s="14">
        <v>-110</v>
      </c>
      <c r="F109" s="14">
        <v>-1.1599999999999999</v>
      </c>
      <c r="G109" s="14">
        <v>341249</v>
      </c>
      <c r="H109" s="14">
        <v>-56052</v>
      </c>
      <c r="I109" s="14">
        <v>96808</v>
      </c>
      <c r="J109" s="14">
        <v>-16826</v>
      </c>
      <c r="K109" s="14">
        <v>-17611</v>
      </c>
      <c r="L109" s="14">
        <v>28447</v>
      </c>
      <c r="M109" s="14">
        <v>33940</v>
      </c>
      <c r="N109" s="14">
        <v>4817</v>
      </c>
      <c r="O109" s="14">
        <v>29120</v>
      </c>
      <c r="P109" s="14">
        <v>-108</v>
      </c>
      <c r="Q109" s="14">
        <v>286</v>
      </c>
      <c r="R109" s="14">
        <v>306</v>
      </c>
      <c r="S109" s="14">
        <v>-23932</v>
      </c>
      <c r="T109" s="14">
        <v>2</v>
      </c>
      <c r="U109" s="11">
        <f>D109*G109</f>
        <v>3187265660</v>
      </c>
      <c r="V109" s="11">
        <f>D109*L109</f>
        <v>265694980</v>
      </c>
    </row>
    <row r="110" spans="1:22" x14ac:dyDescent="0.3">
      <c r="A110" s="14" t="str">
        <f>VLOOKUP(B110,stocks!$B$3:$D$3093,2,FALSE)</f>
        <v>에스피지</v>
      </c>
      <c r="B110" s="6" t="s">
        <v>15001</v>
      </c>
      <c r="C110" s="6" t="s">
        <v>14402</v>
      </c>
      <c r="D110" s="14">
        <v>12050</v>
      </c>
      <c r="E110" s="14">
        <v>-450</v>
      </c>
      <c r="F110" s="14">
        <v>-3.6</v>
      </c>
      <c r="G110" s="14">
        <v>389660</v>
      </c>
      <c r="H110" s="14">
        <v>-1348</v>
      </c>
      <c r="I110" s="14">
        <v>19523</v>
      </c>
      <c r="J110" s="14">
        <v>-12972</v>
      </c>
      <c r="K110" s="14">
        <v>-16552</v>
      </c>
      <c r="L110" s="14">
        <v>22049</v>
      </c>
      <c r="M110" s="14">
        <v>-13</v>
      </c>
      <c r="N110" s="14">
        <v>0</v>
      </c>
      <c r="O110" s="14">
        <v>-2288</v>
      </c>
      <c r="P110" s="14">
        <v>0</v>
      </c>
      <c r="Q110" s="14">
        <v>0</v>
      </c>
      <c r="R110" s="14">
        <v>-225</v>
      </c>
      <c r="S110" s="14">
        <v>-2268</v>
      </c>
      <c r="T110" s="14">
        <v>-2935</v>
      </c>
      <c r="U110" s="11">
        <f>D110*G110</f>
        <v>4695403000</v>
      </c>
      <c r="V110" s="11">
        <f>D110*L110</f>
        <v>265690450</v>
      </c>
    </row>
    <row r="111" spans="1:22" x14ac:dyDescent="0.3">
      <c r="A111" s="14" t="str">
        <f>VLOOKUP(B111,stocks!$B$3:$D$3093,2,FALSE)</f>
        <v>성우하이텍</v>
      </c>
      <c r="B111" s="6" t="s">
        <v>14245</v>
      </c>
      <c r="C111" s="6" t="s">
        <v>14402</v>
      </c>
      <c r="D111" s="14">
        <v>6870</v>
      </c>
      <c r="E111" s="14">
        <v>-390</v>
      </c>
      <c r="F111" s="14">
        <v>-5.37</v>
      </c>
      <c r="G111" s="14">
        <v>1745054</v>
      </c>
      <c r="H111" s="14">
        <v>223768</v>
      </c>
      <c r="I111" s="14">
        <v>-48200</v>
      </c>
      <c r="J111" s="14">
        <v>-140777</v>
      </c>
      <c r="K111" s="14">
        <v>-145366</v>
      </c>
      <c r="L111" s="14">
        <v>37121</v>
      </c>
      <c r="M111" s="14">
        <v>-7397</v>
      </c>
      <c r="N111" s="14">
        <v>0</v>
      </c>
      <c r="O111" s="14">
        <v>-15746</v>
      </c>
      <c r="P111" s="14">
        <v>-62178</v>
      </c>
      <c r="Q111" s="14">
        <v>0</v>
      </c>
      <c r="R111" s="14">
        <v>0</v>
      </c>
      <c r="S111" s="14">
        <v>-36462</v>
      </c>
      <c r="T111" s="14">
        <v>1671</v>
      </c>
      <c r="U111" s="11">
        <f>D111*G111</f>
        <v>11988520980</v>
      </c>
      <c r="V111" s="11">
        <f>D111*L111</f>
        <v>255021270</v>
      </c>
    </row>
    <row r="112" spans="1:22" x14ac:dyDescent="0.3">
      <c r="A112" s="14" t="str">
        <f>VLOOKUP(B112,stocks!$B$3:$D$3093,2,FALSE)</f>
        <v>금강공업</v>
      </c>
      <c r="B112" s="6" t="s">
        <v>13690</v>
      </c>
      <c r="C112" s="6" t="s">
        <v>14402</v>
      </c>
      <c r="D112" s="14">
        <v>8240</v>
      </c>
      <c r="E112" s="14">
        <v>120</v>
      </c>
      <c r="F112" s="14">
        <v>1.48</v>
      </c>
      <c r="G112" s="14">
        <v>553072</v>
      </c>
      <c r="H112" s="14">
        <v>-29844</v>
      </c>
      <c r="I112" s="14">
        <v>33847</v>
      </c>
      <c r="J112" s="14">
        <v>5797</v>
      </c>
      <c r="K112" s="14">
        <v>6221</v>
      </c>
      <c r="L112" s="14">
        <v>30066</v>
      </c>
      <c r="M112" s="14">
        <v>3781</v>
      </c>
      <c r="N112" s="14">
        <v>0</v>
      </c>
      <c r="O112" s="14">
        <v>0</v>
      </c>
      <c r="P112" s="14">
        <v>0</v>
      </c>
      <c r="Q112" s="14">
        <v>0</v>
      </c>
      <c r="R112" s="14">
        <v>0</v>
      </c>
      <c r="S112" s="14">
        <v>-10000</v>
      </c>
      <c r="T112" s="14">
        <v>200</v>
      </c>
      <c r="U112" s="11">
        <f>D112*G112</f>
        <v>4557313280</v>
      </c>
      <c r="V112" s="11">
        <f>D112*L112</f>
        <v>247743840</v>
      </c>
    </row>
    <row r="113" spans="1:22" x14ac:dyDescent="0.3">
      <c r="A113" s="14" t="str">
        <f>VLOOKUP(B113,stocks!$B$3:$D$3093,2,FALSE)</f>
        <v>에스에이엠티</v>
      </c>
      <c r="B113" s="6" t="s">
        <v>14743</v>
      </c>
      <c r="C113" s="6" t="s">
        <v>14402</v>
      </c>
      <c r="D113" s="14">
        <v>4120</v>
      </c>
      <c r="E113" s="14">
        <v>35</v>
      </c>
      <c r="F113" s="14">
        <v>0.86</v>
      </c>
      <c r="G113" s="14">
        <v>1767494</v>
      </c>
      <c r="H113" s="14">
        <v>-100760</v>
      </c>
      <c r="I113" s="14">
        <v>59681</v>
      </c>
      <c r="J113" s="14">
        <v>32430</v>
      </c>
      <c r="K113" s="14">
        <v>6974</v>
      </c>
      <c r="L113" s="14">
        <v>59906</v>
      </c>
      <c r="M113" s="14">
        <v>-225</v>
      </c>
      <c r="N113" s="14">
        <v>0</v>
      </c>
      <c r="O113" s="14">
        <v>0</v>
      </c>
      <c r="P113" s="14">
        <v>0</v>
      </c>
      <c r="Q113" s="14">
        <v>0</v>
      </c>
      <c r="R113" s="14">
        <v>0</v>
      </c>
      <c r="S113" s="14">
        <v>5244</v>
      </c>
      <c r="T113" s="14">
        <v>3405</v>
      </c>
      <c r="U113" s="11">
        <f>D113*G113</f>
        <v>7282075280</v>
      </c>
      <c r="V113" s="11">
        <f>D113*L113</f>
        <v>246812720</v>
      </c>
    </row>
    <row r="114" spans="1:22" x14ac:dyDescent="0.3">
      <c r="A114" s="14" t="str">
        <f>VLOOKUP(B114,stocks!$B$3:$D$3093,2,FALSE)</f>
        <v>금호석유우</v>
      </c>
      <c r="B114" s="6" t="s">
        <v>13697</v>
      </c>
      <c r="C114" s="6" t="s">
        <v>14402</v>
      </c>
      <c r="D114" s="14">
        <v>114500</v>
      </c>
      <c r="E114" s="14">
        <v>-2500</v>
      </c>
      <c r="F114" s="14">
        <v>-2.14</v>
      </c>
      <c r="G114" s="14">
        <v>37935</v>
      </c>
      <c r="H114" s="14">
        <v>7840</v>
      </c>
      <c r="I114" s="14">
        <v>-7709</v>
      </c>
      <c r="J114" s="14">
        <v>-47</v>
      </c>
      <c r="K114" s="14">
        <v>0</v>
      </c>
      <c r="L114" s="14">
        <v>2101</v>
      </c>
      <c r="M114" s="14">
        <v>-366</v>
      </c>
      <c r="N114" s="14">
        <v>0</v>
      </c>
      <c r="O114" s="14">
        <v>-1859</v>
      </c>
      <c r="P114" s="14">
        <v>-7585</v>
      </c>
      <c r="Q114" s="14">
        <v>0</v>
      </c>
      <c r="R114" s="14">
        <v>0</v>
      </c>
      <c r="S114" s="14">
        <v>-80</v>
      </c>
      <c r="T114" s="14">
        <v>-4</v>
      </c>
      <c r="U114" s="11">
        <f>D114*G114</f>
        <v>4343557500</v>
      </c>
      <c r="V114" s="11">
        <f>D114*L114</f>
        <v>240564500</v>
      </c>
    </row>
    <row r="115" spans="1:22" x14ac:dyDescent="0.3">
      <c r="A115" s="14" t="str">
        <f>VLOOKUP(B115,stocks!$B$3:$D$3093,2,FALSE)</f>
        <v>CJ ENM</v>
      </c>
      <c r="B115" s="6" t="s">
        <v>14788</v>
      </c>
      <c r="C115" s="6" t="s">
        <v>14402</v>
      </c>
      <c r="D115" s="14">
        <v>174300</v>
      </c>
      <c r="E115" s="14">
        <v>-3600</v>
      </c>
      <c r="F115" s="14">
        <v>-2.02</v>
      </c>
      <c r="G115" s="14">
        <v>139784</v>
      </c>
      <c r="H115" s="14">
        <v>9064</v>
      </c>
      <c r="I115" s="14">
        <v>2059</v>
      </c>
      <c r="J115" s="14">
        <v>-11283</v>
      </c>
      <c r="K115" s="14">
        <v>-8485</v>
      </c>
      <c r="L115" s="14">
        <v>1363</v>
      </c>
      <c r="M115" s="14">
        <v>-5048</v>
      </c>
      <c r="N115" s="14">
        <v>-185</v>
      </c>
      <c r="O115" s="14">
        <v>2275</v>
      </c>
      <c r="P115" s="14">
        <v>3654</v>
      </c>
      <c r="Q115" s="14">
        <v>0</v>
      </c>
      <c r="R115" s="14">
        <v>0</v>
      </c>
      <c r="S115" s="14">
        <v>-115</v>
      </c>
      <c r="T115" s="14">
        <v>275</v>
      </c>
      <c r="U115" s="11">
        <f>D115*G115</f>
        <v>24364351200</v>
      </c>
      <c r="V115" s="11">
        <f>D115*L115</f>
        <v>237570900</v>
      </c>
    </row>
    <row r="116" spans="1:22" x14ac:dyDescent="0.3">
      <c r="A116" s="14" t="str">
        <f>VLOOKUP(B116,stocks!$B$3:$D$3093,2,FALSE)</f>
        <v>인팩</v>
      </c>
      <c r="B116" s="6" t="s">
        <v>14703</v>
      </c>
      <c r="C116" s="6" t="s">
        <v>14402</v>
      </c>
      <c r="D116" s="14">
        <v>16750</v>
      </c>
      <c r="E116" s="14">
        <v>-700</v>
      </c>
      <c r="F116" s="14">
        <v>-4.01</v>
      </c>
      <c r="G116" s="14">
        <v>136524</v>
      </c>
      <c r="H116" s="14">
        <v>-13159</v>
      </c>
      <c r="I116" s="14">
        <v>14662</v>
      </c>
      <c r="J116" s="14">
        <v>-3194</v>
      </c>
      <c r="K116" s="14">
        <v>10987</v>
      </c>
      <c r="L116" s="14">
        <v>14181</v>
      </c>
      <c r="M116" s="14">
        <v>-58</v>
      </c>
      <c r="N116" s="14">
        <v>0</v>
      </c>
      <c r="O116" s="14">
        <v>1120</v>
      </c>
      <c r="P116" s="14">
        <v>-581</v>
      </c>
      <c r="Q116" s="14">
        <v>0</v>
      </c>
      <c r="R116" s="14">
        <v>0</v>
      </c>
      <c r="S116" s="14">
        <v>-250</v>
      </c>
      <c r="T116" s="14">
        <v>1941</v>
      </c>
      <c r="U116" s="11">
        <f>D116*G116</f>
        <v>2286777000</v>
      </c>
      <c r="V116" s="11">
        <f>D116*L116</f>
        <v>237531750</v>
      </c>
    </row>
    <row r="117" spans="1:22" x14ac:dyDescent="0.3">
      <c r="A117" s="14" t="str">
        <f>VLOOKUP(B117,stocks!$B$3:$D$3093,2,FALSE)</f>
        <v>사조대림</v>
      </c>
      <c r="B117" s="6" t="s">
        <v>14106</v>
      </c>
      <c r="C117" s="6" t="s">
        <v>14402</v>
      </c>
      <c r="D117" s="14">
        <v>25900</v>
      </c>
      <c r="E117" s="14">
        <v>-400</v>
      </c>
      <c r="F117" s="14">
        <v>-1.52</v>
      </c>
      <c r="G117" s="14">
        <v>79895</v>
      </c>
      <c r="H117" s="14">
        <v>-13958</v>
      </c>
      <c r="I117" s="14">
        <v>21534</v>
      </c>
      <c r="J117" s="14">
        <v>-7670</v>
      </c>
      <c r="K117" s="14">
        <v>1035</v>
      </c>
      <c r="L117" s="14">
        <v>8588</v>
      </c>
      <c r="M117" s="14">
        <v>514</v>
      </c>
      <c r="N117" s="14">
        <v>0</v>
      </c>
      <c r="O117" s="14">
        <v>12305</v>
      </c>
      <c r="P117" s="14">
        <v>127</v>
      </c>
      <c r="Q117" s="14">
        <v>0</v>
      </c>
      <c r="R117" s="14">
        <v>0</v>
      </c>
      <c r="S117" s="14">
        <v>15</v>
      </c>
      <c r="T117" s="14">
        <v>79</v>
      </c>
      <c r="U117" s="11">
        <f>D117*G117</f>
        <v>2069280500</v>
      </c>
      <c r="V117" s="11">
        <f>D117*L117</f>
        <v>222429200</v>
      </c>
    </row>
    <row r="118" spans="1:22" x14ac:dyDescent="0.3">
      <c r="A118" s="14" t="str">
        <f>VLOOKUP(B118,stocks!$B$3:$D$3093,2,FALSE)</f>
        <v>랩지노믹스</v>
      </c>
      <c r="B118" s="6" t="s">
        <v>13427</v>
      </c>
      <c r="C118" s="6" t="s">
        <v>14402</v>
      </c>
      <c r="D118" s="14">
        <v>24150</v>
      </c>
      <c r="E118" s="14">
        <v>1500</v>
      </c>
      <c r="F118" s="14">
        <v>6.62</v>
      </c>
      <c r="G118" s="14">
        <v>1062592</v>
      </c>
      <c r="H118" s="14">
        <v>-128709</v>
      </c>
      <c r="I118" s="14">
        <v>8530</v>
      </c>
      <c r="J118" s="14">
        <v>113423</v>
      </c>
      <c r="K118" s="14">
        <v>86141</v>
      </c>
      <c r="L118" s="14">
        <v>8970</v>
      </c>
      <c r="M118" s="14">
        <v>-1229</v>
      </c>
      <c r="N118" s="14">
        <v>412</v>
      </c>
      <c r="O118" s="14">
        <v>-295</v>
      </c>
      <c r="P118" s="14">
        <v>672</v>
      </c>
      <c r="Q118" s="14">
        <v>0</v>
      </c>
      <c r="R118" s="14">
        <v>0</v>
      </c>
      <c r="S118" s="14">
        <v>6024</v>
      </c>
      <c r="T118" s="14">
        <v>732</v>
      </c>
      <c r="U118" s="11">
        <f>D118*G118</f>
        <v>25661596800</v>
      </c>
      <c r="V118" s="11">
        <f>D118*L118</f>
        <v>216625500</v>
      </c>
    </row>
    <row r="119" spans="1:22" x14ac:dyDescent="0.3">
      <c r="A119" s="14" t="str">
        <f>VLOOKUP(B119,stocks!$B$3:$D$3093,2,FALSE)</f>
        <v>교보증권</v>
      </c>
      <c r="B119" s="6" t="s">
        <v>13666</v>
      </c>
      <c r="C119" s="6" t="s">
        <v>14402</v>
      </c>
      <c r="D119" s="14">
        <v>8780</v>
      </c>
      <c r="E119" s="14">
        <v>-120</v>
      </c>
      <c r="F119" s="14">
        <v>-1.35</v>
      </c>
      <c r="G119" s="14">
        <v>106979</v>
      </c>
      <c r="H119" s="14">
        <v>-8006</v>
      </c>
      <c r="I119" s="14">
        <v>24563</v>
      </c>
      <c r="J119" s="14">
        <v>-16857</v>
      </c>
      <c r="K119" s="14">
        <v>-16649</v>
      </c>
      <c r="L119" s="14">
        <v>24261</v>
      </c>
      <c r="M119" s="14">
        <v>297</v>
      </c>
      <c r="N119" s="14">
        <v>5</v>
      </c>
      <c r="O119" s="14">
        <v>0</v>
      </c>
      <c r="P119" s="14">
        <v>0</v>
      </c>
      <c r="Q119" s="14">
        <v>0</v>
      </c>
      <c r="R119" s="14">
        <v>0</v>
      </c>
      <c r="S119" s="14">
        <v>0</v>
      </c>
      <c r="T119" s="14">
        <v>300</v>
      </c>
      <c r="U119" s="11">
        <f>D119*G119</f>
        <v>939275620</v>
      </c>
      <c r="V119" s="11">
        <f>D119*L119</f>
        <v>213011580</v>
      </c>
    </row>
    <row r="120" spans="1:22" x14ac:dyDescent="0.3">
      <c r="A120" s="14" t="str">
        <f>VLOOKUP(B120,stocks!$B$3:$D$3093,2,FALSE)</f>
        <v>톱텍</v>
      </c>
      <c r="B120" s="6" t="s">
        <v>15307</v>
      </c>
      <c r="C120" s="6" t="s">
        <v>14402</v>
      </c>
      <c r="D120" s="14">
        <v>12700</v>
      </c>
      <c r="E120" s="14">
        <v>300</v>
      </c>
      <c r="F120" s="14">
        <v>2.42</v>
      </c>
      <c r="G120" s="14">
        <v>465832</v>
      </c>
      <c r="H120" s="14">
        <v>-41030</v>
      </c>
      <c r="I120" s="14">
        <v>9265</v>
      </c>
      <c r="J120" s="14">
        <v>32679</v>
      </c>
      <c r="K120" s="14">
        <v>31968</v>
      </c>
      <c r="L120" s="14">
        <v>16563</v>
      </c>
      <c r="M120" s="14">
        <v>-7159</v>
      </c>
      <c r="N120" s="14">
        <v>0</v>
      </c>
      <c r="O120" s="14">
        <v>-112</v>
      </c>
      <c r="P120" s="14">
        <v>-27</v>
      </c>
      <c r="Q120" s="14">
        <v>0</v>
      </c>
      <c r="R120" s="14">
        <v>0</v>
      </c>
      <c r="S120" s="14">
        <v>-1448</v>
      </c>
      <c r="T120" s="14">
        <v>534</v>
      </c>
      <c r="U120" s="11">
        <f>D120*G120</f>
        <v>5916066400</v>
      </c>
      <c r="V120" s="11">
        <f>D120*L120</f>
        <v>210350100</v>
      </c>
    </row>
    <row r="121" spans="1:22" x14ac:dyDescent="0.3">
      <c r="A121" s="14" t="str">
        <f>VLOOKUP(B121,stocks!$B$3:$D$3093,2,FALSE)</f>
        <v>디티알오토모티브</v>
      </c>
      <c r="B121" s="6" t="s">
        <v>13414</v>
      </c>
      <c r="C121" s="6" t="s">
        <v>14402</v>
      </c>
      <c r="D121" s="14">
        <v>40450</v>
      </c>
      <c r="E121" s="14">
        <v>200</v>
      </c>
      <c r="F121" s="14">
        <v>0.5</v>
      </c>
      <c r="G121" s="14">
        <v>39016</v>
      </c>
      <c r="H121" s="14">
        <v>7873</v>
      </c>
      <c r="I121" s="14">
        <v>-3052</v>
      </c>
      <c r="J121" s="14">
        <v>-4929</v>
      </c>
      <c r="K121" s="14">
        <v>-4370</v>
      </c>
      <c r="L121" s="14">
        <v>5162</v>
      </c>
      <c r="M121" s="14">
        <v>-3463</v>
      </c>
      <c r="N121" s="14">
        <v>0</v>
      </c>
      <c r="O121" s="14">
        <v>-4724</v>
      </c>
      <c r="P121" s="14">
        <v>-27</v>
      </c>
      <c r="Q121" s="14">
        <v>0</v>
      </c>
      <c r="R121" s="14">
        <v>0</v>
      </c>
      <c r="S121" s="14">
        <v>107</v>
      </c>
      <c r="T121" s="14">
        <v>1</v>
      </c>
      <c r="U121" s="11">
        <f>D121*G121</f>
        <v>1578197200</v>
      </c>
      <c r="V121" s="11">
        <f>D121*L121</f>
        <v>208802900</v>
      </c>
    </row>
    <row r="122" spans="1:22" x14ac:dyDescent="0.3">
      <c r="A122" s="14" t="str">
        <f>VLOOKUP(B122,stocks!$B$3:$D$3093,2,FALSE)</f>
        <v>파미셀</v>
      </c>
      <c r="B122" s="6" t="s">
        <v>14529</v>
      </c>
      <c r="C122" s="6" t="s">
        <v>14402</v>
      </c>
      <c r="D122" s="14">
        <v>17700</v>
      </c>
      <c r="E122" s="14">
        <v>700</v>
      </c>
      <c r="F122" s="14">
        <v>4.12</v>
      </c>
      <c r="G122" s="14">
        <v>3482662</v>
      </c>
      <c r="H122" s="14">
        <v>-368336</v>
      </c>
      <c r="I122" s="14">
        <v>11416</v>
      </c>
      <c r="J122" s="14">
        <v>386879</v>
      </c>
      <c r="K122" s="14">
        <v>388319</v>
      </c>
      <c r="L122" s="14">
        <v>11725</v>
      </c>
      <c r="M122" s="14">
        <v>-971</v>
      </c>
      <c r="N122" s="14">
        <v>0</v>
      </c>
      <c r="O122" s="14">
        <v>739</v>
      </c>
      <c r="P122" s="14">
        <v>-77</v>
      </c>
      <c r="Q122" s="14">
        <v>0</v>
      </c>
      <c r="R122" s="14">
        <v>0</v>
      </c>
      <c r="S122" s="14">
        <v>-18288</v>
      </c>
      <c r="T122" s="14">
        <v>-11671</v>
      </c>
      <c r="U122" s="11">
        <f>D122*G122</f>
        <v>61643117400</v>
      </c>
      <c r="V122" s="11">
        <f>D122*L122</f>
        <v>207532500</v>
      </c>
    </row>
    <row r="123" spans="1:22" x14ac:dyDescent="0.3">
      <c r="A123" s="14" t="str">
        <f>VLOOKUP(B123,stocks!$B$3:$D$3093,2,FALSE)</f>
        <v>LS전선아시아</v>
      </c>
      <c r="B123" s="6" t="s">
        <v>15696</v>
      </c>
      <c r="C123" s="6" t="s">
        <v>14402</v>
      </c>
      <c r="D123" s="14">
        <v>9400</v>
      </c>
      <c r="E123" s="14">
        <v>-30</v>
      </c>
      <c r="F123" s="14">
        <v>-0.32</v>
      </c>
      <c r="G123" s="14">
        <v>584399</v>
      </c>
      <c r="H123" s="14">
        <v>-11043</v>
      </c>
      <c r="I123" s="14">
        <v>56631</v>
      </c>
      <c r="J123" s="14">
        <v>-32763</v>
      </c>
      <c r="K123" s="14">
        <v>-10757</v>
      </c>
      <c r="L123" s="14">
        <v>21746</v>
      </c>
      <c r="M123" s="14">
        <v>807</v>
      </c>
      <c r="N123" s="14">
        <v>24</v>
      </c>
      <c r="O123" s="14">
        <v>8018</v>
      </c>
      <c r="P123" s="14">
        <v>26036</v>
      </c>
      <c r="Q123" s="14">
        <v>0</v>
      </c>
      <c r="R123" s="14">
        <v>0</v>
      </c>
      <c r="S123" s="14">
        <v>-11506</v>
      </c>
      <c r="T123" s="14">
        <v>-1319</v>
      </c>
      <c r="U123" s="11">
        <f>D123*G123</f>
        <v>5493350600</v>
      </c>
      <c r="V123" s="11">
        <f>D123*L123</f>
        <v>204412400</v>
      </c>
    </row>
    <row r="124" spans="1:22" x14ac:dyDescent="0.3">
      <c r="A124" s="14" t="str">
        <f>VLOOKUP(B124,stocks!$B$3:$D$3093,2,FALSE)</f>
        <v>현대로템</v>
      </c>
      <c r="B124" s="6" t="s">
        <v>15031</v>
      </c>
      <c r="C124" s="6" t="s">
        <v>14402</v>
      </c>
      <c r="D124" s="14">
        <v>24250</v>
      </c>
      <c r="E124" s="14">
        <v>-700</v>
      </c>
      <c r="F124" s="14">
        <v>-2.81</v>
      </c>
      <c r="G124" s="14">
        <v>3252315</v>
      </c>
      <c r="H124" s="14">
        <v>635753</v>
      </c>
      <c r="I124" s="14">
        <v>-75482</v>
      </c>
      <c r="J124" s="14">
        <v>-574712</v>
      </c>
      <c r="K124" s="14">
        <v>-584162</v>
      </c>
      <c r="L124" s="14">
        <v>8305</v>
      </c>
      <c r="M124" s="14">
        <v>-53028</v>
      </c>
      <c r="N124" s="14">
        <v>1254</v>
      </c>
      <c r="O124" s="14">
        <v>-26682</v>
      </c>
      <c r="P124" s="14">
        <v>-5331</v>
      </c>
      <c r="Q124" s="14">
        <v>0</v>
      </c>
      <c r="R124" s="14">
        <v>0</v>
      </c>
      <c r="S124" s="14">
        <v>9732</v>
      </c>
      <c r="T124" s="14">
        <v>4709</v>
      </c>
      <c r="U124" s="11">
        <f>D124*G124</f>
        <v>78868638750</v>
      </c>
      <c r="V124" s="11">
        <f>D124*L124</f>
        <v>201396250</v>
      </c>
    </row>
    <row r="125" spans="1:22" x14ac:dyDescent="0.3">
      <c r="A125" s="14" t="str">
        <f>VLOOKUP(B125,stocks!$B$3:$D$3093,2,FALSE)</f>
        <v>이오플로우</v>
      </c>
      <c r="B125" s="6" t="s">
        <v>15953</v>
      </c>
      <c r="C125" s="6" t="s">
        <v>14402</v>
      </c>
      <c r="D125" s="14">
        <v>55300</v>
      </c>
      <c r="E125" s="14">
        <v>-700</v>
      </c>
      <c r="F125" s="14">
        <v>-1.25</v>
      </c>
      <c r="G125" s="14">
        <v>43470</v>
      </c>
      <c r="H125" s="14">
        <v>-2273</v>
      </c>
      <c r="I125" s="14">
        <v>1064</v>
      </c>
      <c r="J125" s="14">
        <v>1167</v>
      </c>
      <c r="K125" s="14">
        <v>1188</v>
      </c>
      <c r="L125" s="14">
        <v>3628</v>
      </c>
      <c r="M125" s="14">
        <v>38</v>
      </c>
      <c r="N125" s="14">
        <v>0</v>
      </c>
      <c r="O125" s="14">
        <v>-2602</v>
      </c>
      <c r="P125" s="14">
        <v>0</v>
      </c>
      <c r="Q125" s="14">
        <v>0</v>
      </c>
      <c r="R125" s="14">
        <v>0</v>
      </c>
      <c r="S125" s="14">
        <v>12</v>
      </c>
      <c r="T125" s="14">
        <v>30</v>
      </c>
      <c r="U125" s="11">
        <f>D125*G125</f>
        <v>2403891000</v>
      </c>
      <c r="V125" s="11">
        <f>D125*L125</f>
        <v>200628400</v>
      </c>
    </row>
    <row r="126" spans="1:22" x14ac:dyDescent="0.3">
      <c r="A126" s="14" t="str">
        <f>VLOOKUP(B126,stocks!$B$3:$D$3093,2,FALSE)</f>
        <v>바텍</v>
      </c>
      <c r="B126" s="6" t="s">
        <v>14042</v>
      </c>
      <c r="C126" s="6" t="s">
        <v>14402</v>
      </c>
      <c r="D126" s="14">
        <v>37250</v>
      </c>
      <c r="E126" s="14">
        <v>-1550</v>
      </c>
      <c r="F126" s="14">
        <v>-3.99</v>
      </c>
      <c r="G126" s="14">
        <v>116650</v>
      </c>
      <c r="H126" s="14">
        <v>21513</v>
      </c>
      <c r="I126" s="14">
        <v>-22234</v>
      </c>
      <c r="J126" s="14">
        <v>-1175</v>
      </c>
      <c r="K126" s="14">
        <v>-904</v>
      </c>
      <c r="L126" s="14">
        <v>5285</v>
      </c>
      <c r="M126" s="14">
        <v>-2583</v>
      </c>
      <c r="N126" s="14">
        <v>-10339</v>
      </c>
      <c r="O126" s="14">
        <v>-5164</v>
      </c>
      <c r="P126" s="14">
        <v>-9433</v>
      </c>
      <c r="Q126" s="14">
        <v>0</v>
      </c>
      <c r="R126" s="14">
        <v>0</v>
      </c>
      <c r="S126" s="14">
        <v>478</v>
      </c>
      <c r="T126" s="14">
        <v>1418</v>
      </c>
      <c r="U126" s="11">
        <f>D126*G126</f>
        <v>4345212500</v>
      </c>
      <c r="V126" s="11">
        <f>D126*L126</f>
        <v>196866250</v>
      </c>
    </row>
    <row r="127" spans="1:22" x14ac:dyDescent="0.3">
      <c r="A127" s="14" t="str">
        <f>VLOOKUP(B127,stocks!$B$3:$D$3093,2,FALSE)</f>
        <v>메디톡스</v>
      </c>
      <c r="B127" s="6" t="s">
        <v>13497</v>
      </c>
      <c r="C127" s="6" t="s">
        <v>14402</v>
      </c>
      <c r="D127" s="14">
        <v>209500</v>
      </c>
      <c r="E127" s="14">
        <v>1000</v>
      </c>
      <c r="F127" s="14">
        <v>0.48</v>
      </c>
      <c r="G127" s="14">
        <v>158909</v>
      </c>
      <c r="H127" s="14">
        <v>1818</v>
      </c>
      <c r="I127" s="14">
        <v>-3829</v>
      </c>
      <c r="J127" s="14">
        <v>5237</v>
      </c>
      <c r="K127" s="14">
        <v>5686</v>
      </c>
      <c r="L127" s="14">
        <v>917</v>
      </c>
      <c r="M127" s="14">
        <v>-1819</v>
      </c>
      <c r="N127" s="14">
        <v>1818</v>
      </c>
      <c r="O127" s="14">
        <v>3288</v>
      </c>
      <c r="P127" s="14">
        <v>-8104</v>
      </c>
      <c r="Q127" s="14">
        <v>0</v>
      </c>
      <c r="R127" s="14">
        <v>71</v>
      </c>
      <c r="S127" s="14">
        <v>-3029</v>
      </c>
      <c r="T127" s="14">
        <v>-197</v>
      </c>
      <c r="U127" s="11">
        <f>D127*G127</f>
        <v>33291435500</v>
      </c>
      <c r="V127" s="11">
        <f>D127*L127</f>
        <v>192111500</v>
      </c>
    </row>
    <row r="128" spans="1:22" x14ac:dyDescent="0.3">
      <c r="A128" s="14" t="str">
        <f>VLOOKUP(B128,stocks!$B$3:$D$3093,2,FALSE)</f>
        <v>경동나비엔</v>
      </c>
      <c r="B128" s="6" t="s">
        <v>13633</v>
      </c>
      <c r="C128" s="6" t="s">
        <v>14402</v>
      </c>
      <c r="D128" s="14">
        <v>68700</v>
      </c>
      <c r="E128" s="14">
        <v>-1100</v>
      </c>
      <c r="F128" s="14">
        <v>-1.58</v>
      </c>
      <c r="G128" s="14">
        <v>134956</v>
      </c>
      <c r="H128" s="14">
        <v>-6737</v>
      </c>
      <c r="I128" s="14">
        <v>12300</v>
      </c>
      <c r="J128" s="14">
        <v>-2059</v>
      </c>
      <c r="K128" s="14">
        <v>-38138</v>
      </c>
      <c r="L128" s="14">
        <v>2588</v>
      </c>
      <c r="M128" s="14">
        <v>12653</v>
      </c>
      <c r="N128" s="14">
        <v>-3221</v>
      </c>
      <c r="O128" s="14">
        <v>-1695</v>
      </c>
      <c r="P128" s="14">
        <v>-6197</v>
      </c>
      <c r="Q128" s="14">
        <v>2200</v>
      </c>
      <c r="R128" s="14">
        <v>5972</v>
      </c>
      <c r="S128" s="14">
        <v>-3566</v>
      </c>
      <c r="T128" s="14">
        <v>62</v>
      </c>
      <c r="U128" s="11">
        <f>D128*G128</f>
        <v>9271477200</v>
      </c>
      <c r="V128" s="11">
        <f>D128*L128</f>
        <v>177795600</v>
      </c>
    </row>
    <row r="129" spans="1:22" x14ac:dyDescent="0.3">
      <c r="A129" s="14" t="str">
        <f>VLOOKUP(B129,stocks!$B$3:$D$3093,2,FALSE)</f>
        <v>뉴트리</v>
      </c>
      <c r="B129" s="6" t="s">
        <v>13793</v>
      </c>
      <c r="C129" s="6" t="s">
        <v>14402</v>
      </c>
      <c r="D129" s="14">
        <v>37200</v>
      </c>
      <c r="E129" s="14">
        <v>-700</v>
      </c>
      <c r="F129" s="14">
        <v>-1.85</v>
      </c>
      <c r="G129" s="14">
        <v>51860</v>
      </c>
      <c r="H129" s="14">
        <v>-1703</v>
      </c>
      <c r="I129" s="14">
        <v>12207</v>
      </c>
      <c r="J129" s="14">
        <v>-10782</v>
      </c>
      <c r="K129" s="14">
        <v>-10782</v>
      </c>
      <c r="L129" s="14">
        <v>4423</v>
      </c>
      <c r="M129" s="14">
        <v>2</v>
      </c>
      <c r="N129" s="14">
        <v>4008</v>
      </c>
      <c r="O129" s="14">
        <v>1236</v>
      </c>
      <c r="P129" s="14">
        <v>2538</v>
      </c>
      <c r="Q129" s="14">
        <v>0</v>
      </c>
      <c r="R129" s="14">
        <v>0</v>
      </c>
      <c r="S129" s="14">
        <v>264</v>
      </c>
      <c r="T129" s="14">
        <v>14</v>
      </c>
      <c r="U129" s="11">
        <f>D129*G129</f>
        <v>1929192000</v>
      </c>
      <c r="V129" s="11">
        <f>D129*L129</f>
        <v>164535600</v>
      </c>
    </row>
    <row r="130" spans="1:22" x14ac:dyDescent="0.3">
      <c r="A130" s="14" t="str">
        <f>VLOOKUP(B130,stocks!$B$3:$D$3093,2,FALSE)</f>
        <v>미래에셋생명</v>
      </c>
      <c r="B130" s="6" t="s">
        <v>14010</v>
      </c>
      <c r="C130" s="6" t="s">
        <v>14402</v>
      </c>
      <c r="D130" s="14">
        <v>4290</v>
      </c>
      <c r="E130" s="14">
        <v>55</v>
      </c>
      <c r="F130" s="14">
        <v>1.3</v>
      </c>
      <c r="G130" s="14">
        <v>191037</v>
      </c>
      <c r="H130" s="14">
        <v>-8366</v>
      </c>
      <c r="I130" s="14">
        <v>50023</v>
      </c>
      <c r="J130" s="14">
        <v>-38263</v>
      </c>
      <c r="K130" s="14">
        <v>-33173</v>
      </c>
      <c r="L130" s="14">
        <v>32199</v>
      </c>
      <c r="M130" s="14">
        <v>98</v>
      </c>
      <c r="N130" s="14">
        <v>2941</v>
      </c>
      <c r="O130" s="14">
        <v>14785</v>
      </c>
      <c r="P130" s="14">
        <v>0</v>
      </c>
      <c r="Q130" s="14">
        <v>0</v>
      </c>
      <c r="R130" s="14">
        <v>0</v>
      </c>
      <c r="S130" s="14">
        <v>-3393</v>
      </c>
      <c r="T130" s="14">
        <v>-1</v>
      </c>
      <c r="U130" s="11">
        <f>D130*G130</f>
        <v>819548730</v>
      </c>
      <c r="V130" s="11">
        <f>D130*L130</f>
        <v>138133710</v>
      </c>
    </row>
    <row r="131" spans="1:22" x14ac:dyDescent="0.3">
      <c r="A131" s="14" t="str">
        <f>VLOOKUP(B131,stocks!$B$3:$D$3093,2,FALSE)</f>
        <v>KTB투자증권</v>
      </c>
      <c r="B131" s="6" t="s">
        <v>14738</v>
      </c>
      <c r="C131" s="6" t="s">
        <v>14402</v>
      </c>
      <c r="D131" s="14">
        <v>7780</v>
      </c>
      <c r="E131" s="14">
        <v>180</v>
      </c>
      <c r="F131" s="14">
        <v>2.37</v>
      </c>
      <c r="G131" s="14">
        <v>1603248</v>
      </c>
      <c r="H131" s="14">
        <v>-217353</v>
      </c>
      <c r="I131" s="14">
        <v>47720</v>
      </c>
      <c r="J131" s="14">
        <v>138778</v>
      </c>
      <c r="K131" s="14">
        <v>141434</v>
      </c>
      <c r="L131" s="14">
        <v>17365</v>
      </c>
      <c r="M131" s="14">
        <v>2158</v>
      </c>
      <c r="N131" s="14">
        <v>5756</v>
      </c>
      <c r="O131" s="14">
        <v>22441</v>
      </c>
      <c r="P131" s="14">
        <v>0</v>
      </c>
      <c r="Q131" s="14">
        <v>0</v>
      </c>
      <c r="R131" s="14">
        <v>0</v>
      </c>
      <c r="S131" s="14">
        <v>30945</v>
      </c>
      <c r="T131" s="14">
        <v>-90</v>
      </c>
      <c r="U131" s="11">
        <f>D131*G131</f>
        <v>12473269440</v>
      </c>
      <c r="V131" s="11">
        <f>D131*L131</f>
        <v>135099700</v>
      </c>
    </row>
    <row r="132" spans="1:22" x14ac:dyDescent="0.3">
      <c r="A132" s="14" t="str">
        <f>VLOOKUP(B132,stocks!$B$3:$D$3093,2,FALSE)</f>
        <v>롯데리츠</v>
      </c>
      <c r="B132" s="6" t="s">
        <v>13445</v>
      </c>
      <c r="C132" s="6" t="s">
        <v>14402</v>
      </c>
      <c r="D132" s="14">
        <v>6100</v>
      </c>
      <c r="E132" s="14">
        <v>-70</v>
      </c>
      <c r="F132" s="14">
        <v>-1.1299999999999999</v>
      </c>
      <c r="G132" s="14">
        <v>571601</v>
      </c>
      <c r="H132" s="14">
        <v>108621</v>
      </c>
      <c r="I132" s="14">
        <v>-47293</v>
      </c>
      <c r="J132" s="14">
        <v>-45736</v>
      </c>
      <c r="K132" s="14">
        <v>-34018</v>
      </c>
      <c r="L132" s="14">
        <v>22101</v>
      </c>
      <c r="M132" s="14">
        <v>-14151</v>
      </c>
      <c r="N132" s="14">
        <v>0</v>
      </c>
      <c r="O132" s="14">
        <v>-9243</v>
      </c>
      <c r="P132" s="14">
        <v>-46000</v>
      </c>
      <c r="Q132" s="14">
        <v>0</v>
      </c>
      <c r="R132" s="14">
        <v>0</v>
      </c>
      <c r="S132" s="14">
        <v>-15700</v>
      </c>
      <c r="T132" s="14">
        <v>108</v>
      </c>
      <c r="U132" s="11">
        <f>D132*G132</f>
        <v>3486766100</v>
      </c>
      <c r="V132" s="11">
        <f>D132*L132</f>
        <v>134816100</v>
      </c>
    </row>
    <row r="133" spans="1:22" x14ac:dyDescent="0.3">
      <c r="A133" s="14" t="str">
        <f>VLOOKUP(B133,stocks!$B$3:$D$3093,2,FALSE)</f>
        <v>서호전기</v>
      </c>
      <c r="B133" s="6" t="s">
        <v>14224</v>
      </c>
      <c r="C133" s="6" t="s">
        <v>14402</v>
      </c>
      <c r="D133" s="14">
        <v>23400</v>
      </c>
      <c r="E133" s="14">
        <v>1200</v>
      </c>
      <c r="F133" s="14">
        <v>5.41</v>
      </c>
      <c r="G133" s="14">
        <v>322935</v>
      </c>
      <c r="H133" s="14">
        <v>55368</v>
      </c>
      <c r="I133" s="14">
        <v>-37209</v>
      </c>
      <c r="J133" s="14">
        <v>-3233</v>
      </c>
      <c r="K133" s="14">
        <v>-17519</v>
      </c>
      <c r="L133" s="14">
        <v>5500</v>
      </c>
      <c r="M133" s="14">
        <v>0</v>
      </c>
      <c r="N133" s="14">
        <v>-4684</v>
      </c>
      <c r="O133" s="14">
        <v>-38025</v>
      </c>
      <c r="P133" s="14">
        <v>0</v>
      </c>
      <c r="Q133" s="14">
        <v>0</v>
      </c>
      <c r="R133" s="14">
        <v>0</v>
      </c>
      <c r="S133" s="14">
        <v>-15076</v>
      </c>
      <c r="T133" s="14">
        <v>150</v>
      </c>
      <c r="U133" s="11">
        <f>D133*G133</f>
        <v>7556679000</v>
      </c>
      <c r="V133" s="11">
        <f>D133*L133</f>
        <v>128700000</v>
      </c>
    </row>
    <row r="134" spans="1:22" x14ac:dyDescent="0.3">
      <c r="A134" s="14" t="str">
        <f>VLOOKUP(B134,stocks!$B$3:$D$3093,2,FALSE)</f>
        <v>대동</v>
      </c>
      <c r="B134" s="6" t="s">
        <v>13811</v>
      </c>
      <c r="C134" s="6" t="s">
        <v>14402</v>
      </c>
      <c r="D134" s="14">
        <v>11800</v>
      </c>
      <c r="E134" s="14">
        <v>250</v>
      </c>
      <c r="F134" s="14">
        <v>2.16</v>
      </c>
      <c r="G134" s="14">
        <v>382500</v>
      </c>
      <c r="H134" s="14">
        <v>11424</v>
      </c>
      <c r="I134" s="14">
        <v>16314</v>
      </c>
      <c r="J134" s="14">
        <v>-31949</v>
      </c>
      <c r="K134" s="14">
        <v>-18423</v>
      </c>
      <c r="L134" s="14">
        <v>9879</v>
      </c>
      <c r="M134" s="14">
        <v>1813</v>
      </c>
      <c r="N134" s="14">
        <v>1096</v>
      </c>
      <c r="O134" s="14">
        <v>3794</v>
      </c>
      <c r="P134" s="14">
        <v>-10335</v>
      </c>
      <c r="Q134" s="14">
        <v>0</v>
      </c>
      <c r="R134" s="14">
        <v>10067</v>
      </c>
      <c r="S134" s="14">
        <v>4131</v>
      </c>
      <c r="T134" s="14">
        <v>80</v>
      </c>
      <c r="U134" s="11">
        <f>D134*G134</f>
        <v>4513500000</v>
      </c>
      <c r="V134" s="11">
        <f>D134*L134</f>
        <v>116572200</v>
      </c>
    </row>
    <row r="135" spans="1:22" x14ac:dyDescent="0.3">
      <c r="A135" s="14" t="str">
        <f>VLOOKUP(B135,stocks!$B$3:$D$3093,2,FALSE)</f>
        <v>엘앤씨바이오</v>
      </c>
      <c r="B135" s="6" t="s">
        <v>15929</v>
      </c>
      <c r="C135" s="6" t="s">
        <v>14402</v>
      </c>
      <c r="D135" s="14">
        <v>33100</v>
      </c>
      <c r="E135" s="14">
        <v>0</v>
      </c>
      <c r="F135" s="14">
        <v>0</v>
      </c>
      <c r="G135" s="14">
        <v>243131</v>
      </c>
      <c r="H135" s="14">
        <v>-3468</v>
      </c>
      <c r="I135" s="14">
        <v>31055</v>
      </c>
      <c r="J135" s="14">
        <v>-25227</v>
      </c>
      <c r="K135" s="14">
        <v>-26123</v>
      </c>
      <c r="L135" s="14">
        <v>3397</v>
      </c>
      <c r="M135" s="14">
        <v>5262</v>
      </c>
      <c r="N135" s="14">
        <v>0</v>
      </c>
      <c r="O135" s="14">
        <v>14532</v>
      </c>
      <c r="P135" s="14">
        <v>-136</v>
      </c>
      <c r="Q135" s="14">
        <v>8000</v>
      </c>
      <c r="R135" s="14">
        <v>0</v>
      </c>
      <c r="S135" s="14">
        <v>-2078</v>
      </c>
      <c r="T135" s="14">
        <v>-282</v>
      </c>
      <c r="U135" s="11">
        <f>D135*G135</f>
        <v>8047636100</v>
      </c>
      <c r="V135" s="11">
        <f>D135*L135</f>
        <v>112440700</v>
      </c>
    </row>
    <row r="136" spans="1:22" x14ac:dyDescent="0.3">
      <c r="A136" s="14" t="str">
        <f>VLOOKUP(B136,stocks!$B$3:$D$3093,2,FALSE)</f>
        <v>DB금융투자</v>
      </c>
      <c r="B136" s="6" t="s">
        <v>13517</v>
      </c>
      <c r="C136" s="6" t="s">
        <v>14402</v>
      </c>
      <c r="D136" s="14">
        <v>7310</v>
      </c>
      <c r="E136" s="14">
        <v>-190</v>
      </c>
      <c r="F136" s="14">
        <v>-2.5299999999999998</v>
      </c>
      <c r="G136" s="14">
        <v>198927</v>
      </c>
      <c r="H136" s="14">
        <v>15544</v>
      </c>
      <c r="I136" s="14">
        <v>17626</v>
      </c>
      <c r="J136" s="14">
        <v>-33417</v>
      </c>
      <c r="K136" s="14">
        <v>-15159</v>
      </c>
      <c r="L136" s="14">
        <v>15248</v>
      </c>
      <c r="M136" s="14">
        <v>2378</v>
      </c>
      <c r="N136" s="14">
        <v>0</v>
      </c>
      <c r="O136" s="14">
        <v>0</v>
      </c>
      <c r="P136" s="14">
        <v>0</v>
      </c>
      <c r="Q136" s="14">
        <v>0</v>
      </c>
      <c r="R136" s="14">
        <v>0</v>
      </c>
      <c r="S136" s="14">
        <v>190</v>
      </c>
      <c r="T136" s="14">
        <v>57</v>
      </c>
      <c r="U136" s="11">
        <f>D136*G136</f>
        <v>1454156370</v>
      </c>
      <c r="V136" s="11">
        <f>D136*L136</f>
        <v>111462880</v>
      </c>
    </row>
    <row r="137" spans="1:22" x14ac:dyDescent="0.3">
      <c r="A137" s="14" t="str">
        <f>VLOOKUP(B137,stocks!$B$3:$D$3093,2,FALSE)</f>
        <v>한양이엔지</v>
      </c>
      <c r="B137" s="6" t="s">
        <v>14884</v>
      </c>
      <c r="C137" s="6" t="s">
        <v>14402</v>
      </c>
      <c r="D137" s="14">
        <v>18000</v>
      </c>
      <c r="E137" s="14">
        <v>-250</v>
      </c>
      <c r="F137" s="14">
        <v>-1.37</v>
      </c>
      <c r="G137" s="14">
        <v>166321</v>
      </c>
      <c r="H137" s="14">
        <v>-19603</v>
      </c>
      <c r="I137" s="14">
        <v>17201</v>
      </c>
      <c r="J137" s="14">
        <v>2363</v>
      </c>
      <c r="K137" s="14">
        <v>469</v>
      </c>
      <c r="L137" s="14">
        <v>5690</v>
      </c>
      <c r="M137" s="14">
        <v>3652</v>
      </c>
      <c r="N137" s="14">
        <v>-75</v>
      </c>
      <c r="O137" s="14">
        <v>7934</v>
      </c>
      <c r="P137" s="14">
        <v>0</v>
      </c>
      <c r="Q137" s="14">
        <v>0</v>
      </c>
      <c r="R137" s="14">
        <v>0</v>
      </c>
      <c r="S137" s="14">
        <v>2</v>
      </c>
      <c r="T137" s="14">
        <v>37</v>
      </c>
      <c r="U137" s="11">
        <f>D137*G137</f>
        <v>2993778000</v>
      </c>
      <c r="V137" s="11">
        <f>D137*L137</f>
        <v>102420000</v>
      </c>
    </row>
    <row r="138" spans="1:22" x14ac:dyDescent="0.3">
      <c r="A138" s="14" t="str">
        <f>VLOOKUP(B138,stocks!$B$3:$D$3093,2,FALSE)</f>
        <v>포시에스</v>
      </c>
      <c r="B138" s="6" t="s">
        <v>15558</v>
      </c>
      <c r="C138" s="6" t="s">
        <v>14402</v>
      </c>
      <c r="D138" s="14">
        <v>9640</v>
      </c>
      <c r="E138" s="14">
        <v>200</v>
      </c>
      <c r="F138" s="14">
        <v>2.12</v>
      </c>
      <c r="G138" s="14">
        <v>101003</v>
      </c>
      <c r="H138" s="14">
        <v>-11980</v>
      </c>
      <c r="I138" s="14">
        <v>10000</v>
      </c>
      <c r="J138" s="14">
        <v>3395</v>
      </c>
      <c r="K138" s="14">
        <v>2487</v>
      </c>
      <c r="L138" s="14">
        <v>10000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4">
        <v>0</v>
      </c>
      <c r="S138" s="14">
        <v>-1405</v>
      </c>
      <c r="T138" s="14">
        <v>-10</v>
      </c>
      <c r="U138" s="11">
        <f>D138*G138</f>
        <v>973668920</v>
      </c>
      <c r="V138" s="11">
        <f>D138*L138</f>
        <v>96400000</v>
      </c>
    </row>
    <row r="139" spans="1:22" x14ac:dyDescent="0.3">
      <c r="A139" s="14" t="str">
        <f>VLOOKUP(B139,stocks!$B$3:$D$3093,2,FALSE)</f>
        <v>SGC에너지</v>
      </c>
      <c r="B139" s="6" t="s">
        <v>13588</v>
      </c>
      <c r="C139" s="6" t="s">
        <v>14402</v>
      </c>
      <c r="D139" s="14">
        <v>51600</v>
      </c>
      <c r="E139" s="14">
        <v>-1500</v>
      </c>
      <c r="F139" s="14">
        <v>-2.82</v>
      </c>
      <c r="G139" s="14">
        <v>99655</v>
      </c>
      <c r="H139" s="14">
        <v>-24241</v>
      </c>
      <c r="I139" s="14">
        <v>16179</v>
      </c>
      <c r="J139" s="14">
        <v>8272</v>
      </c>
      <c r="K139" s="14">
        <v>10208</v>
      </c>
      <c r="L139" s="14">
        <v>1786</v>
      </c>
      <c r="M139" s="14">
        <v>401</v>
      </c>
      <c r="N139" s="14">
        <v>11402</v>
      </c>
      <c r="O139" s="14">
        <v>688</v>
      </c>
      <c r="P139" s="14">
        <v>1902</v>
      </c>
      <c r="Q139" s="14">
        <v>0</v>
      </c>
      <c r="R139" s="14">
        <v>0</v>
      </c>
      <c r="S139" s="14">
        <v>110</v>
      </c>
      <c r="T139" s="14">
        <v>-320</v>
      </c>
      <c r="U139" s="11">
        <f>D139*G139</f>
        <v>5142198000</v>
      </c>
      <c r="V139" s="11">
        <f>D139*L139</f>
        <v>92157600</v>
      </c>
    </row>
    <row r="140" spans="1:22" x14ac:dyDescent="0.3">
      <c r="A140" s="14" t="str">
        <f>VLOOKUP(B140,stocks!$B$3:$D$3093,2,FALSE)</f>
        <v>디딤</v>
      </c>
      <c r="B140" s="6" t="s">
        <v>13376</v>
      </c>
      <c r="C140" s="6" t="s">
        <v>14402</v>
      </c>
      <c r="D140" s="14">
        <v>2260</v>
      </c>
      <c r="E140" s="14">
        <v>-65</v>
      </c>
      <c r="F140" s="14">
        <v>-2.8</v>
      </c>
      <c r="G140" s="14">
        <v>887552</v>
      </c>
      <c r="H140" s="14">
        <v>-116022</v>
      </c>
      <c r="I140" s="14">
        <v>40000</v>
      </c>
      <c r="J140" s="14">
        <v>86401</v>
      </c>
      <c r="K140" s="14">
        <v>84369</v>
      </c>
      <c r="L140" s="14">
        <v>40000</v>
      </c>
      <c r="M140" s="14">
        <v>0</v>
      </c>
      <c r="N140" s="14">
        <v>0</v>
      </c>
      <c r="O140" s="14">
        <v>0</v>
      </c>
      <c r="P140" s="14">
        <v>0</v>
      </c>
      <c r="Q140" s="14">
        <v>0</v>
      </c>
      <c r="R140" s="14">
        <v>0</v>
      </c>
      <c r="S140" s="14">
        <v>-8867</v>
      </c>
      <c r="T140" s="14">
        <v>-1512</v>
      </c>
      <c r="U140" s="11">
        <f>D140*G140</f>
        <v>2005867520</v>
      </c>
      <c r="V140" s="11">
        <f>D140*L140</f>
        <v>90400000</v>
      </c>
    </row>
    <row r="141" spans="1:22" x14ac:dyDescent="0.3">
      <c r="A141" s="14" t="str">
        <f>VLOOKUP(B141,stocks!$B$3:$D$3093,2,FALSE)</f>
        <v>디엔에프</v>
      </c>
      <c r="B141" s="6" t="s">
        <v>13396</v>
      </c>
      <c r="C141" s="6" t="s">
        <v>14402</v>
      </c>
      <c r="D141" s="14">
        <v>23100</v>
      </c>
      <c r="E141" s="14">
        <v>-350</v>
      </c>
      <c r="F141" s="14">
        <v>-1.49</v>
      </c>
      <c r="G141" s="14">
        <v>72272</v>
      </c>
      <c r="H141" s="14">
        <v>7208</v>
      </c>
      <c r="I141" s="14">
        <v>3460</v>
      </c>
      <c r="J141" s="14">
        <v>-11303</v>
      </c>
      <c r="K141" s="14">
        <v>-12402</v>
      </c>
      <c r="L141" s="14">
        <v>3104</v>
      </c>
      <c r="M141" s="14">
        <v>1419</v>
      </c>
      <c r="N141" s="14">
        <v>0</v>
      </c>
      <c r="O141" s="14">
        <v>0</v>
      </c>
      <c r="P141" s="14">
        <v>-1063</v>
      </c>
      <c r="Q141" s="14">
        <v>0</v>
      </c>
      <c r="R141" s="14">
        <v>0</v>
      </c>
      <c r="S141" s="14">
        <v>120</v>
      </c>
      <c r="T141" s="14">
        <v>515</v>
      </c>
      <c r="U141" s="11">
        <f>D141*G141</f>
        <v>1669483200</v>
      </c>
      <c r="V141" s="11">
        <f>D141*L141</f>
        <v>71702400</v>
      </c>
    </row>
    <row r="142" spans="1:22" x14ac:dyDescent="0.3">
      <c r="A142" s="14" t="str">
        <f>VLOOKUP(B142,stocks!$B$3:$D$3093,2,FALSE)</f>
        <v>와이지엔터테인먼트</v>
      </c>
      <c r="B142" s="6" t="s">
        <v>15369</v>
      </c>
      <c r="C142" s="6" t="s">
        <v>14402</v>
      </c>
      <c r="D142" s="14">
        <v>52800</v>
      </c>
      <c r="E142" s="14">
        <v>-2000</v>
      </c>
      <c r="F142" s="14">
        <v>-3.65</v>
      </c>
      <c r="G142" s="14">
        <v>342244</v>
      </c>
      <c r="H142" s="14">
        <v>-79661</v>
      </c>
      <c r="I142" s="14">
        <v>8153</v>
      </c>
      <c r="J142" s="14">
        <v>73583</v>
      </c>
      <c r="K142" s="14">
        <v>70165</v>
      </c>
      <c r="L142" s="14">
        <v>1329</v>
      </c>
      <c r="M142" s="14">
        <v>15524</v>
      </c>
      <c r="N142" s="14">
        <v>7732</v>
      </c>
      <c r="O142" s="14">
        <v>-4774</v>
      </c>
      <c r="P142" s="14">
        <v>-11658</v>
      </c>
      <c r="Q142" s="14">
        <v>0</v>
      </c>
      <c r="R142" s="14">
        <v>0</v>
      </c>
      <c r="S142" s="14">
        <v>-2186</v>
      </c>
      <c r="T142" s="14">
        <v>111</v>
      </c>
      <c r="U142" s="11">
        <f>D142*G142</f>
        <v>18070483200</v>
      </c>
      <c r="V142" s="11">
        <f>D142*L142</f>
        <v>70171200</v>
      </c>
    </row>
    <row r="143" spans="1:22" x14ac:dyDescent="0.3">
      <c r="A143" s="14" t="str">
        <f>VLOOKUP(B143,stocks!$B$3:$D$3093,2,FALSE)</f>
        <v>아이원스</v>
      </c>
      <c r="B143" s="6" t="s">
        <v>15334</v>
      </c>
      <c r="C143" s="6" t="s">
        <v>14402</v>
      </c>
      <c r="D143" s="14">
        <v>9760</v>
      </c>
      <c r="E143" s="14">
        <v>60</v>
      </c>
      <c r="F143" s="14">
        <v>0.62</v>
      </c>
      <c r="G143" s="14">
        <v>762898</v>
      </c>
      <c r="H143" s="14">
        <v>155815</v>
      </c>
      <c r="I143" s="14">
        <v>-22050</v>
      </c>
      <c r="J143" s="14">
        <v>-98926</v>
      </c>
      <c r="K143" s="14">
        <v>-81632</v>
      </c>
      <c r="L143" s="14">
        <v>7149</v>
      </c>
      <c r="M143" s="14">
        <v>-23663</v>
      </c>
      <c r="N143" s="14">
        <v>-536</v>
      </c>
      <c r="O143" s="14">
        <v>0</v>
      </c>
      <c r="P143" s="14">
        <v>-5000</v>
      </c>
      <c r="Q143" s="14">
        <v>0</v>
      </c>
      <c r="R143" s="14">
        <v>0</v>
      </c>
      <c r="S143" s="14">
        <v>-14705</v>
      </c>
      <c r="T143" s="14">
        <v>-20134</v>
      </c>
      <c r="U143" s="11">
        <f>D143*G143</f>
        <v>7445884480</v>
      </c>
      <c r="V143" s="11">
        <f>D143*L143</f>
        <v>69774240</v>
      </c>
    </row>
    <row r="144" spans="1:22" x14ac:dyDescent="0.3">
      <c r="A144" s="14" t="str">
        <f>VLOOKUP(B144,stocks!$B$3:$D$3093,2,FALSE)</f>
        <v>TYM</v>
      </c>
      <c r="B144" s="6" t="s">
        <v>14472</v>
      </c>
      <c r="C144" s="6" t="s">
        <v>14402</v>
      </c>
      <c r="D144" s="14">
        <v>2010</v>
      </c>
      <c r="E144" s="14">
        <v>20</v>
      </c>
      <c r="F144" s="14">
        <v>1.01</v>
      </c>
      <c r="G144" s="14">
        <v>14822380</v>
      </c>
      <c r="H144" s="14">
        <v>-262789</v>
      </c>
      <c r="I144" s="14">
        <v>368229</v>
      </c>
      <c r="J144" s="14">
        <v>-52054</v>
      </c>
      <c r="K144" s="14">
        <v>-19549</v>
      </c>
      <c r="L144" s="14">
        <v>31437</v>
      </c>
      <c r="M144" s="14">
        <v>121733</v>
      </c>
      <c r="N144" s="14">
        <v>49123</v>
      </c>
      <c r="O144" s="14">
        <v>129703</v>
      </c>
      <c r="P144" s="14">
        <v>24930</v>
      </c>
      <c r="Q144" s="14">
        <v>11303</v>
      </c>
      <c r="R144" s="14">
        <v>0</v>
      </c>
      <c r="S144" s="14">
        <v>-54140</v>
      </c>
      <c r="T144" s="14">
        <v>754</v>
      </c>
      <c r="U144" s="11">
        <f>D144*G144</f>
        <v>29792983800</v>
      </c>
      <c r="V144" s="11">
        <f>D144*L144</f>
        <v>63188370</v>
      </c>
    </row>
    <row r="145" spans="1:22" x14ac:dyDescent="0.3">
      <c r="A145" s="14" t="str">
        <f>VLOOKUP(B145,stocks!$B$3:$D$3093,2,FALSE)</f>
        <v>알서포트</v>
      </c>
      <c r="B145" s="6" t="s">
        <v>15404</v>
      </c>
      <c r="C145" s="6" t="s">
        <v>14402</v>
      </c>
      <c r="D145" s="14">
        <v>8950</v>
      </c>
      <c r="E145" s="14">
        <v>110</v>
      </c>
      <c r="F145" s="14">
        <v>1.24</v>
      </c>
      <c r="G145" s="14">
        <v>663188</v>
      </c>
      <c r="H145" s="14">
        <v>37390</v>
      </c>
      <c r="I145" s="14">
        <v>-2873</v>
      </c>
      <c r="J145" s="14">
        <v>-34263</v>
      </c>
      <c r="K145" s="14">
        <v>-37008</v>
      </c>
      <c r="L145" s="14">
        <v>6727</v>
      </c>
      <c r="M145" s="14">
        <v>-9826</v>
      </c>
      <c r="N145" s="14">
        <v>0</v>
      </c>
      <c r="O145" s="14">
        <v>265</v>
      </c>
      <c r="P145" s="14">
        <v>-39</v>
      </c>
      <c r="Q145" s="14">
        <v>0</v>
      </c>
      <c r="R145" s="14">
        <v>0</v>
      </c>
      <c r="S145" s="14">
        <v>-236</v>
      </c>
      <c r="T145" s="14">
        <v>-18</v>
      </c>
      <c r="U145" s="11">
        <f>D145*G145</f>
        <v>5935532600</v>
      </c>
      <c r="V145" s="11">
        <f>D145*L145</f>
        <v>60206650</v>
      </c>
    </row>
    <row r="146" spans="1:22" x14ac:dyDescent="0.3">
      <c r="A146" s="14" t="str">
        <f>VLOOKUP(B146,stocks!$B$3:$D$3093,2,FALSE)</f>
        <v>한전산업</v>
      </c>
      <c r="B146" s="6" t="s">
        <v>15399</v>
      </c>
      <c r="C146" s="6" t="s">
        <v>14402</v>
      </c>
      <c r="D146" s="14">
        <v>10000</v>
      </c>
      <c r="E146" s="14">
        <v>-600</v>
      </c>
      <c r="F146" s="14">
        <v>-5.66</v>
      </c>
      <c r="G146" s="14">
        <v>4373565</v>
      </c>
      <c r="H146" s="14">
        <v>122439</v>
      </c>
      <c r="I146" s="14">
        <v>-57683</v>
      </c>
      <c r="J146" s="14">
        <v>-48771</v>
      </c>
      <c r="K146" s="14">
        <v>-106416</v>
      </c>
      <c r="L146" s="14">
        <v>5993</v>
      </c>
      <c r="M146" s="14">
        <v>135</v>
      </c>
      <c r="N146" s="14">
        <v>333</v>
      </c>
      <c r="O146" s="14">
        <v>-65668</v>
      </c>
      <c r="P146" s="14">
        <v>1524</v>
      </c>
      <c r="Q146" s="14">
        <v>0</v>
      </c>
      <c r="R146" s="14">
        <v>0</v>
      </c>
      <c r="S146" s="14">
        <v>-24543</v>
      </c>
      <c r="T146" s="14">
        <v>8558</v>
      </c>
      <c r="U146" s="11">
        <f>D146*G146</f>
        <v>43735650000</v>
      </c>
      <c r="V146" s="11">
        <f>D146*L146</f>
        <v>59930000</v>
      </c>
    </row>
    <row r="147" spans="1:22" x14ac:dyDescent="0.3">
      <c r="A147" s="14" t="str">
        <f>VLOOKUP(B147,stocks!$B$3:$D$3093,2,FALSE)</f>
        <v>덕성</v>
      </c>
      <c r="B147" s="6" t="s">
        <v>13902</v>
      </c>
      <c r="C147" s="6" t="s">
        <v>14402</v>
      </c>
      <c r="D147" s="14">
        <v>24800</v>
      </c>
      <c r="E147" s="14">
        <v>-1950</v>
      </c>
      <c r="F147" s="14">
        <v>-7.29</v>
      </c>
      <c r="G147" s="14">
        <v>1528926</v>
      </c>
      <c r="H147" s="14">
        <v>21900</v>
      </c>
      <c r="I147" s="14">
        <v>581</v>
      </c>
      <c r="J147" s="14">
        <v>-24051</v>
      </c>
      <c r="K147" s="14">
        <v>-27210</v>
      </c>
      <c r="L147" s="14">
        <v>2362</v>
      </c>
      <c r="M147" s="14">
        <v>-16</v>
      </c>
      <c r="N147" s="14">
        <v>0</v>
      </c>
      <c r="O147" s="14">
        <v>-1765</v>
      </c>
      <c r="P147" s="14">
        <v>0</v>
      </c>
      <c r="Q147" s="14">
        <v>0</v>
      </c>
      <c r="R147" s="14">
        <v>0</v>
      </c>
      <c r="S147" s="14">
        <v>126</v>
      </c>
      <c r="T147" s="14">
        <v>1444</v>
      </c>
      <c r="U147" s="11">
        <f>D147*G147</f>
        <v>37917364800</v>
      </c>
      <c r="V147" s="11">
        <f>D147*L147</f>
        <v>58577600</v>
      </c>
    </row>
    <row r="148" spans="1:22" x14ac:dyDescent="0.3">
      <c r="A148" s="14" t="str">
        <f>VLOOKUP(B148,stocks!$B$3:$D$3093,2,FALSE)</f>
        <v>서연</v>
      </c>
      <c r="B148" s="6" t="s">
        <v>14205</v>
      </c>
      <c r="C148" s="6" t="s">
        <v>14402</v>
      </c>
      <c r="D148" s="14">
        <v>19250</v>
      </c>
      <c r="E148" s="14">
        <v>-1300</v>
      </c>
      <c r="F148" s="14">
        <v>-6.33</v>
      </c>
      <c r="G148" s="14">
        <v>987713</v>
      </c>
      <c r="H148" s="14">
        <v>-21178</v>
      </c>
      <c r="I148" s="14">
        <v>3322</v>
      </c>
      <c r="J148" s="14">
        <v>17589</v>
      </c>
      <c r="K148" s="14">
        <v>17450</v>
      </c>
      <c r="L148" s="14">
        <v>3033</v>
      </c>
      <c r="M148" s="14">
        <v>289</v>
      </c>
      <c r="N148" s="14">
        <v>0</v>
      </c>
      <c r="O148" s="14">
        <v>0</v>
      </c>
      <c r="P148" s="14">
        <v>0</v>
      </c>
      <c r="Q148" s="14">
        <v>0</v>
      </c>
      <c r="R148" s="14">
        <v>0</v>
      </c>
      <c r="S148" s="14">
        <v>132</v>
      </c>
      <c r="T148" s="14">
        <v>135</v>
      </c>
      <c r="U148" s="11">
        <f>D148*G148</f>
        <v>19013475250</v>
      </c>
      <c r="V148" s="11">
        <f>D148*L148</f>
        <v>58385250</v>
      </c>
    </row>
    <row r="149" spans="1:22" x14ac:dyDescent="0.3">
      <c r="A149" s="14" t="str">
        <f>VLOOKUP(B149,stocks!$B$3:$D$3093,2,FALSE)</f>
        <v>대아티아이</v>
      </c>
      <c r="B149" s="6" t="s">
        <v>13840</v>
      </c>
      <c r="C149" s="6" t="s">
        <v>14402</v>
      </c>
      <c r="D149" s="14">
        <v>6800</v>
      </c>
      <c r="E149" s="14">
        <v>-80</v>
      </c>
      <c r="F149" s="14">
        <v>-1.1599999999999999</v>
      </c>
      <c r="G149" s="14">
        <v>8221537</v>
      </c>
      <c r="H149" s="14">
        <v>922329</v>
      </c>
      <c r="I149" s="14">
        <v>-15322</v>
      </c>
      <c r="J149" s="14">
        <v>-930897</v>
      </c>
      <c r="K149" s="14">
        <v>-935305</v>
      </c>
      <c r="L149" s="14">
        <v>8582</v>
      </c>
      <c r="M149" s="14">
        <v>-24215</v>
      </c>
      <c r="N149" s="14">
        <v>0</v>
      </c>
      <c r="O149" s="14">
        <v>311</v>
      </c>
      <c r="P149" s="14">
        <v>0</v>
      </c>
      <c r="Q149" s="14">
        <v>0</v>
      </c>
      <c r="R149" s="14">
        <v>0</v>
      </c>
      <c r="S149" s="14">
        <v>18967</v>
      </c>
      <c r="T149" s="14">
        <v>4923</v>
      </c>
      <c r="U149" s="11">
        <f>D149*G149</f>
        <v>55906451600</v>
      </c>
      <c r="V149" s="11">
        <f>D149*L149</f>
        <v>58357600</v>
      </c>
    </row>
    <row r="150" spans="1:22" x14ac:dyDescent="0.3">
      <c r="A150" s="14" t="str">
        <f>VLOOKUP(B150,stocks!$B$3:$D$3093,2,FALSE)</f>
        <v>더네이쳐홀딩스</v>
      </c>
      <c r="B150" s="6" t="s">
        <v>13891</v>
      </c>
      <c r="C150" s="6" t="s">
        <v>14402</v>
      </c>
      <c r="D150" s="14">
        <v>66000</v>
      </c>
      <c r="E150" s="14">
        <v>-1100</v>
      </c>
      <c r="F150" s="14">
        <v>-1.64</v>
      </c>
      <c r="G150" s="14">
        <v>92618</v>
      </c>
      <c r="H150" s="14">
        <v>-11974</v>
      </c>
      <c r="I150" s="14">
        <v>4982</v>
      </c>
      <c r="J150" s="14">
        <v>6506</v>
      </c>
      <c r="K150" s="14">
        <v>10047</v>
      </c>
      <c r="L150" s="14">
        <v>882</v>
      </c>
      <c r="M150" s="14">
        <v>125</v>
      </c>
      <c r="N150" s="14">
        <v>188</v>
      </c>
      <c r="O150" s="14">
        <v>-2477</v>
      </c>
      <c r="P150" s="14">
        <v>-16</v>
      </c>
      <c r="Q150" s="14">
        <v>2080</v>
      </c>
      <c r="R150" s="14">
        <v>4200</v>
      </c>
      <c r="S150" s="14">
        <v>311</v>
      </c>
      <c r="T150" s="14">
        <v>175</v>
      </c>
      <c r="U150" s="11">
        <f>D150*G150</f>
        <v>6112788000</v>
      </c>
      <c r="V150" s="11">
        <f>D150*L150</f>
        <v>58212000</v>
      </c>
    </row>
    <row r="151" spans="1:22" x14ac:dyDescent="0.3">
      <c r="A151" s="14" t="str">
        <f>VLOOKUP(B151,stocks!$B$3:$D$3093,2,FALSE)</f>
        <v>SK디스커버리</v>
      </c>
      <c r="B151" s="6" t="s">
        <v>14541</v>
      </c>
      <c r="C151" s="6" t="s">
        <v>14402</v>
      </c>
      <c r="D151" s="14">
        <v>52800</v>
      </c>
      <c r="E151" s="14">
        <v>-1100</v>
      </c>
      <c r="F151" s="14">
        <v>-2.04</v>
      </c>
      <c r="G151" s="14">
        <v>70833</v>
      </c>
      <c r="H151" s="14">
        <v>27597</v>
      </c>
      <c r="I151" s="14">
        <v>-4939</v>
      </c>
      <c r="J151" s="14">
        <v>-22968</v>
      </c>
      <c r="K151" s="14">
        <v>-24512</v>
      </c>
      <c r="L151" s="14">
        <v>1093</v>
      </c>
      <c r="M151" s="14">
        <v>-3849</v>
      </c>
      <c r="N151" s="14">
        <v>-11</v>
      </c>
      <c r="O151" s="14">
        <v>-5</v>
      </c>
      <c r="P151" s="14">
        <v>-2167</v>
      </c>
      <c r="Q151" s="14">
        <v>0</v>
      </c>
      <c r="R151" s="14">
        <v>0</v>
      </c>
      <c r="S151" s="14">
        <v>219</v>
      </c>
      <c r="T151" s="14">
        <v>91</v>
      </c>
      <c r="U151" s="11">
        <f>D151*G151</f>
        <v>3739982400</v>
      </c>
      <c r="V151" s="11">
        <f>D151*L151</f>
        <v>57710400</v>
      </c>
    </row>
    <row r="152" spans="1:22" x14ac:dyDescent="0.3">
      <c r="A152" s="14" t="str">
        <f>VLOOKUP(B152,stocks!$B$3:$D$3093,2,FALSE)</f>
        <v>일양약품</v>
      </c>
      <c r="B152" s="6" t="s">
        <v>14560</v>
      </c>
      <c r="C152" s="6" t="s">
        <v>14402</v>
      </c>
      <c r="D152" s="14">
        <v>37800</v>
      </c>
      <c r="E152" s="14">
        <v>600</v>
      </c>
      <c r="F152" s="14">
        <v>1.61</v>
      </c>
      <c r="G152" s="14">
        <v>317873</v>
      </c>
      <c r="H152" s="14">
        <v>-37224</v>
      </c>
      <c r="I152" s="14">
        <v>-3856</v>
      </c>
      <c r="J152" s="14">
        <v>41400</v>
      </c>
      <c r="K152" s="14">
        <v>41808</v>
      </c>
      <c r="L152" s="14">
        <v>1526</v>
      </c>
      <c r="M152" s="14">
        <v>-5254</v>
      </c>
      <c r="N152" s="14">
        <v>-24</v>
      </c>
      <c r="O152" s="14">
        <v>-6</v>
      </c>
      <c r="P152" s="14">
        <v>-98</v>
      </c>
      <c r="Q152" s="14">
        <v>0</v>
      </c>
      <c r="R152" s="14">
        <v>0</v>
      </c>
      <c r="S152" s="14">
        <v>-38</v>
      </c>
      <c r="T152" s="14">
        <v>-282</v>
      </c>
      <c r="U152" s="11">
        <f>D152*G152</f>
        <v>12015599400</v>
      </c>
      <c r="V152" s="11">
        <f>D152*L152</f>
        <v>57682800</v>
      </c>
    </row>
    <row r="153" spans="1:22" x14ac:dyDescent="0.3">
      <c r="A153" s="14" t="str">
        <f>VLOOKUP(B153,stocks!$B$3:$D$3093,2,FALSE)</f>
        <v>동아쏘시오홀딩스</v>
      </c>
      <c r="B153" s="6" t="s">
        <v>13929</v>
      </c>
      <c r="C153" s="6" t="s">
        <v>14402</v>
      </c>
      <c r="D153" s="14">
        <v>124000</v>
      </c>
      <c r="E153" s="14">
        <v>-3500</v>
      </c>
      <c r="F153" s="14">
        <v>-2.75</v>
      </c>
      <c r="G153" s="14">
        <v>14474</v>
      </c>
      <c r="H153" s="14">
        <v>73</v>
      </c>
      <c r="I153" s="14">
        <v>-672</v>
      </c>
      <c r="J153" s="14">
        <v>-1007</v>
      </c>
      <c r="K153" s="14">
        <v>-1306</v>
      </c>
      <c r="L153" s="14">
        <v>455</v>
      </c>
      <c r="M153" s="14">
        <v>-185</v>
      </c>
      <c r="N153" s="14">
        <v>-52</v>
      </c>
      <c r="O153" s="14">
        <v>-885</v>
      </c>
      <c r="P153" s="14">
        <v>-5</v>
      </c>
      <c r="Q153" s="14">
        <v>0</v>
      </c>
      <c r="R153" s="14">
        <v>0</v>
      </c>
      <c r="S153" s="14">
        <v>1600</v>
      </c>
      <c r="T153" s="14">
        <v>6</v>
      </c>
      <c r="U153" s="11">
        <f>D153*G153</f>
        <v>1794776000</v>
      </c>
      <c r="V153" s="11">
        <f>D153*L153</f>
        <v>56420000</v>
      </c>
    </row>
    <row r="154" spans="1:22" x14ac:dyDescent="0.3">
      <c r="A154" s="14" t="str">
        <f>VLOOKUP(B154,stocks!$B$3:$D$3093,2,FALSE)</f>
        <v>코오롱머티리얼</v>
      </c>
      <c r="B154" s="6" t="s">
        <v>15462</v>
      </c>
      <c r="C154" s="6" t="s">
        <v>14402</v>
      </c>
      <c r="D154" s="14">
        <v>3035</v>
      </c>
      <c r="E154" s="14">
        <v>35</v>
      </c>
      <c r="F154" s="14">
        <v>1.17</v>
      </c>
      <c r="G154" s="14">
        <v>174286</v>
      </c>
      <c r="H154" s="14">
        <v>-26663</v>
      </c>
      <c r="I154" s="14">
        <v>16916</v>
      </c>
      <c r="J154" s="14">
        <v>8552</v>
      </c>
      <c r="K154" s="14">
        <v>25301</v>
      </c>
      <c r="L154" s="14">
        <v>16942</v>
      </c>
      <c r="M154" s="14">
        <v>-26</v>
      </c>
      <c r="N154" s="14">
        <v>0</v>
      </c>
      <c r="O154" s="14">
        <v>0</v>
      </c>
      <c r="P154" s="14">
        <v>0</v>
      </c>
      <c r="Q154" s="14">
        <v>0</v>
      </c>
      <c r="R154" s="14">
        <v>0</v>
      </c>
      <c r="S154" s="14">
        <v>0</v>
      </c>
      <c r="T154" s="14">
        <v>1195</v>
      </c>
      <c r="U154" s="11">
        <f>D154*G154</f>
        <v>528958010</v>
      </c>
      <c r="V154" s="11">
        <f>D154*L154</f>
        <v>51418970</v>
      </c>
    </row>
    <row r="155" spans="1:22" x14ac:dyDescent="0.3">
      <c r="A155" s="14" t="str">
        <f>VLOOKUP(B155,stocks!$B$3:$D$3093,2,FALSE)</f>
        <v>한국내화</v>
      </c>
      <c r="B155" s="6" t="s">
        <v>14595</v>
      </c>
      <c r="C155" s="6" t="s">
        <v>14402</v>
      </c>
      <c r="D155" s="14">
        <v>5020</v>
      </c>
      <c r="E155" s="14">
        <v>45</v>
      </c>
      <c r="F155" s="14">
        <v>0.9</v>
      </c>
      <c r="G155" s="14">
        <v>1002681</v>
      </c>
      <c r="H155" s="14">
        <v>44000</v>
      </c>
      <c r="I155" s="14">
        <v>10182</v>
      </c>
      <c r="J155" s="14">
        <v>-53862</v>
      </c>
      <c r="K155" s="14">
        <v>-43473</v>
      </c>
      <c r="L155" s="14">
        <v>10216</v>
      </c>
      <c r="M155" s="14">
        <v>-34</v>
      </c>
      <c r="N155" s="14">
        <v>0</v>
      </c>
      <c r="O155" s="14">
        <v>0</v>
      </c>
      <c r="P155" s="14">
        <v>0</v>
      </c>
      <c r="Q155" s="14">
        <v>0</v>
      </c>
      <c r="R155" s="14">
        <v>0</v>
      </c>
      <c r="S155" s="14">
        <v>0</v>
      </c>
      <c r="T155" s="14">
        <v>-320</v>
      </c>
      <c r="U155" s="11">
        <f>D155*G155</f>
        <v>5033458620</v>
      </c>
      <c r="V155" s="11">
        <f>D155*L155</f>
        <v>51284320</v>
      </c>
    </row>
    <row r="156" spans="1:22" x14ac:dyDescent="0.3">
      <c r="A156" s="14" t="str">
        <f>VLOOKUP(B156,stocks!$B$3:$D$3093,2,FALSE)</f>
        <v>센트랄모텍</v>
      </c>
      <c r="B156" s="6" t="s">
        <v>14281</v>
      </c>
      <c r="C156" s="6" t="s">
        <v>14402</v>
      </c>
      <c r="D156" s="14">
        <v>27000</v>
      </c>
      <c r="E156" s="14">
        <v>-550</v>
      </c>
      <c r="F156" s="14">
        <v>-2</v>
      </c>
      <c r="G156" s="14">
        <v>47132</v>
      </c>
      <c r="H156" s="14">
        <v>3049</v>
      </c>
      <c r="I156" s="14">
        <v>2267</v>
      </c>
      <c r="J156" s="14">
        <v>-5278</v>
      </c>
      <c r="K156" s="14">
        <v>-3429</v>
      </c>
      <c r="L156" s="14">
        <v>1845</v>
      </c>
      <c r="M156" s="14">
        <v>422</v>
      </c>
      <c r="N156" s="14">
        <v>0</v>
      </c>
      <c r="O156" s="14">
        <v>0</v>
      </c>
      <c r="P156" s="14">
        <v>0</v>
      </c>
      <c r="Q156" s="14">
        <v>0</v>
      </c>
      <c r="R156" s="14">
        <v>0</v>
      </c>
      <c r="S156" s="14">
        <v>0</v>
      </c>
      <c r="T156" s="14">
        <v>-38</v>
      </c>
      <c r="U156" s="11">
        <f>D156*G156</f>
        <v>1272564000</v>
      </c>
      <c r="V156" s="11">
        <f>D156*L156</f>
        <v>49815000</v>
      </c>
    </row>
    <row r="157" spans="1:22" x14ac:dyDescent="0.3">
      <c r="A157" s="14" t="str">
        <f>VLOOKUP(B157,stocks!$B$3:$D$3093,2,FALSE)</f>
        <v>맥쿼리인프라</v>
      </c>
      <c r="B157" s="6" t="s">
        <v>13487</v>
      </c>
      <c r="C157" s="6" t="s">
        <v>14402</v>
      </c>
      <c r="D157" s="14">
        <v>12500</v>
      </c>
      <c r="E157" s="14">
        <v>-100</v>
      </c>
      <c r="F157" s="14">
        <v>-0.79</v>
      </c>
      <c r="G157" s="14">
        <v>1759523</v>
      </c>
      <c r="H157" s="14">
        <v>70218</v>
      </c>
      <c r="I157" s="14">
        <v>-5165</v>
      </c>
      <c r="J157" s="14">
        <v>-133359</v>
      </c>
      <c r="K157" s="14">
        <v>44036</v>
      </c>
      <c r="L157" s="14">
        <v>3939</v>
      </c>
      <c r="M157" s="14">
        <v>-8364</v>
      </c>
      <c r="N157" s="14">
        <v>0</v>
      </c>
      <c r="O157" s="14">
        <v>3260</v>
      </c>
      <c r="P157" s="14">
        <v>0</v>
      </c>
      <c r="Q157" s="14">
        <v>0</v>
      </c>
      <c r="R157" s="14">
        <v>-4000</v>
      </c>
      <c r="S157" s="14">
        <v>68674</v>
      </c>
      <c r="T157" s="14">
        <v>-368</v>
      </c>
      <c r="U157" s="11">
        <f>D157*G157</f>
        <v>21994037500</v>
      </c>
      <c r="V157" s="11">
        <f>D157*L157</f>
        <v>49237500</v>
      </c>
    </row>
    <row r="158" spans="1:22" x14ac:dyDescent="0.3">
      <c r="A158" s="14" t="str">
        <f>VLOOKUP(B158,stocks!$B$3:$D$3093,2,FALSE)</f>
        <v>부국증권</v>
      </c>
      <c r="B158" s="6" t="s">
        <v>14066</v>
      </c>
      <c r="C158" s="6" t="s">
        <v>14402</v>
      </c>
      <c r="D158" s="14">
        <v>25500</v>
      </c>
      <c r="E158" s="14">
        <v>50</v>
      </c>
      <c r="F158" s="14">
        <v>0.2</v>
      </c>
      <c r="G158" s="14">
        <v>7449</v>
      </c>
      <c r="H158" s="14">
        <v>-1040</v>
      </c>
      <c r="I158" s="14">
        <v>1717</v>
      </c>
      <c r="J158" s="14">
        <v>-677</v>
      </c>
      <c r="K158" s="14">
        <v>1368</v>
      </c>
      <c r="L158" s="14">
        <v>1913</v>
      </c>
      <c r="M158" s="14">
        <v>-279</v>
      </c>
      <c r="N158" s="14">
        <v>0</v>
      </c>
      <c r="O158" s="14">
        <v>0</v>
      </c>
      <c r="P158" s="14">
        <v>0</v>
      </c>
      <c r="Q158" s="14">
        <v>83</v>
      </c>
      <c r="R158" s="14">
        <v>0</v>
      </c>
      <c r="S158" s="14">
        <v>0</v>
      </c>
      <c r="T158" s="14">
        <v>0</v>
      </c>
      <c r="U158" s="11">
        <f>D158*G158</f>
        <v>189949500</v>
      </c>
      <c r="V158" s="11">
        <f>D158*L158</f>
        <v>48781500</v>
      </c>
    </row>
    <row r="159" spans="1:22" x14ac:dyDescent="0.3">
      <c r="A159" s="14" t="str">
        <f>VLOOKUP(B159,stocks!$B$3:$D$3093,2,FALSE)</f>
        <v>클래시스</v>
      </c>
      <c r="B159" s="6" t="s">
        <v>15618</v>
      </c>
      <c r="C159" s="6" t="s">
        <v>14402</v>
      </c>
      <c r="D159" s="14">
        <v>18950</v>
      </c>
      <c r="E159" s="14">
        <v>-400</v>
      </c>
      <c r="F159" s="14">
        <v>-2.0699999999999998</v>
      </c>
      <c r="G159" s="14">
        <v>989882</v>
      </c>
      <c r="H159" s="14">
        <v>-67032</v>
      </c>
      <c r="I159" s="14">
        <v>-42519</v>
      </c>
      <c r="J159" s="14">
        <v>108880</v>
      </c>
      <c r="K159" s="14">
        <v>97580</v>
      </c>
      <c r="L159" s="14">
        <v>2480</v>
      </c>
      <c r="M159" s="14">
        <v>-52470</v>
      </c>
      <c r="N159" s="14">
        <v>25017</v>
      </c>
      <c r="O159" s="14">
        <v>-12721</v>
      </c>
      <c r="P159" s="14">
        <v>-7860</v>
      </c>
      <c r="Q159" s="14">
        <v>1246</v>
      </c>
      <c r="R159" s="14">
        <v>1789</v>
      </c>
      <c r="S159" s="14">
        <v>1238</v>
      </c>
      <c r="T159" s="14">
        <v>-567</v>
      </c>
      <c r="U159" s="11">
        <f>D159*G159</f>
        <v>18758263900</v>
      </c>
      <c r="V159" s="11">
        <f>D159*L159</f>
        <v>46996000</v>
      </c>
    </row>
    <row r="160" spans="1:22" x14ac:dyDescent="0.3">
      <c r="A160" s="14" t="str">
        <f>VLOOKUP(B160,stocks!$B$3:$D$3093,2,FALSE)</f>
        <v>KBSTAR 중기우량회사채</v>
      </c>
      <c r="B160" s="6" t="s">
        <v>15414</v>
      </c>
      <c r="C160" s="6" t="s">
        <v>14402</v>
      </c>
      <c r="D160" s="14">
        <v>105175</v>
      </c>
      <c r="E160" s="14">
        <v>5</v>
      </c>
      <c r="F160" s="14">
        <v>0</v>
      </c>
      <c r="G160" s="14">
        <v>1876</v>
      </c>
      <c r="H160" s="14">
        <v>42</v>
      </c>
      <c r="I160" s="14">
        <v>-83</v>
      </c>
      <c r="J160" s="14">
        <v>-7</v>
      </c>
      <c r="K160" s="14">
        <v>0</v>
      </c>
      <c r="L160" s="14">
        <v>426</v>
      </c>
      <c r="M160" s="14">
        <v>-561</v>
      </c>
      <c r="N160" s="14">
        <v>47</v>
      </c>
      <c r="O160" s="14">
        <v>5</v>
      </c>
      <c r="P160" s="14">
        <v>0</v>
      </c>
      <c r="Q160" s="14">
        <v>0</v>
      </c>
      <c r="R160" s="14">
        <v>0</v>
      </c>
      <c r="S160" s="14">
        <v>48</v>
      </c>
      <c r="T160" s="14">
        <v>0</v>
      </c>
      <c r="U160" s="11">
        <f>D160*G160</f>
        <v>197308300</v>
      </c>
      <c r="V160" s="11">
        <f>D160*L160</f>
        <v>44804550</v>
      </c>
    </row>
    <row r="161" spans="1:22" x14ac:dyDescent="0.3">
      <c r="A161" s="14" t="str">
        <f>VLOOKUP(B161,stocks!$B$3:$D$3093,2,FALSE)</f>
        <v>한국기업평가</v>
      </c>
      <c r="B161" s="6" t="s">
        <v>14782</v>
      </c>
      <c r="C161" s="6" t="s">
        <v>14402</v>
      </c>
      <c r="D161" s="14">
        <v>87500</v>
      </c>
      <c r="E161" s="14">
        <v>-1200</v>
      </c>
      <c r="F161" s="14">
        <v>-1.35</v>
      </c>
      <c r="G161" s="14">
        <v>6253</v>
      </c>
      <c r="H161" s="14">
        <v>1072</v>
      </c>
      <c r="I161" s="14">
        <v>167</v>
      </c>
      <c r="J161" s="14">
        <v>-1287</v>
      </c>
      <c r="K161" s="14">
        <v>-6</v>
      </c>
      <c r="L161" s="14">
        <v>500</v>
      </c>
      <c r="M161" s="14">
        <v>-210</v>
      </c>
      <c r="N161" s="14">
        <v>0</v>
      </c>
      <c r="O161" s="14">
        <v>-123</v>
      </c>
      <c r="P161" s="14">
        <v>0</v>
      </c>
      <c r="Q161" s="14">
        <v>0</v>
      </c>
      <c r="R161" s="14">
        <v>0</v>
      </c>
      <c r="S161" s="14">
        <v>30</v>
      </c>
      <c r="T161" s="14">
        <v>18</v>
      </c>
      <c r="U161" s="11">
        <f>D161*G161</f>
        <v>547137500</v>
      </c>
      <c r="V161" s="11">
        <f>D161*L161</f>
        <v>43750000</v>
      </c>
    </row>
    <row r="162" spans="1:22" x14ac:dyDescent="0.3">
      <c r="A162" s="14" t="str">
        <f>VLOOKUP(B162,stocks!$B$3:$D$3093,2,FALSE)</f>
        <v>골프존뉴딘홀딩스</v>
      </c>
      <c r="B162" s="6" t="s">
        <v>13656</v>
      </c>
      <c r="C162" s="6" t="s">
        <v>14402</v>
      </c>
      <c r="D162" s="14">
        <v>8580</v>
      </c>
      <c r="E162" s="14">
        <v>190</v>
      </c>
      <c r="F162" s="14">
        <v>2.2599999999999998</v>
      </c>
      <c r="G162" s="14">
        <v>281266</v>
      </c>
      <c r="H162" s="14">
        <v>-65605</v>
      </c>
      <c r="I162" s="14">
        <v>29398</v>
      </c>
      <c r="J162" s="14">
        <v>28498</v>
      </c>
      <c r="K162" s="14">
        <v>22209</v>
      </c>
      <c r="L162" s="14">
        <v>5000</v>
      </c>
      <c r="M162" s="14">
        <v>-4475</v>
      </c>
      <c r="N162" s="14">
        <v>950</v>
      </c>
      <c r="O162" s="14">
        <v>23136</v>
      </c>
      <c r="P162" s="14">
        <v>4787</v>
      </c>
      <c r="Q162" s="14">
        <v>0</v>
      </c>
      <c r="R162" s="14">
        <v>0</v>
      </c>
      <c r="S162" s="14">
        <v>6869</v>
      </c>
      <c r="T162" s="14">
        <v>840</v>
      </c>
      <c r="U162" s="11">
        <f>D162*G162</f>
        <v>2413262280</v>
      </c>
      <c r="V162" s="11">
        <f>D162*L162</f>
        <v>42900000</v>
      </c>
    </row>
    <row r="163" spans="1:22" x14ac:dyDescent="0.3">
      <c r="A163" s="14" t="str">
        <f>VLOOKUP(B163,stocks!$B$3:$D$3093,2,FALSE)</f>
        <v>삼천당제약</v>
      </c>
      <c r="B163" s="6" t="s">
        <v>14171</v>
      </c>
      <c r="C163" s="6" t="s">
        <v>14402</v>
      </c>
      <c r="D163" s="14">
        <v>52200</v>
      </c>
      <c r="E163" s="14">
        <v>-1400</v>
      </c>
      <c r="F163" s="14">
        <v>-2.61</v>
      </c>
      <c r="G163" s="14">
        <v>157045</v>
      </c>
      <c r="H163" s="14">
        <v>55671</v>
      </c>
      <c r="I163" s="14">
        <v>-6204</v>
      </c>
      <c r="J163" s="14">
        <v>-49527</v>
      </c>
      <c r="K163" s="14">
        <v>-52817</v>
      </c>
      <c r="L163" s="14">
        <v>819</v>
      </c>
      <c r="M163" s="14">
        <v>-4641</v>
      </c>
      <c r="N163" s="14">
        <v>-2277</v>
      </c>
      <c r="O163" s="14">
        <v>-86</v>
      </c>
      <c r="P163" s="14">
        <v>-19</v>
      </c>
      <c r="Q163" s="14">
        <v>0</v>
      </c>
      <c r="R163" s="14">
        <v>0</v>
      </c>
      <c r="S163" s="14">
        <v>-229</v>
      </c>
      <c r="T163" s="14">
        <v>289</v>
      </c>
      <c r="U163" s="11">
        <f>D163*G163</f>
        <v>8197749000</v>
      </c>
      <c r="V163" s="11">
        <f>D163*L163</f>
        <v>42751800</v>
      </c>
    </row>
    <row r="164" spans="1:22" x14ac:dyDescent="0.3">
      <c r="A164" s="14" t="str">
        <f>VLOOKUP(B164,stocks!$B$3:$D$3093,2,FALSE)</f>
        <v>동성케미컬</v>
      </c>
      <c r="B164" s="6" t="s">
        <v>13926</v>
      </c>
      <c r="C164" s="6" t="s">
        <v>14402</v>
      </c>
      <c r="D164" s="14">
        <v>6210</v>
      </c>
      <c r="E164" s="14">
        <v>-130</v>
      </c>
      <c r="F164" s="14">
        <v>-2.0499999999999998</v>
      </c>
      <c r="G164" s="14">
        <v>138480</v>
      </c>
      <c r="H164" s="14">
        <v>8545</v>
      </c>
      <c r="I164" s="14">
        <v>156</v>
      </c>
      <c r="J164" s="14">
        <v>-10668</v>
      </c>
      <c r="K164" s="14">
        <v>-10713</v>
      </c>
      <c r="L164" s="14">
        <v>6801</v>
      </c>
      <c r="M164" s="14">
        <v>201</v>
      </c>
      <c r="N164" s="14">
        <v>-293</v>
      </c>
      <c r="O164" s="14">
        <v>-6553</v>
      </c>
      <c r="P164" s="14">
        <v>0</v>
      </c>
      <c r="Q164" s="14">
        <v>0</v>
      </c>
      <c r="R164" s="14">
        <v>0</v>
      </c>
      <c r="S164" s="14">
        <v>1967</v>
      </c>
      <c r="T164" s="14">
        <v>0</v>
      </c>
      <c r="U164" s="11">
        <f>D164*G164</f>
        <v>859960800</v>
      </c>
      <c r="V164" s="11">
        <f>D164*L164</f>
        <v>42234210</v>
      </c>
    </row>
    <row r="165" spans="1:22" x14ac:dyDescent="0.3">
      <c r="A165" s="14" t="str">
        <f>VLOOKUP(B165,stocks!$B$3:$D$3093,2,FALSE)</f>
        <v>이노션</v>
      </c>
      <c r="B165" s="6" t="s">
        <v>15621</v>
      </c>
      <c r="C165" s="6" t="s">
        <v>14402</v>
      </c>
      <c r="D165" s="14">
        <v>63900</v>
      </c>
      <c r="E165" s="14">
        <v>-800</v>
      </c>
      <c r="F165" s="14">
        <v>-1.24</v>
      </c>
      <c r="G165" s="14">
        <v>37341</v>
      </c>
      <c r="H165" s="14">
        <v>1312</v>
      </c>
      <c r="I165" s="14">
        <v>4219</v>
      </c>
      <c r="J165" s="14">
        <v>-5646</v>
      </c>
      <c r="K165" s="14">
        <v>1777</v>
      </c>
      <c r="L165" s="14">
        <v>652</v>
      </c>
      <c r="M165" s="14">
        <v>-3348</v>
      </c>
      <c r="N165" s="14">
        <v>156</v>
      </c>
      <c r="O165" s="14">
        <v>6910</v>
      </c>
      <c r="P165" s="14">
        <v>-194</v>
      </c>
      <c r="Q165" s="14">
        <v>0</v>
      </c>
      <c r="R165" s="14">
        <v>43</v>
      </c>
      <c r="S165" s="14">
        <v>114</v>
      </c>
      <c r="T165" s="14">
        <v>1</v>
      </c>
      <c r="U165" s="11">
        <f>D165*G165</f>
        <v>2386089900</v>
      </c>
      <c r="V165" s="11">
        <f>D165*L165</f>
        <v>41662800</v>
      </c>
    </row>
    <row r="166" spans="1:22" x14ac:dyDescent="0.3">
      <c r="A166" s="14" t="str">
        <f>VLOOKUP(B166,stocks!$B$3:$D$3093,2,FALSE)</f>
        <v>동서</v>
      </c>
      <c r="B166" s="6" t="s">
        <v>13924</v>
      </c>
      <c r="C166" s="6" t="s">
        <v>14402</v>
      </c>
      <c r="D166" s="14">
        <v>30300</v>
      </c>
      <c r="E166" s="14">
        <v>-500</v>
      </c>
      <c r="F166" s="14">
        <v>-1.62</v>
      </c>
      <c r="G166" s="14">
        <v>144029</v>
      </c>
      <c r="H166" s="14">
        <v>76599</v>
      </c>
      <c r="I166" s="14">
        <v>-18265</v>
      </c>
      <c r="J166" s="14">
        <v>-58211</v>
      </c>
      <c r="K166" s="14">
        <v>-63315</v>
      </c>
      <c r="L166" s="14">
        <v>1299</v>
      </c>
      <c r="M166" s="14">
        <v>-15256</v>
      </c>
      <c r="N166" s="14">
        <v>33</v>
      </c>
      <c r="O166" s="14">
        <v>-44</v>
      </c>
      <c r="P166" s="14">
        <v>-4297</v>
      </c>
      <c r="Q166" s="14">
        <v>0</v>
      </c>
      <c r="R166" s="14">
        <v>0</v>
      </c>
      <c r="S166" s="14">
        <v>-178</v>
      </c>
      <c r="T166" s="14">
        <v>55</v>
      </c>
      <c r="U166" s="11">
        <f>D166*G166</f>
        <v>4364078700</v>
      </c>
      <c r="V166" s="11">
        <f>D166*L166</f>
        <v>39359700</v>
      </c>
    </row>
    <row r="167" spans="1:22" x14ac:dyDescent="0.3">
      <c r="A167" s="14" t="str">
        <f>VLOOKUP(B167,stocks!$B$3:$D$3093,2,FALSE)</f>
        <v>교촌에프앤비</v>
      </c>
      <c r="B167" s="6" t="s">
        <v>13667</v>
      </c>
      <c r="C167" s="6" t="s">
        <v>14402</v>
      </c>
      <c r="D167" s="14">
        <v>20000</v>
      </c>
      <c r="E167" s="14">
        <v>150</v>
      </c>
      <c r="F167" s="14">
        <v>0.76</v>
      </c>
      <c r="G167" s="14">
        <v>137140</v>
      </c>
      <c r="H167" s="14">
        <v>-17111</v>
      </c>
      <c r="I167" s="14">
        <v>1906</v>
      </c>
      <c r="J167" s="14">
        <v>14362</v>
      </c>
      <c r="K167" s="14">
        <v>16233</v>
      </c>
      <c r="L167" s="14">
        <v>1921</v>
      </c>
      <c r="M167" s="14">
        <v>-15</v>
      </c>
      <c r="N167" s="14">
        <v>0</v>
      </c>
      <c r="O167" s="14">
        <v>0</v>
      </c>
      <c r="P167" s="14">
        <v>0</v>
      </c>
      <c r="Q167" s="14">
        <v>0</v>
      </c>
      <c r="R167" s="14">
        <v>0</v>
      </c>
      <c r="S167" s="14">
        <v>657</v>
      </c>
      <c r="T167" s="14">
        <v>186</v>
      </c>
      <c r="U167" s="11">
        <f>D167*G167</f>
        <v>2742800000</v>
      </c>
      <c r="V167" s="11">
        <f>D167*L167</f>
        <v>38420000</v>
      </c>
    </row>
    <row r="168" spans="1:22" x14ac:dyDescent="0.3">
      <c r="A168" s="14" t="str">
        <f>VLOOKUP(B168,stocks!$B$3:$D$3093,2,FALSE)</f>
        <v>동화약품</v>
      </c>
      <c r="B168" s="6" t="s">
        <v>13963</v>
      </c>
      <c r="C168" s="6" t="s">
        <v>14402</v>
      </c>
      <c r="D168" s="14">
        <v>14500</v>
      </c>
      <c r="E168" s="14">
        <v>50</v>
      </c>
      <c r="F168" s="14">
        <v>0.35</v>
      </c>
      <c r="G168" s="14">
        <v>123450</v>
      </c>
      <c r="H168" s="14">
        <v>-7303</v>
      </c>
      <c r="I168" s="14">
        <v>3679</v>
      </c>
      <c r="J168" s="14">
        <v>3172</v>
      </c>
      <c r="K168" s="14">
        <v>6970</v>
      </c>
      <c r="L168" s="14">
        <v>2638</v>
      </c>
      <c r="M168" s="14">
        <v>1041</v>
      </c>
      <c r="N168" s="14">
        <v>0</v>
      </c>
      <c r="O168" s="14">
        <v>0</v>
      </c>
      <c r="P168" s="14">
        <v>0</v>
      </c>
      <c r="Q168" s="14">
        <v>0</v>
      </c>
      <c r="R168" s="14">
        <v>0</v>
      </c>
      <c r="S168" s="14">
        <v>452</v>
      </c>
      <c r="T168" s="14">
        <v>0</v>
      </c>
      <c r="U168" s="11">
        <f>D168*G168</f>
        <v>1790025000</v>
      </c>
      <c r="V168" s="11">
        <f>D168*L168</f>
        <v>38251000</v>
      </c>
    </row>
    <row r="169" spans="1:22" x14ac:dyDescent="0.3">
      <c r="A169" s="14" t="str">
        <f>VLOOKUP(B169,stocks!$B$3:$D$3093,2,FALSE)</f>
        <v>모토닉</v>
      </c>
      <c r="B169" s="6" t="s">
        <v>13992</v>
      </c>
      <c r="C169" s="6" t="s">
        <v>14402</v>
      </c>
      <c r="D169" s="14">
        <v>12100</v>
      </c>
      <c r="E169" s="14">
        <v>-150</v>
      </c>
      <c r="F169" s="14">
        <v>-1.22</v>
      </c>
      <c r="G169" s="14">
        <v>48936</v>
      </c>
      <c r="H169" s="14">
        <v>917</v>
      </c>
      <c r="I169" s="14">
        <v>3146</v>
      </c>
      <c r="J169" s="14">
        <v>-4446</v>
      </c>
      <c r="K169" s="14">
        <v>-1335</v>
      </c>
      <c r="L169" s="14">
        <v>3112</v>
      </c>
      <c r="M169" s="14">
        <v>34</v>
      </c>
      <c r="N169" s="14">
        <v>0</v>
      </c>
      <c r="O169" s="14">
        <v>0</v>
      </c>
      <c r="P169" s="14">
        <v>0</v>
      </c>
      <c r="Q169" s="14">
        <v>0</v>
      </c>
      <c r="R169" s="14">
        <v>0</v>
      </c>
      <c r="S169" s="14">
        <v>100</v>
      </c>
      <c r="T169" s="14">
        <v>283</v>
      </c>
      <c r="U169" s="11">
        <f>D169*G169</f>
        <v>592125600</v>
      </c>
      <c r="V169" s="11">
        <f>D169*L169</f>
        <v>37655200</v>
      </c>
    </row>
    <row r="170" spans="1:22" x14ac:dyDescent="0.3">
      <c r="A170" s="14" t="str">
        <f>VLOOKUP(B170,stocks!$B$3:$D$3093,2,FALSE)</f>
        <v>제일약품</v>
      </c>
      <c r="B170" s="6" t="s">
        <v>15852</v>
      </c>
      <c r="C170" s="6" t="s">
        <v>14402</v>
      </c>
      <c r="D170" s="14">
        <v>42450</v>
      </c>
      <c r="E170" s="14">
        <v>-500</v>
      </c>
      <c r="F170" s="14">
        <v>-1.1599999999999999</v>
      </c>
      <c r="G170" s="14">
        <v>30798</v>
      </c>
      <c r="H170" s="14">
        <v>659</v>
      </c>
      <c r="I170" s="14">
        <v>727</v>
      </c>
      <c r="J170" s="14">
        <v>-1676</v>
      </c>
      <c r="K170" s="14">
        <v>-797</v>
      </c>
      <c r="L170" s="14">
        <v>887</v>
      </c>
      <c r="M170" s="14">
        <v>-152</v>
      </c>
      <c r="N170" s="14">
        <v>0</v>
      </c>
      <c r="O170" s="14">
        <v>0</v>
      </c>
      <c r="P170" s="14">
        <v>-8</v>
      </c>
      <c r="Q170" s="14">
        <v>0</v>
      </c>
      <c r="R170" s="14">
        <v>0</v>
      </c>
      <c r="S170" s="14">
        <v>250</v>
      </c>
      <c r="T170" s="14">
        <v>40</v>
      </c>
      <c r="U170" s="11">
        <f>D170*G170</f>
        <v>1307375100</v>
      </c>
      <c r="V170" s="11">
        <f>D170*L170</f>
        <v>37653150</v>
      </c>
    </row>
    <row r="171" spans="1:22" x14ac:dyDescent="0.3">
      <c r="A171" s="14" t="str">
        <f>VLOOKUP(B171,stocks!$B$3:$D$3093,2,FALSE)</f>
        <v>대한제강</v>
      </c>
      <c r="B171" s="6" t="s">
        <v>13877</v>
      </c>
      <c r="C171" s="6" t="s">
        <v>14402</v>
      </c>
      <c r="D171" s="14">
        <v>21150</v>
      </c>
      <c r="E171" s="14">
        <v>-300</v>
      </c>
      <c r="F171" s="14">
        <v>-1.4</v>
      </c>
      <c r="G171" s="14">
        <v>276768</v>
      </c>
      <c r="H171" s="14">
        <v>-27674</v>
      </c>
      <c r="I171" s="14">
        <v>-29714</v>
      </c>
      <c r="J171" s="14">
        <v>63454</v>
      </c>
      <c r="K171" s="14">
        <v>47485</v>
      </c>
      <c r="L171" s="14">
        <v>1777</v>
      </c>
      <c r="M171" s="14">
        <v>-1470</v>
      </c>
      <c r="N171" s="14">
        <v>247</v>
      </c>
      <c r="O171" s="14">
        <v>-2877</v>
      </c>
      <c r="P171" s="14">
        <v>-27352</v>
      </c>
      <c r="Q171" s="14">
        <v>-39</v>
      </c>
      <c r="R171" s="14">
        <v>0</v>
      </c>
      <c r="S171" s="14">
        <v>-1647</v>
      </c>
      <c r="T171" s="14">
        <v>-4419</v>
      </c>
      <c r="U171" s="11">
        <f>D171*G171</f>
        <v>5853643200</v>
      </c>
      <c r="V171" s="11">
        <f>D171*L171</f>
        <v>37583550</v>
      </c>
    </row>
    <row r="172" spans="1:22" x14ac:dyDescent="0.3">
      <c r="A172" s="14" t="str">
        <f>VLOOKUP(B172,stocks!$B$3:$D$3093,2,FALSE)</f>
        <v>세이브존I&amp;C</v>
      </c>
      <c r="B172" s="6" t="s">
        <v>14268</v>
      </c>
      <c r="C172" s="6" t="s">
        <v>14402</v>
      </c>
      <c r="D172" s="14">
        <v>3855</v>
      </c>
      <c r="E172" s="14">
        <v>-55</v>
      </c>
      <c r="F172" s="14">
        <v>-1.41</v>
      </c>
      <c r="G172" s="14">
        <v>64668</v>
      </c>
      <c r="H172" s="14">
        <v>-1073</v>
      </c>
      <c r="I172" s="14">
        <v>7412</v>
      </c>
      <c r="J172" s="14">
        <v>-6339</v>
      </c>
      <c r="K172" s="14">
        <v>4334</v>
      </c>
      <c r="L172" s="14">
        <v>9749</v>
      </c>
      <c r="M172" s="14">
        <v>-2289</v>
      </c>
      <c r="N172" s="14">
        <v>0</v>
      </c>
      <c r="O172" s="14">
        <v>0</v>
      </c>
      <c r="P172" s="14">
        <v>0</v>
      </c>
      <c r="Q172" s="14">
        <v>-48</v>
      </c>
      <c r="R172" s="14">
        <v>0</v>
      </c>
      <c r="S172" s="14">
        <v>0</v>
      </c>
      <c r="T172" s="14">
        <v>0</v>
      </c>
      <c r="U172" s="11">
        <f>D172*G172</f>
        <v>249295140</v>
      </c>
      <c r="V172" s="11">
        <f>D172*L172</f>
        <v>37582395</v>
      </c>
    </row>
    <row r="173" spans="1:22" x14ac:dyDescent="0.3">
      <c r="A173" s="14" t="str">
        <f>VLOOKUP(B173,stocks!$B$3:$D$3093,2,FALSE)</f>
        <v>삼화전기</v>
      </c>
      <c r="B173" s="6" t="s">
        <v>14179</v>
      </c>
      <c r="C173" s="6" t="s">
        <v>14402</v>
      </c>
      <c r="D173" s="14">
        <v>33850</v>
      </c>
      <c r="E173" s="14">
        <v>-550</v>
      </c>
      <c r="F173" s="14">
        <v>-1.6</v>
      </c>
      <c r="G173" s="14">
        <v>69544</v>
      </c>
      <c r="H173" s="14">
        <v>5102</v>
      </c>
      <c r="I173" s="14">
        <v>1403</v>
      </c>
      <c r="J173" s="14">
        <v>-6755</v>
      </c>
      <c r="K173" s="14">
        <v>-5728</v>
      </c>
      <c r="L173" s="14">
        <v>1109</v>
      </c>
      <c r="M173" s="14">
        <v>294</v>
      </c>
      <c r="N173" s="14">
        <v>0</v>
      </c>
      <c r="O173" s="14">
        <v>0</v>
      </c>
      <c r="P173" s="14">
        <v>0</v>
      </c>
      <c r="Q173" s="14">
        <v>0</v>
      </c>
      <c r="R173" s="14">
        <v>0</v>
      </c>
      <c r="S173" s="14">
        <v>250</v>
      </c>
      <c r="T173" s="14">
        <v>0</v>
      </c>
      <c r="U173" s="11">
        <f>D173*G173</f>
        <v>2354064400</v>
      </c>
      <c r="V173" s="11">
        <f>D173*L173</f>
        <v>37539650</v>
      </c>
    </row>
    <row r="174" spans="1:22" x14ac:dyDescent="0.3">
      <c r="A174" s="14" t="str">
        <f>VLOOKUP(B174,stocks!$B$3:$D$3093,2,FALSE)</f>
        <v>NPC</v>
      </c>
      <c r="B174" s="6" t="s">
        <v>13582</v>
      </c>
      <c r="C174" s="6" t="s">
        <v>14402</v>
      </c>
      <c r="D174" s="14">
        <v>4280</v>
      </c>
      <c r="E174" s="14">
        <v>-70</v>
      </c>
      <c r="F174" s="14">
        <v>-1.61</v>
      </c>
      <c r="G174" s="14">
        <v>139303</v>
      </c>
      <c r="H174" s="14">
        <v>10607</v>
      </c>
      <c r="I174" s="14">
        <v>9101</v>
      </c>
      <c r="J174" s="14">
        <v>-20611</v>
      </c>
      <c r="K174" s="14">
        <v>-12238</v>
      </c>
      <c r="L174" s="14">
        <v>8763</v>
      </c>
      <c r="M174" s="14">
        <v>338</v>
      </c>
      <c r="N174" s="14">
        <v>0</v>
      </c>
      <c r="O174" s="14">
        <v>0</v>
      </c>
      <c r="P174" s="14">
        <v>0</v>
      </c>
      <c r="Q174" s="14">
        <v>0</v>
      </c>
      <c r="R174" s="14">
        <v>0</v>
      </c>
      <c r="S174" s="14">
        <v>0</v>
      </c>
      <c r="T174" s="14">
        <v>903</v>
      </c>
      <c r="U174" s="11">
        <f>D174*G174</f>
        <v>596216840</v>
      </c>
      <c r="V174" s="11">
        <f>D174*L174</f>
        <v>37505640</v>
      </c>
    </row>
    <row r="175" spans="1:22" x14ac:dyDescent="0.3">
      <c r="A175" s="14" t="str">
        <f>VLOOKUP(B175,stocks!$B$3:$D$3093,2,FALSE)</f>
        <v>신성이엔지</v>
      </c>
      <c r="B175" s="6" t="s">
        <v>14347</v>
      </c>
      <c r="C175" s="6" t="s">
        <v>14402</v>
      </c>
      <c r="D175" s="14">
        <v>2890</v>
      </c>
      <c r="E175" s="14">
        <v>-50</v>
      </c>
      <c r="F175" s="14">
        <v>-1.7</v>
      </c>
      <c r="G175" s="14">
        <v>1090692</v>
      </c>
      <c r="H175" s="14">
        <v>77257</v>
      </c>
      <c r="I175" s="14">
        <v>10521</v>
      </c>
      <c r="J175" s="14">
        <v>-107200</v>
      </c>
      <c r="K175" s="14">
        <v>-94443</v>
      </c>
      <c r="L175" s="14">
        <v>12966</v>
      </c>
      <c r="M175" s="14">
        <v>-2236</v>
      </c>
      <c r="N175" s="14">
        <v>20</v>
      </c>
      <c r="O175" s="14">
        <v>-4</v>
      </c>
      <c r="P175" s="14">
        <v>-225</v>
      </c>
      <c r="Q175" s="14">
        <v>0</v>
      </c>
      <c r="R175" s="14">
        <v>0</v>
      </c>
      <c r="S175" s="14">
        <v>0</v>
      </c>
      <c r="T175" s="14">
        <v>19422</v>
      </c>
      <c r="U175" s="11">
        <f>D175*G175</f>
        <v>3152099880</v>
      </c>
      <c r="V175" s="11">
        <f>D175*L175</f>
        <v>37471740</v>
      </c>
    </row>
    <row r="176" spans="1:22" x14ac:dyDescent="0.3">
      <c r="A176" s="14" t="str">
        <f>VLOOKUP(B176,stocks!$B$3:$D$3093,2,FALSE)</f>
        <v>코오롱</v>
      </c>
      <c r="B176" s="6" t="s">
        <v>14451</v>
      </c>
      <c r="C176" s="6" t="s">
        <v>14402</v>
      </c>
      <c r="D176" s="14">
        <v>31450</v>
      </c>
      <c r="E176" s="14">
        <v>-550</v>
      </c>
      <c r="F176" s="14">
        <v>-1.72</v>
      </c>
      <c r="G176" s="14">
        <v>53818</v>
      </c>
      <c r="H176" s="14">
        <v>2869</v>
      </c>
      <c r="I176" s="14">
        <v>941</v>
      </c>
      <c r="J176" s="14">
        <v>-3864</v>
      </c>
      <c r="K176" s="14">
        <v>-2855</v>
      </c>
      <c r="L176" s="14">
        <v>1191</v>
      </c>
      <c r="M176" s="14">
        <v>-218</v>
      </c>
      <c r="N176" s="14">
        <v>0</v>
      </c>
      <c r="O176" s="14">
        <v>0</v>
      </c>
      <c r="P176" s="14">
        <v>-32</v>
      </c>
      <c r="Q176" s="14">
        <v>0</v>
      </c>
      <c r="R176" s="14">
        <v>0</v>
      </c>
      <c r="S176" s="14">
        <v>246</v>
      </c>
      <c r="T176" s="14">
        <v>-192</v>
      </c>
      <c r="U176" s="11">
        <f>D176*G176</f>
        <v>1692576100</v>
      </c>
      <c r="V176" s="11">
        <f>D176*L176</f>
        <v>37456950</v>
      </c>
    </row>
    <row r="177" spans="1:22" x14ac:dyDescent="0.3">
      <c r="A177" s="14" t="str">
        <f>VLOOKUP(B177,stocks!$B$3:$D$3093,2,FALSE)</f>
        <v>한국주철관</v>
      </c>
      <c r="B177" s="6" t="s">
        <v>14434</v>
      </c>
      <c r="C177" s="6" t="s">
        <v>14402</v>
      </c>
      <c r="D177" s="14">
        <v>9970</v>
      </c>
      <c r="E177" s="14">
        <v>-180</v>
      </c>
      <c r="F177" s="14">
        <v>-1.77</v>
      </c>
      <c r="G177" s="14">
        <v>174829</v>
      </c>
      <c r="H177" s="14">
        <v>44163</v>
      </c>
      <c r="I177" s="14">
        <v>4002</v>
      </c>
      <c r="J177" s="14">
        <v>-27560</v>
      </c>
      <c r="K177" s="14">
        <v>-23741</v>
      </c>
      <c r="L177" s="14">
        <v>3756</v>
      </c>
      <c r="M177" s="14">
        <v>246</v>
      </c>
      <c r="N177" s="14">
        <v>0</v>
      </c>
      <c r="O177" s="14">
        <v>0</v>
      </c>
      <c r="P177" s="14">
        <v>0</v>
      </c>
      <c r="Q177" s="14">
        <v>0</v>
      </c>
      <c r="R177" s="14">
        <v>0</v>
      </c>
      <c r="S177" s="14">
        <v>-20612</v>
      </c>
      <c r="T177" s="14">
        <v>7</v>
      </c>
      <c r="U177" s="11">
        <f>D177*G177</f>
        <v>1743045130</v>
      </c>
      <c r="V177" s="11">
        <f>D177*L177</f>
        <v>37447320</v>
      </c>
    </row>
    <row r="178" spans="1:22" x14ac:dyDescent="0.3">
      <c r="A178" s="14" t="str">
        <f>VLOOKUP(B178,stocks!$B$3:$D$3093,2,FALSE)</f>
        <v>NI스틸</v>
      </c>
      <c r="B178" s="6" t="s">
        <v>13580</v>
      </c>
      <c r="C178" s="6" t="s">
        <v>14402</v>
      </c>
      <c r="D178" s="14">
        <v>5500</v>
      </c>
      <c r="E178" s="14">
        <v>-100</v>
      </c>
      <c r="F178" s="14">
        <v>-1.79</v>
      </c>
      <c r="G178" s="14">
        <v>400855</v>
      </c>
      <c r="H178" s="14">
        <v>394</v>
      </c>
      <c r="I178" s="14">
        <v>4807</v>
      </c>
      <c r="J178" s="14">
        <v>-5832</v>
      </c>
      <c r="K178" s="14">
        <v>9583</v>
      </c>
      <c r="L178" s="14">
        <v>6807</v>
      </c>
      <c r="M178" s="14">
        <v>-1654</v>
      </c>
      <c r="N178" s="14">
        <v>0</v>
      </c>
      <c r="O178" s="14">
        <v>0</v>
      </c>
      <c r="P178" s="14">
        <v>-346</v>
      </c>
      <c r="Q178" s="14">
        <v>0</v>
      </c>
      <c r="R178" s="14">
        <v>0</v>
      </c>
      <c r="S178" s="14">
        <v>500</v>
      </c>
      <c r="T178" s="14">
        <v>131</v>
      </c>
      <c r="U178" s="11">
        <f>D178*G178</f>
        <v>2204702500</v>
      </c>
      <c r="V178" s="11">
        <f>D178*L178</f>
        <v>37438500</v>
      </c>
    </row>
    <row r="179" spans="1:22" x14ac:dyDescent="0.3">
      <c r="A179" s="14" t="str">
        <f>VLOOKUP(B179,stocks!$B$3:$D$3093,2,FALSE)</f>
        <v>코람코에너지리츠</v>
      </c>
      <c r="B179" s="6" t="s">
        <v>16181</v>
      </c>
      <c r="C179" s="6" t="s">
        <v>14402</v>
      </c>
      <c r="D179" s="14">
        <v>6050</v>
      </c>
      <c r="E179" s="14">
        <v>40</v>
      </c>
      <c r="F179" s="14">
        <v>0.67</v>
      </c>
      <c r="G179" s="14">
        <v>105435</v>
      </c>
      <c r="H179" s="14">
        <v>-8299</v>
      </c>
      <c r="I179" s="14">
        <v>20225</v>
      </c>
      <c r="J179" s="14">
        <v>12038</v>
      </c>
      <c r="K179" s="14">
        <v>21701</v>
      </c>
      <c r="L179" s="14">
        <v>6076</v>
      </c>
      <c r="M179" s="14">
        <v>17764</v>
      </c>
      <c r="N179" s="14">
        <v>0</v>
      </c>
      <c r="O179" s="14">
        <v>-1915</v>
      </c>
      <c r="P179" s="14">
        <v>-1700</v>
      </c>
      <c r="Q179" s="14">
        <v>0</v>
      </c>
      <c r="R179" s="14">
        <v>0</v>
      </c>
      <c r="S179" s="14">
        <v>-23964</v>
      </c>
      <c r="T179" s="14">
        <v>0</v>
      </c>
      <c r="U179" s="11">
        <f>D179*G179</f>
        <v>637881750</v>
      </c>
      <c r="V179" s="11">
        <f>D179*L179</f>
        <v>36759800</v>
      </c>
    </row>
    <row r="180" spans="1:22" x14ac:dyDescent="0.3">
      <c r="A180" s="14" t="str">
        <f>VLOOKUP(B180,stocks!$B$3:$D$3093,2,FALSE)</f>
        <v>노루페인트</v>
      </c>
      <c r="B180" s="6" t="s">
        <v>13769</v>
      </c>
      <c r="C180" s="6" t="s">
        <v>14402</v>
      </c>
      <c r="D180" s="14">
        <v>13000</v>
      </c>
      <c r="E180" s="14">
        <v>-550</v>
      </c>
      <c r="F180" s="14">
        <v>-4.0599999999999996</v>
      </c>
      <c r="G180" s="14">
        <v>355437</v>
      </c>
      <c r="H180" s="14">
        <v>-14921</v>
      </c>
      <c r="I180" s="14">
        <v>2847</v>
      </c>
      <c r="J180" s="14">
        <v>12203</v>
      </c>
      <c r="K180" s="14">
        <v>15074</v>
      </c>
      <c r="L180" s="14">
        <v>2813</v>
      </c>
      <c r="M180" s="14">
        <v>34</v>
      </c>
      <c r="N180" s="14">
        <v>0</v>
      </c>
      <c r="O180" s="14">
        <v>0</v>
      </c>
      <c r="P180" s="14">
        <v>0</v>
      </c>
      <c r="Q180" s="14">
        <v>0</v>
      </c>
      <c r="R180" s="14">
        <v>0</v>
      </c>
      <c r="S180" s="14">
        <v>142</v>
      </c>
      <c r="T180" s="14">
        <v>-271</v>
      </c>
      <c r="U180" s="11">
        <f>D180*G180</f>
        <v>4620681000</v>
      </c>
      <c r="V180" s="11">
        <f>D180*L180</f>
        <v>36569000</v>
      </c>
    </row>
    <row r="181" spans="1:22" x14ac:dyDescent="0.3">
      <c r="A181" s="14" t="str">
        <f>VLOOKUP(B181,stocks!$B$3:$D$3093,2,FALSE)</f>
        <v>대신증권</v>
      </c>
      <c r="B181" s="6" t="s">
        <v>13839</v>
      </c>
      <c r="C181" s="6" t="s">
        <v>14402</v>
      </c>
      <c r="D181" s="14">
        <v>18500</v>
      </c>
      <c r="E181" s="14">
        <v>-200</v>
      </c>
      <c r="F181" s="14">
        <v>-1.07</v>
      </c>
      <c r="G181" s="14">
        <v>150054</v>
      </c>
      <c r="H181" s="14">
        <v>39686</v>
      </c>
      <c r="I181" s="14">
        <v>-11080</v>
      </c>
      <c r="J181" s="14">
        <v>-29943</v>
      </c>
      <c r="K181" s="14">
        <v>-29104</v>
      </c>
      <c r="L181" s="14">
        <v>1953</v>
      </c>
      <c r="M181" s="14">
        <v>635</v>
      </c>
      <c r="N181" s="14">
        <v>-13762</v>
      </c>
      <c r="O181" s="14">
        <v>132</v>
      </c>
      <c r="P181" s="14">
        <v>-38</v>
      </c>
      <c r="Q181" s="14">
        <v>0</v>
      </c>
      <c r="R181" s="14">
        <v>0</v>
      </c>
      <c r="S181" s="14">
        <v>0</v>
      </c>
      <c r="T181" s="14">
        <v>1337</v>
      </c>
      <c r="U181" s="11">
        <f>D181*G181</f>
        <v>2775999000</v>
      </c>
      <c r="V181" s="11">
        <f>D181*L181</f>
        <v>36130500</v>
      </c>
    </row>
    <row r="182" spans="1:22" x14ac:dyDescent="0.3">
      <c r="A182" s="14" t="str">
        <f>VLOOKUP(B182,stocks!$B$3:$D$3093,2,FALSE)</f>
        <v>크리스에프앤씨</v>
      </c>
      <c r="B182" s="6" t="s">
        <v>15318</v>
      </c>
      <c r="C182" s="6" t="s">
        <v>14402</v>
      </c>
      <c r="D182" s="14">
        <v>31700</v>
      </c>
      <c r="E182" s="14">
        <v>-800</v>
      </c>
      <c r="F182" s="14">
        <v>-2.46</v>
      </c>
      <c r="G182" s="14">
        <v>49682</v>
      </c>
      <c r="H182" s="14">
        <v>16120</v>
      </c>
      <c r="I182" s="14">
        <v>5833</v>
      </c>
      <c r="J182" s="14">
        <v>-21643</v>
      </c>
      <c r="K182" s="14">
        <v>-2204</v>
      </c>
      <c r="L182" s="14">
        <v>1122</v>
      </c>
      <c r="M182" s="14">
        <v>100</v>
      </c>
      <c r="N182" s="14">
        <v>286</v>
      </c>
      <c r="O182" s="14">
        <v>2348</v>
      </c>
      <c r="P182" s="14">
        <v>1977</v>
      </c>
      <c r="Q182" s="14">
        <v>0</v>
      </c>
      <c r="R182" s="14">
        <v>0</v>
      </c>
      <c r="S182" s="14">
        <v>-520</v>
      </c>
      <c r="T182" s="14">
        <v>210</v>
      </c>
      <c r="U182" s="11">
        <f>D182*G182</f>
        <v>1574919400</v>
      </c>
      <c r="V182" s="11">
        <f>D182*L182</f>
        <v>35567400</v>
      </c>
    </row>
    <row r="183" spans="1:22" x14ac:dyDescent="0.3">
      <c r="A183" s="14" t="str">
        <f>VLOOKUP(B183,stocks!$B$3:$D$3093,2,FALSE)</f>
        <v>케이씨텍</v>
      </c>
      <c r="B183" s="6" t="s">
        <v>15896</v>
      </c>
      <c r="C183" s="6" t="s">
        <v>14402</v>
      </c>
      <c r="D183" s="14">
        <v>27550</v>
      </c>
      <c r="E183" s="14">
        <v>-600</v>
      </c>
      <c r="F183" s="14">
        <v>-2.13</v>
      </c>
      <c r="G183" s="14">
        <v>110682</v>
      </c>
      <c r="H183" s="14">
        <v>56289</v>
      </c>
      <c r="I183" s="14">
        <v>-31467</v>
      </c>
      <c r="J183" s="14">
        <v>-25714</v>
      </c>
      <c r="K183" s="14">
        <v>-24281</v>
      </c>
      <c r="L183" s="14">
        <v>1231</v>
      </c>
      <c r="M183" s="14">
        <v>346</v>
      </c>
      <c r="N183" s="14">
        <v>-9738</v>
      </c>
      <c r="O183" s="14">
        <v>-15680</v>
      </c>
      <c r="P183" s="14">
        <v>-8126</v>
      </c>
      <c r="Q183" s="14">
        <v>0</v>
      </c>
      <c r="R183" s="14">
        <v>500</v>
      </c>
      <c r="S183" s="14">
        <v>499</v>
      </c>
      <c r="T183" s="14">
        <v>393</v>
      </c>
      <c r="U183" s="11">
        <f>D183*G183</f>
        <v>3049289100</v>
      </c>
      <c r="V183" s="11">
        <f>D183*L183</f>
        <v>33914050</v>
      </c>
    </row>
    <row r="184" spans="1:22" x14ac:dyDescent="0.3">
      <c r="A184" s="14" t="str">
        <f>VLOOKUP(B184,stocks!$B$3:$D$3093,2,FALSE)</f>
        <v>디피씨</v>
      </c>
      <c r="B184" s="6" t="s">
        <v>13416</v>
      </c>
      <c r="C184" s="6" t="s">
        <v>14402</v>
      </c>
      <c r="D184" s="14">
        <v>13800</v>
      </c>
      <c r="E184" s="14">
        <v>-150</v>
      </c>
      <c r="F184" s="14">
        <v>-1.08</v>
      </c>
      <c r="G184" s="14">
        <v>524362</v>
      </c>
      <c r="H184" s="14">
        <v>-9899</v>
      </c>
      <c r="I184" s="14">
        <v>3642</v>
      </c>
      <c r="J184" s="14">
        <v>6663</v>
      </c>
      <c r="K184" s="14">
        <v>10289</v>
      </c>
      <c r="L184" s="14">
        <v>2431</v>
      </c>
      <c r="M184" s="14">
        <v>1211</v>
      </c>
      <c r="N184" s="14">
        <v>0</v>
      </c>
      <c r="O184" s="14">
        <v>0</v>
      </c>
      <c r="P184" s="14">
        <v>0</v>
      </c>
      <c r="Q184" s="14">
        <v>0</v>
      </c>
      <c r="R184" s="14">
        <v>0</v>
      </c>
      <c r="S184" s="14">
        <v>-778</v>
      </c>
      <c r="T184" s="14">
        <v>372</v>
      </c>
      <c r="U184" s="11">
        <f>D184*G184</f>
        <v>7236195600</v>
      </c>
      <c r="V184" s="11">
        <f>D184*L184</f>
        <v>33547800</v>
      </c>
    </row>
    <row r="185" spans="1:22" x14ac:dyDescent="0.3">
      <c r="A185" s="14" t="str">
        <f>VLOOKUP(B185,stocks!$B$3:$D$3093,2,FALSE)</f>
        <v>아이에스동서</v>
      </c>
      <c r="B185" s="6" t="s">
        <v>14609</v>
      </c>
      <c r="C185" s="6" t="s">
        <v>14402</v>
      </c>
      <c r="D185" s="14">
        <v>57300</v>
      </c>
      <c r="E185" s="14">
        <v>-800</v>
      </c>
      <c r="F185" s="14">
        <v>-1.38</v>
      </c>
      <c r="G185" s="14">
        <v>92373</v>
      </c>
      <c r="H185" s="14">
        <v>21460</v>
      </c>
      <c r="I185" s="14">
        <v>-9868</v>
      </c>
      <c r="J185" s="14">
        <v>-11024</v>
      </c>
      <c r="K185" s="14">
        <v>-15795</v>
      </c>
      <c r="L185" s="14">
        <v>558</v>
      </c>
      <c r="M185" s="14">
        <v>-4755</v>
      </c>
      <c r="N185" s="14">
        <v>-2057</v>
      </c>
      <c r="O185" s="14">
        <v>-295</v>
      </c>
      <c r="P185" s="14">
        <v>-3319</v>
      </c>
      <c r="Q185" s="14">
        <v>0</v>
      </c>
      <c r="R185" s="14">
        <v>0</v>
      </c>
      <c r="S185" s="14">
        <v>-865</v>
      </c>
      <c r="T185" s="14">
        <v>297</v>
      </c>
      <c r="U185" s="11">
        <f>D185*G185</f>
        <v>5292972900</v>
      </c>
      <c r="V185" s="11">
        <f>D185*L185</f>
        <v>31973400</v>
      </c>
    </row>
    <row r="186" spans="1:22" x14ac:dyDescent="0.3">
      <c r="A186" s="14" t="str">
        <f>VLOOKUP(B186,stocks!$B$3:$D$3093,2,FALSE)</f>
        <v>코오롱글로벌</v>
      </c>
      <c r="B186" s="6" t="s">
        <v>14477</v>
      </c>
      <c r="C186" s="6" t="s">
        <v>14402</v>
      </c>
      <c r="D186" s="14">
        <v>24450</v>
      </c>
      <c r="E186" s="14">
        <v>-400</v>
      </c>
      <c r="F186" s="14">
        <v>-1.61</v>
      </c>
      <c r="G186" s="14">
        <v>48968</v>
      </c>
      <c r="H186" s="14">
        <v>-221</v>
      </c>
      <c r="I186" s="14">
        <v>1115</v>
      </c>
      <c r="J186" s="14">
        <v>-763</v>
      </c>
      <c r="K186" s="14">
        <v>425</v>
      </c>
      <c r="L186" s="14">
        <v>1201</v>
      </c>
      <c r="M186" s="14">
        <v>-86</v>
      </c>
      <c r="N186" s="14">
        <v>0</v>
      </c>
      <c r="O186" s="14">
        <v>0</v>
      </c>
      <c r="P186" s="14">
        <v>0</v>
      </c>
      <c r="Q186" s="14">
        <v>0</v>
      </c>
      <c r="R186" s="14">
        <v>0</v>
      </c>
      <c r="S186" s="14">
        <v>-200</v>
      </c>
      <c r="T186" s="14">
        <v>69</v>
      </c>
      <c r="U186" s="11">
        <f>D186*G186</f>
        <v>1197267600</v>
      </c>
      <c r="V186" s="11">
        <f>D186*L186</f>
        <v>29364450</v>
      </c>
    </row>
    <row r="187" spans="1:22" x14ac:dyDescent="0.3">
      <c r="A187" s="14" t="str">
        <f>VLOOKUP(B187,stocks!$B$3:$D$3093,2,FALSE)</f>
        <v>아우딘퓨쳐스</v>
      </c>
      <c r="B187" s="6" t="s">
        <v>15685</v>
      </c>
      <c r="C187" s="6" t="s">
        <v>14402</v>
      </c>
      <c r="D187" s="14">
        <v>2885</v>
      </c>
      <c r="E187" s="14">
        <v>-165</v>
      </c>
      <c r="F187" s="14">
        <v>-5.41</v>
      </c>
      <c r="G187" s="14">
        <v>418946</v>
      </c>
      <c r="H187" s="14">
        <v>235931</v>
      </c>
      <c r="I187" s="14">
        <v>-205875</v>
      </c>
      <c r="J187" s="14">
        <v>3691</v>
      </c>
      <c r="K187" s="14">
        <v>12805</v>
      </c>
      <c r="L187" s="14">
        <v>10000</v>
      </c>
      <c r="M187" s="14">
        <v>-129704</v>
      </c>
      <c r="N187" s="14">
        <v>0</v>
      </c>
      <c r="O187" s="14">
        <v>0</v>
      </c>
      <c r="P187" s="14">
        <v>-86171</v>
      </c>
      <c r="Q187" s="14">
        <v>0</v>
      </c>
      <c r="R187" s="14">
        <v>0</v>
      </c>
      <c r="S187" s="14">
        <v>-37948</v>
      </c>
      <c r="T187" s="14">
        <v>4201</v>
      </c>
      <c r="U187" s="11">
        <f>D187*G187</f>
        <v>1208659210</v>
      </c>
      <c r="V187" s="11">
        <f>D187*L187</f>
        <v>28850000</v>
      </c>
    </row>
    <row r="188" spans="1:22" x14ac:dyDescent="0.3">
      <c r="A188" s="14" t="str">
        <f>VLOOKUP(B188,stocks!$B$3:$D$3093,2,FALSE)</f>
        <v>락앤락</v>
      </c>
      <c r="B188" s="6" t="s">
        <v>13425</v>
      </c>
      <c r="C188" s="6" t="s">
        <v>14402</v>
      </c>
      <c r="D188" s="14">
        <v>13700</v>
      </c>
      <c r="E188" s="14">
        <v>-350</v>
      </c>
      <c r="F188" s="14">
        <v>-2.4900000000000002</v>
      </c>
      <c r="G188" s="14">
        <v>79845</v>
      </c>
      <c r="H188" s="14">
        <v>36774</v>
      </c>
      <c r="I188" s="14">
        <v>-12841</v>
      </c>
      <c r="J188" s="14">
        <v>-23966</v>
      </c>
      <c r="K188" s="14">
        <v>-30346</v>
      </c>
      <c r="L188" s="14">
        <v>2024</v>
      </c>
      <c r="M188" s="14">
        <v>-7278</v>
      </c>
      <c r="N188" s="14">
        <v>-30</v>
      </c>
      <c r="O188" s="14">
        <v>0</v>
      </c>
      <c r="P188" s="14">
        <v>-7557</v>
      </c>
      <c r="Q188" s="14">
        <v>0</v>
      </c>
      <c r="R188" s="14">
        <v>0</v>
      </c>
      <c r="S188" s="14">
        <v>0</v>
      </c>
      <c r="T188" s="14">
        <v>33</v>
      </c>
      <c r="U188" s="11">
        <f>D188*G188</f>
        <v>1093876500</v>
      </c>
      <c r="V188" s="11">
        <f>D188*L188</f>
        <v>27728800</v>
      </c>
    </row>
    <row r="189" spans="1:22" x14ac:dyDescent="0.3">
      <c r="A189" s="14" t="str">
        <f>VLOOKUP(B189,stocks!$B$3:$D$3093,2,FALSE)</f>
        <v>에이프로젠제약</v>
      </c>
      <c r="B189" s="6" t="s">
        <v>14476</v>
      </c>
      <c r="C189" s="6" t="s">
        <v>14402</v>
      </c>
      <c r="D189" s="14">
        <v>1265</v>
      </c>
      <c r="E189" s="14">
        <v>35</v>
      </c>
      <c r="F189" s="14">
        <v>2.85</v>
      </c>
      <c r="G189" s="14">
        <v>3381316</v>
      </c>
      <c r="H189" s="14">
        <v>-720269</v>
      </c>
      <c r="I189" s="14">
        <v>17562</v>
      </c>
      <c r="J189" s="14">
        <v>707591</v>
      </c>
      <c r="K189" s="14">
        <v>727687</v>
      </c>
      <c r="L189" s="14">
        <v>21096</v>
      </c>
      <c r="M189" s="14">
        <v>-3534</v>
      </c>
      <c r="N189" s="14">
        <v>0</v>
      </c>
      <c r="O189" s="14">
        <v>0</v>
      </c>
      <c r="P189" s="14">
        <v>0</v>
      </c>
      <c r="Q189" s="14">
        <v>0</v>
      </c>
      <c r="R189" s="14">
        <v>0</v>
      </c>
      <c r="S189" s="14">
        <v>0</v>
      </c>
      <c r="T189" s="14">
        <v>-4884</v>
      </c>
      <c r="U189" s="11">
        <f>D189*G189</f>
        <v>4277364740</v>
      </c>
      <c r="V189" s="11">
        <f>D189*L189</f>
        <v>26686440</v>
      </c>
    </row>
    <row r="190" spans="1:22" x14ac:dyDescent="0.3">
      <c r="A190" s="14" t="str">
        <f>VLOOKUP(B190,stocks!$B$3:$D$3093,2,FALSE)</f>
        <v>국제약품</v>
      </c>
      <c r="B190" s="6" t="s">
        <v>13678</v>
      </c>
      <c r="C190" s="6" t="s">
        <v>14402</v>
      </c>
      <c r="D190" s="14">
        <v>7270</v>
      </c>
      <c r="E190" s="14">
        <v>-20</v>
      </c>
      <c r="F190" s="14">
        <v>-0.27</v>
      </c>
      <c r="G190" s="14">
        <v>96630</v>
      </c>
      <c r="H190" s="14">
        <v>-15017</v>
      </c>
      <c r="I190" s="14">
        <v>3468</v>
      </c>
      <c r="J190" s="14">
        <v>11544</v>
      </c>
      <c r="K190" s="14">
        <v>15030</v>
      </c>
      <c r="L190" s="14">
        <v>3486</v>
      </c>
      <c r="M190" s="14">
        <v>-18</v>
      </c>
      <c r="N190" s="14">
        <v>0</v>
      </c>
      <c r="O190" s="14">
        <v>0</v>
      </c>
      <c r="P190" s="14">
        <v>0</v>
      </c>
      <c r="Q190" s="14">
        <v>0</v>
      </c>
      <c r="R190" s="14">
        <v>0</v>
      </c>
      <c r="S190" s="14">
        <v>0</v>
      </c>
      <c r="T190" s="14">
        <v>5</v>
      </c>
      <c r="U190" s="11">
        <f>D190*G190</f>
        <v>702500100</v>
      </c>
      <c r="V190" s="11">
        <f>D190*L190</f>
        <v>25343220</v>
      </c>
    </row>
    <row r="191" spans="1:22" x14ac:dyDescent="0.3">
      <c r="A191" s="14" t="str">
        <f>VLOOKUP(B191,stocks!$B$3:$D$3093,2,FALSE)</f>
        <v>쿠쿠홀딩스</v>
      </c>
      <c r="B191" s="6" t="s">
        <v>15567</v>
      </c>
      <c r="C191" s="6" t="s">
        <v>14402</v>
      </c>
      <c r="D191" s="14">
        <v>132500</v>
      </c>
      <c r="E191" s="14">
        <v>-2000</v>
      </c>
      <c r="F191" s="14">
        <v>-1.49</v>
      </c>
      <c r="G191" s="14">
        <v>6519</v>
      </c>
      <c r="H191" s="14">
        <v>2119</v>
      </c>
      <c r="I191" s="14">
        <v>-1207</v>
      </c>
      <c r="J191" s="14">
        <v>-980</v>
      </c>
      <c r="K191" s="14">
        <v>-1307</v>
      </c>
      <c r="L191" s="14">
        <v>181</v>
      </c>
      <c r="M191" s="14">
        <v>-435</v>
      </c>
      <c r="N191" s="14">
        <v>-88</v>
      </c>
      <c r="O191" s="14">
        <v>-35</v>
      </c>
      <c r="P191" s="14">
        <v>-830</v>
      </c>
      <c r="Q191" s="14">
        <v>0</v>
      </c>
      <c r="R191" s="14">
        <v>0</v>
      </c>
      <c r="S191" s="14">
        <v>61</v>
      </c>
      <c r="T191" s="14">
        <v>7</v>
      </c>
      <c r="U191" s="11">
        <f>D191*G191</f>
        <v>863767500</v>
      </c>
      <c r="V191" s="11">
        <f>D191*L191</f>
        <v>23982500</v>
      </c>
    </row>
    <row r="192" spans="1:22" x14ac:dyDescent="0.3">
      <c r="A192" s="14" t="str">
        <f>VLOOKUP(B192,stocks!$B$3:$D$3093,2,FALSE)</f>
        <v>동양철관</v>
      </c>
      <c r="B192" s="6" t="s">
        <v>13943</v>
      </c>
      <c r="C192" s="6" t="s">
        <v>14402</v>
      </c>
      <c r="D192" s="14">
        <v>1785</v>
      </c>
      <c r="E192" s="14">
        <v>-90</v>
      </c>
      <c r="F192" s="14">
        <v>-4.8</v>
      </c>
      <c r="G192" s="14">
        <v>5925440</v>
      </c>
      <c r="H192" s="14">
        <v>59005</v>
      </c>
      <c r="I192" s="14">
        <v>10167</v>
      </c>
      <c r="J192" s="14">
        <v>-193677</v>
      </c>
      <c r="K192" s="14">
        <v>-182108</v>
      </c>
      <c r="L192" s="14">
        <v>13268</v>
      </c>
      <c r="M192" s="14">
        <v>-3118</v>
      </c>
      <c r="N192" s="14">
        <v>17</v>
      </c>
      <c r="O192" s="14">
        <v>0</v>
      </c>
      <c r="P192" s="14">
        <v>0</v>
      </c>
      <c r="Q192" s="14">
        <v>0</v>
      </c>
      <c r="R192" s="14">
        <v>0</v>
      </c>
      <c r="S192" s="14">
        <v>4420</v>
      </c>
      <c r="T192" s="14">
        <v>120085</v>
      </c>
      <c r="U192" s="11">
        <f>D192*G192</f>
        <v>10576910400</v>
      </c>
      <c r="V192" s="11">
        <f>D192*L192</f>
        <v>23683380</v>
      </c>
    </row>
    <row r="193" spans="1:22" x14ac:dyDescent="0.3">
      <c r="A193" s="14" t="str">
        <f>VLOOKUP(B193,stocks!$B$3:$D$3093,2,FALSE)</f>
        <v>JW중외제약</v>
      </c>
      <c r="B193" s="6" t="s">
        <v>13544</v>
      </c>
      <c r="C193" s="6" t="s">
        <v>14402</v>
      </c>
      <c r="D193" s="14">
        <v>28700</v>
      </c>
      <c r="E193" s="14">
        <v>-100</v>
      </c>
      <c r="F193" s="14">
        <v>-0.35</v>
      </c>
      <c r="G193" s="14">
        <v>56791</v>
      </c>
      <c r="H193" s="14">
        <v>7646</v>
      </c>
      <c r="I193" s="14">
        <v>-634</v>
      </c>
      <c r="J193" s="14">
        <v>-6710</v>
      </c>
      <c r="K193" s="14">
        <v>-1552</v>
      </c>
      <c r="L193" s="14">
        <v>820</v>
      </c>
      <c r="M193" s="14">
        <v>-5706</v>
      </c>
      <c r="N193" s="14">
        <v>-21</v>
      </c>
      <c r="O193" s="14">
        <v>4349</v>
      </c>
      <c r="P193" s="14">
        <v>-76</v>
      </c>
      <c r="Q193" s="14">
        <v>0</v>
      </c>
      <c r="R193" s="14">
        <v>0</v>
      </c>
      <c r="S193" s="14">
        <v>-374</v>
      </c>
      <c r="T193" s="14">
        <v>72</v>
      </c>
      <c r="U193" s="11">
        <f>D193*G193</f>
        <v>1629901700</v>
      </c>
      <c r="V193" s="11">
        <f>D193*L193</f>
        <v>23534000</v>
      </c>
    </row>
    <row r="194" spans="1:22" x14ac:dyDescent="0.3">
      <c r="A194" s="14" t="str">
        <f>VLOOKUP(B194,stocks!$B$3:$D$3093,2,FALSE)</f>
        <v>보령제약</v>
      </c>
      <c r="B194" s="6" t="s">
        <v>14059</v>
      </c>
      <c r="C194" s="6" t="s">
        <v>14402</v>
      </c>
      <c r="D194" s="14">
        <v>23550</v>
      </c>
      <c r="E194" s="14">
        <v>-1050</v>
      </c>
      <c r="F194" s="14">
        <v>-4.2699999999999996</v>
      </c>
      <c r="G194" s="14">
        <v>455481</v>
      </c>
      <c r="H194" s="14">
        <v>110509</v>
      </c>
      <c r="I194" s="14">
        <v>-4415</v>
      </c>
      <c r="J194" s="14">
        <v>-108729</v>
      </c>
      <c r="K194" s="14">
        <v>-109554</v>
      </c>
      <c r="L194" s="14">
        <v>797</v>
      </c>
      <c r="M194" s="14">
        <v>-9002</v>
      </c>
      <c r="N194" s="14">
        <v>-33</v>
      </c>
      <c r="O194" s="14">
        <v>3989</v>
      </c>
      <c r="P194" s="14">
        <v>-166</v>
      </c>
      <c r="Q194" s="14">
        <v>0</v>
      </c>
      <c r="R194" s="14">
        <v>0</v>
      </c>
      <c r="S194" s="14">
        <v>4071</v>
      </c>
      <c r="T194" s="14">
        <v>-1436</v>
      </c>
      <c r="U194" s="11">
        <f>D194*G194</f>
        <v>10726577550</v>
      </c>
      <c r="V194" s="11">
        <f>D194*L194</f>
        <v>18769350</v>
      </c>
    </row>
    <row r="195" spans="1:22" x14ac:dyDescent="0.3">
      <c r="A195" s="14" t="str">
        <f>VLOOKUP(B195,stocks!$B$3:$D$3093,2,FALSE)</f>
        <v>후성</v>
      </c>
      <c r="B195" s="6" t="s">
        <v>15225</v>
      </c>
      <c r="C195" s="6" t="s">
        <v>14402</v>
      </c>
      <c r="D195" s="14">
        <v>10450</v>
      </c>
      <c r="E195" s="14">
        <v>-250</v>
      </c>
      <c r="F195" s="14">
        <v>-2.34</v>
      </c>
      <c r="G195" s="14">
        <v>753403</v>
      </c>
      <c r="H195" s="14">
        <v>167434</v>
      </c>
      <c r="I195" s="14">
        <v>12780</v>
      </c>
      <c r="J195" s="14">
        <v>-182975</v>
      </c>
      <c r="K195" s="14">
        <v>-193268</v>
      </c>
      <c r="L195" s="14">
        <v>1738</v>
      </c>
      <c r="M195" s="14">
        <v>20603</v>
      </c>
      <c r="N195" s="14">
        <v>672</v>
      </c>
      <c r="O195" s="14">
        <v>604</v>
      </c>
      <c r="P195" s="14">
        <v>-10837</v>
      </c>
      <c r="Q195" s="14">
        <v>0</v>
      </c>
      <c r="R195" s="14">
        <v>0</v>
      </c>
      <c r="S195" s="14">
        <v>3020</v>
      </c>
      <c r="T195" s="14">
        <v>-259</v>
      </c>
      <c r="U195" s="11">
        <f>D195*G195</f>
        <v>7873061350</v>
      </c>
      <c r="V195" s="11">
        <f>D195*L195</f>
        <v>18162100</v>
      </c>
    </row>
    <row r="196" spans="1:22" x14ac:dyDescent="0.3">
      <c r="A196" s="14" t="str">
        <f>VLOOKUP(B196,stocks!$B$3:$D$3093,2,FALSE)</f>
        <v>롯데제과</v>
      </c>
      <c r="B196" s="6" t="s">
        <v>13450</v>
      </c>
      <c r="C196" s="6" t="s">
        <v>14402</v>
      </c>
      <c r="D196" s="14">
        <v>144500</v>
      </c>
      <c r="E196" s="14">
        <v>1000</v>
      </c>
      <c r="F196" s="14">
        <v>0.7</v>
      </c>
      <c r="G196" s="14">
        <v>6059</v>
      </c>
      <c r="H196" s="14">
        <v>216</v>
      </c>
      <c r="I196" s="14">
        <v>169</v>
      </c>
      <c r="J196" s="14">
        <v>-314</v>
      </c>
      <c r="K196" s="14">
        <v>-219</v>
      </c>
      <c r="L196" s="14">
        <v>123</v>
      </c>
      <c r="M196" s="14">
        <v>-1</v>
      </c>
      <c r="N196" s="14">
        <v>20</v>
      </c>
      <c r="O196" s="14">
        <v>27</v>
      </c>
      <c r="P196" s="14">
        <v>0</v>
      </c>
      <c r="Q196" s="14">
        <v>0</v>
      </c>
      <c r="R196" s="14">
        <v>0</v>
      </c>
      <c r="S196" s="14">
        <v>-11</v>
      </c>
      <c r="T196" s="14">
        <v>-60</v>
      </c>
      <c r="U196" s="11">
        <f>D196*G196</f>
        <v>875525500</v>
      </c>
      <c r="V196" s="11">
        <f>D196*L196</f>
        <v>17773500</v>
      </c>
    </row>
    <row r="197" spans="1:22" x14ac:dyDescent="0.3">
      <c r="A197" s="14" t="str">
        <f>VLOOKUP(B197,stocks!$B$3:$D$3093,2,FALSE)</f>
        <v>대덕전자</v>
      </c>
      <c r="B197" s="6" t="s">
        <v>13808</v>
      </c>
      <c r="C197" s="6" t="s">
        <v>14402</v>
      </c>
      <c r="D197" s="14">
        <v>16150</v>
      </c>
      <c r="E197" s="14">
        <v>-600</v>
      </c>
      <c r="F197" s="14">
        <v>-3.58</v>
      </c>
      <c r="G197" s="14">
        <v>1680290</v>
      </c>
      <c r="H197" s="14">
        <v>168919</v>
      </c>
      <c r="I197" s="14">
        <v>-16631</v>
      </c>
      <c r="J197" s="14">
        <v>-165236</v>
      </c>
      <c r="K197" s="14">
        <v>-39499</v>
      </c>
      <c r="L197" s="14">
        <v>1058</v>
      </c>
      <c r="M197" s="14">
        <v>7324</v>
      </c>
      <c r="N197" s="14">
        <v>-5922</v>
      </c>
      <c r="O197" s="14">
        <v>-3543</v>
      </c>
      <c r="P197" s="14">
        <v>-15548</v>
      </c>
      <c r="Q197" s="14">
        <v>0</v>
      </c>
      <c r="R197" s="14">
        <v>0</v>
      </c>
      <c r="S197" s="14">
        <v>12121</v>
      </c>
      <c r="T197" s="14">
        <v>827</v>
      </c>
      <c r="U197" s="11">
        <f>D197*G197</f>
        <v>27136683500</v>
      </c>
      <c r="V197" s="11">
        <f>D197*L197</f>
        <v>17086700</v>
      </c>
    </row>
    <row r="198" spans="1:22" x14ac:dyDescent="0.3">
      <c r="A198" s="14" t="str">
        <f>VLOOKUP(B198,stocks!$B$3:$D$3093,2,FALSE)</f>
        <v>SK가스</v>
      </c>
      <c r="B198" s="6" t="s">
        <v>13595</v>
      </c>
      <c r="C198" s="6" t="s">
        <v>14402</v>
      </c>
      <c r="D198" s="14">
        <v>117500</v>
      </c>
      <c r="E198" s="14">
        <v>-4000</v>
      </c>
      <c r="F198" s="14">
        <v>-3.29</v>
      </c>
      <c r="G198" s="14">
        <v>21056</v>
      </c>
      <c r="H198" s="14">
        <v>389</v>
      </c>
      <c r="I198" s="14">
        <v>-118</v>
      </c>
      <c r="J198" s="14">
        <v>-439</v>
      </c>
      <c r="K198" s="14">
        <v>-418</v>
      </c>
      <c r="L198" s="14">
        <v>139</v>
      </c>
      <c r="M198" s="14">
        <v>68</v>
      </c>
      <c r="N198" s="14">
        <v>-14</v>
      </c>
      <c r="O198" s="14">
        <v>-323</v>
      </c>
      <c r="P198" s="14">
        <v>12</v>
      </c>
      <c r="Q198" s="14">
        <v>0</v>
      </c>
      <c r="R198" s="14">
        <v>0</v>
      </c>
      <c r="S198" s="14">
        <v>155</v>
      </c>
      <c r="T198" s="14">
        <v>13</v>
      </c>
      <c r="U198" s="11">
        <f>D198*G198</f>
        <v>2474080000</v>
      </c>
      <c r="V198" s="11">
        <f>D198*L198</f>
        <v>16332500</v>
      </c>
    </row>
    <row r="199" spans="1:22" x14ac:dyDescent="0.3">
      <c r="A199" s="14" t="str">
        <f>VLOOKUP(B199,stocks!$B$3:$D$3093,2,FALSE)</f>
        <v>영진약품</v>
      </c>
      <c r="B199" s="6" t="s">
        <v>14491</v>
      </c>
      <c r="C199" s="6" t="s">
        <v>14402</v>
      </c>
      <c r="D199" s="14">
        <v>5860</v>
      </c>
      <c r="E199" s="14">
        <v>-130</v>
      </c>
      <c r="F199" s="14">
        <v>-2.17</v>
      </c>
      <c r="G199" s="14">
        <v>847302</v>
      </c>
      <c r="H199" s="14">
        <v>123545</v>
      </c>
      <c r="I199" s="14">
        <v>-49069</v>
      </c>
      <c r="J199" s="14">
        <v>-71324</v>
      </c>
      <c r="K199" s="14">
        <v>-70758</v>
      </c>
      <c r="L199" s="14">
        <v>2779</v>
      </c>
      <c r="M199" s="14">
        <v>-53273</v>
      </c>
      <c r="N199" s="14">
        <v>-131</v>
      </c>
      <c r="O199" s="14">
        <v>2208</v>
      </c>
      <c r="P199" s="14">
        <v>-652</v>
      </c>
      <c r="Q199" s="14">
        <v>0</v>
      </c>
      <c r="R199" s="14">
        <v>0</v>
      </c>
      <c r="S199" s="14">
        <v>-2940</v>
      </c>
      <c r="T199" s="14">
        <v>-212</v>
      </c>
      <c r="U199" s="11">
        <f>D199*G199</f>
        <v>4965189720</v>
      </c>
      <c r="V199" s="11">
        <f>D199*L199</f>
        <v>16284940</v>
      </c>
    </row>
    <row r="200" spans="1:22" x14ac:dyDescent="0.3">
      <c r="A200" s="14" t="str">
        <f>VLOOKUP(B200,stocks!$B$3:$D$3093,2,FALSE)</f>
        <v>종근당</v>
      </c>
      <c r="B200" s="6" t="s">
        <v>15552</v>
      </c>
      <c r="C200" s="6" t="s">
        <v>14402</v>
      </c>
      <c r="D200" s="14">
        <v>132000</v>
      </c>
      <c r="E200" s="14">
        <v>0</v>
      </c>
      <c r="F200" s="14">
        <v>0</v>
      </c>
      <c r="G200" s="14">
        <v>41874</v>
      </c>
      <c r="H200" s="14">
        <v>5656</v>
      </c>
      <c r="I200" s="14">
        <v>-1824</v>
      </c>
      <c r="J200" s="14">
        <v>-4345</v>
      </c>
      <c r="K200" s="14">
        <v>-3983</v>
      </c>
      <c r="L200" s="14">
        <v>121</v>
      </c>
      <c r="M200" s="14">
        <v>-2718</v>
      </c>
      <c r="N200" s="14">
        <v>-13</v>
      </c>
      <c r="O200" s="14">
        <v>829</v>
      </c>
      <c r="P200" s="14">
        <v>-43</v>
      </c>
      <c r="Q200" s="14">
        <v>0</v>
      </c>
      <c r="R200" s="14">
        <v>0</v>
      </c>
      <c r="S200" s="14">
        <v>97</v>
      </c>
      <c r="T200" s="14">
        <v>416</v>
      </c>
      <c r="U200" s="11">
        <f>D200*G200</f>
        <v>5527368000</v>
      </c>
      <c r="V200" s="11">
        <f>D200*L200</f>
        <v>15972000</v>
      </c>
    </row>
    <row r="201" spans="1:22" x14ac:dyDescent="0.3">
      <c r="A201" s="14" t="str">
        <f>VLOOKUP(B201,stocks!$B$3:$D$3093,2,FALSE)</f>
        <v>태광산업</v>
      </c>
      <c r="B201" s="6" t="s">
        <v>14481</v>
      </c>
      <c r="C201" s="6" t="s">
        <v>14402</v>
      </c>
      <c r="D201" s="14">
        <v>1180000</v>
      </c>
      <c r="E201" s="14">
        <v>-27000</v>
      </c>
      <c r="F201" s="14">
        <v>-2.2400000000000002</v>
      </c>
      <c r="G201" s="14">
        <v>1434</v>
      </c>
      <c r="H201" s="14">
        <v>56</v>
      </c>
      <c r="I201" s="14">
        <v>-97</v>
      </c>
      <c r="J201" s="14">
        <v>21</v>
      </c>
      <c r="K201" s="14">
        <v>-42</v>
      </c>
      <c r="L201" s="14">
        <v>12</v>
      </c>
      <c r="M201" s="14">
        <v>-48</v>
      </c>
      <c r="N201" s="14">
        <v>6</v>
      </c>
      <c r="O201" s="14">
        <v>19</v>
      </c>
      <c r="P201" s="14">
        <v>-87</v>
      </c>
      <c r="Q201" s="14">
        <v>1</v>
      </c>
      <c r="R201" s="14">
        <v>0</v>
      </c>
      <c r="S201" s="14">
        <v>19</v>
      </c>
      <c r="T201" s="14">
        <v>1</v>
      </c>
      <c r="U201" s="11">
        <f>D201*G201</f>
        <v>1692120000</v>
      </c>
      <c r="V201" s="11">
        <f>D201*L201</f>
        <v>14160000</v>
      </c>
    </row>
    <row r="202" spans="1:22" x14ac:dyDescent="0.3">
      <c r="A202" s="14" t="str">
        <f>VLOOKUP(B202,stocks!$B$3:$D$3093,2,FALSE)</f>
        <v>현대이지웰</v>
      </c>
      <c r="B202" s="6" t="s">
        <v>15204</v>
      </c>
      <c r="C202" s="6" t="s">
        <v>14402</v>
      </c>
      <c r="D202" s="14">
        <v>11700</v>
      </c>
      <c r="E202" s="14">
        <v>-200</v>
      </c>
      <c r="F202" s="14">
        <v>-1.68</v>
      </c>
      <c r="G202" s="14">
        <v>726104</v>
      </c>
      <c r="H202" s="14">
        <v>173772</v>
      </c>
      <c r="I202" s="14">
        <v>26580</v>
      </c>
      <c r="J202" s="14">
        <v>-210291</v>
      </c>
      <c r="K202" s="14">
        <v>-2256</v>
      </c>
      <c r="L202" s="14">
        <v>1159</v>
      </c>
      <c r="M202" s="14">
        <v>4291</v>
      </c>
      <c r="N202" s="14">
        <v>-101</v>
      </c>
      <c r="O202" s="14">
        <v>18473</v>
      </c>
      <c r="P202" s="14">
        <v>95</v>
      </c>
      <c r="Q202" s="14">
        <v>2663</v>
      </c>
      <c r="R202" s="14">
        <v>0</v>
      </c>
      <c r="S202" s="14">
        <v>9034</v>
      </c>
      <c r="T202" s="14">
        <v>905</v>
      </c>
      <c r="U202" s="11">
        <f>D202*G202</f>
        <v>8495416800</v>
      </c>
      <c r="V202" s="11">
        <f>D202*L202</f>
        <v>13560300</v>
      </c>
    </row>
    <row r="203" spans="1:22" x14ac:dyDescent="0.3">
      <c r="A203" s="14" t="str">
        <f>VLOOKUP(B203,stocks!$B$3:$D$3093,2,FALSE)</f>
        <v>명신산업</v>
      </c>
      <c r="B203" s="6" t="s">
        <v>13979</v>
      </c>
      <c r="C203" s="6" t="s">
        <v>14402</v>
      </c>
      <c r="D203" s="14">
        <v>28100</v>
      </c>
      <c r="E203" s="14">
        <v>0</v>
      </c>
      <c r="F203" s="14">
        <v>0</v>
      </c>
      <c r="G203" s="14">
        <v>595676</v>
      </c>
      <c r="H203" s="14">
        <v>83470</v>
      </c>
      <c r="I203" s="14">
        <v>-50913</v>
      </c>
      <c r="J203" s="14">
        <v>-26702</v>
      </c>
      <c r="K203" s="14">
        <v>-26330</v>
      </c>
      <c r="L203" s="14">
        <v>471</v>
      </c>
      <c r="M203" s="14">
        <v>-455</v>
      </c>
      <c r="N203" s="14">
        <v>0</v>
      </c>
      <c r="O203" s="14">
        <v>-14614</v>
      </c>
      <c r="P203" s="14">
        <v>-36315</v>
      </c>
      <c r="Q203" s="14">
        <v>0</v>
      </c>
      <c r="R203" s="14">
        <v>0</v>
      </c>
      <c r="S203" s="14">
        <v>-7023</v>
      </c>
      <c r="T203" s="14">
        <v>1168</v>
      </c>
      <c r="U203" s="11">
        <f>D203*G203</f>
        <v>16738495600</v>
      </c>
      <c r="V203" s="11">
        <f>D203*L203</f>
        <v>13235100</v>
      </c>
    </row>
    <row r="204" spans="1:22" x14ac:dyDescent="0.3">
      <c r="A204" s="14" t="str">
        <f>VLOOKUP(B204,stocks!$B$3:$D$3093,2,FALSE)</f>
        <v>제이시스메디칼</v>
      </c>
      <c r="B204" s="6" t="s">
        <v>15915</v>
      </c>
      <c r="C204" s="6" t="s">
        <v>14402</v>
      </c>
      <c r="D204" s="14">
        <v>6400</v>
      </c>
      <c r="E204" s="14">
        <v>-20</v>
      </c>
      <c r="F204" s="14">
        <v>-0.31</v>
      </c>
      <c r="G204" s="14">
        <v>1060367</v>
      </c>
      <c r="H204" s="14">
        <v>-181364</v>
      </c>
      <c r="I204" s="14">
        <v>149060</v>
      </c>
      <c r="J204" s="14">
        <v>-6135</v>
      </c>
      <c r="K204" s="14">
        <v>23846</v>
      </c>
      <c r="L204" s="14">
        <v>2044</v>
      </c>
      <c r="M204" s="14">
        <v>-4458</v>
      </c>
      <c r="N204" s="14">
        <v>14869</v>
      </c>
      <c r="O204" s="14">
        <v>87892</v>
      </c>
      <c r="P204" s="14">
        <v>18713</v>
      </c>
      <c r="Q204" s="14">
        <v>0</v>
      </c>
      <c r="R204" s="14">
        <v>30000</v>
      </c>
      <c r="S204" s="14">
        <v>36791</v>
      </c>
      <c r="T204" s="14">
        <v>1648</v>
      </c>
      <c r="U204" s="11">
        <f>D204*G204</f>
        <v>6786348800</v>
      </c>
      <c r="V204" s="11">
        <f>D204*L204</f>
        <v>13081600</v>
      </c>
    </row>
    <row r="205" spans="1:22" x14ac:dyDescent="0.3">
      <c r="A205" s="14" t="str">
        <f>VLOOKUP(B205,stocks!$B$3:$D$3093,2,FALSE)</f>
        <v>인스코비</v>
      </c>
      <c r="B205" s="6" t="s">
        <v>14548</v>
      </c>
      <c r="C205" s="6" t="s">
        <v>14402</v>
      </c>
      <c r="D205" s="14">
        <v>3120</v>
      </c>
      <c r="E205" s="14">
        <v>85</v>
      </c>
      <c r="F205" s="14">
        <v>2.8</v>
      </c>
      <c r="G205" s="14">
        <v>1635530</v>
      </c>
      <c r="H205" s="14">
        <v>-354223</v>
      </c>
      <c r="I205" s="14">
        <v>-8361</v>
      </c>
      <c r="J205" s="14">
        <v>380195</v>
      </c>
      <c r="K205" s="14">
        <v>384217</v>
      </c>
      <c r="L205" s="14">
        <v>4187</v>
      </c>
      <c r="M205" s="14">
        <v>-2548</v>
      </c>
      <c r="N205" s="14">
        <v>0</v>
      </c>
      <c r="O205" s="14">
        <v>0</v>
      </c>
      <c r="P205" s="14">
        <v>0</v>
      </c>
      <c r="Q205" s="14">
        <v>0</v>
      </c>
      <c r="R205" s="14">
        <v>-10000</v>
      </c>
      <c r="S205" s="14">
        <v>-16200</v>
      </c>
      <c r="T205" s="14">
        <v>-1411</v>
      </c>
      <c r="U205" s="11">
        <f>D205*G205</f>
        <v>5102853600</v>
      </c>
      <c r="V205" s="11">
        <f>D205*L205</f>
        <v>13063440</v>
      </c>
    </row>
    <row r="206" spans="1:22" x14ac:dyDescent="0.3">
      <c r="A206" s="14" t="str">
        <f>VLOOKUP(B206,stocks!$B$3:$D$3093,2,FALSE)</f>
        <v>비케이탑스</v>
      </c>
      <c r="B206" s="6" t="s">
        <v>14098</v>
      </c>
      <c r="C206" s="6" t="s">
        <v>14402</v>
      </c>
      <c r="D206" s="14">
        <v>10200</v>
      </c>
      <c r="E206" s="14">
        <v>540</v>
      </c>
      <c r="F206" s="14">
        <v>5.59</v>
      </c>
      <c r="G206" s="14">
        <v>472517</v>
      </c>
      <c r="H206" s="14">
        <v>7044</v>
      </c>
      <c r="I206" s="14">
        <v>1261</v>
      </c>
      <c r="J206" s="14">
        <v>-12324</v>
      </c>
      <c r="K206" s="14">
        <v>-11975</v>
      </c>
      <c r="L206" s="14">
        <v>1260</v>
      </c>
      <c r="M206" s="14">
        <v>1</v>
      </c>
      <c r="N206" s="14">
        <v>0</v>
      </c>
      <c r="O206" s="14">
        <v>0</v>
      </c>
      <c r="P206" s="14">
        <v>0</v>
      </c>
      <c r="Q206" s="14">
        <v>0</v>
      </c>
      <c r="R206" s="14">
        <v>0</v>
      </c>
      <c r="S206" s="14">
        <v>3284</v>
      </c>
      <c r="T206" s="14">
        <v>735</v>
      </c>
      <c r="U206" s="11">
        <f>D206*G206</f>
        <v>4819673400</v>
      </c>
      <c r="V206" s="11">
        <f>D206*L206</f>
        <v>12852000</v>
      </c>
    </row>
    <row r="207" spans="1:22" x14ac:dyDescent="0.3">
      <c r="A207" s="14" t="str">
        <f>VLOOKUP(B207,stocks!$B$3:$D$3093,2,FALSE)</f>
        <v>깨끗한나라</v>
      </c>
      <c r="B207" s="6" t="s">
        <v>13710</v>
      </c>
      <c r="C207" s="6" t="s">
        <v>14402</v>
      </c>
      <c r="D207" s="14">
        <v>6930</v>
      </c>
      <c r="E207" s="14">
        <v>70</v>
      </c>
      <c r="F207" s="14">
        <v>1.02</v>
      </c>
      <c r="G207" s="14">
        <v>2579400</v>
      </c>
      <c r="H207" s="14">
        <v>2434</v>
      </c>
      <c r="I207" s="14">
        <v>1837</v>
      </c>
      <c r="J207" s="14">
        <v>-1788</v>
      </c>
      <c r="K207" s="14">
        <v>-348</v>
      </c>
      <c r="L207" s="14">
        <v>1852</v>
      </c>
      <c r="M207" s="14">
        <v>-15</v>
      </c>
      <c r="N207" s="14">
        <v>0</v>
      </c>
      <c r="O207" s="14">
        <v>0</v>
      </c>
      <c r="P207" s="14">
        <v>0</v>
      </c>
      <c r="Q207" s="14">
        <v>0</v>
      </c>
      <c r="R207" s="14">
        <v>0</v>
      </c>
      <c r="S207" s="14">
        <v>-3479</v>
      </c>
      <c r="T207" s="14">
        <v>996</v>
      </c>
      <c r="U207" s="11">
        <f>D207*G207</f>
        <v>17875242000</v>
      </c>
      <c r="V207" s="11">
        <f>D207*L207</f>
        <v>12834360</v>
      </c>
    </row>
    <row r="208" spans="1:22" x14ac:dyDescent="0.3">
      <c r="A208" s="14" t="str">
        <f>VLOOKUP(B208,stocks!$B$3:$D$3093,2,FALSE)</f>
        <v>제일파마홀딩스</v>
      </c>
      <c r="B208" s="6" t="s">
        <v>14463</v>
      </c>
      <c r="C208" s="6" t="s">
        <v>14402</v>
      </c>
      <c r="D208" s="14">
        <v>25000</v>
      </c>
      <c r="E208" s="14">
        <v>50</v>
      </c>
      <c r="F208" s="14">
        <v>0.2</v>
      </c>
      <c r="G208" s="14">
        <v>22657</v>
      </c>
      <c r="H208" s="14">
        <v>830</v>
      </c>
      <c r="I208" s="14">
        <v>444</v>
      </c>
      <c r="J208" s="14">
        <v>-1394</v>
      </c>
      <c r="K208" s="14">
        <v>-885</v>
      </c>
      <c r="L208" s="14">
        <v>509</v>
      </c>
      <c r="M208" s="14">
        <v>-65</v>
      </c>
      <c r="N208" s="14">
        <v>0</v>
      </c>
      <c r="O208" s="14">
        <v>0</v>
      </c>
      <c r="P208" s="14">
        <v>0</v>
      </c>
      <c r="Q208" s="14">
        <v>0</v>
      </c>
      <c r="R208" s="14">
        <v>0</v>
      </c>
      <c r="S208" s="14">
        <v>0</v>
      </c>
      <c r="T208" s="14">
        <v>120</v>
      </c>
      <c r="U208" s="11">
        <f>D208*G208</f>
        <v>566425000</v>
      </c>
      <c r="V208" s="11">
        <f>D208*L208</f>
        <v>12725000</v>
      </c>
    </row>
    <row r="209" spans="1:22" x14ac:dyDescent="0.3">
      <c r="A209" s="14" t="str">
        <f>VLOOKUP(B209,stocks!$B$3:$D$3093,2,FALSE)</f>
        <v>남성</v>
      </c>
      <c r="B209" s="6" t="s">
        <v>13731</v>
      </c>
      <c r="C209" s="6" t="s">
        <v>14402</v>
      </c>
      <c r="D209" s="14">
        <v>3890</v>
      </c>
      <c r="E209" s="14">
        <v>0</v>
      </c>
      <c r="F209" s="14">
        <v>0</v>
      </c>
      <c r="G209" s="14">
        <v>491045</v>
      </c>
      <c r="H209" s="14">
        <v>-37880</v>
      </c>
      <c r="I209" s="14">
        <v>3230</v>
      </c>
      <c r="J209" s="14">
        <v>38204</v>
      </c>
      <c r="K209" s="14">
        <v>40742</v>
      </c>
      <c r="L209" s="14">
        <v>3266</v>
      </c>
      <c r="M209" s="14">
        <v>-36</v>
      </c>
      <c r="N209" s="14">
        <v>0</v>
      </c>
      <c r="O209" s="14">
        <v>0</v>
      </c>
      <c r="P209" s="14">
        <v>0</v>
      </c>
      <c r="Q209" s="14">
        <v>0</v>
      </c>
      <c r="R209" s="14">
        <v>0</v>
      </c>
      <c r="S209" s="14">
        <v>400</v>
      </c>
      <c r="T209" s="14">
        <v>-3954</v>
      </c>
      <c r="U209" s="11">
        <f>D209*G209</f>
        <v>1910165050</v>
      </c>
      <c r="V209" s="11">
        <f>D209*L209</f>
        <v>12704740</v>
      </c>
    </row>
    <row r="210" spans="1:22" x14ac:dyDescent="0.3">
      <c r="A210" s="14" t="str">
        <f>VLOOKUP(B210,stocks!$B$3:$D$3093,2,FALSE)</f>
        <v>삼일제약</v>
      </c>
      <c r="B210" s="6" t="s">
        <v>14165</v>
      </c>
      <c r="C210" s="6" t="s">
        <v>14402</v>
      </c>
      <c r="D210" s="14">
        <v>9380</v>
      </c>
      <c r="E210" s="14">
        <v>-60</v>
      </c>
      <c r="F210" s="14">
        <v>-0.64</v>
      </c>
      <c r="G210" s="14">
        <v>21113</v>
      </c>
      <c r="H210" s="14">
        <v>29</v>
      </c>
      <c r="I210" s="14">
        <v>1332</v>
      </c>
      <c r="J210" s="14">
        <v>-1361</v>
      </c>
      <c r="K210" s="14">
        <v>-15</v>
      </c>
      <c r="L210" s="14">
        <v>1346</v>
      </c>
      <c r="M210" s="14">
        <v>-14</v>
      </c>
      <c r="N210" s="14">
        <v>0</v>
      </c>
      <c r="O210" s="14">
        <v>0</v>
      </c>
      <c r="P210" s="14">
        <v>0</v>
      </c>
      <c r="Q210" s="14">
        <v>0</v>
      </c>
      <c r="R210" s="14">
        <v>0</v>
      </c>
      <c r="S210" s="14">
        <v>0</v>
      </c>
      <c r="T210" s="14">
        <v>0</v>
      </c>
      <c r="U210" s="11">
        <f>D210*G210</f>
        <v>198039940</v>
      </c>
      <c r="V210" s="11">
        <f>D210*L210</f>
        <v>12625480</v>
      </c>
    </row>
    <row r="211" spans="1:22" x14ac:dyDescent="0.3">
      <c r="A211" s="14" t="str">
        <f>VLOOKUP(B211,stocks!$B$3:$D$3093,2,FALSE)</f>
        <v>조광피혁</v>
      </c>
      <c r="B211" s="6" t="s">
        <v>14510</v>
      </c>
      <c r="C211" s="6" t="s">
        <v>14402</v>
      </c>
      <c r="D211" s="14">
        <v>55600</v>
      </c>
      <c r="E211" s="14">
        <v>-400</v>
      </c>
      <c r="F211" s="14">
        <v>-0.71</v>
      </c>
      <c r="G211" s="14">
        <v>2989</v>
      </c>
      <c r="H211" s="14">
        <v>-236</v>
      </c>
      <c r="I211" s="14">
        <v>197</v>
      </c>
      <c r="J211" s="14">
        <v>38</v>
      </c>
      <c r="K211" s="14">
        <v>265</v>
      </c>
      <c r="L211" s="14">
        <v>227</v>
      </c>
      <c r="M211" s="14">
        <v>-30</v>
      </c>
      <c r="N211" s="14">
        <v>0</v>
      </c>
      <c r="O211" s="14">
        <v>0</v>
      </c>
      <c r="P211" s="14">
        <v>0</v>
      </c>
      <c r="Q211" s="14">
        <v>0</v>
      </c>
      <c r="R211" s="14">
        <v>0</v>
      </c>
      <c r="S211" s="14">
        <v>1</v>
      </c>
      <c r="T211" s="14">
        <v>0</v>
      </c>
      <c r="U211" s="11">
        <f>D211*G211</f>
        <v>166188400</v>
      </c>
      <c r="V211" s="11">
        <f>D211*L211</f>
        <v>12621200</v>
      </c>
    </row>
    <row r="212" spans="1:22" x14ac:dyDescent="0.3">
      <c r="A212" s="14" t="str">
        <f>VLOOKUP(B212,stocks!$B$3:$D$3093,2,FALSE)</f>
        <v>광주신세계</v>
      </c>
      <c r="B212" s="6" t="s">
        <v>13661</v>
      </c>
      <c r="C212" s="6" t="s">
        <v>14402</v>
      </c>
      <c r="D212" s="14">
        <v>194000</v>
      </c>
      <c r="E212" s="14">
        <v>-2500</v>
      </c>
      <c r="F212" s="14">
        <v>-1.27</v>
      </c>
      <c r="G212" s="14">
        <v>1716</v>
      </c>
      <c r="H212" s="14">
        <v>-53</v>
      </c>
      <c r="I212" s="14">
        <v>70</v>
      </c>
      <c r="J212" s="14">
        <v>-35</v>
      </c>
      <c r="K212" s="14">
        <v>36</v>
      </c>
      <c r="L212" s="14">
        <v>65</v>
      </c>
      <c r="M212" s="14">
        <v>-1</v>
      </c>
      <c r="N212" s="14">
        <v>6</v>
      </c>
      <c r="O212" s="14">
        <v>0</v>
      </c>
      <c r="P212" s="14">
        <v>0</v>
      </c>
      <c r="Q212" s="14">
        <v>0</v>
      </c>
      <c r="R212" s="14">
        <v>0</v>
      </c>
      <c r="S212" s="14">
        <v>18</v>
      </c>
      <c r="T212" s="14">
        <v>0</v>
      </c>
      <c r="U212" s="11">
        <f>D212*G212</f>
        <v>332904000</v>
      </c>
      <c r="V212" s="11">
        <f>D212*L212</f>
        <v>12610000</v>
      </c>
    </row>
    <row r="213" spans="1:22" x14ac:dyDescent="0.3">
      <c r="A213" s="14" t="str">
        <f>VLOOKUP(B213,stocks!$B$3:$D$3093,2,FALSE)</f>
        <v>코오롱플라스틱</v>
      </c>
      <c r="B213" s="6" t="s">
        <v>15425</v>
      </c>
      <c r="C213" s="6" t="s">
        <v>14402</v>
      </c>
      <c r="D213" s="14">
        <v>8010</v>
      </c>
      <c r="E213" s="14">
        <v>250</v>
      </c>
      <c r="F213" s="14">
        <v>3.22</v>
      </c>
      <c r="G213" s="14">
        <v>7006486</v>
      </c>
      <c r="H213" s="14">
        <v>58876</v>
      </c>
      <c r="I213" s="14">
        <v>-69854</v>
      </c>
      <c r="J213" s="14">
        <v>-13341</v>
      </c>
      <c r="K213" s="14">
        <v>64759</v>
      </c>
      <c r="L213" s="14">
        <v>1569</v>
      </c>
      <c r="M213" s="14">
        <v>-104173</v>
      </c>
      <c r="N213" s="14">
        <v>0</v>
      </c>
      <c r="O213" s="14">
        <v>32750</v>
      </c>
      <c r="P213" s="14">
        <v>0</v>
      </c>
      <c r="Q213" s="14">
        <v>0</v>
      </c>
      <c r="R213" s="14">
        <v>0</v>
      </c>
      <c r="S213" s="14">
        <v>25059</v>
      </c>
      <c r="T213" s="14">
        <v>-740</v>
      </c>
      <c r="U213" s="11">
        <f>D213*G213</f>
        <v>56121952860</v>
      </c>
      <c r="V213" s="11">
        <f>D213*L213</f>
        <v>12567690</v>
      </c>
    </row>
    <row r="214" spans="1:22" x14ac:dyDescent="0.3">
      <c r="A214" s="14" t="str">
        <f>VLOOKUP(B214,stocks!$B$3:$D$3093,2,FALSE)</f>
        <v>명문제약</v>
      </c>
      <c r="B214" s="6" t="s">
        <v>13977</v>
      </c>
      <c r="C214" s="6" t="s">
        <v>14402</v>
      </c>
      <c r="D214" s="14">
        <v>5480</v>
      </c>
      <c r="E214" s="14">
        <v>-110</v>
      </c>
      <c r="F214" s="14">
        <v>-1.97</v>
      </c>
      <c r="G214" s="14">
        <v>268346</v>
      </c>
      <c r="H214" s="14">
        <v>-16860</v>
      </c>
      <c r="I214" s="14">
        <v>2239</v>
      </c>
      <c r="J214" s="14">
        <v>8360</v>
      </c>
      <c r="K214" s="14">
        <v>10653</v>
      </c>
      <c r="L214" s="14">
        <v>2273</v>
      </c>
      <c r="M214" s="14">
        <v>-34</v>
      </c>
      <c r="N214" s="14">
        <v>0</v>
      </c>
      <c r="O214" s="14">
        <v>0</v>
      </c>
      <c r="P214" s="14">
        <v>0</v>
      </c>
      <c r="Q214" s="14">
        <v>0</v>
      </c>
      <c r="R214" s="14">
        <v>0</v>
      </c>
      <c r="S214" s="14">
        <v>5641</v>
      </c>
      <c r="T214" s="14">
        <v>620</v>
      </c>
      <c r="U214" s="11">
        <f>D214*G214</f>
        <v>1470536080</v>
      </c>
      <c r="V214" s="11">
        <f>D214*L214</f>
        <v>12456040</v>
      </c>
    </row>
    <row r="215" spans="1:22" x14ac:dyDescent="0.3">
      <c r="A215" s="14" t="str">
        <f>VLOOKUP(B215,stocks!$B$3:$D$3093,2,FALSE)</f>
        <v>KSS해운</v>
      </c>
      <c r="B215" s="6" t="s">
        <v>14878</v>
      </c>
      <c r="C215" s="6" t="s">
        <v>14402</v>
      </c>
      <c r="D215" s="14">
        <v>12150</v>
      </c>
      <c r="E215" s="14">
        <v>-250</v>
      </c>
      <c r="F215" s="14">
        <v>-2.02</v>
      </c>
      <c r="G215" s="14">
        <v>140855</v>
      </c>
      <c r="H215" s="14">
        <v>20171</v>
      </c>
      <c r="I215" s="14">
        <v>2866</v>
      </c>
      <c r="J215" s="14">
        <v>-27512</v>
      </c>
      <c r="K215" s="14">
        <v>-26064</v>
      </c>
      <c r="L215" s="14">
        <v>1025</v>
      </c>
      <c r="M215" s="14">
        <v>-172</v>
      </c>
      <c r="N215" s="14">
        <v>0</v>
      </c>
      <c r="O215" s="14">
        <v>349</v>
      </c>
      <c r="P215" s="14">
        <v>1664</v>
      </c>
      <c r="Q215" s="14">
        <v>0</v>
      </c>
      <c r="R215" s="14">
        <v>0</v>
      </c>
      <c r="S215" s="14">
        <v>3906</v>
      </c>
      <c r="T215" s="14">
        <v>569</v>
      </c>
      <c r="U215" s="11">
        <f>D215*G215</f>
        <v>1711388250</v>
      </c>
      <c r="V215" s="11">
        <f>D215*L215</f>
        <v>12453750</v>
      </c>
    </row>
    <row r="216" spans="1:22" x14ac:dyDescent="0.3">
      <c r="A216" s="14" t="str">
        <f>VLOOKUP(B216,stocks!$B$3:$D$3093,2,FALSE)</f>
        <v>HDC현대EP</v>
      </c>
      <c r="B216" s="6" t="s">
        <v>15191</v>
      </c>
      <c r="C216" s="6" t="s">
        <v>14402</v>
      </c>
      <c r="D216" s="14">
        <v>6080</v>
      </c>
      <c r="E216" s="14">
        <v>-150</v>
      </c>
      <c r="F216" s="14">
        <v>-2.41</v>
      </c>
      <c r="G216" s="14">
        <v>214581</v>
      </c>
      <c r="H216" s="14">
        <v>-1782</v>
      </c>
      <c r="I216" s="14">
        <v>1418</v>
      </c>
      <c r="J216" s="14">
        <v>-16858</v>
      </c>
      <c r="K216" s="14">
        <v>-15946</v>
      </c>
      <c r="L216" s="14">
        <v>2040</v>
      </c>
      <c r="M216" s="14">
        <v>-33</v>
      </c>
      <c r="N216" s="14">
        <v>0</v>
      </c>
      <c r="O216" s="14">
        <v>0</v>
      </c>
      <c r="P216" s="14">
        <v>-589</v>
      </c>
      <c r="Q216" s="14">
        <v>0</v>
      </c>
      <c r="R216" s="14">
        <v>0</v>
      </c>
      <c r="S216" s="14">
        <v>17222</v>
      </c>
      <c r="T216" s="14">
        <v>0</v>
      </c>
      <c r="U216" s="11">
        <f>D216*G216</f>
        <v>1304652480</v>
      </c>
      <c r="V216" s="11">
        <f>D216*L216</f>
        <v>12403200</v>
      </c>
    </row>
    <row r="217" spans="1:22" x14ac:dyDescent="0.3">
      <c r="A217" s="14" t="str">
        <f>VLOOKUP(B217,stocks!$B$3:$D$3093,2,FALSE)</f>
        <v>엔에스쇼핑</v>
      </c>
      <c r="B217" s="6" t="s">
        <v>15423</v>
      </c>
      <c r="C217" s="6" t="s">
        <v>14402</v>
      </c>
      <c r="D217" s="14">
        <v>13600</v>
      </c>
      <c r="E217" s="14">
        <v>-350</v>
      </c>
      <c r="F217" s="14">
        <v>-2.5099999999999998</v>
      </c>
      <c r="G217" s="14">
        <v>56072</v>
      </c>
      <c r="H217" s="14">
        <v>-1084</v>
      </c>
      <c r="I217" s="14">
        <v>1587</v>
      </c>
      <c r="J217" s="14">
        <v>-608</v>
      </c>
      <c r="K217" s="14">
        <v>633</v>
      </c>
      <c r="L217" s="14">
        <v>911</v>
      </c>
      <c r="M217" s="14">
        <v>414</v>
      </c>
      <c r="N217" s="14">
        <v>0</v>
      </c>
      <c r="O217" s="14">
        <v>0</v>
      </c>
      <c r="P217" s="14">
        <v>290</v>
      </c>
      <c r="Q217" s="14">
        <v>-28</v>
      </c>
      <c r="R217" s="14">
        <v>0</v>
      </c>
      <c r="S217" s="14">
        <v>80</v>
      </c>
      <c r="T217" s="14">
        <v>25</v>
      </c>
      <c r="U217" s="11">
        <f>D217*G217</f>
        <v>762579200</v>
      </c>
      <c r="V217" s="11">
        <f>D217*L217</f>
        <v>12389600</v>
      </c>
    </row>
    <row r="218" spans="1:22" x14ac:dyDescent="0.3">
      <c r="A218" s="14" t="str">
        <f>VLOOKUP(B218,stocks!$B$3:$D$3093,2,FALSE)</f>
        <v>세방</v>
      </c>
      <c r="B218" s="6" t="s">
        <v>14254</v>
      </c>
      <c r="C218" s="6" t="s">
        <v>14402</v>
      </c>
      <c r="D218" s="14">
        <v>14200</v>
      </c>
      <c r="E218" s="14">
        <v>-400</v>
      </c>
      <c r="F218" s="14">
        <v>-2.74</v>
      </c>
      <c r="G218" s="14">
        <v>138341</v>
      </c>
      <c r="H218" s="14">
        <v>-448</v>
      </c>
      <c r="I218" s="14">
        <v>3456</v>
      </c>
      <c r="J218" s="14">
        <v>-853</v>
      </c>
      <c r="K218" s="14">
        <v>-1138</v>
      </c>
      <c r="L218" s="14">
        <v>871</v>
      </c>
      <c r="M218" s="14">
        <v>2993</v>
      </c>
      <c r="N218" s="14">
        <v>-1420</v>
      </c>
      <c r="O218" s="14">
        <v>0</v>
      </c>
      <c r="P218" s="14">
        <v>1048</v>
      </c>
      <c r="Q218" s="14">
        <v>-36</v>
      </c>
      <c r="R218" s="14">
        <v>0</v>
      </c>
      <c r="S218" s="14">
        <v>-2195</v>
      </c>
      <c r="T218" s="14">
        <v>40</v>
      </c>
      <c r="U218" s="11">
        <f>D218*G218</f>
        <v>1964442200</v>
      </c>
      <c r="V218" s="11">
        <f>D218*L218</f>
        <v>12368200</v>
      </c>
    </row>
    <row r="219" spans="1:22" x14ac:dyDescent="0.3">
      <c r="A219" s="14" t="str">
        <f>VLOOKUP(B219,stocks!$B$3:$D$3093,2,FALSE)</f>
        <v>우리종금</v>
      </c>
      <c r="B219" s="6" t="s">
        <v>14596</v>
      </c>
      <c r="C219" s="6" t="s">
        <v>14402</v>
      </c>
      <c r="D219" s="14">
        <v>1070</v>
      </c>
      <c r="E219" s="14">
        <v>5</v>
      </c>
      <c r="F219" s="14">
        <v>0.47</v>
      </c>
      <c r="G219" s="14">
        <v>12787488</v>
      </c>
      <c r="H219" s="14">
        <v>-400334</v>
      </c>
      <c r="I219" s="14">
        <v>47286</v>
      </c>
      <c r="J219" s="14">
        <v>303314</v>
      </c>
      <c r="K219" s="14">
        <v>339098</v>
      </c>
      <c r="L219" s="14">
        <v>11429</v>
      </c>
      <c r="M219" s="14">
        <v>-18613</v>
      </c>
      <c r="N219" s="14">
        <v>79</v>
      </c>
      <c r="O219" s="14">
        <v>46451</v>
      </c>
      <c r="P219" s="14">
        <v>7940</v>
      </c>
      <c r="Q219" s="14">
        <v>0</v>
      </c>
      <c r="R219" s="14">
        <v>0</v>
      </c>
      <c r="S219" s="14">
        <v>38323</v>
      </c>
      <c r="T219" s="14">
        <v>11411</v>
      </c>
      <c r="U219" s="11">
        <f>D219*G219</f>
        <v>13682612160</v>
      </c>
      <c r="V219" s="11">
        <f>D219*L219</f>
        <v>12229030</v>
      </c>
    </row>
    <row r="220" spans="1:22" x14ac:dyDescent="0.3">
      <c r="A220" s="14" t="str">
        <f>VLOOKUP(B220,stocks!$B$3:$D$3093,2,FALSE)</f>
        <v>크라운제과</v>
      </c>
      <c r="B220" s="6" t="s">
        <v>15820</v>
      </c>
      <c r="C220" s="6" t="s">
        <v>14402</v>
      </c>
      <c r="D220" s="14">
        <v>13600</v>
      </c>
      <c r="E220" s="14">
        <v>-550</v>
      </c>
      <c r="F220" s="14">
        <v>-3.89</v>
      </c>
      <c r="G220" s="14">
        <v>126744</v>
      </c>
      <c r="H220" s="14">
        <v>-1578</v>
      </c>
      <c r="I220" s="14">
        <v>797</v>
      </c>
      <c r="J220" s="14">
        <v>480</v>
      </c>
      <c r="K220" s="14">
        <v>1378</v>
      </c>
      <c r="L220" s="14">
        <v>898</v>
      </c>
      <c r="M220" s="14">
        <v>-101</v>
      </c>
      <c r="N220" s="14">
        <v>0</v>
      </c>
      <c r="O220" s="14">
        <v>0</v>
      </c>
      <c r="P220" s="14">
        <v>0</v>
      </c>
      <c r="Q220" s="14">
        <v>0</v>
      </c>
      <c r="R220" s="14">
        <v>0</v>
      </c>
      <c r="S220" s="14">
        <v>310</v>
      </c>
      <c r="T220" s="14">
        <v>-9</v>
      </c>
      <c r="U220" s="11">
        <f>D220*G220</f>
        <v>1723718400</v>
      </c>
      <c r="V220" s="11">
        <f>D220*L220</f>
        <v>12212800</v>
      </c>
    </row>
    <row r="221" spans="1:22" x14ac:dyDescent="0.3">
      <c r="A221" s="14" t="str">
        <f>VLOOKUP(B221,stocks!$B$3:$D$3093,2,FALSE)</f>
        <v>현대에너지솔루션</v>
      </c>
      <c r="B221" s="6" t="s">
        <v>16077</v>
      </c>
      <c r="C221" s="6" t="s">
        <v>14402</v>
      </c>
      <c r="D221" s="14">
        <v>31800</v>
      </c>
      <c r="E221" s="14">
        <v>-700</v>
      </c>
      <c r="F221" s="14">
        <v>-2.15</v>
      </c>
      <c r="G221" s="14">
        <v>44791</v>
      </c>
      <c r="H221" s="14">
        <v>12392</v>
      </c>
      <c r="I221" s="14">
        <v>2171</v>
      </c>
      <c r="J221" s="14">
        <v>-14843</v>
      </c>
      <c r="K221" s="14">
        <v>-14439</v>
      </c>
      <c r="L221" s="14">
        <v>384</v>
      </c>
      <c r="M221" s="14">
        <v>151</v>
      </c>
      <c r="N221" s="14">
        <v>1630</v>
      </c>
      <c r="O221" s="14">
        <v>6</v>
      </c>
      <c r="P221" s="14">
        <v>0</v>
      </c>
      <c r="Q221" s="14">
        <v>0</v>
      </c>
      <c r="R221" s="14">
        <v>0</v>
      </c>
      <c r="S221" s="14">
        <v>10</v>
      </c>
      <c r="T221" s="14">
        <v>270</v>
      </c>
      <c r="U221" s="11">
        <f>D221*G221</f>
        <v>1424353800</v>
      </c>
      <c r="V221" s="11">
        <f>D221*L221</f>
        <v>12211200</v>
      </c>
    </row>
    <row r="222" spans="1:22" x14ac:dyDescent="0.3">
      <c r="A222" s="14" t="str">
        <f>VLOOKUP(B222,stocks!$B$3:$D$3093,2,FALSE)</f>
        <v>넥스트사이언스</v>
      </c>
      <c r="B222" s="6" t="s">
        <v>13759</v>
      </c>
      <c r="C222" s="6" t="s">
        <v>14402</v>
      </c>
      <c r="D222" s="14">
        <v>12650</v>
      </c>
      <c r="E222" s="14">
        <v>0</v>
      </c>
      <c r="F222" s="14">
        <v>0</v>
      </c>
      <c r="G222" s="14">
        <v>837207</v>
      </c>
      <c r="H222" s="14">
        <v>6319</v>
      </c>
      <c r="I222" s="14">
        <v>939</v>
      </c>
      <c r="J222" s="14">
        <v>13311</v>
      </c>
      <c r="K222" s="14">
        <v>14243</v>
      </c>
      <c r="L222" s="14">
        <v>962</v>
      </c>
      <c r="M222" s="14">
        <v>-23</v>
      </c>
      <c r="N222" s="14">
        <v>0</v>
      </c>
      <c r="O222" s="14">
        <v>0</v>
      </c>
      <c r="P222" s="14">
        <v>0</v>
      </c>
      <c r="Q222" s="14">
        <v>0</v>
      </c>
      <c r="R222" s="14">
        <v>0</v>
      </c>
      <c r="S222" s="14">
        <v>-20000</v>
      </c>
      <c r="T222" s="14">
        <v>-569</v>
      </c>
      <c r="U222" s="11">
        <f>D222*G222</f>
        <v>10590668550</v>
      </c>
      <c r="V222" s="11">
        <f>D222*L222</f>
        <v>12169300</v>
      </c>
    </row>
    <row r="223" spans="1:22" x14ac:dyDescent="0.3">
      <c r="A223" s="14" t="str">
        <f>VLOOKUP(B223,stocks!$B$3:$D$3093,2,FALSE)</f>
        <v>삼성제약</v>
      </c>
      <c r="B223" s="6" t="s">
        <v>14134</v>
      </c>
      <c r="C223" s="6" t="s">
        <v>14402</v>
      </c>
      <c r="D223" s="14">
        <v>8680</v>
      </c>
      <c r="E223" s="14">
        <v>-40</v>
      </c>
      <c r="F223" s="14">
        <v>-0.46</v>
      </c>
      <c r="G223" s="14">
        <v>3366794</v>
      </c>
      <c r="H223" s="14">
        <v>48847</v>
      </c>
      <c r="I223" s="14">
        <v>3812</v>
      </c>
      <c r="J223" s="14">
        <v>-50886</v>
      </c>
      <c r="K223" s="14">
        <v>-47007</v>
      </c>
      <c r="L223" s="14">
        <v>1396</v>
      </c>
      <c r="M223" s="14">
        <v>-61</v>
      </c>
      <c r="N223" s="14">
        <v>0</v>
      </c>
      <c r="O223" s="14">
        <v>0</v>
      </c>
      <c r="P223" s="14">
        <v>2477</v>
      </c>
      <c r="Q223" s="14">
        <v>0</v>
      </c>
      <c r="R223" s="14">
        <v>0</v>
      </c>
      <c r="S223" s="14">
        <v>-446</v>
      </c>
      <c r="T223" s="14">
        <v>-1327</v>
      </c>
      <c r="U223" s="11">
        <f>D223*G223</f>
        <v>29223771920</v>
      </c>
      <c r="V223" s="11">
        <f>D223*L223</f>
        <v>12117280</v>
      </c>
    </row>
    <row r="224" spans="1:22" x14ac:dyDescent="0.3">
      <c r="A224" s="14" t="str">
        <f>VLOOKUP(B224,stocks!$B$3:$D$3093,2,FALSE)</f>
        <v>해태제과식품</v>
      </c>
      <c r="B224" s="6" t="s">
        <v>15273</v>
      </c>
      <c r="C224" s="6" t="s">
        <v>14402</v>
      </c>
      <c r="D224" s="14">
        <v>9990</v>
      </c>
      <c r="E224" s="14">
        <v>-360</v>
      </c>
      <c r="F224" s="14">
        <v>-3.48</v>
      </c>
      <c r="G224" s="14">
        <v>91349</v>
      </c>
      <c r="H224" s="14">
        <v>10667</v>
      </c>
      <c r="I224" s="14">
        <v>1149</v>
      </c>
      <c r="J224" s="14">
        <v>-11716</v>
      </c>
      <c r="K224" s="14">
        <v>-10633</v>
      </c>
      <c r="L224" s="14">
        <v>1176</v>
      </c>
      <c r="M224" s="14">
        <v>-27</v>
      </c>
      <c r="N224" s="14">
        <v>0</v>
      </c>
      <c r="O224" s="14">
        <v>0</v>
      </c>
      <c r="P224" s="14">
        <v>0</v>
      </c>
      <c r="Q224" s="14">
        <v>0</v>
      </c>
      <c r="R224" s="14">
        <v>0</v>
      </c>
      <c r="S224" s="14">
        <v>-100</v>
      </c>
      <c r="T224" s="14">
        <v>0</v>
      </c>
      <c r="U224" s="11">
        <f>D224*G224</f>
        <v>912576510</v>
      </c>
      <c r="V224" s="11">
        <f>D224*L224</f>
        <v>11748240</v>
      </c>
    </row>
    <row r="225" spans="1:22" x14ac:dyDescent="0.3">
      <c r="A225" s="14" t="str">
        <f>VLOOKUP(B225,stocks!$B$3:$D$3093,2,FALSE)</f>
        <v>디아이씨</v>
      </c>
      <c r="B225" s="6" t="s">
        <v>13383</v>
      </c>
      <c r="C225" s="6" t="s">
        <v>14402</v>
      </c>
      <c r="D225" s="14">
        <v>6100</v>
      </c>
      <c r="E225" s="14">
        <v>-250</v>
      </c>
      <c r="F225" s="14">
        <v>-3.94</v>
      </c>
      <c r="G225" s="14">
        <v>769602</v>
      </c>
      <c r="H225" s="14">
        <v>56206</v>
      </c>
      <c r="I225" s="14">
        <v>2386</v>
      </c>
      <c r="J225" s="14">
        <v>-58793</v>
      </c>
      <c r="K225" s="14">
        <v>-56482</v>
      </c>
      <c r="L225" s="14">
        <v>1917</v>
      </c>
      <c r="M225" s="14">
        <v>-35</v>
      </c>
      <c r="N225" s="14">
        <v>0</v>
      </c>
      <c r="O225" s="14">
        <v>0</v>
      </c>
      <c r="P225" s="14">
        <v>504</v>
      </c>
      <c r="Q225" s="14">
        <v>0</v>
      </c>
      <c r="R225" s="14">
        <v>0</v>
      </c>
      <c r="S225" s="14">
        <v>-2783</v>
      </c>
      <c r="T225" s="14">
        <v>2984</v>
      </c>
      <c r="U225" s="11">
        <f>D225*G225</f>
        <v>4694572200</v>
      </c>
      <c r="V225" s="11">
        <f>D225*L225</f>
        <v>11693700</v>
      </c>
    </row>
    <row r="226" spans="1:22" x14ac:dyDescent="0.3">
      <c r="A226" s="14" t="str">
        <f>VLOOKUP(B226,stocks!$B$3:$D$3093,2,FALSE)</f>
        <v>한일홀딩스</v>
      </c>
      <c r="B226" s="6" t="s">
        <v>14483</v>
      </c>
      <c r="C226" s="6" t="s">
        <v>14402</v>
      </c>
      <c r="D226" s="14">
        <v>13450</v>
      </c>
      <c r="E226" s="14">
        <v>-350</v>
      </c>
      <c r="F226" s="14">
        <v>-2.54</v>
      </c>
      <c r="G226" s="14">
        <v>49911</v>
      </c>
      <c r="H226" s="14">
        <v>1040</v>
      </c>
      <c r="I226" s="14">
        <v>5977</v>
      </c>
      <c r="J226" s="14">
        <v>-6909</v>
      </c>
      <c r="K226" s="14">
        <v>-5558</v>
      </c>
      <c r="L226" s="14">
        <v>812</v>
      </c>
      <c r="M226" s="14">
        <v>-18</v>
      </c>
      <c r="N226" s="14">
        <v>0</v>
      </c>
      <c r="O226" s="14">
        <v>0</v>
      </c>
      <c r="P226" s="14">
        <v>5183</v>
      </c>
      <c r="Q226" s="14">
        <v>0</v>
      </c>
      <c r="R226" s="14">
        <v>0</v>
      </c>
      <c r="S226" s="14">
        <v>212</v>
      </c>
      <c r="T226" s="14">
        <v>-320</v>
      </c>
      <c r="U226" s="11">
        <f>D226*G226</f>
        <v>671302950</v>
      </c>
      <c r="V226" s="11">
        <f>D226*L226</f>
        <v>10921400</v>
      </c>
    </row>
    <row r="227" spans="1:22" x14ac:dyDescent="0.3">
      <c r="A227" s="14" t="str">
        <f>VLOOKUP(B227,stocks!$B$3:$D$3093,2,FALSE)</f>
        <v>빙그레</v>
      </c>
      <c r="B227" s="6" t="s">
        <v>14103</v>
      </c>
      <c r="C227" s="6" t="s">
        <v>14402</v>
      </c>
      <c r="D227" s="14">
        <v>64700</v>
      </c>
      <c r="E227" s="14">
        <v>200</v>
      </c>
      <c r="F227" s="14">
        <v>0.31</v>
      </c>
      <c r="G227" s="14">
        <v>67981</v>
      </c>
      <c r="H227" s="14">
        <v>-2417</v>
      </c>
      <c r="I227" s="14">
        <v>8065</v>
      </c>
      <c r="J227" s="14">
        <v>-4046</v>
      </c>
      <c r="K227" s="14">
        <v>-8201</v>
      </c>
      <c r="L227" s="14">
        <v>168</v>
      </c>
      <c r="M227" s="14">
        <v>-178</v>
      </c>
      <c r="N227" s="14">
        <v>-261</v>
      </c>
      <c r="O227" s="14">
        <v>1373</v>
      </c>
      <c r="P227" s="14">
        <v>7284</v>
      </c>
      <c r="Q227" s="14">
        <v>62</v>
      </c>
      <c r="R227" s="14">
        <v>-383</v>
      </c>
      <c r="S227" s="14">
        <v>-1689</v>
      </c>
      <c r="T227" s="14">
        <v>87</v>
      </c>
      <c r="U227" s="11">
        <f>D227*G227</f>
        <v>4398370700</v>
      </c>
      <c r="V227" s="11">
        <f>D227*L227</f>
        <v>10869600</v>
      </c>
    </row>
    <row r="228" spans="1:22" x14ac:dyDescent="0.3">
      <c r="A228" s="14" t="str">
        <f>VLOOKUP(B228,stocks!$B$3:$D$3093,2,FALSE)</f>
        <v>KODEX 200</v>
      </c>
      <c r="B228" s="6" t="s">
        <v>15081</v>
      </c>
      <c r="C228" s="6" t="s">
        <v>14402</v>
      </c>
      <c r="D228" s="14">
        <v>43050</v>
      </c>
      <c r="E228" s="14">
        <v>-420</v>
      </c>
      <c r="F228" s="14">
        <v>-0.97</v>
      </c>
      <c r="G228" s="14">
        <v>5570443</v>
      </c>
      <c r="H228" s="14">
        <v>328548</v>
      </c>
      <c r="I228" s="14">
        <v>-561393</v>
      </c>
      <c r="J228" s="14">
        <v>232192</v>
      </c>
      <c r="K228" s="14">
        <v>0</v>
      </c>
      <c r="L228" s="14">
        <v>250</v>
      </c>
      <c r="M228" s="14">
        <v>990137</v>
      </c>
      <c r="N228" s="14">
        <v>-69015</v>
      </c>
      <c r="O228" s="14">
        <v>-1611064</v>
      </c>
      <c r="P228" s="14">
        <v>169927</v>
      </c>
      <c r="Q228" s="14">
        <v>-41628</v>
      </c>
      <c r="R228" s="14">
        <v>0</v>
      </c>
      <c r="S228" s="14">
        <v>162</v>
      </c>
      <c r="T228" s="14">
        <v>491</v>
      </c>
      <c r="U228" s="11">
        <f>D228*G228</f>
        <v>239807571150</v>
      </c>
      <c r="V228" s="11">
        <f>D228*L228</f>
        <v>10762500</v>
      </c>
    </row>
    <row r="229" spans="1:22" x14ac:dyDescent="0.3">
      <c r="A229" s="14" t="str">
        <f>VLOOKUP(B229,stocks!$B$3:$D$3093,2,FALSE)</f>
        <v>하이트진로</v>
      </c>
      <c r="B229" s="6" t="s">
        <v>14403</v>
      </c>
      <c r="C229" s="6" t="s">
        <v>14402</v>
      </c>
      <c r="D229" s="14">
        <v>38800</v>
      </c>
      <c r="E229" s="14">
        <v>-750</v>
      </c>
      <c r="F229" s="14">
        <v>-1.9</v>
      </c>
      <c r="G229" s="14">
        <v>674612</v>
      </c>
      <c r="H229" s="14">
        <v>109573</v>
      </c>
      <c r="I229" s="14">
        <v>-109968</v>
      </c>
      <c r="J229" s="14">
        <v>-4285</v>
      </c>
      <c r="K229" s="14">
        <v>18353</v>
      </c>
      <c r="L229" s="14">
        <v>254</v>
      </c>
      <c r="M229" s="14">
        <v>-10292</v>
      </c>
      <c r="N229" s="14">
        <v>13657</v>
      </c>
      <c r="O229" s="14">
        <v>-5285</v>
      </c>
      <c r="P229" s="14">
        <v>-107302</v>
      </c>
      <c r="Q229" s="14">
        <v>0</v>
      </c>
      <c r="R229" s="14">
        <v>-1000</v>
      </c>
      <c r="S229" s="14">
        <v>4429</v>
      </c>
      <c r="T229" s="14">
        <v>251</v>
      </c>
      <c r="U229" s="11">
        <f>D229*G229</f>
        <v>26174945600</v>
      </c>
      <c r="V229" s="11">
        <f>D229*L229</f>
        <v>9855200</v>
      </c>
    </row>
    <row r="230" spans="1:22" x14ac:dyDescent="0.3">
      <c r="A230" s="14" t="str">
        <f>VLOOKUP(B230,stocks!$B$3:$D$3093,2,FALSE)</f>
        <v>SBS</v>
      </c>
      <c r="B230" s="6" t="s">
        <v>14776</v>
      </c>
      <c r="C230" s="6" t="s">
        <v>14402</v>
      </c>
      <c r="D230" s="14">
        <v>50600</v>
      </c>
      <c r="E230" s="14">
        <v>-200</v>
      </c>
      <c r="F230" s="14">
        <v>-0.39</v>
      </c>
      <c r="G230" s="14">
        <v>211040</v>
      </c>
      <c r="H230" s="14">
        <v>-18147</v>
      </c>
      <c r="I230" s="14">
        <v>14157</v>
      </c>
      <c r="J230" s="14">
        <v>0</v>
      </c>
      <c r="K230" s="14">
        <v>-651</v>
      </c>
      <c r="L230" s="14">
        <v>185</v>
      </c>
      <c r="M230" s="14">
        <v>-290</v>
      </c>
      <c r="N230" s="14">
        <v>-668</v>
      </c>
      <c r="O230" s="14">
        <v>10608</v>
      </c>
      <c r="P230" s="14">
        <v>4205</v>
      </c>
      <c r="Q230" s="14">
        <v>0</v>
      </c>
      <c r="R230" s="14">
        <v>117</v>
      </c>
      <c r="S230" s="14">
        <v>-753</v>
      </c>
      <c r="T230" s="14">
        <v>4743</v>
      </c>
      <c r="U230" s="11">
        <f>D230*G230</f>
        <v>10678624000</v>
      </c>
      <c r="V230" s="11">
        <f>D230*L230</f>
        <v>9361000</v>
      </c>
    </row>
    <row r="231" spans="1:22" x14ac:dyDescent="0.3">
      <c r="A231" s="14" t="str">
        <f>VLOOKUP(B231,stocks!$B$3:$D$3093,2,FALSE)</f>
        <v>율촌화학</v>
      </c>
      <c r="B231" s="6" t="s">
        <v>14576</v>
      </c>
      <c r="C231" s="6" t="s">
        <v>14402</v>
      </c>
      <c r="D231" s="14">
        <v>22000</v>
      </c>
      <c r="E231" s="14">
        <v>-200</v>
      </c>
      <c r="F231" s="14">
        <v>-0.9</v>
      </c>
      <c r="G231" s="14">
        <v>64805</v>
      </c>
      <c r="H231" s="14">
        <v>18302</v>
      </c>
      <c r="I231" s="14">
        <v>-2291</v>
      </c>
      <c r="J231" s="14">
        <v>-16287</v>
      </c>
      <c r="K231" s="14">
        <v>-18490</v>
      </c>
      <c r="L231" s="14">
        <v>347</v>
      </c>
      <c r="M231" s="14">
        <v>183</v>
      </c>
      <c r="N231" s="14">
        <v>-101</v>
      </c>
      <c r="O231" s="14">
        <v>-1414</v>
      </c>
      <c r="P231" s="14">
        <v>-1306</v>
      </c>
      <c r="Q231" s="14">
        <v>0</v>
      </c>
      <c r="R231" s="14">
        <v>0</v>
      </c>
      <c r="S231" s="14">
        <v>261</v>
      </c>
      <c r="T231" s="14">
        <v>15</v>
      </c>
      <c r="U231" s="11">
        <f>D231*G231</f>
        <v>1425710000</v>
      </c>
      <c r="V231" s="11">
        <f>D231*L231</f>
        <v>7634000</v>
      </c>
    </row>
    <row r="232" spans="1:22" x14ac:dyDescent="0.3">
      <c r="A232" s="14" t="str">
        <f>VLOOKUP(B232,stocks!$B$3:$D$3093,2,FALSE)</f>
        <v>코리아써키트</v>
      </c>
      <c r="B232" s="6" t="s">
        <v>14565</v>
      </c>
      <c r="C232" s="6" t="s">
        <v>14402</v>
      </c>
      <c r="D232" s="14">
        <v>13500</v>
      </c>
      <c r="E232" s="14">
        <v>-100</v>
      </c>
      <c r="F232" s="14">
        <v>-0.74</v>
      </c>
      <c r="G232" s="14">
        <v>261172</v>
      </c>
      <c r="H232" s="14">
        <v>31106</v>
      </c>
      <c r="I232" s="14">
        <v>486</v>
      </c>
      <c r="J232" s="14">
        <v>-35432</v>
      </c>
      <c r="K232" s="14">
        <v>-35126</v>
      </c>
      <c r="L232" s="14">
        <v>513</v>
      </c>
      <c r="M232" s="14">
        <v>-27</v>
      </c>
      <c r="N232" s="14">
        <v>0</v>
      </c>
      <c r="O232" s="14">
        <v>0</v>
      </c>
      <c r="P232" s="14">
        <v>0</v>
      </c>
      <c r="Q232" s="14">
        <v>0</v>
      </c>
      <c r="R232" s="14">
        <v>0</v>
      </c>
      <c r="S232" s="14">
        <v>3465</v>
      </c>
      <c r="T232" s="14">
        <v>375</v>
      </c>
      <c r="U232" s="11">
        <f>D232*G232</f>
        <v>3525822000</v>
      </c>
      <c r="V232" s="11">
        <f>D232*L232</f>
        <v>6925500</v>
      </c>
    </row>
    <row r="233" spans="1:22" x14ac:dyDescent="0.3">
      <c r="A233" s="14" t="str">
        <f>VLOOKUP(B233,stocks!$B$3:$D$3093,2,FALSE)</f>
        <v>아이마켓코리아</v>
      </c>
      <c r="B233" s="6" t="s">
        <v>15370</v>
      </c>
      <c r="C233" s="6" t="s">
        <v>14402</v>
      </c>
      <c r="D233" s="14">
        <v>11350</v>
      </c>
      <c r="E233" s="14">
        <v>-500</v>
      </c>
      <c r="F233" s="14">
        <v>-4.22</v>
      </c>
      <c r="G233" s="14">
        <v>253759</v>
      </c>
      <c r="H233" s="14">
        <v>62585</v>
      </c>
      <c r="I233" s="14">
        <v>-5703</v>
      </c>
      <c r="J233" s="14">
        <v>-54307</v>
      </c>
      <c r="K233" s="14">
        <v>-67691</v>
      </c>
      <c r="L233" s="14">
        <v>530</v>
      </c>
      <c r="M233" s="14">
        <v>260</v>
      </c>
      <c r="N233" s="14">
        <v>102</v>
      </c>
      <c r="O233" s="14">
        <v>-4944</v>
      </c>
      <c r="P233" s="14">
        <v>0</v>
      </c>
      <c r="Q233" s="14">
        <v>0</v>
      </c>
      <c r="R233" s="14">
        <v>-1651</v>
      </c>
      <c r="S233" s="14">
        <v>-1508</v>
      </c>
      <c r="T233" s="14">
        <v>-1067</v>
      </c>
      <c r="U233" s="11">
        <f>D233*G233</f>
        <v>2880164650</v>
      </c>
      <c r="V233" s="11">
        <f>D233*L233</f>
        <v>6015500</v>
      </c>
    </row>
    <row r="234" spans="1:22" x14ac:dyDescent="0.3">
      <c r="A234" s="14" t="str">
        <f>VLOOKUP(B234,stocks!$B$3:$D$3093,2,FALSE)</f>
        <v>서흥</v>
      </c>
      <c r="B234" s="6" t="s">
        <v>14225</v>
      </c>
      <c r="C234" s="6" t="s">
        <v>14402</v>
      </c>
      <c r="D234" s="14">
        <v>56100</v>
      </c>
      <c r="E234" s="14">
        <v>-400</v>
      </c>
      <c r="F234" s="14">
        <v>-0.71</v>
      </c>
      <c r="G234" s="14">
        <v>22732</v>
      </c>
      <c r="H234" s="14">
        <v>1643</v>
      </c>
      <c r="I234" s="14">
        <v>613</v>
      </c>
      <c r="J234" s="14">
        <v>-3205</v>
      </c>
      <c r="K234" s="14">
        <v>-1805</v>
      </c>
      <c r="L234" s="14">
        <v>104</v>
      </c>
      <c r="M234" s="14">
        <v>-1196</v>
      </c>
      <c r="N234" s="14">
        <v>43</v>
      </c>
      <c r="O234" s="14">
        <v>77</v>
      </c>
      <c r="P234" s="14">
        <v>0</v>
      </c>
      <c r="Q234" s="14">
        <v>0</v>
      </c>
      <c r="R234" s="14">
        <v>1585</v>
      </c>
      <c r="S234" s="14">
        <v>948</v>
      </c>
      <c r="T234" s="14">
        <v>1</v>
      </c>
      <c r="U234" s="11">
        <f>D234*G234</f>
        <v>1275265200</v>
      </c>
      <c r="V234" s="11">
        <f>D234*L234</f>
        <v>5834400</v>
      </c>
    </row>
    <row r="235" spans="1:22" x14ac:dyDescent="0.3">
      <c r="A235" s="14" t="str">
        <f>VLOOKUP(B235,stocks!$B$3:$D$3093,2,FALSE)</f>
        <v>쿠쿠홈시스</v>
      </c>
      <c r="B235" s="6" t="s">
        <v>15903</v>
      </c>
      <c r="C235" s="6" t="s">
        <v>14402</v>
      </c>
      <c r="D235" s="14">
        <v>48650</v>
      </c>
      <c r="E235" s="14">
        <v>-250</v>
      </c>
      <c r="F235" s="14">
        <v>-0.51</v>
      </c>
      <c r="G235" s="14">
        <v>34258</v>
      </c>
      <c r="H235" s="14">
        <v>7814</v>
      </c>
      <c r="I235" s="14">
        <v>-6857</v>
      </c>
      <c r="J235" s="14">
        <v>-924</v>
      </c>
      <c r="K235" s="14">
        <v>-4586</v>
      </c>
      <c r="L235" s="14">
        <v>119</v>
      </c>
      <c r="M235" s="14">
        <v>-2156</v>
      </c>
      <c r="N235" s="14">
        <v>-360</v>
      </c>
      <c r="O235" s="14">
        <v>-839</v>
      </c>
      <c r="P235" s="14">
        <v>-3621</v>
      </c>
      <c r="Q235" s="14">
        <v>0</v>
      </c>
      <c r="R235" s="14">
        <v>0</v>
      </c>
      <c r="S235" s="14">
        <v>-85</v>
      </c>
      <c r="T235" s="14">
        <v>52</v>
      </c>
      <c r="U235" s="11">
        <f>D235*G235</f>
        <v>1666651700</v>
      </c>
      <c r="V235" s="11">
        <f>D235*L235</f>
        <v>5789350</v>
      </c>
    </row>
    <row r="236" spans="1:22" x14ac:dyDescent="0.3">
      <c r="A236" s="14" t="str">
        <f>VLOOKUP(B236,stocks!$B$3:$D$3093,2,FALSE)</f>
        <v>GKL</v>
      </c>
      <c r="B236" s="6" t="s">
        <v>13679</v>
      </c>
      <c r="C236" s="6" t="s">
        <v>14402</v>
      </c>
      <c r="D236" s="14">
        <v>17000</v>
      </c>
      <c r="E236" s="14">
        <v>-450</v>
      </c>
      <c r="F236" s="14">
        <v>-2.58</v>
      </c>
      <c r="G236" s="14">
        <v>748554</v>
      </c>
      <c r="H236" s="14">
        <v>217551</v>
      </c>
      <c r="I236" s="14">
        <v>-169731</v>
      </c>
      <c r="J236" s="14">
        <v>-55509</v>
      </c>
      <c r="K236" s="14">
        <v>40053</v>
      </c>
      <c r="L236" s="14">
        <v>257</v>
      </c>
      <c r="M236" s="14">
        <v>-19099</v>
      </c>
      <c r="N236" s="14">
        <v>-47528</v>
      </c>
      <c r="O236" s="14">
        <v>-94060</v>
      </c>
      <c r="P236" s="14">
        <v>-6401</v>
      </c>
      <c r="Q236" s="14">
        <v>0</v>
      </c>
      <c r="R236" s="14">
        <v>-2900</v>
      </c>
      <c r="S236" s="14">
        <v>6617</v>
      </c>
      <c r="T236" s="14">
        <v>1072</v>
      </c>
      <c r="U236" s="11">
        <f>D236*G236</f>
        <v>12725418000</v>
      </c>
      <c r="V236" s="11">
        <f>D236*L236</f>
        <v>4369000</v>
      </c>
    </row>
    <row r="237" spans="1:22" x14ac:dyDescent="0.3">
      <c r="A237" s="14" t="str">
        <f>VLOOKUP(B237,stocks!$B$3:$D$3093,2,FALSE)</f>
        <v>오션브릿지</v>
      </c>
      <c r="B237" s="6" t="s">
        <v>15733</v>
      </c>
      <c r="C237" s="6" t="s">
        <v>14402</v>
      </c>
      <c r="D237" s="14">
        <v>18300</v>
      </c>
      <c r="E237" s="14">
        <v>-500</v>
      </c>
      <c r="F237" s="14">
        <v>-2.66</v>
      </c>
      <c r="G237" s="14">
        <v>90448</v>
      </c>
      <c r="H237" s="14">
        <v>8331</v>
      </c>
      <c r="I237" s="14">
        <v>-11260</v>
      </c>
      <c r="J237" s="14">
        <v>2929</v>
      </c>
      <c r="K237" s="14">
        <v>-4316</v>
      </c>
      <c r="L237" s="14">
        <v>200</v>
      </c>
      <c r="M237" s="14">
        <v>-1749</v>
      </c>
      <c r="N237" s="14">
        <v>0</v>
      </c>
      <c r="O237" s="14">
        <v>-9358</v>
      </c>
      <c r="P237" s="14">
        <v>-353</v>
      </c>
      <c r="Q237" s="14">
        <v>0</v>
      </c>
      <c r="R237" s="14">
        <v>0</v>
      </c>
      <c r="S237" s="14">
        <v>0</v>
      </c>
      <c r="T237" s="14">
        <v>0</v>
      </c>
      <c r="U237" s="11">
        <f>D237*G237</f>
        <v>1655198400</v>
      </c>
      <c r="V237" s="11">
        <f>D237*L237</f>
        <v>3660000</v>
      </c>
    </row>
    <row r="238" spans="1:22" x14ac:dyDescent="0.3">
      <c r="A238" s="14" t="str">
        <f>VLOOKUP(B238,stocks!$B$3:$D$3093,2,FALSE)</f>
        <v>메리츠화재</v>
      </c>
      <c r="B238" s="6" t="s">
        <v>13969</v>
      </c>
      <c r="C238" s="6" t="s">
        <v>14402</v>
      </c>
      <c r="D238" s="14">
        <v>18400</v>
      </c>
      <c r="E238" s="14">
        <v>200</v>
      </c>
      <c r="F238" s="14">
        <v>1.1000000000000001</v>
      </c>
      <c r="G238" s="14">
        <v>347222</v>
      </c>
      <c r="H238" s="14">
        <v>-12901</v>
      </c>
      <c r="I238" s="14">
        <v>2980</v>
      </c>
      <c r="J238" s="14">
        <v>7516</v>
      </c>
      <c r="K238" s="14">
        <v>7258</v>
      </c>
      <c r="L238" s="14">
        <v>73</v>
      </c>
      <c r="M238" s="14">
        <v>-4388</v>
      </c>
      <c r="N238" s="14">
        <v>-9607</v>
      </c>
      <c r="O238" s="14">
        <v>16901</v>
      </c>
      <c r="P238" s="14">
        <v>11</v>
      </c>
      <c r="Q238" s="14">
        <v>0</v>
      </c>
      <c r="R238" s="14">
        <v>-10</v>
      </c>
      <c r="S238" s="14">
        <v>2748</v>
      </c>
      <c r="T238" s="14">
        <v>-343</v>
      </c>
      <c r="U238" s="11">
        <f>D238*G238</f>
        <v>6388884800</v>
      </c>
      <c r="V238" s="11">
        <f>D238*L238</f>
        <v>1343200</v>
      </c>
    </row>
    <row r="239" spans="1:22" x14ac:dyDescent="0.3">
      <c r="A239" s="14" t="str">
        <f>VLOOKUP(B239,stocks!$B$3:$D$3093,2,FALSE)</f>
        <v>코스맥스엔비티</v>
      </c>
      <c r="B239" s="6" t="s">
        <v>15657</v>
      </c>
      <c r="C239" s="6" t="s">
        <v>14402</v>
      </c>
      <c r="D239" s="14">
        <v>11450</v>
      </c>
      <c r="E239" s="14">
        <v>-400</v>
      </c>
      <c r="F239" s="14">
        <v>-3.38</v>
      </c>
      <c r="G239" s="14">
        <v>217871</v>
      </c>
      <c r="H239" s="14">
        <v>9814</v>
      </c>
      <c r="I239" s="14">
        <v>-8544</v>
      </c>
      <c r="J239" s="14">
        <v>-2858</v>
      </c>
      <c r="K239" s="14">
        <v>-9215</v>
      </c>
      <c r="L239" s="14">
        <v>75</v>
      </c>
      <c r="M239" s="14">
        <v>-6835</v>
      </c>
      <c r="N239" s="14">
        <v>0</v>
      </c>
      <c r="O239" s="14">
        <v>0</v>
      </c>
      <c r="P239" s="14">
        <v>-1049</v>
      </c>
      <c r="Q239" s="14">
        <v>0</v>
      </c>
      <c r="R239" s="14">
        <v>-735</v>
      </c>
      <c r="S239" s="14">
        <v>-237</v>
      </c>
      <c r="T239" s="14">
        <v>1825</v>
      </c>
      <c r="U239" s="11">
        <f>D239*G239</f>
        <v>2494622950</v>
      </c>
      <c r="V239" s="11">
        <f>D239*L239</f>
        <v>858750</v>
      </c>
    </row>
    <row r="240" spans="1:22" x14ac:dyDescent="0.3">
      <c r="A240" s="14" t="str">
        <f>VLOOKUP(B240,stocks!$B$3:$D$3093,2,FALSE)</f>
        <v>한국쉘석유</v>
      </c>
      <c r="B240" s="6" t="s">
        <v>14474</v>
      </c>
      <c r="C240" s="6" t="s">
        <v>14402</v>
      </c>
      <c r="D240" s="14">
        <v>282500</v>
      </c>
      <c r="E240" s="14">
        <v>-4500</v>
      </c>
      <c r="F240" s="14">
        <v>-1.57</v>
      </c>
      <c r="G240" s="14">
        <v>3173</v>
      </c>
      <c r="H240" s="14">
        <v>-194</v>
      </c>
      <c r="I240" s="14">
        <v>208</v>
      </c>
      <c r="J240" s="14">
        <v>-192</v>
      </c>
      <c r="K240" s="14">
        <v>-298</v>
      </c>
      <c r="L240" s="14">
        <v>2</v>
      </c>
      <c r="M240" s="14">
        <v>43</v>
      </c>
      <c r="N240" s="14">
        <v>14</v>
      </c>
      <c r="O240" s="14">
        <v>43</v>
      </c>
      <c r="P240" s="14">
        <v>0</v>
      </c>
      <c r="Q240" s="14">
        <v>55</v>
      </c>
      <c r="R240" s="14">
        <v>51</v>
      </c>
      <c r="S240" s="14">
        <v>179</v>
      </c>
      <c r="T240" s="14">
        <v>-1</v>
      </c>
      <c r="U240" s="11">
        <f>D240*G240</f>
        <v>896372500</v>
      </c>
      <c r="V240" s="11">
        <f>D240*L240</f>
        <v>565000</v>
      </c>
    </row>
    <row r="241" spans="1:22" x14ac:dyDescent="0.3">
      <c r="A241" s="14" t="str">
        <f>VLOOKUP(B241,stocks!$B$3:$D$3093,2,FALSE)</f>
        <v>대성홀딩스</v>
      </c>
      <c r="B241" s="6" t="s">
        <v>13832</v>
      </c>
      <c r="C241" s="6" t="s">
        <v>14402</v>
      </c>
      <c r="D241" s="14">
        <v>35950</v>
      </c>
      <c r="E241" s="14">
        <v>-150</v>
      </c>
      <c r="F241" s="14">
        <v>-0.42</v>
      </c>
      <c r="G241" s="14">
        <v>45856</v>
      </c>
      <c r="H241" s="14">
        <v>-3395</v>
      </c>
      <c r="I241" s="14">
        <v>10</v>
      </c>
      <c r="J241" s="14">
        <v>2565</v>
      </c>
      <c r="K241" s="14">
        <v>2580</v>
      </c>
      <c r="L241" s="14">
        <v>15</v>
      </c>
      <c r="M241" s="14">
        <v>-5</v>
      </c>
      <c r="N241" s="14">
        <v>0</v>
      </c>
      <c r="O241" s="14">
        <v>0</v>
      </c>
      <c r="P241" s="14">
        <v>0</v>
      </c>
      <c r="Q241" s="14">
        <v>0</v>
      </c>
      <c r="R241" s="14">
        <v>0</v>
      </c>
      <c r="S241" s="14">
        <v>820</v>
      </c>
      <c r="T241" s="14">
        <v>0</v>
      </c>
      <c r="U241" s="11">
        <f>D241*G241</f>
        <v>1648523200</v>
      </c>
      <c r="V241" s="11">
        <f>D241*L241</f>
        <v>539250</v>
      </c>
    </row>
    <row r="242" spans="1:22" x14ac:dyDescent="0.3">
      <c r="A242" s="14" t="str">
        <f>VLOOKUP(B242,stocks!$B$3:$D$3093,2,FALSE)</f>
        <v>남광토건</v>
      </c>
      <c r="B242" s="6" t="s">
        <v>13728</v>
      </c>
      <c r="C242" s="6" t="s">
        <v>14402</v>
      </c>
      <c r="D242" s="14">
        <v>17600</v>
      </c>
      <c r="E242" s="14">
        <v>-250</v>
      </c>
      <c r="F242" s="14">
        <v>-1.4</v>
      </c>
      <c r="G242" s="14">
        <v>171962</v>
      </c>
      <c r="H242" s="14">
        <v>32441</v>
      </c>
      <c r="I242" s="14">
        <v>22</v>
      </c>
      <c r="J242" s="14">
        <v>-34218</v>
      </c>
      <c r="K242" s="14">
        <v>-26705</v>
      </c>
      <c r="L242" s="14">
        <v>30</v>
      </c>
      <c r="M242" s="14">
        <v>-8</v>
      </c>
      <c r="N242" s="14">
        <v>0</v>
      </c>
      <c r="O242" s="14">
        <v>0</v>
      </c>
      <c r="P242" s="14">
        <v>0</v>
      </c>
      <c r="Q242" s="14">
        <v>0</v>
      </c>
      <c r="R242" s="14">
        <v>0</v>
      </c>
      <c r="S242" s="14">
        <v>1406</v>
      </c>
      <c r="T242" s="14">
        <v>349</v>
      </c>
      <c r="U242" s="11">
        <f>D242*G242</f>
        <v>3026531200</v>
      </c>
      <c r="V242" s="11">
        <f>D242*L242</f>
        <v>528000</v>
      </c>
    </row>
    <row r="243" spans="1:22" x14ac:dyDescent="0.3">
      <c r="A243" s="14" t="str">
        <f>VLOOKUP(B243,stocks!$B$3:$D$3093,2,FALSE)</f>
        <v>일동제약</v>
      </c>
      <c r="B243" s="6" t="s">
        <v>15757</v>
      </c>
      <c r="C243" s="6" t="s">
        <v>14402</v>
      </c>
      <c r="D243" s="14">
        <v>15900</v>
      </c>
      <c r="E243" s="14">
        <v>-200</v>
      </c>
      <c r="F243" s="14">
        <v>-1.24</v>
      </c>
      <c r="G243" s="14">
        <v>105981</v>
      </c>
      <c r="H243" s="14">
        <v>-24962</v>
      </c>
      <c r="I243" s="14">
        <v>-143</v>
      </c>
      <c r="J243" s="14">
        <v>25420</v>
      </c>
      <c r="K243" s="14">
        <v>25473</v>
      </c>
      <c r="L243" s="14">
        <v>33</v>
      </c>
      <c r="M243" s="14">
        <v>-176</v>
      </c>
      <c r="N243" s="14">
        <v>0</v>
      </c>
      <c r="O243" s="14">
        <v>0</v>
      </c>
      <c r="P243" s="14">
        <v>0</v>
      </c>
      <c r="Q243" s="14">
        <v>0</v>
      </c>
      <c r="R243" s="14">
        <v>0</v>
      </c>
      <c r="S243" s="14">
        <v>736</v>
      </c>
      <c r="T243" s="14">
        <v>-1051</v>
      </c>
      <c r="U243" s="11">
        <f>D243*G243</f>
        <v>1685097900</v>
      </c>
      <c r="V243" s="11">
        <f>D243*L243</f>
        <v>524700</v>
      </c>
    </row>
    <row r="244" spans="1:22" x14ac:dyDescent="0.3">
      <c r="A244" s="14" t="str">
        <f>VLOOKUP(B244,stocks!$B$3:$D$3093,2,FALSE)</f>
        <v>LG헬로비전</v>
      </c>
      <c r="B244" s="6" t="s">
        <v>14820</v>
      </c>
      <c r="C244" s="6" t="s">
        <v>14402</v>
      </c>
      <c r="D244" s="14">
        <v>8130</v>
      </c>
      <c r="E244" s="14">
        <v>-210</v>
      </c>
      <c r="F244" s="14">
        <v>-2.52</v>
      </c>
      <c r="G244" s="14">
        <v>4642877</v>
      </c>
      <c r="H244" s="14">
        <v>-15482</v>
      </c>
      <c r="I244" s="14">
        <v>-4196</v>
      </c>
      <c r="J244" s="14">
        <v>12800</v>
      </c>
      <c r="K244" s="14">
        <v>13994</v>
      </c>
      <c r="L244" s="14">
        <v>64</v>
      </c>
      <c r="M244" s="14">
        <v>-5002</v>
      </c>
      <c r="N244" s="14">
        <v>6</v>
      </c>
      <c r="O244" s="14">
        <v>736</v>
      </c>
      <c r="P244" s="14">
        <v>0</v>
      </c>
      <c r="Q244" s="14">
        <v>0</v>
      </c>
      <c r="R244" s="14">
        <v>0</v>
      </c>
      <c r="S244" s="14">
        <v>-715</v>
      </c>
      <c r="T244" s="14">
        <v>7593</v>
      </c>
      <c r="U244" s="11">
        <f>D244*G244</f>
        <v>37746590010</v>
      </c>
      <c r="V244" s="11">
        <f>D244*L244</f>
        <v>520320</v>
      </c>
    </row>
    <row r="245" spans="1:22" x14ac:dyDescent="0.3">
      <c r="A245" s="14" t="str">
        <f>VLOOKUP(B245,stocks!$B$3:$D$3093,2,FALSE)</f>
        <v>퍼스텍</v>
      </c>
      <c r="B245" s="6" t="s">
        <v>14610</v>
      </c>
      <c r="C245" s="6" t="s">
        <v>14402</v>
      </c>
      <c r="D245" s="14">
        <v>2950</v>
      </c>
      <c r="E245" s="14">
        <v>-85</v>
      </c>
      <c r="F245" s="14">
        <v>-2.8</v>
      </c>
      <c r="G245" s="14">
        <v>667631</v>
      </c>
      <c r="H245" s="14">
        <v>75942</v>
      </c>
      <c r="I245" s="14">
        <v>-29857</v>
      </c>
      <c r="J245" s="14">
        <v>-46371</v>
      </c>
      <c r="K245" s="14">
        <v>-54242</v>
      </c>
      <c r="L245" s="14">
        <v>176</v>
      </c>
      <c r="M245" s="14">
        <v>-33</v>
      </c>
      <c r="N245" s="14">
        <v>0</v>
      </c>
      <c r="O245" s="14">
        <v>0</v>
      </c>
      <c r="P245" s="14">
        <v>0</v>
      </c>
      <c r="Q245" s="14">
        <v>0</v>
      </c>
      <c r="R245" s="14">
        <v>-30000</v>
      </c>
      <c r="S245" s="14">
        <v>280</v>
      </c>
      <c r="T245" s="14">
        <v>6</v>
      </c>
      <c r="U245" s="11">
        <f>D245*G245</f>
        <v>1969511450</v>
      </c>
      <c r="V245" s="11">
        <f>D245*L245</f>
        <v>519200</v>
      </c>
    </row>
    <row r="246" spans="1:22" x14ac:dyDescent="0.3">
      <c r="A246" s="14" t="str">
        <f>VLOOKUP(B246,stocks!$B$3:$D$3093,2,FALSE)</f>
        <v>대원강업</v>
      </c>
      <c r="B246" s="6" t="s">
        <v>13851</v>
      </c>
      <c r="C246" s="6" t="s">
        <v>14402</v>
      </c>
      <c r="D246" s="14">
        <v>4250</v>
      </c>
      <c r="E246" s="14">
        <v>-125</v>
      </c>
      <c r="F246" s="14">
        <v>-2.86</v>
      </c>
      <c r="G246" s="14">
        <v>434115</v>
      </c>
      <c r="H246" s="14">
        <v>56716</v>
      </c>
      <c r="I246" s="14">
        <v>3413</v>
      </c>
      <c r="J246" s="14">
        <v>-61963</v>
      </c>
      <c r="K246" s="14">
        <v>-58471</v>
      </c>
      <c r="L246" s="14">
        <v>122</v>
      </c>
      <c r="M246" s="14">
        <v>-64</v>
      </c>
      <c r="N246" s="14">
        <v>5</v>
      </c>
      <c r="O246" s="14">
        <v>3350</v>
      </c>
      <c r="P246" s="14">
        <v>0</v>
      </c>
      <c r="Q246" s="14">
        <v>0</v>
      </c>
      <c r="R246" s="14">
        <v>0</v>
      </c>
      <c r="S246" s="14">
        <v>1570</v>
      </c>
      <c r="T246" s="14">
        <v>264</v>
      </c>
      <c r="U246" s="11">
        <f>D246*G246</f>
        <v>1844988750</v>
      </c>
      <c r="V246" s="11">
        <f>D246*L246</f>
        <v>518500</v>
      </c>
    </row>
    <row r="247" spans="1:22" x14ac:dyDescent="0.3">
      <c r="A247" s="14" t="str">
        <f>VLOOKUP(B247,stocks!$B$3:$D$3093,2,FALSE)</f>
        <v>테크윙</v>
      </c>
      <c r="B247" s="6" t="s">
        <v>15189</v>
      </c>
      <c r="C247" s="6" t="s">
        <v>14402</v>
      </c>
      <c r="D247" s="14">
        <v>26100</v>
      </c>
      <c r="E247" s="14">
        <v>-650</v>
      </c>
      <c r="F247" s="14">
        <v>-2.4300000000000002</v>
      </c>
      <c r="G247" s="14">
        <v>275373</v>
      </c>
      <c r="H247" s="14">
        <v>46271</v>
      </c>
      <c r="I247" s="14">
        <v>-42131</v>
      </c>
      <c r="J247" s="14">
        <v>-4179</v>
      </c>
      <c r="K247" s="14">
        <v>-9896</v>
      </c>
      <c r="L247" s="14">
        <v>9</v>
      </c>
      <c r="M247" s="14">
        <v>-862</v>
      </c>
      <c r="N247" s="14">
        <v>-2220</v>
      </c>
      <c r="O247" s="14">
        <v>-17880</v>
      </c>
      <c r="P247" s="14">
        <v>-20935</v>
      </c>
      <c r="Q247" s="14">
        <v>0</v>
      </c>
      <c r="R247" s="14">
        <v>-243</v>
      </c>
      <c r="S247" s="14">
        <v>-215</v>
      </c>
      <c r="T247" s="14">
        <v>254</v>
      </c>
      <c r="U247" s="11">
        <f>D247*G247</f>
        <v>7187235300</v>
      </c>
      <c r="V247" s="11">
        <f>D247*L247</f>
        <v>234900</v>
      </c>
    </row>
    <row r="248" spans="1:22" x14ac:dyDescent="0.3">
      <c r="A248" s="14" t="str">
        <f>VLOOKUP(B248,stocks!$B$3:$D$3093,2,FALSE)</f>
        <v>오픈베이스</v>
      </c>
      <c r="B248" s="6" t="s">
        <v>14918</v>
      </c>
      <c r="C248" s="6" t="s">
        <v>14402</v>
      </c>
      <c r="D248" s="14">
        <v>6010</v>
      </c>
      <c r="E248" s="14">
        <v>1385</v>
      </c>
      <c r="F248" s="14">
        <v>29.95</v>
      </c>
      <c r="G248" s="14">
        <v>16253952</v>
      </c>
      <c r="H248" s="14">
        <v>54086</v>
      </c>
      <c r="I248" s="14">
        <v>-115082</v>
      </c>
      <c r="J248" s="14">
        <v>59310</v>
      </c>
      <c r="K248" s="14">
        <v>-58986</v>
      </c>
      <c r="L248" s="14">
        <v>33</v>
      </c>
      <c r="M248" s="14">
        <v>0</v>
      </c>
      <c r="N248" s="14">
        <v>0</v>
      </c>
      <c r="O248" s="14">
        <v>-115115</v>
      </c>
      <c r="P248" s="14">
        <v>0</v>
      </c>
      <c r="Q248" s="14">
        <v>0</v>
      </c>
      <c r="R248" s="14">
        <v>0</v>
      </c>
      <c r="S248" s="14">
        <v>-5371</v>
      </c>
      <c r="T248" s="14">
        <v>7057</v>
      </c>
      <c r="U248" s="11">
        <f>D248*G248</f>
        <v>97686251520</v>
      </c>
      <c r="V248" s="11">
        <f>D248*L248</f>
        <v>198330</v>
      </c>
    </row>
    <row r="249" spans="1:22" x14ac:dyDescent="0.3">
      <c r="A249" s="14" t="str">
        <f>VLOOKUP(B249,stocks!$B$3:$D$3093,2,FALSE)</f>
        <v>영화금속</v>
      </c>
      <c r="B249" s="6" t="s">
        <v>14625</v>
      </c>
      <c r="C249" s="6" t="s">
        <v>14402</v>
      </c>
      <c r="D249" s="14">
        <v>2670</v>
      </c>
      <c r="E249" s="14">
        <v>615</v>
      </c>
      <c r="F249" s="14">
        <v>29.93</v>
      </c>
      <c r="G249" s="14">
        <v>82435080</v>
      </c>
      <c r="H249" s="14">
        <v>210277</v>
      </c>
      <c r="I249" s="14">
        <v>25</v>
      </c>
      <c r="J249" s="14">
        <v>-259073</v>
      </c>
      <c r="K249" s="14">
        <v>-262368</v>
      </c>
      <c r="L249" s="14">
        <v>74</v>
      </c>
      <c r="M249" s="14">
        <v>-49</v>
      </c>
      <c r="N249" s="14">
        <v>0</v>
      </c>
      <c r="O249" s="14">
        <v>0</v>
      </c>
      <c r="P249" s="14">
        <v>0</v>
      </c>
      <c r="Q249" s="14">
        <v>0</v>
      </c>
      <c r="R249" s="14">
        <v>0</v>
      </c>
      <c r="S249" s="14">
        <v>46756</v>
      </c>
      <c r="T249" s="14">
        <v>2015</v>
      </c>
      <c r="U249" s="11">
        <f>D249*G249</f>
        <v>220101663600</v>
      </c>
      <c r="V249" s="11">
        <f>D249*L249</f>
        <v>197580</v>
      </c>
    </row>
    <row r="250" spans="1:22" x14ac:dyDescent="0.3">
      <c r="A250" s="14" t="str">
        <f>VLOOKUP(B250,stocks!$B$3:$D$3093,2,FALSE)</f>
        <v>한세엠케이</v>
      </c>
      <c r="B250" s="6" t="s">
        <v>15083</v>
      </c>
      <c r="C250" s="6" t="s">
        <v>14402</v>
      </c>
      <c r="D250" s="14">
        <v>6310</v>
      </c>
      <c r="E250" s="14">
        <v>1455</v>
      </c>
      <c r="F250" s="14">
        <v>29.97</v>
      </c>
      <c r="G250" s="14">
        <v>3067895</v>
      </c>
      <c r="H250" s="14">
        <v>147352</v>
      </c>
      <c r="I250" s="14">
        <v>-102349</v>
      </c>
      <c r="J250" s="14">
        <v>-41806</v>
      </c>
      <c r="K250" s="14">
        <v>-41806</v>
      </c>
      <c r="L250" s="14">
        <v>31</v>
      </c>
      <c r="M250" s="14">
        <v>-41870</v>
      </c>
      <c r="N250" s="14">
        <v>-8430</v>
      </c>
      <c r="O250" s="14">
        <v>-51080</v>
      </c>
      <c r="P250" s="14">
        <v>-1000</v>
      </c>
      <c r="Q250" s="14">
        <v>0</v>
      </c>
      <c r="R250" s="14">
        <v>0</v>
      </c>
      <c r="S250" s="14">
        <v>-18</v>
      </c>
      <c r="T250" s="14">
        <v>-3179</v>
      </c>
      <c r="U250" s="11">
        <f>D250*G250</f>
        <v>19358417450</v>
      </c>
      <c r="V250" s="11">
        <f>D250*L250</f>
        <v>195610</v>
      </c>
    </row>
    <row r="251" spans="1:22" x14ac:dyDescent="0.3">
      <c r="A251" s="14" t="str">
        <f>VLOOKUP(B251,stocks!$B$3:$D$3093,2,FALSE)</f>
        <v>대성창투</v>
      </c>
      <c r="B251" s="6" t="s">
        <v>13830</v>
      </c>
      <c r="C251" s="6" t="s">
        <v>14402</v>
      </c>
      <c r="D251" s="14">
        <v>4900</v>
      </c>
      <c r="E251" s="14">
        <v>340</v>
      </c>
      <c r="F251" s="14">
        <v>7.46</v>
      </c>
      <c r="G251" s="14">
        <v>18044436</v>
      </c>
      <c r="H251" s="14">
        <v>-186407</v>
      </c>
      <c r="I251" s="14">
        <v>155365</v>
      </c>
      <c r="J251" s="14">
        <v>15163</v>
      </c>
      <c r="K251" s="14">
        <v>165316</v>
      </c>
      <c r="L251" s="14">
        <v>36</v>
      </c>
      <c r="M251" s="14">
        <v>1566</v>
      </c>
      <c r="N251" s="14">
        <v>0</v>
      </c>
      <c r="O251" s="14">
        <v>153763</v>
      </c>
      <c r="P251" s="14">
        <v>0</v>
      </c>
      <c r="Q251" s="14">
        <v>0</v>
      </c>
      <c r="R251" s="14">
        <v>0</v>
      </c>
      <c r="S251" s="14">
        <v>5676</v>
      </c>
      <c r="T251" s="14">
        <v>10203</v>
      </c>
      <c r="U251" s="11">
        <f>D251*G251</f>
        <v>88417736400</v>
      </c>
      <c r="V251" s="11">
        <f>D251*L251</f>
        <v>176400</v>
      </c>
    </row>
    <row r="252" spans="1:22" x14ac:dyDescent="0.3">
      <c r="A252" s="14" t="str">
        <f>VLOOKUP(B252,stocks!$B$3:$D$3093,2,FALSE)</f>
        <v>KODEX 레버리지</v>
      </c>
      <c r="B252" s="6" t="s">
        <v>15367</v>
      </c>
      <c r="C252" s="6" t="s">
        <v>14402</v>
      </c>
      <c r="D252" s="14">
        <v>28165</v>
      </c>
      <c r="E252" s="14">
        <v>-585</v>
      </c>
      <c r="F252" s="14">
        <v>-2.0299999999999998</v>
      </c>
      <c r="G252" s="14">
        <v>18169568</v>
      </c>
      <c r="H252" s="14">
        <v>3393170</v>
      </c>
      <c r="I252" s="14">
        <v>-3322892</v>
      </c>
      <c r="J252" s="14">
        <v>-142448</v>
      </c>
      <c r="K252" s="14">
        <v>0</v>
      </c>
      <c r="L252" s="14">
        <v>0</v>
      </c>
      <c r="M252" s="14">
        <v>-3401386</v>
      </c>
      <c r="N252" s="14">
        <v>0</v>
      </c>
      <c r="O252" s="14">
        <v>153095</v>
      </c>
      <c r="P252" s="14">
        <v>-98632</v>
      </c>
      <c r="Q252" s="14">
        <v>24031</v>
      </c>
      <c r="R252" s="14">
        <v>0</v>
      </c>
      <c r="S252" s="14">
        <v>67020</v>
      </c>
      <c r="T252" s="14">
        <v>5150</v>
      </c>
      <c r="U252" s="11">
        <f>D252*G252</f>
        <v>511745882720</v>
      </c>
      <c r="V252" s="11">
        <f>D252*L252</f>
        <v>0</v>
      </c>
    </row>
    <row r="253" spans="1:22" x14ac:dyDescent="0.3">
      <c r="A253" s="14" t="str">
        <f>VLOOKUP(B253,stocks!$B$3:$D$3093,2,FALSE)</f>
        <v>이연제약</v>
      </c>
      <c r="B253" s="6" t="s">
        <v>15280</v>
      </c>
      <c r="C253" s="6" t="s">
        <v>14402</v>
      </c>
      <c r="D253" s="14">
        <v>48900</v>
      </c>
      <c r="E253" s="14">
        <v>2250</v>
      </c>
      <c r="F253" s="14">
        <v>4.82</v>
      </c>
      <c r="G253" s="14">
        <v>8680343</v>
      </c>
      <c r="H253" s="14">
        <v>131367</v>
      </c>
      <c r="I253" s="14">
        <v>-12346</v>
      </c>
      <c r="J253" s="14">
        <v>-118250</v>
      </c>
      <c r="K253" s="14">
        <v>-132067</v>
      </c>
      <c r="L253" s="14">
        <v>0</v>
      </c>
      <c r="M253" s="14">
        <v>1028</v>
      </c>
      <c r="N253" s="14">
        <v>0</v>
      </c>
      <c r="O253" s="14">
        <v>-13374</v>
      </c>
      <c r="P253" s="14">
        <v>0</v>
      </c>
      <c r="Q253" s="14">
        <v>0</v>
      </c>
      <c r="R253" s="14">
        <v>0</v>
      </c>
      <c r="S253" s="14">
        <v>-2060</v>
      </c>
      <c r="T253" s="14">
        <v>1289</v>
      </c>
      <c r="U253" s="11">
        <f>D253*G253</f>
        <v>424468772700</v>
      </c>
      <c r="V253" s="11">
        <f>D253*L253</f>
        <v>0</v>
      </c>
    </row>
    <row r="254" spans="1:22" x14ac:dyDescent="0.3">
      <c r="A254" s="14" t="str">
        <f>VLOOKUP(B254,stocks!$B$3:$D$3093,2,FALSE)</f>
        <v>대원전선</v>
      </c>
      <c r="B254" s="6" t="s">
        <v>13855</v>
      </c>
      <c r="C254" s="6" t="s">
        <v>14402</v>
      </c>
      <c r="D254" s="14">
        <v>3320</v>
      </c>
      <c r="E254" s="14">
        <v>140</v>
      </c>
      <c r="F254" s="14">
        <v>4.4000000000000004</v>
      </c>
      <c r="G254" s="14">
        <v>113073152</v>
      </c>
      <c r="H254" s="14">
        <v>-548575</v>
      </c>
      <c r="I254" s="14">
        <v>559842</v>
      </c>
      <c r="J254" s="14">
        <v>-35203</v>
      </c>
      <c r="K254" s="14">
        <v>577474</v>
      </c>
      <c r="L254" s="14">
        <v>0</v>
      </c>
      <c r="M254" s="14">
        <v>12477</v>
      </c>
      <c r="N254" s="14">
        <v>0</v>
      </c>
      <c r="O254" s="14">
        <v>550650</v>
      </c>
      <c r="P254" s="14">
        <v>-3285</v>
      </c>
      <c r="Q254" s="14">
        <v>0</v>
      </c>
      <c r="R254" s="14">
        <v>0</v>
      </c>
      <c r="S254" s="14">
        <v>41565</v>
      </c>
      <c r="T254" s="14">
        <v>-17629</v>
      </c>
      <c r="U254" s="11">
        <f>D254*G254</f>
        <v>375402864640</v>
      </c>
      <c r="V254" s="11">
        <f>D254*L254</f>
        <v>0</v>
      </c>
    </row>
    <row r="255" spans="1:22" x14ac:dyDescent="0.3">
      <c r="A255" s="14" t="str">
        <f>VLOOKUP(B255,stocks!$B$3:$D$3093,2,FALSE)</f>
        <v>KODEX 200선물인버스2X</v>
      </c>
      <c r="B255" s="6" t="s">
        <v>15773</v>
      </c>
      <c r="C255" s="6" t="s">
        <v>14402</v>
      </c>
      <c r="D255" s="14">
        <v>1925</v>
      </c>
      <c r="E255" s="14">
        <v>40</v>
      </c>
      <c r="F255" s="14">
        <v>2.12</v>
      </c>
      <c r="G255" s="14">
        <v>191795648</v>
      </c>
      <c r="H255" s="14">
        <v>-52921698</v>
      </c>
      <c r="I255" s="14">
        <v>51982415</v>
      </c>
      <c r="J255" s="14">
        <v>338664</v>
      </c>
      <c r="K255" s="14">
        <v>0</v>
      </c>
      <c r="L255" s="14">
        <v>0</v>
      </c>
      <c r="M255" s="14">
        <v>53022185</v>
      </c>
      <c r="N255" s="14">
        <v>0</v>
      </c>
      <c r="O255" s="14">
        <v>-1037268</v>
      </c>
      <c r="P255" s="14">
        <v>-2502</v>
      </c>
      <c r="Q255" s="14">
        <v>0</v>
      </c>
      <c r="R255" s="14">
        <v>0</v>
      </c>
      <c r="S255" s="14">
        <v>677352</v>
      </c>
      <c r="T255" s="14">
        <v>-76733</v>
      </c>
      <c r="U255" s="11">
        <f>D255*G255</f>
        <v>369206622400</v>
      </c>
      <c r="V255" s="11">
        <f>D255*L255</f>
        <v>0</v>
      </c>
    </row>
    <row r="256" spans="1:22" x14ac:dyDescent="0.3">
      <c r="A256" s="14" t="str">
        <f>VLOOKUP(B256,stocks!$B$3:$D$3093,2,FALSE)</f>
        <v>서린바이오</v>
      </c>
      <c r="B256" s="6" t="s">
        <v>14201</v>
      </c>
      <c r="C256" s="6" t="s">
        <v>14402</v>
      </c>
      <c r="D256" s="14">
        <v>21900</v>
      </c>
      <c r="E256" s="14">
        <v>2900</v>
      </c>
      <c r="F256" s="14">
        <v>15.26</v>
      </c>
      <c r="G256" s="14">
        <v>13753888</v>
      </c>
      <c r="H256" s="14">
        <v>90185</v>
      </c>
      <c r="I256" s="14">
        <v>2200</v>
      </c>
      <c r="J256" s="14">
        <v>-102621</v>
      </c>
      <c r="K256" s="14">
        <v>-102467</v>
      </c>
      <c r="L256" s="14">
        <v>0</v>
      </c>
      <c r="M256" s="14">
        <v>0</v>
      </c>
      <c r="N256" s="14">
        <v>0</v>
      </c>
      <c r="O256" s="14">
        <v>0</v>
      </c>
      <c r="P256" s="14">
        <v>2200</v>
      </c>
      <c r="Q256" s="14">
        <v>0</v>
      </c>
      <c r="R256" s="14">
        <v>0</v>
      </c>
      <c r="S256" s="14">
        <v>11883</v>
      </c>
      <c r="T256" s="14">
        <v>-1647</v>
      </c>
      <c r="U256" s="11">
        <f>D256*G256</f>
        <v>301210147200</v>
      </c>
      <c r="V256" s="11">
        <f>D256*L256</f>
        <v>0</v>
      </c>
    </row>
    <row r="257" spans="1:22" x14ac:dyDescent="0.3">
      <c r="A257" s="14" t="str">
        <f>VLOOKUP(B257,stocks!$B$3:$D$3093,2,FALSE)</f>
        <v>한일단조</v>
      </c>
      <c r="B257" s="6" t="s">
        <v>14709</v>
      </c>
      <c r="C257" s="6" t="s">
        <v>14402</v>
      </c>
      <c r="D257" s="14">
        <v>4065</v>
      </c>
      <c r="E257" s="14">
        <v>730</v>
      </c>
      <c r="F257" s="14">
        <v>21.89</v>
      </c>
      <c r="G257" s="14">
        <v>69311328</v>
      </c>
      <c r="H257" s="14">
        <v>671809</v>
      </c>
      <c r="I257" s="14">
        <v>26710</v>
      </c>
      <c r="J257" s="14">
        <v>-613455</v>
      </c>
      <c r="K257" s="14">
        <v>-662677</v>
      </c>
      <c r="L257" s="14">
        <v>0</v>
      </c>
      <c r="M257" s="14">
        <v>0</v>
      </c>
      <c r="N257" s="14">
        <v>0</v>
      </c>
      <c r="O257" s="14">
        <v>2210</v>
      </c>
      <c r="P257" s="14">
        <v>24500</v>
      </c>
      <c r="Q257" s="14">
        <v>0</v>
      </c>
      <c r="R257" s="14">
        <v>0</v>
      </c>
      <c r="S257" s="14">
        <v>-81502</v>
      </c>
      <c r="T257" s="14">
        <v>-3562</v>
      </c>
      <c r="U257" s="11">
        <f>D257*G257</f>
        <v>281750548320</v>
      </c>
      <c r="V257" s="11">
        <f>D257*L257</f>
        <v>0</v>
      </c>
    </row>
    <row r="258" spans="1:22" x14ac:dyDescent="0.3">
      <c r="A258" s="14" t="str">
        <f>VLOOKUP(B258,stocks!$B$3:$D$3093,2,FALSE)</f>
        <v>셀리드</v>
      </c>
      <c r="B258" s="6" t="s">
        <v>14286</v>
      </c>
      <c r="C258" s="6" t="s">
        <v>14402</v>
      </c>
      <c r="D258" s="14">
        <v>128100</v>
      </c>
      <c r="E258" s="14">
        <v>9800</v>
      </c>
      <c r="F258" s="14">
        <v>8.2799999999999994</v>
      </c>
      <c r="G258" s="14">
        <v>1664662</v>
      </c>
      <c r="H258" s="14">
        <v>-5081</v>
      </c>
      <c r="I258" s="14">
        <v>552</v>
      </c>
      <c r="J258" s="14">
        <v>3789</v>
      </c>
      <c r="K258" s="14">
        <v>3873</v>
      </c>
      <c r="L258" s="14">
        <v>0</v>
      </c>
      <c r="M258" s="14">
        <v>261</v>
      </c>
      <c r="N258" s="14">
        <v>0</v>
      </c>
      <c r="O258" s="14">
        <v>396</v>
      </c>
      <c r="P258" s="14">
        <v>-105</v>
      </c>
      <c r="Q258" s="14">
        <v>0</v>
      </c>
      <c r="R258" s="14">
        <v>0</v>
      </c>
      <c r="S258" s="14">
        <v>1030</v>
      </c>
      <c r="T258" s="14">
        <v>-290</v>
      </c>
      <c r="U258" s="11">
        <f>D258*G258</f>
        <v>213243202200</v>
      </c>
      <c r="V258" s="11">
        <f>D258*L258</f>
        <v>0</v>
      </c>
    </row>
    <row r="259" spans="1:22" x14ac:dyDescent="0.3">
      <c r="A259" s="14" t="str">
        <f>VLOOKUP(B259,stocks!$B$3:$D$3093,2,FALSE)</f>
        <v>보성파워텍</v>
      </c>
      <c r="B259" s="6" t="s">
        <v>14060</v>
      </c>
      <c r="C259" s="6" t="s">
        <v>14402</v>
      </c>
      <c r="D259" s="14">
        <v>5280</v>
      </c>
      <c r="E259" s="14">
        <v>80</v>
      </c>
      <c r="F259" s="14">
        <v>1.54</v>
      </c>
      <c r="G259" s="14">
        <v>39162760</v>
      </c>
      <c r="H259" s="14">
        <v>528915</v>
      </c>
      <c r="I259" s="14">
        <v>-47338</v>
      </c>
      <c r="J259" s="14">
        <v>-491658</v>
      </c>
      <c r="K259" s="14">
        <v>-534424</v>
      </c>
      <c r="L259" s="14">
        <v>0</v>
      </c>
      <c r="M259" s="14">
        <v>-4788</v>
      </c>
      <c r="N259" s="14">
        <v>0</v>
      </c>
      <c r="O259" s="14">
        <v>-40752</v>
      </c>
      <c r="P259" s="14">
        <v>-1798</v>
      </c>
      <c r="Q259" s="14">
        <v>0</v>
      </c>
      <c r="R259" s="14">
        <v>0</v>
      </c>
      <c r="S259" s="14">
        <v>12495</v>
      </c>
      <c r="T259" s="14">
        <v>-2414</v>
      </c>
      <c r="U259" s="11">
        <f>D259*G259</f>
        <v>206779372800</v>
      </c>
      <c r="V259" s="11">
        <f>D259*L259</f>
        <v>0</v>
      </c>
    </row>
    <row r="260" spans="1:22" x14ac:dyDescent="0.3">
      <c r="A260" s="14" t="str">
        <f>VLOOKUP(B260,stocks!$B$3:$D$3093,2,FALSE)</f>
        <v>쌍방울</v>
      </c>
      <c r="B260" s="6" t="s">
        <v>14386</v>
      </c>
      <c r="C260" s="6" t="s">
        <v>14402</v>
      </c>
      <c r="D260" s="14">
        <v>915</v>
      </c>
      <c r="E260" s="14">
        <v>22</v>
      </c>
      <c r="F260" s="14">
        <v>2.46</v>
      </c>
      <c r="G260" s="14">
        <v>224620416</v>
      </c>
      <c r="H260" s="14">
        <v>-1387355</v>
      </c>
      <c r="I260" s="14">
        <v>901161</v>
      </c>
      <c r="J260" s="14">
        <v>185621</v>
      </c>
      <c r="K260" s="14">
        <v>1173568</v>
      </c>
      <c r="L260" s="14">
        <v>0</v>
      </c>
      <c r="M260" s="14">
        <v>-241</v>
      </c>
      <c r="N260" s="14">
        <v>0</v>
      </c>
      <c r="O260" s="14">
        <v>906402</v>
      </c>
      <c r="P260" s="14">
        <v>-5000</v>
      </c>
      <c r="Q260" s="14">
        <v>0</v>
      </c>
      <c r="R260" s="14">
        <v>0</v>
      </c>
      <c r="S260" s="14">
        <v>276951</v>
      </c>
      <c r="T260" s="14">
        <v>23622</v>
      </c>
      <c r="U260" s="11">
        <f>D260*G260</f>
        <v>205527680640</v>
      </c>
      <c r="V260" s="11">
        <f>D260*L260</f>
        <v>0</v>
      </c>
    </row>
    <row r="261" spans="1:22" x14ac:dyDescent="0.3">
      <c r="A261" s="14" t="str">
        <f>VLOOKUP(B261,stocks!$B$3:$D$3093,2,FALSE)</f>
        <v>이루온</v>
      </c>
      <c r="B261" s="6" t="s">
        <v>15042</v>
      </c>
      <c r="C261" s="6" t="s">
        <v>14402</v>
      </c>
      <c r="D261" s="14">
        <v>5520</v>
      </c>
      <c r="E261" s="14">
        <v>1060</v>
      </c>
      <c r="F261" s="14">
        <v>23.77</v>
      </c>
      <c r="G261" s="14">
        <v>31028108</v>
      </c>
      <c r="H261" s="14">
        <v>144261</v>
      </c>
      <c r="I261" s="14">
        <v>5234</v>
      </c>
      <c r="J261" s="14">
        <v>-37060</v>
      </c>
      <c r="K261" s="14">
        <v>-68251</v>
      </c>
      <c r="L261" s="14">
        <v>0</v>
      </c>
      <c r="M261" s="14">
        <v>0</v>
      </c>
      <c r="N261" s="14">
        <v>0</v>
      </c>
      <c r="O261" s="14">
        <v>2016</v>
      </c>
      <c r="P261" s="14">
        <v>3218</v>
      </c>
      <c r="Q261" s="14">
        <v>0</v>
      </c>
      <c r="R261" s="14">
        <v>0</v>
      </c>
      <c r="S261" s="14">
        <v>-111070</v>
      </c>
      <c r="T261" s="14">
        <v>-1365</v>
      </c>
      <c r="U261" s="11">
        <f>D261*G261</f>
        <v>171275156160</v>
      </c>
      <c r="V261" s="11">
        <f>D261*L261</f>
        <v>0</v>
      </c>
    </row>
    <row r="262" spans="1:22" x14ac:dyDescent="0.3">
      <c r="A262" s="14" t="str">
        <f>VLOOKUP(B262,stocks!$B$3:$D$3093,2,FALSE)</f>
        <v>시너지이노베이션</v>
      </c>
      <c r="B262" s="6" t="s">
        <v>14333</v>
      </c>
      <c r="C262" s="6" t="s">
        <v>14402</v>
      </c>
      <c r="D262" s="14">
        <v>4480</v>
      </c>
      <c r="E262" s="14">
        <v>190</v>
      </c>
      <c r="F262" s="14">
        <v>4.43</v>
      </c>
      <c r="G262" s="14">
        <v>35172440</v>
      </c>
      <c r="H262" s="14">
        <v>-261307</v>
      </c>
      <c r="I262" s="14">
        <v>61064</v>
      </c>
      <c r="J262" s="14">
        <v>192125</v>
      </c>
      <c r="K262" s="14">
        <v>243386</v>
      </c>
      <c r="L262" s="14">
        <v>0</v>
      </c>
      <c r="M262" s="14">
        <v>3697</v>
      </c>
      <c r="N262" s="14">
        <v>0</v>
      </c>
      <c r="O262" s="14">
        <v>57367</v>
      </c>
      <c r="P262" s="14">
        <v>0</v>
      </c>
      <c r="Q262" s="14">
        <v>0</v>
      </c>
      <c r="R262" s="14">
        <v>0</v>
      </c>
      <c r="S262" s="14">
        <v>7653</v>
      </c>
      <c r="T262" s="14">
        <v>465</v>
      </c>
      <c r="U262" s="11">
        <f>D262*G262</f>
        <v>157572531200</v>
      </c>
      <c r="V262" s="11">
        <f>D262*L262</f>
        <v>0</v>
      </c>
    </row>
    <row r="263" spans="1:22" x14ac:dyDescent="0.3">
      <c r="A263" s="14" t="str">
        <f>VLOOKUP(B263,stocks!$B$3:$D$3093,2,FALSE)</f>
        <v>서한</v>
      </c>
      <c r="B263" s="6" t="s">
        <v>14223</v>
      </c>
      <c r="C263" s="6" t="s">
        <v>14402</v>
      </c>
      <c r="D263" s="14">
        <v>2380</v>
      </c>
      <c r="E263" s="14">
        <v>365</v>
      </c>
      <c r="F263" s="14">
        <v>18.11</v>
      </c>
      <c r="G263" s="14">
        <v>64602944</v>
      </c>
      <c r="H263" s="14">
        <v>660906</v>
      </c>
      <c r="I263" s="14">
        <v>-29885</v>
      </c>
      <c r="J263" s="14">
        <v>-601540</v>
      </c>
      <c r="K263" s="14">
        <v>-611818</v>
      </c>
      <c r="L263" s="14">
        <v>0</v>
      </c>
      <c r="M263" s="14">
        <v>-20125</v>
      </c>
      <c r="N263" s="14">
        <v>0</v>
      </c>
      <c r="O263" s="14">
        <v>-9760</v>
      </c>
      <c r="P263" s="14">
        <v>0</v>
      </c>
      <c r="Q263" s="14">
        <v>0</v>
      </c>
      <c r="R263" s="14">
        <v>0</v>
      </c>
      <c r="S263" s="14">
        <v>-9596</v>
      </c>
      <c r="T263" s="14">
        <v>-19885</v>
      </c>
      <c r="U263" s="11">
        <f>D263*G263</f>
        <v>153755006720</v>
      </c>
      <c r="V263" s="11">
        <f>D263*L263</f>
        <v>0</v>
      </c>
    </row>
    <row r="264" spans="1:22" x14ac:dyDescent="0.3">
      <c r="A264" s="14" t="str">
        <f>VLOOKUP(B264,stocks!$B$3:$D$3093,2,FALSE)</f>
        <v>엑세스바이오</v>
      </c>
      <c r="B264" s="6" t="s">
        <v>16277</v>
      </c>
      <c r="C264" s="6" t="s">
        <v>14402</v>
      </c>
      <c r="D264" s="14">
        <v>23550</v>
      </c>
      <c r="E264" s="14">
        <v>2150</v>
      </c>
      <c r="F264" s="14">
        <v>10.050000000000001</v>
      </c>
      <c r="G264" s="14">
        <v>6521109</v>
      </c>
      <c r="H264" s="14">
        <v>-12606</v>
      </c>
      <c r="I264" s="14">
        <v>10175</v>
      </c>
      <c r="J264" s="14">
        <v>3269</v>
      </c>
      <c r="K264" s="14">
        <v>0</v>
      </c>
      <c r="L264" s="14">
        <v>0</v>
      </c>
      <c r="M264" s="14">
        <v>6807</v>
      </c>
      <c r="N264" s="14">
        <v>3368</v>
      </c>
      <c r="O264" s="14">
        <v>0</v>
      </c>
      <c r="P264" s="14">
        <v>0</v>
      </c>
      <c r="Q264" s="14">
        <v>0</v>
      </c>
      <c r="R264" s="14">
        <v>0</v>
      </c>
      <c r="S264" s="14">
        <v>-3752</v>
      </c>
      <c r="T264" s="14">
        <v>2914</v>
      </c>
      <c r="U264" s="11">
        <f>D264*G264</f>
        <v>153572116950</v>
      </c>
      <c r="V264" s="11">
        <f>D264*L264</f>
        <v>0</v>
      </c>
    </row>
    <row r="265" spans="1:22" x14ac:dyDescent="0.3">
      <c r="A265" s="14" t="str">
        <f>VLOOKUP(B265,stocks!$B$3:$D$3093,2,FALSE)</f>
        <v>휴마시스</v>
      </c>
      <c r="B265" s="6" t="s">
        <v>15601</v>
      </c>
      <c r="C265" s="6" t="s">
        <v>14402</v>
      </c>
      <c r="D265" s="14">
        <v>13500</v>
      </c>
      <c r="E265" s="14">
        <v>1150</v>
      </c>
      <c r="F265" s="14">
        <v>9.31</v>
      </c>
      <c r="G265" s="14">
        <v>11265162</v>
      </c>
      <c r="H265" s="14">
        <v>33554</v>
      </c>
      <c r="I265" s="14">
        <v>49614</v>
      </c>
      <c r="J265" s="14">
        <v>-179341</v>
      </c>
      <c r="K265" s="14">
        <v>-114104</v>
      </c>
      <c r="L265" s="14">
        <v>0</v>
      </c>
      <c r="M265" s="14">
        <v>1211</v>
      </c>
      <c r="N265" s="14">
        <v>0</v>
      </c>
      <c r="O265" s="14">
        <v>59003</v>
      </c>
      <c r="P265" s="14">
        <v>-8100</v>
      </c>
      <c r="Q265" s="14">
        <v>0</v>
      </c>
      <c r="R265" s="14">
        <v>-2500</v>
      </c>
      <c r="S265" s="14">
        <v>32807</v>
      </c>
      <c r="T265" s="14">
        <v>63366</v>
      </c>
      <c r="U265" s="11">
        <f>D265*G265</f>
        <v>152079687000</v>
      </c>
      <c r="V265" s="11">
        <f>D265*L265</f>
        <v>0</v>
      </c>
    </row>
    <row r="266" spans="1:22" x14ac:dyDescent="0.3">
      <c r="A266" s="14" t="str">
        <f>VLOOKUP(B266,stocks!$B$3:$D$3093,2,FALSE)</f>
        <v>PN풍년</v>
      </c>
      <c r="B266" s="6" t="s">
        <v>14715</v>
      </c>
      <c r="C266" s="6" t="s">
        <v>14402</v>
      </c>
      <c r="D266" s="14">
        <v>13450</v>
      </c>
      <c r="E266" s="14">
        <v>3000</v>
      </c>
      <c r="F266" s="14">
        <v>28.71</v>
      </c>
      <c r="G266" s="14">
        <v>11252509</v>
      </c>
      <c r="H266" s="14">
        <v>-81649</v>
      </c>
      <c r="I266" s="14">
        <v>137249</v>
      </c>
      <c r="J266" s="14">
        <v>36154</v>
      </c>
      <c r="K266" s="14">
        <v>75279</v>
      </c>
      <c r="L266" s="14">
        <v>0</v>
      </c>
      <c r="M266" s="14">
        <v>0</v>
      </c>
      <c r="N266" s="14">
        <v>0</v>
      </c>
      <c r="O266" s="14">
        <v>40663</v>
      </c>
      <c r="P266" s="14">
        <v>96586</v>
      </c>
      <c r="Q266" s="14">
        <v>0</v>
      </c>
      <c r="R266" s="14">
        <v>0</v>
      </c>
      <c r="S266" s="14">
        <v>-92892</v>
      </c>
      <c r="T266" s="14">
        <v>1138</v>
      </c>
      <c r="U266" s="11">
        <f>D266*G266</f>
        <v>151346246050</v>
      </c>
      <c r="V266" s="11">
        <f>D266*L266</f>
        <v>0</v>
      </c>
    </row>
    <row r="267" spans="1:22" x14ac:dyDescent="0.3">
      <c r="A267" s="14" t="str">
        <f>VLOOKUP(B267,stocks!$B$3:$D$3093,2,FALSE)</f>
        <v>KODEX 인버스</v>
      </c>
      <c r="B267" s="6" t="s">
        <v>15333</v>
      </c>
      <c r="C267" s="6" t="s">
        <v>14402</v>
      </c>
      <c r="D267" s="14">
        <v>3755</v>
      </c>
      <c r="E267" s="14">
        <v>30</v>
      </c>
      <c r="F267" s="14">
        <v>0.81</v>
      </c>
      <c r="G267" s="14">
        <v>35971984</v>
      </c>
      <c r="H267" s="14">
        <v>-5044263</v>
      </c>
      <c r="I267" s="14">
        <v>5904305</v>
      </c>
      <c r="J267" s="14">
        <v>-867189</v>
      </c>
      <c r="K267" s="14">
        <v>0</v>
      </c>
      <c r="L267" s="14">
        <v>0</v>
      </c>
      <c r="M267" s="14">
        <v>5885676</v>
      </c>
      <c r="N267" s="14">
        <v>0</v>
      </c>
      <c r="O267" s="14">
        <v>6000</v>
      </c>
      <c r="P267" s="14">
        <v>12629</v>
      </c>
      <c r="Q267" s="14">
        <v>0</v>
      </c>
      <c r="R267" s="14">
        <v>0</v>
      </c>
      <c r="S267" s="14">
        <v>18401</v>
      </c>
      <c r="T267" s="14">
        <v>-11254</v>
      </c>
      <c r="U267" s="11">
        <f>D267*G267</f>
        <v>135074799920</v>
      </c>
      <c r="V267" s="11">
        <f>D267*L267</f>
        <v>0</v>
      </c>
    </row>
    <row r="268" spans="1:22" x14ac:dyDescent="0.3">
      <c r="A268" s="14" t="str">
        <f>VLOOKUP(B268,stocks!$B$3:$D$3093,2,FALSE)</f>
        <v>KODEX 코스닥150선물인버스</v>
      </c>
      <c r="B268" s="6" t="s">
        <v>15761</v>
      </c>
      <c r="C268" s="6" t="s">
        <v>14402</v>
      </c>
      <c r="D268" s="14">
        <v>4450</v>
      </c>
      <c r="E268" s="14">
        <v>20</v>
      </c>
      <c r="F268" s="14">
        <v>0.45</v>
      </c>
      <c r="G268" s="14">
        <v>28216436</v>
      </c>
      <c r="H268" s="14">
        <v>569709</v>
      </c>
      <c r="I268" s="14">
        <v>-804161</v>
      </c>
      <c r="J268" s="14">
        <v>214134</v>
      </c>
      <c r="K268" s="14">
        <v>0</v>
      </c>
      <c r="L268" s="14">
        <v>0</v>
      </c>
      <c r="M268" s="14">
        <v>-1134183</v>
      </c>
      <c r="N268" s="14">
        <v>0</v>
      </c>
      <c r="O268" s="14">
        <v>55320</v>
      </c>
      <c r="P268" s="14">
        <v>74702</v>
      </c>
      <c r="Q268" s="14">
        <v>0</v>
      </c>
      <c r="R268" s="14">
        <v>200000</v>
      </c>
      <c r="S268" s="14">
        <v>21214</v>
      </c>
      <c r="T268" s="14">
        <v>-896</v>
      </c>
      <c r="U268" s="11">
        <f>D268*G268</f>
        <v>125563140200</v>
      </c>
      <c r="V268" s="11">
        <f>D268*L268</f>
        <v>0</v>
      </c>
    </row>
    <row r="269" spans="1:22" x14ac:dyDescent="0.3">
      <c r="A269" s="14" t="str">
        <f>VLOOKUP(B269,stocks!$B$3:$D$3093,2,FALSE)</f>
        <v>KOSEF 단기자금</v>
      </c>
      <c r="B269" s="6" t="s">
        <v>15401</v>
      </c>
      <c r="C269" s="6" t="s">
        <v>14402</v>
      </c>
      <c r="D269" s="14">
        <v>101085</v>
      </c>
      <c r="E269" s="14">
        <v>5</v>
      </c>
      <c r="F269" s="14">
        <v>0</v>
      </c>
      <c r="G269" s="14">
        <v>1227481</v>
      </c>
      <c r="H269" s="14">
        <v>-1395</v>
      </c>
      <c r="I269" s="14">
        <v>1396</v>
      </c>
      <c r="J269" s="14">
        <v>0</v>
      </c>
      <c r="K269" s="14">
        <v>0</v>
      </c>
      <c r="L269" s="14">
        <v>0</v>
      </c>
      <c r="M269" s="14">
        <v>1396</v>
      </c>
      <c r="N269" s="14">
        <v>0</v>
      </c>
      <c r="O269" s="14">
        <v>0</v>
      </c>
      <c r="P269" s="14">
        <v>0</v>
      </c>
      <c r="Q269" s="14">
        <v>0</v>
      </c>
      <c r="R269" s="14">
        <v>0</v>
      </c>
      <c r="S269" s="14">
        <v>-1</v>
      </c>
      <c r="T269" s="14">
        <v>0</v>
      </c>
      <c r="U269" s="11">
        <f>D269*G269</f>
        <v>124079916885</v>
      </c>
      <c r="V269" s="11">
        <f>D269*L269</f>
        <v>0</v>
      </c>
    </row>
    <row r="270" spans="1:22" x14ac:dyDescent="0.3">
      <c r="A270" s="14" t="str">
        <f>VLOOKUP(B270,stocks!$B$3:$D$3093,2,FALSE)</f>
        <v>휘닉스소재</v>
      </c>
      <c r="B270" s="6" t="s">
        <v>14923</v>
      </c>
      <c r="C270" s="6" t="s">
        <v>14402</v>
      </c>
      <c r="D270" s="14">
        <v>1635</v>
      </c>
      <c r="E270" s="14">
        <v>180</v>
      </c>
      <c r="F270" s="14">
        <v>12.37</v>
      </c>
      <c r="G270" s="14">
        <v>75446896</v>
      </c>
      <c r="H270" s="14">
        <v>-12655</v>
      </c>
      <c r="I270" s="14">
        <v>315401</v>
      </c>
      <c r="J270" s="14">
        <v>-297347</v>
      </c>
      <c r="K270" s="14">
        <v>-53660</v>
      </c>
      <c r="L270" s="14">
        <v>0</v>
      </c>
      <c r="M270" s="14">
        <v>0</v>
      </c>
      <c r="N270" s="14">
        <v>0</v>
      </c>
      <c r="O270" s="14">
        <v>315401</v>
      </c>
      <c r="P270" s="14">
        <v>0</v>
      </c>
      <c r="Q270" s="14">
        <v>0</v>
      </c>
      <c r="R270" s="14">
        <v>0</v>
      </c>
      <c r="S270" s="14">
        <v>-12815</v>
      </c>
      <c r="T270" s="14">
        <v>7416</v>
      </c>
      <c r="U270" s="11">
        <f>D270*G270</f>
        <v>123355674960</v>
      </c>
      <c r="V270" s="11">
        <f>D270*L270</f>
        <v>0</v>
      </c>
    </row>
    <row r="271" spans="1:22" x14ac:dyDescent="0.3">
      <c r="A271" s="14" t="str">
        <f>VLOOKUP(B271,stocks!$B$3:$D$3093,2,FALSE)</f>
        <v>KODEX 코스닥150 레버리지</v>
      </c>
      <c r="B271" s="6" t="s">
        <v>15705</v>
      </c>
      <c r="C271" s="6" t="s">
        <v>14402</v>
      </c>
      <c r="D271" s="14">
        <v>14930</v>
      </c>
      <c r="E271" s="14">
        <v>-100</v>
      </c>
      <c r="F271" s="14">
        <v>-0.67</v>
      </c>
      <c r="G271" s="14">
        <v>8073787</v>
      </c>
      <c r="H271" s="14">
        <v>-120767</v>
      </c>
      <c r="I271" s="14">
        <v>199312</v>
      </c>
      <c r="J271" s="14">
        <v>-63228</v>
      </c>
      <c r="K271" s="14">
        <v>0</v>
      </c>
      <c r="L271" s="14">
        <v>0</v>
      </c>
      <c r="M271" s="14">
        <v>244254</v>
      </c>
      <c r="N271" s="14">
        <v>0</v>
      </c>
      <c r="O271" s="14">
        <v>-32000</v>
      </c>
      <c r="P271" s="14">
        <v>0</v>
      </c>
      <c r="Q271" s="14">
        <v>-12942</v>
      </c>
      <c r="R271" s="14">
        <v>0</v>
      </c>
      <c r="S271" s="14">
        <v>-14006</v>
      </c>
      <c r="T271" s="14">
        <v>-1311</v>
      </c>
      <c r="U271" s="11">
        <f>D271*G271</f>
        <v>120541639910</v>
      </c>
      <c r="V271" s="11">
        <f>D271*L271</f>
        <v>0</v>
      </c>
    </row>
    <row r="272" spans="1:22" x14ac:dyDescent="0.3">
      <c r="A272" s="14" t="str">
        <f>VLOOKUP(B272,stocks!$B$3:$D$3093,2,FALSE)</f>
        <v>대유플러스</v>
      </c>
      <c r="B272" s="6" t="s">
        <v>13861</v>
      </c>
      <c r="C272" s="6" t="s">
        <v>14402</v>
      </c>
      <c r="D272" s="14">
        <v>1735</v>
      </c>
      <c r="E272" s="14">
        <v>35</v>
      </c>
      <c r="F272" s="14">
        <v>2.06</v>
      </c>
      <c r="G272" s="14">
        <v>65357816</v>
      </c>
      <c r="H272" s="14">
        <v>35337</v>
      </c>
      <c r="I272" s="14">
        <v>1287</v>
      </c>
      <c r="J272" s="14">
        <v>89262</v>
      </c>
      <c r="K272" s="14">
        <v>89262</v>
      </c>
      <c r="L272" s="14">
        <v>0</v>
      </c>
      <c r="M272" s="14">
        <v>7805</v>
      </c>
      <c r="N272" s="14">
        <v>0</v>
      </c>
      <c r="O272" s="14">
        <v>-6518</v>
      </c>
      <c r="P272" s="14">
        <v>0</v>
      </c>
      <c r="Q272" s="14">
        <v>0</v>
      </c>
      <c r="R272" s="14">
        <v>0</v>
      </c>
      <c r="S272" s="14">
        <v>-6868</v>
      </c>
      <c r="T272" s="14">
        <v>-119018</v>
      </c>
      <c r="U272" s="11">
        <f>D272*G272</f>
        <v>113395810760</v>
      </c>
      <c r="V272" s="11">
        <f>D272*L272</f>
        <v>0</v>
      </c>
    </row>
    <row r="273" spans="1:22" x14ac:dyDescent="0.3">
      <c r="A273" s="14" t="str">
        <f>VLOOKUP(B273,stocks!$B$3:$D$3093,2,FALSE)</f>
        <v>일신바이오</v>
      </c>
      <c r="B273" s="6" t="s">
        <v>15073</v>
      </c>
      <c r="C273" s="6" t="s">
        <v>14402</v>
      </c>
      <c r="D273" s="14">
        <v>6680</v>
      </c>
      <c r="E273" s="14">
        <v>510</v>
      </c>
      <c r="F273" s="14">
        <v>8.27</v>
      </c>
      <c r="G273" s="14">
        <v>16031586</v>
      </c>
      <c r="H273" s="14">
        <v>-473038</v>
      </c>
      <c r="I273" s="14">
        <v>157849</v>
      </c>
      <c r="J273" s="14">
        <v>311313</v>
      </c>
      <c r="K273" s="14">
        <v>470624</v>
      </c>
      <c r="L273" s="14">
        <v>0</v>
      </c>
      <c r="M273" s="14">
        <v>5968</v>
      </c>
      <c r="N273" s="14">
        <v>0</v>
      </c>
      <c r="O273" s="14">
        <v>151881</v>
      </c>
      <c r="P273" s="14">
        <v>0</v>
      </c>
      <c r="Q273" s="14">
        <v>0</v>
      </c>
      <c r="R273" s="14">
        <v>0</v>
      </c>
      <c r="S273" s="14">
        <v>5259</v>
      </c>
      <c r="T273" s="14">
        <v>-1383</v>
      </c>
      <c r="U273" s="11">
        <f>D273*G273</f>
        <v>107090994480</v>
      </c>
      <c r="V273" s="11">
        <f>D273*L273</f>
        <v>0</v>
      </c>
    </row>
    <row r="274" spans="1:22" x14ac:dyDescent="0.3">
      <c r="A274" s="14" t="str">
        <f>VLOOKUP(B274,stocks!$B$3:$D$3093,2,FALSE)</f>
        <v>인포뱅크</v>
      </c>
      <c r="B274" s="6" t="s">
        <v>14837</v>
      </c>
      <c r="C274" s="6" t="s">
        <v>14402</v>
      </c>
      <c r="D274" s="14">
        <v>16100</v>
      </c>
      <c r="E274" s="14">
        <v>1500</v>
      </c>
      <c r="F274" s="14">
        <v>10.27</v>
      </c>
      <c r="G274" s="14">
        <v>5983323</v>
      </c>
      <c r="H274" s="14">
        <v>75485</v>
      </c>
      <c r="I274" s="14">
        <v>1300</v>
      </c>
      <c r="J274" s="14">
        <v>-52135</v>
      </c>
      <c r="K274" s="14">
        <v>-48909</v>
      </c>
      <c r="L274" s="14">
        <v>0</v>
      </c>
      <c r="M274" s="14">
        <v>300</v>
      </c>
      <c r="N274" s="14">
        <v>0</v>
      </c>
      <c r="O274" s="14">
        <v>1000</v>
      </c>
      <c r="P274" s="14">
        <v>0</v>
      </c>
      <c r="Q274" s="14">
        <v>0</v>
      </c>
      <c r="R274" s="14">
        <v>0</v>
      </c>
      <c r="S274" s="14">
        <v>-23255</v>
      </c>
      <c r="T274" s="14">
        <v>-1395</v>
      </c>
      <c r="U274" s="11">
        <f>D274*G274</f>
        <v>96331500300</v>
      </c>
      <c r="V274" s="11">
        <f>D274*L274</f>
        <v>0</v>
      </c>
    </row>
    <row r="275" spans="1:22" x14ac:dyDescent="0.3">
      <c r="A275" s="14" t="str">
        <f>VLOOKUP(B275,stocks!$B$3:$D$3093,2,FALSE)</f>
        <v>현우산업</v>
      </c>
      <c r="B275" s="6" t="s">
        <v>15218</v>
      </c>
      <c r="C275" s="6" t="s">
        <v>14402</v>
      </c>
      <c r="D275" s="14">
        <v>7070</v>
      </c>
      <c r="E275" s="14">
        <v>330</v>
      </c>
      <c r="F275" s="14">
        <v>4.9000000000000004</v>
      </c>
      <c r="G275" s="14">
        <v>13496184</v>
      </c>
      <c r="H275" s="14">
        <v>16362</v>
      </c>
      <c r="I275" s="14">
        <v>5621</v>
      </c>
      <c r="J275" s="14">
        <v>-14264</v>
      </c>
      <c r="K275" s="14">
        <v>10282</v>
      </c>
      <c r="L275" s="14">
        <v>0</v>
      </c>
      <c r="M275" s="14">
        <v>1445</v>
      </c>
      <c r="N275" s="14">
        <v>0</v>
      </c>
      <c r="O275" s="14">
        <v>4176</v>
      </c>
      <c r="P275" s="14">
        <v>0</v>
      </c>
      <c r="Q275" s="14">
        <v>0</v>
      </c>
      <c r="R275" s="14">
        <v>0</v>
      </c>
      <c r="S275" s="14">
        <v>-10611</v>
      </c>
      <c r="T275" s="14">
        <v>2892</v>
      </c>
      <c r="U275" s="11">
        <f>D275*G275</f>
        <v>95418020880</v>
      </c>
      <c r="V275" s="11">
        <f>D275*L275</f>
        <v>0</v>
      </c>
    </row>
    <row r="276" spans="1:22" x14ac:dyDescent="0.3">
      <c r="A276" s="14" t="str">
        <f>VLOOKUP(B276,stocks!$B$3:$D$3093,2,FALSE)</f>
        <v>보라티알</v>
      </c>
      <c r="B276" s="6" t="s">
        <v>14057</v>
      </c>
      <c r="C276" s="6" t="s">
        <v>14402</v>
      </c>
      <c r="D276" s="14">
        <v>21850</v>
      </c>
      <c r="E276" s="14">
        <v>1200</v>
      </c>
      <c r="F276" s="14">
        <v>5.81</v>
      </c>
      <c r="G276" s="14">
        <v>4202056</v>
      </c>
      <c r="H276" s="14">
        <v>43475</v>
      </c>
      <c r="I276" s="14">
        <v>10807</v>
      </c>
      <c r="J276" s="14">
        <v>-53474</v>
      </c>
      <c r="K276" s="14">
        <v>-39891</v>
      </c>
      <c r="L276" s="14">
        <v>0</v>
      </c>
      <c r="M276" s="14">
        <v>0</v>
      </c>
      <c r="N276" s="14">
        <v>0</v>
      </c>
      <c r="O276" s="14">
        <v>11157</v>
      </c>
      <c r="P276" s="14">
        <v>-350</v>
      </c>
      <c r="Q276" s="14">
        <v>0</v>
      </c>
      <c r="R276" s="14">
        <v>0</v>
      </c>
      <c r="S276" s="14">
        <v>3094</v>
      </c>
      <c r="T276" s="14">
        <v>-3902</v>
      </c>
      <c r="U276" s="11">
        <f>D276*G276</f>
        <v>91814923600</v>
      </c>
      <c r="V276" s="11">
        <f>D276*L276</f>
        <v>0</v>
      </c>
    </row>
    <row r="277" spans="1:22" x14ac:dyDescent="0.3">
      <c r="A277" s="14" t="str">
        <f>VLOOKUP(B277,stocks!$B$3:$D$3093,2,FALSE)</f>
        <v>피피아이</v>
      </c>
      <c r="B277" s="6" t="s">
        <v>15023</v>
      </c>
      <c r="C277" s="6" t="s">
        <v>14402</v>
      </c>
      <c r="D277" s="14">
        <v>10400</v>
      </c>
      <c r="E277" s="14">
        <v>1520</v>
      </c>
      <c r="F277" s="14">
        <v>17.12</v>
      </c>
      <c r="G277" s="14">
        <v>8490992</v>
      </c>
      <c r="H277" s="14">
        <v>-18393</v>
      </c>
      <c r="I277" s="14">
        <v>10875</v>
      </c>
      <c r="J277" s="14">
        <v>15740</v>
      </c>
      <c r="K277" s="14">
        <v>-3221</v>
      </c>
      <c r="L277" s="14">
        <v>0</v>
      </c>
      <c r="M277" s="14">
        <v>685</v>
      </c>
      <c r="N277" s="14">
        <v>0</v>
      </c>
      <c r="O277" s="14">
        <v>690</v>
      </c>
      <c r="P277" s="14">
        <v>9500</v>
      </c>
      <c r="Q277" s="14">
        <v>0</v>
      </c>
      <c r="R277" s="14">
        <v>0</v>
      </c>
      <c r="S277" s="14">
        <v>-5879</v>
      </c>
      <c r="T277" s="14">
        <v>-2343</v>
      </c>
      <c r="U277" s="11">
        <f>D277*G277</f>
        <v>88306316800</v>
      </c>
      <c r="V277" s="11">
        <f>D277*L277</f>
        <v>0</v>
      </c>
    </row>
    <row r="278" spans="1:22" x14ac:dyDescent="0.3">
      <c r="A278" s="14" t="str">
        <f>VLOOKUP(B278,stocks!$B$3:$D$3093,2,FALSE)</f>
        <v>KODEX 단기채권PLUS</v>
      </c>
      <c r="B278" s="6" t="s">
        <v>15626</v>
      </c>
      <c r="C278" s="6" t="s">
        <v>14402</v>
      </c>
      <c r="D278" s="14">
        <v>103100</v>
      </c>
      <c r="E278" s="14">
        <v>0</v>
      </c>
      <c r="F278" s="14">
        <v>0</v>
      </c>
      <c r="G278" s="14">
        <v>707200</v>
      </c>
      <c r="H278" s="14">
        <v>1353</v>
      </c>
      <c r="I278" s="14">
        <v>-1353</v>
      </c>
      <c r="J278" s="14">
        <v>0</v>
      </c>
      <c r="K278" s="14">
        <v>0</v>
      </c>
      <c r="L278" s="14">
        <v>0</v>
      </c>
      <c r="M278" s="14">
        <v>-4086</v>
      </c>
      <c r="N278" s="14">
        <v>1595</v>
      </c>
      <c r="O278" s="14">
        <v>0</v>
      </c>
      <c r="P278" s="14">
        <v>0</v>
      </c>
      <c r="Q278" s="14">
        <v>0</v>
      </c>
      <c r="R278" s="14">
        <v>1138</v>
      </c>
      <c r="S278" s="14">
        <v>0</v>
      </c>
      <c r="T278" s="14">
        <v>0</v>
      </c>
      <c r="U278" s="11">
        <f>D278*G278</f>
        <v>72912320000</v>
      </c>
      <c r="V278" s="11">
        <f>D278*L278</f>
        <v>0</v>
      </c>
    </row>
    <row r="279" spans="1:22" x14ac:dyDescent="0.3">
      <c r="A279" s="14" t="str">
        <f>VLOOKUP(B279,stocks!$B$3:$D$3093,2,FALSE)</f>
        <v>켐온</v>
      </c>
      <c r="B279" s="6" t="s">
        <v>15637</v>
      </c>
      <c r="C279" s="6" t="s">
        <v>14402</v>
      </c>
      <c r="D279" s="14">
        <v>4380</v>
      </c>
      <c r="E279" s="14">
        <v>430</v>
      </c>
      <c r="F279" s="14">
        <v>10.89</v>
      </c>
      <c r="G279" s="14">
        <v>16045559</v>
      </c>
      <c r="H279" s="14">
        <v>-731032</v>
      </c>
      <c r="I279" s="14">
        <v>199768</v>
      </c>
      <c r="J279" s="14">
        <v>499931</v>
      </c>
      <c r="K279" s="14">
        <v>707245</v>
      </c>
      <c r="L279" s="14">
        <v>0</v>
      </c>
      <c r="M279" s="14">
        <v>0</v>
      </c>
      <c r="N279" s="14">
        <v>0</v>
      </c>
      <c r="O279" s="14">
        <v>199768</v>
      </c>
      <c r="P279" s="14">
        <v>0</v>
      </c>
      <c r="Q279" s="14">
        <v>0</v>
      </c>
      <c r="R279" s="14">
        <v>0</v>
      </c>
      <c r="S279" s="14">
        <v>40106</v>
      </c>
      <c r="T279" s="14">
        <v>-8773</v>
      </c>
      <c r="U279" s="11">
        <f>D279*G279</f>
        <v>70279548420</v>
      </c>
      <c r="V279" s="11">
        <f>D279*L279</f>
        <v>0</v>
      </c>
    </row>
    <row r="280" spans="1:22" x14ac:dyDescent="0.3">
      <c r="A280" s="14" t="str">
        <f>VLOOKUP(B280,stocks!$B$3:$D$3093,2,FALSE)</f>
        <v>줌인터넷</v>
      </c>
      <c r="B280" s="6" t="s">
        <v>15723</v>
      </c>
      <c r="C280" s="6" t="s">
        <v>14402</v>
      </c>
      <c r="D280" s="14">
        <v>7130</v>
      </c>
      <c r="E280" s="14">
        <v>190</v>
      </c>
      <c r="F280" s="14">
        <v>2.74</v>
      </c>
      <c r="G280" s="14">
        <v>8894445</v>
      </c>
      <c r="H280" s="14">
        <v>-115890</v>
      </c>
      <c r="I280" s="14">
        <v>-58907</v>
      </c>
      <c r="J280" s="14">
        <v>139152</v>
      </c>
      <c r="K280" s="14">
        <v>61169</v>
      </c>
      <c r="L280" s="14">
        <v>0</v>
      </c>
      <c r="M280" s="14">
        <v>0</v>
      </c>
      <c r="N280" s="14">
        <v>0</v>
      </c>
      <c r="O280" s="14">
        <v>-58907</v>
      </c>
      <c r="P280" s="14">
        <v>0</v>
      </c>
      <c r="Q280" s="14">
        <v>0</v>
      </c>
      <c r="R280" s="14">
        <v>0</v>
      </c>
      <c r="S280" s="14">
        <v>31657</v>
      </c>
      <c r="T280" s="14">
        <v>3988</v>
      </c>
      <c r="U280" s="11">
        <f>D280*G280</f>
        <v>63417392850</v>
      </c>
      <c r="V280" s="11">
        <f>D280*L280</f>
        <v>0</v>
      </c>
    </row>
    <row r="281" spans="1:22" x14ac:dyDescent="0.3">
      <c r="A281" s="14" t="str">
        <f>VLOOKUP(B281,stocks!$B$3:$D$3093,2,FALSE)</f>
        <v>KG ETS</v>
      </c>
      <c r="B281" s="6" t="s">
        <v>15477</v>
      </c>
      <c r="C281" s="6" t="s">
        <v>14402</v>
      </c>
      <c r="D281" s="14">
        <v>17450</v>
      </c>
      <c r="E281" s="14">
        <v>-50</v>
      </c>
      <c r="F281" s="14">
        <v>-0.28999999999999998</v>
      </c>
      <c r="G281" s="14">
        <v>3576140</v>
      </c>
      <c r="H281" s="14">
        <v>466607</v>
      </c>
      <c r="I281" s="14">
        <v>-241053</v>
      </c>
      <c r="J281" s="14">
        <v>-241435</v>
      </c>
      <c r="K281" s="14">
        <v>-306417</v>
      </c>
      <c r="L281" s="14">
        <v>0</v>
      </c>
      <c r="M281" s="14">
        <v>-14575</v>
      </c>
      <c r="N281" s="14">
        <v>0</v>
      </c>
      <c r="O281" s="14">
        <v>-90190</v>
      </c>
      <c r="P281" s="14">
        <v>-136288</v>
      </c>
      <c r="Q281" s="14">
        <v>0</v>
      </c>
      <c r="R281" s="14">
        <v>0</v>
      </c>
      <c r="S281" s="14">
        <v>11511</v>
      </c>
      <c r="T281" s="14">
        <v>4370</v>
      </c>
      <c r="U281" s="11">
        <f>D281*G281</f>
        <v>62403643000</v>
      </c>
      <c r="V281" s="11">
        <f>D281*L281</f>
        <v>0</v>
      </c>
    </row>
    <row r="282" spans="1:22" x14ac:dyDescent="0.3">
      <c r="A282" s="14" t="str">
        <f>VLOOKUP(B282,stocks!$B$3:$D$3093,2,FALSE)</f>
        <v>파커스</v>
      </c>
      <c r="B282" s="6" t="s">
        <v>15049</v>
      </c>
      <c r="C282" s="6" t="s">
        <v>14402</v>
      </c>
      <c r="D282" s="14">
        <v>4100</v>
      </c>
      <c r="E282" s="14">
        <v>745</v>
      </c>
      <c r="F282" s="14">
        <v>22.21</v>
      </c>
      <c r="G282" s="14">
        <v>14057393</v>
      </c>
      <c r="H282" s="14">
        <v>-2359</v>
      </c>
      <c r="I282" s="14">
        <v>-8357</v>
      </c>
      <c r="J282" s="14">
        <v>-27465</v>
      </c>
      <c r="K282" s="14">
        <v>-25668</v>
      </c>
      <c r="L282" s="14">
        <v>0</v>
      </c>
      <c r="M282" s="14">
        <v>-118</v>
      </c>
      <c r="N282" s="14">
        <v>0</v>
      </c>
      <c r="O282" s="14">
        <v>0</v>
      </c>
      <c r="P282" s="14">
        <v>-8239</v>
      </c>
      <c r="Q282" s="14">
        <v>0</v>
      </c>
      <c r="R282" s="14">
        <v>0</v>
      </c>
      <c r="S282" s="14">
        <v>15970</v>
      </c>
      <c r="T282" s="14">
        <v>22211</v>
      </c>
      <c r="U282" s="11">
        <f>D282*G282</f>
        <v>57635311300</v>
      </c>
      <c r="V282" s="11">
        <f>D282*L282</f>
        <v>0</v>
      </c>
    </row>
    <row r="283" spans="1:22" x14ac:dyDescent="0.3">
      <c r="A283" s="14" t="str">
        <f>VLOOKUP(B283,stocks!$B$3:$D$3093,2,FALSE)</f>
        <v>TIGER 차이나전기차SOLACTIVE</v>
      </c>
      <c r="B283" s="6" t="s">
        <v>16225</v>
      </c>
      <c r="C283" s="6" t="s">
        <v>14402</v>
      </c>
      <c r="D283" s="14">
        <v>13990</v>
      </c>
      <c r="E283" s="14">
        <v>5</v>
      </c>
      <c r="F283" s="14">
        <v>0.04</v>
      </c>
      <c r="G283" s="14">
        <v>4087623</v>
      </c>
      <c r="H283" s="14">
        <v>-429489</v>
      </c>
      <c r="I283" s="14">
        <v>435470</v>
      </c>
      <c r="J283" s="14">
        <v>-9924</v>
      </c>
      <c r="K283" s="14">
        <v>0</v>
      </c>
      <c r="L283" s="14">
        <v>0</v>
      </c>
      <c r="M283" s="14">
        <v>684588</v>
      </c>
      <c r="N283" s="14">
        <v>0</v>
      </c>
      <c r="O283" s="14">
        <v>23</v>
      </c>
      <c r="P283" s="14">
        <v>0</v>
      </c>
      <c r="Q283" s="14">
        <v>-249141</v>
      </c>
      <c r="R283" s="14">
        <v>0</v>
      </c>
      <c r="S283" s="14">
        <v>5423</v>
      </c>
      <c r="T283" s="14">
        <v>-1480</v>
      </c>
      <c r="U283" s="11">
        <f>D283*G283</f>
        <v>57185845770</v>
      </c>
      <c r="V283" s="11">
        <f>D283*L283</f>
        <v>0</v>
      </c>
    </row>
    <row r="284" spans="1:22" x14ac:dyDescent="0.3">
      <c r="A284" s="14" t="str">
        <f>VLOOKUP(B284,stocks!$B$3:$D$3093,2,FALSE)</f>
        <v>넥스턴바이오</v>
      </c>
      <c r="B284" s="6" t="s">
        <v>13757</v>
      </c>
      <c r="C284" s="6" t="s">
        <v>14402</v>
      </c>
      <c r="D284" s="14">
        <v>8640</v>
      </c>
      <c r="E284" s="14">
        <v>1990</v>
      </c>
      <c r="F284" s="14">
        <v>29.92</v>
      </c>
      <c r="G284" s="14">
        <v>6370453</v>
      </c>
      <c r="H284" s="14">
        <v>96678</v>
      </c>
      <c r="I284" s="14">
        <v>0</v>
      </c>
      <c r="J284" s="14">
        <v>-44868</v>
      </c>
      <c r="K284" s="14">
        <v>-28043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4">
        <v>0</v>
      </c>
      <c r="R284" s="14">
        <v>0</v>
      </c>
      <c r="S284" s="14">
        <v>-56356</v>
      </c>
      <c r="T284" s="14">
        <v>4546</v>
      </c>
      <c r="U284" s="11">
        <f>D284*G284</f>
        <v>55040713920</v>
      </c>
      <c r="V284" s="11">
        <f>D284*L284</f>
        <v>0</v>
      </c>
    </row>
    <row r="285" spans="1:22" x14ac:dyDescent="0.3">
      <c r="A285" s="14" t="str">
        <f>VLOOKUP(B285,stocks!$B$3:$D$3093,2,FALSE)</f>
        <v>보해양조</v>
      </c>
      <c r="B285" s="6" t="s">
        <v>14061</v>
      </c>
      <c r="C285" s="6" t="s">
        <v>14402</v>
      </c>
      <c r="D285" s="14">
        <v>1265</v>
      </c>
      <c r="E285" s="14">
        <v>70</v>
      </c>
      <c r="F285" s="14">
        <v>5.86</v>
      </c>
      <c r="G285" s="14">
        <v>43302152</v>
      </c>
      <c r="H285" s="14">
        <v>623228</v>
      </c>
      <c r="I285" s="14">
        <v>478718</v>
      </c>
      <c r="J285" s="14">
        <v>-1113339</v>
      </c>
      <c r="K285" s="14">
        <v>-655534</v>
      </c>
      <c r="L285" s="14">
        <v>0</v>
      </c>
      <c r="M285" s="14">
        <v>22391</v>
      </c>
      <c r="N285" s="14">
        <v>0</v>
      </c>
      <c r="O285" s="14">
        <v>456327</v>
      </c>
      <c r="P285" s="14">
        <v>0</v>
      </c>
      <c r="Q285" s="14">
        <v>0</v>
      </c>
      <c r="R285" s="14">
        <v>0</v>
      </c>
      <c r="S285" s="14">
        <v>13018</v>
      </c>
      <c r="T285" s="14">
        <v>-1625</v>
      </c>
      <c r="U285" s="11">
        <f>D285*G285</f>
        <v>54777222280</v>
      </c>
      <c r="V285" s="11">
        <f>D285*L285</f>
        <v>0</v>
      </c>
    </row>
    <row r="286" spans="1:22" x14ac:dyDescent="0.3">
      <c r="A286" s="14" t="str">
        <f>VLOOKUP(B286,stocks!$B$3:$D$3093,2,FALSE)</f>
        <v>유바이오로직스</v>
      </c>
      <c r="B286" s="6" t="s">
        <v>15604</v>
      </c>
      <c r="C286" s="6" t="s">
        <v>14402</v>
      </c>
      <c r="D286" s="14">
        <v>38050</v>
      </c>
      <c r="E286" s="14">
        <v>0</v>
      </c>
      <c r="F286" s="14">
        <v>0</v>
      </c>
      <c r="G286" s="14">
        <v>1330243</v>
      </c>
      <c r="H286" s="14">
        <v>-11046</v>
      </c>
      <c r="I286" s="14">
        <v>147</v>
      </c>
      <c r="J286" s="14">
        <v>10084</v>
      </c>
      <c r="K286" s="14">
        <v>10084</v>
      </c>
      <c r="L286" s="14">
        <v>0</v>
      </c>
      <c r="M286" s="14">
        <v>147</v>
      </c>
      <c r="N286" s="14">
        <v>0</v>
      </c>
      <c r="O286" s="14">
        <v>0</v>
      </c>
      <c r="P286" s="14">
        <v>0</v>
      </c>
      <c r="Q286" s="14">
        <v>0</v>
      </c>
      <c r="R286" s="14">
        <v>0</v>
      </c>
      <c r="S286" s="14">
        <v>400</v>
      </c>
      <c r="T286" s="14">
        <v>415</v>
      </c>
      <c r="U286" s="11">
        <f>D286*G286</f>
        <v>50615746150</v>
      </c>
      <c r="V286" s="11">
        <f>D286*L286</f>
        <v>0</v>
      </c>
    </row>
    <row r="287" spans="1:22" x14ac:dyDescent="0.3">
      <c r="A287" s="14" t="str">
        <f>VLOOKUP(B287,stocks!$B$3:$D$3093,2,FALSE)</f>
        <v>삼성스팩2호</v>
      </c>
      <c r="B287" s="6" t="s">
        <v>14122</v>
      </c>
      <c r="C287" s="6" t="s">
        <v>14402</v>
      </c>
      <c r="D287" s="14">
        <v>7920</v>
      </c>
      <c r="E287" s="14">
        <v>-570</v>
      </c>
      <c r="F287" s="14">
        <v>-6.71</v>
      </c>
      <c r="G287" s="14">
        <v>6315938</v>
      </c>
      <c r="H287" s="14">
        <v>71351</v>
      </c>
      <c r="I287" s="14">
        <v>-50457</v>
      </c>
      <c r="J287" s="14">
        <v>-32559</v>
      </c>
      <c r="K287" s="14">
        <v>-85385</v>
      </c>
      <c r="L287" s="14">
        <v>0</v>
      </c>
      <c r="M287" s="14">
        <v>0</v>
      </c>
      <c r="N287" s="14">
        <v>0</v>
      </c>
      <c r="O287" s="14">
        <v>-50457</v>
      </c>
      <c r="P287" s="14">
        <v>0</v>
      </c>
      <c r="Q287" s="14">
        <v>0</v>
      </c>
      <c r="R287" s="14">
        <v>0</v>
      </c>
      <c r="S287" s="14">
        <v>850</v>
      </c>
      <c r="T287" s="14">
        <v>10815</v>
      </c>
      <c r="U287" s="11">
        <f>D287*G287</f>
        <v>50022228960</v>
      </c>
      <c r="V287" s="11">
        <f>D287*L287</f>
        <v>0</v>
      </c>
    </row>
    <row r="288" spans="1:22" x14ac:dyDescent="0.3">
      <c r="A288" s="14" t="str">
        <f>VLOOKUP(B288,stocks!$B$3:$D$3093,2,FALSE)</f>
        <v>서울식품</v>
      </c>
      <c r="B288" s="6" t="s">
        <v>14213</v>
      </c>
      <c r="C288" s="6" t="s">
        <v>14402</v>
      </c>
      <c r="D288" s="14">
        <v>429</v>
      </c>
      <c r="E288" s="14">
        <v>-6</v>
      </c>
      <c r="F288" s="14">
        <v>-1.38</v>
      </c>
      <c r="G288" s="14">
        <v>115853832</v>
      </c>
      <c r="H288" s="14">
        <v>2812725</v>
      </c>
      <c r="I288" s="14">
        <v>-2532902</v>
      </c>
      <c r="J288" s="14">
        <v>-718179</v>
      </c>
      <c r="K288" s="14">
        <v>-3430443</v>
      </c>
      <c r="L288" s="14">
        <v>0</v>
      </c>
      <c r="M288" s="14">
        <v>-32402</v>
      </c>
      <c r="N288" s="14">
        <v>0</v>
      </c>
      <c r="O288" s="14">
        <v>-2500500</v>
      </c>
      <c r="P288" s="14">
        <v>0</v>
      </c>
      <c r="Q288" s="14">
        <v>0</v>
      </c>
      <c r="R288" s="14">
        <v>0</v>
      </c>
      <c r="S288" s="14">
        <v>80063</v>
      </c>
      <c r="T288" s="14">
        <v>358293</v>
      </c>
      <c r="U288" s="11">
        <f>D288*G288</f>
        <v>49701293928</v>
      </c>
      <c r="V288" s="11">
        <f>D288*L288</f>
        <v>0</v>
      </c>
    </row>
    <row r="289" spans="1:22" x14ac:dyDescent="0.3">
      <c r="A289" s="14" t="str">
        <f>VLOOKUP(B289,stocks!$B$3:$D$3093,2,FALSE)</f>
        <v>카스</v>
      </c>
      <c r="B289" s="6" t="s">
        <v>14663</v>
      </c>
      <c r="C289" s="6" t="s">
        <v>14402</v>
      </c>
      <c r="D289" s="14">
        <v>6590</v>
      </c>
      <c r="E289" s="14">
        <v>-290</v>
      </c>
      <c r="F289" s="14">
        <v>-4.22</v>
      </c>
      <c r="G289" s="14">
        <v>7098849</v>
      </c>
      <c r="H289" s="14">
        <v>349018</v>
      </c>
      <c r="I289" s="14">
        <v>-72743</v>
      </c>
      <c r="J289" s="14">
        <v>-279319</v>
      </c>
      <c r="K289" s="14">
        <v>-352003</v>
      </c>
      <c r="L289" s="14">
        <v>0</v>
      </c>
      <c r="M289" s="14">
        <v>300</v>
      </c>
      <c r="N289" s="14">
        <v>0</v>
      </c>
      <c r="O289" s="14">
        <v>-73043</v>
      </c>
      <c r="P289" s="14">
        <v>0</v>
      </c>
      <c r="Q289" s="14">
        <v>0</v>
      </c>
      <c r="R289" s="14">
        <v>0</v>
      </c>
      <c r="S289" s="14">
        <v>-1922</v>
      </c>
      <c r="T289" s="14">
        <v>4966</v>
      </c>
      <c r="U289" s="11">
        <f>D289*G289</f>
        <v>46781414910</v>
      </c>
      <c r="V289" s="11">
        <f>D289*L289</f>
        <v>0</v>
      </c>
    </row>
    <row r="290" spans="1:22" x14ac:dyDescent="0.3">
      <c r="A290" s="14" t="str">
        <f>VLOOKUP(B290,stocks!$B$3:$D$3093,2,FALSE)</f>
        <v>옵티시스</v>
      </c>
      <c r="B290" s="6" t="s">
        <v>15313</v>
      </c>
      <c r="C290" s="6" t="s">
        <v>14402</v>
      </c>
      <c r="D290" s="14">
        <v>18200</v>
      </c>
      <c r="E290" s="14">
        <v>1650</v>
      </c>
      <c r="F290" s="14">
        <v>9.9700000000000006</v>
      </c>
      <c r="G290" s="14">
        <v>2501723</v>
      </c>
      <c r="H290" s="14">
        <v>22609</v>
      </c>
      <c r="I290" s="14">
        <v>-5799</v>
      </c>
      <c r="J290" s="14">
        <v>-17949</v>
      </c>
      <c r="K290" s="14">
        <v>-18798</v>
      </c>
      <c r="L290" s="14">
        <v>0</v>
      </c>
      <c r="M290" s="14">
        <v>0</v>
      </c>
      <c r="N290" s="14">
        <v>0</v>
      </c>
      <c r="O290" s="14">
        <v>0</v>
      </c>
      <c r="P290" s="14">
        <v>-5799</v>
      </c>
      <c r="Q290" s="14">
        <v>0</v>
      </c>
      <c r="R290" s="14">
        <v>0</v>
      </c>
      <c r="S290" s="14">
        <v>442</v>
      </c>
      <c r="T290" s="14">
        <v>697</v>
      </c>
      <c r="U290" s="11">
        <f>D290*G290</f>
        <v>45531358600</v>
      </c>
      <c r="V290" s="11">
        <f>D290*L290</f>
        <v>0</v>
      </c>
    </row>
    <row r="291" spans="1:22" x14ac:dyDescent="0.3">
      <c r="A291" s="14" t="str">
        <f>VLOOKUP(B291,stocks!$B$3:$D$3093,2,FALSE)</f>
        <v>NE능률</v>
      </c>
      <c r="B291" s="6" t="s">
        <v>14960</v>
      </c>
      <c r="C291" s="6" t="s">
        <v>14402</v>
      </c>
      <c r="D291" s="14">
        <v>23800</v>
      </c>
      <c r="E291" s="14">
        <v>-2400</v>
      </c>
      <c r="F291" s="14">
        <v>-9.16</v>
      </c>
      <c r="G291" s="14">
        <v>1805820</v>
      </c>
      <c r="H291" s="14">
        <v>27322</v>
      </c>
      <c r="I291" s="14">
        <v>-2000</v>
      </c>
      <c r="J291" s="14">
        <v>-28225</v>
      </c>
      <c r="K291" s="14">
        <v>-30400</v>
      </c>
      <c r="L291" s="14">
        <v>0</v>
      </c>
      <c r="M291" s="14">
        <v>-2000</v>
      </c>
      <c r="N291" s="14">
        <v>0</v>
      </c>
      <c r="O291" s="14">
        <v>0</v>
      </c>
      <c r="P291" s="14">
        <v>0</v>
      </c>
      <c r="Q291" s="14">
        <v>0</v>
      </c>
      <c r="R291" s="14">
        <v>0</v>
      </c>
      <c r="S291" s="14">
        <v>2411</v>
      </c>
      <c r="T291" s="14">
        <v>492</v>
      </c>
      <c r="U291" s="11">
        <f>D291*G291</f>
        <v>42978516000</v>
      </c>
      <c r="V291" s="11">
        <f>D291*L291</f>
        <v>0</v>
      </c>
    </row>
    <row r="292" spans="1:22" x14ac:dyDescent="0.3">
      <c r="A292" s="14" t="str">
        <f>VLOOKUP(B292,stocks!$B$3:$D$3093,2,FALSE)</f>
        <v>웰바이오텍</v>
      </c>
      <c r="B292" s="6" t="s">
        <v>14603</v>
      </c>
      <c r="C292" s="6" t="s">
        <v>14402</v>
      </c>
      <c r="D292" s="14">
        <v>3225</v>
      </c>
      <c r="E292" s="14">
        <v>-250</v>
      </c>
      <c r="F292" s="14">
        <v>-7.19</v>
      </c>
      <c r="G292" s="14">
        <v>13164696</v>
      </c>
      <c r="H292" s="14">
        <v>8407</v>
      </c>
      <c r="I292" s="14">
        <v>-22</v>
      </c>
      <c r="J292" s="14">
        <v>72995</v>
      </c>
      <c r="K292" s="14">
        <v>72176</v>
      </c>
      <c r="L292" s="14">
        <v>0</v>
      </c>
      <c r="M292" s="14">
        <v>-22</v>
      </c>
      <c r="N292" s="14">
        <v>0</v>
      </c>
      <c r="O292" s="14">
        <v>0</v>
      </c>
      <c r="P292" s="14">
        <v>0</v>
      </c>
      <c r="Q292" s="14">
        <v>0</v>
      </c>
      <c r="R292" s="14">
        <v>0</v>
      </c>
      <c r="S292" s="14">
        <v>-78778</v>
      </c>
      <c r="T292" s="14">
        <v>-2602</v>
      </c>
      <c r="U292" s="11">
        <f>D292*G292</f>
        <v>42456144600</v>
      </c>
      <c r="V292" s="11">
        <f>D292*L292</f>
        <v>0</v>
      </c>
    </row>
    <row r="293" spans="1:22" x14ac:dyDescent="0.3">
      <c r="A293" s="14" t="str">
        <f>VLOOKUP(B293,stocks!$B$3:$D$3093,2,FALSE)</f>
        <v>바이오스마트</v>
      </c>
      <c r="B293" s="6" t="s">
        <v>14039</v>
      </c>
      <c r="C293" s="6" t="s">
        <v>14402</v>
      </c>
      <c r="D293" s="14">
        <v>7260</v>
      </c>
      <c r="E293" s="14">
        <v>490</v>
      </c>
      <c r="F293" s="14">
        <v>7.24</v>
      </c>
      <c r="G293" s="14">
        <v>5679412</v>
      </c>
      <c r="H293" s="14">
        <v>42633</v>
      </c>
      <c r="I293" s="14">
        <v>15003</v>
      </c>
      <c r="J293" s="14">
        <v>-55485</v>
      </c>
      <c r="K293" s="14">
        <v>-40263</v>
      </c>
      <c r="L293" s="14">
        <v>0</v>
      </c>
      <c r="M293" s="14">
        <v>0</v>
      </c>
      <c r="N293" s="14">
        <v>0</v>
      </c>
      <c r="O293" s="14">
        <v>15003</v>
      </c>
      <c r="P293" s="14">
        <v>0</v>
      </c>
      <c r="Q293" s="14">
        <v>0</v>
      </c>
      <c r="R293" s="14">
        <v>0</v>
      </c>
      <c r="S293" s="14">
        <v>-5470</v>
      </c>
      <c r="T293" s="14">
        <v>3319</v>
      </c>
      <c r="U293" s="11">
        <f>D293*G293</f>
        <v>41232531120</v>
      </c>
      <c r="V293" s="11">
        <f>D293*L293</f>
        <v>0</v>
      </c>
    </row>
    <row r="294" spans="1:22" x14ac:dyDescent="0.3">
      <c r="A294" s="14" t="str">
        <f>VLOOKUP(B294,stocks!$B$3:$D$3093,2,FALSE)</f>
        <v>코맥스</v>
      </c>
      <c r="B294" s="6" t="s">
        <v>14808</v>
      </c>
      <c r="C294" s="6" t="s">
        <v>14402</v>
      </c>
      <c r="D294" s="14">
        <v>9340</v>
      </c>
      <c r="E294" s="14">
        <v>-160</v>
      </c>
      <c r="F294" s="14">
        <v>-1.68</v>
      </c>
      <c r="G294" s="14">
        <v>4384117</v>
      </c>
      <c r="H294" s="14">
        <v>15916</v>
      </c>
      <c r="I294" s="14">
        <v>-6804</v>
      </c>
      <c r="J294" s="14">
        <v>-9708</v>
      </c>
      <c r="K294" s="14">
        <v>-5857</v>
      </c>
      <c r="L294" s="14">
        <v>0</v>
      </c>
      <c r="M294" s="14">
        <v>557</v>
      </c>
      <c r="N294" s="14">
        <v>0</v>
      </c>
      <c r="O294" s="14">
        <v>0</v>
      </c>
      <c r="P294" s="14">
        <v>-7361</v>
      </c>
      <c r="Q294" s="14">
        <v>0</v>
      </c>
      <c r="R294" s="14">
        <v>0</v>
      </c>
      <c r="S294" s="14">
        <v>-2434</v>
      </c>
      <c r="T294" s="14">
        <v>3030</v>
      </c>
      <c r="U294" s="11">
        <f>D294*G294</f>
        <v>40947652780</v>
      </c>
      <c r="V294" s="11">
        <f>D294*L294</f>
        <v>0</v>
      </c>
    </row>
    <row r="295" spans="1:22" x14ac:dyDescent="0.3">
      <c r="A295" s="14" t="str">
        <f>VLOOKUP(B295,stocks!$B$3:$D$3093,2,FALSE)</f>
        <v>ISC</v>
      </c>
      <c r="B295" s="6" t="s">
        <v>15235</v>
      </c>
      <c r="C295" s="6" t="s">
        <v>14402</v>
      </c>
      <c r="D295" s="14">
        <v>24500</v>
      </c>
      <c r="E295" s="14">
        <v>2150</v>
      </c>
      <c r="F295" s="14">
        <v>9.6199999999999992</v>
      </c>
      <c r="G295" s="14">
        <v>1613959</v>
      </c>
      <c r="H295" s="14">
        <v>-191510</v>
      </c>
      <c r="I295" s="14">
        <v>70042</v>
      </c>
      <c r="J295" s="14">
        <v>126289</v>
      </c>
      <c r="K295" s="14">
        <v>140782</v>
      </c>
      <c r="L295" s="14">
        <v>0</v>
      </c>
      <c r="M295" s="14">
        <v>8923</v>
      </c>
      <c r="N295" s="14">
        <v>0</v>
      </c>
      <c r="O295" s="14">
        <v>-17600</v>
      </c>
      <c r="P295" s="14">
        <v>78719</v>
      </c>
      <c r="Q295" s="14">
        <v>0</v>
      </c>
      <c r="R295" s="14">
        <v>0</v>
      </c>
      <c r="S295" s="14">
        <v>-5369</v>
      </c>
      <c r="T295" s="14">
        <v>548</v>
      </c>
      <c r="U295" s="11">
        <f>D295*G295</f>
        <v>39541995500</v>
      </c>
      <c r="V295" s="11">
        <f>D295*L295</f>
        <v>0</v>
      </c>
    </row>
    <row r="296" spans="1:22" x14ac:dyDescent="0.3">
      <c r="A296" s="14" t="str">
        <f>VLOOKUP(B296,stocks!$B$3:$D$3093,2,FALSE)</f>
        <v>코메론</v>
      </c>
      <c r="B296" s="6" t="s">
        <v>14916</v>
      </c>
      <c r="C296" s="6" t="s">
        <v>14402</v>
      </c>
      <c r="D296" s="14">
        <v>21000</v>
      </c>
      <c r="E296" s="14">
        <v>3500</v>
      </c>
      <c r="F296" s="14">
        <v>20</v>
      </c>
      <c r="G296" s="14">
        <v>1862202</v>
      </c>
      <c r="H296" s="14">
        <v>-7977</v>
      </c>
      <c r="I296" s="14">
        <v>0</v>
      </c>
      <c r="J296" s="14">
        <v>10083</v>
      </c>
      <c r="K296" s="14">
        <v>11268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4">
        <v>0</v>
      </c>
      <c r="R296" s="14">
        <v>0</v>
      </c>
      <c r="S296" s="14">
        <v>-2195</v>
      </c>
      <c r="T296" s="14">
        <v>89</v>
      </c>
      <c r="U296" s="11">
        <f>D296*G296</f>
        <v>39106242000</v>
      </c>
      <c r="V296" s="11">
        <f>D296*L296</f>
        <v>0</v>
      </c>
    </row>
    <row r="297" spans="1:22" x14ac:dyDescent="0.3">
      <c r="A297" s="14" t="str">
        <f>VLOOKUP(B297,stocks!$B$3:$D$3093,2,FALSE)</f>
        <v>KH 필룩스</v>
      </c>
      <c r="B297" s="6" t="s">
        <v>13553</v>
      </c>
      <c r="C297" s="6" t="s">
        <v>14402</v>
      </c>
      <c r="D297" s="14">
        <v>3385</v>
      </c>
      <c r="E297" s="14">
        <v>170</v>
      </c>
      <c r="F297" s="14">
        <v>5.29</v>
      </c>
      <c r="G297" s="14">
        <v>11500555</v>
      </c>
      <c r="H297" s="14">
        <v>299371</v>
      </c>
      <c r="I297" s="14">
        <v>93881</v>
      </c>
      <c r="J297" s="14">
        <v>-367738</v>
      </c>
      <c r="K297" s="14">
        <v>-274064</v>
      </c>
      <c r="L297" s="14">
        <v>0</v>
      </c>
      <c r="M297" s="14">
        <v>-103</v>
      </c>
      <c r="N297" s="14">
        <v>0</v>
      </c>
      <c r="O297" s="14">
        <v>93984</v>
      </c>
      <c r="P297" s="14">
        <v>0</v>
      </c>
      <c r="Q297" s="14">
        <v>0</v>
      </c>
      <c r="R297" s="14">
        <v>0</v>
      </c>
      <c r="S297" s="14">
        <v>0</v>
      </c>
      <c r="T297" s="14">
        <v>-25514</v>
      </c>
      <c r="U297" s="11">
        <f>D297*G297</f>
        <v>38929378675</v>
      </c>
      <c r="V297" s="11">
        <f>D297*L297</f>
        <v>0</v>
      </c>
    </row>
    <row r="298" spans="1:22" x14ac:dyDescent="0.3">
      <c r="A298" s="14" t="str">
        <f>VLOOKUP(B298,stocks!$B$3:$D$3093,2,FALSE)</f>
        <v>KBSTAR 단기국공채액티브</v>
      </c>
      <c r="B298" s="6" t="s">
        <v>15859</v>
      </c>
      <c r="C298" s="6" t="s">
        <v>14402</v>
      </c>
      <c r="D298" s="14">
        <v>102025</v>
      </c>
      <c r="E298" s="14">
        <v>0</v>
      </c>
      <c r="F298" s="14">
        <v>0</v>
      </c>
      <c r="G298" s="14">
        <v>372331</v>
      </c>
      <c r="H298" s="14">
        <v>466</v>
      </c>
      <c r="I298" s="14">
        <v>-776</v>
      </c>
      <c r="J298" s="14">
        <v>310</v>
      </c>
      <c r="K298" s="14">
        <v>0</v>
      </c>
      <c r="L298" s="14">
        <v>0</v>
      </c>
      <c r="M298" s="14">
        <v>-781</v>
      </c>
      <c r="N298" s="14">
        <v>0</v>
      </c>
      <c r="O298" s="14">
        <v>5</v>
      </c>
      <c r="P298" s="14">
        <v>0</v>
      </c>
      <c r="Q298" s="14">
        <v>0</v>
      </c>
      <c r="R298" s="14">
        <v>0</v>
      </c>
      <c r="S298" s="14">
        <v>0</v>
      </c>
      <c r="T298" s="14">
        <v>0</v>
      </c>
      <c r="U298" s="11">
        <f>D298*G298</f>
        <v>37987070275</v>
      </c>
      <c r="V298" s="11">
        <f>D298*L298</f>
        <v>0</v>
      </c>
    </row>
    <row r="299" spans="1:22" x14ac:dyDescent="0.3">
      <c r="A299" s="14" t="str">
        <f>VLOOKUP(B299,stocks!$B$3:$D$3093,2,FALSE)</f>
        <v>SG글로벌</v>
      </c>
      <c r="B299" s="6" t="s">
        <v>13589</v>
      </c>
      <c r="C299" s="6" t="s">
        <v>14402</v>
      </c>
      <c r="D299" s="14">
        <v>4050</v>
      </c>
      <c r="E299" s="14">
        <v>195</v>
      </c>
      <c r="F299" s="14">
        <v>5.0599999999999996</v>
      </c>
      <c r="G299" s="14">
        <v>9302724</v>
      </c>
      <c r="H299" s="14">
        <v>152055</v>
      </c>
      <c r="I299" s="14">
        <v>28941</v>
      </c>
      <c r="J299" s="14">
        <v>-222673</v>
      </c>
      <c r="K299" s="14">
        <v>-178530</v>
      </c>
      <c r="L299" s="14">
        <v>0</v>
      </c>
      <c r="M299" s="14">
        <v>-45</v>
      </c>
      <c r="N299" s="14">
        <v>0</v>
      </c>
      <c r="O299" s="14">
        <v>28986</v>
      </c>
      <c r="P299" s="14">
        <v>0</v>
      </c>
      <c r="Q299" s="14">
        <v>0</v>
      </c>
      <c r="R299" s="14">
        <v>0</v>
      </c>
      <c r="S299" s="14">
        <v>36120</v>
      </c>
      <c r="T299" s="14">
        <v>5557</v>
      </c>
      <c r="U299" s="11">
        <f>D299*G299</f>
        <v>37676032200</v>
      </c>
      <c r="V299" s="11">
        <f>D299*L299</f>
        <v>0</v>
      </c>
    </row>
    <row r="300" spans="1:22" x14ac:dyDescent="0.3">
      <c r="A300" s="14" t="str">
        <f>VLOOKUP(B300,stocks!$B$3:$D$3093,2,FALSE)</f>
        <v>대신정보통신</v>
      </c>
      <c r="B300" s="6" t="s">
        <v>13836</v>
      </c>
      <c r="C300" s="6" t="s">
        <v>14402</v>
      </c>
      <c r="D300" s="14">
        <v>2460</v>
      </c>
      <c r="E300" s="14">
        <v>35</v>
      </c>
      <c r="F300" s="14">
        <v>1.44</v>
      </c>
      <c r="G300" s="14">
        <v>15179773</v>
      </c>
      <c r="H300" s="14">
        <v>235314</v>
      </c>
      <c r="I300" s="14">
        <v>-19446</v>
      </c>
      <c r="J300" s="14">
        <v>-149670</v>
      </c>
      <c r="K300" s="14">
        <v>-164905</v>
      </c>
      <c r="L300" s="14">
        <v>0</v>
      </c>
      <c r="M300" s="14">
        <v>-2341</v>
      </c>
      <c r="N300" s="14">
        <v>0</v>
      </c>
      <c r="O300" s="14">
        <v>-14215</v>
      </c>
      <c r="P300" s="14">
        <v>-2890</v>
      </c>
      <c r="Q300" s="14">
        <v>0</v>
      </c>
      <c r="R300" s="14">
        <v>0</v>
      </c>
      <c r="S300" s="14">
        <v>-68652</v>
      </c>
      <c r="T300" s="14">
        <v>2454</v>
      </c>
      <c r="U300" s="11">
        <f>D300*G300</f>
        <v>37342241580</v>
      </c>
      <c r="V300" s="11">
        <f>D300*L300</f>
        <v>0</v>
      </c>
    </row>
    <row r="301" spans="1:22" x14ac:dyDescent="0.3">
      <c r="A301" s="14" t="str">
        <f>VLOOKUP(B301,stocks!$B$3:$D$3093,2,FALSE)</f>
        <v>아이진</v>
      </c>
      <c r="B301" s="6" t="s">
        <v>15550</v>
      </c>
      <c r="C301" s="6" t="s">
        <v>14402</v>
      </c>
      <c r="D301" s="14">
        <v>32800</v>
      </c>
      <c r="E301" s="14">
        <v>1300</v>
      </c>
      <c r="F301" s="14">
        <v>4.13</v>
      </c>
      <c r="G301" s="14">
        <v>1083862</v>
      </c>
      <c r="H301" s="14">
        <v>51529</v>
      </c>
      <c r="I301" s="14">
        <v>188</v>
      </c>
      <c r="J301" s="14">
        <v>-52819</v>
      </c>
      <c r="K301" s="14">
        <v>-52720</v>
      </c>
      <c r="L301" s="14">
        <v>0</v>
      </c>
      <c r="M301" s="14">
        <v>188</v>
      </c>
      <c r="N301" s="14">
        <v>0</v>
      </c>
      <c r="O301" s="14">
        <v>0</v>
      </c>
      <c r="P301" s="14">
        <v>0</v>
      </c>
      <c r="Q301" s="14">
        <v>0</v>
      </c>
      <c r="R301" s="14">
        <v>0</v>
      </c>
      <c r="S301" s="14">
        <v>1760</v>
      </c>
      <c r="T301" s="14">
        <v>-658</v>
      </c>
      <c r="U301" s="11">
        <f>D301*G301</f>
        <v>35550673600</v>
      </c>
      <c r="V301" s="11">
        <f>D301*L301</f>
        <v>0</v>
      </c>
    </row>
    <row r="302" spans="1:22" x14ac:dyDescent="0.3">
      <c r="A302" s="14" t="str">
        <f>VLOOKUP(B302,stocks!$B$3:$D$3093,2,FALSE)</f>
        <v>한국맥널티</v>
      </c>
      <c r="B302" s="6" t="s">
        <v>15659</v>
      </c>
      <c r="C302" s="6" t="s">
        <v>14402</v>
      </c>
      <c r="D302" s="14">
        <v>10900</v>
      </c>
      <c r="E302" s="14">
        <v>1300</v>
      </c>
      <c r="F302" s="14">
        <v>13.54</v>
      </c>
      <c r="G302" s="14">
        <v>3216584</v>
      </c>
      <c r="H302" s="14">
        <v>-93508</v>
      </c>
      <c r="I302" s="14">
        <v>31697</v>
      </c>
      <c r="J302" s="14">
        <v>59800</v>
      </c>
      <c r="K302" s="14">
        <v>97832</v>
      </c>
      <c r="L302" s="14">
        <v>0</v>
      </c>
      <c r="M302" s="14">
        <v>-2400</v>
      </c>
      <c r="N302" s="14">
        <v>0</v>
      </c>
      <c r="O302" s="14">
        <v>34097</v>
      </c>
      <c r="P302" s="14">
        <v>0</v>
      </c>
      <c r="Q302" s="14">
        <v>0</v>
      </c>
      <c r="R302" s="14">
        <v>0</v>
      </c>
      <c r="S302" s="14">
        <v>3812</v>
      </c>
      <c r="T302" s="14">
        <v>-1801</v>
      </c>
      <c r="U302" s="11">
        <f>D302*G302</f>
        <v>35060765600</v>
      </c>
      <c r="V302" s="11">
        <f>D302*L302</f>
        <v>0</v>
      </c>
    </row>
    <row r="303" spans="1:22" x14ac:dyDescent="0.3">
      <c r="A303" s="14" t="str">
        <f>VLOOKUP(B303,stocks!$B$3:$D$3093,2,FALSE)</f>
        <v>DB금융스팩9호</v>
      </c>
      <c r="B303" s="6" t="s">
        <v>13379</v>
      </c>
      <c r="C303" s="6" t="s">
        <v>14402</v>
      </c>
      <c r="D303" s="14">
        <v>2290</v>
      </c>
      <c r="E303" s="14">
        <v>45</v>
      </c>
      <c r="F303" s="14">
        <v>2</v>
      </c>
      <c r="G303" s="14">
        <v>15016206</v>
      </c>
      <c r="H303" s="14">
        <v>499245</v>
      </c>
      <c r="I303" s="14">
        <v>-523352</v>
      </c>
      <c r="J303" s="14">
        <v>23781</v>
      </c>
      <c r="K303" s="14">
        <v>2930</v>
      </c>
      <c r="L303" s="14">
        <v>0</v>
      </c>
      <c r="M303" s="14">
        <v>-219838</v>
      </c>
      <c r="N303" s="14">
        <v>0</v>
      </c>
      <c r="O303" s="14">
        <v>-7874</v>
      </c>
      <c r="P303" s="14">
        <v>-226021</v>
      </c>
      <c r="Q303" s="14">
        <v>0</v>
      </c>
      <c r="R303" s="14">
        <v>-69619</v>
      </c>
      <c r="S303" s="14">
        <v>-55</v>
      </c>
      <c r="T303" s="14">
        <v>381</v>
      </c>
      <c r="U303" s="11">
        <f>D303*G303</f>
        <v>34387111740</v>
      </c>
      <c r="V303" s="11">
        <f>D303*L303</f>
        <v>0</v>
      </c>
    </row>
    <row r="304" spans="1:22" x14ac:dyDescent="0.3">
      <c r="A304" s="14" t="str">
        <f>VLOOKUP(B304,stocks!$B$3:$D$3093,2,FALSE)</f>
        <v>자연과환경</v>
      </c>
      <c r="B304" s="6" t="s">
        <v>14874</v>
      </c>
      <c r="C304" s="6" t="s">
        <v>14402</v>
      </c>
      <c r="D304" s="14">
        <v>2730</v>
      </c>
      <c r="E304" s="14">
        <v>-195</v>
      </c>
      <c r="F304" s="14">
        <v>-6.67</v>
      </c>
      <c r="G304" s="14">
        <v>12419057</v>
      </c>
      <c r="H304" s="14">
        <v>140279</v>
      </c>
      <c r="I304" s="14">
        <v>-524056</v>
      </c>
      <c r="J304" s="14">
        <v>365824</v>
      </c>
      <c r="K304" s="14">
        <v>361305</v>
      </c>
      <c r="L304" s="14">
        <v>0</v>
      </c>
      <c r="M304" s="14">
        <v>-32096</v>
      </c>
      <c r="N304" s="14">
        <v>0</v>
      </c>
      <c r="O304" s="14">
        <v>-63243</v>
      </c>
      <c r="P304" s="14">
        <v>-428717</v>
      </c>
      <c r="Q304" s="14">
        <v>0</v>
      </c>
      <c r="R304" s="14">
        <v>0</v>
      </c>
      <c r="S304" s="14">
        <v>4887</v>
      </c>
      <c r="T304" s="14">
        <v>13066</v>
      </c>
      <c r="U304" s="11">
        <f>D304*G304</f>
        <v>33904025610</v>
      </c>
      <c r="V304" s="11">
        <f>D304*L304</f>
        <v>0</v>
      </c>
    </row>
    <row r="305" spans="1:22" x14ac:dyDescent="0.3">
      <c r="A305" s="14" t="str">
        <f>VLOOKUP(B305,stocks!$B$3:$D$3093,2,FALSE)</f>
        <v>디지틀조선</v>
      </c>
      <c r="B305" s="6" t="s">
        <v>13410</v>
      </c>
      <c r="C305" s="6" t="s">
        <v>14402</v>
      </c>
      <c r="D305" s="14">
        <v>5050</v>
      </c>
      <c r="E305" s="14">
        <v>-1450</v>
      </c>
      <c r="F305" s="14">
        <v>-22.31</v>
      </c>
      <c r="G305" s="14">
        <v>6659882</v>
      </c>
      <c r="H305" s="14">
        <v>26080</v>
      </c>
      <c r="I305" s="14">
        <v>5109</v>
      </c>
      <c r="J305" s="14">
        <v>-32063</v>
      </c>
      <c r="K305" s="14">
        <v>-32297</v>
      </c>
      <c r="L305" s="14">
        <v>0</v>
      </c>
      <c r="M305" s="14">
        <v>2434</v>
      </c>
      <c r="N305" s="14">
        <v>0</v>
      </c>
      <c r="O305" s="14">
        <v>1958</v>
      </c>
      <c r="P305" s="14">
        <v>717</v>
      </c>
      <c r="Q305" s="14">
        <v>0</v>
      </c>
      <c r="R305" s="14">
        <v>0</v>
      </c>
      <c r="S305" s="14">
        <v>-3722</v>
      </c>
      <c r="T305" s="14">
        <v>4596</v>
      </c>
      <c r="U305" s="11">
        <f>D305*G305</f>
        <v>33632404100</v>
      </c>
      <c r="V305" s="11">
        <f>D305*L305</f>
        <v>0</v>
      </c>
    </row>
    <row r="306" spans="1:22" x14ac:dyDescent="0.3">
      <c r="A306" s="14" t="str">
        <f>VLOOKUP(B306,stocks!$B$3:$D$3093,2,FALSE)</f>
        <v>쎄미시스코</v>
      </c>
      <c r="B306" s="6" t="s">
        <v>14394</v>
      </c>
      <c r="C306" s="6" t="s">
        <v>14402</v>
      </c>
      <c r="D306" s="14">
        <v>40700</v>
      </c>
      <c r="E306" s="14">
        <v>-4100</v>
      </c>
      <c r="F306" s="14">
        <v>-9.15</v>
      </c>
      <c r="G306" s="14">
        <v>811921</v>
      </c>
      <c r="H306" s="14">
        <v>-3557</v>
      </c>
      <c r="I306" s="14">
        <v>0</v>
      </c>
      <c r="J306" s="14">
        <v>970</v>
      </c>
      <c r="K306" s="14">
        <v>930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4">
        <v>0</v>
      </c>
      <c r="S306" s="14">
        <v>2300</v>
      </c>
      <c r="T306" s="14">
        <v>287</v>
      </c>
      <c r="U306" s="11">
        <f>D306*G306</f>
        <v>33045184700</v>
      </c>
      <c r="V306" s="11">
        <f>D306*L306</f>
        <v>0</v>
      </c>
    </row>
    <row r="307" spans="1:22" x14ac:dyDescent="0.3">
      <c r="A307" s="14" t="str">
        <f>VLOOKUP(B307,stocks!$B$3:$D$3093,2,FALSE)</f>
        <v>동방아그로</v>
      </c>
      <c r="B307" s="6" t="s">
        <v>13921</v>
      </c>
      <c r="C307" s="6" t="s">
        <v>14402</v>
      </c>
      <c r="D307" s="14">
        <v>9460</v>
      </c>
      <c r="E307" s="14">
        <v>860</v>
      </c>
      <c r="F307" s="14">
        <v>10</v>
      </c>
      <c r="G307" s="14">
        <v>3476980</v>
      </c>
      <c r="H307" s="14">
        <v>93815</v>
      </c>
      <c r="I307" s="14">
        <v>7920</v>
      </c>
      <c r="J307" s="14">
        <v>-37827</v>
      </c>
      <c r="K307" s="14">
        <v>-30207</v>
      </c>
      <c r="L307" s="14">
        <v>0</v>
      </c>
      <c r="M307" s="14">
        <v>261</v>
      </c>
      <c r="N307" s="14">
        <v>0</v>
      </c>
      <c r="O307" s="14">
        <v>7659</v>
      </c>
      <c r="P307" s="14">
        <v>0</v>
      </c>
      <c r="Q307" s="14">
        <v>0</v>
      </c>
      <c r="R307" s="14">
        <v>0</v>
      </c>
      <c r="S307" s="14">
        <v>-63964</v>
      </c>
      <c r="T307" s="14">
        <v>56</v>
      </c>
      <c r="U307" s="11">
        <f>D307*G307</f>
        <v>32892230800</v>
      </c>
      <c r="V307" s="11">
        <f>D307*L307</f>
        <v>0</v>
      </c>
    </row>
    <row r="308" spans="1:22" x14ac:dyDescent="0.3">
      <c r="A308" s="14" t="str">
        <f>VLOOKUP(B308,stocks!$B$3:$D$3093,2,FALSE)</f>
        <v>우리기술</v>
      </c>
      <c r="B308" s="6" t="s">
        <v>14757</v>
      </c>
      <c r="C308" s="6" t="s">
        <v>14402</v>
      </c>
      <c r="D308" s="14">
        <v>2290</v>
      </c>
      <c r="E308" s="14">
        <v>20</v>
      </c>
      <c r="F308" s="14">
        <v>0.88</v>
      </c>
      <c r="G308" s="14">
        <v>14021146</v>
      </c>
      <c r="H308" s="14">
        <v>216300</v>
      </c>
      <c r="I308" s="14">
        <v>4658</v>
      </c>
      <c r="J308" s="14">
        <v>-301686</v>
      </c>
      <c r="K308" s="14">
        <v>-309244</v>
      </c>
      <c r="L308" s="14">
        <v>0</v>
      </c>
      <c r="M308" s="14">
        <v>0</v>
      </c>
      <c r="N308" s="14">
        <v>0</v>
      </c>
      <c r="O308" s="14">
        <v>4658</v>
      </c>
      <c r="P308" s="14">
        <v>0</v>
      </c>
      <c r="Q308" s="14">
        <v>0</v>
      </c>
      <c r="R308" s="14">
        <v>0</v>
      </c>
      <c r="S308" s="14">
        <v>89818</v>
      </c>
      <c r="T308" s="14">
        <v>-9090</v>
      </c>
      <c r="U308" s="11">
        <f>D308*G308</f>
        <v>32108424340</v>
      </c>
      <c r="V308" s="11">
        <f>D308*L308</f>
        <v>0</v>
      </c>
    </row>
    <row r="309" spans="1:22" x14ac:dyDescent="0.3">
      <c r="A309" s="14" t="str">
        <f>VLOOKUP(B309,stocks!$B$3:$D$3093,2,FALSE)</f>
        <v>DB금융스팩8호</v>
      </c>
      <c r="B309" s="6" t="s">
        <v>13378</v>
      </c>
      <c r="C309" s="6" t="s">
        <v>14402</v>
      </c>
      <c r="D309" s="14">
        <v>2170</v>
      </c>
      <c r="E309" s="14">
        <v>15</v>
      </c>
      <c r="F309" s="14">
        <v>0.7</v>
      </c>
      <c r="G309" s="14">
        <v>14669694</v>
      </c>
      <c r="H309" s="14">
        <v>700301</v>
      </c>
      <c r="I309" s="14">
        <v>-594940</v>
      </c>
      <c r="J309" s="14">
        <v>-11883</v>
      </c>
      <c r="K309" s="14">
        <v>-29295</v>
      </c>
      <c r="L309" s="14">
        <v>0</v>
      </c>
      <c r="M309" s="14">
        <v>-370776</v>
      </c>
      <c r="N309" s="14">
        <v>0</v>
      </c>
      <c r="O309" s="14">
        <v>-113564</v>
      </c>
      <c r="P309" s="14">
        <v>-110600</v>
      </c>
      <c r="Q309" s="14">
        <v>0</v>
      </c>
      <c r="R309" s="14">
        <v>0</v>
      </c>
      <c r="S309" s="14">
        <v>-98335</v>
      </c>
      <c r="T309" s="14">
        <v>4857</v>
      </c>
      <c r="U309" s="11">
        <f>D309*G309</f>
        <v>31833235980</v>
      </c>
      <c r="V309" s="11">
        <f>D309*L309</f>
        <v>0</v>
      </c>
    </row>
    <row r="310" spans="1:22" x14ac:dyDescent="0.3">
      <c r="A310" s="14" t="str">
        <f>VLOOKUP(B310,stocks!$B$3:$D$3093,2,FALSE)</f>
        <v>예선테크</v>
      </c>
      <c r="B310" s="6" t="s">
        <v>15760</v>
      </c>
      <c r="C310" s="6" t="s">
        <v>14402</v>
      </c>
      <c r="D310" s="14">
        <v>3060</v>
      </c>
      <c r="E310" s="14">
        <v>165</v>
      </c>
      <c r="F310" s="14">
        <v>5.7</v>
      </c>
      <c r="G310" s="14">
        <v>10293765</v>
      </c>
      <c r="H310" s="14">
        <v>275280</v>
      </c>
      <c r="I310" s="14">
        <v>108095</v>
      </c>
      <c r="J310" s="14">
        <v>-352057</v>
      </c>
      <c r="K310" s="14">
        <v>-237908</v>
      </c>
      <c r="L310" s="14">
        <v>0</v>
      </c>
      <c r="M310" s="14">
        <v>50450</v>
      </c>
      <c r="N310" s="14">
        <v>0</v>
      </c>
      <c r="O310" s="14">
        <v>36451</v>
      </c>
      <c r="P310" s="14">
        <v>21194</v>
      </c>
      <c r="Q310" s="14">
        <v>0</v>
      </c>
      <c r="R310" s="14">
        <v>0</v>
      </c>
      <c r="S310" s="14">
        <v>-30360</v>
      </c>
      <c r="T310" s="14">
        <v>-958</v>
      </c>
      <c r="U310" s="11">
        <f>D310*G310</f>
        <v>31498920900</v>
      </c>
      <c r="V310" s="11">
        <f>D310*L310</f>
        <v>0</v>
      </c>
    </row>
    <row r="311" spans="1:22" x14ac:dyDescent="0.3">
      <c r="A311" s="14" t="str">
        <f>VLOOKUP(B311,stocks!$B$3:$D$3093,2,FALSE)</f>
        <v>KOSEF 통안채1년</v>
      </c>
      <c r="B311" s="6" t="s">
        <v>15364</v>
      </c>
      <c r="C311" s="6" t="s">
        <v>14402</v>
      </c>
      <c r="D311" s="14">
        <v>101165</v>
      </c>
      <c r="E311" s="14">
        <v>-5</v>
      </c>
      <c r="F311" s="14">
        <v>0</v>
      </c>
      <c r="G311" s="14">
        <v>310842</v>
      </c>
      <c r="H311" s="14">
        <v>-165</v>
      </c>
      <c r="I311" s="14">
        <v>165</v>
      </c>
      <c r="J311" s="14">
        <v>0</v>
      </c>
      <c r="K311" s="14">
        <v>0</v>
      </c>
      <c r="L311" s="14">
        <v>0</v>
      </c>
      <c r="M311" s="14">
        <v>165</v>
      </c>
      <c r="N311" s="14">
        <v>0</v>
      </c>
      <c r="O311" s="14">
        <v>0</v>
      </c>
      <c r="P311" s="14">
        <v>0</v>
      </c>
      <c r="Q311" s="14">
        <v>0</v>
      </c>
      <c r="R311" s="14">
        <v>0</v>
      </c>
      <c r="S311" s="14">
        <v>0</v>
      </c>
      <c r="T311" s="14">
        <v>0</v>
      </c>
      <c r="U311" s="11">
        <f>D311*G311</f>
        <v>31446330930</v>
      </c>
      <c r="V311" s="11">
        <f>D311*L311</f>
        <v>0</v>
      </c>
    </row>
    <row r="312" spans="1:22" x14ac:dyDescent="0.3">
      <c r="A312" s="14" t="str">
        <f>VLOOKUP(B312,stocks!$B$3:$D$3093,2,FALSE)</f>
        <v>삼성스팩4호</v>
      </c>
      <c r="B312" s="6" t="s">
        <v>14123</v>
      </c>
      <c r="C312" s="6" t="s">
        <v>14402</v>
      </c>
      <c r="D312" s="14">
        <v>10200</v>
      </c>
      <c r="E312" s="14">
        <v>100</v>
      </c>
      <c r="F312" s="14">
        <v>0.99</v>
      </c>
      <c r="G312" s="14">
        <v>3008463</v>
      </c>
      <c r="H312" s="14">
        <v>135243</v>
      </c>
      <c r="I312" s="14">
        <v>-140531</v>
      </c>
      <c r="J312" s="14">
        <v>1892</v>
      </c>
      <c r="K312" s="14">
        <v>-33673</v>
      </c>
      <c r="L312" s="14">
        <v>0</v>
      </c>
      <c r="M312" s="14">
        <v>-59335</v>
      </c>
      <c r="N312" s="14">
        <v>0</v>
      </c>
      <c r="O312" s="14">
        <v>-32912</v>
      </c>
      <c r="P312" s="14">
        <v>-46182</v>
      </c>
      <c r="Q312" s="14">
        <v>-2102</v>
      </c>
      <c r="R312" s="14">
        <v>0</v>
      </c>
      <c r="S312" s="14">
        <v>-1679</v>
      </c>
      <c r="T312" s="14">
        <v>5075</v>
      </c>
      <c r="U312" s="11">
        <f>D312*G312</f>
        <v>30686322600</v>
      </c>
      <c r="V312" s="11">
        <f>D312*L312</f>
        <v>0</v>
      </c>
    </row>
    <row r="313" spans="1:22" x14ac:dyDescent="0.3">
      <c r="A313" s="14" t="str">
        <f>VLOOKUP(B313,stocks!$B$3:$D$3093,2,FALSE)</f>
        <v>동양</v>
      </c>
      <c r="B313" s="6" t="s">
        <v>13939</v>
      </c>
      <c r="C313" s="6" t="s">
        <v>14402</v>
      </c>
      <c r="D313" s="14">
        <v>2115</v>
      </c>
      <c r="E313" s="14">
        <v>-50</v>
      </c>
      <c r="F313" s="14">
        <v>-2.31</v>
      </c>
      <c r="G313" s="14">
        <v>13789334</v>
      </c>
      <c r="H313" s="14">
        <v>-205517</v>
      </c>
      <c r="I313" s="14">
        <v>-238500</v>
      </c>
      <c r="J313" s="14">
        <v>454025</v>
      </c>
      <c r="K313" s="14">
        <v>195876</v>
      </c>
      <c r="L313" s="14">
        <v>0</v>
      </c>
      <c r="M313" s="14">
        <v>-5338</v>
      </c>
      <c r="N313" s="14">
        <v>27</v>
      </c>
      <c r="O313" s="14">
        <v>-238995</v>
      </c>
      <c r="P313" s="14">
        <v>5196</v>
      </c>
      <c r="Q313" s="14">
        <v>610</v>
      </c>
      <c r="R313" s="14">
        <v>0</v>
      </c>
      <c r="S313" s="14">
        <v>-2615</v>
      </c>
      <c r="T313" s="14">
        <v>-7393</v>
      </c>
      <c r="U313" s="11">
        <f>D313*G313</f>
        <v>29164441410</v>
      </c>
      <c r="V313" s="11">
        <f>D313*L313</f>
        <v>0</v>
      </c>
    </row>
    <row r="314" spans="1:22" x14ac:dyDescent="0.3">
      <c r="A314" s="14" t="str">
        <f>VLOOKUP(B314,stocks!$B$3:$D$3093,2,FALSE)</f>
        <v>KG케미칼</v>
      </c>
      <c r="B314" s="6" t="s">
        <v>13552</v>
      </c>
      <c r="C314" s="6" t="s">
        <v>14402</v>
      </c>
      <c r="D314" s="14">
        <v>37450</v>
      </c>
      <c r="E314" s="14">
        <v>2750</v>
      </c>
      <c r="F314" s="14">
        <v>7.93</v>
      </c>
      <c r="G314" s="14">
        <v>732504</v>
      </c>
      <c r="H314" s="14">
        <v>4485</v>
      </c>
      <c r="I314" s="14">
        <v>-2038</v>
      </c>
      <c r="J314" s="14">
        <v>-8492</v>
      </c>
      <c r="K314" s="14">
        <v>-6156</v>
      </c>
      <c r="L314" s="14">
        <v>0</v>
      </c>
      <c r="M314" s="14">
        <v>401</v>
      </c>
      <c r="N314" s="14">
        <v>-411</v>
      </c>
      <c r="O314" s="14">
        <v>-2133</v>
      </c>
      <c r="P314" s="14">
        <v>105</v>
      </c>
      <c r="Q314" s="14">
        <v>0</v>
      </c>
      <c r="R314" s="14">
        <v>0</v>
      </c>
      <c r="S314" s="14">
        <v>5449</v>
      </c>
      <c r="T314" s="14">
        <v>596</v>
      </c>
      <c r="U314" s="11">
        <f>D314*G314</f>
        <v>27432274800</v>
      </c>
      <c r="V314" s="11">
        <f>D314*L314</f>
        <v>0</v>
      </c>
    </row>
    <row r="315" spans="1:22" x14ac:dyDescent="0.3">
      <c r="A315" s="14" t="str">
        <f>VLOOKUP(B315,stocks!$B$3:$D$3093,2,FALSE)</f>
        <v>위즈코프</v>
      </c>
      <c r="B315" s="6" t="s">
        <v>14826</v>
      </c>
      <c r="C315" s="6" t="s">
        <v>14402</v>
      </c>
      <c r="D315" s="14">
        <v>6190</v>
      </c>
      <c r="E315" s="14">
        <v>-530</v>
      </c>
      <c r="F315" s="14">
        <v>-7.89</v>
      </c>
      <c r="G315" s="14">
        <v>4412480</v>
      </c>
      <c r="H315" s="14">
        <v>-223501</v>
      </c>
      <c r="I315" s="14">
        <v>3078</v>
      </c>
      <c r="J315" s="14">
        <v>215262</v>
      </c>
      <c r="K315" s="14">
        <v>213900</v>
      </c>
      <c r="L315" s="14">
        <v>0</v>
      </c>
      <c r="M315" s="14">
        <v>0</v>
      </c>
      <c r="N315" s="14">
        <v>0</v>
      </c>
      <c r="O315" s="14">
        <v>446</v>
      </c>
      <c r="P315" s="14">
        <v>2632</v>
      </c>
      <c r="Q315" s="14">
        <v>0</v>
      </c>
      <c r="R315" s="14">
        <v>0</v>
      </c>
      <c r="S315" s="14">
        <v>171</v>
      </c>
      <c r="T315" s="14">
        <v>4990</v>
      </c>
      <c r="U315" s="11">
        <f>D315*G315</f>
        <v>27313251200</v>
      </c>
      <c r="V315" s="11">
        <f>D315*L315</f>
        <v>0</v>
      </c>
    </row>
    <row r="316" spans="1:22" x14ac:dyDescent="0.3">
      <c r="A316" s="14" t="str">
        <f>VLOOKUP(B316,stocks!$B$3:$D$3093,2,FALSE)</f>
        <v>이스트소프트</v>
      </c>
      <c r="B316" s="6" t="s">
        <v>14902</v>
      </c>
      <c r="C316" s="6" t="s">
        <v>14402</v>
      </c>
      <c r="D316" s="14">
        <v>12600</v>
      </c>
      <c r="E316" s="14">
        <v>1550</v>
      </c>
      <c r="F316" s="14">
        <v>14.03</v>
      </c>
      <c r="G316" s="14">
        <v>2147698</v>
      </c>
      <c r="H316" s="14">
        <v>-14527</v>
      </c>
      <c r="I316" s="14">
        <v>3391</v>
      </c>
      <c r="J316" s="14">
        <v>11054</v>
      </c>
      <c r="K316" s="14">
        <v>12502</v>
      </c>
      <c r="L316" s="14">
        <v>0</v>
      </c>
      <c r="M316" s="14">
        <v>-7</v>
      </c>
      <c r="N316" s="14">
        <v>0</v>
      </c>
      <c r="O316" s="14">
        <v>3998</v>
      </c>
      <c r="P316" s="14">
        <v>-600</v>
      </c>
      <c r="Q316" s="14">
        <v>0</v>
      </c>
      <c r="R316" s="14">
        <v>0</v>
      </c>
      <c r="S316" s="14">
        <v>-30</v>
      </c>
      <c r="T316" s="14">
        <v>112</v>
      </c>
      <c r="U316" s="11">
        <f>D316*G316</f>
        <v>27060994800</v>
      </c>
      <c r="V316" s="11">
        <f>D316*L316</f>
        <v>0</v>
      </c>
    </row>
    <row r="317" spans="1:22" x14ac:dyDescent="0.3">
      <c r="A317" s="14" t="str">
        <f>VLOOKUP(B317,stocks!$B$3:$D$3093,2,FALSE)</f>
        <v>오리엔트바이오</v>
      </c>
      <c r="B317" s="6" t="s">
        <v>14464</v>
      </c>
      <c r="C317" s="6" t="s">
        <v>14402</v>
      </c>
      <c r="D317" s="14">
        <v>1870</v>
      </c>
      <c r="E317" s="14">
        <v>170</v>
      </c>
      <c r="F317" s="14">
        <v>10</v>
      </c>
      <c r="G317" s="14">
        <v>14370996</v>
      </c>
      <c r="H317" s="14">
        <v>-784078</v>
      </c>
      <c r="I317" s="14">
        <v>31096</v>
      </c>
      <c r="J317" s="14">
        <v>733278</v>
      </c>
      <c r="K317" s="14">
        <v>834723</v>
      </c>
      <c r="L317" s="14">
        <v>0</v>
      </c>
      <c r="M317" s="14">
        <v>-1004</v>
      </c>
      <c r="N317" s="14">
        <v>0</v>
      </c>
      <c r="O317" s="14">
        <v>32100</v>
      </c>
      <c r="P317" s="14">
        <v>0</v>
      </c>
      <c r="Q317" s="14">
        <v>0</v>
      </c>
      <c r="R317" s="14">
        <v>0</v>
      </c>
      <c r="S317" s="14">
        <v>19809</v>
      </c>
      <c r="T317" s="14">
        <v>-105</v>
      </c>
      <c r="U317" s="11">
        <f>D317*G317</f>
        <v>26873762520</v>
      </c>
      <c r="V317" s="11">
        <f>D317*L317</f>
        <v>0</v>
      </c>
    </row>
    <row r="318" spans="1:22" x14ac:dyDescent="0.3">
      <c r="A318" s="14" t="str">
        <f>VLOOKUP(B318,stocks!$B$3:$D$3093,2,FALSE)</f>
        <v>수젠텍</v>
      </c>
      <c r="B318" s="6" t="s">
        <v>14315</v>
      </c>
      <c r="C318" s="6" t="s">
        <v>14402</v>
      </c>
      <c r="D318" s="14">
        <v>21200</v>
      </c>
      <c r="E318" s="14">
        <v>750</v>
      </c>
      <c r="F318" s="14">
        <v>3.67</v>
      </c>
      <c r="G318" s="14">
        <v>1238471</v>
      </c>
      <c r="H318" s="14">
        <v>93005</v>
      </c>
      <c r="I318" s="14">
        <v>-12990</v>
      </c>
      <c r="J318" s="14">
        <v>-25551</v>
      </c>
      <c r="K318" s="14">
        <v>-43459</v>
      </c>
      <c r="L318" s="14">
        <v>0</v>
      </c>
      <c r="M318" s="14">
        <v>-100</v>
      </c>
      <c r="N318" s="14">
        <v>0</v>
      </c>
      <c r="O318" s="14">
        <v>-8040</v>
      </c>
      <c r="P318" s="14">
        <v>-4850</v>
      </c>
      <c r="Q318" s="14">
        <v>0</v>
      </c>
      <c r="R318" s="14">
        <v>0</v>
      </c>
      <c r="S318" s="14">
        <v>-441</v>
      </c>
      <c r="T318" s="14">
        <v>-54023</v>
      </c>
      <c r="U318" s="11">
        <f>D318*G318</f>
        <v>26255585200</v>
      </c>
      <c r="V318" s="11">
        <f>D318*L318</f>
        <v>0</v>
      </c>
    </row>
    <row r="319" spans="1:22" x14ac:dyDescent="0.3">
      <c r="A319" s="14" t="str">
        <f>VLOOKUP(B319,stocks!$B$3:$D$3093,2,FALSE)</f>
        <v>가비아</v>
      </c>
      <c r="B319" s="6" t="s">
        <v>13618</v>
      </c>
      <c r="C319" s="6" t="s">
        <v>14402</v>
      </c>
      <c r="D319" s="14">
        <v>17850</v>
      </c>
      <c r="E319" s="14">
        <v>-1850</v>
      </c>
      <c r="F319" s="14">
        <v>-9.39</v>
      </c>
      <c r="G319" s="14">
        <v>1467367</v>
      </c>
      <c r="H319" s="14">
        <v>-4879</v>
      </c>
      <c r="I319" s="14">
        <v>0</v>
      </c>
      <c r="J319" s="14">
        <v>-458</v>
      </c>
      <c r="K319" s="14">
        <v>1787</v>
      </c>
      <c r="L319" s="14">
        <v>0</v>
      </c>
      <c r="M319" s="14">
        <v>0</v>
      </c>
      <c r="N319" s="14">
        <v>0</v>
      </c>
      <c r="O319" s="14">
        <v>0</v>
      </c>
      <c r="P319" s="14">
        <v>0</v>
      </c>
      <c r="Q319" s="14">
        <v>0</v>
      </c>
      <c r="R319" s="14">
        <v>0</v>
      </c>
      <c r="S319" s="14">
        <v>4810</v>
      </c>
      <c r="T319" s="14">
        <v>527</v>
      </c>
      <c r="U319" s="11">
        <f>D319*G319</f>
        <v>26192500950</v>
      </c>
      <c r="V319" s="11">
        <f>D319*L319</f>
        <v>0</v>
      </c>
    </row>
    <row r="320" spans="1:22" x14ac:dyDescent="0.3">
      <c r="A320" s="14" t="str">
        <f>VLOOKUP(B320,stocks!$B$3:$D$3093,2,FALSE)</f>
        <v>아미노로직스</v>
      </c>
      <c r="B320" s="6" t="s">
        <v>15111</v>
      </c>
      <c r="C320" s="6" t="s">
        <v>14402</v>
      </c>
      <c r="D320" s="14">
        <v>3170</v>
      </c>
      <c r="E320" s="14">
        <v>160</v>
      </c>
      <c r="F320" s="14">
        <v>5.32</v>
      </c>
      <c r="G320" s="14">
        <v>8187788</v>
      </c>
      <c r="H320" s="14">
        <v>-329455</v>
      </c>
      <c r="I320" s="14">
        <v>67063</v>
      </c>
      <c r="J320" s="14">
        <v>282940</v>
      </c>
      <c r="K320" s="14">
        <v>366103</v>
      </c>
      <c r="L320" s="14">
        <v>0</v>
      </c>
      <c r="M320" s="14">
        <v>-7</v>
      </c>
      <c r="N320" s="14">
        <v>0</v>
      </c>
      <c r="O320" s="14">
        <v>67070</v>
      </c>
      <c r="P320" s="14">
        <v>0</v>
      </c>
      <c r="Q320" s="14">
        <v>0</v>
      </c>
      <c r="R320" s="14">
        <v>0</v>
      </c>
      <c r="S320" s="14">
        <v>-9036</v>
      </c>
      <c r="T320" s="14">
        <v>-11512</v>
      </c>
      <c r="U320" s="11">
        <f>D320*G320</f>
        <v>25955287960</v>
      </c>
      <c r="V320" s="11">
        <f>D320*L320</f>
        <v>0</v>
      </c>
    </row>
    <row r="321" spans="1:22" x14ac:dyDescent="0.3">
      <c r="A321" s="14" t="str">
        <f>VLOOKUP(B321,stocks!$B$3:$D$3093,2,FALSE)</f>
        <v>한송네오텍</v>
      </c>
      <c r="B321" s="6" t="s">
        <v>15677</v>
      </c>
      <c r="C321" s="6" t="s">
        <v>14402</v>
      </c>
      <c r="D321" s="14">
        <v>1810</v>
      </c>
      <c r="E321" s="14">
        <v>120</v>
      </c>
      <c r="F321" s="14">
        <v>7.1</v>
      </c>
      <c r="G321" s="14">
        <v>14158777</v>
      </c>
      <c r="H321" s="14">
        <v>5853</v>
      </c>
      <c r="I321" s="14">
        <v>985</v>
      </c>
      <c r="J321" s="14">
        <v>-120093</v>
      </c>
      <c r="K321" s="14">
        <v>-161515</v>
      </c>
      <c r="L321" s="14">
        <v>0</v>
      </c>
      <c r="M321" s="14">
        <v>0</v>
      </c>
      <c r="N321" s="14">
        <v>0</v>
      </c>
      <c r="O321" s="14">
        <v>0</v>
      </c>
      <c r="P321" s="14">
        <v>985</v>
      </c>
      <c r="Q321" s="14">
        <v>0</v>
      </c>
      <c r="R321" s="14">
        <v>0</v>
      </c>
      <c r="S321" s="14">
        <v>114907</v>
      </c>
      <c r="T321" s="14">
        <v>-1652</v>
      </c>
      <c r="U321" s="11">
        <f>D321*G321</f>
        <v>25627386370</v>
      </c>
      <c r="V321" s="11">
        <f>D321*L321</f>
        <v>0</v>
      </c>
    </row>
    <row r="322" spans="1:22" x14ac:dyDescent="0.3">
      <c r="A322" s="14" t="str">
        <f>VLOOKUP(B322,stocks!$B$3:$D$3093,2,FALSE)</f>
        <v>태경케미컬</v>
      </c>
      <c r="B322" s="6" t="s">
        <v>14550</v>
      </c>
      <c r="C322" s="6" t="s">
        <v>14402</v>
      </c>
      <c r="D322" s="14">
        <v>18900</v>
      </c>
      <c r="E322" s="14">
        <v>300</v>
      </c>
      <c r="F322" s="14">
        <v>1.61</v>
      </c>
      <c r="G322" s="14">
        <v>1331276</v>
      </c>
      <c r="H322" s="14">
        <v>20083</v>
      </c>
      <c r="I322" s="14">
        <v>3037</v>
      </c>
      <c r="J322" s="14">
        <v>-20030</v>
      </c>
      <c r="K322" s="14">
        <v>-19779</v>
      </c>
      <c r="L322" s="14">
        <v>0</v>
      </c>
      <c r="M322" s="14">
        <v>-38</v>
      </c>
      <c r="N322" s="14">
        <v>0</v>
      </c>
      <c r="O322" s="14">
        <v>3075</v>
      </c>
      <c r="P322" s="14">
        <v>0</v>
      </c>
      <c r="Q322" s="14">
        <v>0</v>
      </c>
      <c r="R322" s="14">
        <v>0</v>
      </c>
      <c r="S322" s="14">
        <v>-3299</v>
      </c>
      <c r="T322" s="14">
        <v>209</v>
      </c>
      <c r="U322" s="11">
        <f>D322*G322</f>
        <v>25161116400</v>
      </c>
      <c r="V322" s="11">
        <f>D322*L322</f>
        <v>0</v>
      </c>
    </row>
    <row r="323" spans="1:22" x14ac:dyDescent="0.3">
      <c r="A323" s="14" t="str">
        <f>VLOOKUP(B323,stocks!$B$3:$D$3093,2,FALSE)</f>
        <v>바이오니아</v>
      </c>
      <c r="B323" s="6" t="s">
        <v>14034</v>
      </c>
      <c r="C323" s="6" t="s">
        <v>14402</v>
      </c>
      <c r="D323" s="14">
        <v>19500</v>
      </c>
      <c r="E323" s="14">
        <v>1350</v>
      </c>
      <c r="F323" s="14">
        <v>7.44</v>
      </c>
      <c r="G323" s="14">
        <v>1285141</v>
      </c>
      <c r="H323" s="14">
        <v>-206685</v>
      </c>
      <c r="I323" s="14">
        <v>232</v>
      </c>
      <c r="J323" s="14">
        <v>208852</v>
      </c>
      <c r="K323" s="14">
        <v>210726</v>
      </c>
      <c r="L323" s="14">
        <v>0</v>
      </c>
      <c r="M323" s="14">
        <v>232</v>
      </c>
      <c r="N323" s="14">
        <v>0</v>
      </c>
      <c r="O323" s="14">
        <v>0</v>
      </c>
      <c r="P323" s="14">
        <v>0</v>
      </c>
      <c r="Q323" s="14">
        <v>0</v>
      </c>
      <c r="R323" s="14">
        <v>0</v>
      </c>
      <c r="S323" s="14">
        <v>-1686</v>
      </c>
      <c r="T323" s="14">
        <v>-713</v>
      </c>
      <c r="U323" s="11">
        <f>D323*G323</f>
        <v>25060249500</v>
      </c>
      <c r="V323" s="11">
        <f>D323*L323</f>
        <v>0</v>
      </c>
    </row>
    <row r="324" spans="1:22" x14ac:dyDescent="0.3">
      <c r="A324" s="14" t="str">
        <f>VLOOKUP(B324,stocks!$B$3:$D$3093,2,FALSE)</f>
        <v>고려산업</v>
      </c>
      <c r="B324" s="6" t="s">
        <v>13645</v>
      </c>
      <c r="C324" s="6" t="s">
        <v>14402</v>
      </c>
      <c r="D324" s="14">
        <v>4800</v>
      </c>
      <c r="E324" s="14">
        <v>40</v>
      </c>
      <c r="F324" s="14">
        <v>0.84</v>
      </c>
      <c r="G324" s="14">
        <v>5117967</v>
      </c>
      <c r="H324" s="14">
        <v>646516</v>
      </c>
      <c r="I324" s="14">
        <v>-93181</v>
      </c>
      <c r="J324" s="14">
        <v>-557322</v>
      </c>
      <c r="K324" s="14">
        <v>-662863</v>
      </c>
      <c r="L324" s="14">
        <v>0</v>
      </c>
      <c r="M324" s="14">
        <v>1021</v>
      </c>
      <c r="N324" s="14">
        <v>0</v>
      </c>
      <c r="O324" s="14">
        <v>-94202</v>
      </c>
      <c r="P324" s="14">
        <v>0</v>
      </c>
      <c r="Q324" s="14">
        <v>0</v>
      </c>
      <c r="R324" s="14">
        <v>0</v>
      </c>
      <c r="S324" s="14">
        <v>-6804</v>
      </c>
      <c r="T324" s="14">
        <v>10791</v>
      </c>
      <c r="U324" s="11">
        <f>D324*G324</f>
        <v>24566241600</v>
      </c>
      <c r="V324" s="11">
        <f>D324*L324</f>
        <v>0</v>
      </c>
    </row>
    <row r="325" spans="1:22" x14ac:dyDescent="0.3">
      <c r="A325" s="14" t="str">
        <f>VLOOKUP(B325,stocks!$B$3:$D$3093,2,FALSE)</f>
        <v>중앙에너비스</v>
      </c>
      <c r="B325" s="6" t="s">
        <v>14416</v>
      </c>
      <c r="C325" s="6" t="s">
        <v>14402</v>
      </c>
      <c r="D325" s="14">
        <v>21350</v>
      </c>
      <c r="E325" s="14">
        <v>1200</v>
      </c>
      <c r="F325" s="14">
        <v>5.96</v>
      </c>
      <c r="G325" s="14">
        <v>1147307</v>
      </c>
      <c r="H325" s="14">
        <v>-15200</v>
      </c>
      <c r="I325" s="14">
        <v>7871</v>
      </c>
      <c r="J325" s="14">
        <v>8484</v>
      </c>
      <c r="K325" s="14">
        <v>14774</v>
      </c>
      <c r="L325" s="14">
        <v>0</v>
      </c>
      <c r="M325" s="14">
        <v>0</v>
      </c>
      <c r="N325" s="14">
        <v>0</v>
      </c>
      <c r="O325" s="14">
        <v>7871</v>
      </c>
      <c r="P325" s="14">
        <v>0</v>
      </c>
      <c r="Q325" s="14">
        <v>0</v>
      </c>
      <c r="R325" s="14">
        <v>0</v>
      </c>
      <c r="S325" s="14">
        <v>-990</v>
      </c>
      <c r="T325" s="14">
        <v>-165</v>
      </c>
      <c r="U325" s="11">
        <f>D325*G325</f>
        <v>24495004450</v>
      </c>
      <c r="V325" s="11">
        <f>D325*L325</f>
        <v>0</v>
      </c>
    </row>
    <row r="326" spans="1:22" x14ac:dyDescent="0.3">
      <c r="A326" s="14" t="str">
        <f>VLOOKUP(B326,stocks!$B$3:$D$3093,2,FALSE)</f>
        <v>나무기술</v>
      </c>
      <c r="B326" s="6" t="s">
        <v>13720</v>
      </c>
      <c r="C326" s="6" t="s">
        <v>14402</v>
      </c>
      <c r="D326" s="14">
        <v>3935</v>
      </c>
      <c r="E326" s="14">
        <v>90</v>
      </c>
      <c r="F326" s="14">
        <v>2.34</v>
      </c>
      <c r="G326" s="14">
        <v>6096504</v>
      </c>
      <c r="H326" s="14">
        <v>-184173</v>
      </c>
      <c r="I326" s="14">
        <v>84906</v>
      </c>
      <c r="J326" s="14">
        <v>114472</v>
      </c>
      <c r="K326" s="14">
        <v>78940</v>
      </c>
      <c r="L326" s="14">
        <v>0</v>
      </c>
      <c r="M326" s="14">
        <v>-6148</v>
      </c>
      <c r="N326" s="14">
        <v>0</v>
      </c>
      <c r="O326" s="14">
        <v>99229</v>
      </c>
      <c r="P326" s="14">
        <v>-8175</v>
      </c>
      <c r="Q326" s="14">
        <v>0</v>
      </c>
      <c r="R326" s="14">
        <v>0</v>
      </c>
      <c r="S326" s="14">
        <v>-11266</v>
      </c>
      <c r="T326" s="14">
        <v>-3939</v>
      </c>
      <c r="U326" s="11">
        <f>D326*G326</f>
        <v>23989743240</v>
      </c>
      <c r="V326" s="11">
        <f>D326*L326</f>
        <v>0</v>
      </c>
    </row>
    <row r="327" spans="1:22" x14ac:dyDescent="0.3">
      <c r="A327" s="14" t="str">
        <f>VLOOKUP(B327,stocks!$B$3:$D$3093,2,FALSE)</f>
        <v>대성산업</v>
      </c>
      <c r="B327" s="6" t="s">
        <v>13827</v>
      </c>
      <c r="C327" s="6" t="s">
        <v>14402</v>
      </c>
      <c r="D327" s="14">
        <v>5610</v>
      </c>
      <c r="E327" s="14">
        <v>360</v>
      </c>
      <c r="F327" s="14">
        <v>6.86</v>
      </c>
      <c r="G327" s="14">
        <v>4243110</v>
      </c>
      <c r="H327" s="14">
        <v>-88220</v>
      </c>
      <c r="I327" s="14">
        <v>577</v>
      </c>
      <c r="J327" s="14">
        <v>90155</v>
      </c>
      <c r="K327" s="14">
        <v>100781</v>
      </c>
      <c r="L327" s="14">
        <v>0</v>
      </c>
      <c r="M327" s="14">
        <v>-6110</v>
      </c>
      <c r="N327" s="14">
        <v>0</v>
      </c>
      <c r="O327" s="14">
        <v>8000</v>
      </c>
      <c r="P327" s="14">
        <v>-1313</v>
      </c>
      <c r="Q327" s="14">
        <v>0</v>
      </c>
      <c r="R327" s="14">
        <v>0</v>
      </c>
      <c r="S327" s="14">
        <v>5996</v>
      </c>
      <c r="T327" s="14">
        <v>-8508</v>
      </c>
      <c r="U327" s="11">
        <f>D327*G327</f>
        <v>23803847100</v>
      </c>
      <c r="V327" s="11">
        <f>D327*L327</f>
        <v>0</v>
      </c>
    </row>
    <row r="328" spans="1:22" x14ac:dyDescent="0.3">
      <c r="A328" s="14" t="str">
        <f>VLOOKUP(B328,stocks!$B$3:$D$3093,2,FALSE)</f>
        <v>정다운</v>
      </c>
      <c r="B328" s="6" t="s">
        <v>15605</v>
      </c>
      <c r="C328" s="6" t="s">
        <v>14402</v>
      </c>
      <c r="D328" s="14">
        <v>4610</v>
      </c>
      <c r="E328" s="14">
        <v>-110</v>
      </c>
      <c r="F328" s="14">
        <v>-2.33</v>
      </c>
      <c r="G328" s="14">
        <v>5137556</v>
      </c>
      <c r="H328" s="14">
        <v>417311</v>
      </c>
      <c r="I328" s="14">
        <v>-104016</v>
      </c>
      <c r="J328" s="14">
        <v>-270857</v>
      </c>
      <c r="K328" s="14">
        <v>-423350</v>
      </c>
      <c r="L328" s="14">
        <v>0</v>
      </c>
      <c r="M328" s="14">
        <v>1082</v>
      </c>
      <c r="N328" s="14">
        <v>0</v>
      </c>
      <c r="O328" s="14">
        <v>-105098</v>
      </c>
      <c r="P328" s="14">
        <v>0</v>
      </c>
      <c r="Q328" s="14">
        <v>0</v>
      </c>
      <c r="R328" s="14">
        <v>0</v>
      </c>
      <c r="S328" s="14">
        <v>-44709</v>
      </c>
      <c r="T328" s="14">
        <v>2271</v>
      </c>
      <c r="U328" s="11">
        <f>D328*G328</f>
        <v>23684133160</v>
      </c>
      <c r="V328" s="11">
        <f>D328*L328</f>
        <v>0</v>
      </c>
    </row>
    <row r="329" spans="1:22" x14ac:dyDescent="0.3">
      <c r="A329" s="14" t="str">
        <f>VLOOKUP(B329,stocks!$B$3:$D$3093,2,FALSE)</f>
        <v>웹스</v>
      </c>
      <c r="B329" s="6" t="s">
        <v>15583</v>
      </c>
      <c r="C329" s="6" t="s">
        <v>14402</v>
      </c>
      <c r="D329" s="14">
        <v>7970</v>
      </c>
      <c r="E329" s="14">
        <v>-430</v>
      </c>
      <c r="F329" s="14">
        <v>-5.12</v>
      </c>
      <c r="G329" s="14">
        <v>2808471</v>
      </c>
      <c r="H329" s="14">
        <v>-1138</v>
      </c>
      <c r="I329" s="14">
        <v>3184</v>
      </c>
      <c r="J329" s="14">
        <v>1035</v>
      </c>
      <c r="K329" s="14">
        <v>1045</v>
      </c>
      <c r="L329" s="14">
        <v>0</v>
      </c>
      <c r="M329" s="14">
        <v>0</v>
      </c>
      <c r="N329" s="14">
        <v>0</v>
      </c>
      <c r="O329" s="14">
        <v>1155</v>
      </c>
      <c r="P329" s="14">
        <v>2029</v>
      </c>
      <c r="Q329" s="14">
        <v>0</v>
      </c>
      <c r="R329" s="14">
        <v>0</v>
      </c>
      <c r="S329" s="14">
        <v>8200</v>
      </c>
      <c r="T329" s="14">
        <v>-11281</v>
      </c>
      <c r="U329" s="11">
        <f>D329*G329</f>
        <v>22383513870</v>
      </c>
      <c r="V329" s="11">
        <f>D329*L329</f>
        <v>0</v>
      </c>
    </row>
    <row r="330" spans="1:22" x14ac:dyDescent="0.3">
      <c r="A330" s="14" t="str">
        <f>VLOOKUP(B330,stocks!$B$3:$D$3093,2,FALSE)</f>
        <v>백금T&amp;A</v>
      </c>
      <c r="B330" s="6" t="s">
        <v>14047</v>
      </c>
      <c r="C330" s="6" t="s">
        <v>14402</v>
      </c>
      <c r="D330" s="14">
        <v>4615</v>
      </c>
      <c r="E330" s="14">
        <v>245</v>
      </c>
      <c r="F330" s="14">
        <v>5.61</v>
      </c>
      <c r="G330" s="14">
        <v>4800399</v>
      </c>
      <c r="H330" s="14">
        <v>297009</v>
      </c>
      <c r="I330" s="14">
        <v>-100537</v>
      </c>
      <c r="J330" s="14">
        <v>-203189</v>
      </c>
      <c r="K330" s="14">
        <v>-302542</v>
      </c>
      <c r="L330" s="14">
        <v>0</v>
      </c>
      <c r="M330" s="14">
        <v>0</v>
      </c>
      <c r="N330" s="14">
        <v>0</v>
      </c>
      <c r="O330" s="14">
        <v>-100537</v>
      </c>
      <c r="P330" s="14">
        <v>0</v>
      </c>
      <c r="Q330" s="14">
        <v>0</v>
      </c>
      <c r="R330" s="14">
        <v>0</v>
      </c>
      <c r="S330" s="14">
        <v>4642</v>
      </c>
      <c r="T330" s="14">
        <v>2075</v>
      </c>
      <c r="U330" s="11">
        <f>D330*G330</f>
        <v>22153841385</v>
      </c>
      <c r="V330" s="11">
        <f>D330*L330</f>
        <v>0</v>
      </c>
    </row>
    <row r="331" spans="1:22" x14ac:dyDescent="0.3">
      <c r="A331" s="14" t="str">
        <f>VLOOKUP(B331,stocks!$B$3:$D$3093,2,FALSE)</f>
        <v>라온시큐어</v>
      </c>
      <c r="B331" s="6" t="s">
        <v>13419</v>
      </c>
      <c r="C331" s="6" t="s">
        <v>14402</v>
      </c>
      <c r="D331" s="14">
        <v>5690</v>
      </c>
      <c r="E331" s="14">
        <v>-270</v>
      </c>
      <c r="F331" s="14">
        <v>-4.53</v>
      </c>
      <c r="G331" s="14">
        <v>3845453</v>
      </c>
      <c r="H331" s="14">
        <v>-80495</v>
      </c>
      <c r="I331" s="14">
        <v>-3166</v>
      </c>
      <c r="J331" s="14">
        <v>74182</v>
      </c>
      <c r="K331" s="14">
        <v>65455</v>
      </c>
      <c r="L331" s="14">
        <v>0</v>
      </c>
      <c r="M331" s="14">
        <v>-3166</v>
      </c>
      <c r="N331" s="14">
        <v>0</v>
      </c>
      <c r="O331" s="14">
        <v>0</v>
      </c>
      <c r="P331" s="14">
        <v>0</v>
      </c>
      <c r="Q331" s="14">
        <v>0</v>
      </c>
      <c r="R331" s="14">
        <v>0</v>
      </c>
      <c r="S331" s="14">
        <v>9967</v>
      </c>
      <c r="T331" s="14">
        <v>-488</v>
      </c>
      <c r="U331" s="11">
        <f>D331*G331</f>
        <v>21880627570</v>
      </c>
      <c r="V331" s="11">
        <f>D331*L331</f>
        <v>0</v>
      </c>
    </row>
    <row r="332" spans="1:22" x14ac:dyDescent="0.3">
      <c r="A332" s="14" t="str">
        <f>VLOOKUP(B332,stocks!$B$3:$D$3093,2,FALSE)</f>
        <v>영보화학</v>
      </c>
      <c r="B332" s="6" t="s">
        <v>14640</v>
      </c>
      <c r="C332" s="6" t="s">
        <v>14402</v>
      </c>
      <c r="D332" s="14">
        <v>5830</v>
      </c>
      <c r="E332" s="14">
        <v>220</v>
      </c>
      <c r="F332" s="14">
        <v>3.92</v>
      </c>
      <c r="G332" s="14">
        <v>3711772</v>
      </c>
      <c r="H332" s="14">
        <v>-59756</v>
      </c>
      <c r="I332" s="14">
        <v>-1090</v>
      </c>
      <c r="J332" s="14">
        <v>16735</v>
      </c>
      <c r="K332" s="14">
        <v>16471</v>
      </c>
      <c r="L332" s="14">
        <v>0</v>
      </c>
      <c r="M332" s="14">
        <v>-313</v>
      </c>
      <c r="N332" s="14">
        <v>0</v>
      </c>
      <c r="O332" s="14">
        <v>-777</v>
      </c>
      <c r="P332" s="14">
        <v>0</v>
      </c>
      <c r="Q332" s="14">
        <v>0</v>
      </c>
      <c r="R332" s="14">
        <v>0</v>
      </c>
      <c r="S332" s="14">
        <v>18737</v>
      </c>
      <c r="T332" s="14">
        <v>25374</v>
      </c>
      <c r="U332" s="11">
        <f>D332*G332</f>
        <v>21639630760</v>
      </c>
      <c r="V332" s="11">
        <f>D332*L332</f>
        <v>0</v>
      </c>
    </row>
    <row r="333" spans="1:22" x14ac:dyDescent="0.3">
      <c r="A333" s="14" t="str">
        <f>VLOOKUP(B333,stocks!$B$3:$D$3093,2,FALSE)</f>
        <v>클라우드에어</v>
      </c>
      <c r="B333" s="6" t="s">
        <v>14796</v>
      </c>
      <c r="C333" s="6" t="s">
        <v>14402</v>
      </c>
      <c r="D333" s="14">
        <v>2435</v>
      </c>
      <c r="E333" s="14">
        <v>-190</v>
      </c>
      <c r="F333" s="14">
        <v>-7.24</v>
      </c>
      <c r="G333" s="14">
        <v>8663734</v>
      </c>
      <c r="H333" s="14">
        <v>-226171</v>
      </c>
      <c r="I333" s="14">
        <v>-3562</v>
      </c>
      <c r="J333" s="14">
        <v>190378</v>
      </c>
      <c r="K333" s="14">
        <v>183052</v>
      </c>
      <c r="L333" s="14">
        <v>0</v>
      </c>
      <c r="M333" s="14">
        <v>-3562</v>
      </c>
      <c r="N333" s="14">
        <v>0</v>
      </c>
      <c r="O333" s="14">
        <v>0</v>
      </c>
      <c r="P333" s="14">
        <v>0</v>
      </c>
      <c r="Q333" s="14">
        <v>0</v>
      </c>
      <c r="R333" s="14">
        <v>0</v>
      </c>
      <c r="S333" s="14">
        <v>13846</v>
      </c>
      <c r="T333" s="14">
        <v>25509</v>
      </c>
      <c r="U333" s="11">
        <f>D333*G333</f>
        <v>21096192290</v>
      </c>
      <c r="V333" s="11">
        <f>D333*L333</f>
        <v>0</v>
      </c>
    </row>
    <row r="334" spans="1:22" x14ac:dyDescent="0.3">
      <c r="A334" s="14" t="str">
        <f>VLOOKUP(B334,stocks!$B$3:$D$3093,2,FALSE)</f>
        <v>자이언트스텝</v>
      </c>
      <c r="B334" s="6" t="s">
        <v>15920</v>
      </c>
      <c r="C334" s="6" t="s">
        <v>14402</v>
      </c>
      <c r="D334" s="14">
        <v>49850</v>
      </c>
      <c r="E334" s="14">
        <v>1850</v>
      </c>
      <c r="F334" s="14">
        <v>3.85</v>
      </c>
      <c r="G334" s="14">
        <v>421324</v>
      </c>
      <c r="H334" s="14">
        <v>-56171</v>
      </c>
      <c r="I334" s="14">
        <v>26636</v>
      </c>
      <c r="J334" s="14">
        <v>26321</v>
      </c>
      <c r="K334" s="14">
        <v>34418</v>
      </c>
      <c r="L334" s="14">
        <v>0</v>
      </c>
      <c r="M334" s="14">
        <v>7082</v>
      </c>
      <c r="N334" s="14">
        <v>0</v>
      </c>
      <c r="O334" s="14">
        <v>16571</v>
      </c>
      <c r="P334" s="14">
        <v>2983</v>
      </c>
      <c r="Q334" s="14">
        <v>0</v>
      </c>
      <c r="R334" s="14">
        <v>0</v>
      </c>
      <c r="S334" s="14">
        <v>3576</v>
      </c>
      <c r="T334" s="14">
        <v>-362</v>
      </c>
      <c r="U334" s="11">
        <f>D334*G334</f>
        <v>21003001400</v>
      </c>
      <c r="V334" s="11">
        <f>D334*L334</f>
        <v>0</v>
      </c>
    </row>
    <row r="335" spans="1:22" x14ac:dyDescent="0.3">
      <c r="A335" s="14" t="str">
        <f>VLOOKUP(B335,stocks!$B$3:$D$3093,2,FALSE)</f>
        <v>인터파크</v>
      </c>
      <c r="B335" s="6" t="s">
        <v>14784</v>
      </c>
      <c r="C335" s="6" t="s">
        <v>14402</v>
      </c>
      <c r="D335" s="14">
        <v>5670</v>
      </c>
      <c r="E335" s="14">
        <v>-280</v>
      </c>
      <c r="F335" s="14">
        <v>-4.71</v>
      </c>
      <c r="G335" s="14">
        <v>3646629</v>
      </c>
      <c r="H335" s="14">
        <v>-334180</v>
      </c>
      <c r="I335" s="14">
        <v>-28239</v>
      </c>
      <c r="J335" s="14">
        <v>283284</v>
      </c>
      <c r="K335" s="14">
        <v>279433</v>
      </c>
      <c r="L335" s="14">
        <v>0</v>
      </c>
      <c r="M335" s="14">
        <v>-31021</v>
      </c>
      <c r="N335" s="14">
        <v>0</v>
      </c>
      <c r="O335" s="14">
        <v>1590</v>
      </c>
      <c r="P335" s="14">
        <v>1192</v>
      </c>
      <c r="Q335" s="14">
        <v>0</v>
      </c>
      <c r="R335" s="14">
        <v>0</v>
      </c>
      <c r="S335" s="14">
        <v>70795</v>
      </c>
      <c r="T335" s="14">
        <v>8340</v>
      </c>
      <c r="U335" s="11">
        <f>D335*G335</f>
        <v>20676386430</v>
      </c>
      <c r="V335" s="11">
        <f>D335*L335</f>
        <v>0</v>
      </c>
    </row>
    <row r="336" spans="1:22" x14ac:dyDescent="0.3">
      <c r="A336" s="14" t="str">
        <f>VLOOKUP(B336,stocks!$B$3:$D$3093,2,FALSE)</f>
        <v>하이제6호스팩</v>
      </c>
      <c r="B336" s="6" t="s">
        <v>16240</v>
      </c>
      <c r="C336" s="6" t="s">
        <v>14402</v>
      </c>
      <c r="D336" s="14">
        <v>2970</v>
      </c>
      <c r="E336" s="14">
        <v>-570</v>
      </c>
      <c r="F336" s="14">
        <v>-16.100000000000001</v>
      </c>
      <c r="G336" s="14">
        <v>6929127</v>
      </c>
      <c r="H336" s="14">
        <v>31536</v>
      </c>
      <c r="I336" s="14">
        <v>-5000</v>
      </c>
      <c r="J336" s="14">
        <v>-28445</v>
      </c>
      <c r="K336" s="14">
        <v>-59013</v>
      </c>
      <c r="L336" s="14">
        <v>0</v>
      </c>
      <c r="M336" s="14">
        <v>0</v>
      </c>
      <c r="N336" s="14">
        <v>0</v>
      </c>
      <c r="O336" s="14">
        <v>0</v>
      </c>
      <c r="P336" s="14">
        <v>-5000</v>
      </c>
      <c r="Q336" s="14">
        <v>0</v>
      </c>
      <c r="R336" s="14">
        <v>0</v>
      </c>
      <c r="S336" s="14">
        <v>-157</v>
      </c>
      <c r="T336" s="14">
        <v>2066</v>
      </c>
      <c r="U336" s="11">
        <f>D336*G336</f>
        <v>20579507190</v>
      </c>
      <c r="V336" s="11">
        <f>D336*L336</f>
        <v>0</v>
      </c>
    </row>
    <row r="337" spans="1:22" x14ac:dyDescent="0.3">
      <c r="A337" s="14" t="str">
        <f>VLOOKUP(B337,stocks!$B$3:$D$3093,2,FALSE)</f>
        <v>이스타코</v>
      </c>
      <c r="B337" s="6" t="s">
        <v>14647</v>
      </c>
      <c r="C337" s="6" t="s">
        <v>14402</v>
      </c>
      <c r="D337" s="14">
        <v>4160</v>
      </c>
      <c r="E337" s="14">
        <v>-55</v>
      </c>
      <c r="F337" s="14">
        <v>-1.3</v>
      </c>
      <c r="G337" s="14">
        <v>4918997</v>
      </c>
      <c r="H337" s="14">
        <v>59697</v>
      </c>
      <c r="I337" s="14">
        <v>-10019</v>
      </c>
      <c r="J337" s="14">
        <v>-52510</v>
      </c>
      <c r="K337" s="14">
        <v>-53195</v>
      </c>
      <c r="L337" s="14">
        <v>0</v>
      </c>
      <c r="M337" s="14">
        <v>-10019</v>
      </c>
      <c r="N337" s="14">
        <v>0</v>
      </c>
      <c r="O337" s="14">
        <v>0</v>
      </c>
      <c r="P337" s="14">
        <v>0</v>
      </c>
      <c r="Q337" s="14">
        <v>0</v>
      </c>
      <c r="R337" s="14">
        <v>0</v>
      </c>
      <c r="S337" s="14">
        <v>0</v>
      </c>
      <c r="T337" s="14">
        <v>2832</v>
      </c>
      <c r="U337" s="11">
        <f>D337*G337</f>
        <v>20463027520</v>
      </c>
      <c r="V337" s="11">
        <f>D337*L337</f>
        <v>0</v>
      </c>
    </row>
    <row r="338" spans="1:22" x14ac:dyDescent="0.3">
      <c r="A338" s="14" t="str">
        <f>VLOOKUP(B338,stocks!$B$3:$D$3093,2,FALSE)</f>
        <v>일지테크</v>
      </c>
      <c r="B338" s="6" t="s">
        <v>14679</v>
      </c>
      <c r="C338" s="6" t="s">
        <v>14402</v>
      </c>
      <c r="D338" s="14">
        <v>5160</v>
      </c>
      <c r="E338" s="14">
        <v>300</v>
      </c>
      <c r="F338" s="14">
        <v>6.17</v>
      </c>
      <c r="G338" s="14">
        <v>3865816</v>
      </c>
      <c r="H338" s="14">
        <v>-109751</v>
      </c>
      <c r="I338" s="14">
        <v>19822</v>
      </c>
      <c r="J338" s="14">
        <v>81045</v>
      </c>
      <c r="K338" s="14">
        <v>91248</v>
      </c>
      <c r="L338" s="14">
        <v>0</v>
      </c>
      <c r="M338" s="14">
        <v>0</v>
      </c>
      <c r="N338" s="14">
        <v>0</v>
      </c>
      <c r="O338" s="14">
        <v>20945</v>
      </c>
      <c r="P338" s="14">
        <v>-1123</v>
      </c>
      <c r="Q338" s="14">
        <v>0</v>
      </c>
      <c r="R338" s="14">
        <v>0</v>
      </c>
      <c r="S338" s="14">
        <v>9116</v>
      </c>
      <c r="T338" s="14">
        <v>-232</v>
      </c>
      <c r="U338" s="11">
        <f>D338*G338</f>
        <v>19947610560</v>
      </c>
      <c r="V338" s="11">
        <f>D338*L338</f>
        <v>0</v>
      </c>
    </row>
    <row r="339" spans="1:22" x14ac:dyDescent="0.3">
      <c r="A339" s="14" t="str">
        <f>VLOOKUP(B339,stocks!$B$3:$D$3093,2,FALSE)</f>
        <v>선익시스템</v>
      </c>
      <c r="B339" s="6" t="s">
        <v>14232</v>
      </c>
      <c r="C339" s="6" t="s">
        <v>14402</v>
      </c>
      <c r="D339" s="14">
        <v>23100</v>
      </c>
      <c r="E339" s="14">
        <v>1100</v>
      </c>
      <c r="F339" s="14">
        <v>5</v>
      </c>
      <c r="G339" s="14">
        <v>862125</v>
      </c>
      <c r="H339" s="14">
        <v>-7576</v>
      </c>
      <c r="I339" s="14">
        <v>660</v>
      </c>
      <c r="J339" s="14">
        <v>6483</v>
      </c>
      <c r="K339" s="14">
        <v>7010</v>
      </c>
      <c r="L339" s="14">
        <v>0</v>
      </c>
      <c r="M339" s="14">
        <v>0</v>
      </c>
      <c r="N339" s="14">
        <v>0</v>
      </c>
      <c r="O339" s="14">
        <v>660</v>
      </c>
      <c r="P339" s="14">
        <v>0</v>
      </c>
      <c r="Q339" s="14">
        <v>0</v>
      </c>
      <c r="R339" s="14">
        <v>0</v>
      </c>
      <c r="S339" s="14">
        <v>294</v>
      </c>
      <c r="T339" s="14">
        <v>139</v>
      </c>
      <c r="U339" s="11">
        <f>D339*G339</f>
        <v>19915087500</v>
      </c>
      <c r="V339" s="11">
        <f>D339*L339</f>
        <v>0</v>
      </c>
    </row>
    <row r="340" spans="1:22" x14ac:dyDescent="0.3">
      <c r="A340" s="14" t="str">
        <f>VLOOKUP(B340,stocks!$B$3:$D$3093,2,FALSE)</f>
        <v>고려시멘트</v>
      </c>
      <c r="B340" s="6" t="s">
        <v>13646</v>
      </c>
      <c r="C340" s="6" t="s">
        <v>14402</v>
      </c>
      <c r="D340" s="14">
        <v>5110</v>
      </c>
      <c r="E340" s="14">
        <v>-240</v>
      </c>
      <c r="F340" s="14">
        <v>-4.49</v>
      </c>
      <c r="G340" s="14">
        <v>3890412</v>
      </c>
      <c r="H340" s="14">
        <v>-268848</v>
      </c>
      <c r="I340" s="14">
        <v>-4645</v>
      </c>
      <c r="J340" s="14">
        <v>258242</v>
      </c>
      <c r="K340" s="14">
        <v>252028</v>
      </c>
      <c r="L340" s="14">
        <v>0</v>
      </c>
      <c r="M340" s="14">
        <v>0</v>
      </c>
      <c r="N340" s="14">
        <v>0</v>
      </c>
      <c r="O340" s="14">
        <v>-5923</v>
      </c>
      <c r="P340" s="14">
        <v>1278</v>
      </c>
      <c r="Q340" s="14">
        <v>0</v>
      </c>
      <c r="R340" s="14">
        <v>0</v>
      </c>
      <c r="S340" s="14">
        <v>14584</v>
      </c>
      <c r="T340" s="14">
        <v>667</v>
      </c>
      <c r="U340" s="11">
        <f>D340*G340</f>
        <v>19880005320</v>
      </c>
      <c r="V340" s="11">
        <f>D340*L340</f>
        <v>0</v>
      </c>
    </row>
    <row r="341" spans="1:22" x14ac:dyDescent="0.3">
      <c r="A341" s="14" t="str">
        <f>VLOOKUP(B341,stocks!$B$3:$D$3093,2,FALSE)</f>
        <v>HB테크놀러지</v>
      </c>
      <c r="B341" s="6" t="s">
        <v>15121</v>
      </c>
      <c r="C341" s="6" t="s">
        <v>14402</v>
      </c>
      <c r="D341" s="14">
        <v>2880</v>
      </c>
      <c r="E341" s="14">
        <v>105</v>
      </c>
      <c r="F341" s="14">
        <v>3.78</v>
      </c>
      <c r="G341" s="14">
        <v>6854347</v>
      </c>
      <c r="H341" s="14">
        <v>-279650</v>
      </c>
      <c r="I341" s="14">
        <v>37130</v>
      </c>
      <c r="J341" s="14">
        <v>330400</v>
      </c>
      <c r="K341" s="14">
        <v>336143</v>
      </c>
      <c r="L341" s="14">
        <v>0</v>
      </c>
      <c r="M341" s="14">
        <v>-58</v>
      </c>
      <c r="N341" s="14">
        <v>106</v>
      </c>
      <c r="O341" s="14">
        <v>0</v>
      </c>
      <c r="P341" s="14">
        <v>0</v>
      </c>
      <c r="Q341" s="14">
        <v>0</v>
      </c>
      <c r="R341" s="14">
        <v>37082</v>
      </c>
      <c r="S341" s="14">
        <v>-76533</v>
      </c>
      <c r="T341" s="14">
        <v>-11347</v>
      </c>
      <c r="U341" s="11">
        <f>D341*G341</f>
        <v>19740519360</v>
      </c>
      <c r="V341" s="11">
        <f>D341*L341</f>
        <v>0</v>
      </c>
    </row>
    <row r="342" spans="1:22" x14ac:dyDescent="0.3">
      <c r="A342" s="14" t="str">
        <f>VLOOKUP(B342,stocks!$B$3:$D$3093,2,FALSE)</f>
        <v>대성에너지</v>
      </c>
      <c r="B342" s="6" t="s">
        <v>13828</v>
      </c>
      <c r="C342" s="6" t="s">
        <v>14402</v>
      </c>
      <c r="D342" s="14">
        <v>7080</v>
      </c>
      <c r="E342" s="14">
        <v>380</v>
      </c>
      <c r="F342" s="14">
        <v>5.67</v>
      </c>
      <c r="G342" s="14">
        <v>2786620</v>
      </c>
      <c r="H342" s="14">
        <v>34607</v>
      </c>
      <c r="I342" s="14">
        <v>1653</v>
      </c>
      <c r="J342" s="14">
        <v>-33655</v>
      </c>
      <c r="K342" s="14">
        <v>-27805</v>
      </c>
      <c r="L342" s="14">
        <v>0</v>
      </c>
      <c r="M342" s="14">
        <v>1693</v>
      </c>
      <c r="N342" s="14">
        <v>0</v>
      </c>
      <c r="O342" s="14">
        <v>1036</v>
      </c>
      <c r="P342" s="14">
        <v>-1076</v>
      </c>
      <c r="Q342" s="14">
        <v>0</v>
      </c>
      <c r="R342" s="14">
        <v>0</v>
      </c>
      <c r="S342" s="14">
        <v>-1000</v>
      </c>
      <c r="T342" s="14">
        <v>-1605</v>
      </c>
      <c r="U342" s="11">
        <f>D342*G342</f>
        <v>19729269600</v>
      </c>
      <c r="V342" s="11">
        <f>D342*L342</f>
        <v>0</v>
      </c>
    </row>
    <row r="343" spans="1:22" x14ac:dyDescent="0.3">
      <c r="A343" s="14" t="str">
        <f>VLOOKUP(B343,stocks!$B$3:$D$3093,2,FALSE)</f>
        <v>에코플라스틱</v>
      </c>
      <c r="B343" s="6" t="s">
        <v>14823</v>
      </c>
      <c r="C343" s="6" t="s">
        <v>14402</v>
      </c>
      <c r="D343" s="14">
        <v>3395</v>
      </c>
      <c r="E343" s="14">
        <v>280</v>
      </c>
      <c r="F343" s="14">
        <v>8.99</v>
      </c>
      <c r="G343" s="14">
        <v>5703264</v>
      </c>
      <c r="H343" s="14">
        <v>-90897</v>
      </c>
      <c r="I343" s="14">
        <v>64213</v>
      </c>
      <c r="J343" s="14">
        <v>47312</v>
      </c>
      <c r="K343" s="14">
        <v>109248</v>
      </c>
      <c r="L343" s="14">
        <v>0</v>
      </c>
      <c r="M343" s="14">
        <v>6115</v>
      </c>
      <c r="N343" s="14">
        <v>0</v>
      </c>
      <c r="O343" s="14">
        <v>56750</v>
      </c>
      <c r="P343" s="14">
        <v>1348</v>
      </c>
      <c r="Q343" s="14">
        <v>0</v>
      </c>
      <c r="R343" s="14">
        <v>0</v>
      </c>
      <c r="S343" s="14">
        <v>-24398</v>
      </c>
      <c r="T343" s="14">
        <v>3770</v>
      </c>
      <c r="U343" s="11">
        <f>D343*G343</f>
        <v>19362581280</v>
      </c>
      <c r="V343" s="11">
        <f>D343*L343</f>
        <v>0</v>
      </c>
    </row>
    <row r="344" spans="1:22" x14ac:dyDescent="0.3">
      <c r="A344" s="14" t="str">
        <f>VLOOKUP(B344,stocks!$B$3:$D$3093,2,FALSE)</f>
        <v>MH에탄올</v>
      </c>
      <c r="B344" s="6" t="s">
        <v>13575</v>
      </c>
      <c r="C344" s="6" t="s">
        <v>14402</v>
      </c>
      <c r="D344" s="14">
        <v>13000</v>
      </c>
      <c r="E344" s="14">
        <v>2750</v>
      </c>
      <c r="F344" s="14">
        <v>26.83</v>
      </c>
      <c r="G344" s="14">
        <v>1489338</v>
      </c>
      <c r="H344" s="14">
        <v>48276</v>
      </c>
      <c r="I344" s="14">
        <v>-1002</v>
      </c>
      <c r="J344" s="14">
        <v>-48844</v>
      </c>
      <c r="K344" s="14">
        <v>-46111</v>
      </c>
      <c r="L344" s="14">
        <v>0</v>
      </c>
      <c r="M344" s="14">
        <v>-2</v>
      </c>
      <c r="N344" s="14">
        <v>0</v>
      </c>
      <c r="O344" s="14">
        <v>0</v>
      </c>
      <c r="P344" s="14">
        <v>-1000</v>
      </c>
      <c r="Q344" s="14">
        <v>0</v>
      </c>
      <c r="R344" s="14">
        <v>0</v>
      </c>
      <c r="S344" s="14">
        <v>1147</v>
      </c>
      <c r="T344" s="14">
        <v>423</v>
      </c>
      <c r="U344" s="11">
        <f>D344*G344</f>
        <v>19361394000</v>
      </c>
      <c r="V344" s="11">
        <f>D344*L344</f>
        <v>0</v>
      </c>
    </row>
    <row r="345" spans="1:22" x14ac:dyDescent="0.3">
      <c r="A345" s="14" t="str">
        <f>VLOOKUP(B345,stocks!$B$3:$D$3093,2,FALSE)</f>
        <v>이아이디</v>
      </c>
      <c r="B345" s="6" t="s">
        <v>15222</v>
      </c>
      <c r="C345" s="6" t="s">
        <v>14402</v>
      </c>
      <c r="D345" s="14">
        <v>514</v>
      </c>
      <c r="E345" s="14">
        <v>1</v>
      </c>
      <c r="F345" s="14">
        <v>0.19</v>
      </c>
      <c r="G345" s="14">
        <v>37513392</v>
      </c>
      <c r="H345" s="14">
        <v>-472425</v>
      </c>
      <c r="I345" s="14">
        <v>89</v>
      </c>
      <c r="J345" s="14">
        <v>686779</v>
      </c>
      <c r="K345" s="14">
        <v>686779</v>
      </c>
      <c r="L345" s="14">
        <v>0</v>
      </c>
      <c r="M345" s="14">
        <v>89</v>
      </c>
      <c r="N345" s="14">
        <v>0</v>
      </c>
      <c r="O345" s="14">
        <v>0</v>
      </c>
      <c r="P345" s="14">
        <v>0</v>
      </c>
      <c r="Q345" s="14">
        <v>0</v>
      </c>
      <c r="R345" s="14">
        <v>0</v>
      </c>
      <c r="S345" s="14">
        <v>-48200</v>
      </c>
      <c r="T345" s="14">
        <v>-166243</v>
      </c>
      <c r="U345" s="11">
        <f>D345*G345</f>
        <v>19281883488</v>
      </c>
      <c r="V345" s="11">
        <f>D345*L345</f>
        <v>0</v>
      </c>
    </row>
    <row r="346" spans="1:22" x14ac:dyDescent="0.3">
      <c r="A346" s="14" t="str">
        <f>VLOOKUP(B346,stocks!$B$3:$D$3093,2,FALSE)</f>
        <v>아남전자</v>
      </c>
      <c r="B346" s="6" t="s">
        <v>14575</v>
      </c>
      <c r="C346" s="6" t="s">
        <v>14402</v>
      </c>
      <c r="D346" s="14">
        <v>3145</v>
      </c>
      <c r="E346" s="14">
        <v>50</v>
      </c>
      <c r="F346" s="14">
        <v>1.62</v>
      </c>
      <c r="G346" s="14">
        <v>5995323</v>
      </c>
      <c r="H346" s="14">
        <v>132594</v>
      </c>
      <c r="I346" s="14">
        <v>-41578</v>
      </c>
      <c r="J346" s="14">
        <v>-34205</v>
      </c>
      <c r="K346" s="14">
        <v>-76622</v>
      </c>
      <c r="L346" s="14">
        <v>0</v>
      </c>
      <c r="M346" s="14">
        <v>-77</v>
      </c>
      <c r="N346" s="14">
        <v>6</v>
      </c>
      <c r="O346" s="14">
        <v>-41507</v>
      </c>
      <c r="P346" s="14">
        <v>0</v>
      </c>
      <c r="Q346" s="14">
        <v>0</v>
      </c>
      <c r="R346" s="14">
        <v>0</v>
      </c>
      <c r="S346" s="14">
        <v>-5373</v>
      </c>
      <c r="T346" s="14">
        <v>-51438</v>
      </c>
      <c r="U346" s="11">
        <f>D346*G346</f>
        <v>18855290835</v>
      </c>
      <c r="V346" s="11">
        <f>D346*L346</f>
        <v>0</v>
      </c>
    </row>
    <row r="347" spans="1:22" x14ac:dyDescent="0.3">
      <c r="A347" s="14" t="str">
        <f>VLOOKUP(B347,stocks!$B$3:$D$3093,2,FALSE)</f>
        <v>안트로젠</v>
      </c>
      <c r="B347" s="6" t="s">
        <v>15047</v>
      </c>
      <c r="C347" s="6" t="s">
        <v>14402</v>
      </c>
      <c r="D347" s="14">
        <v>73000</v>
      </c>
      <c r="E347" s="14">
        <v>3100</v>
      </c>
      <c r="F347" s="14">
        <v>4.43</v>
      </c>
      <c r="G347" s="14">
        <v>255938</v>
      </c>
      <c r="H347" s="14">
        <v>9862</v>
      </c>
      <c r="I347" s="14">
        <v>-601</v>
      </c>
      <c r="J347" s="14">
        <v>-4759</v>
      </c>
      <c r="K347" s="14">
        <v>-4179</v>
      </c>
      <c r="L347" s="14">
        <v>0</v>
      </c>
      <c r="M347" s="14">
        <v>-983</v>
      </c>
      <c r="N347" s="14">
        <v>0</v>
      </c>
      <c r="O347" s="14">
        <v>282</v>
      </c>
      <c r="P347" s="14">
        <v>100</v>
      </c>
      <c r="Q347" s="14">
        <v>0</v>
      </c>
      <c r="R347" s="14">
        <v>0</v>
      </c>
      <c r="S347" s="14">
        <v>-4324</v>
      </c>
      <c r="T347" s="14">
        <v>-178</v>
      </c>
      <c r="U347" s="11">
        <f>D347*G347</f>
        <v>18683474000</v>
      </c>
      <c r="V347" s="11">
        <f>D347*L347</f>
        <v>0</v>
      </c>
    </row>
    <row r="348" spans="1:22" x14ac:dyDescent="0.3">
      <c r="A348" s="14" t="str">
        <f>VLOOKUP(B348,stocks!$B$3:$D$3093,2,FALSE)</f>
        <v>웅진</v>
      </c>
      <c r="B348" s="6" t="s">
        <v>14662</v>
      </c>
      <c r="C348" s="6" t="s">
        <v>14402</v>
      </c>
      <c r="D348" s="14">
        <v>3205</v>
      </c>
      <c r="E348" s="14">
        <v>-290</v>
      </c>
      <c r="F348" s="14">
        <v>-8.3000000000000007</v>
      </c>
      <c r="G348" s="14">
        <v>5744537</v>
      </c>
      <c r="H348" s="14">
        <v>68477</v>
      </c>
      <c r="I348" s="14">
        <v>-3532</v>
      </c>
      <c r="J348" s="14">
        <v>-81325</v>
      </c>
      <c r="K348" s="14">
        <v>-85623</v>
      </c>
      <c r="L348" s="14">
        <v>0</v>
      </c>
      <c r="M348" s="14">
        <v>-41</v>
      </c>
      <c r="N348" s="14">
        <v>0</v>
      </c>
      <c r="O348" s="14">
        <v>-3491</v>
      </c>
      <c r="P348" s="14">
        <v>0</v>
      </c>
      <c r="Q348" s="14">
        <v>0</v>
      </c>
      <c r="R348" s="14">
        <v>0</v>
      </c>
      <c r="S348" s="14">
        <v>18881</v>
      </c>
      <c r="T348" s="14">
        <v>-2501</v>
      </c>
      <c r="U348" s="11">
        <f>D348*G348</f>
        <v>18411241085</v>
      </c>
      <c r="V348" s="11">
        <f>D348*L348</f>
        <v>0</v>
      </c>
    </row>
    <row r="349" spans="1:22" x14ac:dyDescent="0.3">
      <c r="A349" s="14" t="str">
        <f>VLOOKUP(B349,stocks!$B$3:$D$3093,2,FALSE)</f>
        <v>팜젠사이언스</v>
      </c>
      <c r="B349" s="6" t="s">
        <v>14512</v>
      </c>
      <c r="C349" s="6" t="s">
        <v>14402</v>
      </c>
      <c r="D349" s="14">
        <v>11200</v>
      </c>
      <c r="E349" s="14">
        <v>750</v>
      </c>
      <c r="F349" s="14">
        <v>7.18</v>
      </c>
      <c r="G349" s="14">
        <v>1641778</v>
      </c>
      <c r="H349" s="14">
        <v>90181</v>
      </c>
      <c r="I349" s="14">
        <v>2197</v>
      </c>
      <c r="J349" s="14">
        <v>-88814</v>
      </c>
      <c r="K349" s="14">
        <v>-83566</v>
      </c>
      <c r="L349" s="14">
        <v>0</v>
      </c>
      <c r="M349" s="14">
        <v>163</v>
      </c>
      <c r="N349" s="14">
        <v>0</v>
      </c>
      <c r="O349" s="14">
        <v>2034</v>
      </c>
      <c r="P349" s="14">
        <v>0</v>
      </c>
      <c r="Q349" s="14">
        <v>0</v>
      </c>
      <c r="R349" s="14">
        <v>0</v>
      </c>
      <c r="S349" s="14">
        <v>-5888</v>
      </c>
      <c r="T349" s="14">
        <v>2324</v>
      </c>
      <c r="U349" s="11">
        <f>D349*G349</f>
        <v>18387913600</v>
      </c>
      <c r="V349" s="11">
        <f>D349*L349</f>
        <v>0</v>
      </c>
    </row>
    <row r="350" spans="1:22" x14ac:dyDescent="0.3">
      <c r="A350" s="14" t="str">
        <f>VLOOKUP(B350,stocks!$B$3:$D$3093,2,FALSE)</f>
        <v>진매트릭스</v>
      </c>
      <c r="B350" s="6" t="s">
        <v>15315</v>
      </c>
      <c r="C350" s="6" t="s">
        <v>14402</v>
      </c>
      <c r="D350" s="14">
        <v>12200</v>
      </c>
      <c r="E350" s="14">
        <v>800</v>
      </c>
      <c r="F350" s="14">
        <v>7.02</v>
      </c>
      <c r="G350" s="14">
        <v>1467476</v>
      </c>
      <c r="H350" s="14">
        <v>47372</v>
      </c>
      <c r="I350" s="14">
        <v>10614</v>
      </c>
      <c r="J350" s="14">
        <v>-60083</v>
      </c>
      <c r="K350" s="14">
        <v>-50767</v>
      </c>
      <c r="L350" s="14">
        <v>0</v>
      </c>
      <c r="M350" s="14">
        <v>80</v>
      </c>
      <c r="N350" s="14">
        <v>0</v>
      </c>
      <c r="O350" s="14">
        <v>10534</v>
      </c>
      <c r="P350" s="14">
        <v>0</v>
      </c>
      <c r="Q350" s="14">
        <v>0</v>
      </c>
      <c r="R350" s="14">
        <v>0</v>
      </c>
      <c r="S350" s="14">
        <v>462</v>
      </c>
      <c r="T350" s="14">
        <v>1635</v>
      </c>
      <c r="U350" s="11">
        <f>D350*G350</f>
        <v>17903207200</v>
      </c>
      <c r="V350" s="11">
        <f>D350*L350</f>
        <v>0</v>
      </c>
    </row>
    <row r="351" spans="1:22" x14ac:dyDescent="0.3">
      <c r="A351" s="14" t="str">
        <f>VLOOKUP(B351,stocks!$B$3:$D$3093,2,FALSE)</f>
        <v>KODEX 2차전지산업</v>
      </c>
      <c r="B351" s="6" t="s">
        <v>16016</v>
      </c>
      <c r="C351" s="6" t="s">
        <v>14402</v>
      </c>
      <c r="D351" s="14">
        <v>18680</v>
      </c>
      <c r="E351" s="14">
        <v>-10</v>
      </c>
      <c r="F351" s="14">
        <v>-0.05</v>
      </c>
      <c r="G351" s="14">
        <v>941219</v>
      </c>
      <c r="H351" s="14">
        <v>179641</v>
      </c>
      <c r="I351" s="14">
        <v>-185141</v>
      </c>
      <c r="J351" s="14">
        <v>-3814</v>
      </c>
      <c r="K351" s="14">
        <v>0</v>
      </c>
      <c r="L351" s="14">
        <v>0</v>
      </c>
      <c r="M351" s="14">
        <v>-282221</v>
      </c>
      <c r="N351" s="14">
        <v>1700</v>
      </c>
      <c r="O351" s="14">
        <v>1331</v>
      </c>
      <c r="P351" s="14">
        <v>-4529</v>
      </c>
      <c r="Q351" s="14">
        <v>98578</v>
      </c>
      <c r="R351" s="14">
        <v>0</v>
      </c>
      <c r="S351" s="14">
        <v>9100</v>
      </c>
      <c r="T351" s="14">
        <v>214</v>
      </c>
      <c r="U351" s="11">
        <f>D351*G351</f>
        <v>17581970920</v>
      </c>
      <c r="V351" s="11">
        <f>D351*L351</f>
        <v>0</v>
      </c>
    </row>
    <row r="352" spans="1:22" x14ac:dyDescent="0.3">
      <c r="A352" s="14" t="str">
        <f>VLOOKUP(B352,stocks!$B$3:$D$3093,2,FALSE)</f>
        <v>엠게임</v>
      </c>
      <c r="B352" s="6" t="s">
        <v>15002</v>
      </c>
      <c r="C352" s="6" t="s">
        <v>14402</v>
      </c>
      <c r="D352" s="14">
        <v>8920</v>
      </c>
      <c r="E352" s="14">
        <v>360</v>
      </c>
      <c r="F352" s="14">
        <v>4.21</v>
      </c>
      <c r="G352" s="14">
        <v>1949851</v>
      </c>
      <c r="H352" s="14">
        <v>-205637</v>
      </c>
      <c r="I352" s="14">
        <v>94364</v>
      </c>
      <c r="J352" s="14">
        <v>211425</v>
      </c>
      <c r="K352" s="14">
        <v>203562</v>
      </c>
      <c r="L352" s="14">
        <v>0</v>
      </c>
      <c r="M352" s="14">
        <v>105</v>
      </c>
      <c r="N352" s="14">
        <v>0</v>
      </c>
      <c r="O352" s="14">
        <v>14259</v>
      </c>
      <c r="P352" s="14">
        <v>80000</v>
      </c>
      <c r="Q352" s="14">
        <v>0</v>
      </c>
      <c r="R352" s="14">
        <v>0</v>
      </c>
      <c r="S352" s="14">
        <v>-99243</v>
      </c>
      <c r="T352" s="14">
        <v>-909</v>
      </c>
      <c r="U352" s="11">
        <f>D352*G352</f>
        <v>17392670920</v>
      </c>
      <c r="V352" s="11">
        <f>D352*L352</f>
        <v>0</v>
      </c>
    </row>
    <row r="353" spans="1:22" x14ac:dyDescent="0.3">
      <c r="A353" s="14" t="str">
        <f>VLOOKUP(B353,stocks!$B$3:$D$3093,2,FALSE)</f>
        <v>한창제지</v>
      </c>
      <c r="B353" s="6" t="s">
        <v>14587</v>
      </c>
      <c r="C353" s="6" t="s">
        <v>14402</v>
      </c>
      <c r="D353" s="14">
        <v>2815</v>
      </c>
      <c r="E353" s="14">
        <v>-30</v>
      </c>
      <c r="F353" s="14">
        <v>-1.05</v>
      </c>
      <c r="G353" s="14">
        <v>6177842</v>
      </c>
      <c r="H353" s="14">
        <v>-206655</v>
      </c>
      <c r="I353" s="14">
        <v>-26</v>
      </c>
      <c r="J353" s="14">
        <v>209560</v>
      </c>
      <c r="K353" s="14">
        <v>209560</v>
      </c>
      <c r="L353" s="14">
        <v>0</v>
      </c>
      <c r="M353" s="14">
        <v>-26</v>
      </c>
      <c r="N353" s="14">
        <v>0</v>
      </c>
      <c r="O353" s="14">
        <v>0</v>
      </c>
      <c r="P353" s="14">
        <v>0</v>
      </c>
      <c r="Q353" s="14">
        <v>0</v>
      </c>
      <c r="R353" s="14">
        <v>0</v>
      </c>
      <c r="S353" s="14">
        <v>-1470</v>
      </c>
      <c r="T353" s="14">
        <v>-1409</v>
      </c>
      <c r="U353" s="11">
        <f>D353*G353</f>
        <v>17390625230</v>
      </c>
      <c r="V353" s="11">
        <f>D353*L353</f>
        <v>0</v>
      </c>
    </row>
    <row r="354" spans="1:22" x14ac:dyDescent="0.3">
      <c r="A354" s="14" t="str">
        <f>VLOOKUP(B354,stocks!$B$3:$D$3093,2,FALSE)</f>
        <v>SGA</v>
      </c>
      <c r="B354" s="6" t="s">
        <v>14917</v>
      </c>
      <c r="C354" s="6" t="s">
        <v>14402</v>
      </c>
      <c r="D354" s="14">
        <v>1615</v>
      </c>
      <c r="E354" s="14">
        <v>-25</v>
      </c>
      <c r="F354" s="14">
        <v>-1.52</v>
      </c>
      <c r="G354" s="14">
        <v>10251868</v>
      </c>
      <c r="H354" s="14">
        <v>-396152</v>
      </c>
      <c r="I354" s="14">
        <v>11870</v>
      </c>
      <c r="J354" s="14">
        <v>355099</v>
      </c>
      <c r="K354" s="14">
        <v>357126</v>
      </c>
      <c r="L354" s="14">
        <v>0</v>
      </c>
      <c r="M354" s="14">
        <v>11870</v>
      </c>
      <c r="N354" s="14">
        <v>0</v>
      </c>
      <c r="O354" s="14">
        <v>0</v>
      </c>
      <c r="P354" s="14">
        <v>0</v>
      </c>
      <c r="Q354" s="14">
        <v>0</v>
      </c>
      <c r="R354" s="14">
        <v>0</v>
      </c>
      <c r="S354" s="14">
        <v>24871</v>
      </c>
      <c r="T354" s="14">
        <v>4312</v>
      </c>
      <c r="U354" s="11">
        <f>D354*G354</f>
        <v>16556766820</v>
      </c>
      <c r="V354" s="11">
        <f>D354*L354</f>
        <v>0</v>
      </c>
    </row>
    <row r="355" spans="1:22" x14ac:dyDescent="0.3">
      <c r="A355" s="14" t="str">
        <f>VLOOKUP(B355,stocks!$B$3:$D$3093,2,FALSE)</f>
        <v>한솔로지스틱스</v>
      </c>
      <c r="B355" s="6" t="s">
        <v>14580</v>
      </c>
      <c r="C355" s="6" t="s">
        <v>14402</v>
      </c>
      <c r="D355" s="14">
        <v>5500</v>
      </c>
      <c r="E355" s="14">
        <v>320</v>
      </c>
      <c r="F355" s="14">
        <v>6.18</v>
      </c>
      <c r="G355" s="14">
        <v>2950827</v>
      </c>
      <c r="H355" s="14">
        <v>4620</v>
      </c>
      <c r="I355" s="14">
        <v>-27</v>
      </c>
      <c r="J355" s="14">
        <v>5004</v>
      </c>
      <c r="K355" s="14">
        <v>4418</v>
      </c>
      <c r="L355" s="14">
        <v>0</v>
      </c>
      <c r="M355" s="14">
        <v>-27</v>
      </c>
      <c r="N355" s="14">
        <v>0</v>
      </c>
      <c r="O355" s="14">
        <v>0</v>
      </c>
      <c r="P355" s="14">
        <v>0</v>
      </c>
      <c r="Q355" s="14">
        <v>0</v>
      </c>
      <c r="R355" s="14">
        <v>0</v>
      </c>
      <c r="S355" s="14">
        <v>-10105</v>
      </c>
      <c r="T355" s="14">
        <v>508</v>
      </c>
      <c r="U355" s="11">
        <f>D355*G355</f>
        <v>16229548500</v>
      </c>
      <c r="V355" s="11">
        <f>D355*L355</f>
        <v>0</v>
      </c>
    </row>
    <row r="356" spans="1:22" x14ac:dyDescent="0.3">
      <c r="A356" s="14" t="str">
        <f>VLOOKUP(B356,stocks!$B$3:$D$3093,2,FALSE)</f>
        <v>일진파워</v>
      </c>
      <c r="B356" s="6" t="s">
        <v>15229</v>
      </c>
      <c r="C356" s="6" t="s">
        <v>14402</v>
      </c>
      <c r="D356" s="14">
        <v>10950</v>
      </c>
      <c r="E356" s="14">
        <v>100</v>
      </c>
      <c r="F356" s="14">
        <v>0.92</v>
      </c>
      <c r="G356" s="14">
        <v>1476056</v>
      </c>
      <c r="H356" s="14">
        <v>17753</v>
      </c>
      <c r="I356" s="14">
        <v>0</v>
      </c>
      <c r="J356" s="14">
        <v>-9839</v>
      </c>
      <c r="K356" s="14">
        <v>-10921</v>
      </c>
      <c r="L356" s="14">
        <v>0</v>
      </c>
      <c r="M356" s="14">
        <v>0</v>
      </c>
      <c r="N356" s="14">
        <v>0</v>
      </c>
      <c r="O356" s="14">
        <v>0</v>
      </c>
      <c r="P356" s="14">
        <v>0</v>
      </c>
      <c r="Q356" s="14">
        <v>0</v>
      </c>
      <c r="R356" s="14">
        <v>0</v>
      </c>
      <c r="S356" s="14">
        <v>-1851</v>
      </c>
      <c r="T356" s="14">
        <v>-6063</v>
      </c>
      <c r="U356" s="11">
        <f>D356*G356</f>
        <v>16162813200</v>
      </c>
      <c r="V356" s="11">
        <f>D356*L356</f>
        <v>0</v>
      </c>
    </row>
    <row r="357" spans="1:22" x14ac:dyDescent="0.3">
      <c r="A357" s="14" t="str">
        <f>VLOOKUP(B357,stocks!$B$3:$D$3093,2,FALSE)</f>
        <v>티앤알바이오팹</v>
      </c>
      <c r="B357" s="6" t="s">
        <v>15751</v>
      </c>
      <c r="C357" s="6" t="s">
        <v>14402</v>
      </c>
      <c r="D357" s="14">
        <v>43500</v>
      </c>
      <c r="E357" s="14">
        <v>3450</v>
      </c>
      <c r="F357" s="14">
        <v>8.61</v>
      </c>
      <c r="G357" s="14">
        <v>367629</v>
      </c>
      <c r="H357" s="14">
        <v>-40264</v>
      </c>
      <c r="I357" s="14">
        <v>11178</v>
      </c>
      <c r="J357" s="14">
        <v>23671</v>
      </c>
      <c r="K357" s="14">
        <v>26166</v>
      </c>
      <c r="L357" s="14">
        <v>0</v>
      </c>
      <c r="M357" s="14">
        <v>-4391</v>
      </c>
      <c r="N357" s="14">
        <v>0</v>
      </c>
      <c r="O357" s="14">
        <v>8756</v>
      </c>
      <c r="P357" s="14">
        <v>6813</v>
      </c>
      <c r="Q357" s="14">
        <v>0</v>
      </c>
      <c r="R357" s="14">
        <v>0</v>
      </c>
      <c r="S357" s="14">
        <v>5340</v>
      </c>
      <c r="T357" s="14">
        <v>75</v>
      </c>
      <c r="U357" s="11">
        <f>D357*G357</f>
        <v>15991861500</v>
      </c>
      <c r="V357" s="11">
        <f>D357*L357</f>
        <v>0</v>
      </c>
    </row>
    <row r="358" spans="1:22" x14ac:dyDescent="0.3">
      <c r="A358" s="14" t="str">
        <f>VLOOKUP(B358,stocks!$B$3:$D$3093,2,FALSE)</f>
        <v>우진</v>
      </c>
      <c r="B358" s="6" t="s">
        <v>15303</v>
      </c>
      <c r="C358" s="6" t="s">
        <v>14402</v>
      </c>
      <c r="D358" s="14">
        <v>8700</v>
      </c>
      <c r="E358" s="14">
        <v>-230</v>
      </c>
      <c r="F358" s="14">
        <v>-2.58</v>
      </c>
      <c r="G358" s="14">
        <v>1754901</v>
      </c>
      <c r="H358" s="14">
        <v>66987</v>
      </c>
      <c r="I358" s="14">
        <v>1052</v>
      </c>
      <c r="J358" s="14">
        <v>-74126</v>
      </c>
      <c r="K358" s="14">
        <v>-76439</v>
      </c>
      <c r="L358" s="14">
        <v>0</v>
      </c>
      <c r="M358" s="14">
        <v>4201</v>
      </c>
      <c r="N358" s="14">
        <v>0</v>
      </c>
      <c r="O358" s="14">
        <v>-1693</v>
      </c>
      <c r="P358" s="14">
        <v>-1456</v>
      </c>
      <c r="Q358" s="14">
        <v>0</v>
      </c>
      <c r="R358" s="14">
        <v>0</v>
      </c>
      <c r="S358" s="14">
        <v>1428</v>
      </c>
      <c r="T358" s="14">
        <v>4659</v>
      </c>
      <c r="U358" s="11">
        <f>D358*G358</f>
        <v>15267638700</v>
      </c>
      <c r="V358" s="11">
        <f>D358*L358</f>
        <v>0</v>
      </c>
    </row>
    <row r="359" spans="1:22" x14ac:dyDescent="0.3">
      <c r="A359" s="14" t="str">
        <f>VLOOKUP(B359,stocks!$B$3:$D$3093,2,FALSE)</f>
        <v>아시아종묘</v>
      </c>
      <c r="B359" s="6" t="s">
        <v>13785</v>
      </c>
      <c r="C359" s="6" t="s">
        <v>14402</v>
      </c>
      <c r="D359" s="14">
        <v>7950</v>
      </c>
      <c r="E359" s="14">
        <v>-240</v>
      </c>
      <c r="F359" s="14">
        <v>-2.93</v>
      </c>
      <c r="G359" s="14">
        <v>1920106</v>
      </c>
      <c r="H359" s="14">
        <v>278800</v>
      </c>
      <c r="I359" s="14">
        <v>-25650</v>
      </c>
      <c r="J359" s="14">
        <v>-246513</v>
      </c>
      <c r="K359" s="14">
        <v>-272805</v>
      </c>
      <c r="L359" s="14">
        <v>0</v>
      </c>
      <c r="M359" s="14">
        <v>466</v>
      </c>
      <c r="N359" s="14">
        <v>0</v>
      </c>
      <c r="O359" s="14">
        <v>-19116</v>
      </c>
      <c r="P359" s="14">
        <v>-7000</v>
      </c>
      <c r="Q359" s="14">
        <v>0</v>
      </c>
      <c r="R359" s="14">
        <v>0</v>
      </c>
      <c r="S359" s="14">
        <v>-8021</v>
      </c>
      <c r="T359" s="14">
        <v>1384</v>
      </c>
      <c r="U359" s="11">
        <f>D359*G359</f>
        <v>15264842700</v>
      </c>
      <c r="V359" s="11">
        <f>D359*L359</f>
        <v>0</v>
      </c>
    </row>
    <row r="360" spans="1:22" x14ac:dyDescent="0.3">
      <c r="A360" s="14" t="str">
        <f>VLOOKUP(B360,stocks!$B$3:$D$3093,2,FALSE)</f>
        <v>에이비프로바이오</v>
      </c>
      <c r="B360" s="6" t="s">
        <v>15577</v>
      </c>
      <c r="C360" s="6" t="s">
        <v>14402</v>
      </c>
      <c r="D360" s="14">
        <v>1260</v>
      </c>
      <c r="E360" s="14">
        <v>20</v>
      </c>
      <c r="F360" s="14">
        <v>1.61</v>
      </c>
      <c r="G360" s="14">
        <v>12028800</v>
      </c>
      <c r="H360" s="14">
        <v>353621</v>
      </c>
      <c r="I360" s="14">
        <v>-13</v>
      </c>
      <c r="J360" s="14">
        <v>-346579</v>
      </c>
      <c r="K360" s="14">
        <v>-346579</v>
      </c>
      <c r="L360" s="14">
        <v>0</v>
      </c>
      <c r="M360" s="14">
        <v>-13</v>
      </c>
      <c r="N360" s="14">
        <v>0</v>
      </c>
      <c r="O360" s="14">
        <v>0</v>
      </c>
      <c r="P360" s="14">
        <v>0</v>
      </c>
      <c r="Q360" s="14">
        <v>0</v>
      </c>
      <c r="R360" s="14">
        <v>0</v>
      </c>
      <c r="S360" s="14">
        <v>5075</v>
      </c>
      <c r="T360" s="14">
        <v>-12104</v>
      </c>
      <c r="U360" s="11">
        <f>D360*G360</f>
        <v>15156288000</v>
      </c>
      <c r="V360" s="11">
        <f>D360*L360</f>
        <v>0</v>
      </c>
    </row>
    <row r="361" spans="1:22" x14ac:dyDescent="0.3">
      <c r="A361" s="14" t="str">
        <f>VLOOKUP(B361,stocks!$B$3:$D$3093,2,FALSE)</f>
        <v>윈하이텍</v>
      </c>
      <c r="B361" s="6" t="s">
        <v>15566</v>
      </c>
      <c r="C361" s="6" t="s">
        <v>14402</v>
      </c>
      <c r="D361" s="14">
        <v>5300</v>
      </c>
      <c r="E361" s="14">
        <v>475</v>
      </c>
      <c r="F361" s="14">
        <v>9.84</v>
      </c>
      <c r="G361" s="14">
        <v>2766788</v>
      </c>
      <c r="H361" s="14">
        <v>-98886</v>
      </c>
      <c r="I361" s="14">
        <v>323</v>
      </c>
      <c r="J361" s="14">
        <v>76664</v>
      </c>
      <c r="K361" s="14">
        <v>81070</v>
      </c>
      <c r="L361" s="14">
        <v>0</v>
      </c>
      <c r="M361" s="14">
        <v>-2800</v>
      </c>
      <c r="N361" s="14">
        <v>0</v>
      </c>
      <c r="O361" s="14">
        <v>3123</v>
      </c>
      <c r="P361" s="14">
        <v>0</v>
      </c>
      <c r="Q361" s="14">
        <v>0</v>
      </c>
      <c r="R361" s="14">
        <v>0</v>
      </c>
      <c r="S361" s="14">
        <v>23236</v>
      </c>
      <c r="T361" s="14">
        <v>-1337</v>
      </c>
      <c r="U361" s="11">
        <f>D361*G361</f>
        <v>14663976400</v>
      </c>
      <c r="V361" s="11">
        <f>D361*L361</f>
        <v>0</v>
      </c>
    </row>
    <row r="362" spans="1:22" x14ac:dyDescent="0.3">
      <c r="A362" s="14" t="str">
        <f>VLOOKUP(B362,stocks!$B$3:$D$3093,2,FALSE)</f>
        <v>KODEX 은행</v>
      </c>
      <c r="B362" s="6" t="s">
        <v>15207</v>
      </c>
      <c r="C362" s="6" t="s">
        <v>14402</v>
      </c>
      <c r="D362" s="14">
        <v>7430</v>
      </c>
      <c r="E362" s="14">
        <v>-175</v>
      </c>
      <c r="F362" s="14">
        <v>-2.2999999999999998</v>
      </c>
      <c r="G362" s="14">
        <v>1896027</v>
      </c>
      <c r="H362" s="14">
        <v>406050</v>
      </c>
      <c r="I362" s="14">
        <v>-404817</v>
      </c>
      <c r="J362" s="14">
        <v>2493</v>
      </c>
      <c r="K362" s="14">
        <v>0</v>
      </c>
      <c r="L362" s="14">
        <v>0</v>
      </c>
      <c r="M362" s="14">
        <v>-641604</v>
      </c>
      <c r="N362" s="14">
        <v>0</v>
      </c>
      <c r="O362" s="14">
        <v>-58068</v>
      </c>
      <c r="P362" s="14">
        <v>-40000</v>
      </c>
      <c r="Q362" s="14">
        <v>334855</v>
      </c>
      <c r="R362" s="14">
        <v>0</v>
      </c>
      <c r="S362" s="14">
        <v>-3941</v>
      </c>
      <c r="T362" s="14">
        <v>215</v>
      </c>
      <c r="U362" s="11">
        <f>D362*G362</f>
        <v>14087480610</v>
      </c>
      <c r="V362" s="11">
        <f>D362*L362</f>
        <v>0</v>
      </c>
    </row>
    <row r="363" spans="1:22" x14ac:dyDescent="0.3">
      <c r="A363" s="14" t="str">
        <f>VLOOKUP(B363,stocks!$B$3:$D$3093,2,FALSE)</f>
        <v>제놀루션</v>
      </c>
      <c r="B363" s="6" t="s">
        <v>15668</v>
      </c>
      <c r="C363" s="6" t="s">
        <v>14402</v>
      </c>
      <c r="D363" s="14">
        <v>16350</v>
      </c>
      <c r="E363" s="14">
        <v>400</v>
      </c>
      <c r="F363" s="14">
        <v>2.5099999999999998</v>
      </c>
      <c r="G363" s="14">
        <v>861322</v>
      </c>
      <c r="H363" s="14">
        <v>4608</v>
      </c>
      <c r="I363" s="14">
        <v>-17999</v>
      </c>
      <c r="J363" s="14">
        <v>12473</v>
      </c>
      <c r="K363" s="14">
        <v>11230</v>
      </c>
      <c r="L363" s="14">
        <v>0</v>
      </c>
      <c r="M363" s="14">
        <v>-12305</v>
      </c>
      <c r="N363" s="14">
        <v>0</v>
      </c>
      <c r="O363" s="14">
        <v>-8499</v>
      </c>
      <c r="P363" s="14">
        <v>2805</v>
      </c>
      <c r="Q363" s="14">
        <v>0</v>
      </c>
      <c r="R363" s="14">
        <v>0</v>
      </c>
      <c r="S363" s="14">
        <v>375</v>
      </c>
      <c r="T363" s="14">
        <v>543</v>
      </c>
      <c r="U363" s="11">
        <f>D363*G363</f>
        <v>14082614700</v>
      </c>
      <c r="V363" s="11">
        <f>D363*L363</f>
        <v>0</v>
      </c>
    </row>
    <row r="364" spans="1:22" x14ac:dyDescent="0.3">
      <c r="A364" s="14" t="str">
        <f>VLOOKUP(B364,stocks!$B$3:$D$3093,2,FALSE)</f>
        <v>웅진씽크빅</v>
      </c>
      <c r="B364" s="6" t="s">
        <v>15238</v>
      </c>
      <c r="C364" s="6" t="s">
        <v>14402</v>
      </c>
      <c r="D364" s="14">
        <v>4145</v>
      </c>
      <c r="E364" s="14">
        <v>-340</v>
      </c>
      <c r="F364" s="14">
        <v>-7.58</v>
      </c>
      <c r="G364" s="14">
        <v>3390789</v>
      </c>
      <c r="H364" s="14">
        <v>682854</v>
      </c>
      <c r="I364" s="14">
        <v>-30084</v>
      </c>
      <c r="J364" s="14">
        <v>-653256</v>
      </c>
      <c r="K364" s="14">
        <v>-653338</v>
      </c>
      <c r="L364" s="14">
        <v>0</v>
      </c>
      <c r="M364" s="14">
        <v>-92</v>
      </c>
      <c r="N364" s="14">
        <v>8</v>
      </c>
      <c r="O364" s="14">
        <v>0</v>
      </c>
      <c r="P364" s="14">
        <v>-30000</v>
      </c>
      <c r="Q364" s="14">
        <v>0</v>
      </c>
      <c r="R364" s="14">
        <v>0</v>
      </c>
      <c r="S364" s="14">
        <v>-2000</v>
      </c>
      <c r="T364" s="14">
        <v>2486</v>
      </c>
      <c r="U364" s="11">
        <f>D364*G364</f>
        <v>14054820405</v>
      </c>
      <c r="V364" s="11">
        <f>D364*L364</f>
        <v>0</v>
      </c>
    </row>
    <row r="365" spans="1:22" x14ac:dyDescent="0.3">
      <c r="A365" s="14" t="str">
        <f>VLOOKUP(B365,stocks!$B$3:$D$3093,2,FALSE)</f>
        <v>한국파마</v>
      </c>
      <c r="B365" s="6" t="s">
        <v>14749</v>
      </c>
      <c r="C365" s="6" t="s">
        <v>14402</v>
      </c>
      <c r="D365" s="14">
        <v>46050</v>
      </c>
      <c r="E365" s="14">
        <v>1650</v>
      </c>
      <c r="F365" s="14">
        <v>3.72</v>
      </c>
      <c r="G365" s="14">
        <v>305201</v>
      </c>
      <c r="H365" s="14">
        <v>-14444</v>
      </c>
      <c r="I365" s="14">
        <v>3154</v>
      </c>
      <c r="J365" s="14">
        <v>10509</v>
      </c>
      <c r="K365" s="14">
        <v>14280</v>
      </c>
      <c r="L365" s="14">
        <v>0</v>
      </c>
      <c r="M365" s="14">
        <v>124</v>
      </c>
      <c r="N365" s="14">
        <v>0</v>
      </c>
      <c r="O365" s="14">
        <v>3030</v>
      </c>
      <c r="P365" s="14">
        <v>0</v>
      </c>
      <c r="Q365" s="14">
        <v>0</v>
      </c>
      <c r="R365" s="14">
        <v>0</v>
      </c>
      <c r="S365" s="14">
        <v>883</v>
      </c>
      <c r="T365" s="14">
        <v>-102</v>
      </c>
      <c r="U365" s="11">
        <f>D365*G365</f>
        <v>14054506050</v>
      </c>
      <c r="V365" s="11">
        <f>D365*L365</f>
        <v>0</v>
      </c>
    </row>
    <row r="366" spans="1:22" x14ac:dyDescent="0.3">
      <c r="A366" s="14" t="str">
        <f>VLOOKUP(B366,stocks!$B$3:$D$3093,2,FALSE)</f>
        <v>HSD엔진</v>
      </c>
      <c r="B366" s="6" t="s">
        <v>15152</v>
      </c>
      <c r="C366" s="6" t="s">
        <v>14402</v>
      </c>
      <c r="D366" s="14">
        <v>9270</v>
      </c>
      <c r="E366" s="14">
        <v>150</v>
      </c>
      <c r="F366" s="14">
        <v>1.64</v>
      </c>
      <c r="G366" s="14">
        <v>1505482</v>
      </c>
      <c r="H366" s="14">
        <v>106252</v>
      </c>
      <c r="I366" s="14">
        <v>-150047</v>
      </c>
      <c r="J366" s="14">
        <v>47212</v>
      </c>
      <c r="K366" s="14">
        <v>47533</v>
      </c>
      <c r="L366" s="14">
        <v>0</v>
      </c>
      <c r="M366" s="14">
        <v>-150047</v>
      </c>
      <c r="N366" s="14">
        <v>0</v>
      </c>
      <c r="O366" s="14">
        <v>0</v>
      </c>
      <c r="P366" s="14">
        <v>0</v>
      </c>
      <c r="Q366" s="14">
        <v>0</v>
      </c>
      <c r="R366" s="14">
        <v>0</v>
      </c>
      <c r="S366" s="14">
        <v>-4138</v>
      </c>
      <c r="T366" s="14">
        <v>721</v>
      </c>
      <c r="U366" s="11">
        <f>D366*G366</f>
        <v>13955818140</v>
      </c>
      <c r="V366" s="11">
        <f>D366*L366</f>
        <v>0</v>
      </c>
    </row>
    <row r="367" spans="1:22" x14ac:dyDescent="0.3">
      <c r="A367" s="14" t="str">
        <f>VLOOKUP(B367,stocks!$B$3:$D$3093,2,FALSE)</f>
        <v>데이타솔루션</v>
      </c>
      <c r="B367" s="6" t="s">
        <v>13907</v>
      </c>
      <c r="C367" s="6" t="s">
        <v>14402</v>
      </c>
      <c r="D367" s="14">
        <v>7570</v>
      </c>
      <c r="E367" s="14">
        <v>90</v>
      </c>
      <c r="F367" s="14">
        <v>1.2</v>
      </c>
      <c r="G367" s="14">
        <v>1829616</v>
      </c>
      <c r="H367" s="14">
        <v>23307</v>
      </c>
      <c r="I367" s="14">
        <v>3048</v>
      </c>
      <c r="J367" s="14">
        <v>-3584</v>
      </c>
      <c r="K367" s="14">
        <v>-774</v>
      </c>
      <c r="L367" s="14">
        <v>0</v>
      </c>
      <c r="M367" s="14">
        <v>0</v>
      </c>
      <c r="N367" s="14">
        <v>0</v>
      </c>
      <c r="O367" s="14">
        <v>3048</v>
      </c>
      <c r="P367" s="14">
        <v>0</v>
      </c>
      <c r="Q367" s="14">
        <v>0</v>
      </c>
      <c r="R367" s="14">
        <v>0</v>
      </c>
      <c r="S367" s="14">
        <v>-28785</v>
      </c>
      <c r="T367" s="14">
        <v>6014</v>
      </c>
      <c r="U367" s="11">
        <f>D367*G367</f>
        <v>13850193120</v>
      </c>
      <c r="V367" s="11">
        <f>D367*L367</f>
        <v>0</v>
      </c>
    </row>
    <row r="368" spans="1:22" x14ac:dyDescent="0.3">
      <c r="A368" s="14" t="str">
        <f>VLOOKUP(B368,stocks!$B$3:$D$3093,2,FALSE)</f>
        <v>동방</v>
      </c>
      <c r="B368" s="6" t="s">
        <v>13919</v>
      </c>
      <c r="C368" s="6" t="s">
        <v>14402</v>
      </c>
      <c r="D368" s="14">
        <v>6630</v>
      </c>
      <c r="E368" s="14">
        <v>-270</v>
      </c>
      <c r="F368" s="14">
        <v>-3.91</v>
      </c>
      <c r="G368" s="14">
        <v>2087190</v>
      </c>
      <c r="H368" s="14">
        <v>28973</v>
      </c>
      <c r="I368" s="14">
        <v>-61</v>
      </c>
      <c r="J368" s="14">
        <v>-21897</v>
      </c>
      <c r="K368" s="14">
        <v>-21913</v>
      </c>
      <c r="L368" s="14">
        <v>0</v>
      </c>
      <c r="M368" s="14">
        <v>-61</v>
      </c>
      <c r="N368" s="14">
        <v>0</v>
      </c>
      <c r="O368" s="14">
        <v>0</v>
      </c>
      <c r="P368" s="14">
        <v>0</v>
      </c>
      <c r="Q368" s="14">
        <v>0</v>
      </c>
      <c r="R368" s="14">
        <v>0</v>
      </c>
      <c r="S368" s="14">
        <v>-9850</v>
      </c>
      <c r="T368" s="14">
        <v>2835</v>
      </c>
      <c r="U368" s="11">
        <f>D368*G368</f>
        <v>13838069700</v>
      </c>
      <c r="V368" s="11">
        <f>D368*L368</f>
        <v>0</v>
      </c>
    </row>
    <row r="369" spans="1:22" x14ac:dyDescent="0.3">
      <c r="A369" s="14" t="str">
        <f>VLOOKUP(B369,stocks!$B$3:$D$3093,2,FALSE)</f>
        <v>피씨엘</v>
      </c>
      <c r="B369" s="6" t="s">
        <v>15734</v>
      </c>
      <c r="C369" s="6" t="s">
        <v>14402</v>
      </c>
      <c r="D369" s="14">
        <v>58900</v>
      </c>
      <c r="E369" s="14">
        <v>-100</v>
      </c>
      <c r="F369" s="14">
        <v>-0.17</v>
      </c>
      <c r="G369" s="14">
        <v>233605</v>
      </c>
      <c r="H369" s="14">
        <v>75586</v>
      </c>
      <c r="I369" s="14">
        <v>-37691</v>
      </c>
      <c r="J369" s="14">
        <v>10500</v>
      </c>
      <c r="K369" s="14">
        <v>10373</v>
      </c>
      <c r="L369" s="14">
        <v>0</v>
      </c>
      <c r="M369" s="14">
        <v>309</v>
      </c>
      <c r="N369" s="14">
        <v>0</v>
      </c>
      <c r="O369" s="14">
        <v>0</v>
      </c>
      <c r="P369" s="14">
        <v>0</v>
      </c>
      <c r="Q369" s="14">
        <v>0</v>
      </c>
      <c r="R369" s="14">
        <v>-38000</v>
      </c>
      <c r="S369" s="14">
        <v>-48384</v>
      </c>
      <c r="T369" s="14">
        <v>-11</v>
      </c>
      <c r="U369" s="11">
        <f>D369*G369</f>
        <v>13759334500</v>
      </c>
      <c r="V369" s="11">
        <f>D369*L369</f>
        <v>0</v>
      </c>
    </row>
    <row r="370" spans="1:22" x14ac:dyDescent="0.3">
      <c r="A370" s="14" t="str">
        <f>VLOOKUP(B370,stocks!$B$3:$D$3093,2,FALSE)</f>
        <v>조비</v>
      </c>
      <c r="B370" s="6" t="s">
        <v>14442</v>
      </c>
      <c r="C370" s="6" t="s">
        <v>14402</v>
      </c>
      <c r="D370" s="14">
        <v>26600</v>
      </c>
      <c r="E370" s="14">
        <v>350</v>
      </c>
      <c r="F370" s="14">
        <v>1.33</v>
      </c>
      <c r="G370" s="14">
        <v>514964</v>
      </c>
      <c r="H370" s="14">
        <v>55256</v>
      </c>
      <c r="I370" s="14">
        <v>-65</v>
      </c>
      <c r="J370" s="14">
        <v>-52899</v>
      </c>
      <c r="K370" s="14">
        <v>-54776</v>
      </c>
      <c r="L370" s="14">
        <v>0</v>
      </c>
      <c r="M370" s="14">
        <v>-4</v>
      </c>
      <c r="N370" s="14">
        <v>0</v>
      </c>
      <c r="O370" s="14">
        <v>-61</v>
      </c>
      <c r="P370" s="14">
        <v>0</v>
      </c>
      <c r="Q370" s="14">
        <v>0</v>
      </c>
      <c r="R370" s="14">
        <v>0</v>
      </c>
      <c r="S370" s="14">
        <v>-1860</v>
      </c>
      <c r="T370" s="14">
        <v>-432</v>
      </c>
      <c r="U370" s="11">
        <f>D370*G370</f>
        <v>13698042400</v>
      </c>
      <c r="V370" s="11">
        <f>D370*L370</f>
        <v>0</v>
      </c>
    </row>
    <row r="371" spans="1:22" x14ac:dyDescent="0.3">
      <c r="A371" s="14" t="str">
        <f>VLOOKUP(B371,stocks!$B$3:$D$3093,2,FALSE)</f>
        <v>이트론</v>
      </c>
      <c r="B371" s="6" t="s">
        <v>15240</v>
      </c>
      <c r="C371" s="6" t="s">
        <v>14402</v>
      </c>
      <c r="D371" s="14">
        <v>754</v>
      </c>
      <c r="E371" s="14">
        <v>-11</v>
      </c>
      <c r="F371" s="14">
        <v>-1.44</v>
      </c>
      <c r="G371" s="14">
        <v>18041148</v>
      </c>
      <c r="H371" s="14">
        <v>-95630</v>
      </c>
      <c r="I371" s="14">
        <v>0</v>
      </c>
      <c r="J371" s="14">
        <v>62074</v>
      </c>
      <c r="K371" s="14">
        <v>62074</v>
      </c>
      <c r="L371" s="14">
        <v>0</v>
      </c>
      <c r="M371" s="14">
        <v>0</v>
      </c>
      <c r="N371" s="14">
        <v>0</v>
      </c>
      <c r="O371" s="14">
        <v>0</v>
      </c>
      <c r="P371" s="14">
        <v>0</v>
      </c>
      <c r="Q371" s="14">
        <v>0</v>
      </c>
      <c r="R371" s="14">
        <v>0</v>
      </c>
      <c r="S371" s="14">
        <v>-4601</v>
      </c>
      <c r="T371" s="14">
        <v>38157</v>
      </c>
      <c r="U371" s="11">
        <f>D371*G371</f>
        <v>13603025592</v>
      </c>
      <c r="V371" s="11">
        <f>D371*L371</f>
        <v>0</v>
      </c>
    </row>
    <row r="372" spans="1:22" x14ac:dyDescent="0.3">
      <c r="A372" s="14" t="str">
        <f>VLOOKUP(B372,stocks!$B$3:$D$3093,2,FALSE)</f>
        <v>에이프로젠 KIC</v>
      </c>
      <c r="B372" s="6" t="s">
        <v>14558</v>
      </c>
      <c r="C372" s="6" t="s">
        <v>14402</v>
      </c>
      <c r="D372" s="14">
        <v>2430</v>
      </c>
      <c r="E372" s="14">
        <v>100</v>
      </c>
      <c r="F372" s="14">
        <v>4.29</v>
      </c>
      <c r="G372" s="14">
        <v>5595908</v>
      </c>
      <c r="H372" s="14">
        <v>-185584</v>
      </c>
      <c r="I372" s="14">
        <v>-2180</v>
      </c>
      <c r="J372" s="14">
        <v>194447</v>
      </c>
      <c r="K372" s="14">
        <v>211719</v>
      </c>
      <c r="L372" s="14">
        <v>0</v>
      </c>
      <c r="M372" s="14">
        <v>-66</v>
      </c>
      <c r="N372" s="14">
        <v>20</v>
      </c>
      <c r="O372" s="14">
        <v>-2134</v>
      </c>
      <c r="P372" s="14">
        <v>0</v>
      </c>
      <c r="Q372" s="14">
        <v>0</v>
      </c>
      <c r="R372" s="14">
        <v>0</v>
      </c>
      <c r="S372" s="14">
        <v>1093</v>
      </c>
      <c r="T372" s="14">
        <v>-7776</v>
      </c>
      <c r="U372" s="11">
        <f>D372*G372</f>
        <v>13598056440</v>
      </c>
      <c r="V372" s="11">
        <f>D372*L372</f>
        <v>0</v>
      </c>
    </row>
    <row r="373" spans="1:22" x14ac:dyDescent="0.3">
      <c r="A373" s="14" t="str">
        <f>VLOOKUP(B373,stocks!$B$3:$D$3093,2,FALSE)</f>
        <v>KCTC</v>
      </c>
      <c r="B373" s="6" t="s">
        <v>13548</v>
      </c>
      <c r="C373" s="6" t="s">
        <v>14402</v>
      </c>
      <c r="D373" s="14">
        <v>7850</v>
      </c>
      <c r="E373" s="14">
        <v>-520</v>
      </c>
      <c r="F373" s="14">
        <v>-6.21</v>
      </c>
      <c r="G373" s="14">
        <v>1727551</v>
      </c>
      <c r="H373" s="14">
        <v>27191</v>
      </c>
      <c r="I373" s="14">
        <v>-15503</v>
      </c>
      <c r="J373" s="14">
        <v>-1114</v>
      </c>
      <c r="K373" s="14">
        <v>-16019</v>
      </c>
      <c r="L373" s="14">
        <v>0</v>
      </c>
      <c r="M373" s="14">
        <v>-929</v>
      </c>
      <c r="N373" s="14">
        <v>0</v>
      </c>
      <c r="O373" s="14">
        <v>-14574</v>
      </c>
      <c r="P373" s="14">
        <v>0</v>
      </c>
      <c r="Q373" s="14">
        <v>0</v>
      </c>
      <c r="R373" s="14">
        <v>0</v>
      </c>
      <c r="S373" s="14">
        <v>-11893</v>
      </c>
      <c r="T373" s="14">
        <v>1319</v>
      </c>
      <c r="U373" s="11">
        <f>D373*G373</f>
        <v>13561275350</v>
      </c>
      <c r="V373" s="11">
        <f>D373*L373</f>
        <v>0</v>
      </c>
    </row>
    <row r="374" spans="1:22" x14ac:dyDescent="0.3">
      <c r="A374" s="14" t="str">
        <f>VLOOKUP(B374,stocks!$B$3:$D$3093,2,FALSE)</f>
        <v>유성티엔에스</v>
      </c>
      <c r="B374" s="6" t="s">
        <v>14710</v>
      </c>
      <c r="C374" s="6" t="s">
        <v>14402</v>
      </c>
      <c r="D374" s="14">
        <v>4020</v>
      </c>
      <c r="E374" s="14">
        <v>65</v>
      </c>
      <c r="F374" s="14">
        <v>1.64</v>
      </c>
      <c r="G374" s="14">
        <v>3350885</v>
      </c>
      <c r="H374" s="14">
        <v>217385</v>
      </c>
      <c r="I374" s="14">
        <v>-83</v>
      </c>
      <c r="J374" s="14">
        <v>-215437</v>
      </c>
      <c r="K374" s="14">
        <v>-82887</v>
      </c>
      <c r="L374" s="14">
        <v>0</v>
      </c>
      <c r="M374" s="14">
        <v>-83</v>
      </c>
      <c r="N374" s="14">
        <v>0</v>
      </c>
      <c r="O374" s="14">
        <v>0</v>
      </c>
      <c r="P374" s="14">
        <v>0</v>
      </c>
      <c r="Q374" s="14">
        <v>0</v>
      </c>
      <c r="R374" s="14">
        <v>0</v>
      </c>
      <c r="S374" s="14">
        <v>-2993</v>
      </c>
      <c r="T374" s="14">
        <v>1128</v>
      </c>
      <c r="U374" s="11">
        <f>D374*G374</f>
        <v>13470557700</v>
      </c>
      <c r="V374" s="11">
        <f>D374*L374</f>
        <v>0</v>
      </c>
    </row>
    <row r="375" spans="1:22" x14ac:dyDescent="0.3">
      <c r="A375" s="14" t="str">
        <f>VLOOKUP(B375,stocks!$B$3:$D$3093,2,FALSE)</f>
        <v>EDGC</v>
      </c>
      <c r="B375" s="6" t="s">
        <v>15748</v>
      </c>
      <c r="C375" s="6" t="s">
        <v>14402</v>
      </c>
      <c r="D375" s="14">
        <v>5200</v>
      </c>
      <c r="E375" s="14">
        <v>0</v>
      </c>
      <c r="F375" s="14">
        <v>0</v>
      </c>
      <c r="G375" s="14">
        <v>2590001</v>
      </c>
      <c r="H375" s="14">
        <v>66122</v>
      </c>
      <c r="I375" s="14">
        <v>32126</v>
      </c>
      <c r="J375" s="14">
        <v>-92474</v>
      </c>
      <c r="K375" s="14">
        <v>-97387</v>
      </c>
      <c r="L375" s="14">
        <v>0</v>
      </c>
      <c r="M375" s="14">
        <v>-785</v>
      </c>
      <c r="N375" s="14">
        <v>0</v>
      </c>
      <c r="O375" s="14">
        <v>32911</v>
      </c>
      <c r="P375" s="14">
        <v>0</v>
      </c>
      <c r="Q375" s="14">
        <v>0</v>
      </c>
      <c r="R375" s="14">
        <v>0</v>
      </c>
      <c r="S375" s="14">
        <v>-5682</v>
      </c>
      <c r="T375" s="14">
        <v>-92</v>
      </c>
      <c r="U375" s="11">
        <f>D375*G375</f>
        <v>13468005200</v>
      </c>
      <c r="V375" s="11">
        <f>D375*L375</f>
        <v>0</v>
      </c>
    </row>
    <row r="376" spans="1:22" x14ac:dyDescent="0.3">
      <c r="A376" s="14" t="str">
        <f>VLOOKUP(B376,stocks!$B$3:$D$3093,2,FALSE)</f>
        <v>KNN</v>
      </c>
      <c r="B376" s="6" t="s">
        <v>14997</v>
      </c>
      <c r="C376" s="6" t="s">
        <v>14402</v>
      </c>
      <c r="D376" s="14">
        <v>2100</v>
      </c>
      <c r="E376" s="14">
        <v>-20</v>
      </c>
      <c r="F376" s="14">
        <v>-0.94</v>
      </c>
      <c r="G376" s="14">
        <v>6411514</v>
      </c>
      <c r="H376" s="14">
        <v>56796</v>
      </c>
      <c r="I376" s="14">
        <v>0</v>
      </c>
      <c r="J376" s="14">
        <v>0</v>
      </c>
      <c r="K376" s="14">
        <v>-8735</v>
      </c>
      <c r="L376" s="14">
        <v>0</v>
      </c>
      <c r="M376" s="14">
        <v>0</v>
      </c>
      <c r="N376" s="14">
        <v>0</v>
      </c>
      <c r="O376" s="14">
        <v>0</v>
      </c>
      <c r="P376" s="14">
        <v>0</v>
      </c>
      <c r="Q376" s="14">
        <v>0</v>
      </c>
      <c r="R376" s="14">
        <v>0</v>
      </c>
      <c r="S376" s="14">
        <v>-10486</v>
      </c>
      <c r="T376" s="14">
        <v>-46310</v>
      </c>
      <c r="U376" s="11">
        <f>D376*G376</f>
        <v>13464179400</v>
      </c>
      <c r="V376" s="11">
        <f>D376*L376</f>
        <v>0</v>
      </c>
    </row>
    <row r="377" spans="1:22" x14ac:dyDescent="0.3">
      <c r="A377" s="14" t="str">
        <f>VLOOKUP(B377,stocks!$B$3:$D$3093,2,FALSE)</f>
        <v>TIGER 미국필라델피아반도체나스닥</v>
      </c>
      <c r="B377" s="6" t="s">
        <v>16250</v>
      </c>
      <c r="C377" s="6" t="s">
        <v>14402</v>
      </c>
      <c r="D377" s="14">
        <v>9700</v>
      </c>
      <c r="E377" s="14">
        <v>-150</v>
      </c>
      <c r="F377" s="14">
        <v>-1.52</v>
      </c>
      <c r="G377" s="14">
        <v>1384821</v>
      </c>
      <c r="H377" s="14">
        <v>867308</v>
      </c>
      <c r="I377" s="14">
        <v>-683029</v>
      </c>
      <c r="J377" s="14">
        <v>-191461</v>
      </c>
      <c r="K377" s="14">
        <v>0</v>
      </c>
      <c r="L377" s="14">
        <v>0</v>
      </c>
      <c r="M377" s="14">
        <v>-734210</v>
      </c>
      <c r="N377" s="14">
        <v>0</v>
      </c>
      <c r="O377" s="14">
        <v>0</v>
      </c>
      <c r="P377" s="14">
        <v>0</v>
      </c>
      <c r="Q377" s="14">
        <v>50033</v>
      </c>
      <c r="R377" s="14">
        <v>1148</v>
      </c>
      <c r="S377" s="14">
        <v>3289</v>
      </c>
      <c r="T377" s="14">
        <v>3893</v>
      </c>
      <c r="U377" s="11">
        <f>D377*G377</f>
        <v>13432763700</v>
      </c>
      <c r="V377" s="11">
        <f>D377*L377</f>
        <v>0</v>
      </c>
    </row>
    <row r="378" spans="1:22" x14ac:dyDescent="0.3">
      <c r="A378" s="14" t="str">
        <f>VLOOKUP(B378,stocks!$B$3:$D$3093,2,FALSE)</f>
        <v>하이비젼시스템</v>
      </c>
      <c r="B378" s="6" t="s">
        <v>15390</v>
      </c>
      <c r="C378" s="6" t="s">
        <v>14402</v>
      </c>
      <c r="D378" s="14">
        <v>17150</v>
      </c>
      <c r="E378" s="14">
        <v>350</v>
      </c>
      <c r="F378" s="14">
        <v>2.08</v>
      </c>
      <c r="G378" s="14">
        <v>777860</v>
      </c>
      <c r="H378" s="14">
        <v>-89280</v>
      </c>
      <c r="I378" s="14">
        <v>41747</v>
      </c>
      <c r="J378" s="14">
        <v>56899</v>
      </c>
      <c r="K378" s="14">
        <v>50960</v>
      </c>
      <c r="L378" s="14">
        <v>0</v>
      </c>
      <c r="M378" s="14">
        <v>58948</v>
      </c>
      <c r="N378" s="14">
        <v>-2128</v>
      </c>
      <c r="O378" s="14">
        <v>-14320</v>
      </c>
      <c r="P378" s="14">
        <v>-753</v>
      </c>
      <c r="Q378" s="14">
        <v>0</v>
      </c>
      <c r="R378" s="14">
        <v>0</v>
      </c>
      <c r="S378" s="14">
        <v>-5300</v>
      </c>
      <c r="T378" s="14">
        <v>-4066</v>
      </c>
      <c r="U378" s="11">
        <f>D378*G378</f>
        <v>13340299000</v>
      </c>
      <c r="V378" s="11">
        <f>D378*L378</f>
        <v>0</v>
      </c>
    </row>
    <row r="379" spans="1:22" x14ac:dyDescent="0.3">
      <c r="A379" s="14" t="str">
        <f>VLOOKUP(B379,stocks!$B$3:$D$3093,2,FALSE)</f>
        <v>제룡산업</v>
      </c>
      <c r="B379" s="6" t="s">
        <v>15467</v>
      </c>
      <c r="C379" s="6" t="s">
        <v>14402</v>
      </c>
      <c r="D379" s="14">
        <v>9630</v>
      </c>
      <c r="E379" s="14">
        <v>490</v>
      </c>
      <c r="F379" s="14">
        <v>5.36</v>
      </c>
      <c r="G379" s="14">
        <v>1331851</v>
      </c>
      <c r="H379" s="14">
        <v>129795</v>
      </c>
      <c r="I379" s="14">
        <v>-60</v>
      </c>
      <c r="J379" s="14">
        <v>-134046</v>
      </c>
      <c r="K379" s="14">
        <v>-135879</v>
      </c>
      <c r="L379" s="14">
        <v>0</v>
      </c>
      <c r="M379" s="14">
        <v>-60</v>
      </c>
      <c r="N379" s="14">
        <v>0</v>
      </c>
      <c r="O379" s="14">
        <v>0</v>
      </c>
      <c r="P379" s="14">
        <v>0</v>
      </c>
      <c r="Q379" s="14">
        <v>0</v>
      </c>
      <c r="R379" s="14">
        <v>0</v>
      </c>
      <c r="S379" s="14">
        <v>-1321</v>
      </c>
      <c r="T379" s="14">
        <v>5632</v>
      </c>
      <c r="U379" s="11">
        <f>D379*G379</f>
        <v>12825725130</v>
      </c>
      <c r="V379" s="11">
        <f>D379*L379</f>
        <v>0</v>
      </c>
    </row>
    <row r="380" spans="1:22" x14ac:dyDescent="0.3">
      <c r="A380" s="14" t="str">
        <f>VLOOKUP(B380,stocks!$B$3:$D$3093,2,FALSE)</f>
        <v>남양유업</v>
      </c>
      <c r="B380" s="6" t="s">
        <v>13733</v>
      </c>
      <c r="C380" s="6" t="s">
        <v>14402</v>
      </c>
      <c r="D380" s="14">
        <v>652000</v>
      </c>
      <c r="E380" s="14">
        <v>38000</v>
      </c>
      <c r="F380" s="14">
        <v>6.19</v>
      </c>
      <c r="G380" s="14">
        <v>19550</v>
      </c>
      <c r="H380" s="14">
        <v>-2325</v>
      </c>
      <c r="I380" s="14">
        <v>477</v>
      </c>
      <c r="J380" s="14">
        <v>1288</v>
      </c>
      <c r="K380" s="14">
        <v>1288</v>
      </c>
      <c r="L380" s="14">
        <v>0</v>
      </c>
      <c r="M380" s="14">
        <v>20</v>
      </c>
      <c r="N380" s="14">
        <v>411</v>
      </c>
      <c r="O380" s="14">
        <v>46</v>
      </c>
      <c r="P380" s="14">
        <v>0</v>
      </c>
      <c r="Q380" s="14">
        <v>0</v>
      </c>
      <c r="R380" s="14">
        <v>0</v>
      </c>
      <c r="S380" s="14">
        <v>493</v>
      </c>
      <c r="T380" s="14">
        <v>67</v>
      </c>
      <c r="U380" s="11">
        <f>D380*G380</f>
        <v>12746600000</v>
      </c>
      <c r="V380" s="11">
        <f>D380*L380</f>
        <v>0</v>
      </c>
    </row>
    <row r="381" spans="1:22" x14ac:dyDescent="0.3">
      <c r="A381" s="14" t="str">
        <f>VLOOKUP(B381,stocks!$B$3:$D$3093,2,FALSE)</f>
        <v>에스씨디</v>
      </c>
      <c r="B381" s="6" t="s">
        <v>14863</v>
      </c>
      <c r="C381" s="6" t="s">
        <v>14402</v>
      </c>
      <c r="D381" s="14">
        <v>2430</v>
      </c>
      <c r="E381" s="14">
        <v>-140</v>
      </c>
      <c r="F381" s="14">
        <v>-5.45</v>
      </c>
      <c r="G381" s="14">
        <v>5242466</v>
      </c>
      <c r="H381" s="14">
        <v>80719</v>
      </c>
      <c r="I381" s="14">
        <v>-9064</v>
      </c>
      <c r="J381" s="14">
        <v>-73273</v>
      </c>
      <c r="K381" s="14">
        <v>-89262</v>
      </c>
      <c r="L381" s="14">
        <v>0</v>
      </c>
      <c r="M381" s="14">
        <v>-7463</v>
      </c>
      <c r="N381" s="14">
        <v>0</v>
      </c>
      <c r="O381" s="14">
        <v>0</v>
      </c>
      <c r="P381" s="14">
        <v>-1601</v>
      </c>
      <c r="Q381" s="14">
        <v>0</v>
      </c>
      <c r="R381" s="14">
        <v>0</v>
      </c>
      <c r="S381" s="14">
        <v>1500</v>
      </c>
      <c r="T381" s="14">
        <v>118</v>
      </c>
      <c r="U381" s="11">
        <f>D381*G381</f>
        <v>12739192380</v>
      </c>
      <c r="V381" s="11">
        <f>D381*L381</f>
        <v>0</v>
      </c>
    </row>
    <row r="382" spans="1:22" x14ac:dyDescent="0.3">
      <c r="A382" s="14" t="str">
        <f>VLOOKUP(B382,stocks!$B$3:$D$3093,2,FALSE)</f>
        <v>플랜티넷</v>
      </c>
      <c r="B382" s="6" t="s">
        <v>15114</v>
      </c>
      <c r="C382" s="6" t="s">
        <v>14402</v>
      </c>
      <c r="D382" s="14">
        <v>9400</v>
      </c>
      <c r="E382" s="14">
        <v>1090</v>
      </c>
      <c r="F382" s="14">
        <v>13.12</v>
      </c>
      <c r="G382" s="14">
        <v>1338439</v>
      </c>
      <c r="H382" s="14">
        <v>-65838</v>
      </c>
      <c r="I382" s="14">
        <v>1660</v>
      </c>
      <c r="J382" s="14">
        <v>62700</v>
      </c>
      <c r="K382" s="14">
        <v>61536</v>
      </c>
      <c r="L382" s="14">
        <v>0</v>
      </c>
      <c r="M382" s="14">
        <v>-100</v>
      </c>
      <c r="N382" s="14">
        <v>0</v>
      </c>
      <c r="O382" s="14">
        <v>1760</v>
      </c>
      <c r="P382" s="14">
        <v>0</v>
      </c>
      <c r="Q382" s="14">
        <v>0</v>
      </c>
      <c r="R382" s="14">
        <v>0</v>
      </c>
      <c r="S382" s="14">
        <v>622</v>
      </c>
      <c r="T382" s="14">
        <v>856</v>
      </c>
      <c r="U382" s="11">
        <f>D382*G382</f>
        <v>12581326600</v>
      </c>
      <c r="V382" s="11">
        <f>D382*L382</f>
        <v>0</v>
      </c>
    </row>
    <row r="383" spans="1:22" x14ac:dyDescent="0.3">
      <c r="A383" s="14" t="str">
        <f>VLOOKUP(B383,stocks!$B$3:$D$3093,2,FALSE)</f>
        <v>남해화학</v>
      </c>
      <c r="B383" s="6" t="s">
        <v>13734</v>
      </c>
      <c r="C383" s="6" t="s">
        <v>14402</v>
      </c>
      <c r="D383" s="14">
        <v>11000</v>
      </c>
      <c r="E383" s="14">
        <v>100</v>
      </c>
      <c r="F383" s="14">
        <v>0.92</v>
      </c>
      <c r="G383" s="14">
        <v>1136687</v>
      </c>
      <c r="H383" s="14">
        <v>44762</v>
      </c>
      <c r="I383" s="14">
        <v>99608</v>
      </c>
      <c r="J383" s="14">
        <v>-146082</v>
      </c>
      <c r="K383" s="14">
        <v>-146388</v>
      </c>
      <c r="L383" s="14">
        <v>0</v>
      </c>
      <c r="M383" s="14">
        <v>13894</v>
      </c>
      <c r="N383" s="14">
        <v>0</v>
      </c>
      <c r="O383" s="14">
        <v>57143</v>
      </c>
      <c r="P383" s="14">
        <v>28571</v>
      </c>
      <c r="Q383" s="14">
        <v>0</v>
      </c>
      <c r="R383" s="14">
        <v>0</v>
      </c>
      <c r="S383" s="14">
        <v>2000</v>
      </c>
      <c r="T383" s="14">
        <v>-288</v>
      </c>
      <c r="U383" s="11">
        <f>D383*G383</f>
        <v>12503557000</v>
      </c>
      <c r="V383" s="11">
        <f>D383*L383</f>
        <v>0</v>
      </c>
    </row>
    <row r="384" spans="1:22" x14ac:dyDescent="0.3">
      <c r="A384" s="14" t="str">
        <f>VLOOKUP(B384,stocks!$B$3:$D$3093,2,FALSE)</f>
        <v>경농</v>
      </c>
      <c r="B384" s="6" t="s">
        <v>13632</v>
      </c>
      <c r="C384" s="6" t="s">
        <v>14402</v>
      </c>
      <c r="D384" s="14">
        <v>17200</v>
      </c>
      <c r="E384" s="14">
        <v>-450</v>
      </c>
      <c r="F384" s="14">
        <v>-2.5499999999999998</v>
      </c>
      <c r="G384" s="14">
        <v>726651</v>
      </c>
      <c r="H384" s="14">
        <v>25828</v>
      </c>
      <c r="I384" s="14">
        <v>-12</v>
      </c>
      <c r="J384" s="14">
        <v>-26360</v>
      </c>
      <c r="K384" s="14">
        <v>-24372</v>
      </c>
      <c r="L384" s="14">
        <v>0</v>
      </c>
      <c r="M384" s="14">
        <v>-12</v>
      </c>
      <c r="N384" s="14">
        <v>0</v>
      </c>
      <c r="O384" s="14">
        <v>0</v>
      </c>
      <c r="P384" s="14">
        <v>0</v>
      </c>
      <c r="Q384" s="14">
        <v>0</v>
      </c>
      <c r="R384" s="14">
        <v>0</v>
      </c>
      <c r="S384" s="14">
        <v>143</v>
      </c>
      <c r="T384" s="14">
        <v>401</v>
      </c>
      <c r="U384" s="11">
        <f>D384*G384</f>
        <v>12498397200</v>
      </c>
      <c r="V384" s="11">
        <f>D384*L384</f>
        <v>0</v>
      </c>
    </row>
    <row r="385" spans="1:22" x14ac:dyDescent="0.3">
      <c r="A385" s="14" t="str">
        <f>VLOOKUP(B385,stocks!$B$3:$D$3093,2,FALSE)</f>
        <v>TIGER 미국테크TOP10 INDXX</v>
      </c>
      <c r="B385" s="6" t="s">
        <v>16249</v>
      </c>
      <c r="C385" s="6" t="s">
        <v>14402</v>
      </c>
      <c r="D385" s="14">
        <v>10435</v>
      </c>
      <c r="E385" s="14">
        <v>-25</v>
      </c>
      <c r="F385" s="14">
        <v>-0.24</v>
      </c>
      <c r="G385" s="14">
        <v>1183779</v>
      </c>
      <c r="H385" s="14">
        <v>354881</v>
      </c>
      <c r="I385" s="14">
        <v>-363591</v>
      </c>
      <c r="J385" s="14">
        <v>0</v>
      </c>
      <c r="K385" s="14">
        <v>0</v>
      </c>
      <c r="L385" s="14">
        <v>0</v>
      </c>
      <c r="M385" s="14">
        <v>-579785</v>
      </c>
      <c r="N385" s="14">
        <v>0</v>
      </c>
      <c r="O385" s="14">
        <v>0</v>
      </c>
      <c r="P385" s="14">
        <v>0</v>
      </c>
      <c r="Q385" s="14">
        <v>216194</v>
      </c>
      <c r="R385" s="14">
        <v>0</v>
      </c>
      <c r="S385" s="14">
        <v>7950</v>
      </c>
      <c r="T385" s="14">
        <v>760</v>
      </c>
      <c r="U385" s="11">
        <f>D385*G385</f>
        <v>12352733865</v>
      </c>
      <c r="V385" s="11">
        <f>D385*L385</f>
        <v>0</v>
      </c>
    </row>
    <row r="386" spans="1:22" x14ac:dyDescent="0.3">
      <c r="A386" s="14" t="str">
        <f>VLOOKUP(B386,stocks!$B$3:$D$3093,2,FALSE)</f>
        <v>한국선재</v>
      </c>
      <c r="B386" s="6" t="s">
        <v>14717</v>
      </c>
      <c r="C386" s="6" t="s">
        <v>14402</v>
      </c>
      <c r="D386" s="14">
        <v>5750</v>
      </c>
      <c r="E386" s="14">
        <v>-40</v>
      </c>
      <c r="F386" s="14">
        <v>-0.69</v>
      </c>
      <c r="G386" s="14">
        <v>2146465</v>
      </c>
      <c r="H386" s="14">
        <v>-45043</v>
      </c>
      <c r="I386" s="14">
        <v>-155</v>
      </c>
      <c r="J386" s="14">
        <v>52471</v>
      </c>
      <c r="K386" s="14">
        <v>53816</v>
      </c>
      <c r="L386" s="14">
        <v>0</v>
      </c>
      <c r="M386" s="14">
        <v>0</v>
      </c>
      <c r="N386" s="14">
        <v>0</v>
      </c>
      <c r="O386" s="14">
        <v>-155</v>
      </c>
      <c r="P386" s="14">
        <v>0</v>
      </c>
      <c r="Q386" s="14">
        <v>0</v>
      </c>
      <c r="R386" s="14">
        <v>0</v>
      </c>
      <c r="S386" s="14">
        <v>-7000</v>
      </c>
      <c r="T386" s="14">
        <v>-273</v>
      </c>
      <c r="U386" s="11">
        <f>D386*G386</f>
        <v>12342173750</v>
      </c>
      <c r="V386" s="11">
        <f>D386*L386</f>
        <v>0</v>
      </c>
    </row>
    <row r="387" spans="1:22" x14ac:dyDescent="0.3">
      <c r="A387" s="14" t="str">
        <f>VLOOKUP(B387,stocks!$B$3:$D$3093,2,FALSE)</f>
        <v>광림</v>
      </c>
      <c r="B387" s="6" t="s">
        <v>13658</v>
      </c>
      <c r="C387" s="6" t="s">
        <v>14402</v>
      </c>
      <c r="D387" s="14">
        <v>3825</v>
      </c>
      <c r="E387" s="14">
        <v>10</v>
      </c>
      <c r="F387" s="14">
        <v>0.26</v>
      </c>
      <c r="G387" s="14">
        <v>3180478</v>
      </c>
      <c r="H387" s="14">
        <v>-93902</v>
      </c>
      <c r="I387" s="14">
        <v>17739</v>
      </c>
      <c r="J387" s="14">
        <v>64082</v>
      </c>
      <c r="K387" s="14">
        <v>82133</v>
      </c>
      <c r="L387" s="14">
        <v>0</v>
      </c>
      <c r="M387" s="14">
        <v>0</v>
      </c>
      <c r="N387" s="14">
        <v>0</v>
      </c>
      <c r="O387" s="14">
        <v>17739</v>
      </c>
      <c r="P387" s="14">
        <v>0</v>
      </c>
      <c r="Q387" s="14">
        <v>0</v>
      </c>
      <c r="R387" s="14">
        <v>0</v>
      </c>
      <c r="S387" s="14">
        <v>0</v>
      </c>
      <c r="T387" s="14">
        <v>12081</v>
      </c>
      <c r="U387" s="11">
        <f>D387*G387</f>
        <v>12165328350</v>
      </c>
      <c r="V387" s="11">
        <f>D387*L387</f>
        <v>0</v>
      </c>
    </row>
    <row r="388" spans="1:22" x14ac:dyDescent="0.3">
      <c r="A388" s="14" t="str">
        <f>VLOOKUP(B388,stocks!$B$3:$D$3093,2,FALSE)</f>
        <v>케이엘넷</v>
      </c>
      <c r="B388" s="6" t="s">
        <v>14839</v>
      </c>
      <c r="C388" s="6" t="s">
        <v>14402</v>
      </c>
      <c r="D388" s="14">
        <v>4555</v>
      </c>
      <c r="E388" s="14">
        <v>-195</v>
      </c>
      <c r="F388" s="14">
        <v>-4.1100000000000003</v>
      </c>
      <c r="G388" s="14">
        <v>2669414</v>
      </c>
      <c r="H388" s="14">
        <v>9984</v>
      </c>
      <c r="I388" s="14">
        <v>0</v>
      </c>
      <c r="J388" s="14">
        <v>-5037</v>
      </c>
      <c r="K388" s="14">
        <v>-8431</v>
      </c>
      <c r="L388" s="14">
        <v>0</v>
      </c>
      <c r="M388" s="14">
        <v>0</v>
      </c>
      <c r="N388" s="14">
        <v>0</v>
      </c>
      <c r="O388" s="14">
        <v>0</v>
      </c>
      <c r="P388" s="14">
        <v>0</v>
      </c>
      <c r="Q388" s="14">
        <v>0</v>
      </c>
      <c r="R388" s="14">
        <v>0</v>
      </c>
      <c r="S388" s="14">
        <v>-5124</v>
      </c>
      <c r="T388" s="14">
        <v>177</v>
      </c>
      <c r="U388" s="11">
        <f>D388*G388</f>
        <v>12159180770</v>
      </c>
      <c r="V388" s="11">
        <f>D388*L388</f>
        <v>0</v>
      </c>
    </row>
    <row r="389" spans="1:22" x14ac:dyDescent="0.3">
      <c r="A389" s="14" t="str">
        <f>VLOOKUP(B389,stocks!$B$3:$D$3093,2,FALSE)</f>
        <v>넥스트아이</v>
      </c>
      <c r="B389" s="6" t="s">
        <v>13760</v>
      </c>
      <c r="C389" s="6" t="s">
        <v>14402</v>
      </c>
      <c r="D389" s="14">
        <v>1975</v>
      </c>
      <c r="E389" s="14">
        <v>-15</v>
      </c>
      <c r="F389" s="14">
        <v>-0.75</v>
      </c>
      <c r="G389" s="14">
        <v>6131727</v>
      </c>
      <c r="H389" s="14">
        <v>11549</v>
      </c>
      <c r="I389" s="14">
        <v>0</v>
      </c>
      <c r="J389" s="14">
        <v>279525</v>
      </c>
      <c r="K389" s="14">
        <v>263993</v>
      </c>
      <c r="L389" s="14">
        <v>0</v>
      </c>
      <c r="M389" s="14">
        <v>0</v>
      </c>
      <c r="N389" s="14">
        <v>0</v>
      </c>
      <c r="O389" s="14">
        <v>0</v>
      </c>
      <c r="P389" s="14">
        <v>0</v>
      </c>
      <c r="Q389" s="14">
        <v>0</v>
      </c>
      <c r="R389" s="14">
        <v>0</v>
      </c>
      <c r="S389" s="14">
        <v>-280698</v>
      </c>
      <c r="T389" s="14">
        <v>-10376</v>
      </c>
      <c r="U389" s="11">
        <f>D389*G389</f>
        <v>12110160825</v>
      </c>
      <c r="V389" s="11">
        <f>D389*L389</f>
        <v>0</v>
      </c>
    </row>
    <row r="390" spans="1:22" x14ac:dyDescent="0.3">
      <c r="A390" s="14" t="str">
        <f>VLOOKUP(B390,stocks!$B$3:$D$3093,2,FALSE)</f>
        <v>신테카바이오</v>
      </c>
      <c r="B390" s="6" t="s">
        <v>14367</v>
      </c>
      <c r="C390" s="6" t="s">
        <v>14402</v>
      </c>
      <c r="D390" s="14">
        <v>14600</v>
      </c>
      <c r="E390" s="14">
        <v>0</v>
      </c>
      <c r="F390" s="14">
        <v>0</v>
      </c>
      <c r="G390" s="14">
        <v>826173</v>
      </c>
      <c r="H390" s="14">
        <v>139891</v>
      </c>
      <c r="I390" s="14">
        <v>6356</v>
      </c>
      <c r="J390" s="14">
        <v>-47163</v>
      </c>
      <c r="K390" s="14">
        <v>-36906</v>
      </c>
      <c r="L390" s="14">
        <v>0</v>
      </c>
      <c r="M390" s="14">
        <v>44</v>
      </c>
      <c r="N390" s="14">
        <v>0</v>
      </c>
      <c r="O390" s="14">
        <v>6312</v>
      </c>
      <c r="P390" s="14">
        <v>0</v>
      </c>
      <c r="Q390" s="14">
        <v>0</v>
      </c>
      <c r="R390" s="14">
        <v>0</v>
      </c>
      <c r="S390" s="14">
        <v>-99113</v>
      </c>
      <c r="T390" s="14">
        <v>29</v>
      </c>
      <c r="U390" s="11">
        <f>D390*G390</f>
        <v>12062125800</v>
      </c>
      <c r="V390" s="11">
        <f>D390*L390</f>
        <v>0</v>
      </c>
    </row>
    <row r="391" spans="1:22" x14ac:dyDescent="0.3">
      <c r="A391" s="14" t="str">
        <f>VLOOKUP(B391,stocks!$B$3:$D$3093,2,FALSE)</f>
        <v>서암기계공업</v>
      </c>
      <c r="B391" s="6" t="s">
        <v>14204</v>
      </c>
      <c r="C391" s="6" t="s">
        <v>14402</v>
      </c>
      <c r="D391" s="14">
        <v>7290</v>
      </c>
      <c r="E391" s="14">
        <v>-10</v>
      </c>
      <c r="F391" s="14">
        <v>-0.14000000000000001</v>
      </c>
      <c r="G391" s="14">
        <v>1639990</v>
      </c>
      <c r="H391" s="14">
        <v>50291</v>
      </c>
      <c r="I391" s="14">
        <v>-20124</v>
      </c>
      <c r="J391" s="14">
        <v>-31575</v>
      </c>
      <c r="K391" s="14">
        <v>-55519</v>
      </c>
      <c r="L391" s="14">
        <v>0</v>
      </c>
      <c r="M391" s="14">
        <v>523</v>
      </c>
      <c r="N391" s="14">
        <v>0</v>
      </c>
      <c r="O391" s="14">
        <v>-20647</v>
      </c>
      <c r="P391" s="14">
        <v>0</v>
      </c>
      <c r="Q391" s="14">
        <v>0</v>
      </c>
      <c r="R391" s="14">
        <v>0</v>
      </c>
      <c r="S391" s="14">
        <v>139</v>
      </c>
      <c r="T391" s="14">
        <v>1269</v>
      </c>
      <c r="U391" s="11">
        <f>D391*G391</f>
        <v>11955527100</v>
      </c>
      <c r="V391" s="11">
        <f>D391*L391</f>
        <v>0</v>
      </c>
    </row>
    <row r="392" spans="1:22" x14ac:dyDescent="0.3">
      <c r="A392" s="14" t="str">
        <f>VLOOKUP(B392,stocks!$B$3:$D$3093,2,FALSE)</f>
        <v>에이치엘비파워</v>
      </c>
      <c r="B392" s="6" t="s">
        <v>14868</v>
      </c>
      <c r="C392" s="6" t="s">
        <v>14402</v>
      </c>
      <c r="D392" s="14">
        <v>2040</v>
      </c>
      <c r="E392" s="14">
        <v>-110</v>
      </c>
      <c r="F392" s="14">
        <v>-5.12</v>
      </c>
      <c r="G392" s="14">
        <v>5841337</v>
      </c>
      <c r="H392" s="14">
        <v>67266</v>
      </c>
      <c r="I392" s="14">
        <v>200</v>
      </c>
      <c r="J392" s="14">
        <v>-86944</v>
      </c>
      <c r="K392" s="14">
        <v>-83279</v>
      </c>
      <c r="L392" s="14">
        <v>0</v>
      </c>
      <c r="M392" s="14">
        <v>0</v>
      </c>
      <c r="N392" s="14">
        <v>0</v>
      </c>
      <c r="O392" s="14">
        <v>0</v>
      </c>
      <c r="P392" s="14">
        <v>0</v>
      </c>
      <c r="Q392" s="14">
        <v>0</v>
      </c>
      <c r="R392" s="14">
        <v>200</v>
      </c>
      <c r="S392" s="14">
        <v>12950</v>
      </c>
      <c r="T392" s="14">
        <v>6528</v>
      </c>
      <c r="U392" s="11">
        <f>D392*G392</f>
        <v>11916327480</v>
      </c>
      <c r="V392" s="11">
        <f>D392*L392</f>
        <v>0</v>
      </c>
    </row>
    <row r="393" spans="1:22" x14ac:dyDescent="0.3">
      <c r="A393" s="14" t="str">
        <f>VLOOKUP(B393,stocks!$B$3:$D$3093,2,FALSE)</f>
        <v>푸른기술</v>
      </c>
      <c r="B393" s="6" t="s">
        <v>15231</v>
      </c>
      <c r="C393" s="6" t="s">
        <v>14402</v>
      </c>
      <c r="D393" s="14">
        <v>14750</v>
      </c>
      <c r="E393" s="14">
        <v>200</v>
      </c>
      <c r="F393" s="14">
        <v>1.37</v>
      </c>
      <c r="G393" s="14">
        <v>804470</v>
      </c>
      <c r="H393" s="14">
        <v>13960</v>
      </c>
      <c r="I393" s="14">
        <v>-8859</v>
      </c>
      <c r="J393" s="14">
        <v>-11031</v>
      </c>
      <c r="K393" s="14">
        <v>-20245</v>
      </c>
      <c r="L393" s="14">
        <v>0</v>
      </c>
      <c r="M393" s="14">
        <v>0</v>
      </c>
      <c r="N393" s="14">
        <v>0</v>
      </c>
      <c r="O393" s="14">
        <v>-8859</v>
      </c>
      <c r="P393" s="14">
        <v>0</v>
      </c>
      <c r="Q393" s="14">
        <v>0</v>
      </c>
      <c r="R393" s="14">
        <v>0</v>
      </c>
      <c r="S393" s="14">
        <v>4905</v>
      </c>
      <c r="T393" s="14">
        <v>1025</v>
      </c>
      <c r="U393" s="11">
        <f>D393*G393</f>
        <v>11865932500</v>
      </c>
      <c r="V393" s="11">
        <f>D393*L393</f>
        <v>0</v>
      </c>
    </row>
    <row r="394" spans="1:22" x14ac:dyDescent="0.3">
      <c r="A394" s="14" t="str">
        <f>VLOOKUP(B394,stocks!$B$3:$D$3093,2,FALSE)</f>
        <v>제룡전기</v>
      </c>
      <c r="B394" s="6" t="s">
        <v>14761</v>
      </c>
      <c r="C394" s="6" t="s">
        <v>14402</v>
      </c>
      <c r="D394" s="14">
        <v>7530</v>
      </c>
      <c r="E394" s="14">
        <v>0</v>
      </c>
      <c r="F394" s="14">
        <v>0</v>
      </c>
      <c r="G394" s="14">
        <v>1554881</v>
      </c>
      <c r="H394" s="14">
        <v>209521</v>
      </c>
      <c r="I394" s="14">
        <v>0</v>
      </c>
      <c r="J394" s="14">
        <v>-217592</v>
      </c>
      <c r="K394" s="14">
        <v>-190696</v>
      </c>
      <c r="L394" s="14">
        <v>0</v>
      </c>
      <c r="M394" s="14">
        <v>0</v>
      </c>
      <c r="N394" s="14">
        <v>0</v>
      </c>
      <c r="O394" s="14">
        <v>0</v>
      </c>
      <c r="P394" s="14">
        <v>0</v>
      </c>
      <c r="Q394" s="14">
        <v>0</v>
      </c>
      <c r="R394" s="14">
        <v>0</v>
      </c>
      <c r="S394" s="14">
        <v>5359</v>
      </c>
      <c r="T394" s="14">
        <v>2712</v>
      </c>
      <c r="U394" s="11">
        <f>D394*G394</f>
        <v>11708253930</v>
      </c>
      <c r="V394" s="11">
        <f>D394*L394</f>
        <v>0</v>
      </c>
    </row>
    <row r="395" spans="1:22" x14ac:dyDescent="0.3">
      <c r="A395" s="14" t="str">
        <f>VLOOKUP(B395,stocks!$B$3:$D$3093,2,FALSE)</f>
        <v>YG PLUS</v>
      </c>
      <c r="B395" s="6" t="s">
        <v>14815</v>
      </c>
      <c r="C395" s="6" t="s">
        <v>14402</v>
      </c>
      <c r="D395" s="14">
        <v>6140</v>
      </c>
      <c r="E395" s="14">
        <v>-290</v>
      </c>
      <c r="F395" s="14">
        <v>-4.51</v>
      </c>
      <c r="G395" s="14">
        <v>1894103</v>
      </c>
      <c r="H395" s="14">
        <v>275410</v>
      </c>
      <c r="I395" s="14">
        <v>1727</v>
      </c>
      <c r="J395" s="14">
        <v>-291205</v>
      </c>
      <c r="K395" s="14">
        <v>-291636</v>
      </c>
      <c r="L395" s="14">
        <v>0</v>
      </c>
      <c r="M395" s="14">
        <v>-93</v>
      </c>
      <c r="N395" s="14">
        <v>6205</v>
      </c>
      <c r="O395" s="14">
        <v>4099</v>
      </c>
      <c r="P395" s="14">
        <v>-8484</v>
      </c>
      <c r="Q395" s="14">
        <v>0</v>
      </c>
      <c r="R395" s="14">
        <v>0</v>
      </c>
      <c r="S395" s="14">
        <v>9494</v>
      </c>
      <c r="T395" s="14">
        <v>4574</v>
      </c>
      <c r="U395" s="11">
        <f>D395*G395</f>
        <v>11629792420</v>
      </c>
      <c r="V395" s="11">
        <f>D395*L395</f>
        <v>0</v>
      </c>
    </row>
    <row r="396" spans="1:22" x14ac:dyDescent="0.3">
      <c r="A396" s="14" t="str">
        <f>VLOOKUP(B396,stocks!$B$3:$D$3093,2,FALSE)</f>
        <v>티웨이항공</v>
      </c>
      <c r="B396" s="6" t="s">
        <v>15214</v>
      </c>
      <c r="C396" s="6" t="s">
        <v>14402</v>
      </c>
      <c r="D396" s="14">
        <v>4340</v>
      </c>
      <c r="E396" s="14">
        <v>-235</v>
      </c>
      <c r="F396" s="14">
        <v>-5.14</v>
      </c>
      <c r="G396" s="14">
        <v>2665887</v>
      </c>
      <c r="H396" s="14">
        <v>-53936</v>
      </c>
      <c r="I396" s="14">
        <v>-23184</v>
      </c>
      <c r="J396" s="14">
        <v>74774</v>
      </c>
      <c r="K396" s="14">
        <v>59988</v>
      </c>
      <c r="L396" s="14">
        <v>0</v>
      </c>
      <c r="M396" s="14">
        <v>864</v>
      </c>
      <c r="N396" s="14">
        <v>-4871</v>
      </c>
      <c r="O396" s="14">
        <v>-2554</v>
      </c>
      <c r="P396" s="14">
        <v>-16623</v>
      </c>
      <c r="Q396" s="14">
        <v>0</v>
      </c>
      <c r="R396" s="14">
        <v>0</v>
      </c>
      <c r="S396" s="14">
        <v>1194</v>
      </c>
      <c r="T396" s="14">
        <v>1152</v>
      </c>
      <c r="U396" s="11">
        <f>D396*G396</f>
        <v>11569949580</v>
      </c>
      <c r="V396" s="11">
        <f>D396*L396</f>
        <v>0</v>
      </c>
    </row>
    <row r="397" spans="1:22" x14ac:dyDescent="0.3">
      <c r="A397" s="14" t="str">
        <f>VLOOKUP(B397,stocks!$B$3:$D$3093,2,FALSE)</f>
        <v>KBSTAR 단기통안채</v>
      </c>
      <c r="B397" s="6" t="s">
        <v>15580</v>
      </c>
      <c r="C397" s="6" t="s">
        <v>14402</v>
      </c>
      <c r="D397" s="14">
        <v>104470</v>
      </c>
      <c r="E397" s="14">
        <v>5</v>
      </c>
      <c r="F397" s="14">
        <v>0</v>
      </c>
      <c r="G397" s="14">
        <v>110676</v>
      </c>
      <c r="H397" s="14">
        <v>8146</v>
      </c>
      <c r="I397" s="14">
        <v>-8194</v>
      </c>
      <c r="J397" s="14">
        <v>0</v>
      </c>
      <c r="K397" s="14">
        <v>0</v>
      </c>
      <c r="L397" s="14">
        <v>0</v>
      </c>
      <c r="M397" s="14">
        <v>-8225</v>
      </c>
      <c r="N397" s="14">
        <v>0</v>
      </c>
      <c r="O397" s="14">
        <v>10</v>
      </c>
      <c r="P397" s="14">
        <v>21</v>
      </c>
      <c r="Q397" s="14">
        <v>0</v>
      </c>
      <c r="R397" s="14">
        <v>0</v>
      </c>
      <c r="S397" s="14">
        <v>48</v>
      </c>
      <c r="T397" s="14">
        <v>0</v>
      </c>
      <c r="U397" s="11">
        <f>D397*G397</f>
        <v>11562321720</v>
      </c>
      <c r="V397" s="11">
        <f>D397*L397</f>
        <v>0</v>
      </c>
    </row>
    <row r="398" spans="1:22" x14ac:dyDescent="0.3">
      <c r="A398" s="14" t="str">
        <f>VLOOKUP(B398,stocks!$B$3:$D$3093,2,FALSE)</f>
        <v>TIGER 2차전지테마</v>
      </c>
      <c r="B398" s="6" t="s">
        <v>16015</v>
      </c>
      <c r="C398" s="6" t="s">
        <v>14402</v>
      </c>
      <c r="D398" s="14">
        <v>18095</v>
      </c>
      <c r="E398" s="14">
        <v>-20</v>
      </c>
      <c r="F398" s="14">
        <v>-0.11</v>
      </c>
      <c r="G398" s="14">
        <v>635090</v>
      </c>
      <c r="H398" s="14">
        <v>-50412</v>
      </c>
      <c r="I398" s="14">
        <v>35045</v>
      </c>
      <c r="J398" s="14">
        <v>15023</v>
      </c>
      <c r="K398" s="14">
        <v>0</v>
      </c>
      <c r="L398" s="14">
        <v>0</v>
      </c>
      <c r="M398" s="14">
        <v>9167</v>
      </c>
      <c r="N398" s="14">
        <v>0</v>
      </c>
      <c r="O398" s="14">
        <v>111</v>
      </c>
      <c r="P398" s="14">
        <v>-7388</v>
      </c>
      <c r="Q398" s="14">
        <v>13155</v>
      </c>
      <c r="R398" s="14">
        <v>20000</v>
      </c>
      <c r="S398" s="14">
        <v>52</v>
      </c>
      <c r="T398" s="14">
        <v>292</v>
      </c>
      <c r="U398" s="11">
        <f>D398*G398</f>
        <v>11491953550</v>
      </c>
      <c r="V398" s="11">
        <f>D398*L398</f>
        <v>0</v>
      </c>
    </row>
    <row r="399" spans="1:22" x14ac:dyDescent="0.3">
      <c r="A399" s="14" t="str">
        <f>VLOOKUP(B399,stocks!$B$3:$D$3093,2,FALSE)</f>
        <v>대한해운</v>
      </c>
      <c r="B399" s="6" t="s">
        <v>13883</v>
      </c>
      <c r="C399" s="6" t="s">
        <v>14402</v>
      </c>
      <c r="D399" s="14">
        <v>3420</v>
      </c>
      <c r="E399" s="14">
        <v>-145</v>
      </c>
      <c r="F399" s="14">
        <v>-4.07</v>
      </c>
      <c r="G399" s="14">
        <v>3333446</v>
      </c>
      <c r="H399" s="14">
        <v>203968</v>
      </c>
      <c r="I399" s="14">
        <v>-10787</v>
      </c>
      <c r="J399" s="14">
        <v>-199806</v>
      </c>
      <c r="K399" s="14">
        <v>-195228</v>
      </c>
      <c r="L399" s="14">
        <v>0</v>
      </c>
      <c r="M399" s="14">
        <v>-14388</v>
      </c>
      <c r="N399" s="14">
        <v>716</v>
      </c>
      <c r="O399" s="14">
        <v>-493</v>
      </c>
      <c r="P399" s="14">
        <v>3378</v>
      </c>
      <c r="Q399" s="14">
        <v>0</v>
      </c>
      <c r="R399" s="14">
        <v>0</v>
      </c>
      <c r="S399" s="14">
        <v>-2113</v>
      </c>
      <c r="T399" s="14">
        <v>8738</v>
      </c>
      <c r="U399" s="11">
        <f>D399*G399</f>
        <v>11400385320</v>
      </c>
      <c r="V399" s="11">
        <f>D399*L399</f>
        <v>0</v>
      </c>
    </row>
    <row r="400" spans="1:22" x14ac:dyDescent="0.3">
      <c r="A400" s="14" t="str">
        <f>VLOOKUP(B400,stocks!$B$3:$D$3093,2,FALSE)</f>
        <v>한솔홈데코</v>
      </c>
      <c r="B400" s="6" t="s">
        <v>14719</v>
      </c>
      <c r="C400" s="6" t="s">
        <v>14402</v>
      </c>
      <c r="D400" s="14">
        <v>2205</v>
      </c>
      <c r="E400" s="14">
        <v>-5</v>
      </c>
      <c r="F400" s="14">
        <v>-0.23</v>
      </c>
      <c r="G400" s="14">
        <v>5108314</v>
      </c>
      <c r="H400" s="14">
        <v>318749</v>
      </c>
      <c r="I400" s="14">
        <v>-394649</v>
      </c>
      <c r="J400" s="14">
        <v>77034</v>
      </c>
      <c r="K400" s="14">
        <v>75834</v>
      </c>
      <c r="L400" s="14">
        <v>0</v>
      </c>
      <c r="M400" s="14">
        <v>-82</v>
      </c>
      <c r="N400" s="14">
        <v>-394567</v>
      </c>
      <c r="O400" s="14">
        <v>0</v>
      </c>
      <c r="P400" s="14">
        <v>0</v>
      </c>
      <c r="Q400" s="14">
        <v>0</v>
      </c>
      <c r="R400" s="14">
        <v>0</v>
      </c>
      <c r="S400" s="14">
        <v>0</v>
      </c>
      <c r="T400" s="14">
        <v>-1134</v>
      </c>
      <c r="U400" s="11">
        <f>D400*G400</f>
        <v>11263832370</v>
      </c>
      <c r="V400" s="11">
        <f>D400*L400</f>
        <v>0</v>
      </c>
    </row>
    <row r="401" spans="1:22" x14ac:dyDescent="0.3">
      <c r="A401" s="14" t="str">
        <f>VLOOKUP(B401,stocks!$B$3:$D$3093,2,FALSE)</f>
        <v>한화투자증권</v>
      </c>
      <c r="B401" s="6" t="s">
        <v>14492</v>
      </c>
      <c r="C401" s="6" t="s">
        <v>14402</v>
      </c>
      <c r="D401" s="14">
        <v>4860</v>
      </c>
      <c r="E401" s="14">
        <v>-140</v>
      </c>
      <c r="F401" s="14">
        <v>-2.8</v>
      </c>
      <c r="G401" s="14">
        <v>2286567</v>
      </c>
      <c r="H401" s="14">
        <v>-48785</v>
      </c>
      <c r="I401" s="14">
        <v>-47811</v>
      </c>
      <c r="J401" s="14">
        <v>103685</v>
      </c>
      <c r="K401" s="14">
        <v>103477</v>
      </c>
      <c r="L401" s="14">
        <v>0</v>
      </c>
      <c r="M401" s="14">
        <v>-47830</v>
      </c>
      <c r="N401" s="14">
        <v>19</v>
      </c>
      <c r="O401" s="14">
        <v>0</v>
      </c>
      <c r="P401" s="14">
        <v>0</v>
      </c>
      <c r="Q401" s="14">
        <v>0</v>
      </c>
      <c r="R401" s="14">
        <v>0</v>
      </c>
      <c r="S401" s="14">
        <v>-7281</v>
      </c>
      <c r="T401" s="14">
        <v>192</v>
      </c>
      <c r="U401" s="11">
        <f>D401*G401</f>
        <v>11112715620</v>
      </c>
      <c r="V401" s="11">
        <f>D401*L401</f>
        <v>0</v>
      </c>
    </row>
    <row r="402" spans="1:22" x14ac:dyDescent="0.3">
      <c r="A402" s="14" t="str">
        <f>VLOOKUP(B402,stocks!$B$3:$D$3093,2,FALSE)</f>
        <v>지엔원에너지</v>
      </c>
      <c r="B402" s="6" t="s">
        <v>15846</v>
      </c>
      <c r="C402" s="6" t="s">
        <v>14402</v>
      </c>
      <c r="D402" s="14">
        <v>4790</v>
      </c>
      <c r="E402" s="14">
        <v>-25</v>
      </c>
      <c r="F402" s="14">
        <v>-0.52</v>
      </c>
      <c r="G402" s="14">
        <v>2293088</v>
      </c>
      <c r="H402" s="14">
        <v>-7865</v>
      </c>
      <c r="I402" s="14">
        <v>373</v>
      </c>
      <c r="J402" s="14">
        <v>-4581</v>
      </c>
      <c r="K402" s="14">
        <v>-4586</v>
      </c>
      <c r="L402" s="14">
        <v>0</v>
      </c>
      <c r="M402" s="14">
        <v>373</v>
      </c>
      <c r="N402" s="14">
        <v>0</v>
      </c>
      <c r="O402" s="14">
        <v>0</v>
      </c>
      <c r="P402" s="14">
        <v>0</v>
      </c>
      <c r="Q402" s="14">
        <v>0</v>
      </c>
      <c r="R402" s="14">
        <v>0</v>
      </c>
      <c r="S402" s="14">
        <v>10540</v>
      </c>
      <c r="T402" s="14">
        <v>1533</v>
      </c>
      <c r="U402" s="11">
        <f>D402*G402</f>
        <v>10983891520</v>
      </c>
      <c r="V402" s="11">
        <f>D402*L402</f>
        <v>0</v>
      </c>
    </row>
    <row r="403" spans="1:22" x14ac:dyDescent="0.3">
      <c r="A403" s="14" t="str">
        <f>VLOOKUP(B403,stocks!$B$3:$D$3093,2,FALSE)</f>
        <v>누리플랜</v>
      </c>
      <c r="B403" s="6" t="s">
        <v>13787</v>
      </c>
      <c r="C403" s="6" t="s">
        <v>14402</v>
      </c>
      <c r="D403" s="14">
        <v>9100</v>
      </c>
      <c r="E403" s="14">
        <v>-490</v>
      </c>
      <c r="F403" s="14">
        <v>-5.1100000000000003</v>
      </c>
      <c r="G403" s="14">
        <v>1204990</v>
      </c>
      <c r="H403" s="14">
        <v>-11726</v>
      </c>
      <c r="I403" s="14">
        <v>-20222</v>
      </c>
      <c r="J403" s="14">
        <v>34014</v>
      </c>
      <c r="K403" s="14">
        <v>2708</v>
      </c>
      <c r="L403" s="14">
        <v>0</v>
      </c>
      <c r="M403" s="14">
        <v>2351</v>
      </c>
      <c r="N403" s="14">
        <v>0</v>
      </c>
      <c r="O403" s="14">
        <v>-22573</v>
      </c>
      <c r="P403" s="14">
        <v>0</v>
      </c>
      <c r="Q403" s="14">
        <v>0</v>
      </c>
      <c r="R403" s="14">
        <v>0</v>
      </c>
      <c r="S403" s="14">
        <v>958</v>
      </c>
      <c r="T403" s="14">
        <v>-3024</v>
      </c>
      <c r="U403" s="11">
        <f>D403*G403</f>
        <v>10965409000</v>
      </c>
      <c r="V403" s="11">
        <f>D403*L403</f>
        <v>0</v>
      </c>
    </row>
    <row r="404" spans="1:22" x14ac:dyDescent="0.3">
      <c r="A404" s="14" t="str">
        <f>VLOOKUP(B404,stocks!$B$3:$D$3093,2,FALSE)</f>
        <v>알체라</v>
      </c>
      <c r="B404" s="6" t="s">
        <v>16155</v>
      </c>
      <c r="C404" s="6" t="s">
        <v>14402</v>
      </c>
      <c r="D404" s="14">
        <v>32550</v>
      </c>
      <c r="E404" s="14">
        <v>900</v>
      </c>
      <c r="F404" s="14">
        <v>2.84</v>
      </c>
      <c r="G404" s="14">
        <v>332465</v>
      </c>
      <c r="H404" s="14">
        <v>-7902</v>
      </c>
      <c r="I404" s="14">
        <v>-7788</v>
      </c>
      <c r="J404" s="14">
        <v>16011</v>
      </c>
      <c r="K404" s="14">
        <v>16198</v>
      </c>
      <c r="L404" s="14">
        <v>0</v>
      </c>
      <c r="M404" s="14">
        <v>-1552</v>
      </c>
      <c r="N404" s="14">
        <v>0</v>
      </c>
      <c r="O404" s="14">
        <v>-4231</v>
      </c>
      <c r="P404" s="14">
        <v>-2005</v>
      </c>
      <c r="Q404" s="14">
        <v>0</v>
      </c>
      <c r="R404" s="14">
        <v>0</v>
      </c>
      <c r="S404" s="14">
        <v>-268</v>
      </c>
      <c r="T404" s="14">
        <v>-53</v>
      </c>
      <c r="U404" s="11">
        <f>D404*G404</f>
        <v>10821735750</v>
      </c>
      <c r="V404" s="11">
        <f>D404*L404</f>
        <v>0</v>
      </c>
    </row>
    <row r="405" spans="1:22" x14ac:dyDescent="0.3">
      <c r="A405" s="14" t="str">
        <f>VLOOKUP(B405,stocks!$B$3:$D$3093,2,FALSE)</f>
        <v>신신제약</v>
      </c>
      <c r="B405" s="6" t="s">
        <v>14355</v>
      </c>
      <c r="C405" s="6" t="s">
        <v>14402</v>
      </c>
      <c r="D405" s="14">
        <v>9000</v>
      </c>
      <c r="E405" s="14">
        <v>450</v>
      </c>
      <c r="F405" s="14">
        <v>5.26</v>
      </c>
      <c r="G405" s="14">
        <v>1201102</v>
      </c>
      <c r="H405" s="14">
        <v>-91380</v>
      </c>
      <c r="I405" s="14">
        <v>0</v>
      </c>
      <c r="J405" s="14">
        <v>92798</v>
      </c>
      <c r="K405" s="14">
        <v>87540</v>
      </c>
      <c r="L405" s="14">
        <v>0</v>
      </c>
      <c r="M405" s="14">
        <v>0</v>
      </c>
      <c r="N405" s="14">
        <v>0</v>
      </c>
      <c r="O405" s="14">
        <v>0</v>
      </c>
      <c r="P405" s="14">
        <v>0</v>
      </c>
      <c r="Q405" s="14">
        <v>0</v>
      </c>
      <c r="R405" s="14">
        <v>0</v>
      </c>
      <c r="S405" s="14">
        <v>3128</v>
      </c>
      <c r="T405" s="14">
        <v>-4546</v>
      </c>
      <c r="U405" s="11">
        <f>D405*G405</f>
        <v>10809918000</v>
      </c>
      <c r="V405" s="11">
        <f>D405*L405</f>
        <v>0</v>
      </c>
    </row>
    <row r="406" spans="1:22" x14ac:dyDescent="0.3">
      <c r="A406" s="14" t="str">
        <f>VLOOKUP(B406,stocks!$B$3:$D$3093,2,FALSE)</f>
        <v>팜스토리</v>
      </c>
      <c r="B406" s="6" t="s">
        <v>14729</v>
      </c>
      <c r="C406" s="6" t="s">
        <v>14402</v>
      </c>
      <c r="D406" s="14">
        <v>2230</v>
      </c>
      <c r="E406" s="14">
        <v>25</v>
      </c>
      <c r="F406" s="14">
        <v>1.1299999999999999</v>
      </c>
      <c r="G406" s="14">
        <v>4843192</v>
      </c>
      <c r="H406" s="14">
        <v>-86610</v>
      </c>
      <c r="I406" s="14">
        <v>0</v>
      </c>
      <c r="J406" s="14">
        <v>90935</v>
      </c>
      <c r="K406" s="14">
        <v>92283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4">
        <v>0</v>
      </c>
      <c r="S406" s="14">
        <v>1343</v>
      </c>
      <c r="T406" s="14">
        <v>-5668</v>
      </c>
      <c r="U406" s="11">
        <f>D406*G406</f>
        <v>10800318160</v>
      </c>
      <c r="V406" s="11">
        <f>D406*L406</f>
        <v>0</v>
      </c>
    </row>
    <row r="407" spans="1:22" x14ac:dyDescent="0.3">
      <c r="A407" s="14" t="str">
        <f>VLOOKUP(B407,stocks!$B$3:$D$3093,2,FALSE)</f>
        <v>썸에이지</v>
      </c>
      <c r="B407" s="6" t="s">
        <v>14391</v>
      </c>
      <c r="C407" s="6" t="s">
        <v>14402</v>
      </c>
      <c r="D407" s="14">
        <v>2715</v>
      </c>
      <c r="E407" s="14">
        <v>15</v>
      </c>
      <c r="F407" s="14">
        <v>0.56000000000000005</v>
      </c>
      <c r="G407" s="14">
        <v>3904872</v>
      </c>
      <c r="H407" s="14">
        <v>835927</v>
      </c>
      <c r="I407" s="14">
        <v>0</v>
      </c>
      <c r="J407" s="14">
        <v>-842810</v>
      </c>
      <c r="K407" s="14">
        <v>-843760</v>
      </c>
      <c r="L407" s="14">
        <v>0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4">
        <v>0</v>
      </c>
      <c r="S407" s="14">
        <v>3000</v>
      </c>
      <c r="T407" s="14">
        <v>3883</v>
      </c>
      <c r="U407" s="11">
        <f>D407*G407</f>
        <v>10601727480</v>
      </c>
      <c r="V407" s="11">
        <f>D407*L407</f>
        <v>0</v>
      </c>
    </row>
    <row r="408" spans="1:22" x14ac:dyDescent="0.3">
      <c r="A408" s="14" t="str">
        <f>VLOOKUP(B408,stocks!$B$3:$D$3093,2,FALSE)</f>
        <v>하나마이크론</v>
      </c>
      <c r="B408" s="6" t="s">
        <v>15066</v>
      </c>
      <c r="C408" s="6" t="s">
        <v>14402</v>
      </c>
      <c r="D408" s="14">
        <v>16000</v>
      </c>
      <c r="E408" s="14">
        <v>-150</v>
      </c>
      <c r="F408" s="14">
        <v>-0.93</v>
      </c>
      <c r="G408" s="14">
        <v>656216</v>
      </c>
      <c r="H408" s="14">
        <v>-19263</v>
      </c>
      <c r="I408" s="14">
        <v>-10981</v>
      </c>
      <c r="J408" s="14">
        <v>35863</v>
      </c>
      <c r="K408" s="14">
        <v>39793</v>
      </c>
      <c r="L408" s="14">
        <v>0</v>
      </c>
      <c r="M408" s="14">
        <v>-6664</v>
      </c>
      <c r="N408" s="14">
        <v>0</v>
      </c>
      <c r="O408" s="14">
        <v>-1491</v>
      </c>
      <c r="P408" s="14">
        <v>-2826</v>
      </c>
      <c r="Q408" s="14">
        <v>0</v>
      </c>
      <c r="R408" s="14">
        <v>0</v>
      </c>
      <c r="S408" s="14">
        <v>-5858</v>
      </c>
      <c r="T408" s="14">
        <v>239</v>
      </c>
      <c r="U408" s="11">
        <f>D408*G408</f>
        <v>10499456000</v>
      </c>
      <c r="V408" s="11">
        <f>D408*L408</f>
        <v>0</v>
      </c>
    </row>
    <row r="409" spans="1:22" x14ac:dyDescent="0.3">
      <c r="A409" s="14" t="str">
        <f>VLOOKUP(B409,stocks!$B$3:$D$3093,2,FALSE)</f>
        <v>한국전자인증</v>
      </c>
      <c r="B409" s="6" t="s">
        <v>14854</v>
      </c>
      <c r="C409" s="6" t="s">
        <v>14402</v>
      </c>
      <c r="D409" s="14">
        <v>9550</v>
      </c>
      <c r="E409" s="14">
        <v>-310</v>
      </c>
      <c r="F409" s="14">
        <v>-3.14</v>
      </c>
      <c r="G409" s="14">
        <v>1098913</v>
      </c>
      <c r="H409" s="14">
        <v>9593</v>
      </c>
      <c r="I409" s="14">
        <v>-1246</v>
      </c>
      <c r="J409" s="14">
        <v>-8531</v>
      </c>
      <c r="K409" s="14">
        <v>-7051</v>
      </c>
      <c r="L409" s="14">
        <v>0</v>
      </c>
      <c r="M409" s="14">
        <v>-1246</v>
      </c>
      <c r="N409" s="14">
        <v>0</v>
      </c>
      <c r="O409" s="14">
        <v>0</v>
      </c>
      <c r="P409" s="14">
        <v>0</v>
      </c>
      <c r="Q409" s="14">
        <v>0</v>
      </c>
      <c r="R409" s="14">
        <v>0</v>
      </c>
      <c r="S409" s="14">
        <v>940</v>
      </c>
      <c r="T409" s="14">
        <v>-756</v>
      </c>
      <c r="U409" s="11">
        <f>D409*G409</f>
        <v>10494619150</v>
      </c>
      <c r="V409" s="11">
        <f>D409*L409</f>
        <v>0</v>
      </c>
    </row>
    <row r="410" spans="1:22" x14ac:dyDescent="0.3">
      <c r="A410" s="14" t="str">
        <f>VLOOKUP(B410,stocks!$B$3:$D$3093,2,FALSE)</f>
        <v>흥구석유</v>
      </c>
      <c r="B410" s="6" t="s">
        <v>14706</v>
      </c>
      <c r="C410" s="6" t="s">
        <v>14402</v>
      </c>
      <c r="D410" s="14">
        <v>8710</v>
      </c>
      <c r="E410" s="14">
        <v>220</v>
      </c>
      <c r="F410" s="14">
        <v>2.59</v>
      </c>
      <c r="G410" s="14">
        <v>1201942</v>
      </c>
      <c r="H410" s="14">
        <v>-77392</v>
      </c>
      <c r="I410" s="14">
        <v>1309</v>
      </c>
      <c r="J410" s="14">
        <v>45570</v>
      </c>
      <c r="K410" s="14">
        <v>45569</v>
      </c>
      <c r="L410" s="14">
        <v>0</v>
      </c>
      <c r="M410" s="14">
        <v>0</v>
      </c>
      <c r="N410" s="14">
        <v>0</v>
      </c>
      <c r="O410" s="14">
        <v>1309</v>
      </c>
      <c r="P410" s="14">
        <v>0</v>
      </c>
      <c r="Q410" s="14">
        <v>0</v>
      </c>
      <c r="R410" s="14">
        <v>0</v>
      </c>
      <c r="S410" s="14">
        <v>27185</v>
      </c>
      <c r="T410" s="14">
        <v>3328</v>
      </c>
      <c r="U410" s="11">
        <f>D410*G410</f>
        <v>10468914820</v>
      </c>
      <c r="V410" s="11">
        <f>D410*L410</f>
        <v>0</v>
      </c>
    </row>
    <row r="411" spans="1:22" x14ac:dyDescent="0.3">
      <c r="A411" s="14" t="str">
        <f>VLOOKUP(B411,stocks!$B$3:$D$3093,2,FALSE)</f>
        <v>육일씨엔에쓰</v>
      </c>
      <c r="B411" s="6" t="s">
        <v>15562</v>
      </c>
      <c r="C411" s="6" t="s">
        <v>14402</v>
      </c>
      <c r="D411" s="14">
        <v>4500</v>
      </c>
      <c r="E411" s="14">
        <v>580</v>
      </c>
      <c r="F411" s="14">
        <v>14.8</v>
      </c>
      <c r="G411" s="14">
        <v>2301881</v>
      </c>
      <c r="H411" s="14">
        <v>51969</v>
      </c>
      <c r="I411" s="14">
        <v>0</v>
      </c>
      <c r="J411" s="14">
        <v>-18486</v>
      </c>
      <c r="K411" s="14">
        <v>-26395</v>
      </c>
      <c r="L411" s="14">
        <v>0</v>
      </c>
      <c r="M411" s="14">
        <v>0</v>
      </c>
      <c r="N411" s="14">
        <v>0</v>
      </c>
      <c r="O411" s="14">
        <v>0</v>
      </c>
      <c r="P411" s="14">
        <v>0</v>
      </c>
      <c r="Q411" s="14">
        <v>0</v>
      </c>
      <c r="R411" s="14">
        <v>0</v>
      </c>
      <c r="S411" s="14">
        <v>-30015</v>
      </c>
      <c r="T411" s="14">
        <v>-3468</v>
      </c>
      <c r="U411" s="11">
        <f>D411*G411</f>
        <v>10358464500</v>
      </c>
      <c r="V411" s="11">
        <f>D411*L411</f>
        <v>0</v>
      </c>
    </row>
    <row r="412" spans="1:22" x14ac:dyDescent="0.3">
      <c r="A412" s="14" t="str">
        <f>VLOOKUP(B412,stocks!$B$3:$D$3093,2,FALSE)</f>
        <v>하림</v>
      </c>
      <c r="B412" s="6" t="s">
        <v>15415</v>
      </c>
      <c r="C412" s="6" t="s">
        <v>14402</v>
      </c>
      <c r="D412" s="14">
        <v>3370</v>
      </c>
      <c r="E412" s="14">
        <v>-10</v>
      </c>
      <c r="F412" s="14">
        <v>-0.3</v>
      </c>
      <c r="G412" s="14">
        <v>3056086</v>
      </c>
      <c r="H412" s="14">
        <v>-229517</v>
      </c>
      <c r="I412" s="14">
        <v>-22810</v>
      </c>
      <c r="J412" s="14">
        <v>232303</v>
      </c>
      <c r="K412" s="14">
        <v>217423</v>
      </c>
      <c r="L412" s="14">
        <v>0</v>
      </c>
      <c r="M412" s="14">
        <v>-22810</v>
      </c>
      <c r="N412" s="14">
        <v>0</v>
      </c>
      <c r="O412" s="14">
        <v>0</v>
      </c>
      <c r="P412" s="14">
        <v>0</v>
      </c>
      <c r="Q412" s="14">
        <v>0</v>
      </c>
      <c r="R412" s="14">
        <v>0</v>
      </c>
      <c r="S412" s="14">
        <v>16329</v>
      </c>
      <c r="T412" s="14">
        <v>3695</v>
      </c>
      <c r="U412" s="11">
        <f>D412*G412</f>
        <v>10299009820</v>
      </c>
      <c r="V412" s="11">
        <f>D412*L412</f>
        <v>0</v>
      </c>
    </row>
    <row r="413" spans="1:22" x14ac:dyDescent="0.3">
      <c r="A413" s="14" t="str">
        <f>VLOOKUP(B413,stocks!$B$3:$D$3093,2,FALSE)</f>
        <v>휴온스글로벌</v>
      </c>
      <c r="B413" s="6" t="s">
        <v>15162</v>
      </c>
      <c r="C413" s="6" t="s">
        <v>14402</v>
      </c>
      <c r="D413" s="14">
        <v>60100</v>
      </c>
      <c r="E413" s="14">
        <v>-500</v>
      </c>
      <c r="F413" s="14">
        <v>-0.83</v>
      </c>
      <c r="G413" s="14">
        <v>171193</v>
      </c>
      <c r="H413" s="14">
        <v>-10031</v>
      </c>
      <c r="I413" s="14">
        <v>-6064</v>
      </c>
      <c r="J413" s="14">
        <v>14580</v>
      </c>
      <c r="K413" s="14">
        <v>13796</v>
      </c>
      <c r="L413" s="14">
        <v>0</v>
      </c>
      <c r="M413" s="14">
        <v>54</v>
      </c>
      <c r="N413" s="14">
        <v>-6118</v>
      </c>
      <c r="O413" s="14">
        <v>0</v>
      </c>
      <c r="P413" s="14">
        <v>0</v>
      </c>
      <c r="Q413" s="14">
        <v>0</v>
      </c>
      <c r="R413" s="14">
        <v>0</v>
      </c>
      <c r="S413" s="14">
        <v>1120</v>
      </c>
      <c r="T413" s="14">
        <v>395</v>
      </c>
      <c r="U413" s="11">
        <f>D413*G413</f>
        <v>10288699300</v>
      </c>
      <c r="V413" s="11">
        <f>D413*L413</f>
        <v>0</v>
      </c>
    </row>
    <row r="414" spans="1:22" x14ac:dyDescent="0.3">
      <c r="A414" s="14" t="str">
        <f>VLOOKUP(B414,stocks!$B$3:$D$3093,2,FALSE)</f>
        <v>특수건설</v>
      </c>
      <c r="B414" s="6" t="s">
        <v>14726</v>
      </c>
      <c r="C414" s="6" t="s">
        <v>14402</v>
      </c>
      <c r="D414" s="14">
        <v>14050</v>
      </c>
      <c r="E414" s="14">
        <v>-350</v>
      </c>
      <c r="F414" s="14">
        <v>-2.4300000000000002</v>
      </c>
      <c r="G414" s="14">
        <v>727828</v>
      </c>
      <c r="H414" s="14">
        <v>36995</v>
      </c>
      <c r="I414" s="14">
        <v>-13764</v>
      </c>
      <c r="J414" s="14">
        <v>-23271</v>
      </c>
      <c r="K414" s="14">
        <v>-37425</v>
      </c>
      <c r="L414" s="14">
        <v>0</v>
      </c>
      <c r="M414" s="14">
        <v>0</v>
      </c>
      <c r="N414" s="14">
        <v>0</v>
      </c>
      <c r="O414" s="14">
        <v>-13764</v>
      </c>
      <c r="P414" s="14">
        <v>0</v>
      </c>
      <c r="Q414" s="14">
        <v>0</v>
      </c>
      <c r="R414" s="14">
        <v>0</v>
      </c>
      <c r="S414" s="14">
        <v>55</v>
      </c>
      <c r="T414" s="14">
        <v>-15</v>
      </c>
      <c r="U414" s="11">
        <f>D414*G414</f>
        <v>10225983400</v>
      </c>
      <c r="V414" s="11">
        <f>D414*L414</f>
        <v>0</v>
      </c>
    </row>
    <row r="415" spans="1:22" x14ac:dyDescent="0.3">
      <c r="A415" s="14" t="str">
        <f>VLOOKUP(B415,stocks!$B$3:$D$3093,2,FALSE)</f>
        <v>광명전기</v>
      </c>
      <c r="B415" s="6" t="s">
        <v>13659</v>
      </c>
      <c r="C415" s="6" t="s">
        <v>14402</v>
      </c>
      <c r="D415" s="14">
        <v>3250</v>
      </c>
      <c r="E415" s="14">
        <v>-85</v>
      </c>
      <c r="F415" s="14">
        <v>-2.5499999999999998</v>
      </c>
      <c r="G415" s="14">
        <v>3133280</v>
      </c>
      <c r="H415" s="14">
        <v>-2409</v>
      </c>
      <c r="I415" s="14">
        <v>-43</v>
      </c>
      <c r="J415" s="14">
        <v>3674</v>
      </c>
      <c r="K415" s="14">
        <v>3007</v>
      </c>
      <c r="L415" s="14">
        <v>0</v>
      </c>
      <c r="M415" s="14">
        <v>-43</v>
      </c>
      <c r="N415" s="14">
        <v>0</v>
      </c>
      <c r="O415" s="14">
        <v>0</v>
      </c>
      <c r="P415" s="14">
        <v>0</v>
      </c>
      <c r="Q415" s="14">
        <v>0</v>
      </c>
      <c r="R415" s="14">
        <v>0</v>
      </c>
      <c r="S415" s="14">
        <v>-2000</v>
      </c>
      <c r="T415" s="14">
        <v>778</v>
      </c>
      <c r="U415" s="11">
        <f>D415*G415</f>
        <v>10183160000</v>
      </c>
      <c r="V415" s="11">
        <f>D415*L415</f>
        <v>0</v>
      </c>
    </row>
    <row r="416" spans="1:22" x14ac:dyDescent="0.3">
      <c r="A416" s="14" t="str">
        <f>VLOOKUP(B416,stocks!$B$3:$D$3093,2,FALSE)</f>
        <v>세보엠이씨</v>
      </c>
      <c r="B416" s="6" t="s">
        <v>14256</v>
      </c>
      <c r="C416" s="6" t="s">
        <v>14402</v>
      </c>
      <c r="D416" s="14">
        <v>8620</v>
      </c>
      <c r="E416" s="14">
        <v>850</v>
      </c>
      <c r="F416" s="14">
        <v>10.94</v>
      </c>
      <c r="G416" s="14">
        <v>1179199</v>
      </c>
      <c r="H416" s="14">
        <v>-84938</v>
      </c>
      <c r="I416" s="14">
        <v>-400</v>
      </c>
      <c r="J416" s="14">
        <v>89601</v>
      </c>
      <c r="K416" s="14">
        <v>87339</v>
      </c>
      <c r="L416" s="14">
        <v>0</v>
      </c>
      <c r="M416" s="14">
        <v>0</v>
      </c>
      <c r="N416" s="14">
        <v>0</v>
      </c>
      <c r="O416" s="14">
        <v>0</v>
      </c>
      <c r="P416" s="14">
        <v>-400</v>
      </c>
      <c r="Q416" s="14">
        <v>0</v>
      </c>
      <c r="R416" s="14">
        <v>0</v>
      </c>
      <c r="S416" s="14">
        <v>-11959</v>
      </c>
      <c r="T416" s="14">
        <v>7696</v>
      </c>
      <c r="U416" s="11">
        <f>D416*G416</f>
        <v>10164695380</v>
      </c>
      <c r="V416" s="11">
        <f>D416*L416</f>
        <v>0</v>
      </c>
    </row>
    <row r="417" spans="1:22" x14ac:dyDescent="0.3">
      <c r="A417" s="14" t="str">
        <f>VLOOKUP(B417,stocks!$B$3:$D$3093,2,FALSE)</f>
        <v>미코바이오메드</v>
      </c>
      <c r="B417" s="6" t="s">
        <v>14023</v>
      </c>
      <c r="C417" s="6" t="s">
        <v>14402</v>
      </c>
      <c r="D417" s="14">
        <v>15650</v>
      </c>
      <c r="E417" s="14">
        <v>800</v>
      </c>
      <c r="F417" s="14">
        <v>5.39</v>
      </c>
      <c r="G417" s="14">
        <v>635960</v>
      </c>
      <c r="H417" s="14">
        <v>-38923</v>
      </c>
      <c r="I417" s="14">
        <v>53</v>
      </c>
      <c r="J417" s="14">
        <v>35380</v>
      </c>
      <c r="K417" s="14">
        <v>40852</v>
      </c>
      <c r="L417" s="14">
        <v>0</v>
      </c>
      <c r="M417" s="14">
        <v>53</v>
      </c>
      <c r="N417" s="14">
        <v>0</v>
      </c>
      <c r="O417" s="14">
        <v>0</v>
      </c>
      <c r="P417" s="14">
        <v>0</v>
      </c>
      <c r="Q417" s="14">
        <v>0</v>
      </c>
      <c r="R417" s="14">
        <v>0</v>
      </c>
      <c r="S417" s="14">
        <v>5823</v>
      </c>
      <c r="T417" s="14">
        <v>-2333</v>
      </c>
      <c r="U417" s="11">
        <f>D417*G417</f>
        <v>9952774000</v>
      </c>
      <c r="V417" s="11">
        <f>D417*L417</f>
        <v>0</v>
      </c>
    </row>
    <row r="418" spans="1:22" x14ac:dyDescent="0.3">
      <c r="A418" s="14" t="str">
        <f>VLOOKUP(B418,stocks!$B$3:$D$3093,2,FALSE)</f>
        <v>원익큐브</v>
      </c>
      <c r="B418" s="6" t="s">
        <v>14639</v>
      </c>
      <c r="C418" s="6" t="s">
        <v>14402</v>
      </c>
      <c r="D418" s="14">
        <v>5010</v>
      </c>
      <c r="E418" s="14">
        <v>-340</v>
      </c>
      <c r="F418" s="14">
        <v>-6.36</v>
      </c>
      <c r="G418" s="14">
        <v>1975086</v>
      </c>
      <c r="H418" s="14">
        <v>-72557</v>
      </c>
      <c r="I418" s="14">
        <v>0</v>
      </c>
      <c r="J418" s="14">
        <v>153632</v>
      </c>
      <c r="K418" s="14">
        <v>148730</v>
      </c>
      <c r="L418" s="14">
        <v>0</v>
      </c>
      <c r="M418" s="14">
        <v>0</v>
      </c>
      <c r="N418" s="14">
        <v>0</v>
      </c>
      <c r="O418" s="14">
        <v>0</v>
      </c>
      <c r="P418" s="14">
        <v>0</v>
      </c>
      <c r="Q418" s="14">
        <v>0</v>
      </c>
      <c r="R418" s="14">
        <v>0</v>
      </c>
      <c r="S418" s="14">
        <v>-80796</v>
      </c>
      <c r="T418" s="14">
        <v>-279</v>
      </c>
      <c r="U418" s="11">
        <f>D418*G418</f>
        <v>9895180860</v>
      </c>
      <c r="V418" s="11">
        <f>D418*L418</f>
        <v>0</v>
      </c>
    </row>
    <row r="419" spans="1:22" x14ac:dyDescent="0.3">
      <c r="A419" s="14" t="str">
        <f>VLOOKUP(B419,stocks!$B$3:$D$3093,2,FALSE)</f>
        <v>아이엠</v>
      </c>
      <c r="B419" s="6" t="s">
        <v>15270</v>
      </c>
      <c r="C419" s="6" t="s">
        <v>14402</v>
      </c>
      <c r="D419" s="14">
        <v>1530</v>
      </c>
      <c r="E419" s="14">
        <v>-20</v>
      </c>
      <c r="F419" s="14">
        <v>-1.29</v>
      </c>
      <c r="G419" s="14">
        <v>6456232</v>
      </c>
      <c r="H419" s="14">
        <v>82008</v>
      </c>
      <c r="I419" s="14">
        <v>80312</v>
      </c>
      <c r="J419" s="14">
        <v>172274</v>
      </c>
      <c r="K419" s="14">
        <v>167430</v>
      </c>
      <c r="L419" s="14">
        <v>0</v>
      </c>
      <c r="M419" s="14">
        <v>0</v>
      </c>
      <c r="N419" s="14">
        <v>0</v>
      </c>
      <c r="O419" s="14">
        <v>0</v>
      </c>
      <c r="P419" s="14">
        <v>80312</v>
      </c>
      <c r="Q419" s="14">
        <v>0</v>
      </c>
      <c r="R419" s="14">
        <v>0</v>
      </c>
      <c r="S419" s="14">
        <v>-334825</v>
      </c>
      <c r="T419" s="14">
        <v>231</v>
      </c>
      <c r="U419" s="11">
        <f>D419*G419</f>
        <v>9878034960</v>
      </c>
      <c r="V419" s="11">
        <f>D419*L419</f>
        <v>0</v>
      </c>
    </row>
    <row r="420" spans="1:22" x14ac:dyDescent="0.3">
      <c r="A420" s="14" t="str">
        <f>VLOOKUP(B420,stocks!$B$3:$D$3093,2,FALSE)</f>
        <v>인바이오</v>
      </c>
      <c r="B420" s="6" t="s">
        <v>16170</v>
      </c>
      <c r="C420" s="6" t="s">
        <v>14402</v>
      </c>
      <c r="D420" s="14">
        <v>11850</v>
      </c>
      <c r="E420" s="14">
        <v>700</v>
      </c>
      <c r="F420" s="14">
        <v>6.28</v>
      </c>
      <c r="G420" s="14">
        <v>828969</v>
      </c>
      <c r="H420" s="14">
        <v>11748</v>
      </c>
      <c r="I420" s="14">
        <v>0</v>
      </c>
      <c r="J420" s="14">
        <v>-16912</v>
      </c>
      <c r="K420" s="14">
        <v>-12444</v>
      </c>
      <c r="L420" s="14">
        <v>0</v>
      </c>
      <c r="M420" s="14">
        <v>0</v>
      </c>
      <c r="N420" s="14">
        <v>0</v>
      </c>
      <c r="O420" s="14">
        <v>0</v>
      </c>
      <c r="P420" s="14">
        <v>0</v>
      </c>
      <c r="Q420" s="14">
        <v>0</v>
      </c>
      <c r="R420" s="14">
        <v>0</v>
      </c>
      <c r="S420" s="14">
        <v>2776</v>
      </c>
      <c r="T420" s="14">
        <v>2388</v>
      </c>
      <c r="U420" s="11">
        <f>D420*G420</f>
        <v>9823282650</v>
      </c>
      <c r="V420" s="11">
        <f>D420*L420</f>
        <v>0</v>
      </c>
    </row>
    <row r="421" spans="1:22" x14ac:dyDescent="0.3">
      <c r="A421" s="14" t="str">
        <f>VLOOKUP(B421,stocks!$B$3:$D$3093,2,FALSE)</f>
        <v>에이티넘인베스트</v>
      </c>
      <c r="B421" s="6" t="s">
        <v>14688</v>
      </c>
      <c r="C421" s="6" t="s">
        <v>14402</v>
      </c>
      <c r="D421" s="14">
        <v>4225</v>
      </c>
      <c r="E421" s="14">
        <v>-105</v>
      </c>
      <c r="F421" s="14">
        <v>-2.42</v>
      </c>
      <c r="G421" s="14">
        <v>2300257</v>
      </c>
      <c r="H421" s="14">
        <v>-46310</v>
      </c>
      <c r="I421" s="14">
        <v>-12</v>
      </c>
      <c r="J421" s="14">
        <v>51058</v>
      </c>
      <c r="K421" s="14">
        <v>52535</v>
      </c>
      <c r="L421" s="14">
        <v>0</v>
      </c>
      <c r="M421" s="14">
        <v>-12</v>
      </c>
      <c r="N421" s="14">
        <v>0</v>
      </c>
      <c r="O421" s="14">
        <v>0</v>
      </c>
      <c r="P421" s="14">
        <v>0</v>
      </c>
      <c r="Q421" s="14">
        <v>0</v>
      </c>
      <c r="R421" s="14">
        <v>0</v>
      </c>
      <c r="S421" s="14">
        <v>26</v>
      </c>
      <c r="T421" s="14">
        <v>-4762</v>
      </c>
      <c r="U421" s="11">
        <f>D421*G421</f>
        <v>9718585825</v>
      </c>
      <c r="V421" s="11">
        <f>D421*L421</f>
        <v>0</v>
      </c>
    </row>
    <row r="422" spans="1:22" x14ac:dyDescent="0.3">
      <c r="A422" s="14" t="str">
        <f>VLOOKUP(B422,stocks!$B$3:$D$3093,2,FALSE)</f>
        <v>신일제약</v>
      </c>
      <c r="B422" s="6" t="s">
        <v>14365</v>
      </c>
      <c r="C422" s="6" t="s">
        <v>14402</v>
      </c>
      <c r="D422" s="14">
        <v>16100</v>
      </c>
      <c r="E422" s="14">
        <v>400</v>
      </c>
      <c r="F422" s="14">
        <v>2.5499999999999998</v>
      </c>
      <c r="G422" s="14">
        <v>603256</v>
      </c>
      <c r="H422" s="14">
        <v>73931</v>
      </c>
      <c r="I422" s="14">
        <v>-472</v>
      </c>
      <c r="J422" s="14">
        <v>-71815</v>
      </c>
      <c r="K422" s="14">
        <v>-70338</v>
      </c>
      <c r="L422" s="14">
        <v>0</v>
      </c>
      <c r="M422" s="14">
        <v>-472</v>
      </c>
      <c r="N422" s="14">
        <v>0</v>
      </c>
      <c r="O422" s="14">
        <v>0</v>
      </c>
      <c r="P422" s="14">
        <v>0</v>
      </c>
      <c r="Q422" s="14">
        <v>0</v>
      </c>
      <c r="R422" s="14">
        <v>0</v>
      </c>
      <c r="S422" s="14">
        <v>-164</v>
      </c>
      <c r="T422" s="14">
        <v>-1480</v>
      </c>
      <c r="U422" s="11">
        <f>D422*G422</f>
        <v>9712421600</v>
      </c>
      <c r="V422" s="11">
        <f>D422*L422</f>
        <v>0</v>
      </c>
    </row>
    <row r="423" spans="1:22" x14ac:dyDescent="0.3">
      <c r="A423" s="14" t="str">
        <f>VLOOKUP(B423,stocks!$B$3:$D$3093,2,FALSE)</f>
        <v>CS</v>
      </c>
      <c r="B423" s="6" t="s">
        <v>15050</v>
      </c>
      <c r="C423" s="6" t="s">
        <v>14402</v>
      </c>
      <c r="D423" s="14">
        <v>6470</v>
      </c>
      <c r="E423" s="14">
        <v>-120</v>
      </c>
      <c r="F423" s="14">
        <v>-1.82</v>
      </c>
      <c r="G423" s="14">
        <v>1497268</v>
      </c>
      <c r="H423" s="14">
        <v>8519</v>
      </c>
      <c r="I423" s="14">
        <v>0</v>
      </c>
      <c r="J423" s="14">
        <v>-1890</v>
      </c>
      <c r="K423" s="14">
        <v>-962</v>
      </c>
      <c r="L423" s="14">
        <v>0</v>
      </c>
      <c r="M423" s="14">
        <v>0</v>
      </c>
      <c r="N423" s="14">
        <v>0</v>
      </c>
      <c r="O423" s="14">
        <v>0</v>
      </c>
      <c r="P423" s="14">
        <v>0</v>
      </c>
      <c r="Q423" s="14">
        <v>0</v>
      </c>
      <c r="R423" s="14">
        <v>0</v>
      </c>
      <c r="S423" s="14">
        <v>-6919</v>
      </c>
      <c r="T423" s="14">
        <v>290</v>
      </c>
      <c r="U423" s="11">
        <f>D423*G423</f>
        <v>9687323960</v>
      </c>
      <c r="V423" s="11">
        <f>D423*L423</f>
        <v>0</v>
      </c>
    </row>
    <row r="424" spans="1:22" x14ac:dyDescent="0.3">
      <c r="A424" s="14" t="str">
        <f>VLOOKUP(B424,stocks!$B$3:$D$3093,2,FALSE)</f>
        <v>WISCOM</v>
      </c>
      <c r="B424" s="6" t="s">
        <v>13617</v>
      </c>
      <c r="C424" s="6" t="s">
        <v>14402</v>
      </c>
      <c r="D424" s="14">
        <v>6220</v>
      </c>
      <c r="E424" s="14">
        <v>-490</v>
      </c>
      <c r="F424" s="14">
        <v>-7.3</v>
      </c>
      <c r="G424" s="14">
        <v>1545201</v>
      </c>
      <c r="H424" s="14">
        <v>15456</v>
      </c>
      <c r="I424" s="14">
        <v>-2100</v>
      </c>
      <c r="J424" s="14">
        <v>-13202</v>
      </c>
      <c r="K424" s="14">
        <v>-14689</v>
      </c>
      <c r="L424" s="14">
        <v>0</v>
      </c>
      <c r="M424" s="14">
        <v>-1825</v>
      </c>
      <c r="N424" s="14">
        <v>0</v>
      </c>
      <c r="O424" s="14">
        <v>-275</v>
      </c>
      <c r="P424" s="14">
        <v>0</v>
      </c>
      <c r="Q424" s="14">
        <v>0</v>
      </c>
      <c r="R424" s="14">
        <v>0</v>
      </c>
      <c r="S424" s="14">
        <v>0</v>
      </c>
      <c r="T424" s="14">
        <v>-154</v>
      </c>
      <c r="U424" s="11">
        <f>D424*G424</f>
        <v>9611150220</v>
      </c>
      <c r="V424" s="11">
        <f>D424*L424</f>
        <v>0</v>
      </c>
    </row>
    <row r="425" spans="1:22" x14ac:dyDescent="0.3">
      <c r="A425" s="14" t="str">
        <f>VLOOKUP(B425,stocks!$B$3:$D$3093,2,FALSE)</f>
        <v>드림시큐리티</v>
      </c>
      <c r="B425" s="6" t="s">
        <v>13372</v>
      </c>
      <c r="C425" s="6" t="s">
        <v>14402</v>
      </c>
      <c r="D425" s="14">
        <v>5280</v>
      </c>
      <c r="E425" s="14">
        <v>-300</v>
      </c>
      <c r="F425" s="14">
        <v>-5.38</v>
      </c>
      <c r="G425" s="14">
        <v>1819596</v>
      </c>
      <c r="H425" s="14">
        <v>-53677</v>
      </c>
      <c r="I425" s="14">
        <v>0</v>
      </c>
      <c r="J425" s="14">
        <v>57659</v>
      </c>
      <c r="K425" s="14">
        <v>54713</v>
      </c>
      <c r="L425" s="14">
        <v>0</v>
      </c>
      <c r="M425" s="14">
        <v>0</v>
      </c>
      <c r="N425" s="14">
        <v>0</v>
      </c>
      <c r="O425" s="14">
        <v>0</v>
      </c>
      <c r="P425" s="14">
        <v>0</v>
      </c>
      <c r="Q425" s="14">
        <v>0</v>
      </c>
      <c r="R425" s="14">
        <v>0</v>
      </c>
      <c r="S425" s="14">
        <v>-7483</v>
      </c>
      <c r="T425" s="14">
        <v>3501</v>
      </c>
      <c r="U425" s="11">
        <f>D425*G425</f>
        <v>9607466880</v>
      </c>
      <c r="V425" s="11">
        <f>D425*L425</f>
        <v>0</v>
      </c>
    </row>
    <row r="426" spans="1:22" x14ac:dyDescent="0.3">
      <c r="A426" s="14" t="str">
        <f>VLOOKUP(B426,stocks!$B$3:$D$3093,2,FALSE)</f>
        <v>대덕</v>
      </c>
      <c r="B426" s="6" t="s">
        <v>13807</v>
      </c>
      <c r="C426" s="6" t="s">
        <v>14402</v>
      </c>
      <c r="D426" s="14">
        <v>8510</v>
      </c>
      <c r="E426" s="14">
        <v>-460</v>
      </c>
      <c r="F426" s="14">
        <v>-5.13</v>
      </c>
      <c r="G426" s="14">
        <v>1128777</v>
      </c>
      <c r="H426" s="14">
        <v>115521</v>
      </c>
      <c r="I426" s="14">
        <v>-45870</v>
      </c>
      <c r="J426" s="14">
        <v>-72573</v>
      </c>
      <c r="K426" s="14">
        <v>-73021</v>
      </c>
      <c r="L426" s="14">
        <v>0</v>
      </c>
      <c r="M426" s="14">
        <v>-2578</v>
      </c>
      <c r="N426" s="14">
        <v>-42</v>
      </c>
      <c r="O426" s="14">
        <v>-7556</v>
      </c>
      <c r="P426" s="14">
        <v>-35694</v>
      </c>
      <c r="Q426" s="14">
        <v>0</v>
      </c>
      <c r="R426" s="14">
        <v>0</v>
      </c>
      <c r="S426" s="14">
        <v>3304</v>
      </c>
      <c r="T426" s="14">
        <v>-382</v>
      </c>
      <c r="U426" s="11">
        <f>D426*G426</f>
        <v>9605892270</v>
      </c>
      <c r="V426" s="11">
        <f>D426*L426</f>
        <v>0</v>
      </c>
    </row>
    <row r="427" spans="1:22" x14ac:dyDescent="0.3">
      <c r="A427" s="14" t="str">
        <f>VLOOKUP(B427,stocks!$B$3:$D$3093,2,FALSE)</f>
        <v>KODEX 자동차</v>
      </c>
      <c r="B427" s="6" t="s">
        <v>15208</v>
      </c>
      <c r="C427" s="6" t="s">
        <v>14402</v>
      </c>
      <c r="D427" s="14">
        <v>24560</v>
      </c>
      <c r="E427" s="14">
        <v>-215</v>
      </c>
      <c r="F427" s="14">
        <v>-0.87</v>
      </c>
      <c r="G427" s="14">
        <v>387864</v>
      </c>
      <c r="H427" s="14">
        <v>25578</v>
      </c>
      <c r="I427" s="14">
        <v>-28766</v>
      </c>
      <c r="J427" s="14">
        <v>7769</v>
      </c>
      <c r="K427" s="14">
        <v>0</v>
      </c>
      <c r="L427" s="14">
        <v>0</v>
      </c>
      <c r="M427" s="14">
        <v>-187483</v>
      </c>
      <c r="N427" s="14">
        <v>20424</v>
      </c>
      <c r="O427" s="14">
        <v>4848</v>
      </c>
      <c r="P427" s="14">
        <v>0</v>
      </c>
      <c r="Q427" s="14">
        <v>133445</v>
      </c>
      <c r="R427" s="14">
        <v>0</v>
      </c>
      <c r="S427" s="14">
        <v>-4824</v>
      </c>
      <c r="T427" s="14">
        <v>243</v>
      </c>
      <c r="U427" s="11">
        <f>D427*G427</f>
        <v>9525939840</v>
      </c>
      <c r="V427" s="11">
        <f>D427*L427</f>
        <v>0</v>
      </c>
    </row>
    <row r="428" spans="1:22" x14ac:dyDescent="0.3">
      <c r="A428" s="14" t="str">
        <f>VLOOKUP(B428,stocks!$B$3:$D$3093,2,FALSE)</f>
        <v>진흥기업</v>
      </c>
      <c r="B428" s="6" t="s">
        <v>14466</v>
      </c>
      <c r="C428" s="6" t="s">
        <v>14402</v>
      </c>
      <c r="D428" s="14">
        <v>2970</v>
      </c>
      <c r="E428" s="14">
        <v>-50</v>
      </c>
      <c r="F428" s="14">
        <v>-1.66</v>
      </c>
      <c r="G428" s="14">
        <v>3202285</v>
      </c>
      <c r="H428" s="14">
        <v>16835</v>
      </c>
      <c r="I428" s="14">
        <v>4781</v>
      </c>
      <c r="J428" s="14">
        <v>-22560</v>
      </c>
      <c r="K428" s="14">
        <v>-17017</v>
      </c>
      <c r="L428" s="14">
        <v>0</v>
      </c>
      <c r="M428" s="14">
        <v>4765</v>
      </c>
      <c r="N428" s="14">
        <v>16</v>
      </c>
      <c r="O428" s="14">
        <v>0</v>
      </c>
      <c r="P428" s="14">
        <v>0</v>
      </c>
      <c r="Q428" s="14">
        <v>0</v>
      </c>
      <c r="R428" s="14">
        <v>0</v>
      </c>
      <c r="S428" s="14">
        <v>34</v>
      </c>
      <c r="T428" s="14">
        <v>910</v>
      </c>
      <c r="U428" s="11">
        <f>D428*G428</f>
        <v>9510786450</v>
      </c>
      <c r="V428" s="11">
        <f>D428*L428</f>
        <v>0</v>
      </c>
    </row>
    <row r="429" spans="1:22" x14ac:dyDescent="0.3">
      <c r="A429" s="14" t="str">
        <f>VLOOKUP(B429,stocks!$B$3:$D$3093,2,FALSE)</f>
        <v>코렌</v>
      </c>
      <c r="B429" s="6" t="s">
        <v>15126</v>
      </c>
      <c r="C429" s="6" t="s">
        <v>14402</v>
      </c>
      <c r="D429" s="14">
        <v>2360</v>
      </c>
      <c r="E429" s="14">
        <v>-50</v>
      </c>
      <c r="F429" s="14">
        <v>-2.0699999999999998</v>
      </c>
      <c r="G429" s="14">
        <v>4018915</v>
      </c>
      <c r="H429" s="14">
        <v>234906</v>
      </c>
      <c r="I429" s="14">
        <v>-30000</v>
      </c>
      <c r="J429" s="14">
        <v>-208608</v>
      </c>
      <c r="K429" s="14">
        <v>-207706</v>
      </c>
      <c r="L429" s="14">
        <v>0</v>
      </c>
      <c r="M429" s="14">
        <v>-30000</v>
      </c>
      <c r="N429" s="14">
        <v>0</v>
      </c>
      <c r="O429" s="14">
        <v>0</v>
      </c>
      <c r="P429" s="14">
        <v>0</v>
      </c>
      <c r="Q429" s="14">
        <v>0</v>
      </c>
      <c r="R429" s="14">
        <v>0</v>
      </c>
      <c r="S429" s="14">
        <v>-5265</v>
      </c>
      <c r="T429" s="14">
        <v>8967</v>
      </c>
      <c r="U429" s="11">
        <f>D429*G429</f>
        <v>9484639400</v>
      </c>
      <c r="V429" s="11">
        <f>D429*L429</f>
        <v>0</v>
      </c>
    </row>
    <row r="430" spans="1:22" x14ac:dyDescent="0.3">
      <c r="A430" s="14" t="str">
        <f>VLOOKUP(B430,stocks!$B$3:$D$3093,2,FALSE)</f>
        <v>한창</v>
      </c>
      <c r="B430" s="6" t="s">
        <v>14519</v>
      </c>
      <c r="C430" s="6" t="s">
        <v>14402</v>
      </c>
      <c r="D430" s="14">
        <v>1550</v>
      </c>
      <c r="E430" s="14">
        <v>-70</v>
      </c>
      <c r="F430" s="14">
        <v>-4.32</v>
      </c>
      <c r="G430" s="14">
        <v>6105025</v>
      </c>
      <c r="H430" s="14">
        <v>404097</v>
      </c>
      <c r="I430" s="14">
        <v>-81679</v>
      </c>
      <c r="J430" s="14">
        <v>-275363</v>
      </c>
      <c r="K430" s="14">
        <v>-402461</v>
      </c>
      <c r="L430" s="14">
        <v>0</v>
      </c>
      <c r="M430" s="14">
        <v>-42</v>
      </c>
      <c r="N430" s="14">
        <v>0</v>
      </c>
      <c r="O430" s="14">
        <v>-81637</v>
      </c>
      <c r="P430" s="14">
        <v>0</v>
      </c>
      <c r="Q430" s="14">
        <v>0</v>
      </c>
      <c r="R430" s="14">
        <v>0</v>
      </c>
      <c r="S430" s="14">
        <v>-54809</v>
      </c>
      <c r="T430" s="14">
        <v>7754</v>
      </c>
      <c r="U430" s="11">
        <f>D430*G430</f>
        <v>9462788750</v>
      </c>
      <c r="V430" s="11">
        <f>D430*L430</f>
        <v>0</v>
      </c>
    </row>
    <row r="431" spans="1:22" x14ac:dyDescent="0.3">
      <c r="A431" s="14" t="str">
        <f>VLOOKUP(B431,stocks!$B$3:$D$3093,2,FALSE)</f>
        <v>TIGER 200선물레버리지</v>
      </c>
      <c r="B431" s="6" t="s">
        <v>15840</v>
      </c>
      <c r="C431" s="6" t="s">
        <v>14402</v>
      </c>
      <c r="D431" s="14">
        <v>21275</v>
      </c>
      <c r="E431" s="14">
        <v>-445</v>
      </c>
      <c r="F431" s="14">
        <v>-2.0499999999999998</v>
      </c>
      <c r="G431" s="14">
        <v>442870</v>
      </c>
      <c r="H431" s="14">
        <v>39533</v>
      </c>
      <c r="I431" s="14">
        <v>-26427</v>
      </c>
      <c r="J431" s="14">
        <v>-13106</v>
      </c>
      <c r="K431" s="14">
        <v>0</v>
      </c>
      <c r="L431" s="14">
        <v>0</v>
      </c>
      <c r="M431" s="14">
        <v>-76427</v>
      </c>
      <c r="N431" s="14">
        <v>0</v>
      </c>
      <c r="O431" s="14">
        <v>50000</v>
      </c>
      <c r="P431" s="14">
        <v>0</v>
      </c>
      <c r="Q431" s="14">
        <v>0</v>
      </c>
      <c r="R431" s="14">
        <v>0</v>
      </c>
      <c r="S431" s="14">
        <v>0</v>
      </c>
      <c r="T431" s="14">
        <v>0</v>
      </c>
      <c r="U431" s="11">
        <f>D431*G431</f>
        <v>9422059250</v>
      </c>
      <c r="V431" s="11">
        <f>D431*L431</f>
        <v>0</v>
      </c>
    </row>
    <row r="432" spans="1:22" x14ac:dyDescent="0.3">
      <c r="A432" s="14" t="str">
        <f>VLOOKUP(B432,stocks!$B$3:$D$3093,2,FALSE)</f>
        <v>삼일기업공사</v>
      </c>
      <c r="B432" s="6" t="s">
        <v>14163</v>
      </c>
      <c r="C432" s="6" t="s">
        <v>14402</v>
      </c>
      <c r="D432" s="14">
        <v>8040</v>
      </c>
      <c r="E432" s="14">
        <v>-200</v>
      </c>
      <c r="F432" s="14">
        <v>-2.4300000000000002</v>
      </c>
      <c r="G432" s="14">
        <v>1167542</v>
      </c>
      <c r="H432" s="14">
        <v>16423</v>
      </c>
      <c r="I432" s="14">
        <v>4085</v>
      </c>
      <c r="J432" s="14">
        <v>-20877</v>
      </c>
      <c r="K432" s="14">
        <v>-21218</v>
      </c>
      <c r="L432" s="14">
        <v>0</v>
      </c>
      <c r="M432" s="14">
        <v>4085</v>
      </c>
      <c r="N432" s="14">
        <v>0</v>
      </c>
      <c r="O432" s="14">
        <v>0</v>
      </c>
      <c r="P432" s="14">
        <v>0</v>
      </c>
      <c r="Q432" s="14">
        <v>0</v>
      </c>
      <c r="R432" s="14">
        <v>0</v>
      </c>
      <c r="S432" s="14">
        <v>18</v>
      </c>
      <c r="T432" s="14">
        <v>351</v>
      </c>
      <c r="U432" s="11">
        <f>D432*G432</f>
        <v>9387037680</v>
      </c>
      <c r="V432" s="11">
        <f>D432*L432</f>
        <v>0</v>
      </c>
    </row>
    <row r="433" spans="1:22" x14ac:dyDescent="0.3">
      <c r="A433" s="14" t="str">
        <f>VLOOKUP(B433,stocks!$B$3:$D$3093,2,FALSE)</f>
        <v>SG&amp;G</v>
      </c>
      <c r="B433" s="6" t="s">
        <v>14849</v>
      </c>
      <c r="C433" s="6" t="s">
        <v>14402</v>
      </c>
      <c r="D433" s="14">
        <v>3185</v>
      </c>
      <c r="E433" s="14">
        <v>80</v>
      </c>
      <c r="F433" s="14">
        <v>2.58</v>
      </c>
      <c r="G433" s="14">
        <v>2938366</v>
      </c>
      <c r="H433" s="14">
        <v>114864</v>
      </c>
      <c r="I433" s="14">
        <v>-117</v>
      </c>
      <c r="J433" s="14">
        <v>-144864</v>
      </c>
      <c r="K433" s="14">
        <v>-150259</v>
      </c>
      <c r="L433" s="14">
        <v>0</v>
      </c>
      <c r="M433" s="14">
        <v>-117</v>
      </c>
      <c r="N433" s="14">
        <v>0</v>
      </c>
      <c r="O433" s="14">
        <v>0</v>
      </c>
      <c r="P433" s="14">
        <v>0</v>
      </c>
      <c r="Q433" s="14">
        <v>0</v>
      </c>
      <c r="R433" s="14">
        <v>0</v>
      </c>
      <c r="S433" s="14">
        <v>27288</v>
      </c>
      <c r="T433" s="14">
        <v>2829</v>
      </c>
      <c r="U433" s="11">
        <f>D433*G433</f>
        <v>9358695710</v>
      </c>
      <c r="V433" s="11">
        <f>D433*L433</f>
        <v>0</v>
      </c>
    </row>
    <row r="434" spans="1:22" x14ac:dyDescent="0.3">
      <c r="A434" s="14" t="str">
        <f>VLOOKUP(B434,stocks!$B$3:$D$3093,2,FALSE)</f>
        <v>에넥스</v>
      </c>
      <c r="B434" s="6" t="s">
        <v>14613</v>
      </c>
      <c r="C434" s="6" t="s">
        <v>14402</v>
      </c>
      <c r="D434" s="14">
        <v>3150</v>
      </c>
      <c r="E434" s="14">
        <v>-120</v>
      </c>
      <c r="F434" s="14">
        <v>-3.67</v>
      </c>
      <c r="G434" s="14">
        <v>2960391</v>
      </c>
      <c r="H434" s="14">
        <v>-311314</v>
      </c>
      <c r="I434" s="14">
        <v>-65</v>
      </c>
      <c r="J434" s="14">
        <v>320583</v>
      </c>
      <c r="K434" s="14">
        <v>319724</v>
      </c>
      <c r="L434" s="14">
        <v>0</v>
      </c>
      <c r="M434" s="14">
        <v>-65</v>
      </c>
      <c r="N434" s="14">
        <v>0</v>
      </c>
      <c r="O434" s="14">
        <v>0</v>
      </c>
      <c r="P434" s="14">
        <v>0</v>
      </c>
      <c r="Q434" s="14">
        <v>0</v>
      </c>
      <c r="R434" s="14">
        <v>0</v>
      </c>
      <c r="S434" s="14">
        <v>-11998</v>
      </c>
      <c r="T434" s="14">
        <v>2794</v>
      </c>
      <c r="U434" s="11">
        <f>D434*G434</f>
        <v>9325231650</v>
      </c>
      <c r="V434" s="11">
        <f>D434*L434</f>
        <v>0</v>
      </c>
    </row>
    <row r="435" spans="1:22" x14ac:dyDescent="0.3">
      <c r="A435" s="14" t="str">
        <f>VLOOKUP(B435,stocks!$B$3:$D$3093,2,FALSE)</f>
        <v>신원</v>
      </c>
      <c r="B435" s="6" t="s">
        <v>14362</v>
      </c>
      <c r="C435" s="6" t="s">
        <v>14402</v>
      </c>
      <c r="D435" s="14">
        <v>2130</v>
      </c>
      <c r="E435" s="14">
        <v>-15</v>
      </c>
      <c r="F435" s="14">
        <v>-0.7</v>
      </c>
      <c r="G435" s="14">
        <v>4372242</v>
      </c>
      <c r="H435" s="14">
        <v>75311</v>
      </c>
      <c r="I435" s="14">
        <v>-34281</v>
      </c>
      <c r="J435" s="14">
        <v>-28886</v>
      </c>
      <c r="K435" s="14">
        <v>-73231</v>
      </c>
      <c r="L435" s="14">
        <v>0</v>
      </c>
      <c r="M435" s="14">
        <v>-80</v>
      </c>
      <c r="N435" s="14">
        <v>0</v>
      </c>
      <c r="O435" s="14">
        <v>-34201</v>
      </c>
      <c r="P435" s="14">
        <v>0</v>
      </c>
      <c r="Q435" s="14">
        <v>0</v>
      </c>
      <c r="R435" s="14">
        <v>0</v>
      </c>
      <c r="S435" s="14">
        <v>-4251</v>
      </c>
      <c r="T435" s="14">
        <v>-7893</v>
      </c>
      <c r="U435" s="11">
        <f>D435*G435</f>
        <v>9312875460</v>
      </c>
      <c r="V435" s="11">
        <f>D435*L435</f>
        <v>0</v>
      </c>
    </row>
    <row r="436" spans="1:22" x14ac:dyDescent="0.3">
      <c r="A436" s="14" t="str">
        <f>VLOOKUP(B436,stocks!$B$3:$D$3093,2,FALSE)</f>
        <v>에이텍티앤</v>
      </c>
      <c r="B436" s="6" t="s">
        <v>15662</v>
      </c>
      <c r="C436" s="6" t="s">
        <v>14402</v>
      </c>
      <c r="D436" s="14">
        <v>37850</v>
      </c>
      <c r="E436" s="14">
        <v>550</v>
      </c>
      <c r="F436" s="14">
        <v>1.47</v>
      </c>
      <c r="G436" s="14">
        <v>245963</v>
      </c>
      <c r="H436" s="14">
        <v>-4041</v>
      </c>
      <c r="I436" s="14">
        <v>0</v>
      </c>
      <c r="J436" s="14">
        <v>3855</v>
      </c>
      <c r="K436" s="14">
        <v>3134</v>
      </c>
      <c r="L436" s="14">
        <v>0</v>
      </c>
      <c r="M436" s="14">
        <v>0</v>
      </c>
      <c r="N436" s="14">
        <v>0</v>
      </c>
      <c r="O436" s="14">
        <v>0</v>
      </c>
      <c r="P436" s="14">
        <v>0</v>
      </c>
      <c r="Q436" s="14">
        <v>0</v>
      </c>
      <c r="R436" s="14">
        <v>0</v>
      </c>
      <c r="S436" s="14">
        <v>0</v>
      </c>
      <c r="T436" s="14">
        <v>186</v>
      </c>
      <c r="U436" s="11">
        <f>D436*G436</f>
        <v>9309699550</v>
      </c>
      <c r="V436" s="11">
        <f>D436*L436</f>
        <v>0</v>
      </c>
    </row>
    <row r="437" spans="1:22" x14ac:dyDescent="0.3">
      <c r="A437" s="14" t="str">
        <f>VLOOKUP(B437,stocks!$B$3:$D$3093,2,FALSE)</f>
        <v>수산중공업</v>
      </c>
      <c r="B437" s="6" t="s">
        <v>14313</v>
      </c>
      <c r="C437" s="6" t="s">
        <v>14402</v>
      </c>
      <c r="D437" s="14">
        <v>4255</v>
      </c>
      <c r="E437" s="14">
        <v>-255</v>
      </c>
      <c r="F437" s="14">
        <v>-5.65</v>
      </c>
      <c r="G437" s="14">
        <v>2154955</v>
      </c>
      <c r="H437" s="14">
        <v>-80912</v>
      </c>
      <c r="I437" s="14">
        <v>-34</v>
      </c>
      <c r="J437" s="14">
        <v>128241</v>
      </c>
      <c r="K437" s="14">
        <v>128246</v>
      </c>
      <c r="L437" s="14">
        <v>0</v>
      </c>
      <c r="M437" s="14">
        <v>-39</v>
      </c>
      <c r="N437" s="14">
        <v>5</v>
      </c>
      <c r="O437" s="14">
        <v>0</v>
      </c>
      <c r="P437" s="14">
        <v>0</v>
      </c>
      <c r="Q437" s="14">
        <v>0</v>
      </c>
      <c r="R437" s="14">
        <v>0</v>
      </c>
      <c r="S437" s="14">
        <v>-48051</v>
      </c>
      <c r="T437" s="14">
        <v>756</v>
      </c>
      <c r="U437" s="11">
        <f>D437*G437</f>
        <v>9169333525</v>
      </c>
      <c r="V437" s="11">
        <f>D437*L437</f>
        <v>0</v>
      </c>
    </row>
    <row r="438" spans="1:22" x14ac:dyDescent="0.3">
      <c r="A438" s="14" t="str">
        <f>VLOOKUP(B438,stocks!$B$3:$D$3093,2,FALSE)</f>
        <v>TIGER 단기통안채</v>
      </c>
      <c r="B438" s="6" t="s">
        <v>15491</v>
      </c>
      <c r="C438" s="6" t="s">
        <v>14402</v>
      </c>
      <c r="D438" s="14">
        <v>100220</v>
      </c>
      <c r="E438" s="14">
        <v>0</v>
      </c>
      <c r="F438" s="14">
        <v>0</v>
      </c>
      <c r="G438" s="14">
        <v>91316</v>
      </c>
      <c r="H438" s="14">
        <v>-392</v>
      </c>
      <c r="I438" s="14">
        <v>391</v>
      </c>
      <c r="J438" s="14">
        <v>0</v>
      </c>
      <c r="K438" s="14">
        <v>0</v>
      </c>
      <c r="L438" s="14">
        <v>0</v>
      </c>
      <c r="M438" s="14">
        <v>391</v>
      </c>
      <c r="N438" s="14">
        <v>0</v>
      </c>
      <c r="O438" s="14">
        <v>0</v>
      </c>
      <c r="P438" s="14">
        <v>0</v>
      </c>
      <c r="Q438" s="14">
        <v>0</v>
      </c>
      <c r="R438" s="14">
        <v>0</v>
      </c>
      <c r="S438" s="14">
        <v>1</v>
      </c>
      <c r="T438" s="14">
        <v>0</v>
      </c>
      <c r="U438" s="11">
        <f>D438*G438</f>
        <v>9151689520</v>
      </c>
      <c r="V438" s="11">
        <f>D438*L438</f>
        <v>0</v>
      </c>
    </row>
    <row r="439" spans="1:22" x14ac:dyDescent="0.3">
      <c r="A439" s="14" t="str">
        <f>VLOOKUP(B439,stocks!$B$3:$D$3093,2,FALSE)</f>
        <v>피플바이오</v>
      </c>
      <c r="B439" s="6" t="s">
        <v>16011</v>
      </c>
      <c r="C439" s="6" t="s">
        <v>14402</v>
      </c>
      <c r="D439" s="14">
        <v>25350</v>
      </c>
      <c r="E439" s="14">
        <v>550</v>
      </c>
      <c r="F439" s="14">
        <v>2.2200000000000002</v>
      </c>
      <c r="G439" s="14">
        <v>360894</v>
      </c>
      <c r="H439" s="14">
        <v>-11580</v>
      </c>
      <c r="I439" s="14">
        <v>41</v>
      </c>
      <c r="J439" s="14">
        <v>10016</v>
      </c>
      <c r="K439" s="14">
        <v>10140</v>
      </c>
      <c r="L439" s="14">
        <v>0</v>
      </c>
      <c r="M439" s="14">
        <v>41</v>
      </c>
      <c r="N439" s="14">
        <v>0</v>
      </c>
      <c r="O439" s="14">
        <v>0</v>
      </c>
      <c r="P439" s="14">
        <v>0</v>
      </c>
      <c r="Q439" s="14">
        <v>0</v>
      </c>
      <c r="R439" s="14">
        <v>0</v>
      </c>
      <c r="S439" s="14">
        <v>1447</v>
      </c>
      <c r="T439" s="14">
        <v>76</v>
      </c>
      <c r="U439" s="11">
        <f>D439*G439</f>
        <v>9148662900</v>
      </c>
      <c r="V439" s="11">
        <f>D439*L439</f>
        <v>0</v>
      </c>
    </row>
    <row r="440" spans="1:22" x14ac:dyDescent="0.3">
      <c r="A440" s="14" t="str">
        <f>VLOOKUP(B440,stocks!$B$3:$D$3093,2,FALSE)</f>
        <v>케이사인</v>
      </c>
      <c r="B440" s="6" t="s">
        <v>15565</v>
      </c>
      <c r="C440" s="6" t="s">
        <v>14402</v>
      </c>
      <c r="D440" s="14">
        <v>3055</v>
      </c>
      <c r="E440" s="14">
        <v>-65</v>
      </c>
      <c r="F440" s="14">
        <v>-2.08</v>
      </c>
      <c r="G440" s="14">
        <v>2989529</v>
      </c>
      <c r="H440" s="14">
        <v>-66580</v>
      </c>
      <c r="I440" s="14">
        <v>-4151</v>
      </c>
      <c r="J440" s="14">
        <v>69130</v>
      </c>
      <c r="K440" s="14">
        <v>67170</v>
      </c>
      <c r="L440" s="14">
        <v>0</v>
      </c>
      <c r="M440" s="14">
        <v>-4151</v>
      </c>
      <c r="N440" s="14">
        <v>0</v>
      </c>
      <c r="O440" s="14">
        <v>0</v>
      </c>
      <c r="P440" s="14">
        <v>0</v>
      </c>
      <c r="Q440" s="14">
        <v>0</v>
      </c>
      <c r="R440" s="14">
        <v>0</v>
      </c>
      <c r="S440" s="14">
        <v>2572</v>
      </c>
      <c r="T440" s="14">
        <v>-971</v>
      </c>
      <c r="U440" s="11">
        <f>D440*G440</f>
        <v>9133011095</v>
      </c>
      <c r="V440" s="11">
        <f>D440*L440</f>
        <v>0</v>
      </c>
    </row>
    <row r="441" spans="1:22" x14ac:dyDescent="0.3">
      <c r="A441" s="14" t="str">
        <f>VLOOKUP(B441,stocks!$B$3:$D$3093,2,FALSE)</f>
        <v>신성통상</v>
      </c>
      <c r="B441" s="6" t="s">
        <v>14348</v>
      </c>
      <c r="C441" s="6" t="s">
        <v>14402</v>
      </c>
      <c r="D441" s="14">
        <v>3155</v>
      </c>
      <c r="E441" s="14">
        <v>-80</v>
      </c>
      <c r="F441" s="14">
        <v>-2.4700000000000002</v>
      </c>
      <c r="G441" s="14">
        <v>2889367</v>
      </c>
      <c r="H441" s="14">
        <v>-232215</v>
      </c>
      <c r="I441" s="14">
        <v>-74690</v>
      </c>
      <c r="J441" s="14">
        <v>325901</v>
      </c>
      <c r="K441" s="14">
        <v>292319</v>
      </c>
      <c r="L441" s="14">
        <v>0</v>
      </c>
      <c r="M441" s="14">
        <v>-12949</v>
      </c>
      <c r="N441" s="14">
        <v>165</v>
      </c>
      <c r="O441" s="14">
        <v>-26316</v>
      </c>
      <c r="P441" s="14">
        <v>-35590</v>
      </c>
      <c r="Q441" s="14">
        <v>0</v>
      </c>
      <c r="R441" s="14">
        <v>0</v>
      </c>
      <c r="S441" s="14">
        <v>-20624</v>
      </c>
      <c r="T441" s="14">
        <v>1628</v>
      </c>
      <c r="U441" s="11">
        <f>D441*G441</f>
        <v>9115952885</v>
      </c>
      <c r="V441" s="11">
        <f>D441*L441</f>
        <v>0</v>
      </c>
    </row>
    <row r="442" spans="1:22" x14ac:dyDescent="0.3">
      <c r="A442" s="14" t="str">
        <f>VLOOKUP(B442,stocks!$B$3:$D$3093,2,FALSE)</f>
        <v>엘앤케이바이오</v>
      </c>
      <c r="B442" s="6" t="s">
        <v>15490</v>
      </c>
      <c r="C442" s="6" t="s">
        <v>14402</v>
      </c>
      <c r="D442" s="14">
        <v>22250</v>
      </c>
      <c r="E442" s="14">
        <v>-1350</v>
      </c>
      <c r="F442" s="14">
        <v>-5.72</v>
      </c>
      <c r="G442" s="14">
        <v>409557</v>
      </c>
      <c r="H442" s="14">
        <v>-5693</v>
      </c>
      <c r="I442" s="14">
        <v>629</v>
      </c>
      <c r="J442" s="14">
        <v>3814</v>
      </c>
      <c r="K442" s="14">
        <v>3286</v>
      </c>
      <c r="L442" s="14">
        <v>0</v>
      </c>
      <c r="M442" s="14">
        <v>44</v>
      </c>
      <c r="N442" s="14">
        <v>0</v>
      </c>
      <c r="O442" s="14">
        <v>0</v>
      </c>
      <c r="P442" s="14">
        <v>585</v>
      </c>
      <c r="Q442" s="14">
        <v>0</v>
      </c>
      <c r="R442" s="14">
        <v>0</v>
      </c>
      <c r="S442" s="14">
        <v>1562</v>
      </c>
      <c r="T442" s="14">
        <v>-312</v>
      </c>
      <c r="U442" s="11">
        <f>D442*G442</f>
        <v>9112643250</v>
      </c>
      <c r="V442" s="11">
        <f>D442*L442</f>
        <v>0</v>
      </c>
    </row>
    <row r="443" spans="1:22" x14ac:dyDescent="0.3">
      <c r="A443" s="14" t="str">
        <f>VLOOKUP(B443,stocks!$B$3:$D$3093,2,FALSE)</f>
        <v>신진에스엠</v>
      </c>
      <c r="B443" s="6" t="s">
        <v>14366</v>
      </c>
      <c r="C443" s="6" t="s">
        <v>14402</v>
      </c>
      <c r="D443" s="14">
        <v>11900</v>
      </c>
      <c r="E443" s="14">
        <v>-1600</v>
      </c>
      <c r="F443" s="14">
        <v>-11.85</v>
      </c>
      <c r="G443" s="14">
        <v>750387</v>
      </c>
      <c r="H443" s="14">
        <v>19459</v>
      </c>
      <c r="I443" s="14">
        <v>0</v>
      </c>
      <c r="J443" s="14">
        <v>-20845</v>
      </c>
      <c r="K443" s="14">
        <v>-21059</v>
      </c>
      <c r="L443" s="14">
        <v>0</v>
      </c>
      <c r="M443" s="14">
        <v>0</v>
      </c>
      <c r="N443" s="14">
        <v>0</v>
      </c>
      <c r="O443" s="14">
        <v>0</v>
      </c>
      <c r="P443" s="14">
        <v>0</v>
      </c>
      <c r="Q443" s="14">
        <v>0</v>
      </c>
      <c r="R443" s="14">
        <v>0</v>
      </c>
      <c r="S443" s="14">
        <v>2265</v>
      </c>
      <c r="T443" s="14">
        <v>-879</v>
      </c>
      <c r="U443" s="11">
        <f>D443*G443</f>
        <v>8929605300</v>
      </c>
      <c r="V443" s="11">
        <f>D443*L443</f>
        <v>0</v>
      </c>
    </row>
    <row r="444" spans="1:22" x14ac:dyDescent="0.3">
      <c r="A444" s="14" t="str">
        <f>VLOOKUP(B444,stocks!$B$3:$D$3093,2,FALSE)</f>
        <v>TIGER 미국S&amp;P500</v>
      </c>
      <c r="B444" s="6" t="s">
        <v>16189</v>
      </c>
      <c r="C444" s="6" t="s">
        <v>14402</v>
      </c>
      <c r="D444" s="14">
        <v>11905</v>
      </c>
      <c r="E444" s="14">
        <v>-155</v>
      </c>
      <c r="F444" s="14">
        <v>-1.29</v>
      </c>
      <c r="G444" s="14">
        <v>744505</v>
      </c>
      <c r="H444" s="14">
        <v>473720</v>
      </c>
      <c r="I444" s="14">
        <v>-475957</v>
      </c>
      <c r="J444" s="14">
        <v>0</v>
      </c>
      <c r="K444" s="14">
        <v>0</v>
      </c>
      <c r="L444" s="14">
        <v>0</v>
      </c>
      <c r="M444" s="14">
        <v>-416241</v>
      </c>
      <c r="N444" s="14">
        <v>0</v>
      </c>
      <c r="O444" s="14">
        <v>-40000</v>
      </c>
      <c r="P444" s="14">
        <v>-20000</v>
      </c>
      <c r="Q444" s="14">
        <v>284</v>
      </c>
      <c r="R444" s="14">
        <v>0</v>
      </c>
      <c r="S444" s="14">
        <v>253</v>
      </c>
      <c r="T444" s="14">
        <v>1984</v>
      </c>
      <c r="U444" s="11">
        <f>D444*G444</f>
        <v>8863332025</v>
      </c>
      <c r="V444" s="11">
        <f>D444*L444</f>
        <v>0</v>
      </c>
    </row>
    <row r="445" spans="1:22" x14ac:dyDescent="0.3">
      <c r="A445" s="14" t="str">
        <f>VLOOKUP(B445,stocks!$B$3:$D$3093,2,FALSE)</f>
        <v>한글과컴퓨터</v>
      </c>
      <c r="B445" s="6" t="s">
        <v>14739</v>
      </c>
      <c r="C445" s="6" t="s">
        <v>14402</v>
      </c>
      <c r="D445" s="14">
        <v>22750</v>
      </c>
      <c r="E445" s="14">
        <v>-600</v>
      </c>
      <c r="F445" s="14">
        <v>-2.57</v>
      </c>
      <c r="G445" s="14">
        <v>386855</v>
      </c>
      <c r="H445" s="14">
        <v>-7038</v>
      </c>
      <c r="I445" s="14">
        <v>1314</v>
      </c>
      <c r="J445" s="14">
        <v>4571</v>
      </c>
      <c r="K445" s="14">
        <v>4611</v>
      </c>
      <c r="L445" s="14">
        <v>0</v>
      </c>
      <c r="M445" s="14">
        <v>951</v>
      </c>
      <c r="N445" s="14">
        <v>0</v>
      </c>
      <c r="O445" s="14">
        <v>0</v>
      </c>
      <c r="P445" s="14">
        <v>363</v>
      </c>
      <c r="Q445" s="14">
        <v>0</v>
      </c>
      <c r="R445" s="14">
        <v>0</v>
      </c>
      <c r="S445" s="14">
        <v>962</v>
      </c>
      <c r="T445" s="14">
        <v>191</v>
      </c>
      <c r="U445" s="11">
        <f>D445*G445</f>
        <v>8800951250</v>
      </c>
      <c r="V445" s="11">
        <f>D445*L445</f>
        <v>0</v>
      </c>
    </row>
    <row r="446" spans="1:22" x14ac:dyDescent="0.3">
      <c r="A446" s="14" t="str">
        <f>VLOOKUP(B446,stocks!$B$3:$D$3093,2,FALSE)</f>
        <v>평화산업</v>
      </c>
      <c r="B446" s="6" t="s">
        <v>15198</v>
      </c>
      <c r="C446" s="6" t="s">
        <v>14402</v>
      </c>
      <c r="D446" s="14">
        <v>1830</v>
      </c>
      <c r="E446" s="14">
        <v>-50</v>
      </c>
      <c r="F446" s="14">
        <v>-2.66</v>
      </c>
      <c r="G446" s="14">
        <v>4791281</v>
      </c>
      <c r="H446" s="14">
        <v>-47704</v>
      </c>
      <c r="I446" s="14">
        <v>-23</v>
      </c>
      <c r="J446" s="14">
        <v>45281</v>
      </c>
      <c r="K446" s="14">
        <v>45298</v>
      </c>
      <c r="L446" s="14">
        <v>0</v>
      </c>
      <c r="M446" s="14">
        <v>-23</v>
      </c>
      <c r="N446" s="14">
        <v>0</v>
      </c>
      <c r="O446" s="14">
        <v>0</v>
      </c>
      <c r="P446" s="14">
        <v>0</v>
      </c>
      <c r="Q446" s="14">
        <v>0</v>
      </c>
      <c r="R446" s="14">
        <v>0</v>
      </c>
      <c r="S446" s="14">
        <v>2997</v>
      </c>
      <c r="T446" s="14">
        <v>-551</v>
      </c>
      <c r="U446" s="11">
        <f>D446*G446</f>
        <v>8768044230</v>
      </c>
      <c r="V446" s="11">
        <f>D446*L446</f>
        <v>0</v>
      </c>
    </row>
    <row r="447" spans="1:22" x14ac:dyDescent="0.3">
      <c r="A447" s="14" t="str">
        <f>VLOOKUP(B447,stocks!$B$3:$D$3093,2,FALSE)</f>
        <v>엠케이전자</v>
      </c>
      <c r="B447" s="6" t="s">
        <v>14763</v>
      </c>
      <c r="C447" s="6" t="s">
        <v>14402</v>
      </c>
      <c r="D447" s="14">
        <v>15900</v>
      </c>
      <c r="E447" s="14">
        <v>0</v>
      </c>
      <c r="F447" s="14">
        <v>0</v>
      </c>
      <c r="G447" s="14">
        <v>545725</v>
      </c>
      <c r="H447" s="14">
        <v>-10304</v>
      </c>
      <c r="I447" s="14">
        <v>-1</v>
      </c>
      <c r="J447" s="14">
        <v>7124</v>
      </c>
      <c r="K447" s="14">
        <v>10317</v>
      </c>
      <c r="L447" s="14">
        <v>0</v>
      </c>
      <c r="M447" s="14">
        <v>-1</v>
      </c>
      <c r="N447" s="14">
        <v>0</v>
      </c>
      <c r="O447" s="14">
        <v>0</v>
      </c>
      <c r="P447" s="14">
        <v>0</v>
      </c>
      <c r="Q447" s="14">
        <v>0</v>
      </c>
      <c r="R447" s="14">
        <v>0</v>
      </c>
      <c r="S447" s="14">
        <v>2354</v>
      </c>
      <c r="T447" s="14">
        <v>827</v>
      </c>
      <c r="U447" s="11">
        <f>D447*G447</f>
        <v>8677027500</v>
      </c>
      <c r="V447" s="11">
        <f>D447*L447</f>
        <v>0</v>
      </c>
    </row>
    <row r="448" spans="1:22" x14ac:dyDescent="0.3">
      <c r="A448" s="14" t="str">
        <f>VLOOKUP(B448,stocks!$B$3:$D$3093,2,FALSE)</f>
        <v>KTH</v>
      </c>
      <c r="B448" s="6" t="s">
        <v>14793</v>
      </c>
      <c r="C448" s="6" t="s">
        <v>14402</v>
      </c>
      <c r="D448" s="14">
        <v>12050</v>
      </c>
      <c r="E448" s="14">
        <v>-250</v>
      </c>
      <c r="F448" s="14">
        <v>-2.0299999999999998</v>
      </c>
      <c r="G448" s="14">
        <v>717032</v>
      </c>
      <c r="H448" s="14">
        <v>-3489</v>
      </c>
      <c r="I448" s="14">
        <v>484</v>
      </c>
      <c r="J448" s="14">
        <v>4203</v>
      </c>
      <c r="K448" s="14">
        <v>3913</v>
      </c>
      <c r="L448" s="14">
        <v>0</v>
      </c>
      <c r="M448" s="14">
        <v>210</v>
      </c>
      <c r="N448" s="14">
        <v>0</v>
      </c>
      <c r="O448" s="14">
        <v>0</v>
      </c>
      <c r="P448" s="14">
        <v>274</v>
      </c>
      <c r="Q448" s="14">
        <v>0</v>
      </c>
      <c r="R448" s="14">
        <v>0</v>
      </c>
      <c r="S448" s="14">
        <v>-800</v>
      </c>
      <c r="T448" s="14">
        <v>-398</v>
      </c>
      <c r="U448" s="11">
        <f>D448*G448</f>
        <v>8640235600</v>
      </c>
      <c r="V448" s="11">
        <f>D448*L448</f>
        <v>0</v>
      </c>
    </row>
    <row r="449" spans="1:22" x14ac:dyDescent="0.3">
      <c r="A449" s="14" t="str">
        <f>VLOOKUP(B449,stocks!$B$3:$D$3093,2,FALSE)</f>
        <v>덱스터</v>
      </c>
      <c r="B449" s="6" t="s">
        <v>13908</v>
      </c>
      <c r="C449" s="6" t="s">
        <v>14402</v>
      </c>
      <c r="D449" s="14">
        <v>7900</v>
      </c>
      <c r="E449" s="14">
        <v>-60</v>
      </c>
      <c r="F449" s="14">
        <v>-0.75</v>
      </c>
      <c r="G449" s="14">
        <v>1092956</v>
      </c>
      <c r="H449" s="14">
        <v>108097</v>
      </c>
      <c r="I449" s="14">
        <v>-43641</v>
      </c>
      <c r="J449" s="14">
        <v>-62486</v>
      </c>
      <c r="K449" s="14">
        <v>-47419</v>
      </c>
      <c r="L449" s="14">
        <v>0</v>
      </c>
      <c r="M449" s="14">
        <v>-27692</v>
      </c>
      <c r="N449" s="14">
        <v>0</v>
      </c>
      <c r="O449" s="14">
        <v>0</v>
      </c>
      <c r="P449" s="14">
        <v>-15949</v>
      </c>
      <c r="Q449" s="14">
        <v>0</v>
      </c>
      <c r="R449" s="14">
        <v>0</v>
      </c>
      <c r="S449" s="14">
        <v>-3335</v>
      </c>
      <c r="T449" s="14">
        <v>1365</v>
      </c>
      <c r="U449" s="11">
        <f>D449*G449</f>
        <v>8634352400</v>
      </c>
      <c r="V449" s="11">
        <f>D449*L449</f>
        <v>0</v>
      </c>
    </row>
    <row r="450" spans="1:22" x14ac:dyDescent="0.3">
      <c r="A450" s="14" t="str">
        <f>VLOOKUP(B450,stocks!$B$3:$D$3093,2,FALSE)</f>
        <v>AJ네트웍스</v>
      </c>
      <c r="B450" s="6" t="s">
        <v>13503</v>
      </c>
      <c r="C450" s="6" t="s">
        <v>14402</v>
      </c>
      <c r="D450" s="14">
        <v>6110</v>
      </c>
      <c r="E450" s="14">
        <v>330</v>
      </c>
      <c r="F450" s="14">
        <v>5.71</v>
      </c>
      <c r="G450" s="14">
        <v>1410674</v>
      </c>
      <c r="H450" s="14">
        <v>2648</v>
      </c>
      <c r="I450" s="14">
        <v>14101</v>
      </c>
      <c r="J450" s="14">
        <v>-19473</v>
      </c>
      <c r="K450" s="14">
        <v>-19524</v>
      </c>
      <c r="L450" s="14">
        <v>0</v>
      </c>
      <c r="M450" s="14">
        <v>15369</v>
      </c>
      <c r="N450" s="14">
        <v>0</v>
      </c>
      <c r="O450" s="14">
        <v>0</v>
      </c>
      <c r="P450" s="14">
        <v>-1268</v>
      </c>
      <c r="Q450" s="14">
        <v>0</v>
      </c>
      <c r="R450" s="14">
        <v>0</v>
      </c>
      <c r="S450" s="14">
        <v>320</v>
      </c>
      <c r="T450" s="14">
        <v>2404</v>
      </c>
      <c r="U450" s="11">
        <f>D450*G450</f>
        <v>8619218140</v>
      </c>
      <c r="V450" s="11">
        <f>D450*L450</f>
        <v>0</v>
      </c>
    </row>
    <row r="451" spans="1:22" x14ac:dyDescent="0.3">
      <c r="A451" s="14" t="str">
        <f>VLOOKUP(B451,stocks!$B$3:$D$3093,2,FALSE)</f>
        <v>텔레칩스</v>
      </c>
      <c r="B451" s="6" t="s">
        <v>14975</v>
      </c>
      <c r="C451" s="6" t="s">
        <v>14402</v>
      </c>
      <c r="D451" s="14">
        <v>18950</v>
      </c>
      <c r="E451" s="14">
        <v>-300</v>
      </c>
      <c r="F451" s="14">
        <v>-1.56</v>
      </c>
      <c r="G451" s="14">
        <v>454741</v>
      </c>
      <c r="H451" s="14">
        <v>-4287</v>
      </c>
      <c r="I451" s="14">
        <v>879</v>
      </c>
      <c r="J451" s="14">
        <v>2707</v>
      </c>
      <c r="K451" s="14">
        <v>3262</v>
      </c>
      <c r="L451" s="14">
        <v>0</v>
      </c>
      <c r="M451" s="14">
        <v>119</v>
      </c>
      <c r="N451" s="14">
        <v>0</v>
      </c>
      <c r="O451" s="14">
        <v>760</v>
      </c>
      <c r="P451" s="14">
        <v>0</v>
      </c>
      <c r="Q451" s="14">
        <v>0</v>
      </c>
      <c r="R451" s="14">
        <v>0</v>
      </c>
      <c r="S451" s="14">
        <v>986</v>
      </c>
      <c r="T451" s="14">
        <v>-285</v>
      </c>
      <c r="U451" s="11">
        <f>D451*G451</f>
        <v>8617341950</v>
      </c>
      <c r="V451" s="11">
        <f>D451*L451</f>
        <v>0</v>
      </c>
    </row>
    <row r="452" spans="1:22" x14ac:dyDescent="0.3">
      <c r="A452" s="14" t="str">
        <f>VLOOKUP(B452,stocks!$B$3:$D$3093,2,FALSE)</f>
        <v>셀루메드</v>
      </c>
      <c r="B452" s="6" t="s">
        <v>14285</v>
      </c>
      <c r="C452" s="6" t="s">
        <v>14402</v>
      </c>
      <c r="D452" s="14">
        <v>7680</v>
      </c>
      <c r="E452" s="14">
        <v>130</v>
      </c>
      <c r="F452" s="14">
        <v>1.72</v>
      </c>
      <c r="G452" s="14">
        <v>1114852</v>
      </c>
      <c r="H452" s="14">
        <v>-7595</v>
      </c>
      <c r="I452" s="14">
        <v>46</v>
      </c>
      <c r="J452" s="14">
        <v>7752</v>
      </c>
      <c r="K452" s="14">
        <v>10416</v>
      </c>
      <c r="L452" s="14">
        <v>0</v>
      </c>
      <c r="M452" s="14">
        <v>46</v>
      </c>
      <c r="N452" s="14">
        <v>0</v>
      </c>
      <c r="O452" s="14">
        <v>0</v>
      </c>
      <c r="P452" s="14">
        <v>0</v>
      </c>
      <c r="Q452" s="14">
        <v>0</v>
      </c>
      <c r="R452" s="14">
        <v>0</v>
      </c>
      <c r="S452" s="14">
        <v>0</v>
      </c>
      <c r="T452" s="14">
        <v>-203</v>
      </c>
      <c r="U452" s="11">
        <f>D452*G452</f>
        <v>8562063360</v>
      </c>
      <c r="V452" s="11">
        <f>D452*L452</f>
        <v>0</v>
      </c>
    </row>
    <row r="453" spans="1:22" x14ac:dyDescent="0.3">
      <c r="A453" s="14" t="str">
        <f>VLOOKUP(B453,stocks!$B$3:$D$3093,2,FALSE)</f>
        <v>에이텍</v>
      </c>
      <c r="B453" s="6" t="s">
        <v>14888</v>
      </c>
      <c r="C453" s="6" t="s">
        <v>14402</v>
      </c>
      <c r="D453" s="14">
        <v>37350</v>
      </c>
      <c r="E453" s="14">
        <v>550</v>
      </c>
      <c r="F453" s="14">
        <v>1.49</v>
      </c>
      <c r="G453" s="14">
        <v>228330</v>
      </c>
      <c r="H453" s="14">
        <v>1445</v>
      </c>
      <c r="I453" s="14">
        <v>0</v>
      </c>
      <c r="J453" s="14">
        <v>-106</v>
      </c>
      <c r="K453" s="14">
        <v>-26</v>
      </c>
      <c r="L453" s="14">
        <v>0</v>
      </c>
      <c r="M453" s="14">
        <v>0</v>
      </c>
      <c r="N453" s="14">
        <v>0</v>
      </c>
      <c r="O453" s="14">
        <v>0</v>
      </c>
      <c r="P453" s="14">
        <v>0</v>
      </c>
      <c r="Q453" s="14">
        <v>0</v>
      </c>
      <c r="R453" s="14">
        <v>0</v>
      </c>
      <c r="S453" s="14">
        <v>-1070</v>
      </c>
      <c r="T453" s="14">
        <v>-269</v>
      </c>
      <c r="U453" s="11">
        <f>D453*G453</f>
        <v>8528125500</v>
      </c>
      <c r="V453" s="11">
        <f>D453*L453</f>
        <v>0</v>
      </c>
    </row>
    <row r="454" spans="1:22" x14ac:dyDescent="0.3">
      <c r="A454" s="14" t="str">
        <f>VLOOKUP(B454,stocks!$B$3:$D$3093,2,FALSE)</f>
        <v>브이티지엠피</v>
      </c>
      <c r="B454" s="6" t="s">
        <v>14078</v>
      </c>
      <c r="C454" s="6" t="s">
        <v>14402</v>
      </c>
      <c r="D454" s="14">
        <v>9720</v>
      </c>
      <c r="E454" s="14">
        <v>20</v>
      </c>
      <c r="F454" s="14">
        <v>0.21</v>
      </c>
      <c r="G454" s="14">
        <v>875735</v>
      </c>
      <c r="H454" s="14">
        <v>158854</v>
      </c>
      <c r="I454" s="14">
        <v>13091</v>
      </c>
      <c r="J454" s="14">
        <v>-173431</v>
      </c>
      <c r="K454" s="14">
        <v>-163701</v>
      </c>
      <c r="L454" s="14">
        <v>0</v>
      </c>
      <c r="M454" s="14">
        <v>-2673</v>
      </c>
      <c r="N454" s="14">
        <v>0</v>
      </c>
      <c r="O454" s="14">
        <v>14131</v>
      </c>
      <c r="P454" s="14">
        <v>0</v>
      </c>
      <c r="Q454" s="14">
        <v>1633</v>
      </c>
      <c r="R454" s="14">
        <v>0</v>
      </c>
      <c r="S454" s="14">
        <v>3007</v>
      </c>
      <c r="T454" s="14">
        <v>-1521</v>
      </c>
      <c r="U454" s="11">
        <f>D454*G454</f>
        <v>8512144200</v>
      </c>
      <c r="V454" s="11">
        <f>D454*L454</f>
        <v>0</v>
      </c>
    </row>
    <row r="455" spans="1:22" x14ac:dyDescent="0.3">
      <c r="A455" s="14" t="str">
        <f>VLOOKUP(B455,stocks!$B$3:$D$3093,2,FALSE)</f>
        <v>지더블유바이텍</v>
      </c>
      <c r="B455" s="6" t="s">
        <v>14797</v>
      </c>
      <c r="C455" s="6" t="s">
        <v>14402</v>
      </c>
      <c r="D455" s="14">
        <v>3775</v>
      </c>
      <c r="E455" s="14">
        <v>-460</v>
      </c>
      <c r="F455" s="14">
        <v>-10.86</v>
      </c>
      <c r="G455" s="14">
        <v>2220446</v>
      </c>
      <c r="H455" s="14">
        <v>192532</v>
      </c>
      <c r="I455" s="14">
        <v>-2110</v>
      </c>
      <c r="J455" s="14">
        <v>-201116</v>
      </c>
      <c r="K455" s="14">
        <v>-201116</v>
      </c>
      <c r="L455" s="14">
        <v>0</v>
      </c>
      <c r="M455" s="14">
        <v>-2110</v>
      </c>
      <c r="N455" s="14">
        <v>0</v>
      </c>
      <c r="O455" s="14">
        <v>0</v>
      </c>
      <c r="P455" s="14">
        <v>0</v>
      </c>
      <c r="Q455" s="14">
        <v>0</v>
      </c>
      <c r="R455" s="14">
        <v>0</v>
      </c>
      <c r="S455" s="14">
        <v>12155</v>
      </c>
      <c r="T455" s="14">
        <v>-1461</v>
      </c>
      <c r="U455" s="11">
        <f>D455*G455</f>
        <v>8382183650</v>
      </c>
      <c r="V455" s="11">
        <f>D455*L455</f>
        <v>0</v>
      </c>
    </row>
    <row r="456" spans="1:22" x14ac:dyDescent="0.3">
      <c r="A456" s="14" t="str">
        <f>VLOOKUP(B456,stocks!$B$3:$D$3093,2,FALSE)</f>
        <v>상보</v>
      </c>
      <c r="B456" s="6" t="s">
        <v>14183</v>
      </c>
      <c r="C456" s="6" t="s">
        <v>14402</v>
      </c>
      <c r="D456" s="14">
        <v>2220</v>
      </c>
      <c r="E456" s="14">
        <v>95</v>
      </c>
      <c r="F456" s="14">
        <v>4.47</v>
      </c>
      <c r="G456" s="14">
        <v>3762046</v>
      </c>
      <c r="H456" s="14">
        <v>-115292</v>
      </c>
      <c r="I456" s="14">
        <v>0</v>
      </c>
      <c r="J456" s="14">
        <v>147123</v>
      </c>
      <c r="K456" s="14">
        <v>163823</v>
      </c>
      <c r="L456" s="14">
        <v>0</v>
      </c>
      <c r="M456" s="14">
        <v>0</v>
      </c>
      <c r="N456" s="14">
        <v>0</v>
      </c>
      <c r="O456" s="14">
        <v>0</v>
      </c>
      <c r="P456" s="14">
        <v>0</v>
      </c>
      <c r="Q456" s="14">
        <v>0</v>
      </c>
      <c r="R456" s="14">
        <v>0</v>
      </c>
      <c r="S456" s="14">
        <v>-22301</v>
      </c>
      <c r="T456" s="14">
        <v>-9530</v>
      </c>
      <c r="U456" s="11">
        <f>D456*G456</f>
        <v>8351742120</v>
      </c>
      <c r="V456" s="11">
        <f>D456*L456</f>
        <v>0</v>
      </c>
    </row>
    <row r="457" spans="1:22" x14ac:dyDescent="0.3">
      <c r="A457" s="14" t="str">
        <f>VLOOKUP(B457,stocks!$B$3:$D$3093,2,FALSE)</f>
        <v>동신건설</v>
      </c>
      <c r="B457" s="6" t="s">
        <v>13928</v>
      </c>
      <c r="C457" s="6" t="s">
        <v>14402</v>
      </c>
      <c r="D457" s="14">
        <v>54000</v>
      </c>
      <c r="E457" s="14">
        <v>-600</v>
      </c>
      <c r="F457" s="14">
        <v>-1.1000000000000001</v>
      </c>
      <c r="G457" s="14">
        <v>153720</v>
      </c>
      <c r="H457" s="14">
        <v>10304</v>
      </c>
      <c r="I457" s="14">
        <v>0</v>
      </c>
      <c r="J457" s="14">
        <v>-10191</v>
      </c>
      <c r="K457" s="14">
        <v>-10243</v>
      </c>
      <c r="L457" s="14">
        <v>0</v>
      </c>
      <c r="M457" s="14">
        <v>0</v>
      </c>
      <c r="N457" s="14">
        <v>0</v>
      </c>
      <c r="O457" s="14">
        <v>0</v>
      </c>
      <c r="P457" s="14">
        <v>0</v>
      </c>
      <c r="Q457" s="14">
        <v>0</v>
      </c>
      <c r="R457" s="14">
        <v>0</v>
      </c>
      <c r="S457" s="14">
        <v>0</v>
      </c>
      <c r="T457" s="14">
        <v>-113</v>
      </c>
      <c r="U457" s="11">
        <f>D457*G457</f>
        <v>8300880000</v>
      </c>
      <c r="V457" s="11">
        <f>D457*L457</f>
        <v>0</v>
      </c>
    </row>
    <row r="458" spans="1:22" x14ac:dyDescent="0.3">
      <c r="A458" s="14" t="str">
        <f>VLOOKUP(B458,stocks!$B$3:$D$3093,2,FALSE)</f>
        <v>대한제분</v>
      </c>
      <c r="B458" s="6" t="s">
        <v>13880</v>
      </c>
      <c r="C458" s="6" t="s">
        <v>14402</v>
      </c>
      <c r="D458" s="14">
        <v>183500</v>
      </c>
      <c r="E458" s="14">
        <v>4000</v>
      </c>
      <c r="F458" s="14">
        <v>2.23</v>
      </c>
      <c r="G458" s="14">
        <v>44595</v>
      </c>
      <c r="H458" s="14">
        <v>1200</v>
      </c>
      <c r="I458" s="14">
        <v>-918</v>
      </c>
      <c r="J458" s="14">
        <v>-166</v>
      </c>
      <c r="K458" s="14">
        <v>-133</v>
      </c>
      <c r="L458" s="14">
        <v>0</v>
      </c>
      <c r="M458" s="14">
        <v>-46</v>
      </c>
      <c r="N458" s="14">
        <v>0</v>
      </c>
      <c r="O458" s="14">
        <v>0</v>
      </c>
      <c r="P458" s="14">
        <v>-884</v>
      </c>
      <c r="Q458" s="14">
        <v>12</v>
      </c>
      <c r="R458" s="14">
        <v>0</v>
      </c>
      <c r="S458" s="14">
        <v>-202</v>
      </c>
      <c r="T458" s="14">
        <v>86</v>
      </c>
      <c r="U458" s="11">
        <f>D458*G458</f>
        <v>8183182500</v>
      </c>
      <c r="V458" s="11">
        <f>D458*L458</f>
        <v>0</v>
      </c>
    </row>
    <row r="459" spans="1:22" x14ac:dyDescent="0.3">
      <c r="A459" s="14" t="str">
        <f>VLOOKUP(B459,stocks!$B$3:$D$3093,2,FALSE)</f>
        <v>씨티씨바이오</v>
      </c>
      <c r="B459" s="6" t="s">
        <v>15015</v>
      </c>
      <c r="C459" s="6" t="s">
        <v>14402</v>
      </c>
      <c r="D459" s="14">
        <v>8150</v>
      </c>
      <c r="E459" s="14">
        <v>530</v>
      </c>
      <c r="F459" s="14">
        <v>6.96</v>
      </c>
      <c r="G459" s="14">
        <v>995328</v>
      </c>
      <c r="H459" s="14">
        <v>-84007</v>
      </c>
      <c r="I459" s="14">
        <v>-1</v>
      </c>
      <c r="J459" s="14">
        <v>88144</v>
      </c>
      <c r="K459" s="14">
        <v>76299</v>
      </c>
      <c r="L459" s="14">
        <v>0</v>
      </c>
      <c r="M459" s="14">
        <v>-1</v>
      </c>
      <c r="N459" s="14">
        <v>0</v>
      </c>
      <c r="O459" s="14">
        <v>0</v>
      </c>
      <c r="P459" s="14">
        <v>0</v>
      </c>
      <c r="Q459" s="14">
        <v>0</v>
      </c>
      <c r="R459" s="14">
        <v>0</v>
      </c>
      <c r="S459" s="14">
        <v>-4040</v>
      </c>
      <c r="T459" s="14">
        <v>-96</v>
      </c>
      <c r="U459" s="11">
        <f>D459*G459</f>
        <v>8111923200</v>
      </c>
      <c r="V459" s="11">
        <f>D459*L459</f>
        <v>0</v>
      </c>
    </row>
    <row r="460" spans="1:22" x14ac:dyDescent="0.3">
      <c r="A460" s="14" t="str">
        <f>VLOOKUP(B460,stocks!$B$3:$D$3093,2,FALSE)</f>
        <v>엔비티</v>
      </c>
      <c r="B460" s="6" t="s">
        <v>15710</v>
      </c>
      <c r="C460" s="6" t="s">
        <v>14402</v>
      </c>
      <c r="D460" s="14">
        <v>27800</v>
      </c>
      <c r="E460" s="14">
        <v>-100</v>
      </c>
      <c r="F460" s="14">
        <v>-0.36</v>
      </c>
      <c r="G460" s="14">
        <v>291714</v>
      </c>
      <c r="H460" s="14">
        <v>-14696</v>
      </c>
      <c r="I460" s="14">
        <v>27588</v>
      </c>
      <c r="J460" s="14">
        <v>-13633</v>
      </c>
      <c r="K460" s="14">
        <v>-14401</v>
      </c>
      <c r="L460" s="14">
        <v>0</v>
      </c>
      <c r="M460" s="14">
        <v>-2817</v>
      </c>
      <c r="N460" s="14">
        <v>1668</v>
      </c>
      <c r="O460" s="14">
        <v>10654</v>
      </c>
      <c r="P460" s="14">
        <v>18083</v>
      </c>
      <c r="Q460" s="14">
        <v>0</v>
      </c>
      <c r="R460" s="14">
        <v>0</v>
      </c>
      <c r="S460" s="14">
        <v>-1037</v>
      </c>
      <c r="T460" s="14">
        <v>1778</v>
      </c>
      <c r="U460" s="11">
        <f>D460*G460</f>
        <v>8109649200</v>
      </c>
      <c r="V460" s="11">
        <f>D460*L460</f>
        <v>0</v>
      </c>
    </row>
    <row r="461" spans="1:22" x14ac:dyDescent="0.3">
      <c r="A461" s="14" t="str">
        <f>VLOOKUP(B461,stocks!$B$3:$D$3093,2,FALSE)</f>
        <v>서전기전</v>
      </c>
      <c r="B461" s="6" t="s">
        <v>14219</v>
      </c>
      <c r="C461" s="6" t="s">
        <v>14402</v>
      </c>
      <c r="D461" s="14">
        <v>6260</v>
      </c>
      <c r="E461" s="14">
        <v>-320</v>
      </c>
      <c r="F461" s="14">
        <v>-4.8600000000000003</v>
      </c>
      <c r="G461" s="14">
        <v>1283265</v>
      </c>
      <c r="H461" s="14">
        <v>-12634</v>
      </c>
      <c r="I461" s="14">
        <v>-2222</v>
      </c>
      <c r="J461" s="14">
        <v>15558</v>
      </c>
      <c r="K461" s="14">
        <v>14723</v>
      </c>
      <c r="L461" s="14">
        <v>0</v>
      </c>
      <c r="M461" s="14">
        <v>-1907</v>
      </c>
      <c r="N461" s="14">
        <v>0</v>
      </c>
      <c r="O461" s="14">
        <v>0</v>
      </c>
      <c r="P461" s="14">
        <v>-315</v>
      </c>
      <c r="Q461" s="14">
        <v>0</v>
      </c>
      <c r="R461" s="14">
        <v>0</v>
      </c>
      <c r="S461" s="14">
        <v>296</v>
      </c>
      <c r="T461" s="14">
        <v>-998</v>
      </c>
      <c r="U461" s="11">
        <f>D461*G461</f>
        <v>8033238900</v>
      </c>
      <c r="V461" s="11">
        <f>D461*L461</f>
        <v>0</v>
      </c>
    </row>
    <row r="462" spans="1:22" x14ac:dyDescent="0.3">
      <c r="A462" s="14" t="str">
        <f>VLOOKUP(B462,stocks!$B$3:$D$3093,2,FALSE)</f>
        <v>참좋은여행</v>
      </c>
      <c r="B462" s="6" t="s">
        <v>15230</v>
      </c>
      <c r="C462" s="6" t="s">
        <v>14402</v>
      </c>
      <c r="D462" s="14">
        <v>15200</v>
      </c>
      <c r="E462" s="14">
        <v>-650</v>
      </c>
      <c r="F462" s="14">
        <v>-4.0999999999999996</v>
      </c>
      <c r="G462" s="14">
        <v>527441</v>
      </c>
      <c r="H462" s="14">
        <v>4702</v>
      </c>
      <c r="I462" s="14">
        <v>-3258</v>
      </c>
      <c r="J462" s="14">
        <v>-2417</v>
      </c>
      <c r="K462" s="14">
        <v>7629</v>
      </c>
      <c r="L462" s="14">
        <v>0</v>
      </c>
      <c r="M462" s="14">
        <v>-5699</v>
      </c>
      <c r="N462" s="14">
        <v>0</v>
      </c>
      <c r="O462" s="14">
        <v>2329</v>
      </c>
      <c r="P462" s="14">
        <v>112</v>
      </c>
      <c r="Q462" s="14">
        <v>0</v>
      </c>
      <c r="R462" s="14">
        <v>0</v>
      </c>
      <c r="S462" s="14">
        <v>530</v>
      </c>
      <c r="T462" s="14">
        <v>443</v>
      </c>
      <c r="U462" s="11">
        <f>D462*G462</f>
        <v>8017103200</v>
      </c>
      <c r="V462" s="11">
        <f>D462*L462</f>
        <v>0</v>
      </c>
    </row>
    <row r="463" spans="1:22" x14ac:dyDescent="0.3">
      <c r="A463" s="14" t="str">
        <f>VLOOKUP(B463,stocks!$B$3:$D$3093,2,FALSE)</f>
        <v>코콤</v>
      </c>
      <c r="B463" s="6" t="s">
        <v>14651</v>
      </c>
      <c r="C463" s="6" t="s">
        <v>14402</v>
      </c>
      <c r="D463" s="14">
        <v>9440</v>
      </c>
      <c r="E463" s="14">
        <v>-130</v>
      </c>
      <c r="F463" s="14">
        <v>-1.36</v>
      </c>
      <c r="G463" s="14">
        <v>845738</v>
      </c>
      <c r="H463" s="14">
        <v>-7945</v>
      </c>
      <c r="I463" s="14">
        <v>10524</v>
      </c>
      <c r="J463" s="14">
        <v>-3336</v>
      </c>
      <c r="K463" s="14">
        <v>4052</v>
      </c>
      <c r="L463" s="14">
        <v>0</v>
      </c>
      <c r="M463" s="14">
        <v>10524</v>
      </c>
      <c r="N463" s="14">
        <v>0</v>
      </c>
      <c r="O463" s="14">
        <v>0</v>
      </c>
      <c r="P463" s="14">
        <v>0</v>
      </c>
      <c r="Q463" s="14">
        <v>0</v>
      </c>
      <c r="R463" s="14">
        <v>0</v>
      </c>
      <c r="S463" s="14">
        <v>505</v>
      </c>
      <c r="T463" s="14">
        <v>252</v>
      </c>
      <c r="U463" s="11">
        <f>D463*G463</f>
        <v>7983766720</v>
      </c>
      <c r="V463" s="11">
        <f>D463*L463</f>
        <v>0</v>
      </c>
    </row>
    <row r="464" spans="1:22" x14ac:dyDescent="0.3">
      <c r="A464" s="14" t="str">
        <f>VLOOKUP(B464,stocks!$B$3:$D$3093,2,FALSE)</f>
        <v>토박스코리아</v>
      </c>
      <c r="B464" s="6" t="s">
        <v>15630</v>
      </c>
      <c r="C464" s="6" t="s">
        <v>14402</v>
      </c>
      <c r="D464" s="14">
        <v>1885</v>
      </c>
      <c r="E464" s="14">
        <v>15</v>
      </c>
      <c r="F464" s="14">
        <v>0.8</v>
      </c>
      <c r="G464" s="14">
        <v>4229239</v>
      </c>
      <c r="H464" s="14">
        <v>162615</v>
      </c>
      <c r="I464" s="14">
        <v>1517</v>
      </c>
      <c r="J464" s="14">
        <v>-130505</v>
      </c>
      <c r="K464" s="14">
        <v>-132093</v>
      </c>
      <c r="L464" s="14">
        <v>0</v>
      </c>
      <c r="M464" s="14">
        <v>0</v>
      </c>
      <c r="N464" s="14">
        <v>0</v>
      </c>
      <c r="O464" s="14">
        <v>1517</v>
      </c>
      <c r="P464" s="14">
        <v>0</v>
      </c>
      <c r="Q464" s="14">
        <v>0</v>
      </c>
      <c r="R464" s="14">
        <v>0</v>
      </c>
      <c r="S464" s="14">
        <v>-30000</v>
      </c>
      <c r="T464" s="14">
        <v>-3627</v>
      </c>
      <c r="U464" s="11">
        <f>D464*G464</f>
        <v>7972115515</v>
      </c>
      <c r="V464" s="11">
        <f>D464*L464</f>
        <v>0</v>
      </c>
    </row>
    <row r="465" spans="1:22" x14ac:dyDescent="0.3">
      <c r="A465" s="14" t="str">
        <f>VLOOKUP(B465,stocks!$B$3:$D$3093,2,FALSE)</f>
        <v>진양제약</v>
      </c>
      <c r="B465" s="6" t="s">
        <v>14557</v>
      </c>
      <c r="C465" s="6" t="s">
        <v>14402</v>
      </c>
      <c r="D465" s="14">
        <v>7140</v>
      </c>
      <c r="E465" s="14">
        <v>490</v>
      </c>
      <c r="F465" s="14">
        <v>7.37</v>
      </c>
      <c r="G465" s="14">
        <v>1116420</v>
      </c>
      <c r="H465" s="14">
        <v>-21023</v>
      </c>
      <c r="I465" s="14">
        <v>-5000</v>
      </c>
      <c r="J465" s="14">
        <v>20140</v>
      </c>
      <c r="K465" s="14">
        <v>17820</v>
      </c>
      <c r="L465" s="14">
        <v>0</v>
      </c>
      <c r="M465" s="14">
        <v>-5000</v>
      </c>
      <c r="N465" s="14">
        <v>0</v>
      </c>
      <c r="O465" s="14">
        <v>0</v>
      </c>
      <c r="P465" s="14">
        <v>0</v>
      </c>
      <c r="Q465" s="14">
        <v>0</v>
      </c>
      <c r="R465" s="14">
        <v>0</v>
      </c>
      <c r="S465" s="14">
        <v>6000</v>
      </c>
      <c r="T465" s="14">
        <v>-117</v>
      </c>
      <c r="U465" s="11">
        <f>D465*G465</f>
        <v>7971238800</v>
      </c>
      <c r="V465" s="11">
        <f>D465*L465</f>
        <v>0</v>
      </c>
    </row>
    <row r="466" spans="1:22" x14ac:dyDescent="0.3">
      <c r="A466" s="14" t="str">
        <f>VLOOKUP(B466,stocks!$B$3:$D$3093,2,FALSE)</f>
        <v>하츠</v>
      </c>
      <c r="B466" s="6" t="s">
        <v>15053</v>
      </c>
      <c r="C466" s="6" t="s">
        <v>14402</v>
      </c>
      <c r="D466" s="14">
        <v>12500</v>
      </c>
      <c r="E466" s="14">
        <v>-500</v>
      </c>
      <c r="F466" s="14">
        <v>-3.85</v>
      </c>
      <c r="G466" s="14">
        <v>635140</v>
      </c>
      <c r="H466" s="14">
        <v>55013</v>
      </c>
      <c r="I466" s="14">
        <v>-76473</v>
      </c>
      <c r="J466" s="14">
        <v>13333</v>
      </c>
      <c r="K466" s="14">
        <v>-4</v>
      </c>
      <c r="L466" s="14">
        <v>0</v>
      </c>
      <c r="M466" s="14">
        <v>-28847</v>
      </c>
      <c r="N466" s="14">
        <v>0</v>
      </c>
      <c r="O466" s="14">
        <v>-15991</v>
      </c>
      <c r="P466" s="14">
        <v>-31635</v>
      </c>
      <c r="Q466" s="14">
        <v>0</v>
      </c>
      <c r="R466" s="14">
        <v>0</v>
      </c>
      <c r="S466" s="14">
        <v>8237</v>
      </c>
      <c r="T466" s="14">
        <v>-110</v>
      </c>
      <c r="U466" s="11">
        <f>D466*G466</f>
        <v>7939250000</v>
      </c>
      <c r="V466" s="11">
        <f>D466*L466</f>
        <v>0</v>
      </c>
    </row>
    <row r="467" spans="1:22" x14ac:dyDescent="0.3">
      <c r="A467" s="14" t="str">
        <f>VLOOKUP(B467,stocks!$B$3:$D$3093,2,FALSE)</f>
        <v>아이씨디</v>
      </c>
      <c r="B467" s="6" t="s">
        <v>14850</v>
      </c>
      <c r="C467" s="6" t="s">
        <v>14402</v>
      </c>
      <c r="D467" s="14">
        <v>15950</v>
      </c>
      <c r="E467" s="14">
        <v>300</v>
      </c>
      <c r="F467" s="14">
        <v>1.92</v>
      </c>
      <c r="G467" s="14">
        <v>496805</v>
      </c>
      <c r="H467" s="14">
        <v>-34714</v>
      </c>
      <c r="I467" s="14">
        <v>35325</v>
      </c>
      <c r="J467" s="14">
        <v>-930</v>
      </c>
      <c r="K467" s="14">
        <v>-3787</v>
      </c>
      <c r="L467" s="14">
        <v>0</v>
      </c>
      <c r="M467" s="14">
        <v>2154</v>
      </c>
      <c r="N467" s="14">
        <v>7801</v>
      </c>
      <c r="O467" s="14">
        <v>11989</v>
      </c>
      <c r="P467" s="14">
        <v>12234</v>
      </c>
      <c r="Q467" s="14">
        <v>0</v>
      </c>
      <c r="R467" s="14">
        <v>1147</v>
      </c>
      <c r="S467" s="14">
        <v>247</v>
      </c>
      <c r="T467" s="14">
        <v>72</v>
      </c>
      <c r="U467" s="11">
        <f>D467*G467</f>
        <v>7924039750</v>
      </c>
      <c r="V467" s="11">
        <f>D467*L467</f>
        <v>0</v>
      </c>
    </row>
    <row r="468" spans="1:22" x14ac:dyDescent="0.3">
      <c r="A468" s="14" t="str">
        <f>VLOOKUP(B468,stocks!$B$3:$D$3093,2,FALSE)</f>
        <v>파라텍</v>
      </c>
      <c r="B468" s="6" t="s">
        <v>14772</v>
      </c>
      <c r="C468" s="6" t="s">
        <v>14402</v>
      </c>
      <c r="D468" s="14">
        <v>3185</v>
      </c>
      <c r="E468" s="14">
        <v>0</v>
      </c>
      <c r="F468" s="14">
        <v>0</v>
      </c>
      <c r="G468" s="14">
        <v>2485206</v>
      </c>
      <c r="H468" s="14">
        <v>65123</v>
      </c>
      <c r="I468" s="14">
        <v>-1737</v>
      </c>
      <c r="J468" s="14">
        <v>-72233</v>
      </c>
      <c r="K468" s="14">
        <v>-80132</v>
      </c>
      <c r="L468" s="14">
        <v>0</v>
      </c>
      <c r="M468" s="14">
        <v>-1737</v>
      </c>
      <c r="N468" s="14">
        <v>0</v>
      </c>
      <c r="O468" s="14">
        <v>0</v>
      </c>
      <c r="P468" s="14">
        <v>0</v>
      </c>
      <c r="Q468" s="14">
        <v>0</v>
      </c>
      <c r="R468" s="14">
        <v>0</v>
      </c>
      <c r="S468" s="14">
        <v>8480</v>
      </c>
      <c r="T468" s="14">
        <v>367</v>
      </c>
      <c r="U468" s="11">
        <f>D468*G468</f>
        <v>7915381110</v>
      </c>
      <c r="V468" s="11">
        <f>D468*L468</f>
        <v>0</v>
      </c>
    </row>
    <row r="469" spans="1:22" x14ac:dyDescent="0.3">
      <c r="A469" s="14" t="str">
        <f>VLOOKUP(B469,stocks!$B$3:$D$3093,2,FALSE)</f>
        <v>TIGER KRX2차전지K-뉴딜</v>
      </c>
      <c r="B469" s="6" t="s">
        <v>16203</v>
      </c>
      <c r="C469" s="6" t="s">
        <v>14402</v>
      </c>
      <c r="D469" s="14">
        <v>16610</v>
      </c>
      <c r="E469" s="14">
        <v>-65</v>
      </c>
      <c r="F469" s="14">
        <v>-0.39</v>
      </c>
      <c r="G469" s="14">
        <v>475464</v>
      </c>
      <c r="H469" s="14">
        <v>-96726</v>
      </c>
      <c r="I469" s="14">
        <v>73672</v>
      </c>
      <c r="J469" s="14">
        <v>23912</v>
      </c>
      <c r="K469" s="14">
        <v>0</v>
      </c>
      <c r="L469" s="14">
        <v>0</v>
      </c>
      <c r="M469" s="14">
        <v>46723</v>
      </c>
      <c r="N469" s="14">
        <v>42</v>
      </c>
      <c r="O469" s="14">
        <v>180</v>
      </c>
      <c r="P469" s="14">
        <v>53</v>
      </c>
      <c r="Q469" s="14">
        <v>26674</v>
      </c>
      <c r="R469" s="14">
        <v>0</v>
      </c>
      <c r="S469" s="14">
        <v>-390</v>
      </c>
      <c r="T469" s="14">
        <v>-468</v>
      </c>
      <c r="U469" s="11">
        <f>D469*G469</f>
        <v>7897457040</v>
      </c>
      <c r="V469" s="11">
        <f>D469*L469</f>
        <v>0</v>
      </c>
    </row>
    <row r="470" spans="1:22" x14ac:dyDescent="0.3">
      <c r="A470" s="14" t="str">
        <f>VLOOKUP(B470,stocks!$B$3:$D$3093,2,FALSE)</f>
        <v>비츠로테크</v>
      </c>
      <c r="B470" s="6" t="s">
        <v>14097</v>
      </c>
      <c r="C470" s="6" t="s">
        <v>14402</v>
      </c>
      <c r="D470" s="14">
        <v>11850</v>
      </c>
      <c r="E470" s="14">
        <v>-550</v>
      </c>
      <c r="F470" s="14">
        <v>-4.4400000000000004</v>
      </c>
      <c r="G470" s="14">
        <v>660693</v>
      </c>
      <c r="H470" s="14">
        <v>26134</v>
      </c>
      <c r="I470" s="14">
        <v>0</v>
      </c>
      <c r="J470" s="14">
        <v>-23432</v>
      </c>
      <c r="K470" s="14">
        <v>-23939</v>
      </c>
      <c r="L470" s="14">
        <v>0</v>
      </c>
      <c r="M470" s="14">
        <v>0</v>
      </c>
      <c r="N470" s="14">
        <v>0</v>
      </c>
      <c r="O470" s="14">
        <v>0</v>
      </c>
      <c r="P470" s="14">
        <v>0</v>
      </c>
      <c r="Q470" s="14">
        <v>0</v>
      </c>
      <c r="R470" s="14">
        <v>0</v>
      </c>
      <c r="S470" s="14">
        <v>-3016</v>
      </c>
      <c r="T470" s="14">
        <v>314</v>
      </c>
      <c r="U470" s="11">
        <f>D470*G470</f>
        <v>7829212050</v>
      </c>
      <c r="V470" s="11">
        <f>D470*L470</f>
        <v>0</v>
      </c>
    </row>
    <row r="471" spans="1:22" x14ac:dyDescent="0.3">
      <c r="A471" s="14" t="str">
        <f>VLOOKUP(B471,stocks!$B$3:$D$3093,2,FALSE)</f>
        <v>이지홀딩스</v>
      </c>
      <c r="B471" s="6" t="s">
        <v>14789</v>
      </c>
      <c r="C471" s="6" t="s">
        <v>14402</v>
      </c>
      <c r="D471" s="14">
        <v>5450</v>
      </c>
      <c r="E471" s="14">
        <v>20</v>
      </c>
      <c r="F471" s="14">
        <v>0.37</v>
      </c>
      <c r="G471" s="14">
        <v>1434309</v>
      </c>
      <c r="H471" s="14">
        <v>240937</v>
      </c>
      <c r="I471" s="14">
        <v>-584</v>
      </c>
      <c r="J471" s="14">
        <v>-152423</v>
      </c>
      <c r="K471" s="14">
        <v>-149557</v>
      </c>
      <c r="L471" s="14">
        <v>0</v>
      </c>
      <c r="M471" s="14">
        <v>-26</v>
      </c>
      <c r="N471" s="14">
        <v>0</v>
      </c>
      <c r="O471" s="14">
        <v>97</v>
      </c>
      <c r="P471" s="14">
        <v>-655</v>
      </c>
      <c r="Q471" s="14">
        <v>0</v>
      </c>
      <c r="R471" s="14">
        <v>0</v>
      </c>
      <c r="S471" s="14">
        <v>-89132</v>
      </c>
      <c r="T471" s="14">
        <v>1202</v>
      </c>
      <c r="U471" s="11">
        <f>D471*G471</f>
        <v>7816984050</v>
      </c>
      <c r="V471" s="11">
        <f>D471*L471</f>
        <v>0</v>
      </c>
    </row>
    <row r="472" spans="1:22" x14ac:dyDescent="0.3">
      <c r="A472" s="14" t="str">
        <f>VLOOKUP(B472,stocks!$B$3:$D$3093,2,FALSE)</f>
        <v>투비소프트</v>
      </c>
      <c r="B472" s="6" t="s">
        <v>15136</v>
      </c>
      <c r="C472" s="6" t="s">
        <v>14402</v>
      </c>
      <c r="D472" s="14">
        <v>2810</v>
      </c>
      <c r="E472" s="14">
        <v>100</v>
      </c>
      <c r="F472" s="14">
        <v>3.69</v>
      </c>
      <c r="G472" s="14">
        <v>2749792</v>
      </c>
      <c r="H472" s="14">
        <v>-44534</v>
      </c>
      <c r="I472" s="14">
        <v>0</v>
      </c>
      <c r="J472" s="14">
        <v>9011</v>
      </c>
      <c r="K472" s="14">
        <v>10103</v>
      </c>
      <c r="L472" s="14">
        <v>0</v>
      </c>
      <c r="M472" s="14">
        <v>0</v>
      </c>
      <c r="N472" s="14">
        <v>0</v>
      </c>
      <c r="O472" s="14">
        <v>0</v>
      </c>
      <c r="P472" s="14">
        <v>0</v>
      </c>
      <c r="Q472" s="14">
        <v>0</v>
      </c>
      <c r="R472" s="14">
        <v>0</v>
      </c>
      <c r="S472" s="14">
        <v>33745</v>
      </c>
      <c r="T472" s="14">
        <v>1778</v>
      </c>
      <c r="U472" s="11">
        <f>D472*G472</f>
        <v>7726915520</v>
      </c>
      <c r="V472" s="11">
        <f>D472*L472</f>
        <v>0</v>
      </c>
    </row>
    <row r="473" spans="1:22" x14ac:dyDescent="0.3">
      <c r="A473" s="14" t="str">
        <f>VLOOKUP(B473,stocks!$B$3:$D$3093,2,FALSE)</f>
        <v>이그잭스</v>
      </c>
      <c r="B473" s="6" t="s">
        <v>15009</v>
      </c>
      <c r="C473" s="6" t="s">
        <v>14402</v>
      </c>
      <c r="D473" s="14">
        <v>2000</v>
      </c>
      <c r="E473" s="14">
        <v>-65</v>
      </c>
      <c r="F473" s="14">
        <v>-3.15</v>
      </c>
      <c r="G473" s="14">
        <v>3844285</v>
      </c>
      <c r="H473" s="14">
        <v>-559334</v>
      </c>
      <c r="I473" s="14">
        <v>0</v>
      </c>
      <c r="J473" s="14">
        <v>500023</v>
      </c>
      <c r="K473" s="14">
        <v>409486</v>
      </c>
      <c r="L473" s="14">
        <v>0</v>
      </c>
      <c r="M473" s="14">
        <v>0</v>
      </c>
      <c r="N473" s="14">
        <v>0</v>
      </c>
      <c r="O473" s="14">
        <v>0</v>
      </c>
      <c r="P473" s="14">
        <v>0</v>
      </c>
      <c r="Q473" s="14">
        <v>0</v>
      </c>
      <c r="R473" s="14">
        <v>0</v>
      </c>
      <c r="S473" s="14">
        <v>26519</v>
      </c>
      <c r="T473" s="14">
        <v>32792</v>
      </c>
      <c r="U473" s="11">
        <f>D473*G473</f>
        <v>7688570000</v>
      </c>
      <c r="V473" s="11">
        <f>D473*L473</f>
        <v>0</v>
      </c>
    </row>
    <row r="474" spans="1:22" x14ac:dyDescent="0.3">
      <c r="A474" s="14" t="str">
        <f>VLOOKUP(B474,stocks!$B$3:$D$3093,2,FALSE)</f>
        <v>신라섬유</v>
      </c>
      <c r="B474" s="6" t="s">
        <v>14343</v>
      </c>
      <c r="C474" s="6" t="s">
        <v>14402</v>
      </c>
      <c r="D474" s="14">
        <v>3250</v>
      </c>
      <c r="E474" s="14">
        <v>20</v>
      </c>
      <c r="F474" s="14">
        <v>0.62</v>
      </c>
      <c r="G474" s="14">
        <v>2358980</v>
      </c>
      <c r="H474" s="14">
        <v>-55400</v>
      </c>
      <c r="I474" s="14">
        <v>0</v>
      </c>
      <c r="J474" s="14">
        <v>59613</v>
      </c>
      <c r="K474" s="14">
        <v>61689</v>
      </c>
      <c r="L474" s="14">
        <v>0</v>
      </c>
      <c r="M474" s="14">
        <v>0</v>
      </c>
      <c r="N474" s="14">
        <v>0</v>
      </c>
      <c r="O474" s="14">
        <v>0</v>
      </c>
      <c r="P474" s="14">
        <v>0</v>
      </c>
      <c r="Q474" s="14">
        <v>0</v>
      </c>
      <c r="R474" s="14">
        <v>0</v>
      </c>
      <c r="S474" s="14">
        <v>-2814</v>
      </c>
      <c r="T474" s="14">
        <v>-1399</v>
      </c>
      <c r="U474" s="11">
        <f>D474*G474</f>
        <v>7666685000</v>
      </c>
      <c r="V474" s="11">
        <f>D474*L474</f>
        <v>0</v>
      </c>
    </row>
    <row r="475" spans="1:22" x14ac:dyDescent="0.3">
      <c r="A475" s="14" t="str">
        <f>VLOOKUP(B475,stocks!$B$3:$D$3093,2,FALSE)</f>
        <v>압타바이오</v>
      </c>
      <c r="B475" s="6" t="s">
        <v>15952</v>
      </c>
      <c r="C475" s="6" t="s">
        <v>14402</v>
      </c>
      <c r="D475" s="14">
        <v>61200</v>
      </c>
      <c r="E475" s="14">
        <v>900</v>
      </c>
      <c r="F475" s="14">
        <v>1.49</v>
      </c>
      <c r="G475" s="14">
        <v>124745</v>
      </c>
      <c r="H475" s="14">
        <v>-3253</v>
      </c>
      <c r="I475" s="14">
        <v>2486</v>
      </c>
      <c r="J475" s="14">
        <v>8619</v>
      </c>
      <c r="K475" s="14">
        <v>5876</v>
      </c>
      <c r="L475" s="14">
        <v>0</v>
      </c>
      <c r="M475" s="14">
        <v>-269</v>
      </c>
      <c r="N475" s="14">
        <v>0</v>
      </c>
      <c r="O475" s="14">
        <v>1120</v>
      </c>
      <c r="P475" s="14">
        <v>1635</v>
      </c>
      <c r="Q475" s="14">
        <v>0</v>
      </c>
      <c r="R475" s="14">
        <v>0</v>
      </c>
      <c r="S475" s="14">
        <v>-7794</v>
      </c>
      <c r="T475" s="14">
        <v>-58</v>
      </c>
      <c r="U475" s="11">
        <f>D475*G475</f>
        <v>7634394000</v>
      </c>
      <c r="V475" s="11">
        <f>D475*L475</f>
        <v>0</v>
      </c>
    </row>
    <row r="476" spans="1:22" x14ac:dyDescent="0.3">
      <c r="A476" s="14" t="str">
        <f>VLOOKUP(B476,stocks!$B$3:$D$3093,2,FALSE)</f>
        <v>카프로</v>
      </c>
      <c r="B476" s="6" t="s">
        <v>14546</v>
      </c>
      <c r="C476" s="6" t="s">
        <v>14402</v>
      </c>
      <c r="D476" s="14">
        <v>5100</v>
      </c>
      <c r="E476" s="14">
        <v>100</v>
      </c>
      <c r="F476" s="14">
        <v>2</v>
      </c>
      <c r="G476" s="14">
        <v>1495583</v>
      </c>
      <c r="H476" s="14">
        <v>226956</v>
      </c>
      <c r="I476" s="14">
        <v>-54041</v>
      </c>
      <c r="J476" s="14">
        <v>-169818</v>
      </c>
      <c r="K476" s="14">
        <v>-170382</v>
      </c>
      <c r="L476" s="14">
        <v>0</v>
      </c>
      <c r="M476" s="14">
        <v>-54041</v>
      </c>
      <c r="N476" s="14">
        <v>0</v>
      </c>
      <c r="O476" s="14">
        <v>0</v>
      </c>
      <c r="P476" s="14">
        <v>0</v>
      </c>
      <c r="Q476" s="14">
        <v>0</v>
      </c>
      <c r="R476" s="14">
        <v>0</v>
      </c>
      <c r="S476" s="14">
        <v>-5655</v>
      </c>
      <c r="T476" s="14">
        <v>2558</v>
      </c>
      <c r="U476" s="11">
        <f>D476*G476</f>
        <v>7627473300</v>
      </c>
      <c r="V476" s="11">
        <f>D476*L476</f>
        <v>0</v>
      </c>
    </row>
    <row r="477" spans="1:22" x14ac:dyDescent="0.3">
      <c r="A477" s="14" t="str">
        <f>VLOOKUP(B477,stocks!$B$3:$D$3093,2,FALSE)</f>
        <v>엔시스</v>
      </c>
      <c r="B477" s="6" t="s">
        <v>16115</v>
      </c>
      <c r="C477" s="6" t="s">
        <v>14402</v>
      </c>
      <c r="D477" s="14">
        <v>20000</v>
      </c>
      <c r="E477" s="14">
        <v>950</v>
      </c>
      <c r="F477" s="14">
        <v>4.99</v>
      </c>
      <c r="G477" s="14">
        <v>378351</v>
      </c>
      <c r="H477" s="14">
        <v>5068</v>
      </c>
      <c r="I477" s="14">
        <v>-5260</v>
      </c>
      <c r="J477" s="14">
        <v>-1748</v>
      </c>
      <c r="K477" s="14">
        <v>-212</v>
      </c>
      <c r="L477" s="14">
        <v>0</v>
      </c>
      <c r="M477" s="14">
        <v>-400</v>
      </c>
      <c r="N477" s="14">
        <v>0</v>
      </c>
      <c r="O477" s="14">
        <v>-1265</v>
      </c>
      <c r="P477" s="14">
        <v>-3595</v>
      </c>
      <c r="Q477" s="14">
        <v>0</v>
      </c>
      <c r="R477" s="14">
        <v>0</v>
      </c>
      <c r="S477" s="14">
        <v>1785</v>
      </c>
      <c r="T477" s="14">
        <v>155</v>
      </c>
      <c r="U477" s="11">
        <f>D477*G477</f>
        <v>7567020000</v>
      </c>
      <c r="V477" s="11">
        <f>D477*L477</f>
        <v>0</v>
      </c>
    </row>
    <row r="478" spans="1:22" x14ac:dyDescent="0.3">
      <c r="A478" s="14" t="str">
        <f>VLOOKUP(B478,stocks!$B$3:$D$3093,2,FALSE)</f>
        <v>KINDEX 200</v>
      </c>
      <c r="B478" s="6" t="s">
        <v>15298</v>
      </c>
      <c r="C478" s="6" t="s">
        <v>14402</v>
      </c>
      <c r="D478" s="14">
        <v>43130</v>
      </c>
      <c r="E478" s="14">
        <v>-420</v>
      </c>
      <c r="F478" s="14">
        <v>-0.96</v>
      </c>
      <c r="G478" s="14">
        <v>175281</v>
      </c>
      <c r="H478" s="14">
        <v>1498</v>
      </c>
      <c r="I478" s="14">
        <v>-896</v>
      </c>
      <c r="J478" s="14">
        <v>-603</v>
      </c>
      <c r="K478" s="14">
        <v>0</v>
      </c>
      <c r="L478" s="14">
        <v>0</v>
      </c>
      <c r="M478" s="14">
        <v>4604</v>
      </c>
      <c r="N478" s="14">
        <v>0</v>
      </c>
      <c r="O478" s="14">
        <v>-5500</v>
      </c>
      <c r="P478" s="14">
        <v>0</v>
      </c>
      <c r="Q478" s="14">
        <v>0</v>
      </c>
      <c r="R478" s="14">
        <v>0</v>
      </c>
      <c r="S478" s="14">
        <v>0</v>
      </c>
      <c r="T478" s="14">
        <v>1</v>
      </c>
      <c r="U478" s="11">
        <f>D478*G478</f>
        <v>7559869530</v>
      </c>
      <c r="V478" s="11">
        <f>D478*L478</f>
        <v>0</v>
      </c>
    </row>
    <row r="479" spans="1:22" x14ac:dyDescent="0.3">
      <c r="A479" s="14" t="str">
        <f>VLOOKUP(B479,stocks!$B$3:$D$3093,2,FALSE)</f>
        <v>액션스퀘어</v>
      </c>
      <c r="B479" s="6" t="s">
        <v>15602</v>
      </c>
      <c r="C479" s="6" t="s">
        <v>14402</v>
      </c>
      <c r="D479" s="14">
        <v>4610</v>
      </c>
      <c r="E479" s="14">
        <v>-135</v>
      </c>
      <c r="F479" s="14">
        <v>-2.85</v>
      </c>
      <c r="G479" s="14">
        <v>1631301</v>
      </c>
      <c r="H479" s="14">
        <v>-94397</v>
      </c>
      <c r="I479" s="14">
        <v>194</v>
      </c>
      <c r="J479" s="14">
        <v>90277</v>
      </c>
      <c r="K479" s="14">
        <v>83041</v>
      </c>
      <c r="L479" s="14">
        <v>0</v>
      </c>
      <c r="M479" s="14">
        <v>194</v>
      </c>
      <c r="N479" s="14">
        <v>0</v>
      </c>
      <c r="O479" s="14">
        <v>0</v>
      </c>
      <c r="P479" s="14">
        <v>0</v>
      </c>
      <c r="Q479" s="14">
        <v>0</v>
      </c>
      <c r="R479" s="14">
        <v>0</v>
      </c>
      <c r="S479" s="14">
        <v>5530</v>
      </c>
      <c r="T479" s="14">
        <v>-1604</v>
      </c>
      <c r="U479" s="11">
        <f>D479*G479</f>
        <v>7520297610</v>
      </c>
      <c r="V479" s="11">
        <f>D479*L479</f>
        <v>0</v>
      </c>
    </row>
    <row r="480" spans="1:22" x14ac:dyDescent="0.3">
      <c r="A480" s="14" t="str">
        <f>VLOOKUP(B480,stocks!$B$3:$D$3093,2,FALSE)</f>
        <v>대원전선우</v>
      </c>
      <c r="B480" s="6" t="s">
        <v>13854</v>
      </c>
      <c r="C480" s="6" t="s">
        <v>14402</v>
      </c>
      <c r="D480" s="14">
        <v>9100</v>
      </c>
      <c r="E480" s="14">
        <v>2100</v>
      </c>
      <c r="F480" s="14">
        <v>30</v>
      </c>
      <c r="G480" s="14">
        <v>819129</v>
      </c>
      <c r="H480" s="14">
        <v>-224</v>
      </c>
      <c r="I480" s="14">
        <v>2000</v>
      </c>
      <c r="J480" s="14">
        <v>-1000</v>
      </c>
      <c r="K480" s="14">
        <v>0</v>
      </c>
      <c r="L480" s="14">
        <v>0</v>
      </c>
      <c r="M480" s="14">
        <v>2000</v>
      </c>
      <c r="N480" s="14">
        <v>0</v>
      </c>
      <c r="O480" s="14">
        <v>0</v>
      </c>
      <c r="P480" s="14">
        <v>0</v>
      </c>
      <c r="Q480" s="14">
        <v>0</v>
      </c>
      <c r="R480" s="14">
        <v>0</v>
      </c>
      <c r="S480" s="14">
        <v>0</v>
      </c>
      <c r="T480" s="14">
        <v>-776</v>
      </c>
      <c r="U480" s="11">
        <f>D480*G480</f>
        <v>7454073900</v>
      </c>
      <c r="V480" s="11">
        <f>D480*L480</f>
        <v>0</v>
      </c>
    </row>
    <row r="481" spans="1:22" x14ac:dyDescent="0.3">
      <c r="A481" s="14" t="str">
        <f>VLOOKUP(B481,stocks!$B$3:$D$3093,2,FALSE)</f>
        <v>대양금속</v>
      </c>
      <c r="B481" s="6" t="s">
        <v>13841</v>
      </c>
      <c r="C481" s="6" t="s">
        <v>14402</v>
      </c>
      <c r="D481" s="14">
        <v>5350</v>
      </c>
      <c r="E481" s="14">
        <v>-90</v>
      </c>
      <c r="F481" s="14">
        <v>-1.65</v>
      </c>
      <c r="G481" s="14">
        <v>1388744</v>
      </c>
      <c r="H481" s="14">
        <v>18416</v>
      </c>
      <c r="I481" s="14">
        <v>3239</v>
      </c>
      <c r="J481" s="14">
        <v>-9166</v>
      </c>
      <c r="K481" s="14">
        <v>-12075</v>
      </c>
      <c r="L481" s="14">
        <v>0</v>
      </c>
      <c r="M481" s="14">
        <v>964</v>
      </c>
      <c r="N481" s="14">
        <v>0</v>
      </c>
      <c r="O481" s="14">
        <v>784</v>
      </c>
      <c r="P481" s="14">
        <v>1491</v>
      </c>
      <c r="Q481" s="14">
        <v>0</v>
      </c>
      <c r="R481" s="14">
        <v>0</v>
      </c>
      <c r="S481" s="14">
        <v>-7516</v>
      </c>
      <c r="T481" s="14">
        <v>-4973</v>
      </c>
      <c r="U481" s="11">
        <f>D481*G481</f>
        <v>7429780400</v>
      </c>
      <c r="V481" s="11">
        <f>D481*L481</f>
        <v>0</v>
      </c>
    </row>
    <row r="482" spans="1:22" x14ac:dyDescent="0.3">
      <c r="A482" s="14" t="str">
        <f>VLOOKUP(B482,stocks!$B$3:$D$3093,2,FALSE)</f>
        <v>티움바이오</v>
      </c>
      <c r="B482" s="6" t="s">
        <v>16075</v>
      </c>
      <c r="C482" s="6" t="s">
        <v>14402</v>
      </c>
      <c r="D482" s="14">
        <v>20250</v>
      </c>
      <c r="E482" s="14">
        <v>550</v>
      </c>
      <c r="F482" s="14">
        <v>2.79</v>
      </c>
      <c r="G482" s="14">
        <v>365560</v>
      </c>
      <c r="H482" s="14">
        <v>-28661</v>
      </c>
      <c r="I482" s="14">
        <v>14313</v>
      </c>
      <c r="J482" s="14">
        <v>16633</v>
      </c>
      <c r="K482" s="14">
        <v>18666</v>
      </c>
      <c r="L482" s="14">
        <v>0</v>
      </c>
      <c r="M482" s="14">
        <v>-186</v>
      </c>
      <c r="N482" s="14">
        <v>0</v>
      </c>
      <c r="O482" s="14">
        <v>6954</v>
      </c>
      <c r="P482" s="14">
        <v>7545</v>
      </c>
      <c r="Q482" s="14">
        <v>0</v>
      </c>
      <c r="R482" s="14">
        <v>0</v>
      </c>
      <c r="S482" s="14">
        <v>-2119</v>
      </c>
      <c r="T482" s="14">
        <v>-166</v>
      </c>
      <c r="U482" s="11">
        <f>D482*G482</f>
        <v>7402590000</v>
      </c>
      <c r="V482" s="11">
        <f>D482*L482</f>
        <v>0</v>
      </c>
    </row>
    <row r="483" spans="1:22" x14ac:dyDescent="0.3">
      <c r="A483" s="14" t="str">
        <f>VLOOKUP(B483,stocks!$B$3:$D$3093,2,FALSE)</f>
        <v>리더스 기술투자</v>
      </c>
      <c r="B483" s="6" t="s">
        <v>13464</v>
      </c>
      <c r="C483" s="6" t="s">
        <v>14402</v>
      </c>
      <c r="D483" s="14">
        <v>1140</v>
      </c>
      <c r="E483" s="14">
        <v>-70</v>
      </c>
      <c r="F483" s="14">
        <v>-5.79</v>
      </c>
      <c r="G483" s="14">
        <v>6475726</v>
      </c>
      <c r="H483" s="14">
        <v>347899</v>
      </c>
      <c r="I483" s="14">
        <v>-230641</v>
      </c>
      <c r="J483" s="14">
        <v>-6773</v>
      </c>
      <c r="K483" s="14">
        <v>-181696</v>
      </c>
      <c r="L483" s="14">
        <v>0</v>
      </c>
      <c r="M483" s="14">
        <v>-77291</v>
      </c>
      <c r="N483" s="14">
        <v>0</v>
      </c>
      <c r="O483" s="14">
        <v>-153350</v>
      </c>
      <c r="P483" s="14">
        <v>0</v>
      </c>
      <c r="Q483" s="14">
        <v>0</v>
      </c>
      <c r="R483" s="14">
        <v>0</v>
      </c>
      <c r="S483" s="14">
        <v>-131277</v>
      </c>
      <c r="T483" s="14">
        <v>20792</v>
      </c>
      <c r="U483" s="11">
        <f>D483*G483</f>
        <v>7382327640</v>
      </c>
      <c r="V483" s="11">
        <f>D483*L483</f>
        <v>0</v>
      </c>
    </row>
    <row r="484" spans="1:22" x14ac:dyDescent="0.3">
      <c r="A484" s="14" t="str">
        <f>VLOOKUP(B484,stocks!$B$3:$D$3093,2,FALSE)</f>
        <v>화승코퍼레이션</v>
      </c>
      <c r="B484" s="6" t="s">
        <v>14633</v>
      </c>
      <c r="C484" s="6" t="s">
        <v>14402</v>
      </c>
      <c r="D484" s="14">
        <v>3190</v>
      </c>
      <c r="E484" s="14">
        <v>-200</v>
      </c>
      <c r="F484" s="14">
        <v>-5.9</v>
      </c>
      <c r="G484" s="14">
        <v>2309953</v>
      </c>
      <c r="H484" s="14">
        <v>-13454</v>
      </c>
      <c r="I484" s="14">
        <v>-76</v>
      </c>
      <c r="J484" s="14">
        <v>5894</v>
      </c>
      <c r="K484" s="14">
        <v>5561</v>
      </c>
      <c r="L484" s="14">
        <v>0</v>
      </c>
      <c r="M484" s="14">
        <v>-76</v>
      </c>
      <c r="N484" s="14">
        <v>0</v>
      </c>
      <c r="O484" s="14">
        <v>0</v>
      </c>
      <c r="P484" s="14">
        <v>0</v>
      </c>
      <c r="Q484" s="14">
        <v>0</v>
      </c>
      <c r="R484" s="14">
        <v>0</v>
      </c>
      <c r="S484" s="14">
        <v>8328</v>
      </c>
      <c r="T484" s="14">
        <v>-692</v>
      </c>
      <c r="U484" s="11">
        <f>D484*G484</f>
        <v>7368750070</v>
      </c>
      <c r="V484" s="11">
        <f>D484*L484</f>
        <v>0</v>
      </c>
    </row>
    <row r="485" spans="1:22" x14ac:dyDescent="0.3">
      <c r="A485" s="14" t="str">
        <f>VLOOKUP(B485,stocks!$B$3:$D$3093,2,FALSE)</f>
        <v>신원종합개발</v>
      </c>
      <c r="B485" s="6" t="s">
        <v>14363</v>
      </c>
      <c r="C485" s="6" t="s">
        <v>14402</v>
      </c>
      <c r="D485" s="14">
        <v>7770</v>
      </c>
      <c r="E485" s="14">
        <v>-560</v>
      </c>
      <c r="F485" s="14">
        <v>-6.72</v>
      </c>
      <c r="G485" s="14">
        <v>932397</v>
      </c>
      <c r="H485" s="14">
        <v>-59578</v>
      </c>
      <c r="I485" s="14">
        <v>-7076</v>
      </c>
      <c r="J485" s="14">
        <v>66257</v>
      </c>
      <c r="K485" s="14">
        <v>66994</v>
      </c>
      <c r="L485" s="14">
        <v>0</v>
      </c>
      <c r="M485" s="14">
        <v>0</v>
      </c>
      <c r="N485" s="14">
        <v>0</v>
      </c>
      <c r="O485" s="14">
        <v>-7076</v>
      </c>
      <c r="P485" s="14">
        <v>0</v>
      </c>
      <c r="Q485" s="14">
        <v>0</v>
      </c>
      <c r="R485" s="14">
        <v>0</v>
      </c>
      <c r="S485" s="14">
        <v>-85</v>
      </c>
      <c r="T485" s="14">
        <v>482</v>
      </c>
      <c r="U485" s="11">
        <f>D485*G485</f>
        <v>7244724690</v>
      </c>
      <c r="V485" s="11">
        <f>D485*L485</f>
        <v>0</v>
      </c>
    </row>
    <row r="486" spans="1:22" x14ac:dyDescent="0.3">
      <c r="A486" s="14" t="str">
        <f>VLOOKUP(B486,stocks!$B$3:$D$3093,2,FALSE)</f>
        <v>IBKS제15호스팩</v>
      </c>
      <c r="B486" s="6" t="s">
        <v>16230</v>
      </c>
      <c r="C486" s="6" t="s">
        <v>14402</v>
      </c>
      <c r="D486" s="14">
        <v>2500</v>
      </c>
      <c r="E486" s="14">
        <v>285</v>
      </c>
      <c r="F486" s="14">
        <v>12.87</v>
      </c>
      <c r="G486" s="14">
        <v>2880265</v>
      </c>
      <c r="H486" s="14">
        <v>28539</v>
      </c>
      <c r="I486" s="14">
        <v>-15004</v>
      </c>
      <c r="J486" s="14">
        <v>-15186</v>
      </c>
      <c r="K486" s="14">
        <v>-29776</v>
      </c>
      <c r="L486" s="14">
        <v>0</v>
      </c>
      <c r="M486" s="14">
        <v>-6000</v>
      </c>
      <c r="N486" s="14">
        <v>0</v>
      </c>
      <c r="O486" s="14">
        <v>0</v>
      </c>
      <c r="P486" s="14">
        <v>-9004</v>
      </c>
      <c r="Q486" s="14">
        <v>0</v>
      </c>
      <c r="R486" s="14">
        <v>0</v>
      </c>
      <c r="S486" s="14">
        <v>0</v>
      </c>
      <c r="T486" s="14">
        <v>1651</v>
      </c>
      <c r="U486" s="11">
        <f>D486*G486</f>
        <v>7200662500</v>
      </c>
      <c r="V486" s="11">
        <f>D486*L486</f>
        <v>0</v>
      </c>
    </row>
    <row r="487" spans="1:22" x14ac:dyDescent="0.3">
      <c r="A487" s="14" t="str">
        <f>VLOOKUP(B487,stocks!$B$3:$D$3093,2,FALSE)</f>
        <v>SM C&amp;C</v>
      </c>
      <c r="B487" s="6" t="s">
        <v>14911</v>
      </c>
      <c r="C487" s="6" t="s">
        <v>14402</v>
      </c>
      <c r="D487" s="14">
        <v>3040</v>
      </c>
      <c r="E487" s="14">
        <v>-190</v>
      </c>
      <c r="F487" s="14">
        <v>-5.88</v>
      </c>
      <c r="G487" s="14">
        <v>2364952</v>
      </c>
      <c r="H487" s="14">
        <v>-86483</v>
      </c>
      <c r="I487" s="14">
        <v>9435</v>
      </c>
      <c r="J487" s="14">
        <v>122400</v>
      </c>
      <c r="K487" s="14">
        <v>109204</v>
      </c>
      <c r="L487" s="14">
        <v>0</v>
      </c>
      <c r="M487" s="14">
        <v>8111</v>
      </c>
      <c r="N487" s="14">
        <v>0</v>
      </c>
      <c r="O487" s="14">
        <v>0</v>
      </c>
      <c r="P487" s="14">
        <v>1324</v>
      </c>
      <c r="Q487" s="14">
        <v>0</v>
      </c>
      <c r="R487" s="14">
        <v>0</v>
      </c>
      <c r="S487" s="14">
        <v>-28990</v>
      </c>
      <c r="T487" s="14">
        <v>-16362</v>
      </c>
      <c r="U487" s="11">
        <f>D487*G487</f>
        <v>7189454080</v>
      </c>
      <c r="V487" s="11">
        <f>D487*L487</f>
        <v>0</v>
      </c>
    </row>
    <row r="488" spans="1:22" x14ac:dyDescent="0.3">
      <c r="A488" s="14" t="str">
        <f>VLOOKUP(B488,stocks!$B$3:$D$3093,2,FALSE)</f>
        <v>화신</v>
      </c>
      <c r="B488" s="6" t="s">
        <v>14607</v>
      </c>
      <c r="C488" s="6" t="s">
        <v>14402</v>
      </c>
      <c r="D488" s="14">
        <v>7880</v>
      </c>
      <c r="E488" s="14">
        <v>-500</v>
      </c>
      <c r="F488" s="14">
        <v>-5.97</v>
      </c>
      <c r="G488" s="14">
        <v>912167</v>
      </c>
      <c r="H488" s="14">
        <v>251980</v>
      </c>
      <c r="I488" s="14">
        <v>-1731</v>
      </c>
      <c r="J488" s="14">
        <v>-236791</v>
      </c>
      <c r="K488" s="14">
        <v>-246614</v>
      </c>
      <c r="L488" s="14">
        <v>0</v>
      </c>
      <c r="M488" s="14">
        <v>-1731</v>
      </c>
      <c r="N488" s="14">
        <v>0</v>
      </c>
      <c r="O488" s="14">
        <v>0</v>
      </c>
      <c r="P488" s="14">
        <v>0</v>
      </c>
      <c r="Q488" s="14">
        <v>0</v>
      </c>
      <c r="R488" s="14">
        <v>0</v>
      </c>
      <c r="S488" s="14">
        <v>-13959</v>
      </c>
      <c r="T488" s="14">
        <v>501</v>
      </c>
      <c r="U488" s="11">
        <f>D488*G488</f>
        <v>7187875960</v>
      </c>
      <c r="V488" s="11">
        <f>D488*L488</f>
        <v>0</v>
      </c>
    </row>
    <row r="489" spans="1:22" x14ac:dyDescent="0.3">
      <c r="A489" s="14" t="str">
        <f>VLOOKUP(B489,stocks!$B$3:$D$3093,2,FALSE)</f>
        <v>티케이케미칼</v>
      </c>
      <c r="B489" s="6" t="s">
        <v>15291</v>
      </c>
      <c r="C489" s="6" t="s">
        <v>14402</v>
      </c>
      <c r="D489" s="14">
        <v>6220</v>
      </c>
      <c r="E489" s="14">
        <v>-200</v>
      </c>
      <c r="F489" s="14">
        <v>-3.12</v>
      </c>
      <c r="G489" s="14">
        <v>1152206</v>
      </c>
      <c r="H489" s="14">
        <v>87514</v>
      </c>
      <c r="I489" s="14">
        <v>-3595</v>
      </c>
      <c r="J489" s="14">
        <v>-84562</v>
      </c>
      <c r="K489" s="14">
        <v>-85708</v>
      </c>
      <c r="L489" s="14">
        <v>0</v>
      </c>
      <c r="M489" s="14">
        <v>246</v>
      </c>
      <c r="N489" s="14">
        <v>0</v>
      </c>
      <c r="O489" s="14">
        <v>-412</v>
      </c>
      <c r="P489" s="14">
        <v>-3429</v>
      </c>
      <c r="Q489" s="14">
        <v>0</v>
      </c>
      <c r="R489" s="14">
        <v>0</v>
      </c>
      <c r="S489" s="14">
        <v>-658</v>
      </c>
      <c r="T489" s="14">
        <v>1301</v>
      </c>
      <c r="U489" s="11">
        <f>D489*G489</f>
        <v>7166721320</v>
      </c>
      <c r="V489" s="11">
        <f>D489*L489</f>
        <v>0</v>
      </c>
    </row>
    <row r="490" spans="1:22" x14ac:dyDescent="0.3">
      <c r="A490" s="14" t="str">
        <f>VLOOKUP(B490,stocks!$B$3:$D$3093,2,FALSE)</f>
        <v>예스24</v>
      </c>
      <c r="B490" s="6" t="s">
        <v>14959</v>
      </c>
      <c r="C490" s="6" t="s">
        <v>14402</v>
      </c>
      <c r="D490" s="14">
        <v>14100</v>
      </c>
      <c r="E490" s="14">
        <v>-700</v>
      </c>
      <c r="F490" s="14">
        <v>-4.7300000000000004</v>
      </c>
      <c r="G490" s="14">
        <v>507151</v>
      </c>
      <c r="H490" s="14">
        <v>24995</v>
      </c>
      <c r="I490" s="14">
        <v>-252</v>
      </c>
      <c r="J490" s="14">
        <v>-9763</v>
      </c>
      <c r="K490" s="14">
        <v>-7784</v>
      </c>
      <c r="L490" s="14">
        <v>0</v>
      </c>
      <c r="M490" s="14">
        <v>-252</v>
      </c>
      <c r="N490" s="14">
        <v>0</v>
      </c>
      <c r="O490" s="14">
        <v>0</v>
      </c>
      <c r="P490" s="14">
        <v>0</v>
      </c>
      <c r="Q490" s="14">
        <v>0</v>
      </c>
      <c r="R490" s="14">
        <v>0</v>
      </c>
      <c r="S490" s="14">
        <v>-15101</v>
      </c>
      <c r="T490" s="14">
        <v>121</v>
      </c>
      <c r="U490" s="11">
        <f>D490*G490</f>
        <v>7150829100</v>
      </c>
      <c r="V490" s="11">
        <f>D490*L490</f>
        <v>0</v>
      </c>
    </row>
    <row r="491" spans="1:22" x14ac:dyDescent="0.3">
      <c r="A491" s="14" t="str">
        <f>VLOOKUP(B491,stocks!$B$3:$D$3093,2,FALSE)</f>
        <v>희림</v>
      </c>
      <c r="B491" s="6" t="s">
        <v>14819</v>
      </c>
      <c r="C491" s="6" t="s">
        <v>14402</v>
      </c>
      <c r="D491" s="14">
        <v>8470</v>
      </c>
      <c r="E491" s="14">
        <v>-700</v>
      </c>
      <c r="F491" s="14">
        <v>-7.63</v>
      </c>
      <c r="G491" s="14">
        <v>841339</v>
      </c>
      <c r="H491" s="14">
        <v>-1202</v>
      </c>
      <c r="I491" s="14">
        <v>0</v>
      </c>
      <c r="J491" s="14">
        <v>-22800</v>
      </c>
      <c r="K491" s="14">
        <v>-25153</v>
      </c>
      <c r="L491" s="14">
        <v>0</v>
      </c>
      <c r="M491" s="14">
        <v>0</v>
      </c>
      <c r="N491" s="14">
        <v>0</v>
      </c>
      <c r="O491" s="14">
        <v>0</v>
      </c>
      <c r="P491" s="14">
        <v>0</v>
      </c>
      <c r="Q491" s="14">
        <v>0</v>
      </c>
      <c r="R491" s="14">
        <v>0</v>
      </c>
      <c r="S491" s="14">
        <v>23359</v>
      </c>
      <c r="T491" s="14">
        <v>643</v>
      </c>
      <c r="U491" s="11">
        <f>D491*G491</f>
        <v>7126141330</v>
      </c>
      <c r="V491" s="11">
        <f>D491*L491</f>
        <v>0</v>
      </c>
    </row>
    <row r="492" spans="1:22" x14ac:dyDescent="0.3">
      <c r="A492" s="14" t="str">
        <f>VLOOKUP(B492,stocks!$B$3:$D$3093,2,FALSE)</f>
        <v>신화인터텍</v>
      </c>
      <c r="B492" s="6" t="s">
        <v>14376</v>
      </c>
      <c r="C492" s="6" t="s">
        <v>14402</v>
      </c>
      <c r="D492" s="14">
        <v>4050</v>
      </c>
      <c r="E492" s="14">
        <v>50</v>
      </c>
      <c r="F492" s="14">
        <v>1.25</v>
      </c>
      <c r="G492" s="14">
        <v>1753226</v>
      </c>
      <c r="H492" s="14">
        <v>27378</v>
      </c>
      <c r="I492" s="14">
        <v>-19835</v>
      </c>
      <c r="J492" s="14">
        <v>-6981</v>
      </c>
      <c r="K492" s="14">
        <v>-12889</v>
      </c>
      <c r="L492" s="14">
        <v>0</v>
      </c>
      <c r="M492" s="14">
        <v>-23495</v>
      </c>
      <c r="N492" s="14">
        <v>0</v>
      </c>
      <c r="O492" s="14">
        <v>3660</v>
      </c>
      <c r="P492" s="14">
        <v>0</v>
      </c>
      <c r="Q492" s="14">
        <v>0</v>
      </c>
      <c r="R492" s="14">
        <v>0</v>
      </c>
      <c r="S492" s="14">
        <v>-200</v>
      </c>
      <c r="T492" s="14">
        <v>-362</v>
      </c>
      <c r="U492" s="11">
        <f>D492*G492</f>
        <v>7100565300</v>
      </c>
      <c r="V492" s="11">
        <f>D492*L492</f>
        <v>0</v>
      </c>
    </row>
    <row r="493" spans="1:22" x14ac:dyDescent="0.3">
      <c r="A493" s="14" t="str">
        <f>VLOOKUP(B493,stocks!$B$3:$D$3093,2,FALSE)</f>
        <v>바이오솔루션</v>
      </c>
      <c r="B493" s="6" t="s">
        <v>14038</v>
      </c>
      <c r="C493" s="6" t="s">
        <v>14402</v>
      </c>
      <c r="D493" s="14">
        <v>30150</v>
      </c>
      <c r="E493" s="14">
        <v>1050</v>
      </c>
      <c r="F493" s="14">
        <v>3.61</v>
      </c>
      <c r="G493" s="14">
        <v>232964</v>
      </c>
      <c r="H493" s="14">
        <v>-20134</v>
      </c>
      <c r="I493" s="14">
        <v>0</v>
      </c>
      <c r="J493" s="14">
        <v>21219</v>
      </c>
      <c r="K493" s="14">
        <v>20639</v>
      </c>
      <c r="L493" s="14">
        <v>0</v>
      </c>
      <c r="M493" s="14">
        <v>0</v>
      </c>
      <c r="N493" s="14">
        <v>0</v>
      </c>
      <c r="O493" s="14">
        <v>0</v>
      </c>
      <c r="P493" s="14">
        <v>0</v>
      </c>
      <c r="Q493" s="14">
        <v>0</v>
      </c>
      <c r="R493" s="14">
        <v>0</v>
      </c>
      <c r="S493" s="14">
        <v>-1029</v>
      </c>
      <c r="T493" s="14">
        <v>-56</v>
      </c>
      <c r="U493" s="11">
        <f>D493*G493</f>
        <v>7023864600</v>
      </c>
      <c r="V493" s="11">
        <f>D493*L493</f>
        <v>0</v>
      </c>
    </row>
    <row r="494" spans="1:22" x14ac:dyDescent="0.3">
      <c r="A494" s="14" t="str">
        <f>VLOOKUP(B494,stocks!$B$3:$D$3093,2,FALSE)</f>
        <v>지니뮤직</v>
      </c>
      <c r="B494" s="6" t="s">
        <v>14873</v>
      </c>
      <c r="C494" s="6" t="s">
        <v>14402</v>
      </c>
      <c r="D494" s="14">
        <v>6680</v>
      </c>
      <c r="E494" s="14">
        <v>-180</v>
      </c>
      <c r="F494" s="14">
        <v>-2.62</v>
      </c>
      <c r="G494" s="14">
        <v>1048138</v>
      </c>
      <c r="H494" s="14">
        <v>-9063</v>
      </c>
      <c r="I494" s="14">
        <v>11310</v>
      </c>
      <c r="J494" s="14">
        <v>3348</v>
      </c>
      <c r="K494" s="14">
        <v>1419</v>
      </c>
      <c r="L494" s="14">
        <v>0</v>
      </c>
      <c r="M494" s="14">
        <v>10064</v>
      </c>
      <c r="N494" s="14">
        <v>0</v>
      </c>
      <c r="O494" s="14">
        <v>0</v>
      </c>
      <c r="P494" s="14">
        <v>1246</v>
      </c>
      <c r="Q494" s="14">
        <v>0</v>
      </c>
      <c r="R494" s="14">
        <v>0</v>
      </c>
      <c r="S494" s="14">
        <v>-4072</v>
      </c>
      <c r="T494" s="14">
        <v>-1523</v>
      </c>
      <c r="U494" s="11">
        <f>D494*G494</f>
        <v>7001561840</v>
      </c>
      <c r="V494" s="11">
        <f>D494*L494</f>
        <v>0</v>
      </c>
    </row>
    <row r="495" spans="1:22" x14ac:dyDescent="0.3">
      <c r="A495" s="14" t="str">
        <f>VLOOKUP(B495,stocks!$B$3:$D$3093,2,FALSE)</f>
        <v>포스코강판</v>
      </c>
      <c r="B495" s="6" t="s">
        <v>14999</v>
      </c>
      <c r="C495" s="6" t="s">
        <v>14402</v>
      </c>
      <c r="D495" s="14">
        <v>62600</v>
      </c>
      <c r="E495" s="14">
        <v>-500</v>
      </c>
      <c r="F495" s="14">
        <v>-0.79</v>
      </c>
      <c r="G495" s="14">
        <v>111803</v>
      </c>
      <c r="H495" s="14">
        <v>-1339</v>
      </c>
      <c r="I495" s="14">
        <v>-885</v>
      </c>
      <c r="J495" s="14">
        <v>236</v>
      </c>
      <c r="K495" s="14">
        <v>-643</v>
      </c>
      <c r="L495" s="14">
        <v>0</v>
      </c>
      <c r="M495" s="14">
        <v>-6</v>
      </c>
      <c r="N495" s="14">
        <v>0</v>
      </c>
      <c r="O495" s="14">
        <v>-663</v>
      </c>
      <c r="P495" s="14">
        <v>-216</v>
      </c>
      <c r="Q495" s="14">
        <v>0</v>
      </c>
      <c r="R495" s="14">
        <v>0</v>
      </c>
      <c r="S495" s="14">
        <v>213</v>
      </c>
      <c r="T495" s="14">
        <v>1775</v>
      </c>
      <c r="U495" s="11">
        <f>D495*G495</f>
        <v>6998867800</v>
      </c>
      <c r="V495" s="11">
        <f>D495*L495</f>
        <v>0</v>
      </c>
    </row>
    <row r="496" spans="1:22" x14ac:dyDescent="0.3">
      <c r="A496" s="14" t="str">
        <f>VLOOKUP(B496,stocks!$B$3:$D$3093,2,FALSE)</f>
        <v>프럼파스트</v>
      </c>
      <c r="B496" s="6" t="s">
        <v>14785</v>
      </c>
      <c r="C496" s="6" t="s">
        <v>14402</v>
      </c>
      <c r="D496" s="14">
        <v>9270</v>
      </c>
      <c r="E496" s="14">
        <v>-60</v>
      </c>
      <c r="F496" s="14">
        <v>-0.64</v>
      </c>
      <c r="G496" s="14">
        <v>745578</v>
      </c>
      <c r="H496" s="14">
        <v>-41959</v>
      </c>
      <c r="I496" s="14">
        <v>1786</v>
      </c>
      <c r="J496" s="14">
        <v>39953</v>
      </c>
      <c r="K496" s="14">
        <v>38558</v>
      </c>
      <c r="L496" s="14">
        <v>0</v>
      </c>
      <c r="M496" s="14">
        <v>0</v>
      </c>
      <c r="N496" s="14">
        <v>0</v>
      </c>
      <c r="O496" s="14">
        <v>0</v>
      </c>
      <c r="P496" s="14">
        <v>1786</v>
      </c>
      <c r="Q496" s="14">
        <v>0</v>
      </c>
      <c r="R496" s="14">
        <v>0</v>
      </c>
      <c r="S496" s="14">
        <v>206</v>
      </c>
      <c r="T496" s="14">
        <v>14</v>
      </c>
      <c r="U496" s="11">
        <f>D496*G496</f>
        <v>6911508060</v>
      </c>
      <c r="V496" s="11">
        <f>D496*L496</f>
        <v>0</v>
      </c>
    </row>
    <row r="497" spans="1:22" x14ac:dyDescent="0.3">
      <c r="A497" s="14" t="str">
        <f>VLOOKUP(B497,stocks!$B$3:$D$3093,2,FALSE)</f>
        <v>클리오</v>
      </c>
      <c r="B497" s="6" t="s">
        <v>15717</v>
      </c>
      <c r="C497" s="6" t="s">
        <v>14402</v>
      </c>
      <c r="D497" s="14">
        <v>26500</v>
      </c>
      <c r="E497" s="14">
        <v>-900</v>
      </c>
      <c r="F497" s="14">
        <v>-3.28</v>
      </c>
      <c r="G497" s="14">
        <v>260044</v>
      </c>
      <c r="H497" s="14">
        <v>3172</v>
      </c>
      <c r="I497" s="14">
        <v>-1166</v>
      </c>
      <c r="J497" s="14">
        <v>-1455</v>
      </c>
      <c r="K497" s="14">
        <v>-361</v>
      </c>
      <c r="L497" s="14">
        <v>0</v>
      </c>
      <c r="M497" s="14">
        <v>-8322</v>
      </c>
      <c r="N497" s="14">
        <v>-1099</v>
      </c>
      <c r="O497" s="14">
        <v>-19338</v>
      </c>
      <c r="P497" s="14">
        <v>27593</v>
      </c>
      <c r="Q497" s="14">
        <v>0</v>
      </c>
      <c r="R497" s="14">
        <v>0</v>
      </c>
      <c r="S497" s="14">
        <v>700</v>
      </c>
      <c r="T497" s="14">
        <v>-1251</v>
      </c>
      <c r="U497" s="11">
        <f>D497*G497</f>
        <v>6891166000</v>
      </c>
      <c r="V497" s="11">
        <f>D497*L497</f>
        <v>0</v>
      </c>
    </row>
    <row r="498" spans="1:22" x14ac:dyDescent="0.3">
      <c r="A498" s="14" t="str">
        <f>VLOOKUP(B498,stocks!$B$3:$D$3093,2,FALSE)</f>
        <v>KEC</v>
      </c>
      <c r="B498" s="6" t="s">
        <v>15217</v>
      </c>
      <c r="C498" s="6" t="s">
        <v>14402</v>
      </c>
      <c r="D498" s="14">
        <v>2600</v>
      </c>
      <c r="E498" s="14">
        <v>-30</v>
      </c>
      <c r="F498" s="14">
        <v>-1.1399999999999999</v>
      </c>
      <c r="G498" s="14">
        <v>2649141</v>
      </c>
      <c r="H498" s="14">
        <v>65551</v>
      </c>
      <c r="I498" s="14">
        <v>-104</v>
      </c>
      <c r="J498" s="14">
        <v>-75309</v>
      </c>
      <c r="K498" s="14">
        <v>-68186</v>
      </c>
      <c r="L498" s="14">
        <v>0</v>
      </c>
      <c r="M498" s="14">
        <v>-118</v>
      </c>
      <c r="N498" s="14">
        <v>14</v>
      </c>
      <c r="O498" s="14">
        <v>0</v>
      </c>
      <c r="P498" s="14">
        <v>0</v>
      </c>
      <c r="Q498" s="14">
        <v>0</v>
      </c>
      <c r="R498" s="14">
        <v>0</v>
      </c>
      <c r="S498" s="14">
        <v>10560</v>
      </c>
      <c r="T498" s="14">
        <v>-698</v>
      </c>
      <c r="U498" s="11">
        <f>D498*G498</f>
        <v>6887766600</v>
      </c>
      <c r="V498" s="11">
        <f>D498*L498</f>
        <v>0</v>
      </c>
    </row>
    <row r="499" spans="1:22" x14ac:dyDescent="0.3">
      <c r="A499" s="14" t="str">
        <f>VLOOKUP(B499,stocks!$B$3:$D$3093,2,FALSE)</f>
        <v>오리엔트정공</v>
      </c>
      <c r="B499" s="6" t="s">
        <v>15043</v>
      </c>
      <c r="C499" s="6" t="s">
        <v>14402</v>
      </c>
      <c r="D499" s="14">
        <v>1145</v>
      </c>
      <c r="E499" s="14">
        <v>45</v>
      </c>
      <c r="F499" s="14">
        <v>4.09</v>
      </c>
      <c r="G499" s="14">
        <v>6010852</v>
      </c>
      <c r="H499" s="14">
        <v>-422604</v>
      </c>
      <c r="I499" s="14">
        <v>0</v>
      </c>
      <c r="J499" s="14">
        <v>428157</v>
      </c>
      <c r="K499" s="14">
        <v>430511</v>
      </c>
      <c r="L499" s="14">
        <v>0</v>
      </c>
      <c r="M499" s="14">
        <v>0</v>
      </c>
      <c r="N499" s="14">
        <v>0</v>
      </c>
      <c r="O499" s="14">
        <v>0</v>
      </c>
      <c r="P499" s="14">
        <v>0</v>
      </c>
      <c r="Q499" s="14">
        <v>0</v>
      </c>
      <c r="R499" s="14">
        <v>0</v>
      </c>
      <c r="S499" s="14">
        <v>2000</v>
      </c>
      <c r="T499" s="14">
        <v>-7553</v>
      </c>
      <c r="U499" s="11">
        <f>D499*G499</f>
        <v>6882425540</v>
      </c>
      <c r="V499" s="11">
        <f>D499*L499</f>
        <v>0</v>
      </c>
    </row>
    <row r="500" spans="1:22" x14ac:dyDescent="0.3">
      <c r="A500" s="14" t="str">
        <f>VLOOKUP(B500,stocks!$B$3:$D$3093,2,FALSE)</f>
        <v>AP위성</v>
      </c>
      <c r="B500" s="6" t="s">
        <v>15612</v>
      </c>
      <c r="C500" s="6" t="s">
        <v>14402</v>
      </c>
      <c r="D500" s="14">
        <v>16350</v>
      </c>
      <c r="E500" s="14">
        <v>-250</v>
      </c>
      <c r="F500" s="14">
        <v>-1.51</v>
      </c>
      <c r="G500" s="14">
        <v>418590</v>
      </c>
      <c r="H500" s="14">
        <v>2386</v>
      </c>
      <c r="I500" s="14">
        <v>0</v>
      </c>
      <c r="J500" s="14">
        <v>2465</v>
      </c>
      <c r="K500" s="14">
        <v>2294</v>
      </c>
      <c r="L500" s="14">
        <v>0</v>
      </c>
      <c r="M500" s="14">
        <v>0</v>
      </c>
      <c r="N500" s="14">
        <v>0</v>
      </c>
      <c r="O500" s="14">
        <v>0</v>
      </c>
      <c r="P500" s="14">
        <v>0</v>
      </c>
      <c r="Q500" s="14">
        <v>0</v>
      </c>
      <c r="R500" s="14">
        <v>0</v>
      </c>
      <c r="S500" s="14">
        <v>-4476</v>
      </c>
      <c r="T500" s="14">
        <v>-375</v>
      </c>
      <c r="U500" s="11">
        <f>D500*G500</f>
        <v>6843946500</v>
      </c>
      <c r="V500" s="11">
        <f>D500*L500</f>
        <v>0</v>
      </c>
    </row>
    <row r="501" spans="1:22" x14ac:dyDescent="0.3">
      <c r="A501" s="14" t="str">
        <f>VLOOKUP(B501,stocks!$B$3:$D$3093,2,FALSE)</f>
        <v>골든센츄리</v>
      </c>
      <c r="B501" s="6" t="s">
        <v>16273</v>
      </c>
      <c r="C501" s="6" t="s">
        <v>14402</v>
      </c>
      <c r="D501" s="14">
        <v>565</v>
      </c>
      <c r="E501" s="14">
        <v>-26</v>
      </c>
      <c r="F501" s="14">
        <v>-4.4000000000000004</v>
      </c>
      <c r="G501" s="14">
        <v>12095301</v>
      </c>
      <c r="H501" s="14">
        <v>297389</v>
      </c>
      <c r="I501" s="14">
        <v>-8460</v>
      </c>
      <c r="J501" s="14">
        <v>-306061</v>
      </c>
      <c r="K501" s="14">
        <v>0</v>
      </c>
      <c r="L501" s="14">
        <v>0</v>
      </c>
      <c r="M501" s="14">
        <v>-8460</v>
      </c>
      <c r="N501" s="14">
        <v>0</v>
      </c>
      <c r="O501" s="14">
        <v>0</v>
      </c>
      <c r="P501" s="14">
        <v>0</v>
      </c>
      <c r="Q501" s="14">
        <v>0</v>
      </c>
      <c r="R501" s="14">
        <v>0</v>
      </c>
      <c r="S501" s="14">
        <v>11047</v>
      </c>
      <c r="T501" s="14">
        <v>6085</v>
      </c>
      <c r="U501" s="11">
        <f>D501*G501</f>
        <v>6833845065</v>
      </c>
      <c r="V501" s="11">
        <f>D501*L501</f>
        <v>0</v>
      </c>
    </row>
    <row r="502" spans="1:22" x14ac:dyDescent="0.3">
      <c r="A502" s="14" t="str">
        <f>VLOOKUP(B502,stocks!$B$3:$D$3093,2,FALSE)</f>
        <v>비덴트</v>
      </c>
      <c r="B502" s="6" t="s">
        <v>14082</v>
      </c>
      <c r="C502" s="6" t="s">
        <v>14402</v>
      </c>
      <c r="D502" s="14">
        <v>8740</v>
      </c>
      <c r="E502" s="14">
        <v>-270</v>
      </c>
      <c r="F502" s="14">
        <v>-3</v>
      </c>
      <c r="G502" s="14">
        <v>780789</v>
      </c>
      <c r="H502" s="14">
        <v>-70807</v>
      </c>
      <c r="I502" s="14">
        <v>-5</v>
      </c>
      <c r="J502" s="14">
        <v>70695</v>
      </c>
      <c r="K502" s="14">
        <v>68207</v>
      </c>
      <c r="L502" s="14">
        <v>0</v>
      </c>
      <c r="M502" s="14">
        <v>-5</v>
      </c>
      <c r="N502" s="14">
        <v>0</v>
      </c>
      <c r="O502" s="14">
        <v>0</v>
      </c>
      <c r="P502" s="14">
        <v>0</v>
      </c>
      <c r="Q502" s="14">
        <v>0</v>
      </c>
      <c r="R502" s="14">
        <v>0</v>
      </c>
      <c r="S502" s="14">
        <v>-435</v>
      </c>
      <c r="T502" s="14">
        <v>552</v>
      </c>
      <c r="U502" s="11">
        <f>D502*G502</f>
        <v>6824095860</v>
      </c>
      <c r="V502" s="11">
        <f>D502*L502</f>
        <v>0</v>
      </c>
    </row>
    <row r="503" spans="1:22" x14ac:dyDescent="0.3">
      <c r="A503" s="14" t="str">
        <f>VLOOKUP(B503,stocks!$B$3:$D$3093,2,FALSE)</f>
        <v>디지캡</v>
      </c>
      <c r="B503" s="6" t="s">
        <v>13407</v>
      </c>
      <c r="C503" s="6" t="s">
        <v>14402</v>
      </c>
      <c r="D503" s="14">
        <v>7610</v>
      </c>
      <c r="E503" s="14">
        <v>430</v>
      </c>
      <c r="F503" s="14">
        <v>5.99</v>
      </c>
      <c r="G503" s="14">
        <v>892859</v>
      </c>
      <c r="H503" s="14">
        <v>-29606</v>
      </c>
      <c r="I503" s="14">
        <v>4989</v>
      </c>
      <c r="J503" s="14">
        <v>23151</v>
      </c>
      <c r="K503" s="14">
        <v>34786</v>
      </c>
      <c r="L503" s="14">
        <v>0</v>
      </c>
      <c r="M503" s="14">
        <v>2441</v>
      </c>
      <c r="N503" s="14">
        <v>0</v>
      </c>
      <c r="O503" s="14">
        <v>2040</v>
      </c>
      <c r="P503" s="14">
        <v>508</v>
      </c>
      <c r="Q503" s="14">
        <v>0</v>
      </c>
      <c r="R503" s="14">
        <v>0</v>
      </c>
      <c r="S503" s="14">
        <v>1391</v>
      </c>
      <c r="T503" s="14">
        <v>75</v>
      </c>
      <c r="U503" s="11">
        <f>D503*G503</f>
        <v>6794656990</v>
      </c>
      <c r="V503" s="11">
        <f>D503*L503</f>
        <v>0</v>
      </c>
    </row>
    <row r="504" spans="1:22" x14ac:dyDescent="0.3">
      <c r="A504" s="14" t="str">
        <f>VLOOKUP(B504,stocks!$B$3:$D$3093,2,FALSE)</f>
        <v>자비스</v>
      </c>
      <c r="B504" s="6" t="s">
        <v>15784</v>
      </c>
      <c r="C504" s="6" t="s">
        <v>14402</v>
      </c>
      <c r="D504" s="14">
        <v>2530</v>
      </c>
      <c r="E504" s="14">
        <v>25</v>
      </c>
      <c r="F504" s="14">
        <v>1</v>
      </c>
      <c r="G504" s="14">
        <v>2679982</v>
      </c>
      <c r="H504" s="14">
        <v>159847</v>
      </c>
      <c r="I504" s="14">
        <v>0</v>
      </c>
      <c r="J504" s="14">
        <v>-172084</v>
      </c>
      <c r="K504" s="14">
        <v>-168131</v>
      </c>
      <c r="L504" s="14">
        <v>0</v>
      </c>
      <c r="M504" s="14">
        <v>0</v>
      </c>
      <c r="N504" s="14">
        <v>0</v>
      </c>
      <c r="O504" s="14">
        <v>0</v>
      </c>
      <c r="P504" s="14">
        <v>0</v>
      </c>
      <c r="Q504" s="14">
        <v>0</v>
      </c>
      <c r="R504" s="14">
        <v>0</v>
      </c>
      <c r="S504" s="14">
        <v>12395</v>
      </c>
      <c r="T504" s="14">
        <v>-158</v>
      </c>
      <c r="U504" s="11">
        <f>D504*G504</f>
        <v>6780354460</v>
      </c>
      <c r="V504" s="11">
        <f>D504*L504</f>
        <v>0</v>
      </c>
    </row>
    <row r="505" spans="1:22" x14ac:dyDescent="0.3">
      <c r="A505" s="14" t="str">
        <f>VLOOKUP(B505,stocks!$B$3:$D$3093,2,FALSE)</f>
        <v>시스웍</v>
      </c>
      <c r="B505" s="6" t="s">
        <v>14336</v>
      </c>
      <c r="C505" s="6" t="s">
        <v>14402</v>
      </c>
      <c r="D505" s="14">
        <v>1990</v>
      </c>
      <c r="E505" s="14">
        <v>60</v>
      </c>
      <c r="F505" s="14">
        <v>3.11</v>
      </c>
      <c r="G505" s="14">
        <v>3394265</v>
      </c>
      <c r="H505" s="14">
        <v>-51056</v>
      </c>
      <c r="I505" s="14">
        <v>0</v>
      </c>
      <c r="J505" s="14">
        <v>45812</v>
      </c>
      <c r="K505" s="14">
        <v>41740</v>
      </c>
      <c r="L505" s="14">
        <v>0</v>
      </c>
      <c r="M505" s="14">
        <v>0</v>
      </c>
      <c r="N505" s="14">
        <v>0</v>
      </c>
      <c r="O505" s="14">
        <v>0</v>
      </c>
      <c r="P505" s="14">
        <v>0</v>
      </c>
      <c r="Q505" s="14">
        <v>0</v>
      </c>
      <c r="R505" s="14">
        <v>0</v>
      </c>
      <c r="S505" s="14">
        <v>5000</v>
      </c>
      <c r="T505" s="14">
        <v>244</v>
      </c>
      <c r="U505" s="11">
        <f>D505*G505</f>
        <v>6754587350</v>
      </c>
      <c r="V505" s="11">
        <f>D505*L505</f>
        <v>0</v>
      </c>
    </row>
    <row r="506" spans="1:22" x14ac:dyDescent="0.3">
      <c r="A506" s="14" t="str">
        <f>VLOOKUP(B506,stocks!$B$3:$D$3093,2,FALSE)</f>
        <v>코리아나</v>
      </c>
      <c r="B506" s="6" t="s">
        <v>14727</v>
      </c>
      <c r="C506" s="6" t="s">
        <v>14402</v>
      </c>
      <c r="D506" s="14">
        <v>5160</v>
      </c>
      <c r="E506" s="14">
        <v>90</v>
      </c>
      <c r="F506" s="14">
        <v>1.78</v>
      </c>
      <c r="G506" s="14">
        <v>1307035</v>
      </c>
      <c r="H506" s="14">
        <v>-41612</v>
      </c>
      <c r="I506" s="14">
        <v>203</v>
      </c>
      <c r="J506" s="14">
        <v>45512</v>
      </c>
      <c r="K506" s="14">
        <v>48082</v>
      </c>
      <c r="L506" s="14">
        <v>0</v>
      </c>
      <c r="M506" s="14">
        <v>-2687</v>
      </c>
      <c r="N506" s="14">
        <v>0</v>
      </c>
      <c r="O506" s="14">
        <v>2890</v>
      </c>
      <c r="P506" s="14">
        <v>0</v>
      </c>
      <c r="Q506" s="14">
        <v>0</v>
      </c>
      <c r="R506" s="14">
        <v>0</v>
      </c>
      <c r="S506" s="14">
        <v>-3163</v>
      </c>
      <c r="T506" s="14">
        <v>-940</v>
      </c>
      <c r="U506" s="11">
        <f>D506*G506</f>
        <v>6744300600</v>
      </c>
      <c r="V506" s="11">
        <f>D506*L506</f>
        <v>0</v>
      </c>
    </row>
    <row r="507" spans="1:22" x14ac:dyDescent="0.3">
      <c r="A507" s="14" t="str">
        <f>VLOOKUP(B507,stocks!$B$3:$D$3093,2,FALSE)</f>
        <v>금양</v>
      </c>
      <c r="B507" s="6" t="s">
        <v>13694</v>
      </c>
      <c r="C507" s="6" t="s">
        <v>14402</v>
      </c>
      <c r="D507" s="14">
        <v>5640</v>
      </c>
      <c r="E507" s="14">
        <v>150</v>
      </c>
      <c r="F507" s="14">
        <v>2.73</v>
      </c>
      <c r="G507" s="14">
        <v>1194868</v>
      </c>
      <c r="H507" s="14">
        <v>-159567</v>
      </c>
      <c r="I507" s="14">
        <v>-51</v>
      </c>
      <c r="J507" s="14">
        <v>159511</v>
      </c>
      <c r="K507" s="14">
        <v>156645</v>
      </c>
      <c r="L507" s="14">
        <v>0</v>
      </c>
      <c r="M507" s="14">
        <v>-51</v>
      </c>
      <c r="N507" s="14">
        <v>0</v>
      </c>
      <c r="O507" s="14">
        <v>0</v>
      </c>
      <c r="P507" s="14">
        <v>0</v>
      </c>
      <c r="Q507" s="14">
        <v>0</v>
      </c>
      <c r="R507" s="14">
        <v>0</v>
      </c>
      <c r="S507" s="14">
        <v>1500</v>
      </c>
      <c r="T507" s="14">
        <v>-1393</v>
      </c>
      <c r="U507" s="11">
        <f>D507*G507</f>
        <v>6739055520</v>
      </c>
      <c r="V507" s="11">
        <f>D507*L507</f>
        <v>0</v>
      </c>
    </row>
    <row r="508" spans="1:22" x14ac:dyDescent="0.3">
      <c r="A508" s="14" t="str">
        <f>VLOOKUP(B508,stocks!$B$3:$D$3093,2,FALSE)</f>
        <v>TIGER 코스닥150 레버리지</v>
      </c>
      <c r="B508" s="6" t="s">
        <v>15704</v>
      </c>
      <c r="C508" s="6" t="s">
        <v>14402</v>
      </c>
      <c r="D508" s="14">
        <v>15925</v>
      </c>
      <c r="E508" s="14">
        <v>-110</v>
      </c>
      <c r="F508" s="14">
        <v>-0.69</v>
      </c>
      <c r="G508" s="14">
        <v>420272</v>
      </c>
      <c r="H508" s="14">
        <v>-4967</v>
      </c>
      <c r="I508" s="14">
        <v>31110</v>
      </c>
      <c r="J508" s="14">
        <v>-26143</v>
      </c>
      <c r="K508" s="14">
        <v>0</v>
      </c>
      <c r="L508" s="14">
        <v>0</v>
      </c>
      <c r="M508" s="14">
        <v>-246669</v>
      </c>
      <c r="N508" s="14">
        <v>281989</v>
      </c>
      <c r="O508" s="14">
        <v>0</v>
      </c>
      <c r="P508" s="14">
        <v>0</v>
      </c>
      <c r="Q508" s="14">
        <v>-4210</v>
      </c>
      <c r="R508" s="14">
        <v>0</v>
      </c>
      <c r="S508" s="14">
        <v>0</v>
      </c>
      <c r="T508" s="14">
        <v>0</v>
      </c>
      <c r="U508" s="11">
        <f>D508*G508</f>
        <v>6692831600</v>
      </c>
      <c r="V508" s="11">
        <f>D508*L508</f>
        <v>0</v>
      </c>
    </row>
    <row r="509" spans="1:22" x14ac:dyDescent="0.3">
      <c r="A509" s="14" t="str">
        <f>VLOOKUP(B509,stocks!$B$3:$D$3093,2,FALSE)</f>
        <v>퀀타매트릭스</v>
      </c>
      <c r="B509" s="6" t="s">
        <v>16062</v>
      </c>
      <c r="C509" s="6" t="s">
        <v>14402</v>
      </c>
      <c r="D509" s="14">
        <v>15300</v>
      </c>
      <c r="E509" s="14">
        <v>750</v>
      </c>
      <c r="F509" s="14">
        <v>5.15</v>
      </c>
      <c r="G509" s="14">
        <v>436431</v>
      </c>
      <c r="H509" s="14">
        <v>87384</v>
      </c>
      <c r="I509" s="14">
        <v>-87745</v>
      </c>
      <c r="J509" s="14">
        <v>-1155</v>
      </c>
      <c r="K509" s="14">
        <v>-293</v>
      </c>
      <c r="L509" s="14">
        <v>0</v>
      </c>
      <c r="M509" s="14">
        <v>-88945</v>
      </c>
      <c r="N509" s="14">
        <v>0</v>
      </c>
      <c r="O509" s="14">
        <v>0</v>
      </c>
      <c r="P509" s="14">
        <v>1200</v>
      </c>
      <c r="Q509" s="14">
        <v>0</v>
      </c>
      <c r="R509" s="14">
        <v>0</v>
      </c>
      <c r="S509" s="14">
        <v>1541</v>
      </c>
      <c r="T509" s="14">
        <v>-25</v>
      </c>
      <c r="U509" s="11">
        <f>D509*G509</f>
        <v>6677394300</v>
      </c>
      <c r="V509" s="11">
        <f>D509*L509</f>
        <v>0</v>
      </c>
    </row>
    <row r="510" spans="1:22" x14ac:dyDescent="0.3">
      <c r="A510" s="14" t="str">
        <f>VLOOKUP(B510,stocks!$B$3:$D$3093,2,FALSE)</f>
        <v>형지엘리트</v>
      </c>
      <c r="B510" s="6" t="s">
        <v>15223</v>
      </c>
      <c r="C510" s="6" t="s">
        <v>14402</v>
      </c>
      <c r="D510" s="14">
        <v>5590</v>
      </c>
      <c r="E510" s="14">
        <v>-120</v>
      </c>
      <c r="F510" s="14">
        <v>-2.1</v>
      </c>
      <c r="G510" s="14">
        <v>1185041</v>
      </c>
      <c r="H510" s="14">
        <v>87510</v>
      </c>
      <c r="I510" s="14">
        <v>-23</v>
      </c>
      <c r="J510" s="14">
        <v>-95580</v>
      </c>
      <c r="K510" s="14">
        <v>-96028</v>
      </c>
      <c r="L510" s="14">
        <v>0</v>
      </c>
      <c r="M510" s="14">
        <v>-23</v>
      </c>
      <c r="N510" s="14">
        <v>0</v>
      </c>
      <c r="O510" s="14">
        <v>0</v>
      </c>
      <c r="P510" s="14">
        <v>0</v>
      </c>
      <c r="Q510" s="14">
        <v>0</v>
      </c>
      <c r="R510" s="14">
        <v>0</v>
      </c>
      <c r="S510" s="14">
        <v>6852</v>
      </c>
      <c r="T510" s="14">
        <v>1241</v>
      </c>
      <c r="U510" s="11">
        <f>D510*G510</f>
        <v>6624379190</v>
      </c>
      <c r="V510" s="11">
        <f>D510*L510</f>
        <v>0</v>
      </c>
    </row>
    <row r="511" spans="1:22" x14ac:dyDescent="0.3">
      <c r="A511" s="14" t="str">
        <f>VLOOKUP(B511,stocks!$B$3:$D$3093,2,FALSE)</f>
        <v>아이오케이</v>
      </c>
      <c r="B511" s="6" t="s">
        <v>15127</v>
      </c>
      <c r="C511" s="6" t="s">
        <v>14402</v>
      </c>
      <c r="D511" s="14">
        <v>2375</v>
      </c>
      <c r="E511" s="14">
        <v>-100</v>
      </c>
      <c r="F511" s="14">
        <v>-4.04</v>
      </c>
      <c r="G511" s="14">
        <v>2768391</v>
      </c>
      <c r="H511" s="14">
        <v>-128101</v>
      </c>
      <c r="I511" s="14">
        <v>0</v>
      </c>
      <c r="J511" s="14">
        <v>131407</v>
      </c>
      <c r="K511" s="14">
        <v>126116</v>
      </c>
      <c r="L511" s="14">
        <v>0</v>
      </c>
      <c r="M511" s="14">
        <v>0</v>
      </c>
      <c r="N511" s="14">
        <v>0</v>
      </c>
      <c r="O511" s="14">
        <v>0</v>
      </c>
      <c r="P511" s="14">
        <v>0</v>
      </c>
      <c r="Q511" s="14">
        <v>0</v>
      </c>
      <c r="R511" s="14">
        <v>0</v>
      </c>
      <c r="S511" s="14">
        <v>12000</v>
      </c>
      <c r="T511" s="14">
        <v>-15306</v>
      </c>
      <c r="U511" s="11">
        <f>D511*G511</f>
        <v>6574928625</v>
      </c>
      <c r="V511" s="11">
        <f>D511*L511</f>
        <v>0</v>
      </c>
    </row>
    <row r="512" spans="1:22" x14ac:dyDescent="0.3">
      <c r="A512" s="14" t="str">
        <f>VLOOKUP(B512,stocks!$B$3:$D$3093,2,FALSE)</f>
        <v>KODEX 반도체</v>
      </c>
      <c r="B512" s="6" t="s">
        <v>15206</v>
      </c>
      <c r="C512" s="6" t="s">
        <v>14402</v>
      </c>
      <c r="D512" s="14">
        <v>36970</v>
      </c>
      <c r="E512" s="14">
        <v>-555</v>
      </c>
      <c r="F512" s="14">
        <v>-1.48</v>
      </c>
      <c r="G512" s="14">
        <v>177130</v>
      </c>
      <c r="H512" s="14">
        <v>24460</v>
      </c>
      <c r="I512" s="14">
        <v>-27388</v>
      </c>
      <c r="J512" s="14">
        <v>2364</v>
      </c>
      <c r="K512" s="14">
        <v>0</v>
      </c>
      <c r="L512" s="14">
        <v>0</v>
      </c>
      <c r="M512" s="14">
        <v>-31451</v>
      </c>
      <c r="N512" s="14">
        <v>0</v>
      </c>
      <c r="O512" s="14">
        <v>160</v>
      </c>
      <c r="P512" s="14">
        <v>0</v>
      </c>
      <c r="Q512" s="14">
        <v>3903</v>
      </c>
      <c r="R512" s="14">
        <v>0</v>
      </c>
      <c r="S512" s="14">
        <v>670</v>
      </c>
      <c r="T512" s="14">
        <v>-106</v>
      </c>
      <c r="U512" s="11">
        <f>D512*G512</f>
        <v>6548496100</v>
      </c>
      <c r="V512" s="11">
        <f>D512*L512</f>
        <v>0</v>
      </c>
    </row>
    <row r="513" spans="1:22" x14ac:dyDescent="0.3">
      <c r="A513" s="14" t="str">
        <f>VLOOKUP(B513,stocks!$B$3:$D$3093,2,FALSE)</f>
        <v>프레스티지바이오파마</v>
      </c>
      <c r="B513" s="6" t="s">
        <v>16282</v>
      </c>
      <c r="C513" s="6" t="s">
        <v>14402</v>
      </c>
      <c r="D513" s="14">
        <v>28600</v>
      </c>
      <c r="E513" s="14">
        <v>-550</v>
      </c>
      <c r="F513" s="14">
        <v>-1.89</v>
      </c>
      <c r="G513" s="14">
        <v>227558</v>
      </c>
      <c r="H513" s="14">
        <v>2671</v>
      </c>
      <c r="I513" s="14">
        <v>-3696</v>
      </c>
      <c r="J513" s="14">
        <v>817</v>
      </c>
      <c r="K513" s="14">
        <v>0</v>
      </c>
      <c r="L513" s="14">
        <v>0</v>
      </c>
      <c r="M513" s="14">
        <v>0</v>
      </c>
      <c r="N513" s="14">
        <v>0</v>
      </c>
      <c r="O513" s="14">
        <v>0</v>
      </c>
      <c r="P513" s="14">
        <v>-3696</v>
      </c>
      <c r="Q513" s="14">
        <v>0</v>
      </c>
      <c r="R513" s="14">
        <v>0</v>
      </c>
      <c r="S513" s="14">
        <v>104</v>
      </c>
      <c r="T513" s="14">
        <v>104</v>
      </c>
      <c r="U513" s="11">
        <f>D513*G513</f>
        <v>6508158800</v>
      </c>
      <c r="V513" s="11">
        <f>D513*L513</f>
        <v>0</v>
      </c>
    </row>
    <row r="514" spans="1:22" x14ac:dyDescent="0.3">
      <c r="A514" s="14" t="str">
        <f>VLOOKUP(B514,stocks!$B$3:$D$3093,2,FALSE)</f>
        <v>가온미디어</v>
      </c>
      <c r="B514" s="6" t="s">
        <v>13619</v>
      </c>
      <c r="C514" s="6" t="s">
        <v>14402</v>
      </c>
      <c r="D514" s="14">
        <v>12950</v>
      </c>
      <c r="E514" s="14">
        <v>-500</v>
      </c>
      <c r="F514" s="14">
        <v>-3.72</v>
      </c>
      <c r="G514" s="14">
        <v>500770</v>
      </c>
      <c r="H514" s="14">
        <v>29002</v>
      </c>
      <c r="I514" s="14">
        <v>2151</v>
      </c>
      <c r="J514" s="14">
        <v>-31287</v>
      </c>
      <c r="K514" s="14">
        <v>-31601</v>
      </c>
      <c r="L514" s="14">
        <v>0</v>
      </c>
      <c r="M514" s="14">
        <v>2151</v>
      </c>
      <c r="N514" s="14">
        <v>0</v>
      </c>
      <c r="O514" s="14">
        <v>0</v>
      </c>
      <c r="P514" s="14">
        <v>0</v>
      </c>
      <c r="Q514" s="14">
        <v>0</v>
      </c>
      <c r="R514" s="14">
        <v>0</v>
      </c>
      <c r="S514" s="14">
        <v>-2578</v>
      </c>
      <c r="T514" s="14">
        <v>2712</v>
      </c>
      <c r="U514" s="11">
        <f>D514*G514</f>
        <v>6484971500</v>
      </c>
      <c r="V514" s="11">
        <f>D514*L514</f>
        <v>0</v>
      </c>
    </row>
    <row r="515" spans="1:22" x14ac:dyDescent="0.3">
      <c r="A515" s="14" t="str">
        <f>VLOOKUP(B515,stocks!$B$3:$D$3093,2,FALSE)</f>
        <v>삼보산업</v>
      </c>
      <c r="B515" s="6" t="s">
        <v>14116</v>
      </c>
      <c r="C515" s="6" t="s">
        <v>14402</v>
      </c>
      <c r="D515" s="14">
        <v>2190</v>
      </c>
      <c r="E515" s="14">
        <v>-90</v>
      </c>
      <c r="F515" s="14">
        <v>-3.95</v>
      </c>
      <c r="G515" s="14">
        <v>2957909</v>
      </c>
      <c r="H515" s="14">
        <v>-22299</v>
      </c>
      <c r="I515" s="14">
        <v>-3971</v>
      </c>
      <c r="J515" s="14">
        <v>26631</v>
      </c>
      <c r="K515" s="14">
        <v>22714</v>
      </c>
      <c r="L515" s="14">
        <v>0</v>
      </c>
      <c r="M515" s="14">
        <v>-3257</v>
      </c>
      <c r="N515" s="14">
        <v>0</v>
      </c>
      <c r="O515" s="14">
        <v>0</v>
      </c>
      <c r="P515" s="14">
        <v>-714</v>
      </c>
      <c r="Q515" s="14">
        <v>0</v>
      </c>
      <c r="R515" s="14">
        <v>0</v>
      </c>
      <c r="S515" s="14">
        <v>-11</v>
      </c>
      <c r="T515" s="14">
        <v>-350</v>
      </c>
      <c r="U515" s="11">
        <f>D515*G515</f>
        <v>6477820710</v>
      </c>
      <c r="V515" s="11">
        <f>D515*L515</f>
        <v>0</v>
      </c>
    </row>
    <row r="516" spans="1:22" x14ac:dyDescent="0.3">
      <c r="A516" s="14" t="str">
        <f>VLOOKUP(B516,stocks!$B$3:$D$3093,2,FALSE)</f>
        <v>청보산업</v>
      </c>
      <c r="B516" s="6" t="s">
        <v>14634</v>
      </c>
      <c r="C516" s="6" t="s">
        <v>14402</v>
      </c>
      <c r="D516" s="14">
        <v>22750</v>
      </c>
      <c r="E516" s="14">
        <v>-700</v>
      </c>
      <c r="F516" s="14">
        <v>-2.99</v>
      </c>
      <c r="G516" s="14">
        <v>283229</v>
      </c>
      <c r="H516" s="14">
        <v>-26748</v>
      </c>
      <c r="I516" s="14">
        <v>0</v>
      </c>
      <c r="J516" s="14">
        <v>23201</v>
      </c>
      <c r="K516" s="14">
        <v>22454</v>
      </c>
      <c r="L516" s="14">
        <v>0</v>
      </c>
      <c r="M516" s="14">
        <v>0</v>
      </c>
      <c r="N516" s="14">
        <v>0</v>
      </c>
      <c r="O516" s="14">
        <v>0</v>
      </c>
      <c r="P516" s="14">
        <v>0</v>
      </c>
      <c r="Q516" s="14">
        <v>0</v>
      </c>
      <c r="R516" s="14">
        <v>0</v>
      </c>
      <c r="S516" s="14">
        <v>3500</v>
      </c>
      <c r="T516" s="14">
        <v>47</v>
      </c>
      <c r="U516" s="11">
        <f>D516*G516</f>
        <v>6443459750</v>
      </c>
      <c r="V516" s="11">
        <f>D516*L516</f>
        <v>0</v>
      </c>
    </row>
    <row r="517" spans="1:22" x14ac:dyDescent="0.3">
      <c r="A517" s="14" t="str">
        <f>VLOOKUP(B517,stocks!$B$3:$D$3093,2,FALSE)</f>
        <v>SK증권</v>
      </c>
      <c r="B517" s="6" t="s">
        <v>13604</v>
      </c>
      <c r="C517" s="6" t="s">
        <v>14402</v>
      </c>
      <c r="D517" s="14">
        <v>1030</v>
      </c>
      <c r="E517" s="14">
        <v>-20</v>
      </c>
      <c r="F517" s="14">
        <v>-1.9</v>
      </c>
      <c r="G517" s="14">
        <v>6252442</v>
      </c>
      <c r="H517" s="14">
        <v>-281189</v>
      </c>
      <c r="I517" s="14">
        <v>23858</v>
      </c>
      <c r="J517" s="14">
        <v>241427</v>
      </c>
      <c r="K517" s="14">
        <v>256396</v>
      </c>
      <c r="L517" s="14">
        <v>0</v>
      </c>
      <c r="M517" s="14">
        <v>23858</v>
      </c>
      <c r="N517" s="14">
        <v>0</v>
      </c>
      <c r="O517" s="14">
        <v>0</v>
      </c>
      <c r="P517" s="14">
        <v>0</v>
      </c>
      <c r="Q517" s="14">
        <v>0</v>
      </c>
      <c r="R517" s="14">
        <v>0</v>
      </c>
      <c r="S517" s="14">
        <v>0</v>
      </c>
      <c r="T517" s="14">
        <v>15904</v>
      </c>
      <c r="U517" s="11">
        <f>D517*G517</f>
        <v>6440015260</v>
      </c>
      <c r="V517" s="11">
        <f>D517*L517</f>
        <v>0</v>
      </c>
    </row>
    <row r="518" spans="1:22" x14ac:dyDescent="0.3">
      <c r="A518" s="14" t="str">
        <f>VLOOKUP(B518,stocks!$B$3:$D$3093,2,FALSE)</f>
        <v>비에이치아이</v>
      </c>
      <c r="B518" s="6" t="s">
        <v>14091</v>
      </c>
      <c r="C518" s="6" t="s">
        <v>14402</v>
      </c>
      <c r="D518" s="14">
        <v>6080</v>
      </c>
      <c r="E518" s="14">
        <v>-10</v>
      </c>
      <c r="F518" s="14">
        <v>-0.16</v>
      </c>
      <c r="G518" s="14">
        <v>1057869</v>
      </c>
      <c r="H518" s="14">
        <v>34736</v>
      </c>
      <c r="I518" s="14">
        <v>3000</v>
      </c>
      <c r="J518" s="14">
        <v>-36432</v>
      </c>
      <c r="K518" s="14">
        <v>-36428</v>
      </c>
      <c r="L518" s="14">
        <v>0</v>
      </c>
      <c r="M518" s="14">
        <v>0</v>
      </c>
      <c r="N518" s="14">
        <v>0</v>
      </c>
      <c r="O518" s="14">
        <v>0</v>
      </c>
      <c r="P518" s="14">
        <v>0</v>
      </c>
      <c r="Q518" s="14">
        <v>0</v>
      </c>
      <c r="R518" s="14">
        <v>3000</v>
      </c>
      <c r="S518" s="14">
        <v>0</v>
      </c>
      <c r="T518" s="14">
        <v>-1304</v>
      </c>
      <c r="U518" s="11">
        <f>D518*G518</f>
        <v>6431843520</v>
      </c>
      <c r="V518" s="11">
        <f>D518*L518</f>
        <v>0</v>
      </c>
    </row>
    <row r="519" spans="1:22" x14ac:dyDescent="0.3">
      <c r="A519" s="14" t="str">
        <f>VLOOKUP(B519,stocks!$B$3:$D$3093,2,FALSE)</f>
        <v>농우바이오</v>
      </c>
      <c r="B519" s="6" t="s">
        <v>13786</v>
      </c>
      <c r="C519" s="6" t="s">
        <v>14402</v>
      </c>
      <c r="D519" s="14">
        <v>14000</v>
      </c>
      <c r="E519" s="14">
        <v>-150</v>
      </c>
      <c r="F519" s="14">
        <v>-1.06</v>
      </c>
      <c r="G519" s="14">
        <v>459232</v>
      </c>
      <c r="H519" s="14">
        <v>31307</v>
      </c>
      <c r="I519" s="14">
        <v>-738</v>
      </c>
      <c r="J519" s="14">
        <v>-31878</v>
      </c>
      <c r="K519" s="14">
        <v>-37215</v>
      </c>
      <c r="L519" s="14">
        <v>0</v>
      </c>
      <c r="M519" s="14">
        <v>570</v>
      </c>
      <c r="N519" s="14">
        <v>0</v>
      </c>
      <c r="O519" s="14">
        <v>-4818</v>
      </c>
      <c r="P519" s="14">
        <v>3510</v>
      </c>
      <c r="Q519" s="14">
        <v>0</v>
      </c>
      <c r="R519" s="14">
        <v>0</v>
      </c>
      <c r="S519" s="14">
        <v>1462</v>
      </c>
      <c r="T519" s="14">
        <v>-153</v>
      </c>
      <c r="U519" s="11">
        <f>D519*G519</f>
        <v>6429248000</v>
      </c>
      <c r="V519" s="11">
        <f>D519*L519</f>
        <v>0</v>
      </c>
    </row>
    <row r="520" spans="1:22" x14ac:dyDescent="0.3">
      <c r="A520" s="14" t="str">
        <f>VLOOKUP(B520,stocks!$B$3:$D$3093,2,FALSE)</f>
        <v>나노스</v>
      </c>
      <c r="B520" s="6" t="s">
        <v>13713</v>
      </c>
      <c r="C520" s="6" t="s">
        <v>14402</v>
      </c>
      <c r="D520" s="14">
        <v>6360</v>
      </c>
      <c r="E520" s="14">
        <v>-260</v>
      </c>
      <c r="F520" s="14">
        <v>-3.93</v>
      </c>
      <c r="G520" s="14">
        <v>1009529</v>
      </c>
      <c r="H520" s="14">
        <v>-73065</v>
      </c>
      <c r="I520" s="14">
        <v>1272</v>
      </c>
      <c r="J520" s="14">
        <v>69081</v>
      </c>
      <c r="K520" s="14">
        <v>69084</v>
      </c>
      <c r="L520" s="14">
        <v>0</v>
      </c>
      <c r="M520" s="14">
        <v>1331</v>
      </c>
      <c r="N520" s="14">
        <v>0</v>
      </c>
      <c r="O520" s="14">
        <v>0</v>
      </c>
      <c r="P520" s="14">
        <v>-59</v>
      </c>
      <c r="Q520" s="14">
        <v>0</v>
      </c>
      <c r="R520" s="14">
        <v>0</v>
      </c>
      <c r="S520" s="14">
        <v>-2490</v>
      </c>
      <c r="T520" s="14">
        <v>5202</v>
      </c>
      <c r="U520" s="11">
        <f>D520*G520</f>
        <v>6420604440</v>
      </c>
      <c r="V520" s="11">
        <f>D520*L520</f>
        <v>0</v>
      </c>
    </row>
    <row r="521" spans="1:22" x14ac:dyDescent="0.3">
      <c r="A521" s="14" t="str">
        <f>VLOOKUP(B521,stocks!$B$3:$D$3093,2,FALSE)</f>
        <v>대교</v>
      </c>
      <c r="B521" s="6" t="s">
        <v>13804</v>
      </c>
      <c r="C521" s="6" t="s">
        <v>14402</v>
      </c>
      <c r="D521" s="14">
        <v>5200</v>
      </c>
      <c r="E521" s="14">
        <v>-210</v>
      </c>
      <c r="F521" s="14">
        <v>-3.88</v>
      </c>
      <c r="G521" s="14">
        <v>1234682</v>
      </c>
      <c r="H521" s="14">
        <v>-167317</v>
      </c>
      <c r="I521" s="14">
        <v>-98</v>
      </c>
      <c r="J521" s="14">
        <v>184130</v>
      </c>
      <c r="K521" s="14">
        <v>182695</v>
      </c>
      <c r="L521" s="14">
        <v>0</v>
      </c>
      <c r="M521" s="14">
        <v>1338</v>
      </c>
      <c r="N521" s="14">
        <v>-30</v>
      </c>
      <c r="O521" s="14">
        <v>-1406</v>
      </c>
      <c r="P521" s="14">
        <v>0</v>
      </c>
      <c r="Q521" s="14">
        <v>0</v>
      </c>
      <c r="R521" s="14">
        <v>0</v>
      </c>
      <c r="S521" s="14">
        <v>-16681</v>
      </c>
      <c r="T521" s="14">
        <v>-34</v>
      </c>
      <c r="U521" s="11">
        <f>D521*G521</f>
        <v>6420346400</v>
      </c>
      <c r="V521" s="11">
        <f>D521*L521</f>
        <v>0</v>
      </c>
    </row>
    <row r="522" spans="1:22" x14ac:dyDescent="0.3">
      <c r="A522" s="14" t="str">
        <f>VLOOKUP(B522,stocks!$B$3:$D$3093,2,FALSE)</f>
        <v>이노와이어리스</v>
      </c>
      <c r="B522" s="6" t="s">
        <v>15107</v>
      </c>
      <c r="C522" s="6" t="s">
        <v>14402</v>
      </c>
      <c r="D522" s="14">
        <v>50900</v>
      </c>
      <c r="E522" s="14">
        <v>-1500</v>
      </c>
      <c r="F522" s="14">
        <v>-2.86</v>
      </c>
      <c r="G522" s="14">
        <v>125673</v>
      </c>
      <c r="H522" s="14">
        <v>15030</v>
      </c>
      <c r="I522" s="14">
        <v>-8210</v>
      </c>
      <c r="J522" s="14">
        <v>-4970</v>
      </c>
      <c r="K522" s="14">
        <v>-9428</v>
      </c>
      <c r="L522" s="14">
        <v>0</v>
      </c>
      <c r="M522" s="14">
        <v>542</v>
      </c>
      <c r="N522" s="14">
        <v>0</v>
      </c>
      <c r="O522" s="14">
        <v>-2892</v>
      </c>
      <c r="P522" s="14">
        <v>-5860</v>
      </c>
      <c r="Q522" s="14">
        <v>0</v>
      </c>
      <c r="R522" s="14">
        <v>0</v>
      </c>
      <c r="S522" s="14">
        <v>-1909</v>
      </c>
      <c r="T522" s="14">
        <v>59</v>
      </c>
      <c r="U522" s="11">
        <f>D522*G522</f>
        <v>6396755700</v>
      </c>
      <c r="V522" s="11">
        <f>D522*L522</f>
        <v>0</v>
      </c>
    </row>
    <row r="523" spans="1:22" x14ac:dyDescent="0.3">
      <c r="A523" s="14" t="str">
        <f>VLOOKUP(B523,stocks!$B$3:$D$3093,2,FALSE)</f>
        <v>샘씨엔에스</v>
      </c>
      <c r="B523" s="6" t="s">
        <v>14196</v>
      </c>
      <c r="C523" s="6" t="s">
        <v>14402</v>
      </c>
      <c r="D523" s="14">
        <v>6730</v>
      </c>
      <c r="E523" s="14">
        <v>-290</v>
      </c>
      <c r="F523" s="14">
        <v>-4.13</v>
      </c>
      <c r="G523" s="14">
        <v>941164</v>
      </c>
      <c r="H523" s="14">
        <v>524443</v>
      </c>
      <c r="I523" s="14">
        <v>-467180</v>
      </c>
      <c r="J523" s="14">
        <v>-5906</v>
      </c>
      <c r="K523" s="14">
        <v>-16366</v>
      </c>
      <c r="L523" s="14">
        <v>0</v>
      </c>
      <c r="M523" s="14">
        <v>-42758</v>
      </c>
      <c r="N523" s="14">
        <v>0</v>
      </c>
      <c r="O523" s="14">
        <v>-87987</v>
      </c>
      <c r="P523" s="14">
        <v>-307161</v>
      </c>
      <c r="Q523" s="14">
        <v>-10646</v>
      </c>
      <c r="R523" s="14">
        <v>-18628</v>
      </c>
      <c r="S523" s="14">
        <v>-54242</v>
      </c>
      <c r="T523" s="14">
        <v>2885</v>
      </c>
      <c r="U523" s="11">
        <f>D523*G523</f>
        <v>6334033720</v>
      </c>
      <c r="V523" s="11">
        <f>D523*L523</f>
        <v>0</v>
      </c>
    </row>
    <row r="524" spans="1:22" x14ac:dyDescent="0.3">
      <c r="A524" s="14" t="str">
        <f>VLOOKUP(B524,stocks!$B$3:$D$3093,2,FALSE)</f>
        <v>에너토크</v>
      </c>
      <c r="B524" s="6" t="s">
        <v>14682</v>
      </c>
      <c r="C524" s="6" t="s">
        <v>14402</v>
      </c>
      <c r="D524" s="14">
        <v>13750</v>
      </c>
      <c r="E524" s="14">
        <v>-550</v>
      </c>
      <c r="F524" s="14">
        <v>-3.85</v>
      </c>
      <c r="G524" s="14">
        <v>459077</v>
      </c>
      <c r="H524" s="14">
        <v>1024</v>
      </c>
      <c r="I524" s="14">
        <v>0</v>
      </c>
      <c r="J524" s="14">
        <v>4408</v>
      </c>
      <c r="K524" s="14">
        <v>3942</v>
      </c>
      <c r="L524" s="14">
        <v>0</v>
      </c>
      <c r="M524" s="14">
        <v>0</v>
      </c>
      <c r="N524" s="14">
        <v>0</v>
      </c>
      <c r="O524" s="14">
        <v>0</v>
      </c>
      <c r="P524" s="14">
        <v>0</v>
      </c>
      <c r="Q524" s="14">
        <v>0</v>
      </c>
      <c r="R524" s="14">
        <v>0</v>
      </c>
      <c r="S524" s="14">
        <v>-68</v>
      </c>
      <c r="T524" s="14">
        <v>-5364</v>
      </c>
      <c r="U524" s="11">
        <f>D524*G524</f>
        <v>6312308750</v>
      </c>
      <c r="V524" s="11">
        <f>D524*L524</f>
        <v>0</v>
      </c>
    </row>
    <row r="525" spans="1:22" x14ac:dyDescent="0.3">
      <c r="A525" s="14" t="str">
        <f>VLOOKUP(B525,stocks!$B$3:$D$3093,2,FALSE)</f>
        <v>네오위즈</v>
      </c>
      <c r="B525" s="6" t="s">
        <v>13741</v>
      </c>
      <c r="C525" s="6" t="s">
        <v>14402</v>
      </c>
      <c r="D525" s="14">
        <v>25050</v>
      </c>
      <c r="E525" s="14">
        <v>-100</v>
      </c>
      <c r="F525" s="14">
        <v>-0.4</v>
      </c>
      <c r="G525" s="14">
        <v>251923</v>
      </c>
      <c r="H525" s="14">
        <v>3098</v>
      </c>
      <c r="I525" s="14">
        <v>25279</v>
      </c>
      <c r="J525" s="14">
        <v>-32194</v>
      </c>
      <c r="K525" s="14">
        <v>-27293</v>
      </c>
      <c r="L525" s="14">
        <v>0</v>
      </c>
      <c r="M525" s="14">
        <v>-294</v>
      </c>
      <c r="N525" s="14">
        <v>0</v>
      </c>
      <c r="O525" s="14">
        <v>63</v>
      </c>
      <c r="P525" s="14">
        <v>25510</v>
      </c>
      <c r="Q525" s="14">
        <v>0</v>
      </c>
      <c r="R525" s="14">
        <v>0</v>
      </c>
      <c r="S525" s="14">
        <v>1442</v>
      </c>
      <c r="T525" s="14">
        <v>2375</v>
      </c>
      <c r="U525" s="11">
        <f>D525*G525</f>
        <v>6310671150</v>
      </c>
      <c r="V525" s="11">
        <f>D525*L525</f>
        <v>0</v>
      </c>
    </row>
    <row r="526" spans="1:22" x14ac:dyDescent="0.3">
      <c r="A526" s="14" t="str">
        <f>VLOOKUP(B526,stocks!$B$3:$D$3093,2,FALSE)</f>
        <v>파워로직스</v>
      </c>
      <c r="B526" s="6" t="s">
        <v>14900</v>
      </c>
      <c r="C526" s="6" t="s">
        <v>14402</v>
      </c>
      <c r="D526" s="14">
        <v>9080</v>
      </c>
      <c r="E526" s="14">
        <v>-170</v>
      </c>
      <c r="F526" s="14">
        <v>-1.84</v>
      </c>
      <c r="G526" s="14">
        <v>694909</v>
      </c>
      <c r="H526" s="14">
        <v>-36972</v>
      </c>
      <c r="I526" s="14">
        <v>2</v>
      </c>
      <c r="J526" s="14">
        <v>36969</v>
      </c>
      <c r="K526" s="14">
        <v>36993</v>
      </c>
      <c r="L526" s="14">
        <v>0</v>
      </c>
      <c r="M526" s="14">
        <v>2</v>
      </c>
      <c r="N526" s="14">
        <v>0</v>
      </c>
      <c r="O526" s="14">
        <v>0</v>
      </c>
      <c r="P526" s="14">
        <v>0</v>
      </c>
      <c r="Q526" s="14">
        <v>0</v>
      </c>
      <c r="R526" s="14">
        <v>0</v>
      </c>
      <c r="S526" s="14">
        <v>-3590</v>
      </c>
      <c r="T526" s="14">
        <v>3591</v>
      </c>
      <c r="U526" s="11">
        <f>D526*G526</f>
        <v>6309773720</v>
      </c>
      <c r="V526" s="11">
        <f>D526*L526</f>
        <v>0</v>
      </c>
    </row>
    <row r="527" spans="1:22" x14ac:dyDescent="0.3">
      <c r="A527" s="14" t="str">
        <f>VLOOKUP(B527,stocks!$B$3:$D$3093,2,FALSE)</f>
        <v>다날</v>
      </c>
      <c r="B527" s="6" t="s">
        <v>13797</v>
      </c>
      <c r="C527" s="6" t="s">
        <v>14402</v>
      </c>
      <c r="D527" s="14">
        <v>6160</v>
      </c>
      <c r="E527" s="14">
        <v>-110</v>
      </c>
      <c r="F527" s="14">
        <v>-1.75</v>
      </c>
      <c r="G527" s="14">
        <v>1016992</v>
      </c>
      <c r="H527" s="14">
        <v>-259453</v>
      </c>
      <c r="I527" s="14">
        <v>2858</v>
      </c>
      <c r="J527" s="14">
        <v>264039</v>
      </c>
      <c r="K527" s="14">
        <v>260073</v>
      </c>
      <c r="L527" s="14">
        <v>0</v>
      </c>
      <c r="M527" s="14">
        <v>1622</v>
      </c>
      <c r="N527" s="14">
        <v>0</v>
      </c>
      <c r="O527" s="14">
        <v>0</v>
      </c>
      <c r="P527" s="14">
        <v>1236</v>
      </c>
      <c r="Q527" s="14">
        <v>0</v>
      </c>
      <c r="R527" s="14">
        <v>0</v>
      </c>
      <c r="S527" s="14">
        <v>-5093</v>
      </c>
      <c r="T527" s="14">
        <v>-2351</v>
      </c>
      <c r="U527" s="11">
        <f>D527*G527</f>
        <v>6264670720</v>
      </c>
      <c r="V527" s="11">
        <f>D527*L527</f>
        <v>0</v>
      </c>
    </row>
    <row r="528" spans="1:22" x14ac:dyDescent="0.3">
      <c r="A528" s="14" t="str">
        <f>VLOOKUP(B528,stocks!$B$3:$D$3093,2,FALSE)</f>
        <v>티플랙스</v>
      </c>
      <c r="B528" s="6" t="s">
        <v>15147</v>
      </c>
      <c r="C528" s="6" t="s">
        <v>14402</v>
      </c>
      <c r="D528" s="14">
        <v>4650</v>
      </c>
      <c r="E528" s="14">
        <v>-130</v>
      </c>
      <c r="F528" s="14">
        <v>-2.72</v>
      </c>
      <c r="G528" s="14">
        <v>1337024</v>
      </c>
      <c r="H528" s="14">
        <v>50071</v>
      </c>
      <c r="I528" s="14">
        <v>0</v>
      </c>
      <c r="J528" s="14">
        <v>-44352</v>
      </c>
      <c r="K528" s="14">
        <v>-42536</v>
      </c>
      <c r="L528" s="14">
        <v>0</v>
      </c>
      <c r="M528" s="14">
        <v>0</v>
      </c>
      <c r="N528" s="14">
        <v>0</v>
      </c>
      <c r="O528" s="14">
        <v>0</v>
      </c>
      <c r="P528" s="14">
        <v>0</v>
      </c>
      <c r="Q528" s="14">
        <v>0</v>
      </c>
      <c r="R528" s="14">
        <v>0</v>
      </c>
      <c r="S528" s="14">
        <v>-6723</v>
      </c>
      <c r="T528" s="14">
        <v>1004</v>
      </c>
      <c r="U528" s="11">
        <f>D528*G528</f>
        <v>6217161600</v>
      </c>
      <c r="V528" s="11">
        <f>D528*L528</f>
        <v>0</v>
      </c>
    </row>
    <row r="529" spans="1:22" x14ac:dyDescent="0.3">
      <c r="A529" s="14" t="str">
        <f>VLOOKUP(B529,stocks!$B$3:$D$3093,2,FALSE)</f>
        <v>한국알콜</v>
      </c>
      <c r="B529" s="6" t="s">
        <v>14668</v>
      </c>
      <c r="C529" s="6" t="s">
        <v>14402</v>
      </c>
      <c r="D529" s="14">
        <v>15050</v>
      </c>
      <c r="E529" s="14">
        <v>200</v>
      </c>
      <c r="F529" s="14">
        <v>1.35</v>
      </c>
      <c r="G529" s="14">
        <v>411175</v>
      </c>
      <c r="H529" s="14">
        <v>17498</v>
      </c>
      <c r="I529" s="14">
        <v>0</v>
      </c>
      <c r="J529" s="14">
        <v>-17538</v>
      </c>
      <c r="K529" s="14">
        <v>-14290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4">
        <v>0</v>
      </c>
      <c r="S529" s="14">
        <v>17</v>
      </c>
      <c r="T529" s="14">
        <v>23</v>
      </c>
      <c r="U529" s="11">
        <f>D529*G529</f>
        <v>6188183750</v>
      </c>
      <c r="V529" s="11">
        <f>D529*L529</f>
        <v>0</v>
      </c>
    </row>
    <row r="530" spans="1:22" x14ac:dyDescent="0.3">
      <c r="A530" s="14" t="str">
        <f>VLOOKUP(B530,stocks!$B$3:$D$3093,2,FALSE)</f>
        <v>윈팩</v>
      </c>
      <c r="B530" s="6" t="s">
        <v>15251</v>
      </c>
      <c r="C530" s="6" t="s">
        <v>14402</v>
      </c>
      <c r="D530" s="14">
        <v>2625</v>
      </c>
      <c r="E530" s="14">
        <v>50</v>
      </c>
      <c r="F530" s="14">
        <v>1.94</v>
      </c>
      <c r="G530" s="14">
        <v>2355952</v>
      </c>
      <c r="H530" s="14">
        <v>-204885</v>
      </c>
      <c r="I530" s="14">
        <v>0</v>
      </c>
      <c r="J530" s="14">
        <v>221360</v>
      </c>
      <c r="K530" s="14">
        <v>196603</v>
      </c>
      <c r="L530" s="14">
        <v>0</v>
      </c>
      <c r="M530" s="14">
        <v>0</v>
      </c>
      <c r="N530" s="14">
        <v>0</v>
      </c>
      <c r="O530" s="14">
        <v>0</v>
      </c>
      <c r="P530" s="14">
        <v>0</v>
      </c>
      <c r="Q530" s="14">
        <v>0</v>
      </c>
      <c r="R530" s="14">
        <v>0</v>
      </c>
      <c r="S530" s="14">
        <v>-10696</v>
      </c>
      <c r="T530" s="14">
        <v>-5779</v>
      </c>
      <c r="U530" s="11">
        <f>D530*G530</f>
        <v>6184374000</v>
      </c>
      <c r="V530" s="11">
        <f>D530*L530</f>
        <v>0</v>
      </c>
    </row>
    <row r="531" spans="1:22" x14ac:dyDescent="0.3">
      <c r="A531" s="14" t="str">
        <f>VLOOKUP(B531,stocks!$B$3:$D$3093,2,FALSE)</f>
        <v>백산</v>
      </c>
      <c r="B531" s="6" t="s">
        <v>14048</v>
      </c>
      <c r="C531" s="6" t="s">
        <v>14402</v>
      </c>
      <c r="D531" s="14">
        <v>9000</v>
      </c>
      <c r="E531" s="14">
        <v>-530</v>
      </c>
      <c r="F531" s="14">
        <v>-5.56</v>
      </c>
      <c r="G531" s="14">
        <v>685927</v>
      </c>
      <c r="H531" s="14">
        <v>-41180</v>
      </c>
      <c r="I531" s="14">
        <v>-31</v>
      </c>
      <c r="J531" s="14">
        <v>46001</v>
      </c>
      <c r="K531" s="14">
        <v>46001</v>
      </c>
      <c r="L531" s="14">
        <v>0</v>
      </c>
      <c r="M531" s="14">
        <v>-31</v>
      </c>
      <c r="N531" s="14">
        <v>0</v>
      </c>
      <c r="O531" s="14">
        <v>0</v>
      </c>
      <c r="P531" s="14">
        <v>0</v>
      </c>
      <c r="Q531" s="14">
        <v>0</v>
      </c>
      <c r="R531" s="14">
        <v>0</v>
      </c>
      <c r="S531" s="14">
        <v>-5000</v>
      </c>
      <c r="T531" s="14">
        <v>210</v>
      </c>
      <c r="U531" s="11">
        <f>D531*G531</f>
        <v>6173343000</v>
      </c>
      <c r="V531" s="11">
        <f>D531*L531</f>
        <v>0</v>
      </c>
    </row>
    <row r="532" spans="1:22" x14ac:dyDescent="0.3">
      <c r="A532" s="14" t="str">
        <f>VLOOKUP(B532,stocks!$B$3:$D$3093,2,FALSE)</f>
        <v>초록뱀미디어</v>
      </c>
      <c r="B532" s="6" t="s">
        <v>14905</v>
      </c>
      <c r="C532" s="6" t="s">
        <v>14402</v>
      </c>
      <c r="D532" s="14">
        <v>2480</v>
      </c>
      <c r="E532" s="14">
        <v>0</v>
      </c>
      <c r="F532" s="14">
        <v>0</v>
      </c>
      <c r="G532" s="14">
        <v>2488412</v>
      </c>
      <c r="H532" s="14">
        <v>-156408</v>
      </c>
      <c r="I532" s="14">
        <v>29653</v>
      </c>
      <c r="J532" s="14">
        <v>130080</v>
      </c>
      <c r="K532" s="14">
        <v>130130</v>
      </c>
      <c r="L532" s="14">
        <v>0</v>
      </c>
      <c r="M532" s="14">
        <v>25492</v>
      </c>
      <c r="N532" s="14">
        <v>0</v>
      </c>
      <c r="O532" s="14">
        <v>0</v>
      </c>
      <c r="P532" s="14">
        <v>4161</v>
      </c>
      <c r="Q532" s="14">
        <v>0</v>
      </c>
      <c r="R532" s="14">
        <v>0</v>
      </c>
      <c r="S532" s="14">
        <v>7256</v>
      </c>
      <c r="T532" s="14">
        <v>-10581</v>
      </c>
      <c r="U532" s="11">
        <f>D532*G532</f>
        <v>6171261760</v>
      </c>
      <c r="V532" s="11">
        <f>D532*L532</f>
        <v>0</v>
      </c>
    </row>
    <row r="533" spans="1:22" x14ac:dyDescent="0.3">
      <c r="A533" s="14" t="str">
        <f>VLOOKUP(B533,stocks!$B$3:$D$3093,2,FALSE)</f>
        <v>KMH</v>
      </c>
      <c r="B533" s="6" t="s">
        <v>15366</v>
      </c>
      <c r="C533" s="6" t="s">
        <v>14402</v>
      </c>
      <c r="D533" s="14">
        <v>11650</v>
      </c>
      <c r="E533" s="14">
        <v>-500</v>
      </c>
      <c r="F533" s="14">
        <v>-4.12</v>
      </c>
      <c r="G533" s="14">
        <v>526155</v>
      </c>
      <c r="H533" s="14">
        <v>78179</v>
      </c>
      <c r="I533" s="14">
        <v>0</v>
      </c>
      <c r="J533" s="14">
        <v>-7862</v>
      </c>
      <c r="K533" s="14">
        <v>-7030</v>
      </c>
      <c r="L533" s="14">
        <v>0</v>
      </c>
      <c r="M533" s="14">
        <v>0</v>
      </c>
      <c r="N533" s="14">
        <v>0</v>
      </c>
      <c r="O533" s="14">
        <v>0</v>
      </c>
      <c r="P533" s="14">
        <v>0</v>
      </c>
      <c r="Q533" s="14">
        <v>0</v>
      </c>
      <c r="R533" s="14">
        <v>0</v>
      </c>
      <c r="S533" s="14">
        <v>-70371</v>
      </c>
      <c r="T533" s="14">
        <v>54</v>
      </c>
      <c r="U533" s="11">
        <f>D533*G533</f>
        <v>6129705750</v>
      </c>
      <c r="V533" s="11">
        <f>D533*L533</f>
        <v>0</v>
      </c>
    </row>
    <row r="534" spans="1:22" x14ac:dyDescent="0.3">
      <c r="A534" s="14" t="str">
        <f>VLOOKUP(B534,stocks!$B$3:$D$3093,2,FALSE)</f>
        <v>KODEX 미국FANG플러스(H)</v>
      </c>
      <c r="B534" s="6" t="s">
        <v>16048</v>
      </c>
      <c r="C534" s="6" t="s">
        <v>14402</v>
      </c>
      <c r="D534" s="14">
        <v>27180</v>
      </c>
      <c r="E534" s="14">
        <v>-70</v>
      </c>
      <c r="F534" s="14">
        <v>-0.26</v>
      </c>
      <c r="G534" s="14">
        <v>224889</v>
      </c>
      <c r="H534" s="14">
        <v>-22400</v>
      </c>
      <c r="I534" s="14">
        <v>53665</v>
      </c>
      <c r="J534" s="14">
        <v>-31409</v>
      </c>
      <c r="K534" s="14">
        <v>0</v>
      </c>
      <c r="L534" s="14">
        <v>0</v>
      </c>
      <c r="M534" s="14">
        <v>35825</v>
      </c>
      <c r="N534" s="14">
        <v>0</v>
      </c>
      <c r="O534" s="14">
        <v>3568</v>
      </c>
      <c r="P534" s="14">
        <v>0</v>
      </c>
      <c r="Q534" s="14">
        <v>14272</v>
      </c>
      <c r="R534" s="14">
        <v>0</v>
      </c>
      <c r="S534" s="14">
        <v>660</v>
      </c>
      <c r="T534" s="14">
        <v>-516</v>
      </c>
      <c r="U534" s="11">
        <f>D534*G534</f>
        <v>6112483020</v>
      </c>
      <c r="V534" s="11">
        <f>D534*L534</f>
        <v>0</v>
      </c>
    </row>
    <row r="535" spans="1:22" x14ac:dyDescent="0.3">
      <c r="A535" s="14" t="str">
        <f>VLOOKUP(B535,stocks!$B$3:$D$3093,2,FALSE)</f>
        <v>대교우B</v>
      </c>
      <c r="B535" s="6" t="s">
        <v>13805</v>
      </c>
      <c r="C535" s="6" t="s">
        <v>14402</v>
      </c>
      <c r="D535" s="14">
        <v>4150</v>
      </c>
      <c r="E535" s="14">
        <v>-310</v>
      </c>
      <c r="F535" s="14">
        <v>-6.95</v>
      </c>
      <c r="G535" s="14">
        <v>1471575</v>
      </c>
      <c r="H535" s="14">
        <v>49359</v>
      </c>
      <c r="I535" s="14">
        <v>47</v>
      </c>
      <c r="J535" s="14">
        <v>-33486</v>
      </c>
      <c r="K535" s="14">
        <v>0</v>
      </c>
      <c r="L535" s="14">
        <v>0</v>
      </c>
      <c r="M535" s="14">
        <v>47</v>
      </c>
      <c r="N535" s="14">
        <v>0</v>
      </c>
      <c r="O535" s="14">
        <v>0</v>
      </c>
      <c r="P535" s="14">
        <v>0</v>
      </c>
      <c r="Q535" s="14">
        <v>0</v>
      </c>
      <c r="R535" s="14">
        <v>0</v>
      </c>
      <c r="S535" s="14">
        <v>-15971</v>
      </c>
      <c r="T535" s="14">
        <v>51</v>
      </c>
      <c r="U535" s="11">
        <f>D535*G535</f>
        <v>6107036250</v>
      </c>
      <c r="V535" s="11">
        <f>D535*L535</f>
        <v>0</v>
      </c>
    </row>
    <row r="536" spans="1:22" x14ac:dyDescent="0.3">
      <c r="A536" s="14" t="str">
        <f>VLOOKUP(B536,stocks!$B$3:$D$3093,2,FALSE)</f>
        <v>비피도</v>
      </c>
      <c r="B536" s="6" t="s">
        <v>14100</v>
      </c>
      <c r="C536" s="6" t="s">
        <v>14402</v>
      </c>
      <c r="D536" s="14">
        <v>13300</v>
      </c>
      <c r="E536" s="14">
        <v>600</v>
      </c>
      <c r="F536" s="14">
        <v>4.72</v>
      </c>
      <c r="G536" s="14">
        <v>458611</v>
      </c>
      <c r="H536" s="14">
        <v>-30964</v>
      </c>
      <c r="I536" s="14">
        <v>0</v>
      </c>
      <c r="J536" s="14">
        <v>21356</v>
      </c>
      <c r="K536" s="14">
        <v>21487</v>
      </c>
      <c r="L536" s="14">
        <v>0</v>
      </c>
      <c r="M536" s="14">
        <v>0</v>
      </c>
      <c r="N536" s="14">
        <v>0</v>
      </c>
      <c r="O536" s="14">
        <v>0</v>
      </c>
      <c r="P536" s="14">
        <v>0</v>
      </c>
      <c r="Q536" s="14">
        <v>0</v>
      </c>
      <c r="R536" s="14">
        <v>0</v>
      </c>
      <c r="S536" s="14">
        <v>6576</v>
      </c>
      <c r="T536" s="14">
        <v>3032</v>
      </c>
      <c r="U536" s="11">
        <f>D536*G536</f>
        <v>6099526300</v>
      </c>
      <c r="V536" s="11">
        <f>D536*L536</f>
        <v>0</v>
      </c>
    </row>
    <row r="537" spans="1:22" x14ac:dyDescent="0.3">
      <c r="A537" s="14" t="str">
        <f>VLOOKUP(B537,stocks!$B$3:$D$3093,2,FALSE)</f>
        <v>KODEX WTI원유선물(H)</v>
      </c>
      <c r="B537" s="6" t="s">
        <v>15803</v>
      </c>
      <c r="C537" s="6" t="s">
        <v>14402</v>
      </c>
      <c r="D537" s="14">
        <v>10750</v>
      </c>
      <c r="E537" s="14">
        <v>150</v>
      </c>
      <c r="F537" s="14">
        <v>1.42</v>
      </c>
      <c r="G537" s="14">
        <v>566871</v>
      </c>
      <c r="H537" s="14">
        <v>-105928</v>
      </c>
      <c r="I537" s="14">
        <v>102639</v>
      </c>
      <c r="J537" s="14">
        <v>3324</v>
      </c>
      <c r="K537" s="14">
        <v>0</v>
      </c>
      <c r="L537" s="14">
        <v>0</v>
      </c>
      <c r="M537" s="14">
        <v>99673</v>
      </c>
      <c r="N537" s="14">
        <v>-2830</v>
      </c>
      <c r="O537" s="14">
        <v>35</v>
      </c>
      <c r="P537" s="14">
        <v>0</v>
      </c>
      <c r="Q537" s="14">
        <v>5761</v>
      </c>
      <c r="R537" s="14">
        <v>0</v>
      </c>
      <c r="S537" s="14">
        <v>-201</v>
      </c>
      <c r="T537" s="14">
        <v>166</v>
      </c>
      <c r="U537" s="11">
        <f>D537*G537</f>
        <v>6093863250</v>
      </c>
      <c r="V537" s="11">
        <f>D537*L537</f>
        <v>0</v>
      </c>
    </row>
    <row r="538" spans="1:22" x14ac:dyDescent="0.3">
      <c r="A538" s="14" t="str">
        <f>VLOOKUP(B538,stocks!$B$3:$D$3093,2,FALSE)</f>
        <v>캐스텍코리아</v>
      </c>
      <c r="B538" s="6" t="s">
        <v>15097</v>
      </c>
      <c r="C538" s="6" t="s">
        <v>14402</v>
      </c>
      <c r="D538" s="14">
        <v>4940</v>
      </c>
      <c r="E538" s="14">
        <v>-80</v>
      </c>
      <c r="F538" s="14">
        <v>-1.59</v>
      </c>
      <c r="G538" s="14">
        <v>1232225</v>
      </c>
      <c r="H538" s="14">
        <v>22309</v>
      </c>
      <c r="I538" s="14">
        <v>0</v>
      </c>
      <c r="J538" s="14">
        <v>-20366</v>
      </c>
      <c r="K538" s="14">
        <v>-22827</v>
      </c>
      <c r="L538" s="14">
        <v>0</v>
      </c>
      <c r="M538" s="14">
        <v>0</v>
      </c>
      <c r="N538" s="14">
        <v>0</v>
      </c>
      <c r="O538" s="14">
        <v>0</v>
      </c>
      <c r="P538" s="14">
        <v>0</v>
      </c>
      <c r="Q538" s="14">
        <v>0</v>
      </c>
      <c r="R538" s="14">
        <v>0</v>
      </c>
      <c r="S538" s="14">
        <v>-6599</v>
      </c>
      <c r="T538" s="14">
        <v>4656</v>
      </c>
      <c r="U538" s="11">
        <f>D538*G538</f>
        <v>6087191500</v>
      </c>
      <c r="V538" s="11">
        <f>D538*L538</f>
        <v>0</v>
      </c>
    </row>
    <row r="539" spans="1:22" x14ac:dyDescent="0.3">
      <c r="A539" s="14" t="str">
        <f>VLOOKUP(B539,stocks!$B$3:$D$3093,2,FALSE)</f>
        <v>도이치모터스</v>
      </c>
      <c r="B539" s="6" t="s">
        <v>13911</v>
      </c>
      <c r="C539" s="6" t="s">
        <v>14402</v>
      </c>
      <c r="D539" s="14">
        <v>8400</v>
      </c>
      <c r="E539" s="14">
        <v>-260</v>
      </c>
      <c r="F539" s="14">
        <v>-3</v>
      </c>
      <c r="G539" s="14">
        <v>719242</v>
      </c>
      <c r="H539" s="14">
        <v>22639</v>
      </c>
      <c r="I539" s="14">
        <v>-52121</v>
      </c>
      <c r="J539" s="14">
        <v>15609</v>
      </c>
      <c r="K539" s="14">
        <v>23151</v>
      </c>
      <c r="L539" s="14">
        <v>0</v>
      </c>
      <c r="M539" s="14">
        <v>-4829</v>
      </c>
      <c r="N539" s="14">
        <v>0</v>
      </c>
      <c r="O539" s="14">
        <v>-45000</v>
      </c>
      <c r="P539" s="14">
        <v>-2292</v>
      </c>
      <c r="Q539" s="14">
        <v>0</v>
      </c>
      <c r="R539" s="14">
        <v>0</v>
      </c>
      <c r="S539" s="14">
        <v>770</v>
      </c>
      <c r="T539" s="14">
        <v>13103</v>
      </c>
      <c r="U539" s="11">
        <f>D539*G539</f>
        <v>6041632800</v>
      </c>
      <c r="V539" s="11">
        <f>D539*L539</f>
        <v>0</v>
      </c>
    </row>
    <row r="540" spans="1:22" x14ac:dyDescent="0.3">
      <c r="A540" s="14" t="str">
        <f>VLOOKUP(B540,stocks!$B$3:$D$3093,2,FALSE)</f>
        <v>이즈미디어</v>
      </c>
      <c r="B540" s="6" t="s">
        <v>15537</v>
      </c>
      <c r="C540" s="6" t="s">
        <v>14402</v>
      </c>
      <c r="D540" s="14">
        <v>22500</v>
      </c>
      <c r="E540" s="14">
        <v>-600</v>
      </c>
      <c r="F540" s="14">
        <v>-2.6</v>
      </c>
      <c r="G540" s="14">
        <v>268439</v>
      </c>
      <c r="H540" s="14">
        <v>18098</v>
      </c>
      <c r="I540" s="14">
        <v>5</v>
      </c>
      <c r="J540" s="14">
        <v>15593</v>
      </c>
      <c r="K540" s="14">
        <v>16104</v>
      </c>
      <c r="L540" s="14">
        <v>0</v>
      </c>
      <c r="M540" s="14">
        <v>5</v>
      </c>
      <c r="N540" s="14">
        <v>0</v>
      </c>
      <c r="O540" s="14">
        <v>0</v>
      </c>
      <c r="P540" s="14">
        <v>0</v>
      </c>
      <c r="Q540" s="14">
        <v>0</v>
      </c>
      <c r="R540" s="14">
        <v>0</v>
      </c>
      <c r="S540" s="14">
        <v>-33818</v>
      </c>
      <c r="T540" s="14">
        <v>122</v>
      </c>
      <c r="U540" s="11">
        <f>D540*G540</f>
        <v>6039877500</v>
      </c>
      <c r="V540" s="11">
        <f>D540*L540</f>
        <v>0</v>
      </c>
    </row>
    <row r="541" spans="1:22" x14ac:dyDescent="0.3">
      <c r="A541" s="14" t="str">
        <f>VLOOKUP(B541,stocks!$B$3:$D$3093,2,FALSE)</f>
        <v>TIGER 미국나스닥100</v>
      </c>
      <c r="B541" s="6" t="s">
        <v>15411</v>
      </c>
      <c r="C541" s="6" t="s">
        <v>14402</v>
      </c>
      <c r="D541" s="14">
        <v>71555</v>
      </c>
      <c r="E541" s="14">
        <v>-460</v>
      </c>
      <c r="F541" s="14">
        <v>-0.64</v>
      </c>
      <c r="G541" s="14">
        <v>84238</v>
      </c>
      <c r="H541" s="14">
        <v>29669</v>
      </c>
      <c r="I541" s="14">
        <v>-28360</v>
      </c>
      <c r="J541" s="14">
        <v>377</v>
      </c>
      <c r="K541" s="14">
        <v>0</v>
      </c>
      <c r="L541" s="14">
        <v>0</v>
      </c>
      <c r="M541" s="14">
        <v>-32375</v>
      </c>
      <c r="N541" s="14">
        <v>0</v>
      </c>
      <c r="O541" s="14">
        <v>7</v>
      </c>
      <c r="P541" s="14">
        <v>0</v>
      </c>
      <c r="Q541" s="14">
        <v>4008</v>
      </c>
      <c r="R541" s="14">
        <v>0</v>
      </c>
      <c r="S541" s="14">
        <v>-1551</v>
      </c>
      <c r="T541" s="14">
        <v>-135</v>
      </c>
      <c r="U541" s="11">
        <f>D541*G541</f>
        <v>6027650090</v>
      </c>
      <c r="V541" s="11">
        <f>D541*L541</f>
        <v>0</v>
      </c>
    </row>
    <row r="542" spans="1:22" x14ac:dyDescent="0.3">
      <c r="A542" s="14" t="str">
        <f>VLOOKUP(B542,stocks!$B$3:$D$3093,2,FALSE)</f>
        <v>동아화성</v>
      </c>
      <c r="B542" s="6" t="s">
        <v>13934</v>
      </c>
      <c r="C542" s="6" t="s">
        <v>14402</v>
      </c>
      <c r="D542" s="14">
        <v>13750</v>
      </c>
      <c r="E542" s="14">
        <v>100</v>
      </c>
      <c r="F542" s="14">
        <v>0.73</v>
      </c>
      <c r="G542" s="14">
        <v>438162</v>
      </c>
      <c r="H542" s="14">
        <v>-4832</v>
      </c>
      <c r="I542" s="14">
        <v>195</v>
      </c>
      <c r="J542" s="14">
        <v>5800</v>
      </c>
      <c r="K542" s="14">
        <v>8836</v>
      </c>
      <c r="L542" s="14">
        <v>0</v>
      </c>
      <c r="M542" s="14">
        <v>195</v>
      </c>
      <c r="N542" s="14">
        <v>0</v>
      </c>
      <c r="O542" s="14">
        <v>0</v>
      </c>
      <c r="P542" s="14">
        <v>0</v>
      </c>
      <c r="Q542" s="14">
        <v>0</v>
      </c>
      <c r="R542" s="14">
        <v>0</v>
      </c>
      <c r="S542" s="14">
        <v>-580</v>
      </c>
      <c r="T542" s="14">
        <v>-583</v>
      </c>
      <c r="U542" s="11">
        <f>D542*G542</f>
        <v>6024727500</v>
      </c>
      <c r="V542" s="11">
        <f>D542*L542</f>
        <v>0</v>
      </c>
    </row>
    <row r="543" spans="1:22" x14ac:dyDescent="0.3">
      <c r="A543" s="14" t="str">
        <f>VLOOKUP(B543,stocks!$B$3:$D$3093,2,FALSE)</f>
        <v>젬백스링크</v>
      </c>
      <c r="B543" s="6" t="s">
        <v>15034</v>
      </c>
      <c r="C543" s="6" t="s">
        <v>14402</v>
      </c>
      <c r="D543" s="14">
        <v>2035</v>
      </c>
      <c r="E543" s="14">
        <v>-15</v>
      </c>
      <c r="F543" s="14">
        <v>-0.73</v>
      </c>
      <c r="G543" s="14">
        <v>2908446</v>
      </c>
      <c r="H543" s="14">
        <v>158255</v>
      </c>
      <c r="I543" s="14">
        <v>0</v>
      </c>
      <c r="J543" s="14">
        <v>86985</v>
      </c>
      <c r="K543" s="14">
        <v>81794</v>
      </c>
      <c r="L543" s="14">
        <v>0</v>
      </c>
      <c r="M543" s="14">
        <v>0</v>
      </c>
      <c r="N543" s="14">
        <v>0</v>
      </c>
      <c r="O543" s="14">
        <v>0</v>
      </c>
      <c r="P543" s="14">
        <v>0</v>
      </c>
      <c r="Q543" s="14">
        <v>0</v>
      </c>
      <c r="R543" s="14">
        <v>0</v>
      </c>
      <c r="S543" s="14">
        <v>-240900</v>
      </c>
      <c r="T543" s="14">
        <v>-4340</v>
      </c>
      <c r="U543" s="11">
        <f>D543*G543</f>
        <v>5918687610</v>
      </c>
      <c r="V543" s="11">
        <f>D543*L543</f>
        <v>0</v>
      </c>
    </row>
    <row r="544" spans="1:22" x14ac:dyDescent="0.3">
      <c r="A544" s="14" t="str">
        <f>VLOOKUP(B544,stocks!$B$3:$D$3093,2,FALSE)</f>
        <v>이수앱지스</v>
      </c>
      <c r="B544" s="6" t="s">
        <v>15177</v>
      </c>
      <c r="C544" s="6" t="s">
        <v>14402</v>
      </c>
      <c r="D544" s="14">
        <v>14450</v>
      </c>
      <c r="E544" s="14">
        <v>-300</v>
      </c>
      <c r="F544" s="14">
        <v>-2.0299999999999998</v>
      </c>
      <c r="G544" s="14">
        <v>407269</v>
      </c>
      <c r="H544" s="14">
        <v>5282</v>
      </c>
      <c r="I544" s="14">
        <v>-19482</v>
      </c>
      <c r="J544" s="14">
        <v>18532</v>
      </c>
      <c r="K544" s="14">
        <v>18532</v>
      </c>
      <c r="L544" s="14">
        <v>0</v>
      </c>
      <c r="M544" s="14">
        <v>-1117</v>
      </c>
      <c r="N544" s="14">
        <v>0</v>
      </c>
      <c r="O544" s="14">
        <v>-10000</v>
      </c>
      <c r="P544" s="14">
        <v>-8365</v>
      </c>
      <c r="Q544" s="14">
        <v>0</v>
      </c>
      <c r="R544" s="14">
        <v>0</v>
      </c>
      <c r="S544" s="14">
        <v>-1</v>
      </c>
      <c r="T544" s="14">
        <v>-4331</v>
      </c>
      <c r="U544" s="11">
        <f>D544*G544</f>
        <v>5885037050</v>
      </c>
      <c r="V544" s="11">
        <f>D544*L544</f>
        <v>0</v>
      </c>
    </row>
    <row r="545" spans="1:22" x14ac:dyDescent="0.3">
      <c r="A545" s="14" t="str">
        <f>VLOOKUP(B545,stocks!$B$3:$D$3093,2,FALSE)</f>
        <v>HANARO e커머스</v>
      </c>
      <c r="B545" s="6" t="s">
        <v>16083</v>
      </c>
      <c r="C545" s="6" t="s">
        <v>14402</v>
      </c>
      <c r="D545" s="14">
        <v>20165</v>
      </c>
      <c r="E545" s="14">
        <v>-185</v>
      </c>
      <c r="F545" s="14">
        <v>-0.91</v>
      </c>
      <c r="G545" s="14">
        <v>290581</v>
      </c>
      <c r="H545" s="14">
        <v>6599</v>
      </c>
      <c r="I545" s="14">
        <v>-6867</v>
      </c>
      <c r="J545" s="14">
        <v>0</v>
      </c>
      <c r="K545" s="14">
        <v>0</v>
      </c>
      <c r="L545" s="14">
        <v>0</v>
      </c>
      <c r="M545" s="14">
        <v>-152801</v>
      </c>
      <c r="N545" s="14">
        <v>0</v>
      </c>
      <c r="O545" s="14">
        <v>50</v>
      </c>
      <c r="P545" s="14">
        <v>-115461</v>
      </c>
      <c r="Q545" s="14">
        <v>261345</v>
      </c>
      <c r="R545" s="14">
        <v>0</v>
      </c>
      <c r="S545" s="14">
        <v>0</v>
      </c>
      <c r="T545" s="14">
        <v>268</v>
      </c>
      <c r="U545" s="11">
        <f>D545*G545</f>
        <v>5859565865</v>
      </c>
      <c r="V545" s="11">
        <f>D545*L545</f>
        <v>0</v>
      </c>
    </row>
    <row r="546" spans="1:22" x14ac:dyDescent="0.3">
      <c r="A546" s="14" t="str">
        <f>VLOOKUP(B546,stocks!$B$3:$D$3093,2,FALSE)</f>
        <v>휴먼엔</v>
      </c>
      <c r="B546" s="6" t="s">
        <v>14758</v>
      </c>
      <c r="C546" s="6" t="s">
        <v>14402</v>
      </c>
      <c r="D546" s="14">
        <v>7090</v>
      </c>
      <c r="E546" s="14">
        <v>20</v>
      </c>
      <c r="F546" s="14">
        <v>0.28000000000000003</v>
      </c>
      <c r="G546" s="14">
        <v>823858</v>
      </c>
      <c r="H546" s="14">
        <v>22250</v>
      </c>
      <c r="I546" s="14">
        <v>0</v>
      </c>
      <c r="J546" s="14">
        <v>-22184</v>
      </c>
      <c r="K546" s="14">
        <v>-21997</v>
      </c>
      <c r="L546" s="14">
        <v>0</v>
      </c>
      <c r="M546" s="14">
        <v>0</v>
      </c>
      <c r="N546" s="14">
        <v>0</v>
      </c>
      <c r="O546" s="14">
        <v>0</v>
      </c>
      <c r="P546" s="14">
        <v>0</v>
      </c>
      <c r="Q546" s="14">
        <v>0</v>
      </c>
      <c r="R546" s="14">
        <v>0</v>
      </c>
      <c r="S546" s="14">
        <v>-200</v>
      </c>
      <c r="T546" s="14">
        <v>134</v>
      </c>
      <c r="U546" s="11">
        <f>D546*G546</f>
        <v>5841153220</v>
      </c>
      <c r="V546" s="11">
        <f>D546*L546</f>
        <v>0</v>
      </c>
    </row>
    <row r="547" spans="1:22" x14ac:dyDescent="0.3">
      <c r="A547" s="14" t="str">
        <f>VLOOKUP(B547,stocks!$B$3:$D$3093,2,FALSE)</f>
        <v>알루코</v>
      </c>
      <c r="B547" s="6" t="s">
        <v>14448</v>
      </c>
      <c r="C547" s="6" t="s">
        <v>14402</v>
      </c>
      <c r="D547" s="14">
        <v>5040</v>
      </c>
      <c r="E547" s="14">
        <v>-80</v>
      </c>
      <c r="F547" s="14">
        <v>-1.56</v>
      </c>
      <c r="G547" s="14">
        <v>1156724</v>
      </c>
      <c r="H547" s="14">
        <v>-67242</v>
      </c>
      <c r="I547" s="14">
        <v>-83</v>
      </c>
      <c r="J547" s="14">
        <v>64616</v>
      </c>
      <c r="K547" s="14">
        <v>64535</v>
      </c>
      <c r="L547" s="14">
        <v>0</v>
      </c>
      <c r="M547" s="14">
        <v>-88</v>
      </c>
      <c r="N547" s="14">
        <v>5</v>
      </c>
      <c r="O547" s="14">
        <v>0</v>
      </c>
      <c r="P547" s="14">
        <v>0</v>
      </c>
      <c r="Q547" s="14">
        <v>0</v>
      </c>
      <c r="R547" s="14">
        <v>0</v>
      </c>
      <c r="S547" s="14">
        <v>1050</v>
      </c>
      <c r="T547" s="14">
        <v>1659</v>
      </c>
      <c r="U547" s="11">
        <f>D547*G547</f>
        <v>5829888960</v>
      </c>
      <c r="V547" s="11">
        <f>D547*L547</f>
        <v>0</v>
      </c>
    </row>
    <row r="548" spans="1:22" x14ac:dyDescent="0.3">
      <c r="A548" s="14" t="str">
        <f>VLOOKUP(B548,stocks!$B$3:$D$3093,2,FALSE)</f>
        <v>넥스틴</v>
      </c>
      <c r="B548" s="6" t="s">
        <v>13762</v>
      </c>
      <c r="C548" s="6" t="s">
        <v>14402</v>
      </c>
      <c r="D548" s="14">
        <v>65400</v>
      </c>
      <c r="E548" s="14">
        <v>-2700</v>
      </c>
      <c r="F548" s="14">
        <v>-3.96</v>
      </c>
      <c r="G548" s="14">
        <v>89141</v>
      </c>
      <c r="H548" s="14">
        <v>-1120</v>
      </c>
      <c r="I548" s="14">
        <v>-1468</v>
      </c>
      <c r="J548" s="14">
        <v>1916</v>
      </c>
      <c r="K548" s="14">
        <v>1448</v>
      </c>
      <c r="L548" s="14">
        <v>0</v>
      </c>
      <c r="M548" s="14">
        <v>0</v>
      </c>
      <c r="N548" s="14">
        <v>0</v>
      </c>
      <c r="O548" s="14">
        <v>-1135</v>
      </c>
      <c r="P548" s="14">
        <v>-333</v>
      </c>
      <c r="Q548" s="14">
        <v>0</v>
      </c>
      <c r="R548" s="14">
        <v>0</v>
      </c>
      <c r="S548" s="14">
        <v>635</v>
      </c>
      <c r="T548" s="14">
        <v>37</v>
      </c>
      <c r="U548" s="11">
        <f>D548*G548</f>
        <v>5829821400</v>
      </c>
      <c r="V548" s="11">
        <f>D548*L548</f>
        <v>0</v>
      </c>
    </row>
    <row r="549" spans="1:22" x14ac:dyDescent="0.3">
      <c r="A549" s="14" t="str">
        <f>VLOOKUP(B549,stocks!$B$3:$D$3093,2,FALSE)</f>
        <v>코스모화학</v>
      </c>
      <c r="B549" s="6" t="s">
        <v>14524</v>
      </c>
      <c r="C549" s="6" t="s">
        <v>14402</v>
      </c>
      <c r="D549" s="14">
        <v>11900</v>
      </c>
      <c r="E549" s="14">
        <v>0</v>
      </c>
      <c r="F549" s="14">
        <v>0</v>
      </c>
      <c r="G549" s="14">
        <v>485742</v>
      </c>
      <c r="H549" s="14">
        <v>248</v>
      </c>
      <c r="I549" s="14">
        <v>-15</v>
      </c>
      <c r="J549" s="14">
        <v>-18564</v>
      </c>
      <c r="K549" s="14">
        <v>-18826</v>
      </c>
      <c r="L549" s="14">
        <v>0</v>
      </c>
      <c r="M549" s="14">
        <v>-15</v>
      </c>
      <c r="N549" s="14">
        <v>0</v>
      </c>
      <c r="O549" s="14">
        <v>0</v>
      </c>
      <c r="P549" s="14">
        <v>0</v>
      </c>
      <c r="Q549" s="14">
        <v>0</v>
      </c>
      <c r="R549" s="14">
        <v>0</v>
      </c>
      <c r="S549" s="14">
        <v>19000</v>
      </c>
      <c r="T549" s="14">
        <v>-669</v>
      </c>
      <c r="U549" s="11">
        <f>D549*G549</f>
        <v>5780329800</v>
      </c>
      <c r="V549" s="11">
        <f>D549*L549</f>
        <v>0</v>
      </c>
    </row>
    <row r="550" spans="1:22" x14ac:dyDescent="0.3">
      <c r="A550" s="14" t="str">
        <f>VLOOKUP(B550,stocks!$B$3:$D$3093,2,FALSE)</f>
        <v>레이</v>
      </c>
      <c r="B550" s="6" t="s">
        <v>13434</v>
      </c>
      <c r="C550" s="6" t="s">
        <v>14402</v>
      </c>
      <c r="D550" s="14">
        <v>32800</v>
      </c>
      <c r="E550" s="14">
        <v>-1450</v>
      </c>
      <c r="F550" s="14">
        <v>-4.2300000000000004</v>
      </c>
      <c r="G550" s="14">
        <v>175548</v>
      </c>
      <c r="H550" s="14">
        <v>949</v>
      </c>
      <c r="I550" s="14">
        <v>-2776</v>
      </c>
      <c r="J550" s="14">
        <v>-8856</v>
      </c>
      <c r="K550" s="14">
        <v>13773</v>
      </c>
      <c r="L550" s="14">
        <v>0</v>
      </c>
      <c r="M550" s="14">
        <v>-259</v>
      </c>
      <c r="N550" s="14">
        <v>4056</v>
      </c>
      <c r="O550" s="14">
        <v>2853</v>
      </c>
      <c r="P550" s="14">
        <v>-9426</v>
      </c>
      <c r="Q550" s="14">
        <v>0</v>
      </c>
      <c r="R550" s="14">
        <v>0</v>
      </c>
      <c r="S550" s="14">
        <v>9310</v>
      </c>
      <c r="T550" s="14">
        <v>1373</v>
      </c>
      <c r="U550" s="11">
        <f>D550*G550</f>
        <v>5757974400</v>
      </c>
      <c r="V550" s="11">
        <f>D550*L550</f>
        <v>0</v>
      </c>
    </row>
    <row r="551" spans="1:22" x14ac:dyDescent="0.3">
      <c r="A551" s="14" t="str">
        <f>VLOOKUP(B551,stocks!$B$3:$D$3093,2,FALSE)</f>
        <v>아이티센</v>
      </c>
      <c r="B551" s="6" t="s">
        <v>15384</v>
      </c>
      <c r="C551" s="6" t="s">
        <v>14402</v>
      </c>
      <c r="D551" s="14">
        <v>6350</v>
      </c>
      <c r="E551" s="14">
        <v>-170</v>
      </c>
      <c r="F551" s="14">
        <v>-2.61</v>
      </c>
      <c r="G551" s="14">
        <v>906668</v>
      </c>
      <c r="H551" s="14">
        <v>-58864</v>
      </c>
      <c r="I551" s="14">
        <v>0</v>
      </c>
      <c r="J551" s="14">
        <v>58069</v>
      </c>
      <c r="K551" s="14">
        <v>60078</v>
      </c>
      <c r="L551" s="14">
        <v>0</v>
      </c>
      <c r="M551" s="14">
        <v>0</v>
      </c>
      <c r="N551" s="14">
        <v>0</v>
      </c>
      <c r="O551" s="14">
        <v>0</v>
      </c>
      <c r="P551" s="14">
        <v>0</v>
      </c>
      <c r="Q551" s="14">
        <v>0</v>
      </c>
      <c r="R551" s="14">
        <v>0</v>
      </c>
      <c r="S551" s="14">
        <v>604</v>
      </c>
      <c r="T551" s="14">
        <v>191</v>
      </c>
      <c r="U551" s="11">
        <f>D551*G551</f>
        <v>5757341800</v>
      </c>
      <c r="V551" s="11">
        <f>D551*L551</f>
        <v>0</v>
      </c>
    </row>
    <row r="552" spans="1:22" x14ac:dyDescent="0.3">
      <c r="A552" s="14" t="str">
        <f>VLOOKUP(B552,stocks!$B$3:$D$3093,2,FALSE)</f>
        <v>이건홀딩스</v>
      </c>
      <c r="B552" s="6" t="s">
        <v>14832</v>
      </c>
      <c r="C552" s="6" t="s">
        <v>14402</v>
      </c>
      <c r="D552" s="14">
        <v>5250</v>
      </c>
      <c r="E552" s="14">
        <v>120</v>
      </c>
      <c r="F552" s="14">
        <v>2.34</v>
      </c>
      <c r="G552" s="14">
        <v>1096603</v>
      </c>
      <c r="H552" s="14">
        <v>31538</v>
      </c>
      <c r="I552" s="14">
        <v>0</v>
      </c>
      <c r="J552" s="14">
        <v>-29027</v>
      </c>
      <c r="K552" s="14">
        <v>-27941</v>
      </c>
      <c r="L552" s="14">
        <v>0</v>
      </c>
      <c r="M552" s="14">
        <v>0</v>
      </c>
      <c r="N552" s="14">
        <v>0</v>
      </c>
      <c r="O552" s="14">
        <v>0</v>
      </c>
      <c r="P552" s="14">
        <v>0</v>
      </c>
      <c r="Q552" s="14">
        <v>0</v>
      </c>
      <c r="R552" s="14">
        <v>0</v>
      </c>
      <c r="S552" s="14">
        <v>-241</v>
      </c>
      <c r="T552" s="14">
        <v>-2270</v>
      </c>
      <c r="U552" s="11">
        <f>D552*G552</f>
        <v>5757165750</v>
      </c>
      <c r="V552" s="11">
        <f>D552*L552</f>
        <v>0</v>
      </c>
    </row>
    <row r="553" spans="1:22" x14ac:dyDescent="0.3">
      <c r="A553" s="14" t="str">
        <f>VLOOKUP(B553,stocks!$B$3:$D$3093,2,FALSE)</f>
        <v>덕양산업</v>
      </c>
      <c r="B553" s="6" t="s">
        <v>13904</v>
      </c>
      <c r="C553" s="6" t="s">
        <v>14402</v>
      </c>
      <c r="D553" s="14">
        <v>3855</v>
      </c>
      <c r="E553" s="14">
        <v>-20</v>
      </c>
      <c r="F553" s="14">
        <v>-0.52</v>
      </c>
      <c r="G553" s="14">
        <v>1487983</v>
      </c>
      <c r="H553" s="14">
        <v>47526</v>
      </c>
      <c r="I553" s="14">
        <v>-363</v>
      </c>
      <c r="J553" s="14">
        <v>-48915</v>
      </c>
      <c r="K553" s="14">
        <v>-49237</v>
      </c>
      <c r="L553" s="14">
        <v>0</v>
      </c>
      <c r="M553" s="14">
        <v>-33</v>
      </c>
      <c r="N553" s="14">
        <v>0</v>
      </c>
      <c r="O553" s="14">
        <v>-330</v>
      </c>
      <c r="P553" s="14">
        <v>0</v>
      </c>
      <c r="Q553" s="14">
        <v>0</v>
      </c>
      <c r="R553" s="14">
        <v>0</v>
      </c>
      <c r="S553" s="14">
        <v>745</v>
      </c>
      <c r="T553" s="14">
        <v>1007</v>
      </c>
      <c r="U553" s="11">
        <f>D553*G553</f>
        <v>5736174465</v>
      </c>
      <c r="V553" s="11">
        <f>D553*L553</f>
        <v>0</v>
      </c>
    </row>
    <row r="554" spans="1:22" x14ac:dyDescent="0.3">
      <c r="A554" s="14" t="str">
        <f>VLOOKUP(B554,stocks!$B$3:$D$3093,2,FALSE)</f>
        <v>KBSTAR 200</v>
      </c>
      <c r="B554" s="6" t="s">
        <v>15469</v>
      </c>
      <c r="C554" s="6" t="s">
        <v>14402</v>
      </c>
      <c r="D554" s="14">
        <v>43110</v>
      </c>
      <c r="E554" s="14">
        <v>-390</v>
      </c>
      <c r="F554" s="14">
        <v>-0.9</v>
      </c>
      <c r="G554" s="14">
        <v>132914</v>
      </c>
      <c r="H554" s="14">
        <v>3869</v>
      </c>
      <c r="I554" s="14">
        <v>-2749</v>
      </c>
      <c r="J554" s="14">
        <v>-1120</v>
      </c>
      <c r="K554" s="14">
        <v>0</v>
      </c>
      <c r="L554" s="14">
        <v>0</v>
      </c>
      <c r="M554" s="14">
        <v>-3461</v>
      </c>
      <c r="N554" s="14">
        <v>-501</v>
      </c>
      <c r="O554" s="14">
        <v>1210</v>
      </c>
      <c r="P554" s="14">
        <v>-52</v>
      </c>
      <c r="Q554" s="14">
        <v>55</v>
      </c>
      <c r="R554" s="14">
        <v>0</v>
      </c>
      <c r="S554" s="14">
        <v>0</v>
      </c>
      <c r="T554" s="14">
        <v>0</v>
      </c>
      <c r="U554" s="11">
        <f>D554*G554</f>
        <v>5729922540</v>
      </c>
      <c r="V554" s="11">
        <f>D554*L554</f>
        <v>0</v>
      </c>
    </row>
    <row r="555" spans="1:22" x14ac:dyDescent="0.3">
      <c r="A555" s="14" t="str">
        <f>VLOOKUP(B555,stocks!$B$3:$D$3093,2,FALSE)</f>
        <v>성신양회</v>
      </c>
      <c r="B555" s="6" t="s">
        <v>14241</v>
      </c>
      <c r="C555" s="6" t="s">
        <v>14402</v>
      </c>
      <c r="D555" s="14">
        <v>11850</v>
      </c>
      <c r="E555" s="14">
        <v>-300</v>
      </c>
      <c r="F555" s="14">
        <v>-2.4700000000000002</v>
      </c>
      <c r="G555" s="14">
        <v>482677</v>
      </c>
      <c r="H555" s="14">
        <v>94587</v>
      </c>
      <c r="I555" s="14">
        <v>-61623</v>
      </c>
      <c r="J555" s="14">
        <v>-21535</v>
      </c>
      <c r="K555" s="14">
        <v>-18544</v>
      </c>
      <c r="L555" s="14">
        <v>0</v>
      </c>
      <c r="M555" s="14">
        <v>-1678</v>
      </c>
      <c r="N555" s="14">
        <v>0</v>
      </c>
      <c r="O555" s="14">
        <v>-3545</v>
      </c>
      <c r="P555" s="14">
        <v>-56400</v>
      </c>
      <c r="Q555" s="14">
        <v>0</v>
      </c>
      <c r="R555" s="14">
        <v>0</v>
      </c>
      <c r="S555" s="14">
        <v>-10398</v>
      </c>
      <c r="T555" s="14">
        <v>-1031</v>
      </c>
      <c r="U555" s="11">
        <f>D555*G555</f>
        <v>5719722450</v>
      </c>
      <c r="V555" s="11">
        <f>D555*L555</f>
        <v>0</v>
      </c>
    </row>
    <row r="556" spans="1:22" x14ac:dyDescent="0.3">
      <c r="A556" s="14" t="str">
        <f>VLOOKUP(B556,stocks!$B$3:$D$3093,2,FALSE)</f>
        <v>케어랩스</v>
      </c>
      <c r="B556" s="6" t="s">
        <v>15812</v>
      </c>
      <c r="C556" s="6" t="s">
        <v>14402</v>
      </c>
      <c r="D556" s="14">
        <v>10750</v>
      </c>
      <c r="E556" s="14">
        <v>50</v>
      </c>
      <c r="F556" s="14">
        <v>0.47</v>
      </c>
      <c r="G556" s="14">
        <v>529929</v>
      </c>
      <c r="H556" s="14">
        <v>6298</v>
      </c>
      <c r="I556" s="14">
        <v>-2521</v>
      </c>
      <c r="J556" s="14">
        <v>-1998</v>
      </c>
      <c r="K556" s="14">
        <v>-4708</v>
      </c>
      <c r="L556" s="14">
        <v>0</v>
      </c>
      <c r="M556" s="14">
        <v>53</v>
      </c>
      <c r="N556" s="14">
        <v>0</v>
      </c>
      <c r="O556" s="14">
        <v>0</v>
      </c>
      <c r="P556" s="14">
        <v>-2574</v>
      </c>
      <c r="Q556" s="14">
        <v>0</v>
      </c>
      <c r="R556" s="14">
        <v>0</v>
      </c>
      <c r="S556" s="14">
        <v>-910</v>
      </c>
      <c r="T556" s="14">
        <v>-869</v>
      </c>
      <c r="U556" s="11">
        <f>D556*G556</f>
        <v>5696736750</v>
      </c>
      <c r="V556" s="11">
        <f>D556*L556</f>
        <v>0</v>
      </c>
    </row>
    <row r="557" spans="1:22" x14ac:dyDescent="0.3">
      <c r="A557" s="14" t="str">
        <f>VLOOKUP(B557,stocks!$B$3:$D$3093,2,FALSE)</f>
        <v>하이로닉</v>
      </c>
      <c r="B557" s="6" t="s">
        <v>15473</v>
      </c>
      <c r="C557" s="6" t="s">
        <v>14402</v>
      </c>
      <c r="D557" s="14">
        <v>7010</v>
      </c>
      <c r="E557" s="14">
        <v>10</v>
      </c>
      <c r="F557" s="14">
        <v>0.14000000000000001</v>
      </c>
      <c r="G557" s="14">
        <v>810067</v>
      </c>
      <c r="H557" s="14">
        <v>233730</v>
      </c>
      <c r="I557" s="14">
        <v>2090</v>
      </c>
      <c r="J557" s="14">
        <v>-240975</v>
      </c>
      <c r="K557" s="14">
        <v>-200293</v>
      </c>
      <c r="L557" s="14">
        <v>0</v>
      </c>
      <c r="M557" s="14">
        <v>0</v>
      </c>
      <c r="N557" s="14">
        <v>0</v>
      </c>
      <c r="O557" s="14">
        <v>2090</v>
      </c>
      <c r="P557" s="14">
        <v>0</v>
      </c>
      <c r="Q557" s="14">
        <v>0</v>
      </c>
      <c r="R557" s="14">
        <v>0</v>
      </c>
      <c r="S557" s="14">
        <v>4044</v>
      </c>
      <c r="T557" s="14">
        <v>1111</v>
      </c>
      <c r="U557" s="11">
        <f>D557*G557</f>
        <v>5678569670</v>
      </c>
      <c r="V557" s="11">
        <f>D557*L557</f>
        <v>0</v>
      </c>
    </row>
    <row r="558" spans="1:22" x14ac:dyDescent="0.3">
      <c r="A558" s="14" t="str">
        <f>VLOOKUP(B558,stocks!$B$3:$D$3093,2,FALSE)</f>
        <v>KODEX MSCI Korea TR</v>
      </c>
      <c r="B558" s="6" t="s">
        <v>15888</v>
      </c>
      <c r="C558" s="6" t="s">
        <v>14402</v>
      </c>
      <c r="D558" s="14">
        <v>13850</v>
      </c>
      <c r="E558" s="14">
        <v>-95</v>
      </c>
      <c r="F558" s="14">
        <v>-0.68</v>
      </c>
      <c r="G558" s="14">
        <v>409952</v>
      </c>
      <c r="H558" s="14">
        <v>-13595</v>
      </c>
      <c r="I558" s="14">
        <v>6237</v>
      </c>
      <c r="J558" s="14">
        <v>7358</v>
      </c>
      <c r="K558" s="14">
        <v>0</v>
      </c>
      <c r="L558" s="14">
        <v>0</v>
      </c>
      <c r="M558" s="14">
        <v>6237</v>
      </c>
      <c r="N558" s="14">
        <v>0</v>
      </c>
      <c r="O558" s="14">
        <v>0</v>
      </c>
      <c r="P558" s="14">
        <v>0</v>
      </c>
      <c r="Q558" s="14">
        <v>0</v>
      </c>
      <c r="R558" s="14">
        <v>0</v>
      </c>
      <c r="S558" s="14">
        <v>0</v>
      </c>
      <c r="T558" s="14">
        <v>0</v>
      </c>
      <c r="U558" s="11">
        <f>D558*G558</f>
        <v>5677835200</v>
      </c>
      <c r="V558" s="11">
        <f>D558*L558</f>
        <v>0</v>
      </c>
    </row>
    <row r="559" spans="1:22" x14ac:dyDescent="0.3">
      <c r="A559" s="14" t="str">
        <f>VLOOKUP(B559,stocks!$B$3:$D$3093,2,FALSE)</f>
        <v>DI동일</v>
      </c>
      <c r="B559" s="6" t="s">
        <v>13522</v>
      </c>
      <c r="C559" s="6" t="s">
        <v>14402</v>
      </c>
      <c r="D559" s="14">
        <v>199500</v>
      </c>
      <c r="E559" s="14">
        <v>-500</v>
      </c>
      <c r="F559" s="14">
        <v>-0.25</v>
      </c>
      <c r="G559" s="14">
        <v>28275</v>
      </c>
      <c r="H559" s="14">
        <v>-1374</v>
      </c>
      <c r="I559" s="14">
        <v>922</v>
      </c>
      <c r="J559" s="14">
        <v>1740</v>
      </c>
      <c r="K559" s="14">
        <v>1495</v>
      </c>
      <c r="L559" s="14">
        <v>0</v>
      </c>
      <c r="M559" s="14">
        <v>-4</v>
      </c>
      <c r="N559" s="14">
        <v>0</v>
      </c>
      <c r="O559" s="14">
        <v>802</v>
      </c>
      <c r="P559" s="14">
        <v>127</v>
      </c>
      <c r="Q559" s="14">
        <v>-3</v>
      </c>
      <c r="R559" s="14">
        <v>0</v>
      </c>
      <c r="S559" s="14">
        <v>-879</v>
      </c>
      <c r="T559" s="14">
        <v>-409</v>
      </c>
      <c r="U559" s="11">
        <f>D559*G559</f>
        <v>5640862500</v>
      </c>
      <c r="V559" s="11">
        <f>D559*L559</f>
        <v>0</v>
      </c>
    </row>
    <row r="560" spans="1:22" x14ac:dyDescent="0.3">
      <c r="A560" s="14" t="str">
        <f>VLOOKUP(B560,stocks!$B$3:$D$3093,2,FALSE)</f>
        <v>신풍제약우</v>
      </c>
      <c r="B560" s="6" t="s">
        <v>14368</v>
      </c>
      <c r="C560" s="6" t="s">
        <v>14402</v>
      </c>
      <c r="D560" s="14">
        <v>118000</v>
      </c>
      <c r="E560" s="14">
        <v>-15500</v>
      </c>
      <c r="F560" s="14">
        <v>-11.61</v>
      </c>
      <c r="G560" s="14">
        <v>47757</v>
      </c>
      <c r="H560" s="14">
        <v>144</v>
      </c>
      <c r="I560" s="14">
        <v>0</v>
      </c>
      <c r="J560" s="14">
        <v>-63</v>
      </c>
      <c r="K560" s="14">
        <v>0</v>
      </c>
      <c r="L560" s="14">
        <v>0</v>
      </c>
      <c r="M560" s="14">
        <v>0</v>
      </c>
      <c r="N560" s="14">
        <v>0</v>
      </c>
      <c r="O560" s="14">
        <v>0</v>
      </c>
      <c r="P560" s="14">
        <v>0</v>
      </c>
      <c r="Q560" s="14">
        <v>0</v>
      </c>
      <c r="R560" s="14">
        <v>0</v>
      </c>
      <c r="S560" s="14">
        <v>0</v>
      </c>
      <c r="T560" s="14">
        <v>-81</v>
      </c>
      <c r="U560" s="11">
        <f>D560*G560</f>
        <v>5635326000</v>
      </c>
      <c r="V560" s="11">
        <f>D560*L560</f>
        <v>0</v>
      </c>
    </row>
    <row r="561" spans="1:22" x14ac:dyDescent="0.3">
      <c r="A561" s="14" t="str">
        <f>VLOOKUP(B561,stocks!$B$3:$D$3093,2,FALSE)</f>
        <v>한화에스비아이스팩</v>
      </c>
      <c r="B561" s="6" t="s">
        <v>16059</v>
      </c>
      <c r="C561" s="6" t="s">
        <v>14402</v>
      </c>
      <c r="D561" s="14">
        <v>4200</v>
      </c>
      <c r="E561" s="14">
        <v>-10</v>
      </c>
      <c r="F561" s="14">
        <v>-0.24</v>
      </c>
      <c r="G561" s="14">
        <v>1337817</v>
      </c>
      <c r="H561" s="14">
        <v>450</v>
      </c>
      <c r="I561" s="14">
        <v>0</v>
      </c>
      <c r="J561" s="14">
        <v>2807</v>
      </c>
      <c r="K561" s="14">
        <v>4436</v>
      </c>
      <c r="L561" s="14">
        <v>0</v>
      </c>
      <c r="M561" s="14">
        <v>0</v>
      </c>
      <c r="N561" s="14">
        <v>0</v>
      </c>
      <c r="O561" s="14">
        <v>0</v>
      </c>
      <c r="P561" s="14">
        <v>0</v>
      </c>
      <c r="Q561" s="14">
        <v>0</v>
      </c>
      <c r="R561" s="14">
        <v>0</v>
      </c>
      <c r="S561" s="14">
        <v>0</v>
      </c>
      <c r="T561" s="14">
        <v>-3257</v>
      </c>
      <c r="U561" s="11">
        <f>D561*G561</f>
        <v>5618831400</v>
      </c>
      <c r="V561" s="11">
        <f>D561*L561</f>
        <v>0</v>
      </c>
    </row>
    <row r="562" spans="1:22" x14ac:dyDescent="0.3">
      <c r="A562" s="14" t="str">
        <f>VLOOKUP(B562,stocks!$B$3:$D$3093,2,FALSE)</f>
        <v>TIGER TOP10</v>
      </c>
      <c r="B562" s="6" t="s">
        <v>15940</v>
      </c>
      <c r="C562" s="6" t="s">
        <v>14402</v>
      </c>
      <c r="D562" s="14">
        <v>14740</v>
      </c>
      <c r="E562" s="14">
        <v>-50</v>
      </c>
      <c r="F562" s="14">
        <v>-0.34</v>
      </c>
      <c r="G562" s="14">
        <v>379106</v>
      </c>
      <c r="H562" s="14">
        <v>-19434</v>
      </c>
      <c r="I562" s="14">
        <v>66500</v>
      </c>
      <c r="J562" s="14">
        <v>-45917</v>
      </c>
      <c r="K562" s="14">
        <v>0</v>
      </c>
      <c r="L562" s="14">
        <v>0</v>
      </c>
      <c r="M562" s="14">
        <v>-122031</v>
      </c>
      <c r="N562" s="14">
        <v>10020</v>
      </c>
      <c r="O562" s="14">
        <v>13</v>
      </c>
      <c r="P562" s="14">
        <v>0</v>
      </c>
      <c r="Q562" s="14">
        <v>178498</v>
      </c>
      <c r="R562" s="14">
        <v>0</v>
      </c>
      <c r="S562" s="14">
        <v>-1242</v>
      </c>
      <c r="T562" s="14">
        <v>93</v>
      </c>
      <c r="U562" s="11">
        <f>D562*G562</f>
        <v>5588022440</v>
      </c>
      <c r="V562" s="11">
        <f>D562*L562</f>
        <v>0</v>
      </c>
    </row>
    <row r="563" spans="1:22" x14ac:dyDescent="0.3">
      <c r="A563" s="14" t="str">
        <f>VLOOKUP(B563,stocks!$B$3:$D$3093,2,FALSE)</f>
        <v>아가방컴퍼니</v>
      </c>
      <c r="B563" s="6" t="s">
        <v>14637</v>
      </c>
      <c r="C563" s="6" t="s">
        <v>14402</v>
      </c>
      <c r="D563" s="14">
        <v>5610</v>
      </c>
      <c r="E563" s="14">
        <v>60</v>
      </c>
      <c r="F563" s="14">
        <v>1.08</v>
      </c>
      <c r="G563" s="14">
        <v>995755</v>
      </c>
      <c r="H563" s="14">
        <v>-5801</v>
      </c>
      <c r="I563" s="14">
        <v>507</v>
      </c>
      <c r="J563" s="14">
        <v>4652</v>
      </c>
      <c r="K563" s="14">
        <v>4188</v>
      </c>
      <c r="L563" s="14">
        <v>0</v>
      </c>
      <c r="M563" s="14">
        <v>0</v>
      </c>
      <c r="N563" s="14">
        <v>0</v>
      </c>
      <c r="O563" s="14">
        <v>507</v>
      </c>
      <c r="P563" s="14">
        <v>0</v>
      </c>
      <c r="Q563" s="14">
        <v>0</v>
      </c>
      <c r="R563" s="14">
        <v>0</v>
      </c>
      <c r="S563" s="14">
        <v>-300</v>
      </c>
      <c r="T563" s="14">
        <v>942</v>
      </c>
      <c r="U563" s="11">
        <f>D563*G563</f>
        <v>5586185550</v>
      </c>
      <c r="V563" s="11">
        <f>D563*L563</f>
        <v>0</v>
      </c>
    </row>
    <row r="564" spans="1:22" x14ac:dyDescent="0.3">
      <c r="A564" s="14" t="str">
        <f>VLOOKUP(B564,stocks!$B$3:$D$3093,2,FALSE)</f>
        <v>유니크</v>
      </c>
      <c r="B564" s="6" t="s">
        <v>14617</v>
      </c>
      <c r="C564" s="6" t="s">
        <v>14402</v>
      </c>
      <c r="D564" s="14">
        <v>8580</v>
      </c>
      <c r="E564" s="14">
        <v>-160</v>
      </c>
      <c r="F564" s="14">
        <v>-1.83</v>
      </c>
      <c r="G564" s="14">
        <v>651067</v>
      </c>
      <c r="H564" s="14">
        <v>-7824</v>
      </c>
      <c r="I564" s="14">
        <v>1670</v>
      </c>
      <c r="J564" s="14">
        <v>5950</v>
      </c>
      <c r="K564" s="14">
        <v>11728</v>
      </c>
      <c r="L564" s="14">
        <v>0</v>
      </c>
      <c r="M564" s="14">
        <v>0</v>
      </c>
      <c r="N564" s="14">
        <v>0</v>
      </c>
      <c r="O564" s="14">
        <v>1670</v>
      </c>
      <c r="P564" s="14">
        <v>0</v>
      </c>
      <c r="Q564" s="14">
        <v>0</v>
      </c>
      <c r="R564" s="14">
        <v>0</v>
      </c>
      <c r="S564" s="14">
        <v>640</v>
      </c>
      <c r="T564" s="14">
        <v>-436</v>
      </c>
      <c r="U564" s="11">
        <f>D564*G564</f>
        <v>5586154860</v>
      </c>
      <c r="V564" s="11">
        <f>D564*L564</f>
        <v>0</v>
      </c>
    </row>
    <row r="565" spans="1:22" x14ac:dyDescent="0.3">
      <c r="A565" s="14" t="str">
        <f>VLOOKUP(B565,stocks!$B$3:$D$3093,2,FALSE)</f>
        <v>오르비텍</v>
      </c>
      <c r="B565" s="6" t="s">
        <v>14892</v>
      </c>
      <c r="C565" s="6" t="s">
        <v>14402</v>
      </c>
      <c r="D565" s="14">
        <v>8760</v>
      </c>
      <c r="E565" s="14">
        <v>20</v>
      </c>
      <c r="F565" s="14">
        <v>0.23</v>
      </c>
      <c r="G565" s="14">
        <v>632581</v>
      </c>
      <c r="H565" s="14">
        <v>-13569</v>
      </c>
      <c r="I565" s="14">
        <v>8824</v>
      </c>
      <c r="J565" s="14">
        <v>2718</v>
      </c>
      <c r="K565" s="14">
        <v>-542</v>
      </c>
      <c r="L565" s="14">
        <v>0</v>
      </c>
      <c r="M565" s="14">
        <v>8824</v>
      </c>
      <c r="N565" s="14">
        <v>0</v>
      </c>
      <c r="O565" s="14">
        <v>0</v>
      </c>
      <c r="P565" s="14">
        <v>0</v>
      </c>
      <c r="Q565" s="14">
        <v>0</v>
      </c>
      <c r="R565" s="14">
        <v>0</v>
      </c>
      <c r="S565" s="14">
        <v>844</v>
      </c>
      <c r="T565" s="14">
        <v>1183</v>
      </c>
      <c r="U565" s="11">
        <f>D565*G565</f>
        <v>5541409560</v>
      </c>
      <c r="V565" s="11">
        <f>D565*L565</f>
        <v>0</v>
      </c>
    </row>
    <row r="566" spans="1:22" x14ac:dyDescent="0.3">
      <c r="A566" s="14" t="str">
        <f>VLOOKUP(B566,stocks!$B$3:$D$3093,2,FALSE)</f>
        <v>캐리소프트</v>
      </c>
      <c r="B566" s="6" t="s">
        <v>16061</v>
      </c>
      <c r="C566" s="6" t="s">
        <v>14402</v>
      </c>
      <c r="D566" s="14">
        <v>20400</v>
      </c>
      <c r="E566" s="14">
        <v>400</v>
      </c>
      <c r="F566" s="14">
        <v>2</v>
      </c>
      <c r="G566" s="14">
        <v>271516</v>
      </c>
      <c r="H566" s="14">
        <v>-14421</v>
      </c>
      <c r="I566" s="14">
        <v>208</v>
      </c>
      <c r="J566" s="14">
        <v>20580</v>
      </c>
      <c r="K566" s="14">
        <v>20008</v>
      </c>
      <c r="L566" s="14">
        <v>0</v>
      </c>
      <c r="M566" s="14">
        <v>0</v>
      </c>
      <c r="N566" s="14">
        <v>0</v>
      </c>
      <c r="O566" s="14">
        <v>208</v>
      </c>
      <c r="P566" s="14">
        <v>0</v>
      </c>
      <c r="Q566" s="14">
        <v>0</v>
      </c>
      <c r="R566" s="14">
        <v>0</v>
      </c>
      <c r="S566" s="14">
        <v>-981</v>
      </c>
      <c r="T566" s="14">
        <v>-5386</v>
      </c>
      <c r="U566" s="11">
        <f>D566*G566</f>
        <v>5538926400</v>
      </c>
      <c r="V566" s="11">
        <f>D566*L566</f>
        <v>0</v>
      </c>
    </row>
    <row r="567" spans="1:22" x14ac:dyDescent="0.3">
      <c r="A567" s="14" t="str">
        <f>VLOOKUP(B567,stocks!$B$3:$D$3093,2,FALSE)</f>
        <v>SK5호스팩</v>
      </c>
      <c r="B567" s="6" t="s">
        <v>16133</v>
      </c>
      <c r="C567" s="6" t="s">
        <v>14402</v>
      </c>
      <c r="D567" s="14">
        <v>2640</v>
      </c>
      <c r="E567" s="14">
        <v>-410</v>
      </c>
      <c r="F567" s="14">
        <v>-13.44</v>
      </c>
      <c r="G567" s="14">
        <v>2095422</v>
      </c>
      <c r="H567" s="14">
        <v>46267</v>
      </c>
      <c r="I567" s="14">
        <v>-35290</v>
      </c>
      <c r="J567" s="14">
        <v>-28247</v>
      </c>
      <c r="K567" s="14">
        <v>-64751</v>
      </c>
      <c r="L567" s="14">
        <v>0</v>
      </c>
      <c r="M567" s="14">
        <v>0</v>
      </c>
      <c r="N567" s="14">
        <v>0</v>
      </c>
      <c r="O567" s="14">
        <v>-35290</v>
      </c>
      <c r="P567" s="14">
        <v>0</v>
      </c>
      <c r="Q567" s="14">
        <v>0</v>
      </c>
      <c r="R567" s="14">
        <v>0</v>
      </c>
      <c r="S567" s="14">
        <v>12000</v>
      </c>
      <c r="T567" s="14">
        <v>5270</v>
      </c>
      <c r="U567" s="11">
        <f>D567*G567</f>
        <v>5531914080</v>
      </c>
      <c r="V567" s="11">
        <f>D567*L567</f>
        <v>0</v>
      </c>
    </row>
    <row r="568" spans="1:22" x14ac:dyDescent="0.3">
      <c r="A568" s="14" t="str">
        <f>VLOOKUP(B568,stocks!$B$3:$D$3093,2,FALSE)</f>
        <v>본느</v>
      </c>
      <c r="B568" s="6" t="s">
        <v>14062</v>
      </c>
      <c r="C568" s="6" t="s">
        <v>14402</v>
      </c>
      <c r="D568" s="14">
        <v>3825</v>
      </c>
      <c r="E568" s="14">
        <v>15</v>
      </c>
      <c r="F568" s="14">
        <v>0.39</v>
      </c>
      <c r="G568" s="14">
        <v>1441784</v>
      </c>
      <c r="H568" s="14">
        <v>-15390</v>
      </c>
      <c r="I568" s="14">
        <v>-3806</v>
      </c>
      <c r="J568" s="14">
        <v>24358</v>
      </c>
      <c r="K568" s="14">
        <v>25896</v>
      </c>
      <c r="L568" s="14">
        <v>0</v>
      </c>
      <c r="M568" s="14">
        <v>0</v>
      </c>
      <c r="N568" s="14">
        <v>0</v>
      </c>
      <c r="O568" s="14">
        <v>0</v>
      </c>
      <c r="P568" s="14">
        <v>-3806</v>
      </c>
      <c r="Q568" s="14">
        <v>0</v>
      </c>
      <c r="R568" s="14">
        <v>0</v>
      </c>
      <c r="S568" s="14">
        <v>-3750</v>
      </c>
      <c r="T568" s="14">
        <v>-1412</v>
      </c>
      <c r="U568" s="11">
        <f>D568*G568</f>
        <v>5514823800</v>
      </c>
      <c r="V568" s="11">
        <f>D568*L568</f>
        <v>0</v>
      </c>
    </row>
    <row r="569" spans="1:22" x14ac:dyDescent="0.3">
      <c r="A569" s="14" t="str">
        <f>VLOOKUP(B569,stocks!$B$3:$D$3093,2,FALSE)</f>
        <v>코리아에프티</v>
      </c>
      <c r="B569" s="6" t="s">
        <v>15377</v>
      </c>
      <c r="C569" s="6" t="s">
        <v>14402</v>
      </c>
      <c r="D569" s="14">
        <v>4460</v>
      </c>
      <c r="E569" s="14">
        <v>-165</v>
      </c>
      <c r="F569" s="14">
        <v>-3.57</v>
      </c>
      <c r="G569" s="14">
        <v>1234692</v>
      </c>
      <c r="H569" s="14">
        <v>329878</v>
      </c>
      <c r="I569" s="14">
        <v>-44593</v>
      </c>
      <c r="J569" s="14">
        <v>-292361</v>
      </c>
      <c r="K569" s="14">
        <v>-342374</v>
      </c>
      <c r="L569" s="14">
        <v>0</v>
      </c>
      <c r="M569" s="14">
        <v>-2275</v>
      </c>
      <c r="N569" s="14">
        <v>0</v>
      </c>
      <c r="O569" s="14">
        <v>-42415</v>
      </c>
      <c r="P569" s="14">
        <v>97</v>
      </c>
      <c r="Q569" s="14">
        <v>0</v>
      </c>
      <c r="R569" s="14">
        <v>0</v>
      </c>
      <c r="S569" s="14">
        <v>-1557</v>
      </c>
      <c r="T569" s="14">
        <v>8633</v>
      </c>
      <c r="U569" s="11">
        <f>D569*G569</f>
        <v>5506726320</v>
      </c>
      <c r="V569" s="11">
        <f>D569*L569</f>
        <v>0</v>
      </c>
    </row>
    <row r="570" spans="1:22" x14ac:dyDescent="0.3">
      <c r="A570" s="14" t="str">
        <f>VLOOKUP(B570,stocks!$B$3:$D$3093,2,FALSE)</f>
        <v>TIGER 200선물인버스2X</v>
      </c>
      <c r="B570" s="6" t="s">
        <v>15774</v>
      </c>
      <c r="C570" s="6" t="s">
        <v>14402</v>
      </c>
      <c r="D570" s="14">
        <v>1995</v>
      </c>
      <c r="E570" s="14">
        <v>35</v>
      </c>
      <c r="F570" s="14">
        <v>1.79</v>
      </c>
      <c r="G570" s="14">
        <v>2749595</v>
      </c>
      <c r="H570" s="14">
        <v>-607764</v>
      </c>
      <c r="I570" s="14">
        <v>316418</v>
      </c>
      <c r="J570" s="14">
        <v>290846</v>
      </c>
      <c r="K570" s="14">
        <v>0</v>
      </c>
      <c r="L570" s="14">
        <v>0</v>
      </c>
      <c r="M570" s="14">
        <v>316418</v>
      </c>
      <c r="N570" s="14">
        <v>0</v>
      </c>
      <c r="O570" s="14">
        <v>0</v>
      </c>
      <c r="P570" s="14">
        <v>0</v>
      </c>
      <c r="Q570" s="14">
        <v>0</v>
      </c>
      <c r="R570" s="14">
        <v>0</v>
      </c>
      <c r="S570" s="14">
        <v>0</v>
      </c>
      <c r="T570" s="14">
        <v>500</v>
      </c>
      <c r="U570" s="11">
        <f>D570*G570</f>
        <v>5485442025</v>
      </c>
      <c r="V570" s="11">
        <f>D570*L570</f>
        <v>0</v>
      </c>
    </row>
    <row r="571" spans="1:22" x14ac:dyDescent="0.3">
      <c r="A571" s="14" t="str">
        <f>VLOOKUP(B571,stocks!$B$3:$D$3093,2,FALSE)</f>
        <v>자화전자</v>
      </c>
      <c r="B571" s="6" t="s">
        <v>14765</v>
      </c>
      <c r="C571" s="6" t="s">
        <v>14402</v>
      </c>
      <c r="D571" s="14">
        <v>21900</v>
      </c>
      <c r="E571" s="14">
        <v>350</v>
      </c>
      <c r="F571" s="14">
        <v>1.62</v>
      </c>
      <c r="G571" s="14">
        <v>249947</v>
      </c>
      <c r="H571" s="14">
        <v>-38006</v>
      </c>
      <c r="I571" s="14">
        <v>437</v>
      </c>
      <c r="J571" s="14">
        <v>17067</v>
      </c>
      <c r="K571" s="14">
        <v>17512</v>
      </c>
      <c r="L571" s="14">
        <v>0</v>
      </c>
      <c r="M571" s="14">
        <v>-20</v>
      </c>
      <c r="N571" s="14">
        <v>457</v>
      </c>
      <c r="O571" s="14">
        <v>0</v>
      </c>
      <c r="P571" s="14">
        <v>0</v>
      </c>
      <c r="Q571" s="14">
        <v>0</v>
      </c>
      <c r="R571" s="14">
        <v>0</v>
      </c>
      <c r="S571" s="14">
        <v>20418</v>
      </c>
      <c r="T571" s="14">
        <v>84</v>
      </c>
      <c r="U571" s="11">
        <f>D571*G571</f>
        <v>5473839300</v>
      </c>
      <c r="V571" s="11">
        <f>D571*L571</f>
        <v>0</v>
      </c>
    </row>
    <row r="572" spans="1:22" x14ac:dyDescent="0.3">
      <c r="A572" s="14" t="str">
        <f>VLOOKUP(B572,stocks!$B$3:$D$3093,2,FALSE)</f>
        <v>인탑스</v>
      </c>
      <c r="B572" s="6" t="s">
        <v>14914</v>
      </c>
      <c r="C572" s="6" t="s">
        <v>14402</v>
      </c>
      <c r="D572" s="14">
        <v>28400</v>
      </c>
      <c r="E572" s="14">
        <v>-300</v>
      </c>
      <c r="F572" s="14">
        <v>-1.05</v>
      </c>
      <c r="G572" s="14">
        <v>192344</v>
      </c>
      <c r="H572" s="14">
        <v>-5370</v>
      </c>
      <c r="I572" s="14">
        <v>-5150</v>
      </c>
      <c r="J572" s="14">
        <v>2511</v>
      </c>
      <c r="K572" s="14">
        <v>29018</v>
      </c>
      <c r="L572" s="14">
        <v>0</v>
      </c>
      <c r="M572" s="14">
        <v>197</v>
      </c>
      <c r="N572" s="14">
        <v>1260</v>
      </c>
      <c r="O572" s="14">
        <v>-6607</v>
      </c>
      <c r="P572" s="14">
        <v>0</v>
      </c>
      <c r="Q572" s="14">
        <v>0</v>
      </c>
      <c r="R572" s="14">
        <v>0</v>
      </c>
      <c r="S572" s="14">
        <v>7831</v>
      </c>
      <c r="T572" s="14">
        <v>178</v>
      </c>
      <c r="U572" s="11">
        <f>D572*G572</f>
        <v>5462569600</v>
      </c>
      <c r="V572" s="11">
        <f>D572*L572</f>
        <v>0</v>
      </c>
    </row>
    <row r="573" spans="1:22" x14ac:dyDescent="0.3">
      <c r="A573" s="14" t="str">
        <f>VLOOKUP(B573,stocks!$B$3:$D$3093,2,FALSE)</f>
        <v>화신정공</v>
      </c>
      <c r="B573" s="6" t="s">
        <v>15389</v>
      </c>
      <c r="C573" s="6" t="s">
        <v>14402</v>
      </c>
      <c r="D573" s="14">
        <v>2280</v>
      </c>
      <c r="E573" s="14">
        <v>10</v>
      </c>
      <c r="F573" s="14">
        <v>0.44</v>
      </c>
      <c r="G573" s="14">
        <v>2382182</v>
      </c>
      <c r="H573" s="14">
        <v>129332</v>
      </c>
      <c r="I573" s="14">
        <v>0</v>
      </c>
      <c r="J573" s="14">
        <v>-129358</v>
      </c>
      <c r="K573" s="14">
        <v>-132098</v>
      </c>
      <c r="L573" s="14">
        <v>0</v>
      </c>
      <c r="M573" s="14">
        <v>0</v>
      </c>
      <c r="N573" s="14">
        <v>0</v>
      </c>
      <c r="O573" s="14">
        <v>0</v>
      </c>
      <c r="P573" s="14">
        <v>0</v>
      </c>
      <c r="Q573" s="14">
        <v>0</v>
      </c>
      <c r="R573" s="14">
        <v>0</v>
      </c>
      <c r="S573" s="14">
        <v>-478</v>
      </c>
      <c r="T573" s="14">
        <v>504</v>
      </c>
      <c r="U573" s="11">
        <f>D573*G573</f>
        <v>5431374960</v>
      </c>
      <c r="V573" s="11">
        <f>D573*L573</f>
        <v>0</v>
      </c>
    </row>
    <row r="574" spans="1:22" x14ac:dyDescent="0.3">
      <c r="A574" s="14" t="str">
        <f>VLOOKUP(B574,stocks!$B$3:$D$3093,2,FALSE)</f>
        <v>파인디앤씨</v>
      </c>
      <c r="B574" s="6" t="s">
        <v>14915</v>
      </c>
      <c r="C574" s="6" t="s">
        <v>14402</v>
      </c>
      <c r="D574" s="14">
        <v>3000</v>
      </c>
      <c r="E574" s="14">
        <v>60</v>
      </c>
      <c r="F574" s="14">
        <v>2.04</v>
      </c>
      <c r="G574" s="14">
        <v>1804803</v>
      </c>
      <c r="H574" s="14">
        <v>3238</v>
      </c>
      <c r="I574" s="14">
        <v>0</v>
      </c>
      <c r="J574" s="14">
        <v>24952</v>
      </c>
      <c r="K574" s="14">
        <v>3260</v>
      </c>
      <c r="L574" s="14">
        <v>0</v>
      </c>
      <c r="M574" s="14">
        <v>0</v>
      </c>
      <c r="N574" s="14">
        <v>0</v>
      </c>
      <c r="O574" s="14">
        <v>0</v>
      </c>
      <c r="P574" s="14">
        <v>0</v>
      </c>
      <c r="Q574" s="14">
        <v>0</v>
      </c>
      <c r="R574" s="14">
        <v>0</v>
      </c>
      <c r="S574" s="14">
        <v>-16797</v>
      </c>
      <c r="T574" s="14">
        <v>-11393</v>
      </c>
      <c r="U574" s="11">
        <f>D574*G574</f>
        <v>5414409000</v>
      </c>
      <c r="V574" s="11">
        <f>D574*L574</f>
        <v>0</v>
      </c>
    </row>
    <row r="575" spans="1:22" x14ac:dyDescent="0.3">
      <c r="A575" s="14" t="str">
        <f>VLOOKUP(B575,stocks!$B$3:$D$3093,2,FALSE)</f>
        <v>창해에탄올</v>
      </c>
      <c r="B575" s="6" t="s">
        <v>14509</v>
      </c>
      <c r="C575" s="6" t="s">
        <v>14402</v>
      </c>
      <c r="D575" s="14">
        <v>15100</v>
      </c>
      <c r="E575" s="14">
        <v>450</v>
      </c>
      <c r="F575" s="14">
        <v>3.07</v>
      </c>
      <c r="G575" s="14">
        <v>358470</v>
      </c>
      <c r="H575" s="14">
        <v>5755</v>
      </c>
      <c r="I575" s="14">
        <v>2</v>
      </c>
      <c r="J575" s="14">
        <v>-5861</v>
      </c>
      <c r="K575" s="14">
        <v>-5123</v>
      </c>
      <c r="L575" s="14">
        <v>0</v>
      </c>
      <c r="M575" s="14">
        <v>2</v>
      </c>
      <c r="N575" s="14">
        <v>0</v>
      </c>
      <c r="O575" s="14">
        <v>0</v>
      </c>
      <c r="P575" s="14">
        <v>0</v>
      </c>
      <c r="Q575" s="14">
        <v>0</v>
      </c>
      <c r="R575" s="14">
        <v>0</v>
      </c>
      <c r="S575" s="14">
        <v>25</v>
      </c>
      <c r="T575" s="14">
        <v>79</v>
      </c>
      <c r="U575" s="11">
        <f>D575*G575</f>
        <v>5412897000</v>
      </c>
      <c r="V575" s="11">
        <f>D575*L575</f>
        <v>0</v>
      </c>
    </row>
    <row r="576" spans="1:22" x14ac:dyDescent="0.3">
      <c r="A576" s="14" t="str">
        <f>VLOOKUP(B576,stocks!$B$3:$D$3093,2,FALSE)</f>
        <v>켐트로스</v>
      </c>
      <c r="B576" s="6" t="s">
        <v>15653</v>
      </c>
      <c r="C576" s="6" t="s">
        <v>14402</v>
      </c>
      <c r="D576" s="14">
        <v>6350</v>
      </c>
      <c r="E576" s="14">
        <v>120</v>
      </c>
      <c r="F576" s="14">
        <v>1.93</v>
      </c>
      <c r="G576" s="14">
        <v>850422</v>
      </c>
      <c r="H576" s="14">
        <v>16548</v>
      </c>
      <c r="I576" s="14">
        <v>-136</v>
      </c>
      <c r="J576" s="14">
        <v>-16081</v>
      </c>
      <c r="K576" s="14">
        <v>-17920</v>
      </c>
      <c r="L576" s="14">
        <v>0</v>
      </c>
      <c r="M576" s="14">
        <v>957</v>
      </c>
      <c r="N576" s="14">
        <v>0</v>
      </c>
      <c r="O576" s="14">
        <v>0</v>
      </c>
      <c r="P576" s="14">
        <v>-1093</v>
      </c>
      <c r="Q576" s="14">
        <v>0</v>
      </c>
      <c r="R576" s="14">
        <v>0</v>
      </c>
      <c r="S576" s="14">
        <v>133</v>
      </c>
      <c r="T576" s="14">
        <v>-464</v>
      </c>
      <c r="U576" s="11">
        <f>D576*G576</f>
        <v>5400179700</v>
      </c>
      <c r="V576" s="11">
        <f>D576*L576</f>
        <v>0</v>
      </c>
    </row>
    <row r="577" spans="1:22" x14ac:dyDescent="0.3">
      <c r="A577" s="14" t="str">
        <f>VLOOKUP(B577,stocks!$B$3:$D$3093,2,FALSE)</f>
        <v>백광산업</v>
      </c>
      <c r="B577" s="6" t="s">
        <v>14046</v>
      </c>
      <c r="C577" s="6" t="s">
        <v>14402</v>
      </c>
      <c r="D577" s="14">
        <v>6370</v>
      </c>
      <c r="E577" s="14">
        <v>-190</v>
      </c>
      <c r="F577" s="14">
        <v>-2.9</v>
      </c>
      <c r="G577" s="14">
        <v>846694</v>
      </c>
      <c r="H577" s="14">
        <v>103932</v>
      </c>
      <c r="I577" s="14">
        <v>-14039</v>
      </c>
      <c r="J577" s="14">
        <v>-96894</v>
      </c>
      <c r="K577" s="14">
        <v>-108274</v>
      </c>
      <c r="L577" s="14">
        <v>0</v>
      </c>
      <c r="M577" s="14">
        <v>-12</v>
      </c>
      <c r="N577" s="14">
        <v>0</v>
      </c>
      <c r="O577" s="14">
        <v>-14027</v>
      </c>
      <c r="P577" s="14">
        <v>0</v>
      </c>
      <c r="Q577" s="14">
        <v>0</v>
      </c>
      <c r="R577" s="14">
        <v>0</v>
      </c>
      <c r="S577" s="14">
        <v>2180</v>
      </c>
      <c r="T577" s="14">
        <v>4821</v>
      </c>
      <c r="U577" s="11">
        <f>D577*G577</f>
        <v>5393440780</v>
      </c>
      <c r="V577" s="11">
        <f>D577*L577</f>
        <v>0</v>
      </c>
    </row>
    <row r="578" spans="1:22" x14ac:dyDescent="0.3">
      <c r="A578" s="14" t="str">
        <f>VLOOKUP(B578,stocks!$B$3:$D$3093,2,FALSE)</f>
        <v>GST</v>
      </c>
      <c r="B578" s="6" t="s">
        <v>13685</v>
      </c>
      <c r="C578" s="6" t="s">
        <v>14402</v>
      </c>
      <c r="D578" s="14">
        <v>26650</v>
      </c>
      <c r="E578" s="14">
        <v>-1050</v>
      </c>
      <c r="F578" s="14">
        <v>-3.79</v>
      </c>
      <c r="G578" s="14">
        <v>201834</v>
      </c>
      <c r="H578" s="14">
        <v>72962</v>
      </c>
      <c r="I578" s="14">
        <v>-15726</v>
      </c>
      <c r="J578" s="14">
        <v>-55465</v>
      </c>
      <c r="K578" s="14">
        <v>-59800</v>
      </c>
      <c r="L578" s="14">
        <v>0</v>
      </c>
      <c r="M578" s="14">
        <v>-1</v>
      </c>
      <c r="N578" s="14">
        <v>-12239</v>
      </c>
      <c r="O578" s="14">
        <v>-2415</v>
      </c>
      <c r="P578" s="14">
        <v>-1071</v>
      </c>
      <c r="Q578" s="14">
        <v>0</v>
      </c>
      <c r="R578" s="14">
        <v>0</v>
      </c>
      <c r="S578" s="14">
        <v>-2112</v>
      </c>
      <c r="T578" s="14">
        <v>341</v>
      </c>
      <c r="U578" s="11">
        <f>D578*G578</f>
        <v>5378876100</v>
      </c>
      <c r="V578" s="11">
        <f>D578*L578</f>
        <v>0</v>
      </c>
    </row>
    <row r="579" spans="1:22" x14ac:dyDescent="0.3">
      <c r="A579" s="14" t="str">
        <f>VLOOKUP(B579,stocks!$B$3:$D$3093,2,FALSE)</f>
        <v>이월드</v>
      </c>
      <c r="B579" s="6" t="s">
        <v>15164</v>
      </c>
      <c r="C579" s="6" t="s">
        <v>14402</v>
      </c>
      <c r="D579" s="14">
        <v>3770</v>
      </c>
      <c r="E579" s="14">
        <v>-25</v>
      </c>
      <c r="F579" s="14">
        <v>-0.66</v>
      </c>
      <c r="G579" s="14">
        <v>1421462</v>
      </c>
      <c r="H579" s="14">
        <v>47608</v>
      </c>
      <c r="I579" s="14">
        <v>-26</v>
      </c>
      <c r="J579" s="14">
        <v>-49908</v>
      </c>
      <c r="K579" s="14">
        <v>-49898</v>
      </c>
      <c r="L579" s="14">
        <v>0</v>
      </c>
      <c r="M579" s="14">
        <v>-34</v>
      </c>
      <c r="N579" s="14">
        <v>8</v>
      </c>
      <c r="O579" s="14">
        <v>0</v>
      </c>
      <c r="P579" s="14">
        <v>0</v>
      </c>
      <c r="Q579" s="14">
        <v>0</v>
      </c>
      <c r="R579" s="14">
        <v>0</v>
      </c>
      <c r="S579" s="14">
        <v>1530</v>
      </c>
      <c r="T579" s="14">
        <v>796</v>
      </c>
      <c r="U579" s="11">
        <f>D579*G579</f>
        <v>5358911740</v>
      </c>
      <c r="V579" s="11">
        <f>D579*L579</f>
        <v>0</v>
      </c>
    </row>
    <row r="580" spans="1:22" x14ac:dyDescent="0.3">
      <c r="A580" s="14" t="str">
        <f>VLOOKUP(B580,stocks!$B$3:$D$3093,2,FALSE)</f>
        <v>대주산업</v>
      </c>
      <c r="B580" s="6" t="s">
        <v>13863</v>
      </c>
      <c r="C580" s="6" t="s">
        <v>14402</v>
      </c>
      <c r="D580" s="14">
        <v>2985</v>
      </c>
      <c r="E580" s="14">
        <v>15</v>
      </c>
      <c r="F580" s="14">
        <v>0.51</v>
      </c>
      <c r="G580" s="14">
        <v>1768325</v>
      </c>
      <c r="H580" s="14">
        <v>-124371</v>
      </c>
      <c r="I580" s="14">
        <v>-1</v>
      </c>
      <c r="J580" s="14">
        <v>124009</v>
      </c>
      <c r="K580" s="14">
        <v>125001</v>
      </c>
      <c r="L580" s="14">
        <v>0</v>
      </c>
      <c r="M580" s="14">
        <v>-1</v>
      </c>
      <c r="N580" s="14">
        <v>0</v>
      </c>
      <c r="O580" s="14">
        <v>0</v>
      </c>
      <c r="P580" s="14">
        <v>0</v>
      </c>
      <c r="Q580" s="14">
        <v>0</v>
      </c>
      <c r="R580" s="14">
        <v>0</v>
      </c>
      <c r="S580" s="14">
        <v>0</v>
      </c>
      <c r="T580" s="14">
        <v>363</v>
      </c>
      <c r="U580" s="11">
        <f>D580*G580</f>
        <v>5278450125</v>
      </c>
      <c r="V580" s="11">
        <f>D580*L580</f>
        <v>0</v>
      </c>
    </row>
    <row r="581" spans="1:22" x14ac:dyDescent="0.3">
      <c r="A581" s="14" t="str">
        <f>VLOOKUP(B581,stocks!$B$3:$D$3093,2,FALSE)</f>
        <v>피에스엠씨</v>
      </c>
      <c r="B581" s="6" t="s">
        <v>14713</v>
      </c>
      <c r="C581" s="6" t="s">
        <v>14402</v>
      </c>
      <c r="D581" s="14">
        <v>2375</v>
      </c>
      <c r="E581" s="14">
        <v>180</v>
      </c>
      <c r="F581" s="14">
        <v>8.1999999999999993</v>
      </c>
      <c r="G581" s="14">
        <v>2222469</v>
      </c>
      <c r="H581" s="14">
        <v>-219494</v>
      </c>
      <c r="I581" s="14">
        <v>0</v>
      </c>
      <c r="J581" s="14">
        <v>208369</v>
      </c>
      <c r="K581" s="14">
        <v>214450</v>
      </c>
      <c r="L581" s="14">
        <v>0</v>
      </c>
      <c r="M581" s="14">
        <v>0</v>
      </c>
      <c r="N581" s="14">
        <v>0</v>
      </c>
      <c r="O581" s="14">
        <v>0</v>
      </c>
      <c r="P581" s="14">
        <v>0</v>
      </c>
      <c r="Q581" s="14">
        <v>0</v>
      </c>
      <c r="R581" s="14">
        <v>0</v>
      </c>
      <c r="S581" s="14">
        <v>11014</v>
      </c>
      <c r="T581" s="14">
        <v>111</v>
      </c>
      <c r="U581" s="11">
        <f>D581*G581</f>
        <v>5278363875</v>
      </c>
      <c r="V581" s="11">
        <f>D581*L581</f>
        <v>0</v>
      </c>
    </row>
    <row r="582" spans="1:22" x14ac:dyDescent="0.3">
      <c r="A582" s="14" t="str">
        <f>VLOOKUP(B582,stocks!$B$3:$D$3093,2,FALSE)</f>
        <v>포스코엠텍</v>
      </c>
      <c r="B582" s="6" t="s">
        <v>13502</v>
      </c>
      <c r="C582" s="6" t="s">
        <v>14402</v>
      </c>
      <c r="D582" s="14">
        <v>9000</v>
      </c>
      <c r="E582" s="14">
        <v>-80</v>
      </c>
      <c r="F582" s="14">
        <v>-0.88</v>
      </c>
      <c r="G582" s="14">
        <v>585437</v>
      </c>
      <c r="H582" s="14">
        <v>12161</v>
      </c>
      <c r="I582" s="14">
        <v>1110</v>
      </c>
      <c r="J582" s="14">
        <v>-13488</v>
      </c>
      <c r="K582" s="14">
        <v>-13488</v>
      </c>
      <c r="L582" s="14">
        <v>0</v>
      </c>
      <c r="M582" s="14">
        <v>1110</v>
      </c>
      <c r="N582" s="14">
        <v>0</v>
      </c>
      <c r="O582" s="14">
        <v>0</v>
      </c>
      <c r="P582" s="14">
        <v>0</v>
      </c>
      <c r="Q582" s="14">
        <v>0</v>
      </c>
      <c r="R582" s="14">
        <v>0</v>
      </c>
      <c r="S582" s="14">
        <v>1183</v>
      </c>
      <c r="T582" s="14">
        <v>-966</v>
      </c>
      <c r="U582" s="11">
        <f>D582*G582</f>
        <v>5268933000</v>
      </c>
      <c r="V582" s="11">
        <f>D582*L582</f>
        <v>0</v>
      </c>
    </row>
    <row r="583" spans="1:22" x14ac:dyDescent="0.3">
      <c r="A583" s="14" t="str">
        <f>VLOOKUP(B583,stocks!$B$3:$D$3093,2,FALSE)</f>
        <v>대원미디어</v>
      </c>
      <c r="B583" s="6" t="s">
        <v>13852</v>
      </c>
      <c r="C583" s="6" t="s">
        <v>14402</v>
      </c>
      <c r="D583" s="14">
        <v>34050</v>
      </c>
      <c r="E583" s="14">
        <v>-650</v>
      </c>
      <c r="F583" s="14">
        <v>-1.87</v>
      </c>
      <c r="G583" s="14">
        <v>152214</v>
      </c>
      <c r="H583" s="14">
        <v>7307</v>
      </c>
      <c r="I583" s="14">
        <v>21</v>
      </c>
      <c r="J583" s="14">
        <v>-8309</v>
      </c>
      <c r="K583" s="14">
        <v>-9493</v>
      </c>
      <c r="L583" s="14">
        <v>0</v>
      </c>
      <c r="M583" s="14">
        <v>21</v>
      </c>
      <c r="N583" s="14">
        <v>0</v>
      </c>
      <c r="O583" s="14">
        <v>0</v>
      </c>
      <c r="P583" s="14">
        <v>0</v>
      </c>
      <c r="Q583" s="14">
        <v>0</v>
      </c>
      <c r="R583" s="14">
        <v>0</v>
      </c>
      <c r="S583" s="14">
        <v>1570</v>
      </c>
      <c r="T583" s="14">
        <v>-589</v>
      </c>
      <c r="U583" s="11">
        <f>D583*G583</f>
        <v>5182886700</v>
      </c>
      <c r="V583" s="11">
        <f>D583*L583</f>
        <v>0</v>
      </c>
    </row>
    <row r="584" spans="1:22" x14ac:dyDescent="0.3">
      <c r="A584" s="14" t="str">
        <f>VLOOKUP(B584,stocks!$B$3:$D$3093,2,FALSE)</f>
        <v>아이에이</v>
      </c>
      <c r="B584" s="6" t="s">
        <v>14829</v>
      </c>
      <c r="C584" s="6" t="s">
        <v>14402</v>
      </c>
      <c r="D584" s="14">
        <v>1325</v>
      </c>
      <c r="E584" s="14">
        <v>0</v>
      </c>
      <c r="F584" s="14">
        <v>0</v>
      </c>
      <c r="G584" s="14">
        <v>3908575</v>
      </c>
      <c r="H584" s="14">
        <v>177659</v>
      </c>
      <c r="I584" s="14">
        <v>13822</v>
      </c>
      <c r="J584" s="14">
        <v>-177516</v>
      </c>
      <c r="K584" s="14">
        <v>-151679</v>
      </c>
      <c r="L584" s="14">
        <v>0</v>
      </c>
      <c r="M584" s="14">
        <v>-2116</v>
      </c>
      <c r="N584" s="14">
        <v>15938</v>
      </c>
      <c r="O584" s="14">
        <v>0</v>
      </c>
      <c r="P584" s="14">
        <v>0</v>
      </c>
      <c r="Q584" s="14">
        <v>0</v>
      </c>
      <c r="R584" s="14">
        <v>0</v>
      </c>
      <c r="S584" s="14">
        <v>9790</v>
      </c>
      <c r="T584" s="14">
        <v>-23755</v>
      </c>
      <c r="U584" s="11">
        <f>D584*G584</f>
        <v>5178861875</v>
      </c>
      <c r="V584" s="11">
        <f>D584*L584</f>
        <v>0</v>
      </c>
    </row>
    <row r="585" spans="1:22" x14ac:dyDescent="0.3">
      <c r="A585" s="14" t="str">
        <f>VLOOKUP(B585,stocks!$B$3:$D$3093,2,FALSE)</f>
        <v>제넨바이오</v>
      </c>
      <c r="B585" s="6" t="s">
        <v>15102</v>
      </c>
      <c r="C585" s="6" t="s">
        <v>14402</v>
      </c>
      <c r="D585" s="14">
        <v>1710</v>
      </c>
      <c r="E585" s="14">
        <v>60</v>
      </c>
      <c r="F585" s="14">
        <v>3.64</v>
      </c>
      <c r="G585" s="14">
        <v>3018067</v>
      </c>
      <c r="H585" s="14">
        <v>-29552</v>
      </c>
      <c r="I585" s="14">
        <v>0</v>
      </c>
      <c r="J585" s="14">
        <v>26621</v>
      </c>
      <c r="K585" s="14">
        <v>26621</v>
      </c>
      <c r="L585" s="14">
        <v>0</v>
      </c>
      <c r="M585" s="14">
        <v>0</v>
      </c>
      <c r="N585" s="14">
        <v>0</v>
      </c>
      <c r="O585" s="14">
        <v>0</v>
      </c>
      <c r="P585" s="14">
        <v>0</v>
      </c>
      <c r="Q585" s="14">
        <v>0</v>
      </c>
      <c r="R585" s="14">
        <v>0</v>
      </c>
      <c r="S585" s="14">
        <v>-30031</v>
      </c>
      <c r="T585" s="14">
        <v>32962</v>
      </c>
      <c r="U585" s="11">
        <f>D585*G585</f>
        <v>5160894570</v>
      </c>
      <c r="V585" s="11">
        <f>D585*L585</f>
        <v>0</v>
      </c>
    </row>
    <row r="586" spans="1:22" x14ac:dyDescent="0.3">
      <c r="A586" s="14" t="str">
        <f>VLOOKUP(B586,stocks!$B$3:$D$3093,2,FALSE)</f>
        <v>정원엔시스</v>
      </c>
      <c r="B586" s="6" t="s">
        <v>14886</v>
      </c>
      <c r="C586" s="6" t="s">
        <v>14402</v>
      </c>
      <c r="D586" s="14">
        <v>3900</v>
      </c>
      <c r="E586" s="14">
        <v>-100</v>
      </c>
      <c r="F586" s="14">
        <v>-2.5</v>
      </c>
      <c r="G586" s="14">
        <v>1321110</v>
      </c>
      <c r="H586" s="14">
        <v>-20039</v>
      </c>
      <c r="I586" s="14">
        <v>0</v>
      </c>
      <c r="J586" s="14">
        <v>15254</v>
      </c>
      <c r="K586" s="14">
        <v>15067</v>
      </c>
      <c r="L586" s="14">
        <v>0</v>
      </c>
      <c r="M586" s="14">
        <v>0</v>
      </c>
      <c r="N586" s="14">
        <v>0</v>
      </c>
      <c r="O586" s="14">
        <v>0</v>
      </c>
      <c r="P586" s="14">
        <v>0</v>
      </c>
      <c r="Q586" s="14">
        <v>0</v>
      </c>
      <c r="R586" s="14">
        <v>0</v>
      </c>
      <c r="S586" s="14">
        <v>4730</v>
      </c>
      <c r="T586" s="14">
        <v>55</v>
      </c>
      <c r="U586" s="11">
        <f>D586*G586</f>
        <v>5152329000</v>
      </c>
      <c r="V586" s="11">
        <f>D586*L586</f>
        <v>0</v>
      </c>
    </row>
    <row r="587" spans="1:22" x14ac:dyDescent="0.3">
      <c r="A587" s="14" t="str">
        <f>VLOOKUP(B587,stocks!$B$3:$D$3093,2,FALSE)</f>
        <v>이화공영</v>
      </c>
      <c r="B587" s="6" t="s">
        <v>14450</v>
      </c>
      <c r="C587" s="6" t="s">
        <v>14402</v>
      </c>
      <c r="D587" s="14">
        <v>8710</v>
      </c>
      <c r="E587" s="14">
        <v>-200</v>
      </c>
      <c r="F587" s="14">
        <v>-2.2400000000000002</v>
      </c>
      <c r="G587" s="14">
        <v>588317</v>
      </c>
      <c r="H587" s="14">
        <v>21089</v>
      </c>
      <c r="I587" s="14">
        <v>0</v>
      </c>
      <c r="J587" s="14">
        <v>-21587</v>
      </c>
      <c r="K587" s="14">
        <v>-21903</v>
      </c>
      <c r="L587" s="14">
        <v>0</v>
      </c>
      <c r="M587" s="14">
        <v>0</v>
      </c>
      <c r="N587" s="14">
        <v>0</v>
      </c>
      <c r="O587" s="14">
        <v>0</v>
      </c>
      <c r="P587" s="14">
        <v>0</v>
      </c>
      <c r="Q587" s="14">
        <v>0</v>
      </c>
      <c r="R587" s="14">
        <v>0</v>
      </c>
      <c r="S587" s="14">
        <v>-61</v>
      </c>
      <c r="T587" s="14">
        <v>559</v>
      </c>
      <c r="U587" s="11">
        <f>D587*G587</f>
        <v>5124241070</v>
      </c>
      <c r="V587" s="11">
        <f>D587*L587</f>
        <v>0</v>
      </c>
    </row>
    <row r="588" spans="1:22" x14ac:dyDescent="0.3">
      <c r="A588" s="14" t="str">
        <f>VLOOKUP(B588,stocks!$B$3:$D$3093,2,FALSE)</f>
        <v>유안타증권</v>
      </c>
      <c r="B588" s="6" t="s">
        <v>14488</v>
      </c>
      <c r="C588" s="6" t="s">
        <v>14402</v>
      </c>
      <c r="D588" s="14">
        <v>4755</v>
      </c>
      <c r="E588" s="14">
        <v>-170</v>
      </c>
      <c r="F588" s="14">
        <v>-3.45</v>
      </c>
      <c r="G588" s="14">
        <v>1076554</v>
      </c>
      <c r="H588" s="14">
        <v>15796</v>
      </c>
      <c r="I588" s="14">
        <v>2105</v>
      </c>
      <c r="J588" s="14">
        <v>-10902</v>
      </c>
      <c r="K588" s="14">
        <v>-10967</v>
      </c>
      <c r="L588" s="14">
        <v>0</v>
      </c>
      <c r="M588" s="14">
        <v>2087</v>
      </c>
      <c r="N588" s="14">
        <v>18</v>
      </c>
      <c r="O588" s="14">
        <v>0</v>
      </c>
      <c r="P588" s="14">
        <v>0</v>
      </c>
      <c r="Q588" s="14">
        <v>0</v>
      </c>
      <c r="R588" s="14">
        <v>0</v>
      </c>
      <c r="S588" s="14">
        <v>0</v>
      </c>
      <c r="T588" s="14">
        <v>-6999</v>
      </c>
      <c r="U588" s="11">
        <f>D588*G588</f>
        <v>5119014270</v>
      </c>
      <c r="V588" s="11">
        <f>D588*L588</f>
        <v>0</v>
      </c>
    </row>
    <row r="589" spans="1:22" x14ac:dyDescent="0.3">
      <c r="A589" s="14" t="str">
        <f>VLOOKUP(B589,stocks!$B$3:$D$3093,2,FALSE)</f>
        <v>한국정보인증</v>
      </c>
      <c r="B589" s="6" t="s">
        <v>14961</v>
      </c>
      <c r="C589" s="6" t="s">
        <v>14402</v>
      </c>
      <c r="D589" s="14">
        <v>7980</v>
      </c>
      <c r="E589" s="14">
        <v>-280</v>
      </c>
      <c r="F589" s="14">
        <v>-3.39</v>
      </c>
      <c r="G589" s="14">
        <v>637295</v>
      </c>
      <c r="H589" s="14">
        <v>-50166</v>
      </c>
      <c r="I589" s="14">
        <v>-19</v>
      </c>
      <c r="J589" s="14">
        <v>46722</v>
      </c>
      <c r="K589" s="14">
        <v>47413</v>
      </c>
      <c r="L589" s="14">
        <v>0</v>
      </c>
      <c r="M589" s="14">
        <v>-19</v>
      </c>
      <c r="N589" s="14">
        <v>0</v>
      </c>
      <c r="O589" s="14">
        <v>0</v>
      </c>
      <c r="P589" s="14">
        <v>0</v>
      </c>
      <c r="Q589" s="14">
        <v>0</v>
      </c>
      <c r="R589" s="14">
        <v>0</v>
      </c>
      <c r="S589" s="14">
        <v>3501</v>
      </c>
      <c r="T589" s="14">
        <v>-38</v>
      </c>
      <c r="U589" s="11">
        <f>D589*G589</f>
        <v>5085614100</v>
      </c>
      <c r="V589" s="11">
        <f>D589*L589</f>
        <v>0</v>
      </c>
    </row>
    <row r="590" spans="1:22" x14ac:dyDescent="0.3">
      <c r="A590" s="14" t="str">
        <f>VLOOKUP(B590,stocks!$B$3:$D$3093,2,FALSE)</f>
        <v>엠에스오토텍</v>
      </c>
      <c r="B590" s="6" t="s">
        <v>15373</v>
      </c>
      <c r="C590" s="6" t="s">
        <v>14402</v>
      </c>
      <c r="D590" s="14">
        <v>7490</v>
      </c>
      <c r="E590" s="14">
        <v>-290</v>
      </c>
      <c r="F590" s="14">
        <v>-3.73</v>
      </c>
      <c r="G590" s="14">
        <v>674472</v>
      </c>
      <c r="H590" s="14">
        <v>105316</v>
      </c>
      <c r="I590" s="14">
        <v>-47030</v>
      </c>
      <c r="J590" s="14">
        <v>-79596</v>
      </c>
      <c r="K590" s="14">
        <v>-79476</v>
      </c>
      <c r="L590" s="14">
        <v>0</v>
      </c>
      <c r="M590" s="14">
        <v>0</v>
      </c>
      <c r="N590" s="14">
        <v>-20000</v>
      </c>
      <c r="O590" s="14">
        <v>-24657</v>
      </c>
      <c r="P590" s="14">
        <v>-2373</v>
      </c>
      <c r="Q590" s="14">
        <v>0</v>
      </c>
      <c r="R590" s="14">
        <v>0</v>
      </c>
      <c r="S590" s="14">
        <v>18100</v>
      </c>
      <c r="T590" s="14">
        <v>3210</v>
      </c>
      <c r="U590" s="11">
        <f>D590*G590</f>
        <v>5051795280</v>
      </c>
      <c r="V590" s="11">
        <f>D590*L590</f>
        <v>0</v>
      </c>
    </row>
    <row r="591" spans="1:22" x14ac:dyDescent="0.3">
      <c r="A591" s="14" t="str">
        <f>VLOOKUP(B591,stocks!$B$3:$D$3093,2,FALSE)</f>
        <v>TIGER 여행레저</v>
      </c>
      <c r="B591" s="6" t="s">
        <v>15691</v>
      </c>
      <c r="C591" s="6" t="s">
        <v>14402</v>
      </c>
      <c r="D591" s="14">
        <v>5505</v>
      </c>
      <c r="E591" s="14">
        <v>-215</v>
      </c>
      <c r="F591" s="14">
        <v>-3.76</v>
      </c>
      <c r="G591" s="14">
        <v>911202</v>
      </c>
      <c r="H591" s="14">
        <v>-3816</v>
      </c>
      <c r="I591" s="14">
        <v>19391</v>
      </c>
      <c r="J591" s="14">
        <v>0</v>
      </c>
      <c r="K591" s="14">
        <v>0</v>
      </c>
      <c r="L591" s="14">
        <v>0</v>
      </c>
      <c r="M591" s="14">
        <v>89657</v>
      </c>
      <c r="N591" s="14">
        <v>0</v>
      </c>
      <c r="O591" s="14">
        <v>4907</v>
      </c>
      <c r="P591" s="14">
        <v>11579</v>
      </c>
      <c r="Q591" s="14">
        <v>-86752</v>
      </c>
      <c r="R591" s="14">
        <v>0</v>
      </c>
      <c r="S591" s="14">
        <v>-16620</v>
      </c>
      <c r="T591" s="14">
        <v>1045</v>
      </c>
      <c r="U591" s="11">
        <f>D591*G591</f>
        <v>5016167010</v>
      </c>
      <c r="V591" s="11">
        <f>D591*L591</f>
        <v>0</v>
      </c>
    </row>
    <row r="592" spans="1:22" x14ac:dyDescent="0.3">
      <c r="A592" s="14" t="str">
        <f>VLOOKUP(B592,stocks!$B$3:$D$3093,2,FALSE)</f>
        <v>시그네틱스</v>
      </c>
      <c r="B592" s="6" t="s">
        <v>14332</v>
      </c>
      <c r="C592" s="6" t="s">
        <v>14402</v>
      </c>
      <c r="D592" s="14">
        <v>1975</v>
      </c>
      <c r="E592" s="14">
        <v>-40</v>
      </c>
      <c r="F592" s="14">
        <v>-1.99</v>
      </c>
      <c r="G592" s="14">
        <v>2535201</v>
      </c>
      <c r="H592" s="14">
        <v>-142476</v>
      </c>
      <c r="I592" s="14">
        <v>0</v>
      </c>
      <c r="J592" s="14">
        <v>150008</v>
      </c>
      <c r="K592" s="14">
        <v>151600</v>
      </c>
      <c r="L592" s="14">
        <v>0</v>
      </c>
      <c r="M592" s="14">
        <v>0</v>
      </c>
      <c r="N592" s="14">
        <v>0</v>
      </c>
      <c r="O592" s="14">
        <v>0</v>
      </c>
      <c r="P592" s="14">
        <v>0</v>
      </c>
      <c r="Q592" s="14">
        <v>0</v>
      </c>
      <c r="R592" s="14">
        <v>0</v>
      </c>
      <c r="S592" s="14">
        <v>-8000</v>
      </c>
      <c r="T592" s="14">
        <v>468</v>
      </c>
      <c r="U592" s="11">
        <f>D592*G592</f>
        <v>5007021975</v>
      </c>
      <c r="V592" s="11">
        <f>D592*L592</f>
        <v>0</v>
      </c>
    </row>
    <row r="593" spans="1:22" x14ac:dyDescent="0.3">
      <c r="A593" s="14" t="str">
        <f>VLOOKUP(B593,stocks!$B$3:$D$3093,2,FALSE)</f>
        <v>에이루트</v>
      </c>
      <c r="B593" s="6" t="s">
        <v>15246</v>
      </c>
      <c r="C593" s="6" t="s">
        <v>14402</v>
      </c>
      <c r="D593" s="14">
        <v>8340</v>
      </c>
      <c r="E593" s="14">
        <v>240</v>
      </c>
      <c r="F593" s="14">
        <v>2.96</v>
      </c>
      <c r="G593" s="14">
        <v>596371</v>
      </c>
      <c r="H593" s="14">
        <v>-25498</v>
      </c>
      <c r="I593" s="14">
        <v>-1154</v>
      </c>
      <c r="J593" s="14">
        <v>39333</v>
      </c>
      <c r="K593" s="14">
        <v>36976</v>
      </c>
      <c r="L593" s="14">
        <v>0</v>
      </c>
      <c r="M593" s="14">
        <v>0</v>
      </c>
      <c r="N593" s="14">
        <v>0</v>
      </c>
      <c r="O593" s="14">
        <v>-1154</v>
      </c>
      <c r="P593" s="14">
        <v>0</v>
      </c>
      <c r="Q593" s="14">
        <v>0</v>
      </c>
      <c r="R593" s="14">
        <v>0</v>
      </c>
      <c r="S593" s="14">
        <v>-14870</v>
      </c>
      <c r="T593" s="14">
        <v>2189</v>
      </c>
      <c r="U593" s="11">
        <f>D593*G593</f>
        <v>4973734140</v>
      </c>
      <c r="V593" s="11">
        <f>D593*L593</f>
        <v>0</v>
      </c>
    </row>
    <row r="594" spans="1:22" x14ac:dyDescent="0.3">
      <c r="A594" s="14" t="str">
        <f>VLOOKUP(B594,stocks!$B$3:$D$3093,2,FALSE)</f>
        <v>신라에스지</v>
      </c>
      <c r="B594" s="6" t="s">
        <v>14344</v>
      </c>
      <c r="C594" s="6" t="s">
        <v>14402</v>
      </c>
      <c r="D594" s="14">
        <v>20300</v>
      </c>
      <c r="E594" s="14">
        <v>-650</v>
      </c>
      <c r="F594" s="14">
        <v>-3.1</v>
      </c>
      <c r="G594" s="14">
        <v>244278</v>
      </c>
      <c r="H594" s="14">
        <v>13042</v>
      </c>
      <c r="I594" s="14">
        <v>0</v>
      </c>
      <c r="J594" s="14">
        <v>-12658</v>
      </c>
      <c r="K594" s="14">
        <v>-12632</v>
      </c>
      <c r="L594" s="14">
        <v>0</v>
      </c>
      <c r="M594" s="14">
        <v>0</v>
      </c>
      <c r="N594" s="14">
        <v>0</v>
      </c>
      <c r="O594" s="14">
        <v>0</v>
      </c>
      <c r="P594" s="14">
        <v>0</v>
      </c>
      <c r="Q594" s="14">
        <v>0</v>
      </c>
      <c r="R594" s="14">
        <v>0</v>
      </c>
      <c r="S594" s="14">
        <v>-39</v>
      </c>
      <c r="T594" s="14">
        <v>-345</v>
      </c>
      <c r="U594" s="11">
        <f>D594*G594</f>
        <v>4958843400</v>
      </c>
      <c r="V594" s="11">
        <f>D594*L594</f>
        <v>0</v>
      </c>
    </row>
    <row r="595" spans="1:22" x14ac:dyDescent="0.3">
      <c r="A595" s="14" t="str">
        <f>VLOOKUP(B595,stocks!$B$3:$D$3093,2,FALSE)</f>
        <v>휴니드</v>
      </c>
      <c r="B595" s="6" t="s">
        <v>14536</v>
      </c>
      <c r="C595" s="6" t="s">
        <v>14402</v>
      </c>
      <c r="D595" s="14">
        <v>8670</v>
      </c>
      <c r="E595" s="14">
        <v>-220</v>
      </c>
      <c r="F595" s="14">
        <v>-2.4700000000000002</v>
      </c>
      <c r="G595" s="14">
        <v>571290</v>
      </c>
      <c r="H595" s="14">
        <v>53221</v>
      </c>
      <c r="I595" s="14">
        <v>-14</v>
      </c>
      <c r="J595" s="14">
        <v>-52820</v>
      </c>
      <c r="K595" s="14">
        <v>-54570</v>
      </c>
      <c r="L595" s="14">
        <v>0</v>
      </c>
      <c r="M595" s="14">
        <v>-14</v>
      </c>
      <c r="N595" s="14">
        <v>0</v>
      </c>
      <c r="O595" s="14">
        <v>0</v>
      </c>
      <c r="P595" s="14">
        <v>0</v>
      </c>
      <c r="Q595" s="14">
        <v>0</v>
      </c>
      <c r="R595" s="14">
        <v>0</v>
      </c>
      <c r="S595" s="14">
        <v>0</v>
      </c>
      <c r="T595" s="14">
        <v>-387</v>
      </c>
      <c r="U595" s="11">
        <f>D595*G595</f>
        <v>4953084300</v>
      </c>
      <c r="V595" s="11">
        <f>D595*L595</f>
        <v>0</v>
      </c>
    </row>
    <row r="596" spans="1:22" x14ac:dyDescent="0.3">
      <c r="A596" s="14" t="str">
        <f>VLOOKUP(B596,stocks!$B$3:$D$3093,2,FALSE)</f>
        <v>누리플렉스</v>
      </c>
      <c r="B596" s="6" t="s">
        <v>13788</v>
      </c>
      <c r="C596" s="6" t="s">
        <v>14402</v>
      </c>
      <c r="D596" s="14">
        <v>11050</v>
      </c>
      <c r="E596" s="14">
        <v>-450</v>
      </c>
      <c r="F596" s="14">
        <v>-3.91</v>
      </c>
      <c r="G596" s="14">
        <v>448025</v>
      </c>
      <c r="H596" s="14">
        <v>26476</v>
      </c>
      <c r="I596" s="14">
        <v>-2244</v>
      </c>
      <c r="J596" s="14">
        <v>-24232</v>
      </c>
      <c r="K596" s="14">
        <v>-24020</v>
      </c>
      <c r="L596" s="14">
        <v>0</v>
      </c>
      <c r="M596" s="14">
        <v>0</v>
      </c>
      <c r="N596" s="14">
        <v>0</v>
      </c>
      <c r="O596" s="14">
        <v>0</v>
      </c>
      <c r="P596" s="14">
        <v>-2244</v>
      </c>
      <c r="Q596" s="14">
        <v>0</v>
      </c>
      <c r="R596" s="14">
        <v>0</v>
      </c>
      <c r="S596" s="14">
        <v>-2</v>
      </c>
      <c r="T596" s="14">
        <v>2</v>
      </c>
      <c r="U596" s="11">
        <f>D596*G596</f>
        <v>4950676250</v>
      </c>
      <c r="V596" s="11">
        <f>D596*L596</f>
        <v>0</v>
      </c>
    </row>
    <row r="597" spans="1:22" x14ac:dyDescent="0.3">
      <c r="A597" s="14" t="str">
        <f>VLOOKUP(B597,stocks!$B$3:$D$3093,2,FALSE)</f>
        <v>에스에이티</v>
      </c>
      <c r="B597" s="6" t="s">
        <v>15013</v>
      </c>
      <c r="C597" s="6" t="s">
        <v>14402</v>
      </c>
      <c r="D597" s="14">
        <v>3575</v>
      </c>
      <c r="E597" s="14">
        <v>55</v>
      </c>
      <c r="F597" s="14">
        <v>1.56</v>
      </c>
      <c r="G597" s="14">
        <v>1383115</v>
      </c>
      <c r="H597" s="14">
        <v>75754</v>
      </c>
      <c r="I597" s="14">
        <v>-53634</v>
      </c>
      <c r="J597" s="14">
        <v>-12379</v>
      </c>
      <c r="K597" s="14">
        <v>-73386</v>
      </c>
      <c r="L597" s="14">
        <v>0</v>
      </c>
      <c r="M597" s="14">
        <v>0</v>
      </c>
      <c r="N597" s="14">
        <v>0</v>
      </c>
      <c r="O597" s="14">
        <v>-53634</v>
      </c>
      <c r="P597" s="14">
        <v>0</v>
      </c>
      <c r="Q597" s="14">
        <v>0</v>
      </c>
      <c r="R597" s="14">
        <v>0</v>
      </c>
      <c r="S597" s="14">
        <v>-5085</v>
      </c>
      <c r="T597" s="14">
        <v>-4656</v>
      </c>
      <c r="U597" s="11">
        <f>D597*G597</f>
        <v>4944636125</v>
      </c>
      <c r="V597" s="11">
        <f>D597*L597</f>
        <v>0</v>
      </c>
    </row>
    <row r="598" spans="1:22" x14ac:dyDescent="0.3">
      <c r="A598" s="14" t="str">
        <f>VLOOKUP(B598,stocks!$B$3:$D$3093,2,FALSE)</f>
        <v>THE E&amp;M</v>
      </c>
      <c r="B598" s="6" t="s">
        <v>13896</v>
      </c>
      <c r="C598" s="6" t="s">
        <v>14402</v>
      </c>
      <c r="D598" s="14">
        <v>1160</v>
      </c>
      <c r="E598" s="14">
        <v>10</v>
      </c>
      <c r="F598" s="14">
        <v>0.87</v>
      </c>
      <c r="G598" s="14">
        <v>4261087</v>
      </c>
      <c r="H598" s="14">
        <v>553426</v>
      </c>
      <c r="I598" s="14">
        <v>-300000</v>
      </c>
      <c r="J598" s="14">
        <v>65797</v>
      </c>
      <c r="K598" s="14">
        <v>65800</v>
      </c>
      <c r="L598" s="14">
        <v>0</v>
      </c>
      <c r="M598" s="14">
        <v>0</v>
      </c>
      <c r="N598" s="14">
        <v>0</v>
      </c>
      <c r="O598" s="14">
        <v>0</v>
      </c>
      <c r="P598" s="14">
        <v>-300000</v>
      </c>
      <c r="Q598" s="14">
        <v>0</v>
      </c>
      <c r="R598" s="14">
        <v>0</v>
      </c>
      <c r="S598" s="14">
        <v>-266553</v>
      </c>
      <c r="T598" s="14">
        <v>-52670</v>
      </c>
      <c r="U598" s="11">
        <f>D598*G598</f>
        <v>4942860920</v>
      </c>
      <c r="V598" s="11">
        <f>D598*L598</f>
        <v>0</v>
      </c>
    </row>
    <row r="599" spans="1:22" x14ac:dyDescent="0.3">
      <c r="A599" s="14" t="str">
        <f>VLOOKUP(B599,stocks!$B$3:$D$3093,2,FALSE)</f>
        <v>TS인베스트먼트</v>
      </c>
      <c r="B599" s="6" t="s">
        <v>15750</v>
      </c>
      <c r="C599" s="6" t="s">
        <v>14402</v>
      </c>
      <c r="D599" s="14">
        <v>4160</v>
      </c>
      <c r="E599" s="14">
        <v>-55</v>
      </c>
      <c r="F599" s="14">
        <v>-1.3</v>
      </c>
      <c r="G599" s="14">
        <v>1186253</v>
      </c>
      <c r="H599" s="14">
        <v>-35443</v>
      </c>
      <c r="I599" s="14">
        <v>0</v>
      </c>
      <c r="J599" s="14">
        <v>33640</v>
      </c>
      <c r="K599" s="14">
        <v>32724</v>
      </c>
      <c r="L599" s="14">
        <v>0</v>
      </c>
      <c r="M599" s="14">
        <v>0</v>
      </c>
      <c r="N599" s="14">
        <v>0</v>
      </c>
      <c r="O599" s="14">
        <v>0</v>
      </c>
      <c r="P599" s="14">
        <v>0</v>
      </c>
      <c r="Q599" s="14">
        <v>0</v>
      </c>
      <c r="R599" s="14">
        <v>0</v>
      </c>
      <c r="S599" s="14">
        <v>200</v>
      </c>
      <c r="T599" s="14">
        <v>1603</v>
      </c>
      <c r="U599" s="11">
        <f>D599*G599</f>
        <v>4934812480</v>
      </c>
      <c r="V599" s="11">
        <f>D599*L599</f>
        <v>0</v>
      </c>
    </row>
    <row r="600" spans="1:22" x14ac:dyDescent="0.3">
      <c r="A600" s="14" t="str">
        <f>VLOOKUP(B600,stocks!$B$3:$D$3093,2,FALSE)</f>
        <v>네오이뮨텍(Reg.S)</v>
      </c>
      <c r="B600" s="6" t="s">
        <v>13743</v>
      </c>
      <c r="C600" s="6" t="s">
        <v>14402</v>
      </c>
      <c r="D600" s="14">
        <v>10900</v>
      </c>
      <c r="E600" s="14">
        <v>-50</v>
      </c>
      <c r="F600" s="14">
        <v>-0.46</v>
      </c>
      <c r="G600" s="14">
        <v>451581</v>
      </c>
      <c r="H600" s="14">
        <v>58927</v>
      </c>
      <c r="I600" s="14">
        <v>-47154</v>
      </c>
      <c r="J600" s="14">
        <v>-3312</v>
      </c>
      <c r="K600" s="14">
        <v>0</v>
      </c>
      <c r="L600" s="14">
        <v>0</v>
      </c>
      <c r="M600" s="14">
        <v>0</v>
      </c>
      <c r="N600" s="14">
        <v>17788</v>
      </c>
      <c r="O600" s="14">
        <v>27098</v>
      </c>
      <c r="P600" s="14">
        <v>-83497</v>
      </c>
      <c r="Q600" s="14">
        <v>0</v>
      </c>
      <c r="R600" s="14">
        <v>-8543</v>
      </c>
      <c r="S600" s="14">
        <v>-9550</v>
      </c>
      <c r="T600" s="14">
        <v>1089</v>
      </c>
      <c r="U600" s="11">
        <f>D600*G600</f>
        <v>4922232900</v>
      </c>
      <c r="V600" s="11">
        <f>D600*L600</f>
        <v>0</v>
      </c>
    </row>
    <row r="601" spans="1:22" x14ac:dyDescent="0.3">
      <c r="A601" s="14" t="str">
        <f>VLOOKUP(B601,stocks!$B$3:$D$3093,2,FALSE)</f>
        <v>멕아이씨에스</v>
      </c>
      <c r="B601" s="6" t="s">
        <v>13975</v>
      </c>
      <c r="C601" s="6" t="s">
        <v>14402</v>
      </c>
      <c r="D601" s="14">
        <v>16650</v>
      </c>
      <c r="E601" s="14">
        <v>800</v>
      </c>
      <c r="F601" s="14">
        <v>5.05</v>
      </c>
      <c r="G601" s="14">
        <v>291160</v>
      </c>
      <c r="H601" s="14">
        <v>-65743</v>
      </c>
      <c r="I601" s="14">
        <v>49</v>
      </c>
      <c r="J601" s="14">
        <v>55390</v>
      </c>
      <c r="K601" s="14">
        <v>56899</v>
      </c>
      <c r="L601" s="14">
        <v>0</v>
      </c>
      <c r="M601" s="14">
        <v>49</v>
      </c>
      <c r="N601" s="14">
        <v>0</v>
      </c>
      <c r="O601" s="14">
        <v>0</v>
      </c>
      <c r="P601" s="14">
        <v>0</v>
      </c>
      <c r="Q601" s="14">
        <v>0</v>
      </c>
      <c r="R601" s="14">
        <v>0</v>
      </c>
      <c r="S601" s="14">
        <v>9851</v>
      </c>
      <c r="T601" s="14">
        <v>453</v>
      </c>
      <c r="U601" s="11">
        <f>D601*G601</f>
        <v>4847814000</v>
      </c>
      <c r="V601" s="11">
        <f>D601*L601</f>
        <v>0</v>
      </c>
    </row>
    <row r="602" spans="1:22" x14ac:dyDescent="0.3">
      <c r="A602" s="14" t="str">
        <f>VLOOKUP(B602,stocks!$B$3:$D$3093,2,FALSE)</f>
        <v>대창</v>
      </c>
      <c r="B602" s="6" t="s">
        <v>13866</v>
      </c>
      <c r="C602" s="6" t="s">
        <v>14402</v>
      </c>
      <c r="D602" s="14">
        <v>2440</v>
      </c>
      <c r="E602" s="14">
        <v>-85</v>
      </c>
      <c r="F602" s="14">
        <v>-3.37</v>
      </c>
      <c r="G602" s="14">
        <v>1979142</v>
      </c>
      <c r="H602" s="14">
        <v>78038</v>
      </c>
      <c r="I602" s="14">
        <v>-93</v>
      </c>
      <c r="J602" s="14">
        <v>-77725</v>
      </c>
      <c r="K602" s="14">
        <v>-77753</v>
      </c>
      <c r="L602" s="14">
        <v>0</v>
      </c>
      <c r="M602" s="14">
        <v>-105</v>
      </c>
      <c r="N602" s="14">
        <v>12</v>
      </c>
      <c r="O602" s="14">
        <v>0</v>
      </c>
      <c r="P602" s="14">
        <v>0</v>
      </c>
      <c r="Q602" s="14">
        <v>0</v>
      </c>
      <c r="R602" s="14">
        <v>0</v>
      </c>
      <c r="S602" s="14">
        <v>151</v>
      </c>
      <c r="T602" s="14">
        <v>-371</v>
      </c>
      <c r="U602" s="11">
        <f>D602*G602</f>
        <v>4829106480</v>
      </c>
      <c r="V602" s="11">
        <f>D602*L602</f>
        <v>0</v>
      </c>
    </row>
    <row r="603" spans="1:22" x14ac:dyDescent="0.3">
      <c r="A603" s="14" t="str">
        <f>VLOOKUP(B603,stocks!$B$3:$D$3093,2,FALSE)</f>
        <v>신영스팩5호</v>
      </c>
      <c r="B603" s="6" t="s">
        <v>14359</v>
      </c>
      <c r="C603" s="6" t="s">
        <v>14402</v>
      </c>
      <c r="D603" s="14">
        <v>2450</v>
      </c>
      <c r="E603" s="14">
        <v>-450</v>
      </c>
      <c r="F603" s="14">
        <v>-15.52</v>
      </c>
      <c r="G603" s="14">
        <v>1968699</v>
      </c>
      <c r="H603" s="14">
        <v>39884</v>
      </c>
      <c r="I603" s="14">
        <v>-28699</v>
      </c>
      <c r="J603" s="14">
        <v>-8180</v>
      </c>
      <c r="K603" s="14">
        <v>-36083</v>
      </c>
      <c r="L603" s="14">
        <v>0</v>
      </c>
      <c r="M603" s="14">
        <v>0</v>
      </c>
      <c r="N603" s="14">
        <v>0</v>
      </c>
      <c r="O603" s="14">
        <v>-28699</v>
      </c>
      <c r="P603" s="14">
        <v>0</v>
      </c>
      <c r="Q603" s="14">
        <v>0</v>
      </c>
      <c r="R603" s="14">
        <v>0</v>
      </c>
      <c r="S603" s="14">
        <v>-2363</v>
      </c>
      <c r="T603" s="14">
        <v>-642</v>
      </c>
      <c r="U603" s="11">
        <f>D603*G603</f>
        <v>4823312550</v>
      </c>
      <c r="V603" s="11">
        <f>D603*L603</f>
        <v>0</v>
      </c>
    </row>
    <row r="604" spans="1:22" x14ac:dyDescent="0.3">
      <c r="A604" s="14" t="str">
        <f>VLOOKUP(B604,stocks!$B$3:$D$3093,2,FALSE)</f>
        <v>키네마스터</v>
      </c>
      <c r="B604" s="6" t="s">
        <v>15444</v>
      </c>
      <c r="C604" s="6" t="s">
        <v>14402</v>
      </c>
      <c r="D604" s="14">
        <v>18300</v>
      </c>
      <c r="E604" s="14">
        <v>-500</v>
      </c>
      <c r="F604" s="14">
        <v>-2.66</v>
      </c>
      <c r="G604" s="14">
        <v>262513</v>
      </c>
      <c r="H604" s="14">
        <v>31095</v>
      </c>
      <c r="I604" s="14">
        <v>0</v>
      </c>
      <c r="J604" s="14">
        <v>-31872</v>
      </c>
      <c r="K604" s="14">
        <v>-32013</v>
      </c>
      <c r="L604" s="14">
        <v>0</v>
      </c>
      <c r="M604" s="14">
        <v>0</v>
      </c>
      <c r="N604" s="14">
        <v>0</v>
      </c>
      <c r="O604" s="14">
        <v>0</v>
      </c>
      <c r="P604" s="14">
        <v>0</v>
      </c>
      <c r="Q604" s="14">
        <v>0</v>
      </c>
      <c r="R604" s="14">
        <v>0</v>
      </c>
      <c r="S604" s="14">
        <v>30</v>
      </c>
      <c r="T604" s="14">
        <v>747</v>
      </c>
      <c r="U604" s="11">
        <f>D604*G604</f>
        <v>4803987900</v>
      </c>
      <c r="V604" s="11">
        <f>D604*L604</f>
        <v>0</v>
      </c>
    </row>
    <row r="605" spans="1:22" x14ac:dyDescent="0.3">
      <c r="A605" s="14" t="str">
        <f>VLOOKUP(B605,stocks!$B$3:$D$3093,2,FALSE)</f>
        <v>SM Life Design</v>
      </c>
      <c r="B605" s="6" t="s">
        <v>15025</v>
      </c>
      <c r="C605" s="6" t="s">
        <v>14402</v>
      </c>
      <c r="D605" s="14">
        <v>2875</v>
      </c>
      <c r="E605" s="14">
        <v>-95</v>
      </c>
      <c r="F605" s="14">
        <v>-3.2</v>
      </c>
      <c r="G605" s="14">
        <v>1657287</v>
      </c>
      <c r="H605" s="14">
        <v>-17960</v>
      </c>
      <c r="I605" s="14">
        <v>0</v>
      </c>
      <c r="J605" s="14">
        <v>15970</v>
      </c>
      <c r="K605" s="14">
        <v>17827</v>
      </c>
      <c r="L605" s="14">
        <v>0</v>
      </c>
      <c r="M605" s="14">
        <v>0</v>
      </c>
      <c r="N605" s="14">
        <v>0</v>
      </c>
      <c r="O605" s="14">
        <v>0</v>
      </c>
      <c r="P605" s="14">
        <v>0</v>
      </c>
      <c r="Q605" s="14">
        <v>0</v>
      </c>
      <c r="R605" s="14">
        <v>0</v>
      </c>
      <c r="S605" s="14">
        <v>-200</v>
      </c>
      <c r="T605" s="14">
        <v>2190</v>
      </c>
      <c r="U605" s="11">
        <f>D605*G605</f>
        <v>4764700125</v>
      </c>
      <c r="V605" s="11">
        <f>D605*L605</f>
        <v>0</v>
      </c>
    </row>
    <row r="606" spans="1:22" x14ac:dyDescent="0.3">
      <c r="A606" s="14" t="str">
        <f>VLOOKUP(B606,stocks!$B$3:$D$3093,2,FALSE)</f>
        <v>가온전선</v>
      </c>
      <c r="B606" s="6" t="s">
        <v>13620</v>
      </c>
      <c r="C606" s="6" t="s">
        <v>14402</v>
      </c>
      <c r="D606" s="14">
        <v>35650</v>
      </c>
      <c r="E606" s="14">
        <v>-2150</v>
      </c>
      <c r="F606" s="14">
        <v>-5.69</v>
      </c>
      <c r="G606" s="14">
        <v>133080</v>
      </c>
      <c r="H606" s="14">
        <v>-646</v>
      </c>
      <c r="I606" s="14">
        <v>-1</v>
      </c>
      <c r="J606" s="14">
        <v>1045</v>
      </c>
      <c r="K606" s="14">
        <v>1044</v>
      </c>
      <c r="L606" s="14">
        <v>0</v>
      </c>
      <c r="M606" s="14">
        <v>-1</v>
      </c>
      <c r="N606" s="14">
        <v>0</v>
      </c>
      <c r="O606" s="14">
        <v>0</v>
      </c>
      <c r="P606" s="14">
        <v>0</v>
      </c>
      <c r="Q606" s="14">
        <v>0</v>
      </c>
      <c r="R606" s="14">
        <v>0</v>
      </c>
      <c r="S606" s="14">
        <v>-490</v>
      </c>
      <c r="T606" s="14">
        <v>92</v>
      </c>
      <c r="U606" s="11">
        <f>D606*G606</f>
        <v>4744302000</v>
      </c>
      <c r="V606" s="11">
        <f>D606*L606</f>
        <v>0</v>
      </c>
    </row>
    <row r="607" spans="1:22" x14ac:dyDescent="0.3">
      <c r="A607" s="14" t="str">
        <f>VLOOKUP(B607,stocks!$B$3:$D$3093,2,FALSE)</f>
        <v>어보브반도체</v>
      </c>
      <c r="B607" s="6" t="s">
        <v>15279</v>
      </c>
      <c r="C607" s="6" t="s">
        <v>14402</v>
      </c>
      <c r="D607" s="14">
        <v>15600</v>
      </c>
      <c r="E607" s="14">
        <v>-300</v>
      </c>
      <c r="F607" s="14">
        <v>-1.89</v>
      </c>
      <c r="G607" s="14">
        <v>303769</v>
      </c>
      <c r="H607" s="14">
        <v>7842</v>
      </c>
      <c r="I607" s="14">
        <v>1039</v>
      </c>
      <c r="J607" s="14">
        <v>-6048</v>
      </c>
      <c r="K607" s="14">
        <v>-6262</v>
      </c>
      <c r="L607" s="14">
        <v>0</v>
      </c>
      <c r="M607" s="14">
        <v>1039</v>
      </c>
      <c r="N607" s="14">
        <v>0</v>
      </c>
      <c r="O607" s="14">
        <v>0</v>
      </c>
      <c r="P607" s="14">
        <v>0</v>
      </c>
      <c r="Q607" s="14">
        <v>0</v>
      </c>
      <c r="R607" s="14">
        <v>0</v>
      </c>
      <c r="S607" s="14">
        <v>400</v>
      </c>
      <c r="T607" s="14">
        <v>-3233</v>
      </c>
      <c r="U607" s="11">
        <f>D607*G607</f>
        <v>4738796400</v>
      </c>
      <c r="V607" s="11">
        <f>D607*L607</f>
        <v>0</v>
      </c>
    </row>
    <row r="608" spans="1:22" x14ac:dyDescent="0.3">
      <c r="A608" s="14" t="str">
        <f>VLOOKUP(B608,stocks!$B$3:$D$3093,2,FALSE)</f>
        <v>KODEX 종합채권(AA-이상)액티브</v>
      </c>
      <c r="B608" s="6" t="s">
        <v>15864</v>
      </c>
      <c r="C608" s="6" t="s">
        <v>14402</v>
      </c>
      <c r="D608" s="14">
        <v>109175</v>
      </c>
      <c r="E608" s="14">
        <v>165</v>
      </c>
      <c r="F608" s="14">
        <v>0.15</v>
      </c>
      <c r="G608" s="14">
        <v>43235</v>
      </c>
      <c r="H608" s="14">
        <v>140</v>
      </c>
      <c r="I608" s="14">
        <v>-228</v>
      </c>
      <c r="J608" s="14">
        <v>-4</v>
      </c>
      <c r="K608" s="14">
        <v>0</v>
      </c>
      <c r="L608" s="14">
        <v>0</v>
      </c>
      <c r="M608" s="14">
        <v>-42040</v>
      </c>
      <c r="N608" s="14">
        <v>28592</v>
      </c>
      <c r="O608" s="14">
        <v>13260</v>
      </c>
      <c r="P608" s="14">
        <v>0</v>
      </c>
      <c r="Q608" s="14">
        <v>-40</v>
      </c>
      <c r="R608" s="14">
        <v>0</v>
      </c>
      <c r="S608" s="14">
        <v>92</v>
      </c>
      <c r="T608" s="14">
        <v>0</v>
      </c>
      <c r="U608" s="11">
        <f>D608*G608</f>
        <v>4720181125</v>
      </c>
      <c r="V608" s="11">
        <f>D608*L608</f>
        <v>0</v>
      </c>
    </row>
    <row r="609" spans="1:22" x14ac:dyDescent="0.3">
      <c r="A609" s="14" t="str">
        <f>VLOOKUP(B609,stocks!$B$3:$D$3093,2,FALSE)</f>
        <v>SGA솔루션즈</v>
      </c>
      <c r="B609" s="6" t="s">
        <v>15549</v>
      </c>
      <c r="C609" s="6" t="s">
        <v>14402</v>
      </c>
      <c r="D609" s="14">
        <v>1870</v>
      </c>
      <c r="E609" s="14">
        <v>-80</v>
      </c>
      <c r="F609" s="14">
        <v>-4.0999999999999996</v>
      </c>
      <c r="G609" s="14">
        <v>2523910</v>
      </c>
      <c r="H609" s="14">
        <v>-62159</v>
      </c>
      <c r="I609" s="14">
        <v>-8335</v>
      </c>
      <c r="J609" s="14">
        <v>61425</v>
      </c>
      <c r="K609" s="14">
        <v>61261</v>
      </c>
      <c r="L609" s="14">
        <v>0</v>
      </c>
      <c r="M609" s="14">
        <v>-8170</v>
      </c>
      <c r="N609" s="14">
        <v>0</v>
      </c>
      <c r="O609" s="14">
        <v>-165</v>
      </c>
      <c r="P609" s="14">
        <v>0</v>
      </c>
      <c r="Q609" s="14">
        <v>0</v>
      </c>
      <c r="R609" s="14">
        <v>0</v>
      </c>
      <c r="S609" s="14">
        <v>3364</v>
      </c>
      <c r="T609" s="14">
        <v>5705</v>
      </c>
      <c r="U609" s="11">
        <f>D609*G609</f>
        <v>4719711700</v>
      </c>
      <c r="V609" s="11">
        <f>D609*L609</f>
        <v>0</v>
      </c>
    </row>
    <row r="610" spans="1:22" x14ac:dyDescent="0.3">
      <c r="A610" s="14" t="str">
        <f>VLOOKUP(B610,stocks!$B$3:$D$3093,2,FALSE)</f>
        <v>잇츠한불</v>
      </c>
      <c r="B610" s="6" t="s">
        <v>15673</v>
      </c>
      <c r="C610" s="6" t="s">
        <v>14402</v>
      </c>
      <c r="D610" s="14">
        <v>28300</v>
      </c>
      <c r="E610" s="14">
        <v>-1400</v>
      </c>
      <c r="F610" s="14">
        <v>-4.71</v>
      </c>
      <c r="G610" s="14">
        <v>166172</v>
      </c>
      <c r="H610" s="14">
        <v>21059</v>
      </c>
      <c r="I610" s="14">
        <v>-660</v>
      </c>
      <c r="J610" s="14">
        <v>-8405</v>
      </c>
      <c r="K610" s="14">
        <v>-8552</v>
      </c>
      <c r="L610" s="14">
        <v>0</v>
      </c>
      <c r="M610" s="14">
        <v>-660</v>
      </c>
      <c r="N610" s="14">
        <v>0</v>
      </c>
      <c r="O610" s="14">
        <v>0</v>
      </c>
      <c r="P610" s="14">
        <v>0</v>
      </c>
      <c r="Q610" s="14">
        <v>0</v>
      </c>
      <c r="R610" s="14">
        <v>0</v>
      </c>
      <c r="S610" s="14">
        <v>-12145</v>
      </c>
      <c r="T610" s="14">
        <v>151</v>
      </c>
      <c r="U610" s="11">
        <f>D610*G610</f>
        <v>4702667600</v>
      </c>
      <c r="V610" s="11">
        <f>D610*L610</f>
        <v>0</v>
      </c>
    </row>
    <row r="611" spans="1:22" x14ac:dyDescent="0.3">
      <c r="A611" s="14" t="str">
        <f>VLOOKUP(B611,stocks!$B$3:$D$3093,2,FALSE)</f>
        <v>솔루스첨단소재2우B</v>
      </c>
      <c r="B611" s="6" t="s">
        <v>14302</v>
      </c>
      <c r="C611" s="6" t="s">
        <v>14402</v>
      </c>
      <c r="D611" s="14">
        <v>31300</v>
      </c>
      <c r="E611" s="14">
        <v>1800</v>
      </c>
      <c r="F611" s="14">
        <v>6.1</v>
      </c>
      <c r="G611" s="14">
        <v>150073</v>
      </c>
      <c r="H611" s="14">
        <v>-113</v>
      </c>
      <c r="I611" s="14">
        <v>0</v>
      </c>
      <c r="J611" s="14">
        <v>723</v>
      </c>
      <c r="K611" s="14">
        <v>0</v>
      </c>
      <c r="L611" s="14">
        <v>0</v>
      </c>
      <c r="M611" s="14">
        <v>0</v>
      </c>
      <c r="N611" s="14">
        <v>0</v>
      </c>
      <c r="O611" s="14">
        <v>0</v>
      </c>
      <c r="P611" s="14">
        <v>0</v>
      </c>
      <c r="Q611" s="14">
        <v>0</v>
      </c>
      <c r="R611" s="14">
        <v>0</v>
      </c>
      <c r="S611" s="14">
        <v>-264</v>
      </c>
      <c r="T611" s="14">
        <v>-346</v>
      </c>
      <c r="U611" s="11">
        <f>D611*G611</f>
        <v>4697284900</v>
      </c>
      <c r="V611" s="11">
        <f>D611*L611</f>
        <v>0</v>
      </c>
    </row>
    <row r="612" spans="1:22" x14ac:dyDescent="0.3">
      <c r="A612" s="14" t="str">
        <f>VLOOKUP(B612,stocks!$B$3:$D$3093,2,FALSE)</f>
        <v>한국테크놀로지</v>
      </c>
      <c r="B612" s="6" t="s">
        <v>14964</v>
      </c>
      <c r="C612" s="6" t="s">
        <v>14402</v>
      </c>
      <c r="D612" s="14">
        <v>1595</v>
      </c>
      <c r="E612" s="14">
        <v>-80</v>
      </c>
      <c r="F612" s="14">
        <v>-4.78</v>
      </c>
      <c r="G612" s="14">
        <v>2928860</v>
      </c>
      <c r="H612" s="14">
        <v>-58646</v>
      </c>
      <c r="I612" s="14">
        <v>0</v>
      </c>
      <c r="J612" s="14">
        <v>43240</v>
      </c>
      <c r="K612" s="14">
        <v>46294</v>
      </c>
      <c r="L612" s="14">
        <v>0</v>
      </c>
      <c r="M612" s="14">
        <v>0</v>
      </c>
      <c r="N612" s="14">
        <v>0</v>
      </c>
      <c r="O612" s="14">
        <v>0</v>
      </c>
      <c r="P612" s="14">
        <v>0</v>
      </c>
      <c r="Q612" s="14">
        <v>0</v>
      </c>
      <c r="R612" s="14">
        <v>0</v>
      </c>
      <c r="S612" s="14">
        <v>10</v>
      </c>
      <c r="T612" s="14">
        <v>15396</v>
      </c>
      <c r="U612" s="11">
        <f>D612*G612</f>
        <v>4671531700</v>
      </c>
      <c r="V612" s="11">
        <f>D612*L612</f>
        <v>0</v>
      </c>
    </row>
    <row r="613" spans="1:22" x14ac:dyDescent="0.3">
      <c r="A613" s="14" t="str">
        <f>VLOOKUP(B613,stocks!$B$3:$D$3093,2,FALSE)</f>
        <v>한국금융지주우</v>
      </c>
      <c r="B613" s="6" t="s">
        <v>15091</v>
      </c>
      <c r="C613" s="6" t="s">
        <v>14402</v>
      </c>
      <c r="D613" s="14">
        <v>85700</v>
      </c>
      <c r="E613" s="14">
        <v>-1900</v>
      </c>
      <c r="F613" s="14">
        <v>-2.17</v>
      </c>
      <c r="G613" s="14">
        <v>54087</v>
      </c>
      <c r="H613" s="14">
        <v>-2800</v>
      </c>
      <c r="I613" s="14">
        <v>3099</v>
      </c>
      <c r="J613" s="14">
        <v>-461</v>
      </c>
      <c r="K613" s="14">
        <v>0</v>
      </c>
      <c r="L613" s="14">
        <v>0</v>
      </c>
      <c r="M613" s="14">
        <v>3099</v>
      </c>
      <c r="N613" s="14">
        <v>0</v>
      </c>
      <c r="O613" s="14">
        <v>0</v>
      </c>
      <c r="P613" s="14">
        <v>0</v>
      </c>
      <c r="Q613" s="14">
        <v>0</v>
      </c>
      <c r="R613" s="14">
        <v>0</v>
      </c>
      <c r="S613" s="14">
        <v>130</v>
      </c>
      <c r="T613" s="14">
        <v>32</v>
      </c>
      <c r="U613" s="11">
        <f>D613*G613</f>
        <v>4635255900</v>
      </c>
      <c r="V613" s="11">
        <f>D613*L613</f>
        <v>0</v>
      </c>
    </row>
    <row r="614" spans="1:22" x14ac:dyDescent="0.3">
      <c r="A614" s="14" t="str">
        <f>VLOOKUP(B614,stocks!$B$3:$D$3093,2,FALSE)</f>
        <v>노바텍</v>
      </c>
      <c r="B614" s="6" t="s">
        <v>13773</v>
      </c>
      <c r="C614" s="6" t="s">
        <v>14402</v>
      </c>
      <c r="D614" s="14">
        <v>39850</v>
      </c>
      <c r="E614" s="14">
        <v>-1200</v>
      </c>
      <c r="F614" s="14">
        <v>-2.92</v>
      </c>
      <c r="G614" s="14">
        <v>116149</v>
      </c>
      <c r="H614" s="14">
        <v>40722</v>
      </c>
      <c r="I614" s="14">
        <v>-30654</v>
      </c>
      <c r="J614" s="14">
        <v>-9659</v>
      </c>
      <c r="K614" s="14">
        <v>-10028</v>
      </c>
      <c r="L614" s="14">
        <v>0</v>
      </c>
      <c r="M614" s="14">
        <v>-15172</v>
      </c>
      <c r="N614" s="14">
        <v>0</v>
      </c>
      <c r="O614" s="14">
        <v>-15172</v>
      </c>
      <c r="P614" s="14">
        <v>-310</v>
      </c>
      <c r="Q614" s="14">
        <v>0</v>
      </c>
      <c r="R614" s="14">
        <v>0</v>
      </c>
      <c r="S614" s="14">
        <v>-1096</v>
      </c>
      <c r="T614" s="14">
        <v>687</v>
      </c>
      <c r="U614" s="11">
        <f>D614*G614</f>
        <v>4628537650</v>
      </c>
      <c r="V614" s="11">
        <f>D614*L614</f>
        <v>0</v>
      </c>
    </row>
    <row r="615" spans="1:22" x14ac:dyDescent="0.3">
      <c r="A615" s="14" t="str">
        <f>VLOOKUP(B615,stocks!$B$3:$D$3093,2,FALSE)</f>
        <v>위니아딤채</v>
      </c>
      <c r="B615" s="6" t="s">
        <v>15095</v>
      </c>
      <c r="C615" s="6" t="s">
        <v>14402</v>
      </c>
      <c r="D615" s="14">
        <v>5800</v>
      </c>
      <c r="E615" s="14">
        <v>0</v>
      </c>
      <c r="F615" s="14">
        <v>0</v>
      </c>
      <c r="G615" s="14">
        <v>797189</v>
      </c>
      <c r="H615" s="14">
        <v>53425</v>
      </c>
      <c r="I615" s="14">
        <v>-3971</v>
      </c>
      <c r="J615" s="14">
        <v>-56236</v>
      </c>
      <c r="K615" s="14">
        <v>-51165</v>
      </c>
      <c r="L615" s="14">
        <v>0</v>
      </c>
      <c r="M615" s="14">
        <v>0</v>
      </c>
      <c r="N615" s="14">
        <v>0</v>
      </c>
      <c r="O615" s="14">
        <v>-3971</v>
      </c>
      <c r="P615" s="14">
        <v>0</v>
      </c>
      <c r="Q615" s="14">
        <v>0</v>
      </c>
      <c r="R615" s="14">
        <v>0</v>
      </c>
      <c r="S615" s="14">
        <v>-2418</v>
      </c>
      <c r="T615" s="14">
        <v>9200</v>
      </c>
      <c r="U615" s="11">
        <f>D615*G615</f>
        <v>4623696200</v>
      </c>
      <c r="V615" s="11">
        <f>D615*L615</f>
        <v>0</v>
      </c>
    </row>
    <row r="616" spans="1:22" x14ac:dyDescent="0.3">
      <c r="A616" s="14" t="str">
        <f>VLOOKUP(B616,stocks!$B$3:$D$3093,2,FALSE)</f>
        <v>TIGER 200 IT</v>
      </c>
      <c r="B616" s="6" t="s">
        <v>15436</v>
      </c>
      <c r="C616" s="6" t="s">
        <v>14402</v>
      </c>
      <c r="D616" s="14">
        <v>37950</v>
      </c>
      <c r="E616" s="14">
        <v>-140</v>
      </c>
      <c r="F616" s="14">
        <v>-0.37</v>
      </c>
      <c r="G616" s="14">
        <v>121569</v>
      </c>
      <c r="H616" s="14">
        <v>-7610</v>
      </c>
      <c r="I616" s="14">
        <v>7349</v>
      </c>
      <c r="J616" s="14">
        <v>250</v>
      </c>
      <c r="K616" s="14">
        <v>0</v>
      </c>
      <c r="L616" s="14">
        <v>0</v>
      </c>
      <c r="M616" s="14">
        <v>-8375</v>
      </c>
      <c r="N616" s="14">
        <v>27</v>
      </c>
      <c r="O616" s="14">
        <v>-9995</v>
      </c>
      <c r="P616" s="14">
        <v>0</v>
      </c>
      <c r="Q616" s="14">
        <v>25692</v>
      </c>
      <c r="R616" s="14">
        <v>0</v>
      </c>
      <c r="S616" s="14">
        <v>-14</v>
      </c>
      <c r="T616" s="14">
        <v>25</v>
      </c>
      <c r="U616" s="11">
        <f>D616*G616</f>
        <v>4613543550</v>
      </c>
      <c r="V616" s="11">
        <f>D616*L616</f>
        <v>0</v>
      </c>
    </row>
    <row r="617" spans="1:22" x14ac:dyDescent="0.3">
      <c r="A617" s="14" t="str">
        <f>VLOOKUP(B617,stocks!$B$3:$D$3093,2,FALSE)</f>
        <v>레이크머티리얼즈</v>
      </c>
      <c r="B617" s="6" t="s">
        <v>13436</v>
      </c>
      <c r="C617" s="6" t="s">
        <v>14402</v>
      </c>
      <c r="D617" s="14">
        <v>4095</v>
      </c>
      <c r="E617" s="14">
        <v>0</v>
      </c>
      <c r="F617" s="14">
        <v>0</v>
      </c>
      <c r="G617" s="14">
        <v>1124775</v>
      </c>
      <c r="H617" s="14">
        <v>64899</v>
      </c>
      <c r="I617" s="14">
        <v>0</v>
      </c>
      <c r="J617" s="14">
        <v>-73897</v>
      </c>
      <c r="K617" s="14">
        <v>-77101</v>
      </c>
      <c r="L617" s="14">
        <v>0</v>
      </c>
      <c r="M617" s="14">
        <v>0</v>
      </c>
      <c r="N617" s="14">
        <v>0</v>
      </c>
      <c r="O617" s="14">
        <v>0</v>
      </c>
      <c r="P617" s="14">
        <v>0</v>
      </c>
      <c r="Q617" s="14">
        <v>0</v>
      </c>
      <c r="R617" s="14">
        <v>0</v>
      </c>
      <c r="S617" s="14">
        <v>2500</v>
      </c>
      <c r="T617" s="14">
        <v>6498</v>
      </c>
      <c r="U617" s="11">
        <f>D617*G617</f>
        <v>4605953625</v>
      </c>
      <c r="V617" s="11">
        <f>D617*L617</f>
        <v>0</v>
      </c>
    </row>
    <row r="618" spans="1:22" x14ac:dyDescent="0.3">
      <c r="A618" s="14" t="str">
        <f>VLOOKUP(B618,stocks!$B$3:$D$3093,2,FALSE)</f>
        <v>멜파스</v>
      </c>
      <c r="B618" s="6" t="s">
        <v>13976</v>
      </c>
      <c r="C618" s="6" t="s">
        <v>14402</v>
      </c>
      <c r="D618" s="14">
        <v>2265</v>
      </c>
      <c r="E618" s="14">
        <v>90</v>
      </c>
      <c r="F618" s="14">
        <v>4.1399999999999997</v>
      </c>
      <c r="G618" s="14">
        <v>2014487</v>
      </c>
      <c r="H618" s="14">
        <v>-67621</v>
      </c>
      <c r="I618" s="14">
        <v>0</v>
      </c>
      <c r="J618" s="14">
        <v>57791</v>
      </c>
      <c r="K618" s="14">
        <v>63187</v>
      </c>
      <c r="L618" s="14">
        <v>0</v>
      </c>
      <c r="M618" s="14">
        <v>0</v>
      </c>
      <c r="N618" s="14">
        <v>0</v>
      </c>
      <c r="O618" s="14">
        <v>0</v>
      </c>
      <c r="P618" s="14">
        <v>0</v>
      </c>
      <c r="Q618" s="14">
        <v>0</v>
      </c>
      <c r="R618" s="14">
        <v>0</v>
      </c>
      <c r="S618" s="14">
        <v>9677</v>
      </c>
      <c r="T618" s="14">
        <v>153</v>
      </c>
      <c r="U618" s="11">
        <f>D618*G618</f>
        <v>4562813055</v>
      </c>
      <c r="V618" s="11">
        <f>D618*L618</f>
        <v>0</v>
      </c>
    </row>
    <row r="619" spans="1:22" x14ac:dyDescent="0.3">
      <c r="A619" s="14" t="str">
        <f>VLOOKUP(B619,stocks!$B$3:$D$3093,2,FALSE)</f>
        <v>한국비엔씨</v>
      </c>
      <c r="B619" s="6" t="s">
        <v>15792</v>
      </c>
      <c r="C619" s="6" t="s">
        <v>14402</v>
      </c>
      <c r="D619" s="14">
        <v>7710</v>
      </c>
      <c r="E619" s="14">
        <v>70</v>
      </c>
      <c r="F619" s="14">
        <v>0.92</v>
      </c>
      <c r="G619" s="14">
        <v>590695</v>
      </c>
      <c r="H619" s="14">
        <v>4775</v>
      </c>
      <c r="I619" s="14">
        <v>136</v>
      </c>
      <c r="J619" s="14">
        <v>-5405</v>
      </c>
      <c r="K619" s="14">
        <v>-3900</v>
      </c>
      <c r="L619" s="14">
        <v>0</v>
      </c>
      <c r="M619" s="14">
        <v>136</v>
      </c>
      <c r="N619" s="14">
        <v>0</v>
      </c>
      <c r="O619" s="14">
        <v>0</v>
      </c>
      <c r="P619" s="14">
        <v>0</v>
      </c>
      <c r="Q619" s="14">
        <v>0</v>
      </c>
      <c r="R619" s="14">
        <v>0</v>
      </c>
      <c r="S619" s="14">
        <v>0</v>
      </c>
      <c r="T619" s="14">
        <v>494</v>
      </c>
      <c r="U619" s="11">
        <f>D619*G619</f>
        <v>4554258450</v>
      </c>
      <c r="V619" s="11">
        <f>D619*L619</f>
        <v>0</v>
      </c>
    </row>
    <row r="620" spans="1:22" x14ac:dyDescent="0.3">
      <c r="A620" s="14" t="str">
        <f>VLOOKUP(B620,stocks!$B$3:$D$3093,2,FALSE)</f>
        <v>빅텍</v>
      </c>
      <c r="B620" s="6" t="s">
        <v>14102</v>
      </c>
      <c r="C620" s="6" t="s">
        <v>14402</v>
      </c>
      <c r="D620" s="14">
        <v>7000</v>
      </c>
      <c r="E620" s="14">
        <v>-110</v>
      </c>
      <c r="F620" s="14">
        <v>-1.55</v>
      </c>
      <c r="G620" s="14">
        <v>650359</v>
      </c>
      <c r="H620" s="14">
        <v>893</v>
      </c>
      <c r="I620" s="14">
        <v>0</v>
      </c>
      <c r="J620" s="14">
        <v>-884</v>
      </c>
      <c r="K620" s="14">
        <v>-812</v>
      </c>
      <c r="L620" s="14">
        <v>0</v>
      </c>
      <c r="M620" s="14">
        <v>0</v>
      </c>
      <c r="N620" s="14">
        <v>0</v>
      </c>
      <c r="O620" s="14">
        <v>0</v>
      </c>
      <c r="P620" s="14">
        <v>0</v>
      </c>
      <c r="Q620" s="14">
        <v>0</v>
      </c>
      <c r="R620" s="14">
        <v>0</v>
      </c>
      <c r="S620" s="14">
        <v>89</v>
      </c>
      <c r="T620" s="14">
        <v>-98</v>
      </c>
      <c r="U620" s="11">
        <f>D620*G620</f>
        <v>4552513000</v>
      </c>
      <c r="V620" s="11">
        <f>D620*L620</f>
        <v>0</v>
      </c>
    </row>
    <row r="621" spans="1:22" x14ac:dyDescent="0.3">
      <c r="A621" s="14" t="str">
        <f>VLOOKUP(B621,stocks!$B$3:$D$3093,2,FALSE)</f>
        <v>앤디포스</v>
      </c>
      <c r="B621" s="6" t="s">
        <v>15718</v>
      </c>
      <c r="C621" s="6" t="s">
        <v>14402</v>
      </c>
      <c r="D621" s="14">
        <v>4415</v>
      </c>
      <c r="E621" s="14">
        <v>0</v>
      </c>
      <c r="F621" s="14">
        <v>0</v>
      </c>
      <c r="G621" s="14">
        <v>1028333</v>
      </c>
      <c r="H621" s="14">
        <v>65986</v>
      </c>
      <c r="I621" s="14">
        <v>0</v>
      </c>
      <c r="J621" s="14">
        <v>-62548</v>
      </c>
      <c r="K621" s="14">
        <v>-58560</v>
      </c>
      <c r="L621" s="14">
        <v>0</v>
      </c>
      <c r="M621" s="14">
        <v>0</v>
      </c>
      <c r="N621" s="14">
        <v>0</v>
      </c>
      <c r="O621" s="14">
        <v>0</v>
      </c>
      <c r="P621" s="14">
        <v>0</v>
      </c>
      <c r="Q621" s="14">
        <v>0</v>
      </c>
      <c r="R621" s="14">
        <v>0</v>
      </c>
      <c r="S621" s="14">
        <v>-11133</v>
      </c>
      <c r="T621" s="14">
        <v>7695</v>
      </c>
      <c r="U621" s="11">
        <f>D621*G621</f>
        <v>4540090195</v>
      </c>
      <c r="V621" s="11">
        <f>D621*L621</f>
        <v>0</v>
      </c>
    </row>
    <row r="622" spans="1:22" x14ac:dyDescent="0.3">
      <c r="A622" s="14" t="str">
        <f>VLOOKUP(B622,stocks!$B$3:$D$3093,2,FALSE)</f>
        <v>TJ미디어</v>
      </c>
      <c r="B622" s="6" t="s">
        <v>14751</v>
      </c>
      <c r="C622" s="6" t="s">
        <v>14402</v>
      </c>
      <c r="D622" s="14">
        <v>5650</v>
      </c>
      <c r="E622" s="14">
        <v>140</v>
      </c>
      <c r="F622" s="14">
        <v>2.54</v>
      </c>
      <c r="G622" s="14">
        <v>803517</v>
      </c>
      <c r="H622" s="14">
        <v>-2546</v>
      </c>
      <c r="I622" s="14">
        <v>0</v>
      </c>
      <c r="J622" s="14">
        <v>-2188</v>
      </c>
      <c r="K622" s="14">
        <v>5214</v>
      </c>
      <c r="L622" s="14">
        <v>0</v>
      </c>
      <c r="M622" s="14">
        <v>0</v>
      </c>
      <c r="N622" s="14">
        <v>0</v>
      </c>
      <c r="O622" s="14">
        <v>0</v>
      </c>
      <c r="P622" s="14">
        <v>0</v>
      </c>
      <c r="Q622" s="14">
        <v>0</v>
      </c>
      <c r="R622" s="14">
        <v>0</v>
      </c>
      <c r="S622" s="14">
        <v>2856</v>
      </c>
      <c r="T622" s="14">
        <v>1878</v>
      </c>
      <c r="U622" s="11">
        <f>D622*G622</f>
        <v>4539871050</v>
      </c>
      <c r="V622" s="11">
        <f>D622*L622</f>
        <v>0</v>
      </c>
    </row>
    <row r="623" spans="1:22" x14ac:dyDescent="0.3">
      <c r="A623" s="14" t="str">
        <f>VLOOKUP(B623,stocks!$B$3:$D$3093,2,FALSE)</f>
        <v>KODEX 은선물(H)</v>
      </c>
      <c r="B623" s="6" t="s">
        <v>15461</v>
      </c>
      <c r="C623" s="6" t="s">
        <v>14402</v>
      </c>
      <c r="D623" s="14">
        <v>5365</v>
      </c>
      <c r="E623" s="14">
        <v>-55</v>
      </c>
      <c r="F623" s="14">
        <v>-1.01</v>
      </c>
      <c r="G623" s="14">
        <v>835076</v>
      </c>
      <c r="H623" s="14">
        <v>113991</v>
      </c>
      <c r="I623" s="14">
        <v>-126465</v>
      </c>
      <c r="J623" s="14">
        <v>11272</v>
      </c>
      <c r="K623" s="14">
        <v>0</v>
      </c>
      <c r="L623" s="14">
        <v>0</v>
      </c>
      <c r="M623" s="14">
        <v>-126477</v>
      </c>
      <c r="N623" s="14">
        <v>0</v>
      </c>
      <c r="O623" s="14">
        <v>4</v>
      </c>
      <c r="P623" s="14">
        <v>0</v>
      </c>
      <c r="Q623" s="14">
        <v>8</v>
      </c>
      <c r="R623" s="14">
        <v>0</v>
      </c>
      <c r="S623" s="14">
        <v>96</v>
      </c>
      <c r="T623" s="14">
        <v>1106</v>
      </c>
      <c r="U623" s="11">
        <f>D623*G623</f>
        <v>4480182740</v>
      </c>
      <c r="V623" s="11">
        <f>D623*L623</f>
        <v>0</v>
      </c>
    </row>
    <row r="624" spans="1:22" x14ac:dyDescent="0.3">
      <c r="A624" s="14" t="str">
        <f>VLOOKUP(B624,stocks!$B$3:$D$3093,2,FALSE)</f>
        <v>네패스아크</v>
      </c>
      <c r="B624" s="6" t="s">
        <v>13752</v>
      </c>
      <c r="C624" s="6" t="s">
        <v>14402</v>
      </c>
      <c r="D624" s="14">
        <v>44800</v>
      </c>
      <c r="E624" s="14">
        <v>-1000</v>
      </c>
      <c r="F624" s="14">
        <v>-2.1800000000000002</v>
      </c>
      <c r="G624" s="14">
        <v>99694</v>
      </c>
      <c r="H624" s="14">
        <v>40666</v>
      </c>
      <c r="I624" s="14">
        <v>-16861</v>
      </c>
      <c r="J624" s="14">
        <v>-23180</v>
      </c>
      <c r="K624" s="14">
        <v>-23276</v>
      </c>
      <c r="L624" s="14">
        <v>0</v>
      </c>
      <c r="M624" s="14">
        <v>-12732</v>
      </c>
      <c r="N624" s="14">
        <v>0</v>
      </c>
      <c r="O624" s="14">
        <v>-4124</v>
      </c>
      <c r="P624" s="14">
        <v>-5</v>
      </c>
      <c r="Q624" s="14">
        <v>0</v>
      </c>
      <c r="R624" s="14">
        <v>0</v>
      </c>
      <c r="S624" s="14">
        <v>-625</v>
      </c>
      <c r="T624" s="14">
        <v>0</v>
      </c>
      <c r="U624" s="11">
        <f>D624*G624</f>
        <v>4466291200</v>
      </c>
      <c r="V624" s="11">
        <f>D624*L624</f>
        <v>0</v>
      </c>
    </row>
    <row r="625" spans="1:22" x14ac:dyDescent="0.3">
      <c r="A625" s="14" t="str">
        <f>VLOOKUP(B625,stocks!$B$3:$D$3093,2,FALSE)</f>
        <v>엠투엔</v>
      </c>
      <c r="B625" s="6" t="s">
        <v>14769</v>
      </c>
      <c r="C625" s="6" t="s">
        <v>14402</v>
      </c>
      <c r="D625" s="14">
        <v>22450</v>
      </c>
      <c r="E625" s="14">
        <v>600</v>
      </c>
      <c r="F625" s="14">
        <v>2.75</v>
      </c>
      <c r="G625" s="14">
        <v>193493</v>
      </c>
      <c r="H625" s="14">
        <v>-52689</v>
      </c>
      <c r="I625" s="14">
        <v>0</v>
      </c>
      <c r="J625" s="14">
        <v>-171</v>
      </c>
      <c r="K625" s="14">
        <v>167</v>
      </c>
      <c r="L625" s="14">
        <v>0</v>
      </c>
      <c r="M625" s="14">
        <v>0</v>
      </c>
      <c r="N625" s="14">
        <v>0</v>
      </c>
      <c r="O625" s="14">
        <v>0</v>
      </c>
      <c r="P625" s="14">
        <v>0</v>
      </c>
      <c r="Q625" s="14">
        <v>0</v>
      </c>
      <c r="R625" s="14">
        <v>0</v>
      </c>
      <c r="S625" s="14">
        <v>52700</v>
      </c>
      <c r="T625" s="14">
        <v>160</v>
      </c>
      <c r="U625" s="11">
        <f>D625*G625</f>
        <v>4343917850</v>
      </c>
      <c r="V625" s="11">
        <f>D625*L625</f>
        <v>0</v>
      </c>
    </row>
    <row r="626" spans="1:22" x14ac:dyDescent="0.3">
      <c r="A626" s="14" t="str">
        <f>VLOOKUP(B626,stocks!$B$3:$D$3093,2,FALSE)</f>
        <v>액트</v>
      </c>
      <c r="B626" s="6" t="s">
        <v>15406</v>
      </c>
      <c r="C626" s="6" t="s">
        <v>14402</v>
      </c>
      <c r="D626" s="14">
        <v>5280</v>
      </c>
      <c r="E626" s="14">
        <v>200</v>
      </c>
      <c r="F626" s="14">
        <v>3.94</v>
      </c>
      <c r="G626" s="14">
        <v>821666</v>
      </c>
      <c r="H626" s="14">
        <v>-109483</v>
      </c>
      <c r="I626" s="14">
        <v>0</v>
      </c>
      <c r="J626" s="14">
        <v>101235</v>
      </c>
      <c r="K626" s="14">
        <v>106371</v>
      </c>
      <c r="L626" s="14">
        <v>0</v>
      </c>
      <c r="M626" s="14">
        <v>0</v>
      </c>
      <c r="N626" s="14">
        <v>0</v>
      </c>
      <c r="O626" s="14">
        <v>0</v>
      </c>
      <c r="P626" s="14">
        <v>0</v>
      </c>
      <c r="Q626" s="14">
        <v>0</v>
      </c>
      <c r="R626" s="14">
        <v>0</v>
      </c>
      <c r="S626" s="14">
        <v>8000</v>
      </c>
      <c r="T626" s="14">
        <v>248</v>
      </c>
      <c r="U626" s="11">
        <f>D626*G626</f>
        <v>4338396480</v>
      </c>
      <c r="V626" s="11">
        <f>D626*L626</f>
        <v>0</v>
      </c>
    </row>
    <row r="627" spans="1:22" x14ac:dyDescent="0.3">
      <c r="A627" s="14" t="str">
        <f>VLOOKUP(B627,stocks!$B$3:$D$3093,2,FALSE)</f>
        <v>KINDEX 미국S&amp;P500</v>
      </c>
      <c r="B627" s="6" t="s">
        <v>16188</v>
      </c>
      <c r="C627" s="6" t="s">
        <v>14402</v>
      </c>
      <c r="D627" s="14">
        <v>11990</v>
      </c>
      <c r="E627" s="14">
        <v>-150</v>
      </c>
      <c r="F627" s="14">
        <v>-1.24</v>
      </c>
      <c r="G627" s="14">
        <v>361385</v>
      </c>
      <c r="H627" s="14">
        <v>255506</v>
      </c>
      <c r="I627" s="14">
        <v>-257940</v>
      </c>
      <c r="J627" s="14">
        <v>0</v>
      </c>
      <c r="K627" s="14">
        <v>0</v>
      </c>
      <c r="L627" s="14">
        <v>0</v>
      </c>
      <c r="M627" s="14">
        <v>-276177</v>
      </c>
      <c r="N627" s="14">
        <v>0</v>
      </c>
      <c r="O627" s="14">
        <v>-3283</v>
      </c>
      <c r="P627" s="14">
        <v>0</v>
      </c>
      <c r="Q627" s="14">
        <v>21520</v>
      </c>
      <c r="R627" s="14">
        <v>0</v>
      </c>
      <c r="S627" s="14">
        <v>1640</v>
      </c>
      <c r="T627" s="14">
        <v>794</v>
      </c>
      <c r="U627" s="11">
        <f>D627*G627</f>
        <v>4333006150</v>
      </c>
      <c r="V627" s="11">
        <f>D627*L627</f>
        <v>0</v>
      </c>
    </row>
    <row r="628" spans="1:22" x14ac:dyDescent="0.3">
      <c r="A628" s="14" t="str">
        <f>VLOOKUP(B628,stocks!$B$3:$D$3093,2,FALSE)</f>
        <v>성우테크론</v>
      </c>
      <c r="B628" s="6" t="s">
        <v>14244</v>
      </c>
      <c r="C628" s="6" t="s">
        <v>14402</v>
      </c>
      <c r="D628" s="14">
        <v>6300</v>
      </c>
      <c r="E628" s="14">
        <v>340</v>
      </c>
      <c r="F628" s="14">
        <v>5.7</v>
      </c>
      <c r="G628" s="14">
        <v>686765</v>
      </c>
      <c r="H628" s="14">
        <v>49435</v>
      </c>
      <c r="I628" s="14">
        <v>5099</v>
      </c>
      <c r="J628" s="14">
        <v>-53902</v>
      </c>
      <c r="K628" s="14">
        <v>-48497</v>
      </c>
      <c r="L628" s="14">
        <v>0</v>
      </c>
      <c r="M628" s="14">
        <v>1628</v>
      </c>
      <c r="N628" s="14">
        <v>0</v>
      </c>
      <c r="O628" s="14">
        <v>9600</v>
      </c>
      <c r="P628" s="14">
        <v>-6129</v>
      </c>
      <c r="Q628" s="14">
        <v>0</v>
      </c>
      <c r="R628" s="14">
        <v>0</v>
      </c>
      <c r="S628" s="14">
        <v>-100</v>
      </c>
      <c r="T628" s="14">
        <v>-532</v>
      </c>
      <c r="U628" s="11">
        <f>D628*G628</f>
        <v>4326619500</v>
      </c>
      <c r="V628" s="11">
        <f>D628*L628</f>
        <v>0</v>
      </c>
    </row>
    <row r="629" spans="1:22" x14ac:dyDescent="0.3">
      <c r="A629" s="14" t="str">
        <f>VLOOKUP(B629,stocks!$B$3:$D$3093,2,FALSE)</f>
        <v>클리노믹스</v>
      </c>
      <c r="B629" s="6" t="s">
        <v>16168</v>
      </c>
      <c r="C629" s="6" t="s">
        <v>14402</v>
      </c>
      <c r="D629" s="14">
        <v>15850</v>
      </c>
      <c r="E629" s="14">
        <v>350</v>
      </c>
      <c r="F629" s="14">
        <v>2.2599999999999998</v>
      </c>
      <c r="G629" s="14">
        <v>272857</v>
      </c>
      <c r="H629" s="14">
        <v>-10740</v>
      </c>
      <c r="I629" s="14">
        <v>0</v>
      </c>
      <c r="J629" s="14">
        <v>9321</v>
      </c>
      <c r="K629" s="14">
        <v>11280</v>
      </c>
      <c r="L629" s="14">
        <v>0</v>
      </c>
      <c r="M629" s="14">
        <v>0</v>
      </c>
      <c r="N629" s="14">
        <v>0</v>
      </c>
      <c r="O629" s="14">
        <v>0</v>
      </c>
      <c r="P629" s="14">
        <v>0</v>
      </c>
      <c r="Q629" s="14">
        <v>0</v>
      </c>
      <c r="R629" s="14">
        <v>0</v>
      </c>
      <c r="S629" s="14">
        <v>1769</v>
      </c>
      <c r="T629" s="14">
        <v>-350</v>
      </c>
      <c r="U629" s="11">
        <f>D629*G629</f>
        <v>4324783450</v>
      </c>
      <c r="V629" s="11">
        <f>D629*L629</f>
        <v>0</v>
      </c>
    </row>
    <row r="630" spans="1:22" x14ac:dyDescent="0.3">
      <c r="A630" s="14" t="str">
        <f>VLOOKUP(B630,stocks!$B$3:$D$3093,2,FALSE)</f>
        <v>세종텔레콤</v>
      </c>
      <c r="B630" s="6" t="s">
        <v>14271</v>
      </c>
      <c r="C630" s="6" t="s">
        <v>14402</v>
      </c>
      <c r="D630" s="14">
        <v>722</v>
      </c>
      <c r="E630" s="14">
        <v>-23</v>
      </c>
      <c r="F630" s="14">
        <v>-3.09</v>
      </c>
      <c r="G630" s="14">
        <v>5969528</v>
      </c>
      <c r="H630" s="14">
        <v>1193953</v>
      </c>
      <c r="I630" s="14">
        <v>-15855</v>
      </c>
      <c r="J630" s="14">
        <v>-1186314</v>
      </c>
      <c r="K630" s="14">
        <v>-1190138</v>
      </c>
      <c r="L630" s="14">
        <v>0</v>
      </c>
      <c r="M630" s="14">
        <v>-15855</v>
      </c>
      <c r="N630" s="14">
        <v>0</v>
      </c>
      <c r="O630" s="14">
        <v>0</v>
      </c>
      <c r="P630" s="14">
        <v>0</v>
      </c>
      <c r="Q630" s="14">
        <v>0</v>
      </c>
      <c r="R630" s="14">
        <v>0</v>
      </c>
      <c r="S630" s="14">
        <v>7001</v>
      </c>
      <c r="T630" s="14">
        <v>1215</v>
      </c>
      <c r="U630" s="11">
        <f>D630*G630</f>
        <v>4309999216</v>
      </c>
      <c r="V630" s="11">
        <f>D630*L630</f>
        <v>0</v>
      </c>
    </row>
    <row r="631" spans="1:22" x14ac:dyDescent="0.3">
      <c r="A631" s="14" t="str">
        <f>VLOOKUP(B631,stocks!$B$3:$D$3093,2,FALSE)</f>
        <v>아이크래프트</v>
      </c>
      <c r="B631" s="6" t="s">
        <v>14946</v>
      </c>
      <c r="C631" s="6" t="s">
        <v>14402</v>
      </c>
      <c r="D631" s="14">
        <v>8270</v>
      </c>
      <c r="E631" s="14">
        <v>-580</v>
      </c>
      <c r="F631" s="14">
        <v>-6.55</v>
      </c>
      <c r="G631" s="14">
        <v>518065</v>
      </c>
      <c r="H631" s="14">
        <v>-22522</v>
      </c>
      <c r="I631" s="14">
        <v>0</v>
      </c>
      <c r="J631" s="14">
        <v>31597</v>
      </c>
      <c r="K631" s="14">
        <v>29750</v>
      </c>
      <c r="L631" s="14">
        <v>0</v>
      </c>
      <c r="M631" s="14">
        <v>0</v>
      </c>
      <c r="N631" s="14">
        <v>0</v>
      </c>
      <c r="O631" s="14">
        <v>0</v>
      </c>
      <c r="P631" s="14">
        <v>0</v>
      </c>
      <c r="Q631" s="14">
        <v>0</v>
      </c>
      <c r="R631" s="14">
        <v>0</v>
      </c>
      <c r="S631" s="14">
        <v>-9000</v>
      </c>
      <c r="T631" s="14">
        <v>-75</v>
      </c>
      <c r="U631" s="11">
        <f>D631*G631</f>
        <v>4284397550</v>
      </c>
      <c r="V631" s="11">
        <f>D631*L631</f>
        <v>0</v>
      </c>
    </row>
    <row r="632" spans="1:22" x14ac:dyDescent="0.3">
      <c r="A632" s="14" t="str">
        <f>VLOOKUP(B632,stocks!$B$3:$D$3093,2,FALSE)</f>
        <v>미래아이앤지</v>
      </c>
      <c r="B632" s="6" t="s">
        <v>14004</v>
      </c>
      <c r="C632" s="6" t="s">
        <v>14402</v>
      </c>
      <c r="D632" s="14">
        <v>697</v>
      </c>
      <c r="E632" s="14">
        <v>2</v>
      </c>
      <c r="F632" s="14">
        <v>0.28999999999999998</v>
      </c>
      <c r="G632" s="14">
        <v>6127193</v>
      </c>
      <c r="H632" s="14">
        <v>510240</v>
      </c>
      <c r="I632" s="14">
        <v>9255</v>
      </c>
      <c r="J632" s="14">
        <v>-490605</v>
      </c>
      <c r="K632" s="14">
        <v>-540750</v>
      </c>
      <c r="L632" s="14">
        <v>0</v>
      </c>
      <c r="M632" s="14">
        <v>-56</v>
      </c>
      <c r="N632" s="14">
        <v>0</v>
      </c>
      <c r="O632" s="14">
        <v>0</v>
      </c>
      <c r="P632" s="14">
        <v>9311</v>
      </c>
      <c r="Q632" s="14">
        <v>0</v>
      </c>
      <c r="R632" s="14">
        <v>0</v>
      </c>
      <c r="S632" s="14">
        <v>-62022</v>
      </c>
      <c r="T632" s="14">
        <v>33132</v>
      </c>
      <c r="U632" s="11">
        <f>D632*G632</f>
        <v>4270653521</v>
      </c>
      <c r="V632" s="11">
        <f>D632*L632</f>
        <v>0</v>
      </c>
    </row>
    <row r="633" spans="1:22" x14ac:dyDescent="0.3">
      <c r="A633" s="14" t="str">
        <f>VLOOKUP(B633,stocks!$B$3:$D$3093,2,FALSE)</f>
        <v>KG모빌리언스</v>
      </c>
      <c r="B633" s="6" t="s">
        <v>14895</v>
      </c>
      <c r="C633" s="6" t="s">
        <v>14402</v>
      </c>
      <c r="D633" s="14">
        <v>10650</v>
      </c>
      <c r="E633" s="14">
        <v>50</v>
      </c>
      <c r="F633" s="14">
        <v>0.47</v>
      </c>
      <c r="G633" s="14">
        <v>396791</v>
      </c>
      <c r="H633" s="14">
        <v>-11016</v>
      </c>
      <c r="I633" s="14">
        <v>2276</v>
      </c>
      <c r="J633" s="14">
        <v>13727</v>
      </c>
      <c r="K633" s="14">
        <v>13595</v>
      </c>
      <c r="L633" s="14">
        <v>0</v>
      </c>
      <c r="M633" s="14">
        <v>468</v>
      </c>
      <c r="N633" s="14">
        <v>0</v>
      </c>
      <c r="O633" s="14">
        <v>870</v>
      </c>
      <c r="P633" s="14">
        <v>938</v>
      </c>
      <c r="Q633" s="14">
        <v>0</v>
      </c>
      <c r="R633" s="14">
        <v>0</v>
      </c>
      <c r="S633" s="14">
        <v>-1202</v>
      </c>
      <c r="T633" s="14">
        <v>-3785</v>
      </c>
      <c r="U633" s="11">
        <f>D633*G633</f>
        <v>4225824150</v>
      </c>
      <c r="V633" s="11">
        <f>D633*L633</f>
        <v>0</v>
      </c>
    </row>
    <row r="634" spans="1:22" x14ac:dyDescent="0.3">
      <c r="A634" s="14" t="str">
        <f>VLOOKUP(B634,stocks!$B$3:$D$3093,2,FALSE)</f>
        <v>제이알글로벌리츠</v>
      </c>
      <c r="B634" s="6" t="s">
        <v>16158</v>
      </c>
      <c r="C634" s="6" t="s">
        <v>14402</v>
      </c>
      <c r="D634" s="14">
        <v>5250</v>
      </c>
      <c r="E634" s="14">
        <v>-10</v>
      </c>
      <c r="F634" s="14">
        <v>-0.19</v>
      </c>
      <c r="G634" s="14">
        <v>802385</v>
      </c>
      <c r="H634" s="14">
        <v>48467</v>
      </c>
      <c r="I634" s="14">
        <v>-41226</v>
      </c>
      <c r="J634" s="14">
        <v>-37741</v>
      </c>
      <c r="K634" s="14">
        <v>70995</v>
      </c>
      <c r="L634" s="14">
        <v>0</v>
      </c>
      <c r="M634" s="14">
        <v>63367</v>
      </c>
      <c r="N634" s="14">
        <v>0</v>
      </c>
      <c r="O634" s="14">
        <v>-102593</v>
      </c>
      <c r="P634" s="14">
        <v>-2000</v>
      </c>
      <c r="Q634" s="14">
        <v>0</v>
      </c>
      <c r="R634" s="14">
        <v>0</v>
      </c>
      <c r="S634" s="14">
        <v>30500</v>
      </c>
      <c r="T634" s="14">
        <v>0</v>
      </c>
      <c r="U634" s="11">
        <f>D634*G634</f>
        <v>4212521250</v>
      </c>
      <c r="V634" s="11">
        <f>D634*L634</f>
        <v>0</v>
      </c>
    </row>
    <row r="635" spans="1:22" x14ac:dyDescent="0.3">
      <c r="A635" s="14" t="str">
        <f>VLOOKUP(B635,stocks!$B$3:$D$3093,2,FALSE)</f>
        <v>KBI메탈</v>
      </c>
      <c r="B635" s="6" t="s">
        <v>14712</v>
      </c>
      <c r="C635" s="6" t="s">
        <v>14402</v>
      </c>
      <c r="D635" s="14">
        <v>2945</v>
      </c>
      <c r="E635" s="14">
        <v>-60</v>
      </c>
      <c r="F635" s="14">
        <v>-2</v>
      </c>
      <c r="G635" s="14">
        <v>1425328</v>
      </c>
      <c r="H635" s="14">
        <v>-114380</v>
      </c>
      <c r="I635" s="14">
        <v>0</v>
      </c>
      <c r="J635" s="14">
        <v>126748</v>
      </c>
      <c r="K635" s="14">
        <v>127050</v>
      </c>
      <c r="L635" s="14">
        <v>0</v>
      </c>
      <c r="M635" s="14">
        <v>0</v>
      </c>
      <c r="N635" s="14">
        <v>0</v>
      </c>
      <c r="O635" s="14">
        <v>0</v>
      </c>
      <c r="P635" s="14">
        <v>0</v>
      </c>
      <c r="Q635" s="14">
        <v>0</v>
      </c>
      <c r="R635" s="14">
        <v>0</v>
      </c>
      <c r="S635" s="14">
        <v>-8999</v>
      </c>
      <c r="T635" s="14">
        <v>-3369</v>
      </c>
      <c r="U635" s="11">
        <f>D635*G635</f>
        <v>4197590960</v>
      </c>
      <c r="V635" s="11">
        <f>D635*L635</f>
        <v>0</v>
      </c>
    </row>
    <row r="636" spans="1:22" x14ac:dyDescent="0.3">
      <c r="A636" s="14" t="str">
        <f>VLOOKUP(B636,stocks!$B$3:$D$3093,2,FALSE)</f>
        <v>미래산업</v>
      </c>
      <c r="B636" s="6" t="s">
        <v>14002</v>
      </c>
      <c r="C636" s="6" t="s">
        <v>14402</v>
      </c>
      <c r="D636" s="14">
        <v>20300</v>
      </c>
      <c r="E636" s="14">
        <v>-550</v>
      </c>
      <c r="F636" s="14">
        <v>-2.64</v>
      </c>
      <c r="G636" s="14">
        <v>206652</v>
      </c>
      <c r="H636" s="14">
        <v>16230</v>
      </c>
      <c r="I636" s="14">
        <v>0</v>
      </c>
      <c r="J636" s="14">
        <v>-16747</v>
      </c>
      <c r="K636" s="14">
        <v>-16743</v>
      </c>
      <c r="L636" s="14">
        <v>0</v>
      </c>
      <c r="M636" s="14">
        <v>0</v>
      </c>
      <c r="N636" s="14">
        <v>0</v>
      </c>
      <c r="O636" s="14">
        <v>0</v>
      </c>
      <c r="P636" s="14">
        <v>0</v>
      </c>
      <c r="Q636" s="14">
        <v>0</v>
      </c>
      <c r="R636" s="14">
        <v>0</v>
      </c>
      <c r="S636" s="14">
        <v>-1110</v>
      </c>
      <c r="T636" s="14">
        <v>1627</v>
      </c>
      <c r="U636" s="11">
        <f>D636*G636</f>
        <v>4195035600</v>
      </c>
      <c r="V636" s="11">
        <f>D636*L636</f>
        <v>0</v>
      </c>
    </row>
    <row r="637" spans="1:22" x14ac:dyDescent="0.3">
      <c r="A637" s="14" t="str">
        <f>VLOOKUP(B637,stocks!$B$3:$D$3093,2,FALSE)</f>
        <v>국보</v>
      </c>
      <c r="B637" s="6" t="s">
        <v>13672</v>
      </c>
      <c r="C637" s="6" t="s">
        <v>14402</v>
      </c>
      <c r="D637" s="14">
        <v>1610</v>
      </c>
      <c r="E637" s="14">
        <v>-80</v>
      </c>
      <c r="F637" s="14">
        <v>-4.7300000000000004</v>
      </c>
      <c r="G637" s="14">
        <v>2604267</v>
      </c>
      <c r="H637" s="14">
        <v>241820</v>
      </c>
      <c r="I637" s="14">
        <v>-21</v>
      </c>
      <c r="J637" s="14">
        <v>-82613</v>
      </c>
      <c r="K637" s="14">
        <v>-82613</v>
      </c>
      <c r="L637" s="14">
        <v>0</v>
      </c>
      <c r="M637" s="14">
        <v>-21</v>
      </c>
      <c r="N637" s="14">
        <v>0</v>
      </c>
      <c r="O637" s="14">
        <v>0</v>
      </c>
      <c r="P637" s="14">
        <v>0</v>
      </c>
      <c r="Q637" s="14">
        <v>0</v>
      </c>
      <c r="R637" s="14">
        <v>0</v>
      </c>
      <c r="S637" s="14">
        <v>-185754</v>
      </c>
      <c r="T637" s="14">
        <v>26568</v>
      </c>
      <c r="U637" s="11">
        <f>D637*G637</f>
        <v>4192869870</v>
      </c>
      <c r="V637" s="11">
        <f>D637*L637</f>
        <v>0</v>
      </c>
    </row>
    <row r="638" spans="1:22" x14ac:dyDescent="0.3">
      <c r="A638" s="14" t="str">
        <f>VLOOKUP(B638,stocks!$B$3:$D$3093,2,FALSE)</f>
        <v>쎄트렉아이</v>
      </c>
      <c r="B638" s="6" t="s">
        <v>14395</v>
      </c>
      <c r="C638" s="6" t="s">
        <v>14402</v>
      </c>
      <c r="D638" s="14">
        <v>53000</v>
      </c>
      <c r="E638" s="14">
        <v>-800</v>
      </c>
      <c r="F638" s="14">
        <v>-1.49</v>
      </c>
      <c r="G638" s="14">
        <v>79076</v>
      </c>
      <c r="H638" s="14">
        <v>9319</v>
      </c>
      <c r="I638" s="14">
        <v>-3265</v>
      </c>
      <c r="J638" s="14">
        <v>-6536</v>
      </c>
      <c r="K638" s="14">
        <v>-6811</v>
      </c>
      <c r="L638" s="14">
        <v>0</v>
      </c>
      <c r="M638" s="14">
        <v>-1001</v>
      </c>
      <c r="N638" s="14">
        <v>0</v>
      </c>
      <c r="O638" s="14">
        <v>-2030</v>
      </c>
      <c r="P638" s="14">
        <v>-234</v>
      </c>
      <c r="Q638" s="14">
        <v>0</v>
      </c>
      <c r="R638" s="14">
        <v>0</v>
      </c>
      <c r="S638" s="14">
        <v>352</v>
      </c>
      <c r="T638" s="14">
        <v>130</v>
      </c>
      <c r="U638" s="11">
        <f>D638*G638</f>
        <v>4191028000</v>
      </c>
      <c r="V638" s="11">
        <f>D638*L638</f>
        <v>0</v>
      </c>
    </row>
    <row r="639" spans="1:22" x14ac:dyDescent="0.3">
      <c r="A639" s="14" t="str">
        <f>VLOOKUP(B639,stocks!$B$3:$D$3093,2,FALSE)</f>
        <v>용평리조트</v>
      </c>
      <c r="B639" s="6" t="s">
        <v>15089</v>
      </c>
      <c r="C639" s="6" t="s">
        <v>14402</v>
      </c>
      <c r="D639" s="14">
        <v>6350</v>
      </c>
      <c r="E639" s="14">
        <v>-20</v>
      </c>
      <c r="F639" s="14">
        <v>-0.31</v>
      </c>
      <c r="G639" s="14">
        <v>657147</v>
      </c>
      <c r="H639" s="14">
        <v>1742</v>
      </c>
      <c r="I639" s="14">
        <v>65122</v>
      </c>
      <c r="J639" s="14">
        <v>-60017</v>
      </c>
      <c r="K639" s="14">
        <v>-63154</v>
      </c>
      <c r="L639" s="14">
        <v>0</v>
      </c>
      <c r="M639" s="14">
        <v>-308</v>
      </c>
      <c r="N639" s="14">
        <v>0</v>
      </c>
      <c r="O639" s="14">
        <v>52211</v>
      </c>
      <c r="P639" s="14">
        <v>13219</v>
      </c>
      <c r="Q639" s="14">
        <v>0</v>
      </c>
      <c r="R639" s="14">
        <v>0</v>
      </c>
      <c r="S639" s="14">
        <v>4480</v>
      </c>
      <c r="T639" s="14">
        <v>-11327</v>
      </c>
      <c r="U639" s="11">
        <f>D639*G639</f>
        <v>4172883450</v>
      </c>
      <c r="V639" s="11">
        <f>D639*L639</f>
        <v>0</v>
      </c>
    </row>
    <row r="640" spans="1:22" x14ac:dyDescent="0.3">
      <c r="A640" s="14" t="str">
        <f>VLOOKUP(B640,stocks!$B$3:$D$3093,2,FALSE)</f>
        <v>에스코넥</v>
      </c>
      <c r="B640" s="6" t="s">
        <v>15245</v>
      </c>
      <c r="C640" s="6" t="s">
        <v>14402</v>
      </c>
      <c r="D640" s="14">
        <v>2495</v>
      </c>
      <c r="E640" s="14">
        <v>15</v>
      </c>
      <c r="F640" s="14">
        <v>0.6</v>
      </c>
      <c r="G640" s="14">
        <v>1671685</v>
      </c>
      <c r="H640" s="14">
        <v>-243699</v>
      </c>
      <c r="I640" s="14">
        <v>0</v>
      </c>
      <c r="J640" s="14">
        <v>247717</v>
      </c>
      <c r="K640" s="14">
        <v>244416</v>
      </c>
      <c r="L640" s="14">
        <v>0</v>
      </c>
      <c r="M640" s="14">
        <v>0</v>
      </c>
      <c r="N640" s="14">
        <v>0</v>
      </c>
      <c r="O640" s="14">
        <v>0</v>
      </c>
      <c r="P640" s="14">
        <v>0</v>
      </c>
      <c r="Q640" s="14">
        <v>0</v>
      </c>
      <c r="R640" s="14">
        <v>0</v>
      </c>
      <c r="S640" s="14">
        <v>-352</v>
      </c>
      <c r="T640" s="14">
        <v>-3666</v>
      </c>
      <c r="U640" s="11">
        <f>D640*G640</f>
        <v>4170854075</v>
      </c>
      <c r="V640" s="11">
        <f>D640*L640</f>
        <v>0</v>
      </c>
    </row>
    <row r="641" spans="1:22" x14ac:dyDescent="0.3">
      <c r="A641" s="14" t="str">
        <f>VLOOKUP(B641,stocks!$B$3:$D$3093,2,FALSE)</f>
        <v>삼성출판사</v>
      </c>
      <c r="B641" s="6" t="s">
        <v>14138</v>
      </c>
      <c r="C641" s="6" t="s">
        <v>14402</v>
      </c>
      <c r="D641" s="14">
        <v>43250</v>
      </c>
      <c r="E641" s="14">
        <v>-450</v>
      </c>
      <c r="F641" s="14">
        <v>-1.03</v>
      </c>
      <c r="G641" s="14">
        <v>95883</v>
      </c>
      <c r="H641" s="14">
        <v>-7855</v>
      </c>
      <c r="I641" s="14">
        <v>-11</v>
      </c>
      <c r="J641" s="14">
        <v>7826</v>
      </c>
      <c r="K641" s="14">
        <v>7826</v>
      </c>
      <c r="L641" s="14">
        <v>0</v>
      </c>
      <c r="M641" s="14">
        <v>-11</v>
      </c>
      <c r="N641" s="14">
        <v>0</v>
      </c>
      <c r="O641" s="14">
        <v>0</v>
      </c>
      <c r="P641" s="14">
        <v>0</v>
      </c>
      <c r="Q641" s="14">
        <v>0</v>
      </c>
      <c r="R641" s="14">
        <v>0</v>
      </c>
      <c r="S641" s="14">
        <v>2</v>
      </c>
      <c r="T641" s="14">
        <v>38</v>
      </c>
      <c r="U641" s="11">
        <f>D641*G641</f>
        <v>4146939750</v>
      </c>
      <c r="V641" s="11">
        <f>D641*L641</f>
        <v>0</v>
      </c>
    </row>
    <row r="642" spans="1:22" x14ac:dyDescent="0.3">
      <c r="A642" s="14" t="str">
        <f>VLOOKUP(B642,stocks!$B$3:$D$3093,2,FALSE)</f>
        <v>지어소프트</v>
      </c>
      <c r="B642" s="6" t="s">
        <v>14929</v>
      </c>
      <c r="C642" s="6" t="s">
        <v>14402</v>
      </c>
      <c r="D642" s="14">
        <v>23050</v>
      </c>
      <c r="E642" s="14">
        <v>-250</v>
      </c>
      <c r="F642" s="14">
        <v>-1.07</v>
      </c>
      <c r="G642" s="14">
        <v>179472</v>
      </c>
      <c r="H642" s="14">
        <v>10642</v>
      </c>
      <c r="I642" s="14">
        <v>7512</v>
      </c>
      <c r="J642" s="14">
        <v>-17724</v>
      </c>
      <c r="K642" s="14">
        <v>-17407</v>
      </c>
      <c r="L642" s="14">
        <v>0</v>
      </c>
      <c r="M642" s="14">
        <v>136</v>
      </c>
      <c r="N642" s="14">
        <v>0</v>
      </c>
      <c r="O642" s="14">
        <v>6345</v>
      </c>
      <c r="P642" s="14">
        <v>1031</v>
      </c>
      <c r="Q642" s="14">
        <v>0</v>
      </c>
      <c r="R642" s="14">
        <v>0</v>
      </c>
      <c r="S642" s="14">
        <v>-371</v>
      </c>
      <c r="T642" s="14">
        <v>-59</v>
      </c>
      <c r="U642" s="11">
        <f>D642*G642</f>
        <v>4136829600</v>
      </c>
      <c r="V642" s="11">
        <f>D642*L642</f>
        <v>0</v>
      </c>
    </row>
    <row r="643" spans="1:22" x14ac:dyDescent="0.3">
      <c r="A643" s="14" t="str">
        <f>VLOOKUP(B643,stocks!$B$3:$D$3093,2,FALSE)</f>
        <v>블루베리 NFT</v>
      </c>
      <c r="B643" s="6" t="s">
        <v>14079</v>
      </c>
      <c r="C643" s="6" t="s">
        <v>14402</v>
      </c>
      <c r="D643" s="14">
        <v>3075</v>
      </c>
      <c r="E643" s="14">
        <v>-405</v>
      </c>
      <c r="F643" s="14">
        <v>-11.64</v>
      </c>
      <c r="G643" s="14">
        <v>1343339</v>
      </c>
      <c r="H643" s="14">
        <v>300733</v>
      </c>
      <c r="I643" s="14">
        <v>0</v>
      </c>
      <c r="J643" s="14">
        <v>-292505</v>
      </c>
      <c r="K643" s="14">
        <v>-295176</v>
      </c>
      <c r="L643" s="14">
        <v>0</v>
      </c>
      <c r="M643" s="14">
        <v>0</v>
      </c>
      <c r="N643" s="14">
        <v>0</v>
      </c>
      <c r="O643" s="14">
        <v>0</v>
      </c>
      <c r="P643" s="14">
        <v>0</v>
      </c>
      <c r="Q643" s="14">
        <v>0</v>
      </c>
      <c r="R643" s="14">
        <v>0</v>
      </c>
      <c r="S643" s="14">
        <v>-8952</v>
      </c>
      <c r="T643" s="14">
        <v>724</v>
      </c>
      <c r="U643" s="11">
        <f>D643*G643</f>
        <v>4130767425</v>
      </c>
      <c r="V643" s="11">
        <f>D643*L643</f>
        <v>0</v>
      </c>
    </row>
    <row r="644" spans="1:22" x14ac:dyDescent="0.3">
      <c r="A644" s="14" t="str">
        <f>VLOOKUP(B644,stocks!$B$3:$D$3093,2,FALSE)</f>
        <v>휴메딕스</v>
      </c>
      <c r="B644" s="6" t="s">
        <v>15591</v>
      </c>
      <c r="C644" s="6" t="s">
        <v>14402</v>
      </c>
      <c r="D644" s="14">
        <v>34200</v>
      </c>
      <c r="E644" s="14">
        <v>-350</v>
      </c>
      <c r="F644" s="14">
        <v>-1.01</v>
      </c>
      <c r="G644" s="14">
        <v>120587</v>
      </c>
      <c r="H644" s="14">
        <v>-1944</v>
      </c>
      <c r="I644" s="14">
        <v>-21607</v>
      </c>
      <c r="J644" s="14">
        <v>23533</v>
      </c>
      <c r="K644" s="14">
        <v>22309</v>
      </c>
      <c r="L644" s="14">
        <v>0</v>
      </c>
      <c r="M644" s="14">
        <v>120</v>
      </c>
      <c r="N644" s="14">
        <v>0</v>
      </c>
      <c r="O644" s="14">
        <v>-22242</v>
      </c>
      <c r="P644" s="14">
        <v>515</v>
      </c>
      <c r="Q644" s="14">
        <v>0</v>
      </c>
      <c r="R644" s="14">
        <v>0</v>
      </c>
      <c r="S644" s="14">
        <v>0</v>
      </c>
      <c r="T644" s="14">
        <v>18</v>
      </c>
      <c r="U644" s="11">
        <f>D644*G644</f>
        <v>4124075400</v>
      </c>
      <c r="V644" s="11">
        <f>D644*L644</f>
        <v>0</v>
      </c>
    </row>
    <row r="645" spans="1:22" x14ac:dyDescent="0.3">
      <c r="A645" s="14" t="str">
        <f>VLOOKUP(B645,stocks!$B$3:$D$3093,2,FALSE)</f>
        <v>서연탑메탈</v>
      </c>
      <c r="B645" s="6" t="s">
        <v>14207</v>
      </c>
      <c r="C645" s="6" t="s">
        <v>14402</v>
      </c>
      <c r="D645" s="14">
        <v>10450</v>
      </c>
      <c r="E645" s="14">
        <v>-700</v>
      </c>
      <c r="F645" s="14">
        <v>-6.28</v>
      </c>
      <c r="G645" s="14">
        <v>391499</v>
      </c>
      <c r="H645" s="14">
        <v>-29265</v>
      </c>
      <c r="I645" s="14">
        <v>0</v>
      </c>
      <c r="J645" s="14">
        <v>29244</v>
      </c>
      <c r="K645" s="14">
        <v>29244</v>
      </c>
      <c r="L645" s="14">
        <v>0</v>
      </c>
      <c r="M645" s="14">
        <v>0</v>
      </c>
      <c r="N645" s="14">
        <v>0</v>
      </c>
      <c r="O645" s="14">
        <v>0</v>
      </c>
      <c r="P645" s="14">
        <v>0</v>
      </c>
      <c r="Q645" s="14">
        <v>0</v>
      </c>
      <c r="R645" s="14">
        <v>0</v>
      </c>
      <c r="S645" s="14">
        <v>1007</v>
      </c>
      <c r="T645" s="14">
        <v>-986</v>
      </c>
      <c r="U645" s="11">
        <f>D645*G645</f>
        <v>4091164550</v>
      </c>
      <c r="V645" s="11">
        <f>D645*L645</f>
        <v>0</v>
      </c>
    </row>
    <row r="646" spans="1:22" x14ac:dyDescent="0.3">
      <c r="A646" s="14" t="str">
        <f>VLOOKUP(B646,stocks!$B$3:$D$3093,2,FALSE)</f>
        <v>원익</v>
      </c>
      <c r="B646" s="6" t="s">
        <v>14759</v>
      </c>
      <c r="C646" s="6" t="s">
        <v>14402</v>
      </c>
      <c r="D646" s="14">
        <v>5860</v>
      </c>
      <c r="E646" s="14">
        <v>160</v>
      </c>
      <c r="F646" s="14">
        <v>2.81</v>
      </c>
      <c r="G646" s="14">
        <v>696394</v>
      </c>
      <c r="H646" s="14">
        <v>-47946</v>
      </c>
      <c r="I646" s="14">
        <v>0</v>
      </c>
      <c r="J646" s="14">
        <v>49436</v>
      </c>
      <c r="K646" s="14">
        <v>39926</v>
      </c>
      <c r="L646" s="14">
        <v>0</v>
      </c>
      <c r="M646" s="14">
        <v>0</v>
      </c>
      <c r="N646" s="14">
        <v>0</v>
      </c>
      <c r="O646" s="14">
        <v>0</v>
      </c>
      <c r="P646" s="14">
        <v>0</v>
      </c>
      <c r="Q646" s="14">
        <v>0</v>
      </c>
      <c r="R646" s="14">
        <v>0</v>
      </c>
      <c r="S646" s="14">
        <v>0</v>
      </c>
      <c r="T646" s="14">
        <v>-1490</v>
      </c>
      <c r="U646" s="11">
        <f>D646*G646</f>
        <v>4080868840</v>
      </c>
      <c r="V646" s="11">
        <f>D646*L646</f>
        <v>0</v>
      </c>
    </row>
    <row r="647" spans="1:22" x14ac:dyDescent="0.3">
      <c r="A647" s="14" t="str">
        <f>VLOOKUP(B647,stocks!$B$3:$D$3093,2,FALSE)</f>
        <v>대원제약</v>
      </c>
      <c r="B647" s="6" t="s">
        <v>13856</v>
      </c>
      <c r="C647" s="6" t="s">
        <v>14402</v>
      </c>
      <c r="D647" s="14">
        <v>16650</v>
      </c>
      <c r="E647" s="14">
        <v>750</v>
      </c>
      <c r="F647" s="14">
        <v>4.72</v>
      </c>
      <c r="G647" s="14">
        <v>239992</v>
      </c>
      <c r="H647" s="14">
        <v>-25499</v>
      </c>
      <c r="I647" s="14">
        <v>16871</v>
      </c>
      <c r="J647" s="14">
        <v>3319</v>
      </c>
      <c r="K647" s="14">
        <v>10798</v>
      </c>
      <c r="L647" s="14">
        <v>0</v>
      </c>
      <c r="M647" s="14">
        <v>-213</v>
      </c>
      <c r="N647" s="14">
        <v>0</v>
      </c>
      <c r="O647" s="14">
        <v>14298</v>
      </c>
      <c r="P647" s="14">
        <v>2786</v>
      </c>
      <c r="Q647" s="14">
        <v>0</v>
      </c>
      <c r="R647" s="14">
        <v>0</v>
      </c>
      <c r="S647" s="14">
        <v>5362</v>
      </c>
      <c r="T647" s="14">
        <v>-53</v>
      </c>
      <c r="U647" s="11">
        <f>D647*G647</f>
        <v>3995866800</v>
      </c>
      <c r="V647" s="11">
        <f>D647*L647</f>
        <v>0</v>
      </c>
    </row>
    <row r="648" spans="1:22" x14ac:dyDescent="0.3">
      <c r="A648" s="14" t="str">
        <f>VLOOKUP(B648,stocks!$B$3:$D$3093,2,FALSE)</f>
        <v>신일전자</v>
      </c>
      <c r="B648" s="6" t="s">
        <v>14364</v>
      </c>
      <c r="C648" s="6" t="s">
        <v>14402</v>
      </c>
      <c r="D648" s="14">
        <v>1995</v>
      </c>
      <c r="E648" s="14">
        <v>-30</v>
      </c>
      <c r="F648" s="14">
        <v>-1.48</v>
      </c>
      <c r="G648" s="14">
        <v>1992185</v>
      </c>
      <c r="H648" s="14">
        <v>50574</v>
      </c>
      <c r="I648" s="14">
        <v>2436</v>
      </c>
      <c r="J648" s="14">
        <v>-47764</v>
      </c>
      <c r="K648" s="14">
        <v>-46764</v>
      </c>
      <c r="L648" s="14">
        <v>0</v>
      </c>
      <c r="M648" s="14">
        <v>-57</v>
      </c>
      <c r="N648" s="14">
        <v>0</v>
      </c>
      <c r="O648" s="14">
        <v>0</v>
      </c>
      <c r="P648" s="14">
        <v>2493</v>
      </c>
      <c r="Q648" s="14">
        <v>0</v>
      </c>
      <c r="R648" s="14">
        <v>0</v>
      </c>
      <c r="S648" s="14">
        <v>-5000</v>
      </c>
      <c r="T648" s="14">
        <v>-246</v>
      </c>
      <c r="U648" s="11">
        <f>D648*G648</f>
        <v>3974409075</v>
      </c>
      <c r="V648" s="11">
        <f>D648*L648</f>
        <v>0</v>
      </c>
    </row>
    <row r="649" spans="1:22" x14ac:dyDescent="0.3">
      <c r="A649" s="14" t="str">
        <f>VLOOKUP(B649,stocks!$B$3:$D$3093,2,FALSE)</f>
        <v>대현</v>
      </c>
      <c r="B649" s="6" t="s">
        <v>13885</v>
      </c>
      <c r="C649" s="6" t="s">
        <v>14402</v>
      </c>
      <c r="D649" s="14">
        <v>2970</v>
      </c>
      <c r="E649" s="14">
        <v>75</v>
      </c>
      <c r="F649" s="14">
        <v>2.59</v>
      </c>
      <c r="G649" s="14">
        <v>1335923</v>
      </c>
      <c r="H649" s="14">
        <v>-115742</v>
      </c>
      <c r="I649" s="14">
        <v>-9835</v>
      </c>
      <c r="J649" s="14">
        <v>125489</v>
      </c>
      <c r="K649" s="14">
        <v>117936</v>
      </c>
      <c r="L649" s="14">
        <v>0</v>
      </c>
      <c r="M649" s="14">
        <v>496</v>
      </c>
      <c r="N649" s="14">
        <v>-1310</v>
      </c>
      <c r="O649" s="14">
        <v>-9021</v>
      </c>
      <c r="P649" s="14">
        <v>0</v>
      </c>
      <c r="Q649" s="14">
        <v>0</v>
      </c>
      <c r="R649" s="14">
        <v>0</v>
      </c>
      <c r="S649" s="14">
        <v>1442</v>
      </c>
      <c r="T649" s="14">
        <v>-1354</v>
      </c>
      <c r="U649" s="11">
        <f>D649*G649</f>
        <v>3967691310</v>
      </c>
      <c r="V649" s="11">
        <f>D649*L649</f>
        <v>0</v>
      </c>
    </row>
    <row r="650" spans="1:22" x14ac:dyDescent="0.3">
      <c r="A650" s="14" t="str">
        <f>VLOOKUP(B650,stocks!$B$3:$D$3093,2,FALSE)</f>
        <v>아진산업</v>
      </c>
      <c r="B650" s="6" t="s">
        <v>14631</v>
      </c>
      <c r="C650" s="6" t="s">
        <v>14402</v>
      </c>
      <c r="D650" s="14">
        <v>3715</v>
      </c>
      <c r="E650" s="14">
        <v>-115</v>
      </c>
      <c r="F650" s="14">
        <v>-3</v>
      </c>
      <c r="G650" s="14">
        <v>1064313</v>
      </c>
      <c r="H650" s="14">
        <v>-36224</v>
      </c>
      <c r="I650" s="14">
        <v>0</v>
      </c>
      <c r="J650" s="14">
        <v>36086</v>
      </c>
      <c r="K650" s="14">
        <v>53474</v>
      </c>
      <c r="L650" s="14">
        <v>0</v>
      </c>
      <c r="M650" s="14">
        <v>0</v>
      </c>
      <c r="N650" s="14">
        <v>0</v>
      </c>
      <c r="O650" s="14">
        <v>0</v>
      </c>
      <c r="P650" s="14">
        <v>0</v>
      </c>
      <c r="Q650" s="14">
        <v>0</v>
      </c>
      <c r="R650" s="14">
        <v>0</v>
      </c>
      <c r="S650" s="14">
        <v>266</v>
      </c>
      <c r="T650" s="14">
        <v>-128</v>
      </c>
      <c r="U650" s="11">
        <f>D650*G650</f>
        <v>3953922795</v>
      </c>
      <c r="V650" s="11">
        <f>D650*L650</f>
        <v>0</v>
      </c>
    </row>
    <row r="651" spans="1:22" x14ac:dyDescent="0.3">
      <c r="A651" s="14" t="str">
        <f>VLOOKUP(B651,stocks!$B$3:$D$3093,2,FALSE)</f>
        <v>코리아에셋투자증권</v>
      </c>
      <c r="B651" s="6" t="s">
        <v>15561</v>
      </c>
      <c r="C651" s="6" t="s">
        <v>14402</v>
      </c>
      <c r="D651" s="14">
        <v>12850</v>
      </c>
      <c r="E651" s="14">
        <v>650</v>
      </c>
      <c r="F651" s="14">
        <v>5.33</v>
      </c>
      <c r="G651" s="14">
        <v>306237</v>
      </c>
      <c r="H651" s="14">
        <v>-5145</v>
      </c>
      <c r="I651" s="14">
        <v>0</v>
      </c>
      <c r="J651" s="14">
        <v>-1308</v>
      </c>
      <c r="K651" s="14">
        <v>273</v>
      </c>
      <c r="L651" s="14">
        <v>0</v>
      </c>
      <c r="M651" s="14">
        <v>0</v>
      </c>
      <c r="N651" s="14">
        <v>0</v>
      </c>
      <c r="O651" s="14">
        <v>0</v>
      </c>
      <c r="P651" s="14">
        <v>0</v>
      </c>
      <c r="Q651" s="14">
        <v>0</v>
      </c>
      <c r="R651" s="14">
        <v>0</v>
      </c>
      <c r="S651" s="14">
        <v>6482</v>
      </c>
      <c r="T651" s="14">
        <v>-29</v>
      </c>
      <c r="U651" s="11">
        <f>D651*G651</f>
        <v>3935145450</v>
      </c>
      <c r="V651" s="11">
        <f>D651*L651</f>
        <v>0</v>
      </c>
    </row>
    <row r="652" spans="1:22" x14ac:dyDescent="0.3">
      <c r="A652" s="14" t="str">
        <f>VLOOKUP(B652,stocks!$B$3:$D$3093,2,FALSE)</f>
        <v>아이디피</v>
      </c>
      <c r="B652" s="6" t="s">
        <v>16106</v>
      </c>
      <c r="C652" s="6" t="s">
        <v>14402</v>
      </c>
      <c r="D652" s="14">
        <v>9570</v>
      </c>
      <c r="E652" s="14">
        <v>-630</v>
      </c>
      <c r="F652" s="14">
        <v>-6.18</v>
      </c>
      <c r="G652" s="14">
        <v>409236</v>
      </c>
      <c r="H652" s="14">
        <v>-10723</v>
      </c>
      <c r="I652" s="14">
        <v>689</v>
      </c>
      <c r="J652" s="14">
        <v>10015</v>
      </c>
      <c r="K652" s="14">
        <v>10731</v>
      </c>
      <c r="L652" s="14">
        <v>0</v>
      </c>
      <c r="M652" s="14">
        <v>18</v>
      </c>
      <c r="N652" s="14">
        <v>0</v>
      </c>
      <c r="O652" s="14">
        <v>0</v>
      </c>
      <c r="P652" s="14">
        <v>671</v>
      </c>
      <c r="Q652" s="14">
        <v>0</v>
      </c>
      <c r="R652" s="14">
        <v>0</v>
      </c>
      <c r="S652" s="14">
        <v>0</v>
      </c>
      <c r="T652" s="14">
        <v>19</v>
      </c>
      <c r="U652" s="11">
        <f>D652*G652</f>
        <v>3916388520</v>
      </c>
      <c r="V652" s="11">
        <f>D652*L652</f>
        <v>0</v>
      </c>
    </row>
    <row r="653" spans="1:22" x14ac:dyDescent="0.3">
      <c r="A653" s="14" t="str">
        <f>VLOOKUP(B653,stocks!$B$3:$D$3093,2,FALSE)</f>
        <v>삼성 레버리지 WTI원유 선물 ETN</v>
      </c>
      <c r="B653" s="6" t="s">
        <v>16373</v>
      </c>
      <c r="C653" s="6" t="s">
        <v>14402</v>
      </c>
      <c r="D653" s="14">
        <v>940</v>
      </c>
      <c r="E653" s="14">
        <v>35</v>
      </c>
      <c r="F653" s="14">
        <v>3.87</v>
      </c>
      <c r="G653" s="14">
        <v>4151966</v>
      </c>
      <c r="H653" s="14">
        <v>-1101391</v>
      </c>
      <c r="I653" s="14">
        <v>1201028</v>
      </c>
      <c r="J653" s="14">
        <v>0</v>
      </c>
      <c r="K653" s="14">
        <v>0</v>
      </c>
      <c r="L653" s="14">
        <v>0</v>
      </c>
      <c r="M653" s="14">
        <v>1201028</v>
      </c>
      <c r="N653" s="14">
        <v>0</v>
      </c>
      <c r="O653" s="14">
        <v>0</v>
      </c>
      <c r="P653" s="14">
        <v>0</v>
      </c>
      <c r="Q653" s="14">
        <v>0</v>
      </c>
      <c r="R653" s="14">
        <v>0</v>
      </c>
      <c r="S653" s="14">
        <v>-99987</v>
      </c>
      <c r="T653" s="14">
        <v>350</v>
      </c>
      <c r="U653" s="11">
        <f>D653*G653</f>
        <v>3902848040</v>
      </c>
      <c r="V653" s="11">
        <f>D653*L653</f>
        <v>0</v>
      </c>
    </row>
    <row r="654" spans="1:22" x14ac:dyDescent="0.3">
      <c r="A654" s="14" t="str">
        <f>VLOOKUP(B654,stocks!$B$3:$D$3093,2,FALSE)</f>
        <v>씨아이테크</v>
      </c>
      <c r="B654" s="6" t="s">
        <v>14401</v>
      </c>
      <c r="C654" s="6" t="s">
        <v>14402</v>
      </c>
      <c r="D654" s="14">
        <v>1570</v>
      </c>
      <c r="E654" s="14">
        <v>65</v>
      </c>
      <c r="F654" s="14">
        <v>4.32</v>
      </c>
      <c r="G654" s="14">
        <v>2484263</v>
      </c>
      <c r="H654" s="14">
        <v>336930</v>
      </c>
      <c r="I654" s="14">
        <v>-10</v>
      </c>
      <c r="J654" s="14">
        <v>-163772</v>
      </c>
      <c r="K654" s="14">
        <v>-165619</v>
      </c>
      <c r="L654" s="14">
        <v>0</v>
      </c>
      <c r="M654" s="14">
        <v>-10</v>
      </c>
      <c r="N654" s="14">
        <v>0</v>
      </c>
      <c r="O654" s="14">
        <v>0</v>
      </c>
      <c r="P654" s="14">
        <v>0</v>
      </c>
      <c r="Q654" s="14">
        <v>0</v>
      </c>
      <c r="R654" s="14">
        <v>0</v>
      </c>
      <c r="S654" s="14">
        <v>-175000</v>
      </c>
      <c r="T654" s="14">
        <v>1852</v>
      </c>
      <c r="U654" s="11">
        <f>D654*G654</f>
        <v>3900292910</v>
      </c>
      <c r="V654" s="11">
        <f>D654*L654</f>
        <v>0</v>
      </c>
    </row>
    <row r="655" spans="1:22" x14ac:dyDescent="0.3">
      <c r="A655" s="14" t="str">
        <f>VLOOKUP(B655,stocks!$B$3:$D$3093,2,FALSE)</f>
        <v>동국알앤에스</v>
      </c>
      <c r="B655" s="6" t="s">
        <v>13915</v>
      </c>
      <c r="C655" s="6" t="s">
        <v>14402</v>
      </c>
      <c r="D655" s="14">
        <v>5760</v>
      </c>
      <c r="E655" s="14">
        <v>-310</v>
      </c>
      <c r="F655" s="14">
        <v>-5.1100000000000003</v>
      </c>
      <c r="G655" s="14">
        <v>670970</v>
      </c>
      <c r="H655" s="14">
        <v>-6307</v>
      </c>
      <c r="I655" s="14">
        <v>0</v>
      </c>
      <c r="J655" s="14">
        <v>-3860</v>
      </c>
      <c r="K655" s="14">
        <v>380</v>
      </c>
      <c r="L655" s="14">
        <v>0</v>
      </c>
      <c r="M655" s="14">
        <v>0</v>
      </c>
      <c r="N655" s="14">
        <v>0</v>
      </c>
      <c r="O655" s="14">
        <v>0</v>
      </c>
      <c r="P655" s="14">
        <v>0</v>
      </c>
      <c r="Q655" s="14">
        <v>0</v>
      </c>
      <c r="R655" s="14">
        <v>0</v>
      </c>
      <c r="S655" s="14">
        <v>90</v>
      </c>
      <c r="T655" s="14">
        <v>10077</v>
      </c>
      <c r="U655" s="11">
        <f>D655*G655</f>
        <v>3864787200</v>
      </c>
      <c r="V655" s="11">
        <f>D655*L655</f>
        <v>0</v>
      </c>
    </row>
    <row r="656" spans="1:22" x14ac:dyDescent="0.3">
      <c r="A656" s="14" t="str">
        <f>VLOOKUP(B656,stocks!$B$3:$D$3093,2,FALSE)</f>
        <v>바이오톡스텍</v>
      </c>
      <c r="B656" s="6" t="s">
        <v>14040</v>
      </c>
      <c r="C656" s="6" t="s">
        <v>14402</v>
      </c>
      <c r="D656" s="14">
        <v>11250</v>
      </c>
      <c r="E656" s="14">
        <v>250</v>
      </c>
      <c r="F656" s="14">
        <v>2.27</v>
      </c>
      <c r="G656" s="14">
        <v>342576</v>
      </c>
      <c r="H656" s="14">
        <v>-36312</v>
      </c>
      <c r="I656" s="14">
        <v>0</v>
      </c>
      <c r="J656" s="14">
        <v>36359</v>
      </c>
      <c r="K656" s="14">
        <v>35384</v>
      </c>
      <c r="L656" s="14">
        <v>0</v>
      </c>
      <c r="M656" s="14">
        <v>0</v>
      </c>
      <c r="N656" s="14">
        <v>0</v>
      </c>
      <c r="O656" s="14">
        <v>0</v>
      </c>
      <c r="P656" s="14">
        <v>0</v>
      </c>
      <c r="Q656" s="14">
        <v>0</v>
      </c>
      <c r="R656" s="14">
        <v>0</v>
      </c>
      <c r="S656" s="14">
        <v>99</v>
      </c>
      <c r="T656" s="14">
        <v>-146</v>
      </c>
      <c r="U656" s="11">
        <f>D656*G656</f>
        <v>3853980000</v>
      </c>
      <c r="V656" s="11">
        <f>D656*L656</f>
        <v>0</v>
      </c>
    </row>
    <row r="657" spans="1:22" x14ac:dyDescent="0.3">
      <c r="A657" s="14" t="str">
        <f>VLOOKUP(B657,stocks!$B$3:$D$3093,2,FALSE)</f>
        <v>한스바이오메드</v>
      </c>
      <c r="B657" s="6" t="s">
        <v>14864</v>
      </c>
      <c r="C657" s="6" t="s">
        <v>14402</v>
      </c>
      <c r="D657" s="14">
        <v>16250</v>
      </c>
      <c r="E657" s="14">
        <v>-350</v>
      </c>
      <c r="F657" s="14">
        <v>-2.11</v>
      </c>
      <c r="G657" s="14">
        <v>236270</v>
      </c>
      <c r="H657" s="14">
        <v>2240</v>
      </c>
      <c r="I657" s="14">
        <v>-3499</v>
      </c>
      <c r="J657" s="14">
        <v>-1742</v>
      </c>
      <c r="K657" s="14">
        <v>-4990</v>
      </c>
      <c r="L657" s="14">
        <v>0</v>
      </c>
      <c r="M657" s="14">
        <v>-1402</v>
      </c>
      <c r="N657" s="14">
        <v>0</v>
      </c>
      <c r="O657" s="14">
        <v>-274</v>
      </c>
      <c r="P657" s="14">
        <v>-1823</v>
      </c>
      <c r="Q657" s="14">
        <v>0</v>
      </c>
      <c r="R657" s="14">
        <v>0</v>
      </c>
      <c r="S657" s="14">
        <v>-14</v>
      </c>
      <c r="T657" s="14">
        <v>3015</v>
      </c>
      <c r="U657" s="11">
        <f>D657*G657</f>
        <v>3839387500</v>
      </c>
      <c r="V657" s="11">
        <f>D657*L657</f>
        <v>0</v>
      </c>
    </row>
    <row r="658" spans="1:22" x14ac:dyDescent="0.3">
      <c r="A658" s="14" t="str">
        <f>VLOOKUP(B658,stocks!$B$3:$D$3093,2,FALSE)</f>
        <v>국도화학</v>
      </c>
      <c r="B658" s="6" t="s">
        <v>13669</v>
      </c>
      <c r="C658" s="6" t="s">
        <v>14402</v>
      </c>
      <c r="D658" s="14">
        <v>66800</v>
      </c>
      <c r="E658" s="14">
        <v>-1800</v>
      </c>
      <c r="F658" s="14">
        <v>-2.62</v>
      </c>
      <c r="G658" s="14">
        <v>57439</v>
      </c>
      <c r="H658" s="14">
        <v>15569</v>
      </c>
      <c r="I658" s="14">
        <v>-16861</v>
      </c>
      <c r="J658" s="14">
        <v>1282</v>
      </c>
      <c r="K658" s="14">
        <v>1921</v>
      </c>
      <c r="L658" s="14">
        <v>0</v>
      </c>
      <c r="M658" s="14">
        <v>577</v>
      </c>
      <c r="N658" s="14">
        <v>0</v>
      </c>
      <c r="O658" s="14">
        <v>-1237</v>
      </c>
      <c r="P658" s="14">
        <v>-16201</v>
      </c>
      <c r="Q658" s="14">
        <v>0</v>
      </c>
      <c r="R658" s="14">
        <v>0</v>
      </c>
      <c r="S658" s="14">
        <v>10</v>
      </c>
      <c r="T658" s="14">
        <v>0</v>
      </c>
      <c r="U658" s="11">
        <f>D658*G658</f>
        <v>3836925200</v>
      </c>
      <c r="V658" s="11">
        <f>D658*L658</f>
        <v>0</v>
      </c>
    </row>
    <row r="659" spans="1:22" x14ac:dyDescent="0.3">
      <c r="A659" s="14" t="str">
        <f>VLOOKUP(B659,stocks!$B$3:$D$3093,2,FALSE)</f>
        <v>신한 S&amp;P500 VIX S/T 선물 ETN C</v>
      </c>
      <c r="B659" s="6" t="s">
        <v>16334</v>
      </c>
      <c r="C659" s="6" t="s">
        <v>14402</v>
      </c>
      <c r="D659" s="14">
        <v>13290</v>
      </c>
      <c r="E659" s="14">
        <v>1205</v>
      </c>
      <c r="F659" s="14">
        <v>9.9700000000000006</v>
      </c>
      <c r="G659" s="14">
        <v>288553</v>
      </c>
      <c r="H659" s="14">
        <v>-112059</v>
      </c>
      <c r="I659" s="14">
        <v>112570</v>
      </c>
      <c r="J659" s="14">
        <v>0</v>
      </c>
      <c r="K659" s="14">
        <v>0</v>
      </c>
      <c r="L659" s="14">
        <v>0</v>
      </c>
      <c r="M659" s="14">
        <v>112570</v>
      </c>
      <c r="N659" s="14">
        <v>0</v>
      </c>
      <c r="O659" s="14">
        <v>0</v>
      </c>
      <c r="P659" s="14">
        <v>0</v>
      </c>
      <c r="Q659" s="14">
        <v>0</v>
      </c>
      <c r="R659" s="14">
        <v>0</v>
      </c>
      <c r="S659" s="14">
        <v>0</v>
      </c>
      <c r="T659" s="14">
        <v>-511</v>
      </c>
      <c r="U659" s="11">
        <f>D659*G659</f>
        <v>3834869370</v>
      </c>
      <c r="V659" s="11">
        <f>D659*L659</f>
        <v>0</v>
      </c>
    </row>
    <row r="660" spans="1:22" x14ac:dyDescent="0.3">
      <c r="A660" s="14" t="str">
        <f>VLOOKUP(B660,stocks!$B$3:$D$3093,2,FALSE)</f>
        <v>무림페이퍼</v>
      </c>
      <c r="B660" s="6" t="s">
        <v>13996</v>
      </c>
      <c r="C660" s="6" t="s">
        <v>14402</v>
      </c>
      <c r="D660" s="14">
        <v>3560</v>
      </c>
      <c r="E660" s="14">
        <v>-110</v>
      </c>
      <c r="F660" s="14">
        <v>-3</v>
      </c>
      <c r="G660" s="14">
        <v>1075927</v>
      </c>
      <c r="H660" s="14">
        <v>21344</v>
      </c>
      <c r="I660" s="14">
        <v>1775</v>
      </c>
      <c r="J660" s="14">
        <v>-23567</v>
      </c>
      <c r="K660" s="14">
        <v>-14607</v>
      </c>
      <c r="L660" s="14">
        <v>0</v>
      </c>
      <c r="M660" s="14">
        <v>-41</v>
      </c>
      <c r="N660" s="14">
        <v>0</v>
      </c>
      <c r="O660" s="14">
        <v>0</v>
      </c>
      <c r="P660" s="14">
        <v>1816</v>
      </c>
      <c r="Q660" s="14">
        <v>0</v>
      </c>
      <c r="R660" s="14">
        <v>0</v>
      </c>
      <c r="S660" s="14">
        <v>519</v>
      </c>
      <c r="T660" s="14">
        <v>-71</v>
      </c>
      <c r="U660" s="11">
        <f>D660*G660</f>
        <v>3830300120</v>
      </c>
      <c r="V660" s="11">
        <f>D660*L660</f>
        <v>0</v>
      </c>
    </row>
    <row r="661" spans="1:22" x14ac:dyDescent="0.3">
      <c r="A661" s="14" t="str">
        <f>VLOOKUP(B661,stocks!$B$3:$D$3093,2,FALSE)</f>
        <v>한빛소프트</v>
      </c>
      <c r="B661" s="6" t="s">
        <v>14899</v>
      </c>
      <c r="C661" s="6" t="s">
        <v>14402</v>
      </c>
      <c r="D661" s="14">
        <v>6610</v>
      </c>
      <c r="E661" s="14">
        <v>150</v>
      </c>
      <c r="F661" s="14">
        <v>2.3199999999999998</v>
      </c>
      <c r="G661" s="14">
        <v>579141</v>
      </c>
      <c r="H661" s="14">
        <v>-27919</v>
      </c>
      <c r="I661" s="14">
        <v>92</v>
      </c>
      <c r="J661" s="14">
        <v>26100</v>
      </c>
      <c r="K661" s="14">
        <v>26325</v>
      </c>
      <c r="L661" s="14">
        <v>0</v>
      </c>
      <c r="M661" s="14">
        <v>92</v>
      </c>
      <c r="N661" s="14">
        <v>0</v>
      </c>
      <c r="O661" s="14">
        <v>0</v>
      </c>
      <c r="P661" s="14">
        <v>0</v>
      </c>
      <c r="Q661" s="14">
        <v>0</v>
      </c>
      <c r="R661" s="14">
        <v>0</v>
      </c>
      <c r="S661" s="14">
        <v>1200</v>
      </c>
      <c r="T661" s="14">
        <v>527</v>
      </c>
      <c r="U661" s="11">
        <f>D661*G661</f>
        <v>3828122010</v>
      </c>
      <c r="V661" s="11">
        <f>D661*L661</f>
        <v>0</v>
      </c>
    </row>
    <row r="662" spans="1:22" x14ac:dyDescent="0.3">
      <c r="A662" s="14" t="str">
        <f>VLOOKUP(B662,stocks!$B$3:$D$3093,2,FALSE)</f>
        <v>셀바스AI</v>
      </c>
      <c r="B662" s="6" t="s">
        <v>14288</v>
      </c>
      <c r="C662" s="6" t="s">
        <v>14402</v>
      </c>
      <c r="D662" s="14">
        <v>4865</v>
      </c>
      <c r="E662" s="14">
        <v>335</v>
      </c>
      <c r="F662" s="14">
        <v>7.4</v>
      </c>
      <c r="G662" s="14">
        <v>785888</v>
      </c>
      <c r="H662" s="14">
        <v>-95732</v>
      </c>
      <c r="I662" s="14">
        <v>0</v>
      </c>
      <c r="J662" s="14">
        <v>82931</v>
      </c>
      <c r="K662" s="14">
        <v>85940</v>
      </c>
      <c r="L662" s="14">
        <v>0</v>
      </c>
      <c r="M662" s="14">
        <v>0</v>
      </c>
      <c r="N662" s="14">
        <v>0</v>
      </c>
      <c r="O662" s="14">
        <v>0</v>
      </c>
      <c r="P662" s="14">
        <v>0</v>
      </c>
      <c r="Q662" s="14">
        <v>0</v>
      </c>
      <c r="R662" s="14">
        <v>0</v>
      </c>
      <c r="S662" s="14">
        <v>12504</v>
      </c>
      <c r="T662" s="14">
        <v>297</v>
      </c>
      <c r="U662" s="11">
        <f>D662*G662</f>
        <v>3823345120</v>
      </c>
      <c r="V662" s="11">
        <f>D662*L662</f>
        <v>0</v>
      </c>
    </row>
    <row r="663" spans="1:22" x14ac:dyDescent="0.3">
      <c r="A663" s="14" t="str">
        <f>VLOOKUP(B663,stocks!$B$3:$D$3093,2,FALSE)</f>
        <v>인텍플러스</v>
      </c>
      <c r="B663" s="6" t="s">
        <v>15030</v>
      </c>
      <c r="C663" s="6" t="s">
        <v>14402</v>
      </c>
      <c r="D663" s="14">
        <v>21850</v>
      </c>
      <c r="E663" s="14">
        <v>-1000</v>
      </c>
      <c r="F663" s="14">
        <v>-4.38</v>
      </c>
      <c r="G663" s="14">
        <v>173941</v>
      </c>
      <c r="H663" s="14">
        <v>74632</v>
      </c>
      <c r="I663" s="14">
        <v>-24526</v>
      </c>
      <c r="J663" s="14">
        <v>-51411</v>
      </c>
      <c r="K663" s="14">
        <v>-19820</v>
      </c>
      <c r="L663" s="14">
        <v>0</v>
      </c>
      <c r="M663" s="14">
        <v>-3</v>
      </c>
      <c r="N663" s="14">
        <v>-11998</v>
      </c>
      <c r="O663" s="14">
        <v>-10631</v>
      </c>
      <c r="P663" s="14">
        <v>-1894</v>
      </c>
      <c r="Q663" s="14">
        <v>0</v>
      </c>
      <c r="R663" s="14">
        <v>0</v>
      </c>
      <c r="S663" s="14">
        <v>1270</v>
      </c>
      <c r="T663" s="14">
        <v>35</v>
      </c>
      <c r="U663" s="11">
        <f>D663*G663</f>
        <v>3800610850</v>
      </c>
      <c r="V663" s="11">
        <f>D663*L663</f>
        <v>0</v>
      </c>
    </row>
    <row r="664" spans="1:22" x14ac:dyDescent="0.3">
      <c r="A664" s="14" t="str">
        <f>VLOOKUP(B664,stocks!$B$3:$D$3093,2,FALSE)</f>
        <v>케이피엠테크</v>
      </c>
      <c r="B664" s="6" t="s">
        <v>14862</v>
      </c>
      <c r="C664" s="6" t="s">
        <v>14402</v>
      </c>
      <c r="D664" s="14">
        <v>2955</v>
      </c>
      <c r="E664" s="14">
        <v>25</v>
      </c>
      <c r="F664" s="14">
        <v>0.85</v>
      </c>
      <c r="G664" s="14">
        <v>1274655</v>
      </c>
      <c r="H664" s="14">
        <v>-9259</v>
      </c>
      <c r="I664" s="14">
        <v>0</v>
      </c>
      <c r="J664" s="14">
        <v>17286</v>
      </c>
      <c r="K664" s="14">
        <v>3779</v>
      </c>
      <c r="L664" s="14">
        <v>0</v>
      </c>
      <c r="M664" s="14">
        <v>0</v>
      </c>
      <c r="N664" s="14">
        <v>0</v>
      </c>
      <c r="O664" s="14">
        <v>0</v>
      </c>
      <c r="P664" s="14">
        <v>0</v>
      </c>
      <c r="Q664" s="14">
        <v>0</v>
      </c>
      <c r="R664" s="14">
        <v>0</v>
      </c>
      <c r="S664" s="14">
        <v>96</v>
      </c>
      <c r="T664" s="14">
        <v>-8123</v>
      </c>
      <c r="U664" s="11">
        <f>D664*G664</f>
        <v>3766605525</v>
      </c>
      <c r="V664" s="11">
        <f>D664*L664</f>
        <v>0</v>
      </c>
    </row>
    <row r="665" spans="1:22" x14ac:dyDescent="0.3">
      <c r="A665" s="14" t="str">
        <f>VLOOKUP(B665,stocks!$B$3:$D$3093,2,FALSE)</f>
        <v>에프엔에스테크</v>
      </c>
      <c r="B665" s="6" t="s">
        <v>15156</v>
      </c>
      <c r="C665" s="6" t="s">
        <v>14402</v>
      </c>
      <c r="D665" s="14">
        <v>11850</v>
      </c>
      <c r="E665" s="14">
        <v>600</v>
      </c>
      <c r="F665" s="14">
        <v>5.33</v>
      </c>
      <c r="G665" s="14">
        <v>316278</v>
      </c>
      <c r="H665" s="14">
        <v>-45285</v>
      </c>
      <c r="I665" s="14">
        <v>1296</v>
      </c>
      <c r="J665" s="14">
        <v>34174</v>
      </c>
      <c r="K665" s="14">
        <v>35635</v>
      </c>
      <c r="L665" s="14">
        <v>0</v>
      </c>
      <c r="M665" s="14">
        <v>-4</v>
      </c>
      <c r="N665" s="14">
        <v>0</v>
      </c>
      <c r="O665" s="14">
        <v>1300</v>
      </c>
      <c r="P665" s="14">
        <v>0</v>
      </c>
      <c r="Q665" s="14">
        <v>0</v>
      </c>
      <c r="R665" s="14">
        <v>0</v>
      </c>
      <c r="S665" s="14">
        <v>9840</v>
      </c>
      <c r="T665" s="14">
        <v>-25</v>
      </c>
      <c r="U665" s="11">
        <f>D665*G665</f>
        <v>3747894300</v>
      </c>
      <c r="V665" s="11">
        <f>D665*L665</f>
        <v>0</v>
      </c>
    </row>
    <row r="666" spans="1:22" x14ac:dyDescent="0.3">
      <c r="A666" s="14" t="str">
        <f>VLOOKUP(B666,stocks!$B$3:$D$3093,2,FALSE)</f>
        <v>대한과학</v>
      </c>
      <c r="B666" s="6" t="s">
        <v>13869</v>
      </c>
      <c r="C666" s="6" t="s">
        <v>14402</v>
      </c>
      <c r="D666" s="14">
        <v>13300</v>
      </c>
      <c r="E666" s="14">
        <v>0</v>
      </c>
      <c r="F666" s="14">
        <v>0</v>
      </c>
      <c r="G666" s="14">
        <v>280540</v>
      </c>
      <c r="H666" s="14">
        <v>4445</v>
      </c>
      <c r="I666" s="14">
        <v>0</v>
      </c>
      <c r="J666" s="14">
        <v>-5027</v>
      </c>
      <c r="K666" s="14">
        <v>-5144</v>
      </c>
      <c r="L666" s="14">
        <v>0</v>
      </c>
      <c r="M666" s="14">
        <v>0</v>
      </c>
      <c r="N666" s="14">
        <v>0</v>
      </c>
      <c r="O666" s="14">
        <v>0</v>
      </c>
      <c r="P666" s="14">
        <v>0</v>
      </c>
      <c r="Q666" s="14">
        <v>0</v>
      </c>
      <c r="R666" s="14">
        <v>0</v>
      </c>
      <c r="S666" s="14">
        <v>26</v>
      </c>
      <c r="T666" s="14">
        <v>556</v>
      </c>
      <c r="U666" s="11">
        <f>D666*G666</f>
        <v>3731182000</v>
      </c>
      <c r="V666" s="11">
        <f>D666*L666</f>
        <v>0</v>
      </c>
    </row>
    <row r="667" spans="1:22" x14ac:dyDescent="0.3">
      <c r="A667" s="14" t="str">
        <f>VLOOKUP(B667,stocks!$B$3:$D$3093,2,FALSE)</f>
        <v>비트컴퓨터</v>
      </c>
      <c r="B667" s="6" t="s">
        <v>14099</v>
      </c>
      <c r="C667" s="6" t="s">
        <v>14402</v>
      </c>
      <c r="D667" s="14">
        <v>10750</v>
      </c>
      <c r="E667" s="14">
        <v>-250</v>
      </c>
      <c r="F667" s="14">
        <v>-2.27</v>
      </c>
      <c r="G667" s="14">
        <v>346285</v>
      </c>
      <c r="H667" s="14">
        <v>-16710</v>
      </c>
      <c r="I667" s="14">
        <v>-4592</v>
      </c>
      <c r="J667" s="14">
        <v>25176</v>
      </c>
      <c r="K667" s="14">
        <v>24369</v>
      </c>
      <c r="L667" s="14">
        <v>0</v>
      </c>
      <c r="M667" s="14">
        <v>55</v>
      </c>
      <c r="N667" s="14">
        <v>0</v>
      </c>
      <c r="O667" s="14">
        <v>0</v>
      </c>
      <c r="P667" s="14">
        <v>-4647</v>
      </c>
      <c r="Q667" s="14">
        <v>0</v>
      </c>
      <c r="R667" s="14">
        <v>0</v>
      </c>
      <c r="S667" s="14">
        <v>-3840</v>
      </c>
      <c r="T667" s="14">
        <v>-34</v>
      </c>
      <c r="U667" s="11">
        <f>D667*G667</f>
        <v>3722563750</v>
      </c>
      <c r="V667" s="11">
        <f>D667*L667</f>
        <v>0</v>
      </c>
    </row>
    <row r="668" spans="1:22" x14ac:dyDescent="0.3">
      <c r="A668" s="14" t="str">
        <f>VLOOKUP(B668,stocks!$B$3:$D$3093,2,FALSE)</f>
        <v>율호</v>
      </c>
      <c r="B668" s="6" t="s">
        <v>15103</v>
      </c>
      <c r="C668" s="6" t="s">
        <v>14402</v>
      </c>
      <c r="D668" s="14">
        <v>3815</v>
      </c>
      <c r="E668" s="14">
        <v>-85</v>
      </c>
      <c r="F668" s="14">
        <v>-2.1800000000000002</v>
      </c>
      <c r="G668" s="14">
        <v>969084</v>
      </c>
      <c r="H668" s="14">
        <v>7856</v>
      </c>
      <c r="I668" s="14">
        <v>0</v>
      </c>
      <c r="J668" s="14">
        <v>-6323</v>
      </c>
      <c r="K668" s="14">
        <v>-1211</v>
      </c>
      <c r="L668" s="14">
        <v>0</v>
      </c>
      <c r="M668" s="14">
        <v>0</v>
      </c>
      <c r="N668" s="14">
        <v>0</v>
      </c>
      <c r="O668" s="14">
        <v>0</v>
      </c>
      <c r="P668" s="14">
        <v>0</v>
      </c>
      <c r="Q668" s="14">
        <v>0</v>
      </c>
      <c r="R668" s="14">
        <v>0</v>
      </c>
      <c r="S668" s="14">
        <v>-1533</v>
      </c>
      <c r="T668" s="14">
        <v>0</v>
      </c>
      <c r="U668" s="11">
        <f>D668*G668</f>
        <v>3697055460</v>
      </c>
      <c r="V668" s="11">
        <f>D668*L668</f>
        <v>0</v>
      </c>
    </row>
    <row r="669" spans="1:22" x14ac:dyDescent="0.3">
      <c r="A669" s="14" t="str">
        <f>VLOOKUP(B669,stocks!$B$3:$D$3093,2,FALSE)</f>
        <v>신영스팩6호</v>
      </c>
      <c r="B669" s="6" t="s">
        <v>14360</v>
      </c>
      <c r="C669" s="6" t="s">
        <v>14402</v>
      </c>
      <c r="D669" s="14">
        <v>2415</v>
      </c>
      <c r="E669" s="14">
        <v>-380</v>
      </c>
      <c r="F669" s="14">
        <v>-13.6</v>
      </c>
      <c r="G669" s="14">
        <v>1522949</v>
      </c>
      <c r="H669" s="14">
        <v>53837</v>
      </c>
      <c r="I669" s="14">
        <v>-35248</v>
      </c>
      <c r="J669" s="14">
        <v>-15954</v>
      </c>
      <c r="K669" s="14">
        <v>-57375</v>
      </c>
      <c r="L669" s="14">
        <v>0</v>
      </c>
      <c r="M669" s="14">
        <v>0</v>
      </c>
      <c r="N669" s="14">
        <v>0</v>
      </c>
      <c r="O669" s="14">
        <v>-35248</v>
      </c>
      <c r="P669" s="14">
        <v>0</v>
      </c>
      <c r="Q669" s="14">
        <v>0</v>
      </c>
      <c r="R669" s="14">
        <v>0</v>
      </c>
      <c r="S669" s="14">
        <v>-8055</v>
      </c>
      <c r="T669" s="14">
        <v>5420</v>
      </c>
      <c r="U669" s="11">
        <f>D669*G669</f>
        <v>3677921835</v>
      </c>
      <c r="V669" s="11">
        <f>D669*L669</f>
        <v>0</v>
      </c>
    </row>
    <row r="670" spans="1:22" x14ac:dyDescent="0.3">
      <c r="A670" s="14" t="str">
        <f>VLOOKUP(B670,stocks!$B$3:$D$3093,2,FALSE)</f>
        <v>코프라</v>
      </c>
      <c r="B670" s="6" t="s">
        <v>15388</v>
      </c>
      <c r="C670" s="6" t="s">
        <v>14402</v>
      </c>
      <c r="D670" s="14">
        <v>6460</v>
      </c>
      <c r="E670" s="14">
        <v>-160</v>
      </c>
      <c r="F670" s="14">
        <v>-2.42</v>
      </c>
      <c r="G670" s="14">
        <v>568038</v>
      </c>
      <c r="H670" s="14">
        <v>2941</v>
      </c>
      <c r="I670" s="14">
        <v>-3443</v>
      </c>
      <c r="J670" s="14">
        <v>-20140</v>
      </c>
      <c r="K670" s="14">
        <v>-25224</v>
      </c>
      <c r="L670" s="14">
        <v>0</v>
      </c>
      <c r="M670" s="14">
        <v>0</v>
      </c>
      <c r="N670" s="14">
        <v>0</v>
      </c>
      <c r="O670" s="14">
        <v>-2898</v>
      </c>
      <c r="P670" s="14">
        <v>-545</v>
      </c>
      <c r="Q670" s="14">
        <v>0</v>
      </c>
      <c r="R670" s="14">
        <v>0</v>
      </c>
      <c r="S670" s="14">
        <v>20560</v>
      </c>
      <c r="T670" s="14">
        <v>82</v>
      </c>
      <c r="U670" s="11">
        <f>D670*G670</f>
        <v>3669525480</v>
      </c>
      <c r="V670" s="11">
        <f>D670*L670</f>
        <v>0</v>
      </c>
    </row>
    <row r="671" spans="1:22" x14ac:dyDescent="0.3">
      <c r="A671" s="14" t="str">
        <f>VLOOKUP(B671,stocks!$B$3:$D$3093,2,FALSE)</f>
        <v>태웅로직스</v>
      </c>
      <c r="B671" s="6" t="s">
        <v>15385</v>
      </c>
      <c r="C671" s="6" t="s">
        <v>14402</v>
      </c>
      <c r="D671" s="14">
        <v>9070</v>
      </c>
      <c r="E671" s="14">
        <v>-280</v>
      </c>
      <c r="F671" s="14">
        <v>-2.99</v>
      </c>
      <c r="G671" s="14">
        <v>403929</v>
      </c>
      <c r="H671" s="14">
        <v>-6369</v>
      </c>
      <c r="I671" s="14">
        <v>-2957</v>
      </c>
      <c r="J671" s="14">
        <v>10769</v>
      </c>
      <c r="K671" s="14">
        <v>10769</v>
      </c>
      <c r="L671" s="14">
        <v>0</v>
      </c>
      <c r="M671" s="14">
        <v>-193</v>
      </c>
      <c r="N671" s="14">
        <v>0</v>
      </c>
      <c r="O671" s="14">
        <v>-440</v>
      </c>
      <c r="P671" s="14">
        <v>-2324</v>
      </c>
      <c r="Q671" s="14">
        <v>0</v>
      </c>
      <c r="R671" s="14">
        <v>0</v>
      </c>
      <c r="S671" s="14">
        <v>-23</v>
      </c>
      <c r="T671" s="14">
        <v>-1420</v>
      </c>
      <c r="U671" s="11">
        <f>D671*G671</f>
        <v>3663636030</v>
      </c>
      <c r="V671" s="11">
        <f>D671*L671</f>
        <v>0</v>
      </c>
    </row>
    <row r="672" spans="1:22" x14ac:dyDescent="0.3">
      <c r="A672" s="14" t="str">
        <f>VLOOKUP(B672,stocks!$B$3:$D$3093,2,FALSE)</f>
        <v>삼부토건</v>
      </c>
      <c r="B672" s="6" t="s">
        <v>14118</v>
      </c>
      <c r="C672" s="6" t="s">
        <v>14402</v>
      </c>
      <c r="D672" s="14">
        <v>2925</v>
      </c>
      <c r="E672" s="14">
        <v>-10</v>
      </c>
      <c r="F672" s="14">
        <v>-0.34</v>
      </c>
      <c r="G672" s="14">
        <v>1251596</v>
      </c>
      <c r="H672" s="14">
        <v>32743</v>
      </c>
      <c r="I672" s="14">
        <v>-9821</v>
      </c>
      <c r="J672" s="14">
        <v>-14793</v>
      </c>
      <c r="K672" s="14">
        <v>-14699</v>
      </c>
      <c r="L672" s="14">
        <v>0</v>
      </c>
      <c r="M672" s="14">
        <v>-136</v>
      </c>
      <c r="N672" s="14">
        <v>15</v>
      </c>
      <c r="O672" s="14">
        <v>0</v>
      </c>
      <c r="P672" s="14">
        <v>0</v>
      </c>
      <c r="Q672" s="14">
        <v>0</v>
      </c>
      <c r="R672" s="14">
        <v>-9700</v>
      </c>
      <c r="S672" s="14">
        <v>-9475</v>
      </c>
      <c r="T672" s="14">
        <v>1346</v>
      </c>
      <c r="U672" s="11">
        <f>D672*G672</f>
        <v>3660918300</v>
      </c>
      <c r="V672" s="11">
        <f>D672*L672</f>
        <v>0</v>
      </c>
    </row>
    <row r="673" spans="1:22" x14ac:dyDescent="0.3">
      <c r="A673" s="14" t="str">
        <f>VLOOKUP(B673,stocks!$B$3:$D$3093,2,FALSE)</f>
        <v>비아트론</v>
      </c>
      <c r="B673" s="6" t="s">
        <v>14089</v>
      </c>
      <c r="C673" s="6" t="s">
        <v>14402</v>
      </c>
      <c r="D673" s="14">
        <v>11600</v>
      </c>
      <c r="E673" s="14">
        <v>400</v>
      </c>
      <c r="F673" s="14">
        <v>3.57</v>
      </c>
      <c r="G673" s="14">
        <v>315565</v>
      </c>
      <c r="H673" s="14">
        <v>-11744</v>
      </c>
      <c r="I673" s="14">
        <v>13455</v>
      </c>
      <c r="J673" s="14">
        <v>5278</v>
      </c>
      <c r="K673" s="14">
        <v>5278</v>
      </c>
      <c r="L673" s="14">
        <v>0</v>
      </c>
      <c r="M673" s="14">
        <v>1553</v>
      </c>
      <c r="N673" s="14">
        <v>3201</v>
      </c>
      <c r="O673" s="14">
        <v>8701</v>
      </c>
      <c r="P673" s="14">
        <v>0</v>
      </c>
      <c r="Q673" s="14">
        <v>0</v>
      </c>
      <c r="R673" s="14">
        <v>0</v>
      </c>
      <c r="S673" s="14">
        <v>-6939</v>
      </c>
      <c r="T673" s="14">
        <v>-50</v>
      </c>
      <c r="U673" s="11">
        <f>D673*G673</f>
        <v>3660554000</v>
      </c>
      <c r="V673" s="11">
        <f>D673*L673</f>
        <v>0</v>
      </c>
    </row>
    <row r="674" spans="1:22" x14ac:dyDescent="0.3">
      <c r="A674" s="14" t="str">
        <f>VLOOKUP(B674,stocks!$B$3:$D$3093,2,FALSE)</f>
        <v>부산산업</v>
      </c>
      <c r="B674" s="6" t="s">
        <v>14070</v>
      </c>
      <c r="C674" s="6" t="s">
        <v>14402</v>
      </c>
      <c r="D674" s="14">
        <v>156500</v>
      </c>
      <c r="E674" s="14">
        <v>-6500</v>
      </c>
      <c r="F674" s="14">
        <v>-3.99</v>
      </c>
      <c r="G674" s="14">
        <v>23385</v>
      </c>
      <c r="H674" s="14">
        <v>2321</v>
      </c>
      <c r="I674" s="14">
        <v>-2</v>
      </c>
      <c r="J674" s="14">
        <v>-2149</v>
      </c>
      <c r="K674" s="14">
        <v>-2135</v>
      </c>
      <c r="L674" s="14">
        <v>0</v>
      </c>
      <c r="M674" s="14">
        <v>-2</v>
      </c>
      <c r="N674" s="14">
        <v>0</v>
      </c>
      <c r="O674" s="14">
        <v>0</v>
      </c>
      <c r="P674" s="14">
        <v>0</v>
      </c>
      <c r="Q674" s="14">
        <v>0</v>
      </c>
      <c r="R674" s="14">
        <v>0</v>
      </c>
      <c r="S674" s="14">
        <v>-14</v>
      </c>
      <c r="T674" s="14">
        <v>-156</v>
      </c>
      <c r="U674" s="11">
        <f>D674*G674</f>
        <v>3659752500</v>
      </c>
      <c r="V674" s="11">
        <f>D674*L674</f>
        <v>0</v>
      </c>
    </row>
    <row r="675" spans="1:22" x14ac:dyDescent="0.3">
      <c r="A675" s="14" t="str">
        <f>VLOOKUP(B675,stocks!$B$3:$D$3093,2,FALSE)</f>
        <v>윌비스</v>
      </c>
      <c r="B675" s="6" t="s">
        <v>14574</v>
      </c>
      <c r="C675" s="6" t="s">
        <v>14402</v>
      </c>
      <c r="D675" s="14">
        <v>2565</v>
      </c>
      <c r="E675" s="14">
        <v>-90</v>
      </c>
      <c r="F675" s="14">
        <v>-3.39</v>
      </c>
      <c r="G675" s="14">
        <v>1424118</v>
      </c>
      <c r="H675" s="14">
        <v>12288</v>
      </c>
      <c r="I675" s="14">
        <v>-9444</v>
      </c>
      <c r="J675" s="14">
        <v>-5811</v>
      </c>
      <c r="K675" s="14">
        <v>-15189</v>
      </c>
      <c r="L675" s="14">
        <v>0</v>
      </c>
      <c r="M675" s="14">
        <v>-66</v>
      </c>
      <c r="N675" s="14">
        <v>0</v>
      </c>
      <c r="O675" s="14">
        <v>-9378</v>
      </c>
      <c r="P675" s="14">
        <v>0</v>
      </c>
      <c r="Q675" s="14">
        <v>0</v>
      </c>
      <c r="R675" s="14">
        <v>0</v>
      </c>
      <c r="S675" s="14">
        <v>2763</v>
      </c>
      <c r="T675" s="14">
        <v>204</v>
      </c>
      <c r="U675" s="11">
        <f>D675*G675</f>
        <v>3652862670</v>
      </c>
      <c r="V675" s="11">
        <f>D675*L675</f>
        <v>0</v>
      </c>
    </row>
    <row r="676" spans="1:22" x14ac:dyDescent="0.3">
      <c r="A676" s="14" t="str">
        <f>VLOOKUP(B676,stocks!$B$3:$D$3093,2,FALSE)</f>
        <v>피제이전자</v>
      </c>
      <c r="B676" s="6" t="s">
        <v>14543</v>
      </c>
      <c r="C676" s="6" t="s">
        <v>14402</v>
      </c>
      <c r="D676" s="14">
        <v>10150</v>
      </c>
      <c r="E676" s="14">
        <v>50</v>
      </c>
      <c r="F676" s="14">
        <v>0.5</v>
      </c>
      <c r="G676" s="14">
        <v>358217</v>
      </c>
      <c r="H676" s="14">
        <v>-18422</v>
      </c>
      <c r="I676" s="14">
        <v>0</v>
      </c>
      <c r="J676" s="14">
        <v>18181</v>
      </c>
      <c r="K676" s="14">
        <v>18975</v>
      </c>
      <c r="L676" s="14">
        <v>0</v>
      </c>
      <c r="M676" s="14">
        <v>0</v>
      </c>
      <c r="N676" s="14">
        <v>0</v>
      </c>
      <c r="O676" s="14">
        <v>0</v>
      </c>
      <c r="P676" s="14">
        <v>0</v>
      </c>
      <c r="Q676" s="14">
        <v>0</v>
      </c>
      <c r="R676" s="14">
        <v>0</v>
      </c>
      <c r="S676" s="14">
        <v>0</v>
      </c>
      <c r="T676" s="14">
        <v>241</v>
      </c>
      <c r="U676" s="11">
        <f>D676*G676</f>
        <v>3635902550</v>
      </c>
      <c r="V676" s="11">
        <f>D676*L676</f>
        <v>0</v>
      </c>
    </row>
    <row r="677" spans="1:22" x14ac:dyDescent="0.3">
      <c r="A677" s="14" t="str">
        <f>VLOOKUP(B677,stocks!$B$3:$D$3093,2,FALSE)</f>
        <v>경남스틸</v>
      </c>
      <c r="B677" s="6" t="s">
        <v>13629</v>
      </c>
      <c r="C677" s="6" t="s">
        <v>14402</v>
      </c>
      <c r="D677" s="14">
        <v>4105</v>
      </c>
      <c r="E677" s="14">
        <v>30</v>
      </c>
      <c r="F677" s="14">
        <v>0.74</v>
      </c>
      <c r="G677" s="14">
        <v>885331</v>
      </c>
      <c r="H677" s="14">
        <v>-736</v>
      </c>
      <c r="I677" s="14">
        <v>0</v>
      </c>
      <c r="J677" s="14">
        <v>426</v>
      </c>
      <c r="K677" s="14">
        <v>9519</v>
      </c>
      <c r="L677" s="14">
        <v>0</v>
      </c>
      <c r="M677" s="14">
        <v>0</v>
      </c>
      <c r="N677" s="14">
        <v>0</v>
      </c>
      <c r="O677" s="14">
        <v>0</v>
      </c>
      <c r="P677" s="14">
        <v>0</v>
      </c>
      <c r="Q677" s="14">
        <v>0</v>
      </c>
      <c r="R677" s="14">
        <v>0</v>
      </c>
      <c r="S677" s="14">
        <v>0</v>
      </c>
      <c r="T677" s="14">
        <v>310</v>
      </c>
      <c r="U677" s="11">
        <f>D677*G677</f>
        <v>3634283755</v>
      </c>
      <c r="V677" s="11">
        <f>D677*L677</f>
        <v>0</v>
      </c>
    </row>
    <row r="678" spans="1:22" x14ac:dyDescent="0.3">
      <c r="A678" s="14" t="str">
        <f>VLOOKUP(B678,stocks!$B$3:$D$3093,2,FALSE)</f>
        <v>에이스토리</v>
      </c>
      <c r="B678" s="6" t="s">
        <v>15735</v>
      </c>
      <c r="C678" s="6" t="s">
        <v>14402</v>
      </c>
      <c r="D678" s="14">
        <v>32600</v>
      </c>
      <c r="E678" s="14">
        <v>-1250</v>
      </c>
      <c r="F678" s="14">
        <v>-3.69</v>
      </c>
      <c r="G678" s="14">
        <v>111155</v>
      </c>
      <c r="H678" s="14">
        <v>24848</v>
      </c>
      <c r="I678" s="14">
        <v>-14891</v>
      </c>
      <c r="J678" s="14">
        <v>-10150</v>
      </c>
      <c r="K678" s="14">
        <v>-6771</v>
      </c>
      <c r="L678" s="14">
        <v>0</v>
      </c>
      <c r="M678" s="14">
        <v>-2985</v>
      </c>
      <c r="N678" s="14">
        <v>0</v>
      </c>
      <c r="O678" s="14">
        <v>-775</v>
      </c>
      <c r="P678" s="14">
        <v>-11131</v>
      </c>
      <c r="Q678" s="14">
        <v>0</v>
      </c>
      <c r="R678" s="14">
        <v>0</v>
      </c>
      <c r="S678" s="14">
        <v>105</v>
      </c>
      <c r="T678" s="14">
        <v>88</v>
      </c>
      <c r="U678" s="11">
        <f>D678*G678</f>
        <v>3623653000</v>
      </c>
      <c r="V678" s="11">
        <f>D678*L678</f>
        <v>0</v>
      </c>
    </row>
    <row r="679" spans="1:22" x14ac:dyDescent="0.3">
      <c r="A679" s="14" t="str">
        <f>VLOOKUP(B679,stocks!$B$3:$D$3093,2,FALSE)</f>
        <v>HANARO 200</v>
      </c>
      <c r="B679" s="6" t="s">
        <v>15949</v>
      </c>
      <c r="C679" s="6" t="s">
        <v>14402</v>
      </c>
      <c r="D679" s="14">
        <v>43055</v>
      </c>
      <c r="E679" s="14">
        <v>-415</v>
      </c>
      <c r="F679" s="14">
        <v>-0.95</v>
      </c>
      <c r="G679" s="14">
        <v>83951</v>
      </c>
      <c r="H679" s="14">
        <v>170</v>
      </c>
      <c r="I679" s="14">
        <v>-160</v>
      </c>
      <c r="J679" s="14">
        <v>-10</v>
      </c>
      <c r="K679" s="14">
        <v>0</v>
      </c>
      <c r="L679" s="14">
        <v>0</v>
      </c>
      <c r="M679" s="14">
        <v>-4897</v>
      </c>
      <c r="N679" s="14">
        <v>-1000</v>
      </c>
      <c r="O679" s="14">
        <v>0</v>
      </c>
      <c r="P679" s="14">
        <v>0</v>
      </c>
      <c r="Q679" s="14">
        <v>5737</v>
      </c>
      <c r="R679" s="14">
        <v>0</v>
      </c>
      <c r="S679" s="14">
        <v>0</v>
      </c>
      <c r="T679" s="14">
        <v>0</v>
      </c>
      <c r="U679" s="11">
        <f>D679*G679</f>
        <v>3614510305</v>
      </c>
      <c r="V679" s="11">
        <f>D679*L679</f>
        <v>0</v>
      </c>
    </row>
    <row r="680" spans="1:22" x14ac:dyDescent="0.3">
      <c r="A680" s="14" t="str">
        <f>VLOOKUP(B680,stocks!$B$3:$D$3093,2,FALSE)</f>
        <v>대성파인텍</v>
      </c>
      <c r="B680" s="6" t="s">
        <v>13831</v>
      </c>
      <c r="C680" s="6" t="s">
        <v>14402</v>
      </c>
      <c r="D680" s="14">
        <v>2860</v>
      </c>
      <c r="E680" s="14">
        <v>-100</v>
      </c>
      <c r="F680" s="14">
        <v>-3.38</v>
      </c>
      <c r="G680" s="14">
        <v>1262388</v>
      </c>
      <c r="H680" s="14">
        <v>-37522</v>
      </c>
      <c r="I680" s="14">
        <v>0</v>
      </c>
      <c r="J680" s="14">
        <v>33641</v>
      </c>
      <c r="K680" s="14">
        <v>33471</v>
      </c>
      <c r="L680" s="14">
        <v>0</v>
      </c>
      <c r="M680" s="14">
        <v>0</v>
      </c>
      <c r="N680" s="14">
        <v>0</v>
      </c>
      <c r="O680" s="14">
        <v>0</v>
      </c>
      <c r="P680" s="14">
        <v>0</v>
      </c>
      <c r="Q680" s="14">
        <v>0</v>
      </c>
      <c r="R680" s="14">
        <v>0</v>
      </c>
      <c r="S680" s="14">
        <v>-1100</v>
      </c>
      <c r="T680" s="14">
        <v>4981</v>
      </c>
      <c r="U680" s="11">
        <f>D680*G680</f>
        <v>3610429680</v>
      </c>
      <c r="V680" s="11">
        <f>D680*L680</f>
        <v>0</v>
      </c>
    </row>
    <row r="681" spans="1:22" x14ac:dyDescent="0.3">
      <c r="A681" s="14" t="str">
        <f>VLOOKUP(B681,stocks!$B$3:$D$3093,2,FALSE)</f>
        <v>두산퓨얼셀2우B</v>
      </c>
      <c r="B681" s="6" t="s">
        <v>13367</v>
      </c>
      <c r="C681" s="6" t="s">
        <v>14402</v>
      </c>
      <c r="D681" s="14">
        <v>23200</v>
      </c>
      <c r="E681" s="14">
        <v>-1600</v>
      </c>
      <c r="F681" s="14">
        <v>-6.45</v>
      </c>
      <c r="G681" s="14">
        <v>155502</v>
      </c>
      <c r="H681" s="14">
        <v>20</v>
      </c>
      <c r="I681" s="14">
        <v>0</v>
      </c>
      <c r="J681" s="14">
        <v>-280</v>
      </c>
      <c r="K681" s="14">
        <v>0</v>
      </c>
      <c r="L681" s="14">
        <v>0</v>
      </c>
      <c r="M681" s="14">
        <v>0</v>
      </c>
      <c r="N681" s="14">
        <v>0</v>
      </c>
      <c r="O681" s="14">
        <v>0</v>
      </c>
      <c r="P681" s="14">
        <v>0</v>
      </c>
      <c r="Q681" s="14">
        <v>0</v>
      </c>
      <c r="R681" s="14">
        <v>0</v>
      </c>
      <c r="S681" s="14">
        <v>43</v>
      </c>
      <c r="T681" s="14">
        <v>217</v>
      </c>
      <c r="U681" s="11">
        <f>D681*G681</f>
        <v>3607646400</v>
      </c>
      <c r="V681" s="11">
        <f>D681*L681</f>
        <v>0</v>
      </c>
    </row>
    <row r="682" spans="1:22" x14ac:dyDescent="0.3">
      <c r="A682" s="14" t="str">
        <f>VLOOKUP(B682,stocks!$B$3:$D$3093,2,FALSE)</f>
        <v>대영포장</v>
      </c>
      <c r="B682" s="6" t="s">
        <v>13844</v>
      </c>
      <c r="C682" s="6" t="s">
        <v>14402</v>
      </c>
      <c r="D682" s="14">
        <v>2570</v>
      </c>
      <c r="E682" s="14">
        <v>-105</v>
      </c>
      <c r="F682" s="14">
        <v>-3.93</v>
      </c>
      <c r="G682" s="14">
        <v>1397607</v>
      </c>
      <c r="H682" s="14">
        <v>141613</v>
      </c>
      <c r="I682" s="14">
        <v>-101</v>
      </c>
      <c r="J682" s="14">
        <v>-146209</v>
      </c>
      <c r="K682" s="14">
        <v>-146196</v>
      </c>
      <c r="L682" s="14">
        <v>0</v>
      </c>
      <c r="M682" s="14">
        <v>-114</v>
      </c>
      <c r="N682" s="14">
        <v>13</v>
      </c>
      <c r="O682" s="14">
        <v>0</v>
      </c>
      <c r="P682" s="14">
        <v>0</v>
      </c>
      <c r="Q682" s="14">
        <v>0</v>
      </c>
      <c r="R682" s="14">
        <v>0</v>
      </c>
      <c r="S682" s="14">
        <v>351</v>
      </c>
      <c r="T682" s="14">
        <v>4346</v>
      </c>
      <c r="U682" s="11">
        <f>D682*G682</f>
        <v>3591849990</v>
      </c>
      <c r="V682" s="11">
        <f>D682*L682</f>
        <v>0</v>
      </c>
    </row>
    <row r="683" spans="1:22" x14ac:dyDescent="0.3">
      <c r="A683" s="14" t="str">
        <f>VLOOKUP(B683,stocks!$B$3:$D$3093,2,FALSE)</f>
        <v>힘스</v>
      </c>
      <c r="B683" s="6" t="s">
        <v>15720</v>
      </c>
      <c r="C683" s="6" t="s">
        <v>14402</v>
      </c>
      <c r="D683" s="14">
        <v>11850</v>
      </c>
      <c r="E683" s="14">
        <v>450</v>
      </c>
      <c r="F683" s="14">
        <v>3.95</v>
      </c>
      <c r="G683" s="14">
        <v>302542</v>
      </c>
      <c r="H683" s="14">
        <v>3006</v>
      </c>
      <c r="I683" s="14">
        <v>-100</v>
      </c>
      <c r="J683" s="14">
        <v>-1733</v>
      </c>
      <c r="K683" s="14">
        <v>-1460</v>
      </c>
      <c r="L683" s="14">
        <v>0</v>
      </c>
      <c r="M683" s="14">
        <v>-100</v>
      </c>
      <c r="N683" s="14">
        <v>0</v>
      </c>
      <c r="O683" s="14">
        <v>0</v>
      </c>
      <c r="P683" s="14">
        <v>0</v>
      </c>
      <c r="Q683" s="14">
        <v>0</v>
      </c>
      <c r="R683" s="14">
        <v>0</v>
      </c>
      <c r="S683" s="14">
        <v>-1104</v>
      </c>
      <c r="T683" s="14">
        <v>-69</v>
      </c>
      <c r="U683" s="11">
        <f>D683*G683</f>
        <v>3585122700</v>
      </c>
      <c r="V683" s="11">
        <f>D683*L683</f>
        <v>0</v>
      </c>
    </row>
    <row r="684" spans="1:22" x14ac:dyDescent="0.3">
      <c r="A684" s="14" t="str">
        <f>VLOOKUP(B684,stocks!$B$3:$D$3093,2,FALSE)</f>
        <v>케이아이엔엑스</v>
      </c>
      <c r="B684" s="6" t="s">
        <v>15224</v>
      </c>
      <c r="C684" s="6" t="s">
        <v>14402</v>
      </c>
      <c r="D684" s="14">
        <v>65600</v>
      </c>
      <c r="E684" s="14">
        <v>2100</v>
      </c>
      <c r="F684" s="14">
        <v>3.31</v>
      </c>
      <c r="G684" s="14">
        <v>54555</v>
      </c>
      <c r="H684" s="14">
        <v>-3460</v>
      </c>
      <c r="I684" s="14">
        <v>2705</v>
      </c>
      <c r="J684" s="14">
        <v>553</v>
      </c>
      <c r="K684" s="14">
        <v>784</v>
      </c>
      <c r="L684" s="14">
        <v>0</v>
      </c>
      <c r="M684" s="14">
        <v>-144</v>
      </c>
      <c r="N684" s="14">
        <v>0</v>
      </c>
      <c r="O684" s="14">
        <v>1918</v>
      </c>
      <c r="P684" s="14">
        <v>675</v>
      </c>
      <c r="Q684" s="14">
        <v>256</v>
      </c>
      <c r="R684" s="14">
        <v>0</v>
      </c>
      <c r="S684" s="14">
        <v>106</v>
      </c>
      <c r="T684" s="14">
        <v>96</v>
      </c>
      <c r="U684" s="11">
        <f>D684*G684</f>
        <v>3578808000</v>
      </c>
      <c r="V684" s="11">
        <f>D684*L684</f>
        <v>0</v>
      </c>
    </row>
    <row r="685" spans="1:22" x14ac:dyDescent="0.3">
      <c r="A685" s="14" t="str">
        <f>VLOOKUP(B685,stocks!$B$3:$D$3093,2,FALSE)</f>
        <v>엔케이물산</v>
      </c>
      <c r="B685" s="6" t="s">
        <v>14591</v>
      </c>
      <c r="C685" s="6" t="s">
        <v>14402</v>
      </c>
      <c r="D685" s="14">
        <v>873</v>
      </c>
      <c r="E685" s="14">
        <v>-66</v>
      </c>
      <c r="F685" s="14">
        <v>-7.03</v>
      </c>
      <c r="G685" s="14">
        <v>4091198</v>
      </c>
      <c r="H685" s="14">
        <v>-69370</v>
      </c>
      <c r="I685" s="14">
        <v>-28</v>
      </c>
      <c r="J685" s="14">
        <v>249389</v>
      </c>
      <c r="K685" s="14">
        <v>262727</v>
      </c>
      <c r="L685" s="14">
        <v>0</v>
      </c>
      <c r="M685" s="14">
        <v>-28</v>
      </c>
      <c r="N685" s="14">
        <v>0</v>
      </c>
      <c r="O685" s="14">
        <v>0</v>
      </c>
      <c r="P685" s="14">
        <v>0</v>
      </c>
      <c r="Q685" s="14">
        <v>0</v>
      </c>
      <c r="R685" s="14">
        <v>0</v>
      </c>
      <c r="S685" s="14">
        <v>-132933</v>
      </c>
      <c r="T685" s="14">
        <v>-47058</v>
      </c>
      <c r="U685" s="11">
        <f>D685*G685</f>
        <v>3571615854</v>
      </c>
      <c r="V685" s="11">
        <f>D685*L685</f>
        <v>0</v>
      </c>
    </row>
    <row r="686" spans="1:22" x14ac:dyDescent="0.3">
      <c r="A686" s="14" t="str">
        <f>VLOOKUP(B686,stocks!$B$3:$D$3093,2,FALSE)</f>
        <v>KODEX 골드선물(H)</v>
      </c>
      <c r="B686" s="6" t="s">
        <v>15410</v>
      </c>
      <c r="C686" s="6" t="s">
        <v>14402</v>
      </c>
      <c r="D686" s="14">
        <v>12065</v>
      </c>
      <c r="E686" s="14">
        <v>-60</v>
      </c>
      <c r="F686" s="14">
        <v>-0.49</v>
      </c>
      <c r="G686" s="14">
        <v>294359</v>
      </c>
      <c r="H686" s="14">
        <v>22946</v>
      </c>
      <c r="I686" s="14">
        <v>-26005</v>
      </c>
      <c r="J686" s="14">
        <v>10925</v>
      </c>
      <c r="K686" s="14">
        <v>0</v>
      </c>
      <c r="L686" s="14">
        <v>0</v>
      </c>
      <c r="M686" s="14">
        <v>-77450</v>
      </c>
      <c r="N686" s="14">
        <v>28177</v>
      </c>
      <c r="O686" s="14">
        <v>0</v>
      </c>
      <c r="P686" s="14">
        <v>-2128</v>
      </c>
      <c r="Q686" s="14">
        <v>25396</v>
      </c>
      <c r="R686" s="14">
        <v>0</v>
      </c>
      <c r="S686" s="14">
        <v>-819</v>
      </c>
      <c r="T686" s="14">
        <v>-7047</v>
      </c>
      <c r="U686" s="11">
        <f>D686*G686</f>
        <v>3551441335</v>
      </c>
      <c r="V686" s="11">
        <f>D686*L686</f>
        <v>0</v>
      </c>
    </row>
    <row r="687" spans="1:22" x14ac:dyDescent="0.3">
      <c r="A687" s="14" t="str">
        <f>VLOOKUP(B687,stocks!$B$3:$D$3093,2,FALSE)</f>
        <v>한국큐빅</v>
      </c>
      <c r="B687" s="6" t="s">
        <v>14691</v>
      </c>
      <c r="C687" s="6" t="s">
        <v>14402</v>
      </c>
      <c r="D687" s="14">
        <v>5500</v>
      </c>
      <c r="E687" s="14">
        <v>100</v>
      </c>
      <c r="F687" s="14">
        <v>1.85</v>
      </c>
      <c r="G687" s="14">
        <v>645419</v>
      </c>
      <c r="H687" s="14">
        <v>-166479</v>
      </c>
      <c r="I687" s="14">
        <v>56058</v>
      </c>
      <c r="J687" s="14">
        <v>109306</v>
      </c>
      <c r="K687" s="14">
        <v>100971</v>
      </c>
      <c r="L687" s="14">
        <v>0</v>
      </c>
      <c r="M687" s="14">
        <v>56058</v>
      </c>
      <c r="N687" s="14">
        <v>0</v>
      </c>
      <c r="O687" s="14">
        <v>0</v>
      </c>
      <c r="P687" s="14">
        <v>0</v>
      </c>
      <c r="Q687" s="14">
        <v>0</v>
      </c>
      <c r="R687" s="14">
        <v>0</v>
      </c>
      <c r="S687" s="14">
        <v>-1357</v>
      </c>
      <c r="T687" s="14">
        <v>2472</v>
      </c>
      <c r="U687" s="11">
        <f>D687*G687</f>
        <v>3549804500</v>
      </c>
      <c r="V687" s="11">
        <f>D687*L687</f>
        <v>0</v>
      </c>
    </row>
    <row r="688" spans="1:22" x14ac:dyDescent="0.3">
      <c r="A688" s="14" t="str">
        <f>VLOOKUP(B688,stocks!$B$3:$D$3093,2,FALSE)</f>
        <v>미코</v>
      </c>
      <c r="B688" s="6" t="s">
        <v>14022</v>
      </c>
      <c r="C688" s="6" t="s">
        <v>14402</v>
      </c>
      <c r="D688" s="14">
        <v>14000</v>
      </c>
      <c r="E688" s="14">
        <v>-300</v>
      </c>
      <c r="F688" s="14">
        <v>-2.1</v>
      </c>
      <c r="G688" s="14">
        <v>253323</v>
      </c>
      <c r="H688" s="14">
        <v>33474</v>
      </c>
      <c r="I688" s="14">
        <v>-23028</v>
      </c>
      <c r="J688" s="14">
        <v>1576</v>
      </c>
      <c r="K688" s="14">
        <v>479</v>
      </c>
      <c r="L688" s="14">
        <v>0</v>
      </c>
      <c r="M688" s="14">
        <v>-2993</v>
      </c>
      <c r="N688" s="14">
        <v>0</v>
      </c>
      <c r="O688" s="14">
        <v>-20000</v>
      </c>
      <c r="P688" s="14">
        <v>-35</v>
      </c>
      <c r="Q688" s="14">
        <v>0</v>
      </c>
      <c r="R688" s="14">
        <v>0</v>
      </c>
      <c r="S688" s="14">
        <v>606</v>
      </c>
      <c r="T688" s="14">
        <v>-12628</v>
      </c>
      <c r="U688" s="11">
        <f>D688*G688</f>
        <v>3546522000</v>
      </c>
      <c r="V688" s="11">
        <f>D688*L688</f>
        <v>0</v>
      </c>
    </row>
    <row r="689" spans="1:22" x14ac:dyDescent="0.3">
      <c r="A689" s="14" t="str">
        <f>VLOOKUP(B689,stocks!$B$3:$D$3093,2,FALSE)</f>
        <v>안국약품</v>
      </c>
      <c r="B689" s="6" t="s">
        <v>14441</v>
      </c>
      <c r="C689" s="6" t="s">
        <v>14402</v>
      </c>
      <c r="D689" s="14">
        <v>14300</v>
      </c>
      <c r="E689" s="14">
        <v>300</v>
      </c>
      <c r="F689" s="14">
        <v>2.14</v>
      </c>
      <c r="G689" s="14">
        <v>247955</v>
      </c>
      <c r="H689" s="14">
        <v>17448</v>
      </c>
      <c r="I689" s="14">
        <v>1040</v>
      </c>
      <c r="J689" s="14">
        <v>-18160</v>
      </c>
      <c r="K689" s="14">
        <v>-19569</v>
      </c>
      <c r="L689" s="14">
        <v>0</v>
      </c>
      <c r="M689" s="14">
        <v>0</v>
      </c>
      <c r="N689" s="14">
        <v>0</v>
      </c>
      <c r="O689" s="14">
        <v>1040</v>
      </c>
      <c r="P689" s="14">
        <v>0</v>
      </c>
      <c r="Q689" s="14">
        <v>0</v>
      </c>
      <c r="R689" s="14">
        <v>0</v>
      </c>
      <c r="S689" s="14">
        <v>-584</v>
      </c>
      <c r="T689" s="14">
        <v>256</v>
      </c>
      <c r="U689" s="11">
        <f>D689*G689</f>
        <v>3545756500</v>
      </c>
      <c r="V689" s="11">
        <f>D689*L689</f>
        <v>0</v>
      </c>
    </row>
    <row r="690" spans="1:22" x14ac:dyDescent="0.3">
      <c r="A690" s="14" t="str">
        <f>VLOOKUP(B690,stocks!$B$3:$D$3093,2,FALSE)</f>
        <v>대유에이텍</v>
      </c>
      <c r="B690" s="6" t="s">
        <v>13859</v>
      </c>
      <c r="C690" s="6" t="s">
        <v>14402</v>
      </c>
      <c r="D690" s="14">
        <v>1305</v>
      </c>
      <c r="E690" s="14">
        <v>30</v>
      </c>
      <c r="F690" s="14">
        <v>2.35</v>
      </c>
      <c r="G690" s="14">
        <v>2709024</v>
      </c>
      <c r="H690" s="14">
        <v>-52300</v>
      </c>
      <c r="I690" s="14">
        <v>-117</v>
      </c>
      <c r="J690" s="14">
        <v>49005</v>
      </c>
      <c r="K690" s="14">
        <v>49543</v>
      </c>
      <c r="L690" s="14">
        <v>0</v>
      </c>
      <c r="M690" s="14">
        <v>-117</v>
      </c>
      <c r="N690" s="14">
        <v>0</v>
      </c>
      <c r="O690" s="14">
        <v>0</v>
      </c>
      <c r="P690" s="14">
        <v>0</v>
      </c>
      <c r="Q690" s="14">
        <v>0</v>
      </c>
      <c r="R690" s="14">
        <v>0</v>
      </c>
      <c r="S690" s="14">
        <v>0</v>
      </c>
      <c r="T690" s="14">
        <v>3412</v>
      </c>
      <c r="U690" s="11">
        <f>D690*G690</f>
        <v>3535276320</v>
      </c>
      <c r="V690" s="11">
        <f>D690*L690</f>
        <v>0</v>
      </c>
    </row>
    <row r="691" spans="1:22" x14ac:dyDescent="0.3">
      <c r="A691" s="14" t="str">
        <f>VLOOKUP(B691,stocks!$B$3:$D$3093,2,FALSE)</f>
        <v>아스트</v>
      </c>
      <c r="B691" s="6" t="s">
        <v>15067</v>
      </c>
      <c r="C691" s="6" t="s">
        <v>14402</v>
      </c>
      <c r="D691" s="14">
        <v>7340</v>
      </c>
      <c r="E691" s="14">
        <v>-260</v>
      </c>
      <c r="F691" s="14">
        <v>-3.42</v>
      </c>
      <c r="G691" s="14">
        <v>480697</v>
      </c>
      <c r="H691" s="14">
        <v>7004</v>
      </c>
      <c r="I691" s="14">
        <v>-20556</v>
      </c>
      <c r="J691" s="14">
        <v>3206</v>
      </c>
      <c r="K691" s="14">
        <v>3171</v>
      </c>
      <c r="L691" s="14">
        <v>0</v>
      </c>
      <c r="M691" s="14">
        <v>689</v>
      </c>
      <c r="N691" s="14">
        <v>0</v>
      </c>
      <c r="O691" s="14">
        <v>-21615</v>
      </c>
      <c r="P691" s="14">
        <v>370</v>
      </c>
      <c r="Q691" s="14">
        <v>0</v>
      </c>
      <c r="R691" s="14">
        <v>0</v>
      </c>
      <c r="S691" s="14">
        <v>5002</v>
      </c>
      <c r="T691" s="14">
        <v>5344</v>
      </c>
      <c r="U691" s="11">
        <f>D691*G691</f>
        <v>3528315980</v>
      </c>
      <c r="V691" s="11">
        <f>D691*L691</f>
        <v>0</v>
      </c>
    </row>
    <row r="692" spans="1:22" x14ac:dyDescent="0.3">
      <c r="A692" s="14" t="str">
        <f>VLOOKUP(B692,stocks!$B$3:$D$3093,2,FALSE)</f>
        <v>일성건설</v>
      </c>
      <c r="B692" s="6" t="s">
        <v>14632</v>
      </c>
      <c r="C692" s="6" t="s">
        <v>14402</v>
      </c>
      <c r="D692" s="14">
        <v>2760</v>
      </c>
      <c r="E692" s="14">
        <v>-110</v>
      </c>
      <c r="F692" s="14">
        <v>-3.83</v>
      </c>
      <c r="G692" s="14">
        <v>1269652</v>
      </c>
      <c r="H692" s="14">
        <v>-4877</v>
      </c>
      <c r="I692" s="14">
        <v>-21</v>
      </c>
      <c r="J692" s="14">
        <v>-5007</v>
      </c>
      <c r="K692" s="14">
        <v>-5980</v>
      </c>
      <c r="L692" s="14">
        <v>0</v>
      </c>
      <c r="M692" s="14">
        <v>-21</v>
      </c>
      <c r="N692" s="14">
        <v>0</v>
      </c>
      <c r="O692" s="14">
        <v>0</v>
      </c>
      <c r="P692" s="14">
        <v>0</v>
      </c>
      <c r="Q692" s="14">
        <v>0</v>
      </c>
      <c r="R692" s="14">
        <v>0</v>
      </c>
      <c r="S692" s="14">
        <v>7800</v>
      </c>
      <c r="T692" s="14">
        <v>2105</v>
      </c>
      <c r="U692" s="11">
        <f>D692*G692</f>
        <v>3504239520</v>
      </c>
      <c r="V692" s="11">
        <f>D692*L692</f>
        <v>0</v>
      </c>
    </row>
    <row r="693" spans="1:22" x14ac:dyDescent="0.3">
      <c r="A693" s="14" t="str">
        <f>VLOOKUP(B693,stocks!$B$3:$D$3093,2,FALSE)</f>
        <v>CJ프레시웨이</v>
      </c>
      <c r="B693" s="6" t="s">
        <v>14934</v>
      </c>
      <c r="C693" s="6" t="s">
        <v>14402</v>
      </c>
      <c r="D693" s="14">
        <v>34800</v>
      </c>
      <c r="E693" s="14">
        <v>-150</v>
      </c>
      <c r="F693" s="14">
        <v>-0.43</v>
      </c>
      <c r="G693" s="14">
        <v>100614</v>
      </c>
      <c r="H693" s="14">
        <v>-537</v>
      </c>
      <c r="I693" s="14">
        <v>-62</v>
      </c>
      <c r="J693" s="14">
        <v>3979</v>
      </c>
      <c r="K693" s="14">
        <v>2165</v>
      </c>
      <c r="L693" s="14">
        <v>0</v>
      </c>
      <c r="M693" s="14">
        <v>-11</v>
      </c>
      <c r="N693" s="14">
        <v>0</v>
      </c>
      <c r="O693" s="14">
        <v>-29</v>
      </c>
      <c r="P693" s="14">
        <v>-22</v>
      </c>
      <c r="Q693" s="14">
        <v>0</v>
      </c>
      <c r="R693" s="14">
        <v>0</v>
      </c>
      <c r="S693" s="14">
        <v>-3417</v>
      </c>
      <c r="T693" s="14">
        <v>37</v>
      </c>
      <c r="U693" s="11">
        <f>D693*G693</f>
        <v>3501367200</v>
      </c>
      <c r="V693" s="11">
        <f>D693*L693</f>
        <v>0</v>
      </c>
    </row>
    <row r="694" spans="1:22" x14ac:dyDescent="0.3">
      <c r="A694" s="14" t="str">
        <f>VLOOKUP(B694,stocks!$B$3:$D$3093,2,FALSE)</f>
        <v>한국전자금융</v>
      </c>
      <c r="B694" s="6" t="s">
        <v>15026</v>
      </c>
      <c r="C694" s="6" t="s">
        <v>14402</v>
      </c>
      <c r="D694" s="14">
        <v>7380</v>
      </c>
      <c r="E694" s="14">
        <v>-250</v>
      </c>
      <c r="F694" s="14">
        <v>-3.28</v>
      </c>
      <c r="G694" s="14">
        <v>473056</v>
      </c>
      <c r="H694" s="14">
        <v>-24700</v>
      </c>
      <c r="I694" s="14">
        <v>-2984</v>
      </c>
      <c r="J694" s="14">
        <v>21049</v>
      </c>
      <c r="K694" s="14">
        <v>21052</v>
      </c>
      <c r="L694" s="14">
        <v>0</v>
      </c>
      <c r="M694" s="14">
        <v>-2984</v>
      </c>
      <c r="N694" s="14">
        <v>0</v>
      </c>
      <c r="O694" s="14">
        <v>0</v>
      </c>
      <c r="P694" s="14">
        <v>0</v>
      </c>
      <c r="Q694" s="14">
        <v>0</v>
      </c>
      <c r="R694" s="14">
        <v>0</v>
      </c>
      <c r="S694" s="14">
        <v>5690</v>
      </c>
      <c r="T694" s="14">
        <v>945</v>
      </c>
      <c r="U694" s="11">
        <f>D694*G694</f>
        <v>3491153280</v>
      </c>
      <c r="V694" s="11">
        <f>D694*L694</f>
        <v>0</v>
      </c>
    </row>
    <row r="695" spans="1:22" x14ac:dyDescent="0.3">
      <c r="A695" s="14" t="str">
        <f>VLOOKUP(B695,stocks!$B$3:$D$3093,2,FALSE)</f>
        <v>바이오리더스</v>
      </c>
      <c r="B695" s="6" t="s">
        <v>14037</v>
      </c>
      <c r="C695" s="6" t="s">
        <v>14402</v>
      </c>
      <c r="D695" s="14">
        <v>6560</v>
      </c>
      <c r="E695" s="14">
        <v>140</v>
      </c>
      <c r="F695" s="14">
        <v>2.1800000000000002</v>
      </c>
      <c r="G695" s="14">
        <v>531855</v>
      </c>
      <c r="H695" s="14">
        <v>35865</v>
      </c>
      <c r="I695" s="14">
        <v>0</v>
      </c>
      <c r="J695" s="14">
        <v>-36219</v>
      </c>
      <c r="K695" s="14">
        <v>-35754</v>
      </c>
      <c r="L695" s="14">
        <v>0</v>
      </c>
      <c r="M695" s="14">
        <v>0</v>
      </c>
      <c r="N695" s="14">
        <v>0</v>
      </c>
      <c r="O695" s="14">
        <v>0</v>
      </c>
      <c r="P695" s="14">
        <v>0</v>
      </c>
      <c r="Q695" s="14">
        <v>0</v>
      </c>
      <c r="R695" s="14">
        <v>0</v>
      </c>
      <c r="S695" s="14">
        <v>0</v>
      </c>
      <c r="T695" s="14">
        <v>354</v>
      </c>
      <c r="U695" s="11">
        <f>D695*G695</f>
        <v>3488968800</v>
      </c>
      <c r="V695" s="11">
        <f>D695*L695</f>
        <v>0</v>
      </c>
    </row>
    <row r="696" spans="1:22" x14ac:dyDescent="0.3">
      <c r="A696" s="14" t="str">
        <f>VLOOKUP(B696,stocks!$B$3:$D$3093,2,FALSE)</f>
        <v>중앙백신</v>
      </c>
      <c r="B696" s="6" t="s">
        <v>15099</v>
      </c>
      <c r="C696" s="6" t="s">
        <v>14402</v>
      </c>
      <c r="D696" s="14">
        <v>18850</v>
      </c>
      <c r="E696" s="14">
        <v>-250</v>
      </c>
      <c r="F696" s="14">
        <v>-1.31</v>
      </c>
      <c r="G696" s="14">
        <v>184513</v>
      </c>
      <c r="H696" s="14">
        <v>-1003</v>
      </c>
      <c r="I696" s="14">
        <v>-1</v>
      </c>
      <c r="J696" s="14">
        <v>984</v>
      </c>
      <c r="K696" s="14">
        <v>98</v>
      </c>
      <c r="L696" s="14">
        <v>0</v>
      </c>
      <c r="M696" s="14">
        <v>-1</v>
      </c>
      <c r="N696" s="14">
        <v>0</v>
      </c>
      <c r="O696" s="14">
        <v>0</v>
      </c>
      <c r="P696" s="14">
        <v>0</v>
      </c>
      <c r="Q696" s="14">
        <v>0</v>
      </c>
      <c r="R696" s="14">
        <v>0</v>
      </c>
      <c r="S696" s="14">
        <v>30</v>
      </c>
      <c r="T696" s="14">
        <v>-10</v>
      </c>
      <c r="U696" s="11">
        <f>D696*G696</f>
        <v>3478070050</v>
      </c>
      <c r="V696" s="11">
        <f>D696*L696</f>
        <v>0</v>
      </c>
    </row>
    <row r="697" spans="1:22" x14ac:dyDescent="0.3">
      <c r="A697" s="14" t="str">
        <f>VLOOKUP(B697,stocks!$B$3:$D$3093,2,FALSE)</f>
        <v>까뮤이앤씨</v>
      </c>
      <c r="B697" s="6" t="s">
        <v>13707</v>
      </c>
      <c r="C697" s="6" t="s">
        <v>14402</v>
      </c>
      <c r="D697" s="14">
        <v>2650</v>
      </c>
      <c r="E697" s="14">
        <v>0</v>
      </c>
      <c r="F697" s="14">
        <v>0</v>
      </c>
      <c r="G697" s="14">
        <v>1312260</v>
      </c>
      <c r="H697" s="14">
        <v>-116596</v>
      </c>
      <c r="I697" s="14">
        <v>-19</v>
      </c>
      <c r="J697" s="14">
        <v>116205</v>
      </c>
      <c r="K697" s="14">
        <v>114728</v>
      </c>
      <c r="L697" s="14">
        <v>0</v>
      </c>
      <c r="M697" s="14">
        <v>-19</v>
      </c>
      <c r="N697" s="14">
        <v>0</v>
      </c>
      <c r="O697" s="14">
        <v>0</v>
      </c>
      <c r="P697" s="14">
        <v>0</v>
      </c>
      <c r="Q697" s="14">
        <v>0</v>
      </c>
      <c r="R697" s="14">
        <v>0</v>
      </c>
      <c r="S697" s="14">
        <v>0</v>
      </c>
      <c r="T697" s="14">
        <v>410</v>
      </c>
      <c r="U697" s="11">
        <f>D697*G697</f>
        <v>3477489000</v>
      </c>
      <c r="V697" s="11">
        <f>D697*L697</f>
        <v>0</v>
      </c>
    </row>
    <row r="698" spans="1:22" x14ac:dyDescent="0.3">
      <c r="A698" s="14" t="str">
        <f>VLOOKUP(B698,stocks!$B$3:$D$3093,2,FALSE)</f>
        <v>현대사료</v>
      </c>
      <c r="B698" s="6" t="s">
        <v>14660</v>
      </c>
      <c r="C698" s="6" t="s">
        <v>14402</v>
      </c>
      <c r="D698" s="14">
        <v>18500</v>
      </c>
      <c r="E698" s="14">
        <v>-700</v>
      </c>
      <c r="F698" s="14">
        <v>-3.65</v>
      </c>
      <c r="G698" s="14">
        <v>187693</v>
      </c>
      <c r="H698" s="14">
        <v>29686</v>
      </c>
      <c r="I698" s="14">
        <v>0</v>
      </c>
      <c r="J698" s="14">
        <v>-29166</v>
      </c>
      <c r="K698" s="14">
        <v>-29366</v>
      </c>
      <c r="L698" s="14">
        <v>0</v>
      </c>
      <c r="M698" s="14">
        <v>0</v>
      </c>
      <c r="N698" s="14">
        <v>0</v>
      </c>
      <c r="O698" s="14">
        <v>0</v>
      </c>
      <c r="P698" s="14">
        <v>0</v>
      </c>
      <c r="Q698" s="14">
        <v>0</v>
      </c>
      <c r="R698" s="14">
        <v>0</v>
      </c>
      <c r="S698" s="14">
        <v>0</v>
      </c>
      <c r="T698" s="14">
        <v>-520</v>
      </c>
      <c r="U698" s="11">
        <f>D698*G698</f>
        <v>3472320500</v>
      </c>
      <c r="V698" s="11">
        <f>D698*L698</f>
        <v>0</v>
      </c>
    </row>
    <row r="699" spans="1:22" x14ac:dyDescent="0.3">
      <c r="A699" s="14" t="str">
        <f>VLOOKUP(B699,stocks!$B$3:$D$3093,2,FALSE)</f>
        <v>바이오로그디바이스</v>
      </c>
      <c r="B699" s="6" t="s">
        <v>14036</v>
      </c>
      <c r="C699" s="6" t="s">
        <v>14402</v>
      </c>
      <c r="D699" s="14">
        <v>4045</v>
      </c>
      <c r="E699" s="14">
        <v>-225</v>
      </c>
      <c r="F699" s="14">
        <v>-5.27</v>
      </c>
      <c r="G699" s="14">
        <v>857488</v>
      </c>
      <c r="H699" s="14">
        <v>-43629</v>
      </c>
      <c r="I699" s="14">
        <v>0</v>
      </c>
      <c r="J699" s="14">
        <v>49541</v>
      </c>
      <c r="K699" s="14">
        <v>49801</v>
      </c>
      <c r="L699" s="14">
        <v>0</v>
      </c>
      <c r="M699" s="14">
        <v>0</v>
      </c>
      <c r="N699" s="14">
        <v>0</v>
      </c>
      <c r="O699" s="14">
        <v>0</v>
      </c>
      <c r="P699" s="14">
        <v>0</v>
      </c>
      <c r="Q699" s="14">
        <v>0</v>
      </c>
      <c r="R699" s="14">
        <v>0</v>
      </c>
      <c r="S699" s="14">
        <v>-1112</v>
      </c>
      <c r="T699" s="14">
        <v>-4800</v>
      </c>
      <c r="U699" s="11">
        <f>D699*G699</f>
        <v>3468538960</v>
      </c>
      <c r="V699" s="11">
        <f>D699*L699</f>
        <v>0</v>
      </c>
    </row>
    <row r="700" spans="1:22" x14ac:dyDescent="0.3">
      <c r="A700" s="14" t="str">
        <f>VLOOKUP(B700,stocks!$B$3:$D$3093,2,FALSE)</f>
        <v>원익피앤이</v>
      </c>
      <c r="B700" s="6" t="s">
        <v>15405</v>
      </c>
      <c r="C700" s="6" t="s">
        <v>14402</v>
      </c>
      <c r="D700" s="14">
        <v>21950</v>
      </c>
      <c r="E700" s="14">
        <v>-150</v>
      </c>
      <c r="F700" s="14">
        <v>-0.68</v>
      </c>
      <c r="G700" s="14">
        <v>157450</v>
      </c>
      <c r="H700" s="14">
        <v>-5489</v>
      </c>
      <c r="I700" s="14">
        <v>576</v>
      </c>
      <c r="J700" s="14">
        <v>3078</v>
      </c>
      <c r="K700" s="14">
        <v>3440</v>
      </c>
      <c r="L700" s="14">
        <v>0</v>
      </c>
      <c r="M700" s="14">
        <v>576</v>
      </c>
      <c r="N700" s="14">
        <v>0</v>
      </c>
      <c r="O700" s="14">
        <v>0</v>
      </c>
      <c r="P700" s="14">
        <v>0</v>
      </c>
      <c r="Q700" s="14">
        <v>0</v>
      </c>
      <c r="R700" s="14">
        <v>0</v>
      </c>
      <c r="S700" s="14">
        <v>201</v>
      </c>
      <c r="T700" s="14">
        <v>1634</v>
      </c>
      <c r="U700" s="11">
        <f>D700*G700</f>
        <v>3456027500</v>
      </c>
      <c r="V700" s="11">
        <f>D700*L700</f>
        <v>0</v>
      </c>
    </row>
    <row r="701" spans="1:22" x14ac:dyDescent="0.3">
      <c r="A701" s="14" t="str">
        <f>VLOOKUP(B701,stocks!$B$3:$D$3093,2,FALSE)</f>
        <v>SNK</v>
      </c>
      <c r="B701" s="6" t="s">
        <v>16281</v>
      </c>
      <c r="C701" s="6" t="s">
        <v>14402</v>
      </c>
      <c r="D701" s="14">
        <v>22500</v>
      </c>
      <c r="E701" s="14">
        <v>250</v>
      </c>
      <c r="F701" s="14">
        <v>1.1200000000000001</v>
      </c>
      <c r="G701" s="14">
        <v>152376</v>
      </c>
      <c r="H701" s="14">
        <v>-79</v>
      </c>
      <c r="I701" s="14">
        <v>44</v>
      </c>
      <c r="J701" s="14">
        <v>2001</v>
      </c>
      <c r="K701" s="14">
        <v>0</v>
      </c>
      <c r="L701" s="14">
        <v>0</v>
      </c>
      <c r="M701" s="14">
        <v>44</v>
      </c>
      <c r="N701" s="14">
        <v>0</v>
      </c>
      <c r="O701" s="14">
        <v>0</v>
      </c>
      <c r="P701" s="14">
        <v>0</v>
      </c>
      <c r="Q701" s="14">
        <v>0</v>
      </c>
      <c r="R701" s="14">
        <v>0</v>
      </c>
      <c r="S701" s="14">
        <v>0</v>
      </c>
      <c r="T701" s="14">
        <v>-1966</v>
      </c>
      <c r="U701" s="11">
        <f>D701*G701</f>
        <v>3428460000</v>
      </c>
      <c r="V701" s="11">
        <f>D701*L701</f>
        <v>0</v>
      </c>
    </row>
    <row r="702" spans="1:22" x14ac:dyDescent="0.3">
      <c r="A702" s="14" t="str">
        <f>VLOOKUP(B702,stocks!$B$3:$D$3093,2,FALSE)</f>
        <v>진양산업</v>
      </c>
      <c r="B702" s="6" t="s">
        <v>14497</v>
      </c>
      <c r="C702" s="6" t="s">
        <v>14402</v>
      </c>
      <c r="D702" s="14">
        <v>5910</v>
      </c>
      <c r="E702" s="14">
        <v>140</v>
      </c>
      <c r="F702" s="14">
        <v>2.4300000000000002</v>
      </c>
      <c r="G702" s="14">
        <v>580028</v>
      </c>
      <c r="H702" s="14">
        <v>40028</v>
      </c>
      <c r="I702" s="14">
        <v>-13</v>
      </c>
      <c r="J702" s="14">
        <v>-40015</v>
      </c>
      <c r="K702" s="14">
        <v>-34548</v>
      </c>
      <c r="L702" s="14">
        <v>0</v>
      </c>
      <c r="M702" s="14">
        <v>-13</v>
      </c>
      <c r="N702" s="14">
        <v>0</v>
      </c>
      <c r="O702" s="14">
        <v>0</v>
      </c>
      <c r="P702" s="14">
        <v>0</v>
      </c>
      <c r="Q702" s="14">
        <v>0</v>
      </c>
      <c r="R702" s="14">
        <v>0</v>
      </c>
      <c r="S702" s="14">
        <v>0</v>
      </c>
      <c r="T702" s="14">
        <v>0</v>
      </c>
      <c r="U702" s="11">
        <f>D702*G702</f>
        <v>3427965480</v>
      </c>
      <c r="V702" s="11">
        <f>D702*L702</f>
        <v>0</v>
      </c>
    </row>
    <row r="703" spans="1:22" x14ac:dyDescent="0.3">
      <c r="A703" s="14" t="str">
        <f>VLOOKUP(B703,stocks!$B$3:$D$3093,2,FALSE)</f>
        <v>화성밸브</v>
      </c>
      <c r="B703" s="6" t="s">
        <v>14843</v>
      </c>
      <c r="C703" s="6" t="s">
        <v>14402</v>
      </c>
      <c r="D703" s="14">
        <v>8650</v>
      </c>
      <c r="E703" s="14">
        <v>-350</v>
      </c>
      <c r="F703" s="14">
        <v>-3.89</v>
      </c>
      <c r="G703" s="14">
        <v>395365</v>
      </c>
      <c r="H703" s="14">
        <v>41476</v>
      </c>
      <c r="I703" s="14">
        <v>-1000</v>
      </c>
      <c r="J703" s="14">
        <v>-35601</v>
      </c>
      <c r="K703" s="14">
        <v>-33777</v>
      </c>
      <c r="L703" s="14">
        <v>0</v>
      </c>
      <c r="M703" s="14">
        <v>0</v>
      </c>
      <c r="N703" s="14">
        <v>0</v>
      </c>
      <c r="O703" s="14">
        <v>0</v>
      </c>
      <c r="P703" s="14">
        <v>-1000</v>
      </c>
      <c r="Q703" s="14">
        <v>0</v>
      </c>
      <c r="R703" s="14">
        <v>0</v>
      </c>
      <c r="S703" s="14">
        <v>-4861</v>
      </c>
      <c r="T703" s="14">
        <v>-14</v>
      </c>
      <c r="U703" s="11">
        <f>D703*G703</f>
        <v>3419907250</v>
      </c>
      <c r="V703" s="11">
        <f>D703*L703</f>
        <v>0</v>
      </c>
    </row>
    <row r="704" spans="1:22" x14ac:dyDescent="0.3">
      <c r="A704" s="14" t="str">
        <f>VLOOKUP(B704,stocks!$B$3:$D$3093,2,FALSE)</f>
        <v>NEW</v>
      </c>
      <c r="B704" s="6" t="s">
        <v>13761</v>
      </c>
      <c r="C704" s="6" t="s">
        <v>14402</v>
      </c>
      <c r="D704" s="14">
        <v>9820</v>
      </c>
      <c r="E704" s="14">
        <v>-100</v>
      </c>
      <c r="F704" s="14">
        <v>-1.01</v>
      </c>
      <c r="G704" s="14">
        <v>346893</v>
      </c>
      <c r="H704" s="14">
        <v>32087</v>
      </c>
      <c r="I704" s="14">
        <v>-8763</v>
      </c>
      <c r="J704" s="14">
        <v>-25440</v>
      </c>
      <c r="K704" s="14">
        <v>-16200</v>
      </c>
      <c r="L704" s="14">
        <v>0</v>
      </c>
      <c r="M704" s="14">
        <v>-14</v>
      </c>
      <c r="N704" s="14">
        <v>500</v>
      </c>
      <c r="O704" s="14">
        <v>-9249</v>
      </c>
      <c r="P704" s="14">
        <v>0</v>
      </c>
      <c r="Q704" s="14">
        <v>0</v>
      </c>
      <c r="R704" s="14">
        <v>0</v>
      </c>
      <c r="S704" s="14">
        <v>815</v>
      </c>
      <c r="T704" s="14">
        <v>1301</v>
      </c>
      <c r="U704" s="11">
        <f>D704*G704</f>
        <v>3406489260</v>
      </c>
      <c r="V704" s="11">
        <f>D704*L704</f>
        <v>0</v>
      </c>
    </row>
    <row r="705" spans="1:22" x14ac:dyDescent="0.3">
      <c r="A705" s="14" t="str">
        <f>VLOOKUP(B705,stocks!$B$3:$D$3093,2,FALSE)</f>
        <v>제로투세븐</v>
      </c>
      <c r="B705" s="6" t="s">
        <v>15495</v>
      </c>
      <c r="C705" s="6" t="s">
        <v>14402</v>
      </c>
      <c r="D705" s="14">
        <v>13250</v>
      </c>
      <c r="E705" s="14">
        <v>0</v>
      </c>
      <c r="F705" s="14">
        <v>0</v>
      </c>
      <c r="G705" s="14">
        <v>256759</v>
      </c>
      <c r="H705" s="14">
        <v>30280</v>
      </c>
      <c r="I705" s="14">
        <v>0</v>
      </c>
      <c r="J705" s="14">
        <v>-20655</v>
      </c>
      <c r="K705" s="14">
        <v>-15036</v>
      </c>
      <c r="L705" s="14">
        <v>0</v>
      </c>
      <c r="M705" s="14">
        <v>0</v>
      </c>
      <c r="N705" s="14">
        <v>0</v>
      </c>
      <c r="O705" s="14">
        <v>0</v>
      </c>
      <c r="P705" s="14">
        <v>0</v>
      </c>
      <c r="Q705" s="14">
        <v>0</v>
      </c>
      <c r="R705" s="14">
        <v>0</v>
      </c>
      <c r="S705" s="14">
        <v>2700</v>
      </c>
      <c r="T705" s="14">
        <v>-12325</v>
      </c>
      <c r="U705" s="11">
        <f>D705*G705</f>
        <v>3402056750</v>
      </c>
      <c r="V705" s="11">
        <f>D705*L705</f>
        <v>0</v>
      </c>
    </row>
    <row r="706" spans="1:22" x14ac:dyDescent="0.3">
      <c r="A706" s="14" t="str">
        <f>VLOOKUP(B706,stocks!$B$3:$D$3093,2,FALSE)</f>
        <v>와이제이엠게임즈</v>
      </c>
      <c r="B706" s="6" t="s">
        <v>15570</v>
      </c>
      <c r="C706" s="6" t="s">
        <v>14402</v>
      </c>
      <c r="D706" s="14">
        <v>2165</v>
      </c>
      <c r="E706" s="14">
        <v>55</v>
      </c>
      <c r="F706" s="14">
        <v>2.61</v>
      </c>
      <c r="G706" s="14">
        <v>1569615</v>
      </c>
      <c r="H706" s="14">
        <v>121474</v>
      </c>
      <c r="I706" s="14">
        <v>4807</v>
      </c>
      <c r="J706" s="14">
        <v>16127</v>
      </c>
      <c r="K706" s="14">
        <v>15957</v>
      </c>
      <c r="L706" s="14">
        <v>0</v>
      </c>
      <c r="M706" s="14">
        <v>0</v>
      </c>
      <c r="N706" s="14">
        <v>0</v>
      </c>
      <c r="O706" s="14">
        <v>0</v>
      </c>
      <c r="P706" s="14">
        <v>4807</v>
      </c>
      <c r="Q706" s="14">
        <v>0</v>
      </c>
      <c r="R706" s="14">
        <v>0</v>
      </c>
      <c r="S706" s="14">
        <v>-145606</v>
      </c>
      <c r="T706" s="14">
        <v>3198</v>
      </c>
      <c r="U706" s="11">
        <f>D706*G706</f>
        <v>3398216475</v>
      </c>
      <c r="V706" s="11">
        <f>D706*L706</f>
        <v>0</v>
      </c>
    </row>
    <row r="707" spans="1:22" x14ac:dyDescent="0.3">
      <c r="A707" s="14" t="str">
        <f>VLOOKUP(B707,stocks!$B$3:$D$3093,2,FALSE)</f>
        <v>SBI인베스트먼트</v>
      </c>
      <c r="B707" s="6" t="s">
        <v>14680</v>
      </c>
      <c r="C707" s="6" t="s">
        <v>14402</v>
      </c>
      <c r="D707" s="14">
        <v>1790</v>
      </c>
      <c r="E707" s="14">
        <v>-50</v>
      </c>
      <c r="F707" s="14">
        <v>-2.72</v>
      </c>
      <c r="G707" s="14">
        <v>1894636</v>
      </c>
      <c r="H707" s="14">
        <v>-80315</v>
      </c>
      <c r="I707" s="14">
        <v>0</v>
      </c>
      <c r="J707" s="14">
        <v>69732</v>
      </c>
      <c r="K707" s="14">
        <v>69371</v>
      </c>
      <c r="L707" s="14">
        <v>0</v>
      </c>
      <c r="M707" s="14">
        <v>0</v>
      </c>
      <c r="N707" s="14">
        <v>0</v>
      </c>
      <c r="O707" s="14">
        <v>0</v>
      </c>
      <c r="P707" s="14">
        <v>0</v>
      </c>
      <c r="Q707" s="14">
        <v>0</v>
      </c>
      <c r="R707" s="14">
        <v>0</v>
      </c>
      <c r="S707" s="14">
        <v>4585</v>
      </c>
      <c r="T707" s="14">
        <v>5998</v>
      </c>
      <c r="U707" s="11">
        <f>D707*G707</f>
        <v>3391398440</v>
      </c>
      <c r="V707" s="11">
        <f>D707*L707</f>
        <v>0</v>
      </c>
    </row>
    <row r="708" spans="1:22" x14ac:dyDescent="0.3">
      <c r="A708" s="14" t="str">
        <f>VLOOKUP(B708,stocks!$B$3:$D$3093,2,FALSE)</f>
        <v>SG세계물산</v>
      </c>
      <c r="B708" s="6" t="s">
        <v>14500</v>
      </c>
      <c r="C708" s="6" t="s">
        <v>14402</v>
      </c>
      <c r="D708" s="14">
        <v>869</v>
      </c>
      <c r="E708" s="14">
        <v>18</v>
      </c>
      <c r="F708" s="14">
        <v>2.12</v>
      </c>
      <c r="G708" s="14">
        <v>3898914</v>
      </c>
      <c r="H708" s="14">
        <v>42552</v>
      </c>
      <c r="I708" s="14">
        <v>-157</v>
      </c>
      <c r="J708" s="14">
        <v>-31516</v>
      </c>
      <c r="K708" s="14">
        <v>-28068</v>
      </c>
      <c r="L708" s="14">
        <v>0</v>
      </c>
      <c r="M708" s="14">
        <v>-157</v>
      </c>
      <c r="N708" s="14">
        <v>0</v>
      </c>
      <c r="O708" s="14">
        <v>0</v>
      </c>
      <c r="P708" s="14">
        <v>0</v>
      </c>
      <c r="Q708" s="14">
        <v>0</v>
      </c>
      <c r="R708" s="14">
        <v>0</v>
      </c>
      <c r="S708" s="14">
        <v>-5000</v>
      </c>
      <c r="T708" s="14">
        <v>-5879</v>
      </c>
      <c r="U708" s="11">
        <f>D708*G708</f>
        <v>3388156266</v>
      </c>
      <c r="V708" s="11">
        <f>D708*L708</f>
        <v>0</v>
      </c>
    </row>
    <row r="709" spans="1:22" x14ac:dyDescent="0.3">
      <c r="A709" s="14" t="str">
        <f>VLOOKUP(B709,stocks!$B$3:$D$3093,2,FALSE)</f>
        <v>SG</v>
      </c>
      <c r="B709" s="6" t="s">
        <v>15785</v>
      </c>
      <c r="C709" s="6" t="s">
        <v>14402</v>
      </c>
      <c r="D709" s="14">
        <v>2625</v>
      </c>
      <c r="E709" s="14">
        <v>45</v>
      </c>
      <c r="F709" s="14">
        <v>1.74</v>
      </c>
      <c r="G709" s="14">
        <v>1288611</v>
      </c>
      <c r="H709" s="14">
        <v>110628</v>
      </c>
      <c r="I709" s="14">
        <v>0</v>
      </c>
      <c r="J709" s="14">
        <v>-112872</v>
      </c>
      <c r="K709" s="14">
        <v>-106587</v>
      </c>
      <c r="L709" s="14">
        <v>0</v>
      </c>
      <c r="M709" s="14">
        <v>0</v>
      </c>
      <c r="N709" s="14">
        <v>0</v>
      </c>
      <c r="O709" s="14">
        <v>0</v>
      </c>
      <c r="P709" s="14">
        <v>0</v>
      </c>
      <c r="Q709" s="14">
        <v>0</v>
      </c>
      <c r="R709" s="14">
        <v>0</v>
      </c>
      <c r="S709" s="14">
        <v>-500</v>
      </c>
      <c r="T709" s="14">
        <v>2744</v>
      </c>
      <c r="U709" s="11">
        <f>D709*G709</f>
        <v>3382603875</v>
      </c>
      <c r="V709" s="11">
        <f>D709*L709</f>
        <v>0</v>
      </c>
    </row>
    <row r="710" spans="1:22" x14ac:dyDescent="0.3">
      <c r="A710" s="14" t="str">
        <f>VLOOKUP(B710,stocks!$B$3:$D$3093,2,FALSE)</f>
        <v>오리엔탈정공</v>
      </c>
      <c r="B710" s="6" t="s">
        <v>14645</v>
      </c>
      <c r="C710" s="6" t="s">
        <v>14402</v>
      </c>
      <c r="D710" s="14">
        <v>5180</v>
      </c>
      <c r="E710" s="14">
        <v>-120</v>
      </c>
      <c r="F710" s="14">
        <v>-2.2599999999999998</v>
      </c>
      <c r="G710" s="14">
        <v>648995</v>
      </c>
      <c r="H710" s="14">
        <v>-91961</v>
      </c>
      <c r="I710" s="14">
        <v>0</v>
      </c>
      <c r="J710" s="14">
        <v>86124</v>
      </c>
      <c r="K710" s="14">
        <v>83923</v>
      </c>
      <c r="L710" s="14">
        <v>0</v>
      </c>
      <c r="M710" s="14">
        <v>0</v>
      </c>
      <c r="N710" s="14">
        <v>0</v>
      </c>
      <c r="O710" s="14">
        <v>0</v>
      </c>
      <c r="P710" s="14">
        <v>0</v>
      </c>
      <c r="Q710" s="14">
        <v>0</v>
      </c>
      <c r="R710" s="14">
        <v>0</v>
      </c>
      <c r="S710" s="14">
        <v>5000</v>
      </c>
      <c r="T710" s="14">
        <v>837</v>
      </c>
      <c r="U710" s="11">
        <f>D710*G710</f>
        <v>3361794100</v>
      </c>
      <c r="V710" s="11">
        <f>D710*L710</f>
        <v>0</v>
      </c>
    </row>
    <row r="711" spans="1:22" x14ac:dyDescent="0.3">
      <c r="A711" s="14" t="str">
        <f>VLOOKUP(B711,stocks!$B$3:$D$3093,2,FALSE)</f>
        <v>켄코아에어로스페이스</v>
      </c>
      <c r="B711" s="6" t="s">
        <v>15866</v>
      </c>
      <c r="C711" s="6" t="s">
        <v>14402</v>
      </c>
      <c r="D711" s="14">
        <v>16100</v>
      </c>
      <c r="E711" s="14">
        <v>-450</v>
      </c>
      <c r="F711" s="14">
        <v>-2.72</v>
      </c>
      <c r="G711" s="14">
        <v>208533</v>
      </c>
      <c r="H711" s="14">
        <v>14947</v>
      </c>
      <c r="I711" s="14">
        <v>0</v>
      </c>
      <c r="J711" s="14">
        <v>-7753</v>
      </c>
      <c r="K711" s="14">
        <v>-7753</v>
      </c>
      <c r="L711" s="14">
        <v>0</v>
      </c>
      <c r="M711" s="14">
        <v>0</v>
      </c>
      <c r="N711" s="14">
        <v>0</v>
      </c>
      <c r="O711" s="14">
        <v>0</v>
      </c>
      <c r="P711" s="14">
        <v>0</v>
      </c>
      <c r="Q711" s="14">
        <v>0</v>
      </c>
      <c r="R711" s="14">
        <v>0</v>
      </c>
      <c r="S711" s="14">
        <v>-7198</v>
      </c>
      <c r="T711" s="14">
        <v>4</v>
      </c>
      <c r="U711" s="11">
        <f>D711*G711</f>
        <v>3357381300</v>
      </c>
      <c r="V711" s="11">
        <f>D711*L711</f>
        <v>0</v>
      </c>
    </row>
    <row r="712" spans="1:22" x14ac:dyDescent="0.3">
      <c r="A712" s="14" t="str">
        <f>VLOOKUP(B712,stocks!$B$3:$D$3093,2,FALSE)</f>
        <v>리드코프</v>
      </c>
      <c r="B712" s="6" t="s">
        <v>13466</v>
      </c>
      <c r="C712" s="6" t="s">
        <v>14402</v>
      </c>
      <c r="D712" s="14">
        <v>10800</v>
      </c>
      <c r="E712" s="14">
        <v>50</v>
      </c>
      <c r="F712" s="14">
        <v>0.47</v>
      </c>
      <c r="G712" s="14">
        <v>310405</v>
      </c>
      <c r="H712" s="14">
        <v>-7468</v>
      </c>
      <c r="I712" s="14">
        <v>-5000</v>
      </c>
      <c r="J712" s="14">
        <v>11870</v>
      </c>
      <c r="K712" s="14">
        <v>9882</v>
      </c>
      <c r="L712" s="14">
        <v>0</v>
      </c>
      <c r="M712" s="14">
        <v>0</v>
      </c>
      <c r="N712" s="14">
        <v>0</v>
      </c>
      <c r="O712" s="14">
        <v>-5000</v>
      </c>
      <c r="P712" s="14">
        <v>0</v>
      </c>
      <c r="Q712" s="14">
        <v>0</v>
      </c>
      <c r="R712" s="14">
        <v>0</v>
      </c>
      <c r="S712" s="14">
        <v>100</v>
      </c>
      <c r="T712" s="14">
        <v>498</v>
      </c>
      <c r="U712" s="11">
        <f>D712*G712</f>
        <v>3352374000</v>
      </c>
      <c r="V712" s="11">
        <f>D712*L712</f>
        <v>0</v>
      </c>
    </row>
    <row r="713" spans="1:22" x14ac:dyDescent="0.3">
      <c r="A713" s="14" t="str">
        <f>VLOOKUP(B713,stocks!$B$3:$D$3093,2,FALSE)</f>
        <v>동아에스티</v>
      </c>
      <c r="B713" s="6" t="s">
        <v>13930</v>
      </c>
      <c r="C713" s="6" t="s">
        <v>14402</v>
      </c>
      <c r="D713" s="14">
        <v>86100</v>
      </c>
      <c r="E713" s="14">
        <v>-1100</v>
      </c>
      <c r="F713" s="14">
        <v>-1.26</v>
      </c>
      <c r="G713" s="14">
        <v>38932</v>
      </c>
      <c r="H713" s="14">
        <v>6260</v>
      </c>
      <c r="I713" s="14">
        <v>7261</v>
      </c>
      <c r="J713" s="14">
        <v>-15385</v>
      </c>
      <c r="K713" s="14">
        <v>-6601</v>
      </c>
      <c r="L713" s="14">
        <v>0</v>
      </c>
      <c r="M713" s="14">
        <v>7568</v>
      </c>
      <c r="N713" s="14">
        <v>-154</v>
      </c>
      <c r="O713" s="14">
        <v>-153</v>
      </c>
      <c r="P713" s="14">
        <v>0</v>
      </c>
      <c r="Q713" s="14">
        <v>0</v>
      </c>
      <c r="R713" s="14">
        <v>0</v>
      </c>
      <c r="S713" s="14">
        <v>1864</v>
      </c>
      <c r="T713" s="14">
        <v>0</v>
      </c>
      <c r="U713" s="11">
        <f>D713*G713</f>
        <v>3352045200</v>
      </c>
      <c r="V713" s="11">
        <f>D713*L713</f>
        <v>0</v>
      </c>
    </row>
    <row r="714" spans="1:22" x14ac:dyDescent="0.3">
      <c r="A714" s="14" t="str">
        <f>VLOOKUP(B714,stocks!$B$3:$D$3093,2,FALSE)</f>
        <v>메가엠디</v>
      </c>
      <c r="B714" s="6" t="s">
        <v>13492</v>
      </c>
      <c r="C714" s="6" t="s">
        <v>14402</v>
      </c>
      <c r="D714" s="14">
        <v>5860</v>
      </c>
      <c r="E714" s="14">
        <v>-180</v>
      </c>
      <c r="F714" s="14">
        <v>-2.98</v>
      </c>
      <c r="G714" s="14">
        <v>569442</v>
      </c>
      <c r="H714" s="14">
        <v>-58124</v>
      </c>
      <c r="I714" s="14">
        <v>0</v>
      </c>
      <c r="J714" s="14">
        <v>57949</v>
      </c>
      <c r="K714" s="14">
        <v>58300</v>
      </c>
      <c r="L714" s="14">
        <v>0</v>
      </c>
      <c r="M714" s="14">
        <v>0</v>
      </c>
      <c r="N714" s="14">
        <v>0</v>
      </c>
      <c r="O714" s="14">
        <v>0</v>
      </c>
      <c r="P714" s="14">
        <v>0</v>
      </c>
      <c r="Q714" s="14">
        <v>0</v>
      </c>
      <c r="R714" s="14">
        <v>0</v>
      </c>
      <c r="S714" s="14">
        <v>0</v>
      </c>
      <c r="T714" s="14">
        <v>175</v>
      </c>
      <c r="U714" s="11">
        <f>D714*G714</f>
        <v>3336930120</v>
      </c>
      <c r="V714" s="11">
        <f>D714*L714</f>
        <v>0</v>
      </c>
    </row>
    <row r="715" spans="1:22" x14ac:dyDescent="0.3">
      <c r="A715" s="14" t="str">
        <f>VLOOKUP(B715,stocks!$B$3:$D$3093,2,FALSE)</f>
        <v>진바이오텍</v>
      </c>
      <c r="B715" s="6" t="s">
        <v>15171</v>
      </c>
      <c r="C715" s="6" t="s">
        <v>14402</v>
      </c>
      <c r="D715" s="14">
        <v>7000</v>
      </c>
      <c r="E715" s="14">
        <v>-540</v>
      </c>
      <c r="F715" s="14">
        <v>-7.16</v>
      </c>
      <c r="G715" s="14">
        <v>476081</v>
      </c>
      <c r="H715" s="14">
        <v>-44440</v>
      </c>
      <c r="I715" s="14">
        <v>1940</v>
      </c>
      <c r="J715" s="14">
        <v>40557</v>
      </c>
      <c r="K715" s="14">
        <v>38766</v>
      </c>
      <c r="L715" s="14">
        <v>0</v>
      </c>
      <c r="M715" s="14">
        <v>0</v>
      </c>
      <c r="N715" s="14">
        <v>0</v>
      </c>
      <c r="O715" s="14">
        <v>1940</v>
      </c>
      <c r="P715" s="14">
        <v>0</v>
      </c>
      <c r="Q715" s="14">
        <v>0</v>
      </c>
      <c r="R715" s="14">
        <v>0</v>
      </c>
      <c r="S715" s="14">
        <v>0</v>
      </c>
      <c r="T715" s="14">
        <v>1943</v>
      </c>
      <c r="U715" s="11">
        <f>D715*G715</f>
        <v>3332567000</v>
      </c>
      <c r="V715" s="11">
        <f>D715*L715</f>
        <v>0</v>
      </c>
    </row>
    <row r="716" spans="1:22" x14ac:dyDescent="0.3">
      <c r="A716" s="14" t="str">
        <f>VLOOKUP(B716,stocks!$B$3:$D$3093,2,FALSE)</f>
        <v>대창솔루션</v>
      </c>
      <c r="B716" s="6" t="s">
        <v>13867</v>
      </c>
      <c r="C716" s="6" t="s">
        <v>14402</v>
      </c>
      <c r="D716" s="14">
        <v>640</v>
      </c>
      <c r="E716" s="14">
        <v>-17</v>
      </c>
      <c r="F716" s="14">
        <v>-2.59</v>
      </c>
      <c r="G716" s="14">
        <v>5191546</v>
      </c>
      <c r="H716" s="14">
        <v>-56586</v>
      </c>
      <c r="I716" s="14">
        <v>0</v>
      </c>
      <c r="J716" s="14">
        <v>19755</v>
      </c>
      <c r="K716" s="14">
        <v>3783</v>
      </c>
      <c r="L716" s="14">
        <v>0</v>
      </c>
      <c r="M716" s="14">
        <v>0</v>
      </c>
      <c r="N716" s="14">
        <v>0</v>
      </c>
      <c r="O716" s="14">
        <v>0</v>
      </c>
      <c r="P716" s="14">
        <v>0</v>
      </c>
      <c r="Q716" s="14">
        <v>0</v>
      </c>
      <c r="R716" s="14">
        <v>0</v>
      </c>
      <c r="S716" s="14">
        <v>-2</v>
      </c>
      <c r="T716" s="14">
        <v>36833</v>
      </c>
      <c r="U716" s="11">
        <f>D716*G716</f>
        <v>3322589440</v>
      </c>
      <c r="V716" s="11">
        <f>D716*L716</f>
        <v>0</v>
      </c>
    </row>
    <row r="717" spans="1:22" x14ac:dyDescent="0.3">
      <c r="A717" s="14" t="str">
        <f>VLOOKUP(B717,stocks!$B$3:$D$3093,2,FALSE)</f>
        <v>엠아이텍</v>
      </c>
      <c r="B717" s="6" t="s">
        <v>15532</v>
      </c>
      <c r="C717" s="6" t="s">
        <v>14402</v>
      </c>
      <c r="D717" s="14">
        <v>5350</v>
      </c>
      <c r="E717" s="14">
        <v>-260</v>
      </c>
      <c r="F717" s="14">
        <v>-4.63</v>
      </c>
      <c r="G717" s="14">
        <v>618365</v>
      </c>
      <c r="H717" s="14">
        <v>26515</v>
      </c>
      <c r="I717" s="14">
        <v>3762</v>
      </c>
      <c r="J717" s="14">
        <v>-30945</v>
      </c>
      <c r="K717" s="14">
        <v>-28083</v>
      </c>
      <c r="L717" s="14">
        <v>0</v>
      </c>
      <c r="M717" s="14">
        <v>0</v>
      </c>
      <c r="N717" s="14">
        <v>0</v>
      </c>
      <c r="O717" s="14">
        <v>2610</v>
      </c>
      <c r="P717" s="14">
        <v>1152</v>
      </c>
      <c r="Q717" s="14">
        <v>0</v>
      </c>
      <c r="R717" s="14">
        <v>0</v>
      </c>
      <c r="S717" s="14">
        <v>298</v>
      </c>
      <c r="T717" s="14">
        <v>370</v>
      </c>
      <c r="U717" s="11">
        <f>D717*G717</f>
        <v>3308252750</v>
      </c>
      <c r="V717" s="11">
        <f>D717*L717</f>
        <v>0</v>
      </c>
    </row>
    <row r="718" spans="1:22" x14ac:dyDescent="0.3">
      <c r="A718" s="14" t="str">
        <f>VLOOKUP(B718,stocks!$B$3:$D$3093,2,FALSE)</f>
        <v>애니플러스</v>
      </c>
      <c r="B718" s="6" t="s">
        <v>16037</v>
      </c>
      <c r="C718" s="6" t="s">
        <v>14402</v>
      </c>
      <c r="D718" s="14">
        <v>3745</v>
      </c>
      <c r="E718" s="14">
        <v>-110</v>
      </c>
      <c r="F718" s="14">
        <v>-2.85</v>
      </c>
      <c r="G718" s="14">
        <v>880256</v>
      </c>
      <c r="H718" s="14">
        <v>-19829</v>
      </c>
      <c r="I718" s="14">
        <v>0</v>
      </c>
      <c r="J718" s="14">
        <v>21182</v>
      </c>
      <c r="K718" s="14">
        <v>23890</v>
      </c>
      <c r="L718" s="14">
        <v>0</v>
      </c>
      <c r="M718" s="14">
        <v>0</v>
      </c>
      <c r="N718" s="14">
        <v>0</v>
      </c>
      <c r="O718" s="14">
        <v>0</v>
      </c>
      <c r="P718" s="14">
        <v>0</v>
      </c>
      <c r="Q718" s="14">
        <v>0</v>
      </c>
      <c r="R718" s="14">
        <v>0</v>
      </c>
      <c r="S718" s="14">
        <v>0</v>
      </c>
      <c r="T718" s="14">
        <v>-1353</v>
      </c>
      <c r="U718" s="11">
        <f>D718*G718</f>
        <v>3296558720</v>
      </c>
      <c r="V718" s="11">
        <f>D718*L718</f>
        <v>0</v>
      </c>
    </row>
    <row r="719" spans="1:22" x14ac:dyDescent="0.3">
      <c r="A719" s="14" t="str">
        <f>VLOOKUP(B719,stocks!$B$3:$D$3093,2,FALSE)</f>
        <v>금강공업우</v>
      </c>
      <c r="B719" s="6" t="s">
        <v>13689</v>
      </c>
      <c r="C719" s="6" t="s">
        <v>14402</v>
      </c>
      <c r="D719" s="14">
        <v>18300</v>
      </c>
      <c r="E719" s="14">
        <v>4200</v>
      </c>
      <c r="F719" s="14">
        <v>29.79</v>
      </c>
      <c r="G719" s="14">
        <v>179678</v>
      </c>
      <c r="H719" s="14">
        <v>147</v>
      </c>
      <c r="I719" s="14">
        <v>0</v>
      </c>
      <c r="J719" s="14">
        <v>-60</v>
      </c>
      <c r="K719" s="14">
        <v>0</v>
      </c>
      <c r="L719" s="14">
        <v>0</v>
      </c>
      <c r="M719" s="14">
        <v>0</v>
      </c>
      <c r="N719" s="14">
        <v>0</v>
      </c>
      <c r="O719" s="14">
        <v>0</v>
      </c>
      <c r="P719" s="14">
        <v>0</v>
      </c>
      <c r="Q719" s="14">
        <v>0</v>
      </c>
      <c r="R719" s="14">
        <v>0</v>
      </c>
      <c r="S719" s="14">
        <v>-50</v>
      </c>
      <c r="T719" s="14">
        <v>-37</v>
      </c>
      <c r="U719" s="11">
        <f>D719*G719</f>
        <v>3288107400</v>
      </c>
      <c r="V719" s="11">
        <f>D719*L719</f>
        <v>0</v>
      </c>
    </row>
    <row r="720" spans="1:22" x14ac:dyDescent="0.3">
      <c r="A720" s="14" t="str">
        <f>VLOOKUP(B720,stocks!$B$3:$D$3093,2,FALSE)</f>
        <v>KODEX 미국S&amp;P500TR</v>
      </c>
      <c r="B720" s="6" t="s">
        <v>16245</v>
      </c>
      <c r="C720" s="6" t="s">
        <v>14402</v>
      </c>
      <c r="D720" s="14">
        <v>10380</v>
      </c>
      <c r="E720" s="14">
        <v>-145</v>
      </c>
      <c r="F720" s="14">
        <v>-1.38</v>
      </c>
      <c r="G720" s="14">
        <v>314928</v>
      </c>
      <c r="H720" s="14">
        <v>209076</v>
      </c>
      <c r="I720" s="14">
        <v>-215954</v>
      </c>
      <c r="J720" s="14">
        <v>0</v>
      </c>
      <c r="K720" s="14">
        <v>0</v>
      </c>
      <c r="L720" s="14">
        <v>0</v>
      </c>
      <c r="M720" s="14">
        <v>-215954</v>
      </c>
      <c r="N720" s="14">
        <v>0</v>
      </c>
      <c r="O720" s="14">
        <v>0</v>
      </c>
      <c r="P720" s="14">
        <v>0</v>
      </c>
      <c r="Q720" s="14">
        <v>0</v>
      </c>
      <c r="R720" s="14">
        <v>0</v>
      </c>
      <c r="S720" s="14">
        <v>6309</v>
      </c>
      <c r="T720" s="14">
        <v>569</v>
      </c>
      <c r="U720" s="11">
        <f>D720*G720</f>
        <v>3268952640</v>
      </c>
      <c r="V720" s="11">
        <f>D720*L720</f>
        <v>0</v>
      </c>
    </row>
    <row r="721" spans="1:22" x14ac:dyDescent="0.3">
      <c r="A721" s="14" t="str">
        <f>VLOOKUP(B721,stocks!$B$3:$D$3093,2,FALSE)</f>
        <v>예스티</v>
      </c>
      <c r="B721" s="6" t="s">
        <v>15368</v>
      </c>
      <c r="C721" s="6" t="s">
        <v>14402</v>
      </c>
      <c r="D721" s="14">
        <v>12950</v>
      </c>
      <c r="E721" s="14">
        <v>-500</v>
      </c>
      <c r="F721" s="14">
        <v>-3.72</v>
      </c>
      <c r="G721" s="14">
        <v>252378</v>
      </c>
      <c r="H721" s="14">
        <v>27324</v>
      </c>
      <c r="I721" s="14">
        <v>-32396</v>
      </c>
      <c r="J721" s="14">
        <v>5349</v>
      </c>
      <c r="K721" s="14">
        <v>5349</v>
      </c>
      <c r="L721" s="14">
        <v>0</v>
      </c>
      <c r="M721" s="14">
        <v>0</v>
      </c>
      <c r="N721" s="14">
        <v>0</v>
      </c>
      <c r="O721" s="14">
        <v>-13850</v>
      </c>
      <c r="P721" s="14">
        <v>-18546</v>
      </c>
      <c r="Q721" s="14">
        <v>0</v>
      </c>
      <c r="R721" s="14">
        <v>0</v>
      </c>
      <c r="S721" s="14">
        <v>0</v>
      </c>
      <c r="T721" s="14">
        <v>-277</v>
      </c>
      <c r="U721" s="11">
        <f>D721*G721</f>
        <v>3268295100</v>
      </c>
      <c r="V721" s="11">
        <f>D721*L721</f>
        <v>0</v>
      </c>
    </row>
    <row r="722" spans="1:22" x14ac:dyDescent="0.3">
      <c r="A722" s="14" t="str">
        <f>VLOOKUP(B722,stocks!$B$3:$D$3093,2,FALSE)</f>
        <v>윈스</v>
      </c>
      <c r="B722" s="6" t="s">
        <v>15416</v>
      </c>
      <c r="C722" s="6" t="s">
        <v>14402</v>
      </c>
      <c r="D722" s="14">
        <v>17900</v>
      </c>
      <c r="E722" s="14">
        <v>300</v>
      </c>
      <c r="F722" s="14">
        <v>1.7</v>
      </c>
      <c r="G722" s="14">
        <v>182086</v>
      </c>
      <c r="H722" s="14">
        <v>-17662</v>
      </c>
      <c r="I722" s="14">
        <v>-1892</v>
      </c>
      <c r="J722" s="14">
        <v>18553</v>
      </c>
      <c r="K722" s="14">
        <v>16646</v>
      </c>
      <c r="L722" s="14">
        <v>0</v>
      </c>
      <c r="M722" s="14">
        <v>512</v>
      </c>
      <c r="N722" s="14">
        <v>-112</v>
      </c>
      <c r="O722" s="14">
        <v>-1604</v>
      </c>
      <c r="P722" s="14">
        <v>-688</v>
      </c>
      <c r="Q722" s="14">
        <v>0</v>
      </c>
      <c r="R722" s="14">
        <v>0</v>
      </c>
      <c r="S722" s="14">
        <v>887</v>
      </c>
      <c r="T722" s="14">
        <v>114</v>
      </c>
      <c r="U722" s="11">
        <f>D722*G722</f>
        <v>3259339400</v>
      </c>
      <c r="V722" s="11">
        <f>D722*L722</f>
        <v>0</v>
      </c>
    </row>
    <row r="723" spans="1:22" x14ac:dyDescent="0.3">
      <c r="A723" s="14" t="str">
        <f>VLOOKUP(B723,stocks!$B$3:$D$3093,2,FALSE)</f>
        <v>IBKS제12호스팩</v>
      </c>
      <c r="B723" s="6" t="s">
        <v>16126</v>
      </c>
      <c r="C723" s="6" t="s">
        <v>14402</v>
      </c>
      <c r="D723" s="14">
        <v>2350</v>
      </c>
      <c r="E723" s="14">
        <v>105</v>
      </c>
      <c r="F723" s="14">
        <v>4.68</v>
      </c>
      <c r="G723" s="14">
        <v>1382014</v>
      </c>
      <c r="H723" s="14">
        <v>9447</v>
      </c>
      <c r="I723" s="14">
        <v>0</v>
      </c>
      <c r="J723" s="14">
        <v>-7833</v>
      </c>
      <c r="K723" s="14">
        <v>-8318</v>
      </c>
      <c r="L723" s="14">
        <v>0</v>
      </c>
      <c r="M723" s="14">
        <v>0</v>
      </c>
      <c r="N723" s="14">
        <v>0</v>
      </c>
      <c r="O723" s="14">
        <v>0</v>
      </c>
      <c r="P723" s="14">
        <v>0</v>
      </c>
      <c r="Q723" s="14">
        <v>0</v>
      </c>
      <c r="R723" s="14">
        <v>0</v>
      </c>
      <c r="S723" s="14">
        <v>0</v>
      </c>
      <c r="T723" s="14">
        <v>-1614</v>
      </c>
      <c r="U723" s="11">
        <f>D723*G723</f>
        <v>3247732900</v>
      </c>
      <c r="V723" s="11">
        <f>D723*L723</f>
        <v>0</v>
      </c>
    </row>
    <row r="724" spans="1:22" x14ac:dyDescent="0.3">
      <c r="A724" s="14" t="str">
        <f>VLOOKUP(B724,stocks!$B$3:$D$3093,2,FALSE)</f>
        <v>서연이화</v>
      </c>
      <c r="B724" s="6" t="s">
        <v>14206</v>
      </c>
      <c r="C724" s="6" t="s">
        <v>14402</v>
      </c>
      <c r="D724" s="14">
        <v>9090</v>
      </c>
      <c r="E724" s="14">
        <v>-420</v>
      </c>
      <c r="F724" s="14">
        <v>-4.42</v>
      </c>
      <c r="G724" s="14">
        <v>356548</v>
      </c>
      <c r="H724" s="14">
        <v>25057</v>
      </c>
      <c r="I724" s="14">
        <v>1586</v>
      </c>
      <c r="J724" s="14">
        <v>-26924</v>
      </c>
      <c r="K724" s="14">
        <v>-18429</v>
      </c>
      <c r="L724" s="14">
        <v>0</v>
      </c>
      <c r="M724" s="14">
        <v>46</v>
      </c>
      <c r="N724" s="14">
        <v>0</v>
      </c>
      <c r="O724" s="14">
        <v>1540</v>
      </c>
      <c r="P724" s="14">
        <v>0</v>
      </c>
      <c r="Q724" s="14">
        <v>0</v>
      </c>
      <c r="R724" s="14">
        <v>0</v>
      </c>
      <c r="S724" s="14">
        <v>39</v>
      </c>
      <c r="T724" s="14">
        <v>242</v>
      </c>
      <c r="U724" s="11">
        <f>D724*G724</f>
        <v>3241021320</v>
      </c>
      <c r="V724" s="11">
        <f>D724*L724</f>
        <v>0</v>
      </c>
    </row>
    <row r="725" spans="1:22" x14ac:dyDescent="0.3">
      <c r="A725" s="14" t="str">
        <f>VLOOKUP(B725,stocks!$B$3:$D$3093,2,FALSE)</f>
        <v>ARIRANG 고배당주</v>
      </c>
      <c r="B725" s="6" t="s">
        <v>15501</v>
      </c>
      <c r="C725" s="6" t="s">
        <v>14402</v>
      </c>
      <c r="D725" s="14">
        <v>12325</v>
      </c>
      <c r="E725" s="14">
        <v>-250</v>
      </c>
      <c r="F725" s="14">
        <v>-1.99</v>
      </c>
      <c r="G725" s="14">
        <v>262596</v>
      </c>
      <c r="H725" s="14">
        <v>96535</v>
      </c>
      <c r="I725" s="14">
        <v>-97566</v>
      </c>
      <c r="J725" s="14">
        <v>-72</v>
      </c>
      <c r="K725" s="14">
        <v>0</v>
      </c>
      <c r="L725" s="14">
        <v>0</v>
      </c>
      <c r="M725" s="14">
        <v>-192023</v>
      </c>
      <c r="N725" s="14">
        <v>0</v>
      </c>
      <c r="O725" s="14">
        <v>364</v>
      </c>
      <c r="P725" s="14">
        <v>0</v>
      </c>
      <c r="Q725" s="14">
        <v>94093</v>
      </c>
      <c r="R725" s="14">
        <v>0</v>
      </c>
      <c r="S725" s="14">
        <v>680</v>
      </c>
      <c r="T725" s="14">
        <v>423</v>
      </c>
      <c r="U725" s="11">
        <f>D725*G725</f>
        <v>3236495700</v>
      </c>
      <c r="V725" s="11">
        <f>D725*L725</f>
        <v>0</v>
      </c>
    </row>
    <row r="726" spans="1:22" x14ac:dyDescent="0.3">
      <c r="A726" s="14" t="str">
        <f>VLOOKUP(B726,stocks!$B$3:$D$3093,2,FALSE)</f>
        <v>이화전기</v>
      </c>
      <c r="B726" s="6" t="s">
        <v>14711</v>
      </c>
      <c r="C726" s="6" t="s">
        <v>14402</v>
      </c>
      <c r="D726" s="14">
        <v>2300</v>
      </c>
      <c r="E726" s="14">
        <v>10</v>
      </c>
      <c r="F726" s="14">
        <v>0.44</v>
      </c>
      <c r="G726" s="14">
        <v>1405310</v>
      </c>
      <c r="H726" s="14">
        <v>-73972</v>
      </c>
      <c r="I726" s="14">
        <v>0</v>
      </c>
      <c r="J726" s="14">
        <v>80347</v>
      </c>
      <c r="K726" s="14">
        <v>80347</v>
      </c>
      <c r="L726" s="14">
        <v>0</v>
      </c>
      <c r="M726" s="14">
        <v>0</v>
      </c>
      <c r="N726" s="14">
        <v>0</v>
      </c>
      <c r="O726" s="14">
        <v>0</v>
      </c>
      <c r="P726" s="14">
        <v>0</v>
      </c>
      <c r="Q726" s="14">
        <v>0</v>
      </c>
      <c r="R726" s="14">
        <v>0</v>
      </c>
      <c r="S726" s="14">
        <v>1257</v>
      </c>
      <c r="T726" s="14">
        <v>-7632</v>
      </c>
      <c r="U726" s="11">
        <f>D726*G726</f>
        <v>3232213000</v>
      </c>
      <c r="V726" s="11">
        <f>D726*L726</f>
        <v>0</v>
      </c>
    </row>
    <row r="727" spans="1:22" x14ac:dyDescent="0.3">
      <c r="A727" s="14" t="str">
        <f>VLOOKUP(B727,stocks!$B$3:$D$3093,2,FALSE)</f>
        <v>주연테크</v>
      </c>
      <c r="B727" s="6" t="s">
        <v>14877</v>
      </c>
      <c r="C727" s="6" t="s">
        <v>14402</v>
      </c>
      <c r="D727" s="14">
        <v>1255</v>
      </c>
      <c r="E727" s="14">
        <v>-40</v>
      </c>
      <c r="F727" s="14">
        <v>-3.09</v>
      </c>
      <c r="G727" s="14">
        <v>2574881</v>
      </c>
      <c r="H727" s="14">
        <v>-268089</v>
      </c>
      <c r="I727" s="14">
        <v>-63</v>
      </c>
      <c r="J727" s="14">
        <v>274282</v>
      </c>
      <c r="K727" s="14">
        <v>274282</v>
      </c>
      <c r="L727" s="14">
        <v>0</v>
      </c>
      <c r="M727" s="14">
        <v>-63</v>
      </c>
      <c r="N727" s="14">
        <v>0</v>
      </c>
      <c r="O727" s="14">
        <v>0</v>
      </c>
      <c r="P727" s="14">
        <v>0</v>
      </c>
      <c r="Q727" s="14">
        <v>0</v>
      </c>
      <c r="R727" s="14">
        <v>0</v>
      </c>
      <c r="S727" s="14">
        <v>-4891</v>
      </c>
      <c r="T727" s="14">
        <v>-1239</v>
      </c>
      <c r="U727" s="11">
        <f>D727*G727</f>
        <v>3231475655</v>
      </c>
      <c r="V727" s="11">
        <f>D727*L727</f>
        <v>0</v>
      </c>
    </row>
    <row r="728" spans="1:22" x14ac:dyDescent="0.3">
      <c r="A728" s="14" t="str">
        <f>VLOOKUP(B728,stocks!$B$3:$D$3093,2,FALSE)</f>
        <v>승일</v>
      </c>
      <c r="B728" s="6" t="s">
        <v>14330</v>
      </c>
      <c r="C728" s="6" t="s">
        <v>14402</v>
      </c>
      <c r="D728" s="14">
        <v>21250</v>
      </c>
      <c r="E728" s="14">
        <v>-1600</v>
      </c>
      <c r="F728" s="14">
        <v>-7</v>
      </c>
      <c r="G728" s="14">
        <v>151909</v>
      </c>
      <c r="H728" s="14">
        <v>-8175</v>
      </c>
      <c r="I728" s="14">
        <v>0</v>
      </c>
      <c r="J728" s="14">
        <v>6800</v>
      </c>
      <c r="K728" s="14">
        <v>6762</v>
      </c>
      <c r="L728" s="14">
        <v>0</v>
      </c>
      <c r="M728" s="14">
        <v>0</v>
      </c>
      <c r="N728" s="14">
        <v>0</v>
      </c>
      <c r="O728" s="14">
        <v>0</v>
      </c>
      <c r="P728" s="14">
        <v>0</v>
      </c>
      <c r="Q728" s="14">
        <v>0</v>
      </c>
      <c r="R728" s="14">
        <v>0</v>
      </c>
      <c r="S728" s="14">
        <v>1137</v>
      </c>
      <c r="T728" s="14">
        <v>238</v>
      </c>
      <c r="U728" s="11">
        <f>D728*G728</f>
        <v>3228066250</v>
      </c>
      <c r="V728" s="11">
        <f>D728*L728</f>
        <v>0</v>
      </c>
    </row>
    <row r="729" spans="1:22" x14ac:dyDescent="0.3">
      <c r="A729" s="14" t="str">
        <f>VLOOKUP(B729,stocks!$B$3:$D$3093,2,FALSE)</f>
        <v>코스메카코리아</v>
      </c>
      <c r="B729" s="6" t="s">
        <v>15732</v>
      </c>
      <c r="C729" s="6" t="s">
        <v>14402</v>
      </c>
      <c r="D729" s="14">
        <v>18000</v>
      </c>
      <c r="E729" s="14">
        <v>-700</v>
      </c>
      <c r="F729" s="14">
        <v>-3.74</v>
      </c>
      <c r="G729" s="14">
        <v>179107</v>
      </c>
      <c r="H729" s="14">
        <v>-6400</v>
      </c>
      <c r="I729" s="14">
        <v>-6140</v>
      </c>
      <c r="J729" s="14">
        <v>9721</v>
      </c>
      <c r="K729" s="14">
        <v>15203</v>
      </c>
      <c r="L729" s="14">
        <v>0</v>
      </c>
      <c r="M729" s="14">
        <v>-4917</v>
      </c>
      <c r="N729" s="14">
        <v>0</v>
      </c>
      <c r="O729" s="14">
        <v>-1223</v>
      </c>
      <c r="P729" s="14">
        <v>0</v>
      </c>
      <c r="Q729" s="14">
        <v>0</v>
      </c>
      <c r="R729" s="14">
        <v>0</v>
      </c>
      <c r="S729" s="14">
        <v>1881</v>
      </c>
      <c r="T729" s="14">
        <v>938</v>
      </c>
      <c r="U729" s="11">
        <f>D729*G729</f>
        <v>3223926000</v>
      </c>
      <c r="V729" s="11">
        <f>D729*L729</f>
        <v>0</v>
      </c>
    </row>
    <row r="730" spans="1:22" x14ac:dyDescent="0.3">
      <c r="A730" s="14" t="str">
        <f>VLOOKUP(B730,stocks!$B$3:$D$3093,2,FALSE)</f>
        <v>나이벡</v>
      </c>
      <c r="B730" s="6" t="s">
        <v>13723</v>
      </c>
      <c r="C730" s="6" t="s">
        <v>14402</v>
      </c>
      <c r="D730" s="14">
        <v>33650</v>
      </c>
      <c r="E730" s="14">
        <v>-50</v>
      </c>
      <c r="F730" s="14">
        <v>-0.15</v>
      </c>
      <c r="G730" s="14">
        <v>95618</v>
      </c>
      <c r="H730" s="14">
        <v>-1153</v>
      </c>
      <c r="I730" s="14">
        <v>-2674</v>
      </c>
      <c r="J730" s="14">
        <v>4197</v>
      </c>
      <c r="K730" s="14">
        <v>5126</v>
      </c>
      <c r="L730" s="14">
        <v>0</v>
      </c>
      <c r="M730" s="14">
        <v>29</v>
      </c>
      <c r="N730" s="14">
        <v>700</v>
      </c>
      <c r="O730" s="14">
        <v>-3061</v>
      </c>
      <c r="P730" s="14">
        <v>-342</v>
      </c>
      <c r="Q730" s="14">
        <v>0</v>
      </c>
      <c r="R730" s="14">
        <v>0</v>
      </c>
      <c r="S730" s="14">
        <v>-390</v>
      </c>
      <c r="T730" s="14">
        <v>20</v>
      </c>
      <c r="U730" s="11">
        <f>D730*G730</f>
        <v>3217545700</v>
      </c>
      <c r="V730" s="11">
        <f>D730*L730</f>
        <v>0</v>
      </c>
    </row>
    <row r="731" spans="1:22" x14ac:dyDescent="0.3">
      <c r="A731" s="14" t="str">
        <f>VLOOKUP(B731,stocks!$B$3:$D$3093,2,FALSE)</f>
        <v>KODEX 철강</v>
      </c>
      <c r="B731" s="6" t="s">
        <v>15348</v>
      </c>
      <c r="C731" s="6" t="s">
        <v>14402</v>
      </c>
      <c r="D731" s="14">
        <v>9895</v>
      </c>
      <c r="E731" s="14">
        <v>-185</v>
      </c>
      <c r="F731" s="14">
        <v>-1.84</v>
      </c>
      <c r="G731" s="14">
        <v>325159</v>
      </c>
      <c r="H731" s="14">
        <v>30048</v>
      </c>
      <c r="I731" s="14">
        <v>-37010</v>
      </c>
      <c r="J731" s="14">
        <v>0</v>
      </c>
      <c r="K731" s="14">
        <v>0</v>
      </c>
      <c r="L731" s="14">
        <v>0</v>
      </c>
      <c r="M731" s="14">
        <v>-41615</v>
      </c>
      <c r="N731" s="14">
        <v>0</v>
      </c>
      <c r="O731" s="14">
        <v>0</v>
      </c>
      <c r="P731" s="14">
        <v>78</v>
      </c>
      <c r="Q731" s="14">
        <v>4527</v>
      </c>
      <c r="R731" s="14">
        <v>0</v>
      </c>
      <c r="S731" s="14">
        <v>6977</v>
      </c>
      <c r="T731" s="14">
        <v>-15</v>
      </c>
      <c r="U731" s="11">
        <f>D731*G731</f>
        <v>3217448305</v>
      </c>
      <c r="V731" s="11">
        <f>D731*L731</f>
        <v>0</v>
      </c>
    </row>
    <row r="732" spans="1:22" x14ac:dyDescent="0.3">
      <c r="A732" s="14" t="str">
        <f>VLOOKUP(B732,stocks!$B$3:$D$3093,2,FALSE)</f>
        <v>TIGER 코스닥150</v>
      </c>
      <c r="B732" s="6" t="s">
        <v>15702</v>
      </c>
      <c r="C732" s="6" t="s">
        <v>14402</v>
      </c>
      <c r="D732" s="14">
        <v>14565</v>
      </c>
      <c r="E732" s="14">
        <v>-60</v>
      </c>
      <c r="F732" s="14">
        <v>-0.41</v>
      </c>
      <c r="G732" s="14">
        <v>220491</v>
      </c>
      <c r="H732" s="14">
        <v>-7621</v>
      </c>
      <c r="I732" s="14">
        <v>12029</v>
      </c>
      <c r="J732" s="14">
        <v>-8537</v>
      </c>
      <c r="K732" s="14">
        <v>0</v>
      </c>
      <c r="L732" s="14">
        <v>0</v>
      </c>
      <c r="M732" s="14">
        <v>-136747</v>
      </c>
      <c r="N732" s="14">
        <v>0</v>
      </c>
      <c r="O732" s="14">
        <v>156000</v>
      </c>
      <c r="P732" s="14">
        <v>0</v>
      </c>
      <c r="Q732" s="14">
        <v>-7224</v>
      </c>
      <c r="R732" s="14">
        <v>0</v>
      </c>
      <c r="S732" s="14">
        <v>0</v>
      </c>
      <c r="T732" s="14">
        <v>4129</v>
      </c>
      <c r="U732" s="11">
        <f>D732*G732</f>
        <v>3211451415</v>
      </c>
      <c r="V732" s="11">
        <f>D732*L732</f>
        <v>0</v>
      </c>
    </row>
    <row r="733" spans="1:22" x14ac:dyDescent="0.3">
      <c r="A733" s="14" t="str">
        <f>VLOOKUP(B733,stocks!$B$3:$D$3093,2,FALSE)</f>
        <v>솔루스첨단소재1우</v>
      </c>
      <c r="B733" s="6" t="s">
        <v>14301</v>
      </c>
      <c r="C733" s="6" t="s">
        <v>14402</v>
      </c>
      <c r="D733" s="14">
        <v>18000</v>
      </c>
      <c r="E733" s="14">
        <v>500</v>
      </c>
      <c r="F733" s="14">
        <v>2.86</v>
      </c>
      <c r="G733" s="14">
        <v>178353</v>
      </c>
      <c r="H733" s="14">
        <v>-7875</v>
      </c>
      <c r="I733" s="14">
        <v>0</v>
      </c>
      <c r="J733" s="14">
        <v>8175</v>
      </c>
      <c r="K733" s="14">
        <v>0</v>
      </c>
      <c r="L733" s="14">
        <v>0</v>
      </c>
      <c r="M733" s="14">
        <v>0</v>
      </c>
      <c r="N733" s="14">
        <v>0</v>
      </c>
      <c r="O733" s="14">
        <v>0</v>
      </c>
      <c r="P733" s="14">
        <v>0</v>
      </c>
      <c r="Q733" s="14">
        <v>0</v>
      </c>
      <c r="R733" s="14">
        <v>0</v>
      </c>
      <c r="S733" s="14">
        <v>0</v>
      </c>
      <c r="T733" s="14">
        <v>-300</v>
      </c>
      <c r="U733" s="11">
        <f>D733*G733</f>
        <v>3210354000</v>
      </c>
      <c r="V733" s="11">
        <f>D733*L733</f>
        <v>0</v>
      </c>
    </row>
    <row r="734" spans="1:22" x14ac:dyDescent="0.3">
      <c r="A734" s="14" t="str">
        <f>VLOOKUP(B734,stocks!$B$3:$D$3093,2,FALSE)</f>
        <v>신흥에스이씨</v>
      </c>
      <c r="B734" s="6" t="s">
        <v>14379</v>
      </c>
      <c r="C734" s="6" t="s">
        <v>14402</v>
      </c>
      <c r="D734" s="14">
        <v>51700</v>
      </c>
      <c r="E734" s="14">
        <v>-600</v>
      </c>
      <c r="F734" s="14">
        <v>-1.1499999999999999</v>
      </c>
      <c r="G734" s="14">
        <v>61971</v>
      </c>
      <c r="H734" s="14">
        <v>5227</v>
      </c>
      <c r="I734" s="14">
        <v>-5599</v>
      </c>
      <c r="J734" s="14">
        <v>1025</v>
      </c>
      <c r="K734" s="14">
        <v>673</v>
      </c>
      <c r="L734" s="14">
        <v>0</v>
      </c>
      <c r="M734" s="14">
        <v>-1188</v>
      </c>
      <c r="N734" s="14">
        <v>0</v>
      </c>
      <c r="O734" s="14">
        <v>15</v>
      </c>
      <c r="P734" s="14">
        <v>-4426</v>
      </c>
      <c r="Q734" s="14">
        <v>0</v>
      </c>
      <c r="R734" s="14">
        <v>0</v>
      </c>
      <c r="S734" s="14">
        <v>-669</v>
      </c>
      <c r="T734" s="14">
        <v>16</v>
      </c>
      <c r="U734" s="11">
        <f>D734*G734</f>
        <v>3203900700</v>
      </c>
      <c r="V734" s="11">
        <f>D734*L734</f>
        <v>0</v>
      </c>
    </row>
    <row r="735" spans="1:22" x14ac:dyDescent="0.3">
      <c r="A735" s="14" t="str">
        <f>VLOOKUP(B735,stocks!$B$3:$D$3093,2,FALSE)</f>
        <v>KODEX K-미래차액티브</v>
      </c>
      <c r="B735" s="6" t="s">
        <v>16257</v>
      </c>
      <c r="C735" s="6" t="s">
        <v>14402</v>
      </c>
      <c r="D735" s="14">
        <v>10690</v>
      </c>
      <c r="E735" s="14">
        <v>-75</v>
      </c>
      <c r="F735" s="14">
        <v>-0.7</v>
      </c>
      <c r="G735" s="14">
        <v>298784</v>
      </c>
      <c r="H735" s="14">
        <v>87956</v>
      </c>
      <c r="I735" s="14">
        <v>-88715</v>
      </c>
      <c r="J735" s="14">
        <v>0</v>
      </c>
      <c r="K735" s="14">
        <v>0</v>
      </c>
      <c r="L735" s="14">
        <v>0</v>
      </c>
      <c r="M735" s="14">
        <v>-88715</v>
      </c>
      <c r="N735" s="14">
        <v>0</v>
      </c>
      <c r="O735" s="14">
        <v>0</v>
      </c>
      <c r="P735" s="14">
        <v>0</v>
      </c>
      <c r="Q735" s="14">
        <v>0</v>
      </c>
      <c r="R735" s="14">
        <v>0</v>
      </c>
      <c r="S735" s="14">
        <v>650</v>
      </c>
      <c r="T735" s="14">
        <v>109</v>
      </c>
      <c r="U735" s="11">
        <f>D735*G735</f>
        <v>3194000960</v>
      </c>
      <c r="V735" s="11">
        <f>D735*L735</f>
        <v>0</v>
      </c>
    </row>
    <row r="736" spans="1:22" x14ac:dyDescent="0.3">
      <c r="A736" s="14" t="str">
        <f>VLOOKUP(B736,stocks!$B$3:$D$3093,2,FALSE)</f>
        <v>나라엠앤디</v>
      </c>
      <c r="B736" s="6" t="s">
        <v>13718</v>
      </c>
      <c r="C736" s="6" t="s">
        <v>14402</v>
      </c>
      <c r="D736" s="14">
        <v>10800</v>
      </c>
      <c r="E736" s="14">
        <v>-100</v>
      </c>
      <c r="F736" s="14">
        <v>-0.92</v>
      </c>
      <c r="G736" s="14">
        <v>294844</v>
      </c>
      <c r="H736" s="14">
        <v>17960</v>
      </c>
      <c r="I736" s="14">
        <v>0</v>
      </c>
      <c r="J736" s="14">
        <v>-17940</v>
      </c>
      <c r="K736" s="14">
        <v>-17891</v>
      </c>
      <c r="L736" s="14">
        <v>0</v>
      </c>
      <c r="M736" s="14">
        <v>0</v>
      </c>
      <c r="N736" s="14">
        <v>0</v>
      </c>
      <c r="O736" s="14">
        <v>0</v>
      </c>
      <c r="P736" s="14">
        <v>0</v>
      </c>
      <c r="Q736" s="14">
        <v>0</v>
      </c>
      <c r="R736" s="14">
        <v>0</v>
      </c>
      <c r="S736" s="14">
        <v>0</v>
      </c>
      <c r="T736" s="14">
        <v>-20</v>
      </c>
      <c r="U736" s="11">
        <f>D736*G736</f>
        <v>3184315200</v>
      </c>
      <c r="V736" s="11">
        <f>D736*L736</f>
        <v>0</v>
      </c>
    </row>
    <row r="737" spans="1:22" x14ac:dyDescent="0.3">
      <c r="A737" s="14" t="str">
        <f>VLOOKUP(B737,stocks!$B$3:$D$3093,2,FALSE)</f>
        <v>알에프텍</v>
      </c>
      <c r="B737" s="6" t="s">
        <v>15019</v>
      </c>
      <c r="C737" s="6" t="s">
        <v>14402</v>
      </c>
      <c r="D737" s="14">
        <v>8500</v>
      </c>
      <c r="E737" s="14">
        <v>-20</v>
      </c>
      <c r="F737" s="14">
        <v>-0.23</v>
      </c>
      <c r="G737" s="14">
        <v>373737</v>
      </c>
      <c r="H737" s="14">
        <v>62165</v>
      </c>
      <c r="I737" s="14">
        <v>2426</v>
      </c>
      <c r="J737" s="14">
        <v>-62895</v>
      </c>
      <c r="K737" s="14">
        <v>-65095</v>
      </c>
      <c r="L737" s="14">
        <v>0</v>
      </c>
      <c r="M737" s="14">
        <v>2426</v>
      </c>
      <c r="N737" s="14">
        <v>0</v>
      </c>
      <c r="O737" s="14">
        <v>0</v>
      </c>
      <c r="P737" s="14">
        <v>0</v>
      </c>
      <c r="Q737" s="14">
        <v>0</v>
      </c>
      <c r="R737" s="14">
        <v>0</v>
      </c>
      <c r="S737" s="14">
        <v>-1869</v>
      </c>
      <c r="T737" s="14">
        <v>173</v>
      </c>
      <c r="U737" s="11">
        <f>D737*G737</f>
        <v>3176764500</v>
      </c>
      <c r="V737" s="11">
        <f>D737*L737</f>
        <v>0</v>
      </c>
    </row>
    <row r="738" spans="1:22" x14ac:dyDescent="0.3">
      <c r="A738" s="14" t="str">
        <f>VLOOKUP(B738,stocks!$B$3:$D$3093,2,FALSE)</f>
        <v>한국팩키지</v>
      </c>
      <c r="B738" s="6" t="s">
        <v>14814</v>
      </c>
      <c r="C738" s="6" t="s">
        <v>14402</v>
      </c>
      <c r="D738" s="14">
        <v>5460</v>
      </c>
      <c r="E738" s="14">
        <v>-240</v>
      </c>
      <c r="F738" s="14">
        <v>-4.21</v>
      </c>
      <c r="G738" s="14">
        <v>581038</v>
      </c>
      <c r="H738" s="14">
        <v>29404</v>
      </c>
      <c r="I738" s="14">
        <v>0</v>
      </c>
      <c r="J738" s="14">
        <v>-29332</v>
      </c>
      <c r="K738" s="14">
        <v>-28389</v>
      </c>
      <c r="L738" s="14">
        <v>0</v>
      </c>
      <c r="M738" s="14">
        <v>0</v>
      </c>
      <c r="N738" s="14">
        <v>0</v>
      </c>
      <c r="O738" s="14">
        <v>0</v>
      </c>
      <c r="P738" s="14">
        <v>0</v>
      </c>
      <c r="Q738" s="14">
        <v>0</v>
      </c>
      <c r="R738" s="14">
        <v>0</v>
      </c>
      <c r="S738" s="14">
        <v>0</v>
      </c>
      <c r="T738" s="14">
        <v>-72</v>
      </c>
      <c r="U738" s="11">
        <f>D738*G738</f>
        <v>3172467480</v>
      </c>
      <c r="V738" s="11">
        <f>D738*L738</f>
        <v>0</v>
      </c>
    </row>
    <row r="739" spans="1:22" x14ac:dyDescent="0.3">
      <c r="A739" s="14" t="str">
        <f>VLOOKUP(B739,stocks!$B$3:$D$3093,2,FALSE)</f>
        <v>이디티</v>
      </c>
      <c r="B739" s="6" t="s">
        <v>15627</v>
      </c>
      <c r="C739" s="6" t="s">
        <v>14402</v>
      </c>
      <c r="D739" s="14">
        <v>1300</v>
      </c>
      <c r="E739" s="14">
        <v>-30</v>
      </c>
      <c r="F739" s="14">
        <v>-2.2599999999999998</v>
      </c>
      <c r="G739" s="14">
        <v>2436160</v>
      </c>
      <c r="H739" s="14">
        <v>-44330</v>
      </c>
      <c r="I739" s="14">
        <v>0</v>
      </c>
      <c r="J739" s="14">
        <v>81488</v>
      </c>
      <c r="K739" s="14">
        <v>81438</v>
      </c>
      <c r="L739" s="14">
        <v>0</v>
      </c>
      <c r="M739" s="14">
        <v>0</v>
      </c>
      <c r="N739" s="14">
        <v>0</v>
      </c>
      <c r="O739" s="14">
        <v>0</v>
      </c>
      <c r="P739" s="14">
        <v>0</v>
      </c>
      <c r="Q739" s="14">
        <v>0</v>
      </c>
      <c r="R739" s="14">
        <v>0</v>
      </c>
      <c r="S739" s="14">
        <v>-36860</v>
      </c>
      <c r="T739" s="14">
        <v>-298</v>
      </c>
      <c r="U739" s="11">
        <f>D739*G739</f>
        <v>3167008000</v>
      </c>
      <c r="V739" s="11">
        <f>D739*L739</f>
        <v>0</v>
      </c>
    </row>
    <row r="740" spans="1:22" x14ac:dyDescent="0.3">
      <c r="A740" s="14" t="str">
        <f>VLOOKUP(B740,stocks!$B$3:$D$3093,2,FALSE)</f>
        <v>넵튠</v>
      </c>
      <c r="B740" s="6" t="s">
        <v>13764</v>
      </c>
      <c r="C740" s="6" t="s">
        <v>14402</v>
      </c>
      <c r="D740" s="14">
        <v>25600</v>
      </c>
      <c r="E740" s="14">
        <v>-250</v>
      </c>
      <c r="F740" s="14">
        <v>-0.97</v>
      </c>
      <c r="G740" s="14">
        <v>123698</v>
      </c>
      <c r="H740" s="14">
        <v>-9621</v>
      </c>
      <c r="I740" s="14">
        <v>-718</v>
      </c>
      <c r="J740" s="14">
        <v>10491</v>
      </c>
      <c r="K740" s="14">
        <v>10465</v>
      </c>
      <c r="L740" s="14">
        <v>0</v>
      </c>
      <c r="M740" s="14">
        <v>-696</v>
      </c>
      <c r="N740" s="14">
        <v>0</v>
      </c>
      <c r="O740" s="14">
        <v>0</v>
      </c>
      <c r="P740" s="14">
        <v>-22</v>
      </c>
      <c r="Q740" s="14">
        <v>0</v>
      </c>
      <c r="R740" s="14">
        <v>0</v>
      </c>
      <c r="S740" s="14">
        <v>-250</v>
      </c>
      <c r="T740" s="14">
        <v>98</v>
      </c>
      <c r="U740" s="11">
        <f>D740*G740</f>
        <v>3166668800</v>
      </c>
      <c r="V740" s="11">
        <f>D740*L740</f>
        <v>0</v>
      </c>
    </row>
    <row r="741" spans="1:22" x14ac:dyDescent="0.3">
      <c r="A741" s="14" t="str">
        <f>VLOOKUP(B741,stocks!$B$3:$D$3093,2,FALSE)</f>
        <v>한솔PNS</v>
      </c>
      <c r="B741" s="6" t="s">
        <v>14600</v>
      </c>
      <c r="C741" s="6" t="s">
        <v>14402</v>
      </c>
      <c r="D741" s="14">
        <v>2600</v>
      </c>
      <c r="E741" s="14">
        <v>-130</v>
      </c>
      <c r="F741" s="14">
        <v>-4.76</v>
      </c>
      <c r="G741" s="14">
        <v>1213292</v>
      </c>
      <c r="H741" s="14">
        <v>-40850</v>
      </c>
      <c r="I741" s="14">
        <v>-38797</v>
      </c>
      <c r="J741" s="14">
        <v>69268</v>
      </c>
      <c r="K741" s="14">
        <v>30462</v>
      </c>
      <c r="L741" s="14">
        <v>0</v>
      </c>
      <c r="M741" s="14">
        <v>-70</v>
      </c>
      <c r="N741" s="14">
        <v>0</v>
      </c>
      <c r="O741" s="14">
        <v>-38728</v>
      </c>
      <c r="P741" s="14">
        <v>1</v>
      </c>
      <c r="Q741" s="14">
        <v>0</v>
      </c>
      <c r="R741" s="14">
        <v>0</v>
      </c>
      <c r="S741" s="14">
        <v>9502</v>
      </c>
      <c r="T741" s="14">
        <v>877</v>
      </c>
      <c r="U741" s="11">
        <f>D741*G741</f>
        <v>3154559200</v>
      </c>
      <c r="V741" s="11">
        <f>D741*L741</f>
        <v>0</v>
      </c>
    </row>
    <row r="742" spans="1:22" x14ac:dyDescent="0.3">
      <c r="A742" s="14" t="str">
        <f>VLOOKUP(B742,stocks!$B$3:$D$3093,2,FALSE)</f>
        <v>우림기계</v>
      </c>
      <c r="B742" s="6" t="s">
        <v>15266</v>
      </c>
      <c r="C742" s="6" t="s">
        <v>14402</v>
      </c>
      <c r="D742" s="14">
        <v>5190</v>
      </c>
      <c r="E742" s="14">
        <v>330</v>
      </c>
      <c r="F742" s="14">
        <v>6.79</v>
      </c>
      <c r="G742" s="14">
        <v>607492</v>
      </c>
      <c r="H742" s="14">
        <v>-70</v>
      </c>
      <c r="I742" s="14">
        <v>0</v>
      </c>
      <c r="J742" s="14">
        <v>-1404</v>
      </c>
      <c r="K742" s="14">
        <v>950</v>
      </c>
      <c r="L742" s="14">
        <v>0</v>
      </c>
      <c r="M742" s="14">
        <v>0</v>
      </c>
      <c r="N742" s="14">
        <v>0</v>
      </c>
      <c r="O742" s="14">
        <v>0</v>
      </c>
      <c r="P742" s="14">
        <v>0</v>
      </c>
      <c r="Q742" s="14">
        <v>0</v>
      </c>
      <c r="R742" s="14">
        <v>0</v>
      </c>
      <c r="S742" s="14">
        <v>2000</v>
      </c>
      <c r="T742" s="14">
        <v>-526</v>
      </c>
      <c r="U742" s="11">
        <f>D742*G742</f>
        <v>3152883480</v>
      </c>
      <c r="V742" s="11">
        <f>D742*L742</f>
        <v>0</v>
      </c>
    </row>
    <row r="743" spans="1:22" x14ac:dyDescent="0.3">
      <c r="A743" s="14" t="str">
        <f>VLOOKUP(B743,stocks!$B$3:$D$3093,2,FALSE)</f>
        <v>우수AMS</v>
      </c>
      <c r="B743" s="6" t="s">
        <v>15057</v>
      </c>
      <c r="C743" s="6" t="s">
        <v>14402</v>
      </c>
      <c r="D743" s="14">
        <v>6080</v>
      </c>
      <c r="E743" s="14">
        <v>-220</v>
      </c>
      <c r="F743" s="14">
        <v>-3.49</v>
      </c>
      <c r="G743" s="14">
        <v>516577</v>
      </c>
      <c r="H743" s="14">
        <v>44739</v>
      </c>
      <c r="I743" s="14">
        <v>0</v>
      </c>
      <c r="J743" s="14">
        <v>-45089</v>
      </c>
      <c r="K743" s="14">
        <v>-45059</v>
      </c>
      <c r="L743" s="14">
        <v>0</v>
      </c>
      <c r="M743" s="14">
        <v>0</v>
      </c>
      <c r="N743" s="14">
        <v>0</v>
      </c>
      <c r="O743" s="14">
        <v>0</v>
      </c>
      <c r="P743" s="14">
        <v>0</v>
      </c>
      <c r="Q743" s="14">
        <v>0</v>
      </c>
      <c r="R743" s="14">
        <v>0</v>
      </c>
      <c r="S743" s="14">
        <v>-158</v>
      </c>
      <c r="T743" s="14">
        <v>508</v>
      </c>
      <c r="U743" s="11">
        <f>D743*G743</f>
        <v>3140788160</v>
      </c>
      <c r="V743" s="11">
        <f>D743*L743</f>
        <v>0</v>
      </c>
    </row>
    <row r="744" spans="1:22" x14ac:dyDescent="0.3">
      <c r="A744" s="14" t="str">
        <f>VLOOKUP(B744,stocks!$B$3:$D$3093,2,FALSE)</f>
        <v>아이센스</v>
      </c>
      <c r="B744" s="6" t="s">
        <v>15258</v>
      </c>
      <c r="C744" s="6" t="s">
        <v>14402</v>
      </c>
      <c r="D744" s="14">
        <v>27800</v>
      </c>
      <c r="E744" s="14">
        <v>-1000</v>
      </c>
      <c r="F744" s="14">
        <v>-3.47</v>
      </c>
      <c r="G744" s="14">
        <v>112819</v>
      </c>
      <c r="H744" s="14">
        <v>12759</v>
      </c>
      <c r="I744" s="14">
        <v>-6918</v>
      </c>
      <c r="J744" s="14">
        <v>-6003</v>
      </c>
      <c r="K744" s="14">
        <v>-9052</v>
      </c>
      <c r="L744" s="14">
        <v>0</v>
      </c>
      <c r="M744" s="14">
        <v>-1882</v>
      </c>
      <c r="N744" s="14">
        <v>-4122</v>
      </c>
      <c r="O744" s="14">
        <v>0</v>
      </c>
      <c r="P744" s="14">
        <v>-498</v>
      </c>
      <c r="Q744" s="14">
        <v>0</v>
      </c>
      <c r="R744" s="14">
        <v>-416</v>
      </c>
      <c r="S744" s="14">
        <v>84</v>
      </c>
      <c r="T744" s="14">
        <v>78</v>
      </c>
      <c r="U744" s="11">
        <f>D744*G744</f>
        <v>3136368200</v>
      </c>
      <c r="V744" s="11">
        <f>D744*L744</f>
        <v>0</v>
      </c>
    </row>
    <row r="745" spans="1:22" x14ac:dyDescent="0.3">
      <c r="A745" s="14" t="str">
        <f>VLOOKUP(B745,stocks!$B$3:$D$3093,2,FALSE)</f>
        <v>우리손에프앤지</v>
      </c>
      <c r="B745" s="6" t="s">
        <v>15109</v>
      </c>
      <c r="C745" s="6" t="s">
        <v>14402</v>
      </c>
      <c r="D745" s="14">
        <v>2550</v>
      </c>
      <c r="E745" s="14">
        <v>0</v>
      </c>
      <c r="F745" s="14">
        <v>0</v>
      </c>
      <c r="G745" s="14">
        <v>1228851</v>
      </c>
      <c r="H745" s="14">
        <v>35706</v>
      </c>
      <c r="I745" s="14">
        <v>-97253</v>
      </c>
      <c r="J745" s="14">
        <v>66190</v>
      </c>
      <c r="K745" s="14">
        <v>61647</v>
      </c>
      <c r="L745" s="14">
        <v>0</v>
      </c>
      <c r="M745" s="14">
        <v>-48745</v>
      </c>
      <c r="N745" s="14">
        <v>0</v>
      </c>
      <c r="O745" s="14">
        <v>-48508</v>
      </c>
      <c r="P745" s="14">
        <v>0</v>
      </c>
      <c r="Q745" s="14">
        <v>0</v>
      </c>
      <c r="R745" s="14">
        <v>0</v>
      </c>
      <c r="S745" s="14">
        <v>-5091</v>
      </c>
      <c r="T745" s="14">
        <v>448</v>
      </c>
      <c r="U745" s="11">
        <f>D745*G745</f>
        <v>3133570050</v>
      </c>
      <c r="V745" s="11">
        <f>D745*L745</f>
        <v>0</v>
      </c>
    </row>
    <row r="746" spans="1:22" x14ac:dyDescent="0.3">
      <c r="A746" s="14" t="str">
        <f>VLOOKUP(B746,stocks!$B$3:$D$3093,2,FALSE)</f>
        <v>세원</v>
      </c>
      <c r="B746" s="6" t="s">
        <v>14264</v>
      </c>
      <c r="C746" s="6" t="s">
        <v>14402</v>
      </c>
      <c r="D746" s="14">
        <v>5760</v>
      </c>
      <c r="E746" s="14">
        <v>-150</v>
      </c>
      <c r="F746" s="14">
        <v>-2.54</v>
      </c>
      <c r="G746" s="14">
        <v>543444</v>
      </c>
      <c r="H746" s="14">
        <v>-4379</v>
      </c>
      <c r="I746" s="14">
        <v>0</v>
      </c>
      <c r="J746" s="14">
        <v>9987</v>
      </c>
      <c r="K746" s="14">
        <v>11107</v>
      </c>
      <c r="L746" s="14">
        <v>0</v>
      </c>
      <c r="M746" s="14">
        <v>0</v>
      </c>
      <c r="N746" s="14">
        <v>0</v>
      </c>
      <c r="O746" s="14">
        <v>0</v>
      </c>
      <c r="P746" s="14">
        <v>0</v>
      </c>
      <c r="Q746" s="14">
        <v>0</v>
      </c>
      <c r="R746" s="14">
        <v>0</v>
      </c>
      <c r="S746" s="14">
        <v>-300</v>
      </c>
      <c r="T746" s="14">
        <v>-5308</v>
      </c>
      <c r="U746" s="11">
        <f>D746*G746</f>
        <v>3130237440</v>
      </c>
      <c r="V746" s="11">
        <f>D746*L746</f>
        <v>0</v>
      </c>
    </row>
    <row r="747" spans="1:22" x14ac:dyDescent="0.3">
      <c r="A747" s="14" t="str">
        <f>VLOOKUP(B747,stocks!$B$3:$D$3093,2,FALSE)</f>
        <v>이엠텍</v>
      </c>
      <c r="B747" s="6" t="s">
        <v>15205</v>
      </c>
      <c r="C747" s="6" t="s">
        <v>14402</v>
      </c>
      <c r="D747" s="14">
        <v>18950</v>
      </c>
      <c r="E747" s="14">
        <v>-50</v>
      </c>
      <c r="F747" s="14">
        <v>-0.26</v>
      </c>
      <c r="G747" s="14">
        <v>165092</v>
      </c>
      <c r="H747" s="14">
        <v>6228</v>
      </c>
      <c r="I747" s="14">
        <v>5798</v>
      </c>
      <c r="J747" s="14">
        <v>-22973</v>
      </c>
      <c r="K747" s="14">
        <v>-22590</v>
      </c>
      <c r="L747" s="14">
        <v>0</v>
      </c>
      <c r="M747" s="14">
        <v>1864</v>
      </c>
      <c r="N747" s="14">
        <v>-74</v>
      </c>
      <c r="O747" s="14">
        <v>3838</v>
      </c>
      <c r="P747" s="14">
        <v>170</v>
      </c>
      <c r="Q747" s="14">
        <v>0</v>
      </c>
      <c r="R747" s="14">
        <v>0</v>
      </c>
      <c r="S747" s="14">
        <v>10952</v>
      </c>
      <c r="T747" s="14">
        <v>-5</v>
      </c>
      <c r="U747" s="11">
        <f>D747*G747</f>
        <v>3128493400</v>
      </c>
      <c r="V747" s="11">
        <f>D747*L747</f>
        <v>0</v>
      </c>
    </row>
    <row r="748" spans="1:22" x14ac:dyDescent="0.3">
      <c r="A748" s="14" t="str">
        <f>VLOOKUP(B748,stocks!$B$3:$D$3093,2,FALSE)</f>
        <v>시노펙스</v>
      </c>
      <c r="B748" s="6" t="s">
        <v>14334</v>
      </c>
      <c r="C748" s="6" t="s">
        <v>14402</v>
      </c>
      <c r="D748" s="14">
        <v>3610</v>
      </c>
      <c r="E748" s="14">
        <v>-50</v>
      </c>
      <c r="F748" s="14">
        <v>-1.37</v>
      </c>
      <c r="G748" s="14">
        <v>861526</v>
      </c>
      <c r="H748" s="14">
        <v>55011</v>
      </c>
      <c r="I748" s="14">
        <v>1193</v>
      </c>
      <c r="J748" s="14">
        <v>-51631</v>
      </c>
      <c r="K748" s="14">
        <v>-51715</v>
      </c>
      <c r="L748" s="14">
        <v>0</v>
      </c>
      <c r="M748" s="14">
        <v>1193</v>
      </c>
      <c r="N748" s="14">
        <v>0</v>
      </c>
      <c r="O748" s="14">
        <v>0</v>
      </c>
      <c r="P748" s="14">
        <v>0</v>
      </c>
      <c r="Q748" s="14">
        <v>0</v>
      </c>
      <c r="R748" s="14">
        <v>0</v>
      </c>
      <c r="S748" s="14">
        <v>-6159</v>
      </c>
      <c r="T748" s="14">
        <v>1586</v>
      </c>
      <c r="U748" s="11">
        <f>D748*G748</f>
        <v>3110108860</v>
      </c>
      <c r="V748" s="11">
        <f>D748*L748</f>
        <v>0</v>
      </c>
    </row>
    <row r="749" spans="1:22" x14ac:dyDescent="0.3">
      <c r="A749" s="14" t="str">
        <f>VLOOKUP(B749,stocks!$B$3:$D$3093,2,FALSE)</f>
        <v>이랜시스</v>
      </c>
      <c r="B749" s="6" t="s">
        <v>15819</v>
      </c>
      <c r="C749" s="6" t="s">
        <v>14402</v>
      </c>
      <c r="D749" s="14">
        <v>3360</v>
      </c>
      <c r="E749" s="14">
        <v>-180</v>
      </c>
      <c r="F749" s="14">
        <v>-5.08</v>
      </c>
      <c r="G749" s="14">
        <v>922097</v>
      </c>
      <c r="H749" s="14">
        <v>-21095</v>
      </c>
      <c r="I749" s="14">
        <v>0</v>
      </c>
      <c r="J749" s="14">
        <v>17982</v>
      </c>
      <c r="K749" s="14">
        <v>20898</v>
      </c>
      <c r="L749" s="14">
        <v>0</v>
      </c>
      <c r="M749" s="14">
        <v>0</v>
      </c>
      <c r="N749" s="14">
        <v>0</v>
      </c>
      <c r="O749" s="14">
        <v>0</v>
      </c>
      <c r="P749" s="14">
        <v>0</v>
      </c>
      <c r="Q749" s="14">
        <v>0</v>
      </c>
      <c r="R749" s="14">
        <v>0</v>
      </c>
      <c r="S749" s="14">
        <v>100</v>
      </c>
      <c r="T749" s="14">
        <v>3013</v>
      </c>
      <c r="U749" s="11">
        <f>D749*G749</f>
        <v>3098245920</v>
      </c>
      <c r="V749" s="11">
        <f>D749*L749</f>
        <v>0</v>
      </c>
    </row>
    <row r="750" spans="1:22" x14ac:dyDescent="0.3">
      <c r="A750" s="14" t="str">
        <f>VLOOKUP(B750,stocks!$B$3:$D$3093,2,FALSE)</f>
        <v>효성오앤비</v>
      </c>
      <c r="B750" s="6" t="s">
        <v>15252</v>
      </c>
      <c r="C750" s="6" t="s">
        <v>14402</v>
      </c>
      <c r="D750" s="14">
        <v>11200</v>
      </c>
      <c r="E750" s="14">
        <v>-450</v>
      </c>
      <c r="F750" s="14">
        <v>-3.86</v>
      </c>
      <c r="G750" s="14">
        <v>275736</v>
      </c>
      <c r="H750" s="14">
        <v>-17828</v>
      </c>
      <c r="I750" s="14">
        <v>0</v>
      </c>
      <c r="J750" s="14">
        <v>17715</v>
      </c>
      <c r="K750" s="14">
        <v>17337</v>
      </c>
      <c r="L750" s="14">
        <v>0</v>
      </c>
      <c r="M750" s="14">
        <v>0</v>
      </c>
      <c r="N750" s="14">
        <v>0</v>
      </c>
      <c r="O750" s="14">
        <v>0</v>
      </c>
      <c r="P750" s="14">
        <v>0</v>
      </c>
      <c r="Q750" s="14">
        <v>0</v>
      </c>
      <c r="R750" s="14">
        <v>0</v>
      </c>
      <c r="S750" s="14">
        <v>334</v>
      </c>
      <c r="T750" s="14">
        <v>-221</v>
      </c>
      <c r="U750" s="11">
        <f>D750*G750</f>
        <v>3088243200</v>
      </c>
      <c r="V750" s="11">
        <f>D750*L750</f>
        <v>0</v>
      </c>
    </row>
    <row r="751" spans="1:22" x14ac:dyDescent="0.3">
      <c r="A751" s="14" t="str">
        <f>VLOOKUP(B751,stocks!$B$3:$D$3093,2,FALSE)</f>
        <v>휴맥스</v>
      </c>
      <c r="B751" s="6" t="s">
        <v>15336</v>
      </c>
      <c r="C751" s="6" t="s">
        <v>14402</v>
      </c>
      <c r="D751" s="14">
        <v>4880</v>
      </c>
      <c r="E751" s="14">
        <v>-130</v>
      </c>
      <c r="F751" s="14">
        <v>-2.59</v>
      </c>
      <c r="G751" s="14">
        <v>628747</v>
      </c>
      <c r="H751" s="14">
        <v>102273</v>
      </c>
      <c r="I751" s="14">
        <v>0</v>
      </c>
      <c r="J751" s="14">
        <v>-124547</v>
      </c>
      <c r="K751" s="14">
        <v>-111949</v>
      </c>
      <c r="L751" s="14">
        <v>0</v>
      </c>
      <c r="M751" s="14">
        <v>0</v>
      </c>
      <c r="N751" s="14">
        <v>0</v>
      </c>
      <c r="O751" s="14">
        <v>0</v>
      </c>
      <c r="P751" s="14">
        <v>0</v>
      </c>
      <c r="Q751" s="14">
        <v>0</v>
      </c>
      <c r="R751" s="14">
        <v>0</v>
      </c>
      <c r="S751" s="14">
        <v>22087</v>
      </c>
      <c r="T751" s="14">
        <v>187</v>
      </c>
      <c r="U751" s="11">
        <f>D751*G751</f>
        <v>3068285360</v>
      </c>
      <c r="V751" s="11">
        <f>D751*L751</f>
        <v>0</v>
      </c>
    </row>
    <row r="752" spans="1:22" x14ac:dyDescent="0.3">
      <c r="A752" s="14" t="str">
        <f>VLOOKUP(B752,stocks!$B$3:$D$3093,2,FALSE)</f>
        <v>에이디테크놀로지</v>
      </c>
      <c r="B752" s="6" t="s">
        <v>15592</v>
      </c>
      <c r="C752" s="6" t="s">
        <v>14402</v>
      </c>
      <c r="D752" s="14">
        <v>23400</v>
      </c>
      <c r="E752" s="14">
        <v>-650</v>
      </c>
      <c r="F752" s="14">
        <v>-2.7</v>
      </c>
      <c r="G752" s="14">
        <v>131025</v>
      </c>
      <c r="H752" s="14">
        <v>-4645</v>
      </c>
      <c r="I752" s="14">
        <v>9864</v>
      </c>
      <c r="J752" s="14">
        <v>-5333</v>
      </c>
      <c r="K752" s="14">
        <v>-5333</v>
      </c>
      <c r="L752" s="14">
        <v>0</v>
      </c>
      <c r="M752" s="14">
        <v>864</v>
      </c>
      <c r="N752" s="14">
        <v>0</v>
      </c>
      <c r="O752" s="14">
        <v>0</v>
      </c>
      <c r="P752" s="14">
        <v>9000</v>
      </c>
      <c r="Q752" s="14">
        <v>0</v>
      </c>
      <c r="R752" s="14">
        <v>0</v>
      </c>
      <c r="S752" s="14">
        <v>100</v>
      </c>
      <c r="T752" s="14">
        <v>14</v>
      </c>
      <c r="U752" s="11">
        <f>D752*G752</f>
        <v>3065985000</v>
      </c>
      <c r="V752" s="11">
        <f>D752*L752</f>
        <v>0</v>
      </c>
    </row>
    <row r="753" spans="1:22" x14ac:dyDescent="0.3">
      <c r="A753" s="14" t="str">
        <f>VLOOKUP(B753,stocks!$B$3:$D$3093,2,FALSE)</f>
        <v>에스맥</v>
      </c>
      <c r="B753" s="6" t="s">
        <v>15250</v>
      </c>
      <c r="C753" s="6" t="s">
        <v>14402</v>
      </c>
      <c r="D753" s="14">
        <v>1435</v>
      </c>
      <c r="E753" s="14">
        <v>-10</v>
      </c>
      <c r="F753" s="14">
        <v>-0.69</v>
      </c>
      <c r="G753" s="14">
        <v>2135453</v>
      </c>
      <c r="H753" s="14">
        <v>-51062</v>
      </c>
      <c r="I753" s="14">
        <v>-355</v>
      </c>
      <c r="J753" s="14">
        <v>-26109</v>
      </c>
      <c r="K753" s="14">
        <v>-26965</v>
      </c>
      <c r="L753" s="14">
        <v>0</v>
      </c>
      <c r="M753" s="14">
        <v>-11</v>
      </c>
      <c r="N753" s="14">
        <v>0</v>
      </c>
      <c r="O753" s="14">
        <v>0</v>
      </c>
      <c r="P753" s="14">
        <v>-344</v>
      </c>
      <c r="Q753" s="14">
        <v>0</v>
      </c>
      <c r="R753" s="14">
        <v>0</v>
      </c>
      <c r="S753" s="14">
        <v>0</v>
      </c>
      <c r="T753" s="14">
        <v>77526</v>
      </c>
      <c r="U753" s="11">
        <f>D753*G753</f>
        <v>3064375055</v>
      </c>
      <c r="V753" s="11">
        <f>D753*L753</f>
        <v>0</v>
      </c>
    </row>
    <row r="754" spans="1:22" x14ac:dyDescent="0.3">
      <c r="A754" s="14" t="str">
        <f>VLOOKUP(B754,stocks!$B$3:$D$3093,2,FALSE)</f>
        <v>이엠코리아</v>
      </c>
      <c r="B754" s="6" t="s">
        <v>15233</v>
      </c>
      <c r="C754" s="6" t="s">
        <v>14402</v>
      </c>
      <c r="D754" s="14">
        <v>5310</v>
      </c>
      <c r="E754" s="14">
        <v>-80</v>
      </c>
      <c r="F754" s="14">
        <v>-1.48</v>
      </c>
      <c r="G754" s="14">
        <v>576064</v>
      </c>
      <c r="H754" s="14">
        <v>-11457</v>
      </c>
      <c r="I754" s="14">
        <v>703</v>
      </c>
      <c r="J754" s="14">
        <v>11976</v>
      </c>
      <c r="K754" s="14">
        <v>11290</v>
      </c>
      <c r="L754" s="14">
        <v>0</v>
      </c>
      <c r="M754" s="14">
        <v>703</v>
      </c>
      <c r="N754" s="14">
        <v>0</v>
      </c>
      <c r="O754" s="14">
        <v>0</v>
      </c>
      <c r="P754" s="14">
        <v>0</v>
      </c>
      <c r="Q754" s="14">
        <v>0</v>
      </c>
      <c r="R754" s="14">
        <v>0</v>
      </c>
      <c r="S754" s="14">
        <v>-920</v>
      </c>
      <c r="T754" s="14">
        <v>-302</v>
      </c>
      <c r="U754" s="11">
        <f>D754*G754</f>
        <v>3058899840</v>
      </c>
      <c r="V754" s="11">
        <f>D754*L754</f>
        <v>0</v>
      </c>
    </row>
    <row r="755" spans="1:22" x14ac:dyDescent="0.3">
      <c r="A755" s="14" t="str">
        <f>VLOOKUP(B755,stocks!$B$3:$D$3093,2,FALSE)</f>
        <v>포인트엔지니어링</v>
      </c>
      <c r="B755" s="6" t="s">
        <v>15790</v>
      </c>
      <c r="C755" s="6" t="s">
        <v>14402</v>
      </c>
      <c r="D755" s="14">
        <v>3975</v>
      </c>
      <c r="E755" s="14">
        <v>-90</v>
      </c>
      <c r="F755" s="14">
        <v>-2.21</v>
      </c>
      <c r="G755" s="14">
        <v>768632</v>
      </c>
      <c r="H755" s="14">
        <v>29825</v>
      </c>
      <c r="I755" s="14">
        <v>13576</v>
      </c>
      <c r="J755" s="14">
        <v>-46937</v>
      </c>
      <c r="K755" s="14">
        <v>-43327</v>
      </c>
      <c r="L755" s="14">
        <v>0</v>
      </c>
      <c r="M755" s="14">
        <v>-34</v>
      </c>
      <c r="N755" s="14">
        <v>0</v>
      </c>
      <c r="O755" s="14">
        <v>3610</v>
      </c>
      <c r="P755" s="14">
        <v>10000</v>
      </c>
      <c r="Q755" s="14">
        <v>0</v>
      </c>
      <c r="R755" s="14">
        <v>0</v>
      </c>
      <c r="S755" s="14">
        <v>3000</v>
      </c>
      <c r="T755" s="14">
        <v>536</v>
      </c>
      <c r="U755" s="11">
        <f>D755*G755</f>
        <v>3055312200</v>
      </c>
      <c r="V755" s="11">
        <f>D755*L755</f>
        <v>0</v>
      </c>
    </row>
    <row r="756" spans="1:22" x14ac:dyDescent="0.3">
      <c r="A756" s="14" t="str">
        <f>VLOOKUP(B756,stocks!$B$3:$D$3093,2,FALSE)</f>
        <v>그린케미칼</v>
      </c>
      <c r="B756" s="6" t="s">
        <v>13682</v>
      </c>
      <c r="C756" s="6" t="s">
        <v>14402</v>
      </c>
      <c r="D756" s="14">
        <v>11750</v>
      </c>
      <c r="E756" s="14">
        <v>-350</v>
      </c>
      <c r="F756" s="14">
        <v>-2.89</v>
      </c>
      <c r="G756" s="14">
        <v>259354</v>
      </c>
      <c r="H756" s="14">
        <v>90176</v>
      </c>
      <c r="I756" s="14">
        <v>-85309</v>
      </c>
      <c r="J756" s="14">
        <v>-5290</v>
      </c>
      <c r="K756" s="14">
        <v>-5583</v>
      </c>
      <c r="L756" s="14">
        <v>0</v>
      </c>
      <c r="M756" s="14">
        <v>-72111</v>
      </c>
      <c r="N756" s="14">
        <v>0</v>
      </c>
      <c r="O756" s="14">
        <v>0</v>
      </c>
      <c r="P756" s="14">
        <v>-13198</v>
      </c>
      <c r="Q756" s="14">
        <v>0</v>
      </c>
      <c r="R756" s="14">
        <v>0</v>
      </c>
      <c r="S756" s="14">
        <v>857</v>
      </c>
      <c r="T756" s="14">
        <v>-434</v>
      </c>
      <c r="U756" s="11">
        <f>D756*G756</f>
        <v>3047409500</v>
      </c>
      <c r="V756" s="11">
        <f>D756*L756</f>
        <v>0</v>
      </c>
    </row>
    <row r="757" spans="1:22" x14ac:dyDescent="0.3">
      <c r="A757" s="14" t="str">
        <f>VLOOKUP(B757,stocks!$B$3:$D$3093,2,FALSE)</f>
        <v>이수화학</v>
      </c>
      <c r="B757" s="6" t="s">
        <v>14539</v>
      </c>
      <c r="C757" s="6" t="s">
        <v>14402</v>
      </c>
      <c r="D757" s="14">
        <v>12150</v>
      </c>
      <c r="E757" s="14">
        <v>-200</v>
      </c>
      <c r="F757" s="14">
        <v>-1.62</v>
      </c>
      <c r="G757" s="14">
        <v>249059</v>
      </c>
      <c r="H757" s="14">
        <v>52147</v>
      </c>
      <c r="I757" s="14">
        <v>-29</v>
      </c>
      <c r="J757" s="14">
        <v>-53019</v>
      </c>
      <c r="K757" s="14">
        <v>-3059</v>
      </c>
      <c r="L757" s="14">
        <v>0</v>
      </c>
      <c r="M757" s="14">
        <v>-29</v>
      </c>
      <c r="N757" s="14">
        <v>0</v>
      </c>
      <c r="O757" s="14">
        <v>0</v>
      </c>
      <c r="P757" s="14">
        <v>0</v>
      </c>
      <c r="Q757" s="14">
        <v>0</v>
      </c>
      <c r="R757" s="14">
        <v>0</v>
      </c>
      <c r="S757" s="14">
        <v>900</v>
      </c>
      <c r="T757" s="14">
        <v>1</v>
      </c>
      <c r="U757" s="11">
        <f>D757*G757</f>
        <v>3026066850</v>
      </c>
      <c r="V757" s="11">
        <f>D757*L757</f>
        <v>0</v>
      </c>
    </row>
    <row r="758" spans="1:22" x14ac:dyDescent="0.3">
      <c r="A758" s="14" t="str">
        <f>VLOOKUP(B758,stocks!$B$3:$D$3093,2,FALSE)</f>
        <v>유비케어</v>
      </c>
      <c r="B758" s="6" t="s">
        <v>14754</v>
      </c>
      <c r="C758" s="6" t="s">
        <v>14402</v>
      </c>
      <c r="D758" s="14">
        <v>8860</v>
      </c>
      <c r="E758" s="14">
        <v>-310</v>
      </c>
      <c r="F758" s="14">
        <v>-3.38</v>
      </c>
      <c r="G758" s="14">
        <v>341269</v>
      </c>
      <c r="H758" s="14">
        <v>20944</v>
      </c>
      <c r="I758" s="14">
        <v>-5997</v>
      </c>
      <c r="J758" s="14">
        <v>-18937</v>
      </c>
      <c r="K758" s="14">
        <v>-19683</v>
      </c>
      <c r="L758" s="14">
        <v>0</v>
      </c>
      <c r="M758" s="14">
        <v>-202</v>
      </c>
      <c r="N758" s="14">
        <v>0</v>
      </c>
      <c r="O758" s="14">
        <v>0</v>
      </c>
      <c r="P758" s="14">
        <v>-5795</v>
      </c>
      <c r="Q758" s="14">
        <v>0</v>
      </c>
      <c r="R758" s="14">
        <v>0</v>
      </c>
      <c r="S758" s="14">
        <v>-80</v>
      </c>
      <c r="T758" s="14">
        <v>4070</v>
      </c>
      <c r="U758" s="11">
        <f>D758*G758</f>
        <v>3023643340</v>
      </c>
      <c r="V758" s="11">
        <f>D758*L758</f>
        <v>0</v>
      </c>
    </row>
    <row r="759" spans="1:22" x14ac:dyDescent="0.3">
      <c r="A759" s="14" t="str">
        <f>VLOOKUP(B759,stocks!$B$3:$D$3093,2,FALSE)</f>
        <v>영우디에스피</v>
      </c>
      <c r="B759" s="6" t="s">
        <v>15458</v>
      </c>
      <c r="C759" s="6" t="s">
        <v>14402</v>
      </c>
      <c r="D759" s="14">
        <v>2885</v>
      </c>
      <c r="E759" s="14">
        <v>35</v>
      </c>
      <c r="F759" s="14">
        <v>1.23</v>
      </c>
      <c r="G759" s="14">
        <v>1045963</v>
      </c>
      <c r="H759" s="14">
        <v>19069</v>
      </c>
      <c r="I759" s="14">
        <v>0</v>
      </c>
      <c r="J759" s="14">
        <v>-45443</v>
      </c>
      <c r="K759" s="14">
        <v>-57460</v>
      </c>
      <c r="L759" s="14">
        <v>0</v>
      </c>
      <c r="M759" s="14">
        <v>0</v>
      </c>
      <c r="N759" s="14">
        <v>0</v>
      </c>
      <c r="O759" s="14">
        <v>0</v>
      </c>
      <c r="P759" s="14">
        <v>0</v>
      </c>
      <c r="Q759" s="14">
        <v>0</v>
      </c>
      <c r="R759" s="14">
        <v>0</v>
      </c>
      <c r="S759" s="14">
        <v>23409</v>
      </c>
      <c r="T759" s="14">
        <v>2965</v>
      </c>
      <c r="U759" s="11">
        <f>D759*G759</f>
        <v>3017603255</v>
      </c>
      <c r="V759" s="11">
        <f>D759*L759</f>
        <v>0</v>
      </c>
    </row>
    <row r="760" spans="1:22" x14ac:dyDescent="0.3">
      <c r="A760" s="14" t="str">
        <f>VLOOKUP(B760,stocks!$B$3:$D$3093,2,FALSE)</f>
        <v>아모레퍼시픽우</v>
      </c>
      <c r="B760" s="6" t="s">
        <v>15200</v>
      </c>
      <c r="C760" s="6" t="s">
        <v>14402</v>
      </c>
      <c r="D760" s="14">
        <v>97900</v>
      </c>
      <c r="E760" s="14">
        <v>-1100</v>
      </c>
      <c r="F760" s="14">
        <v>-1.1100000000000001</v>
      </c>
      <c r="G760" s="14">
        <v>30802</v>
      </c>
      <c r="H760" s="14">
        <v>-1881</v>
      </c>
      <c r="I760" s="14">
        <v>-3798</v>
      </c>
      <c r="J760" s="14">
        <v>5723</v>
      </c>
      <c r="K760" s="14">
        <v>0</v>
      </c>
      <c r="L760" s="14">
        <v>0</v>
      </c>
      <c r="M760" s="14">
        <v>-12</v>
      </c>
      <c r="N760" s="14">
        <v>-19</v>
      </c>
      <c r="O760" s="14">
        <v>-1798</v>
      </c>
      <c r="P760" s="14">
        <v>-2139</v>
      </c>
      <c r="Q760" s="14">
        <v>170</v>
      </c>
      <c r="R760" s="14">
        <v>0</v>
      </c>
      <c r="S760" s="14">
        <v>49</v>
      </c>
      <c r="T760" s="14">
        <v>-93</v>
      </c>
      <c r="U760" s="11">
        <f>D760*G760</f>
        <v>3015515800</v>
      </c>
      <c r="V760" s="11">
        <f>D760*L760</f>
        <v>0</v>
      </c>
    </row>
    <row r="761" spans="1:22" x14ac:dyDescent="0.3">
      <c r="A761" s="14" t="str">
        <f>VLOOKUP(B761,stocks!$B$3:$D$3093,2,FALSE)</f>
        <v>TIGER KRX바이오K-뉴딜</v>
      </c>
      <c r="B761" s="6" t="s">
        <v>16202</v>
      </c>
      <c r="C761" s="6" t="s">
        <v>14402</v>
      </c>
      <c r="D761" s="14">
        <v>10660</v>
      </c>
      <c r="E761" s="14">
        <v>105</v>
      </c>
      <c r="F761" s="14">
        <v>0.99</v>
      </c>
      <c r="G761" s="14">
        <v>282811</v>
      </c>
      <c r="H761" s="14">
        <v>-40826</v>
      </c>
      <c r="I761" s="14">
        <v>40235</v>
      </c>
      <c r="J761" s="14">
        <v>683</v>
      </c>
      <c r="K761" s="14">
        <v>0</v>
      </c>
      <c r="L761" s="14">
        <v>0</v>
      </c>
      <c r="M761" s="14">
        <v>45444</v>
      </c>
      <c r="N761" s="14">
        <v>33</v>
      </c>
      <c r="O761" s="14">
        <v>185</v>
      </c>
      <c r="P761" s="14">
        <v>83</v>
      </c>
      <c r="Q761" s="14">
        <v>-5510</v>
      </c>
      <c r="R761" s="14">
        <v>0</v>
      </c>
      <c r="S761" s="14">
        <v>0</v>
      </c>
      <c r="T761" s="14">
        <v>-92</v>
      </c>
      <c r="U761" s="11">
        <f>D761*G761</f>
        <v>3014765260</v>
      </c>
      <c r="V761" s="11">
        <f>D761*L761</f>
        <v>0</v>
      </c>
    </row>
    <row r="762" spans="1:22" x14ac:dyDescent="0.3">
      <c r="A762" s="14" t="str">
        <f>VLOOKUP(B762,stocks!$B$3:$D$3093,2,FALSE)</f>
        <v>하나기술</v>
      </c>
      <c r="B762" s="6" t="s">
        <v>15973</v>
      </c>
      <c r="C762" s="6" t="s">
        <v>14402</v>
      </c>
      <c r="D762" s="14">
        <v>62500</v>
      </c>
      <c r="E762" s="14">
        <v>-1200</v>
      </c>
      <c r="F762" s="14">
        <v>-1.88</v>
      </c>
      <c r="G762" s="14">
        <v>48197</v>
      </c>
      <c r="H762" s="14">
        <v>2092</v>
      </c>
      <c r="I762" s="14">
        <v>0</v>
      </c>
      <c r="J762" s="14">
        <v>-2209</v>
      </c>
      <c r="K762" s="14">
        <v>-2190</v>
      </c>
      <c r="L762" s="14">
        <v>0</v>
      </c>
      <c r="M762" s="14">
        <v>0</v>
      </c>
      <c r="N762" s="14">
        <v>0</v>
      </c>
      <c r="O762" s="14">
        <v>0</v>
      </c>
      <c r="P762" s="14">
        <v>0</v>
      </c>
      <c r="Q762" s="14">
        <v>0</v>
      </c>
      <c r="R762" s="14">
        <v>0</v>
      </c>
      <c r="S762" s="14">
        <v>0</v>
      </c>
      <c r="T762" s="14">
        <v>117</v>
      </c>
      <c r="U762" s="11">
        <f>D762*G762</f>
        <v>3012312500</v>
      </c>
      <c r="V762" s="11">
        <f>D762*L762</f>
        <v>0</v>
      </c>
    </row>
    <row r="763" spans="1:22" x14ac:dyDescent="0.3">
      <c r="A763" s="14" t="str">
        <f>VLOOKUP(B763,stocks!$B$3:$D$3093,2,FALSE)</f>
        <v>KODEX 삼성그룹</v>
      </c>
      <c r="B763" s="6" t="s">
        <v>15282</v>
      </c>
      <c r="C763" s="6" t="s">
        <v>14402</v>
      </c>
      <c r="D763" s="14">
        <v>10145</v>
      </c>
      <c r="E763" s="14">
        <v>-35</v>
      </c>
      <c r="F763" s="14">
        <v>-0.34</v>
      </c>
      <c r="G763" s="14">
        <v>295910</v>
      </c>
      <c r="H763" s="14">
        <v>-23476</v>
      </c>
      <c r="I763" s="14">
        <v>7231</v>
      </c>
      <c r="J763" s="14">
        <v>16165</v>
      </c>
      <c r="K763" s="14">
        <v>0</v>
      </c>
      <c r="L763" s="14">
        <v>0</v>
      </c>
      <c r="M763" s="14">
        <v>50643</v>
      </c>
      <c r="N763" s="14">
        <v>-49381</v>
      </c>
      <c r="O763" s="14">
        <v>-440</v>
      </c>
      <c r="P763" s="14">
        <v>0</v>
      </c>
      <c r="Q763" s="14">
        <v>6409</v>
      </c>
      <c r="R763" s="14">
        <v>0</v>
      </c>
      <c r="S763" s="14">
        <v>0</v>
      </c>
      <c r="T763" s="14">
        <v>80</v>
      </c>
      <c r="U763" s="11">
        <f>D763*G763</f>
        <v>3002006950</v>
      </c>
      <c r="V763" s="11">
        <f>D763*L763</f>
        <v>0</v>
      </c>
    </row>
    <row r="764" spans="1:22" x14ac:dyDescent="0.3">
      <c r="A764" s="14" t="str">
        <f>VLOOKUP(B764,stocks!$B$3:$D$3093,2,FALSE)</f>
        <v>제이에스티나</v>
      </c>
      <c r="B764" s="6" t="s">
        <v>14725</v>
      </c>
      <c r="C764" s="6" t="s">
        <v>14402</v>
      </c>
      <c r="D764" s="14">
        <v>3605</v>
      </c>
      <c r="E764" s="14">
        <v>-150</v>
      </c>
      <c r="F764" s="14">
        <v>-3.99</v>
      </c>
      <c r="G764" s="14">
        <v>828070</v>
      </c>
      <c r="H764" s="14">
        <v>54316</v>
      </c>
      <c r="I764" s="14">
        <v>0</v>
      </c>
      <c r="J764" s="14">
        <v>-46317</v>
      </c>
      <c r="K764" s="14">
        <v>-44551</v>
      </c>
      <c r="L764" s="14">
        <v>0</v>
      </c>
      <c r="M764" s="14">
        <v>0</v>
      </c>
      <c r="N764" s="14">
        <v>0</v>
      </c>
      <c r="O764" s="14">
        <v>0</v>
      </c>
      <c r="P764" s="14">
        <v>0</v>
      </c>
      <c r="Q764" s="14">
        <v>0</v>
      </c>
      <c r="R764" s="14">
        <v>0</v>
      </c>
      <c r="S764" s="14">
        <v>-8328</v>
      </c>
      <c r="T764" s="14">
        <v>329</v>
      </c>
      <c r="U764" s="11">
        <f>D764*G764</f>
        <v>2985192350</v>
      </c>
      <c r="V764" s="11">
        <f>D764*L764</f>
        <v>0</v>
      </c>
    </row>
    <row r="765" spans="1:22" x14ac:dyDescent="0.3">
      <c r="A765" s="14" t="str">
        <f>VLOOKUP(B765,stocks!$B$3:$D$3093,2,FALSE)</f>
        <v>오스템</v>
      </c>
      <c r="B765" s="6" t="s">
        <v>14744</v>
      </c>
      <c r="C765" s="6" t="s">
        <v>14402</v>
      </c>
      <c r="D765" s="14">
        <v>3850</v>
      </c>
      <c r="E765" s="14">
        <v>55</v>
      </c>
      <c r="F765" s="14">
        <v>1.45</v>
      </c>
      <c r="G765" s="14">
        <v>775214</v>
      </c>
      <c r="H765" s="14">
        <v>-14794</v>
      </c>
      <c r="I765" s="14">
        <v>0</v>
      </c>
      <c r="J765" s="14">
        <v>18021</v>
      </c>
      <c r="K765" s="14">
        <v>19341</v>
      </c>
      <c r="L765" s="14">
        <v>0</v>
      </c>
      <c r="M765" s="14">
        <v>0</v>
      </c>
      <c r="N765" s="14">
        <v>0</v>
      </c>
      <c r="O765" s="14">
        <v>0</v>
      </c>
      <c r="P765" s="14">
        <v>0</v>
      </c>
      <c r="Q765" s="14">
        <v>0</v>
      </c>
      <c r="R765" s="14">
        <v>0</v>
      </c>
      <c r="S765" s="14">
        <v>-2600</v>
      </c>
      <c r="T765" s="14">
        <v>-627</v>
      </c>
      <c r="U765" s="11">
        <f>D765*G765</f>
        <v>2984573900</v>
      </c>
      <c r="V765" s="11">
        <f>D765*L765</f>
        <v>0</v>
      </c>
    </row>
    <row r="766" spans="1:22" x14ac:dyDescent="0.3">
      <c r="A766" s="14" t="str">
        <f>VLOOKUP(B766,stocks!$B$3:$D$3093,2,FALSE)</f>
        <v>하이제5호스팩</v>
      </c>
      <c r="B766" s="6" t="s">
        <v>16135</v>
      </c>
      <c r="C766" s="6" t="s">
        <v>14402</v>
      </c>
      <c r="D766" s="14">
        <v>2180</v>
      </c>
      <c r="E766" s="14">
        <v>-170</v>
      </c>
      <c r="F766" s="14">
        <v>-7.23</v>
      </c>
      <c r="G766" s="14">
        <v>1365005</v>
      </c>
      <c r="H766" s="14">
        <v>1936</v>
      </c>
      <c r="I766" s="14">
        <v>5000</v>
      </c>
      <c r="J766" s="14">
        <v>-24495</v>
      </c>
      <c r="K766" s="14">
        <v>-25433</v>
      </c>
      <c r="L766" s="14">
        <v>0</v>
      </c>
      <c r="M766" s="14">
        <v>5000</v>
      </c>
      <c r="N766" s="14">
        <v>0</v>
      </c>
      <c r="O766" s="14">
        <v>0</v>
      </c>
      <c r="P766" s="14">
        <v>0</v>
      </c>
      <c r="Q766" s="14">
        <v>0</v>
      </c>
      <c r="R766" s="14">
        <v>0</v>
      </c>
      <c r="S766" s="14">
        <v>10000</v>
      </c>
      <c r="T766" s="14">
        <v>7559</v>
      </c>
      <c r="U766" s="11">
        <f>D766*G766</f>
        <v>2975710900</v>
      </c>
      <c r="V766" s="11">
        <f>D766*L766</f>
        <v>0</v>
      </c>
    </row>
    <row r="767" spans="1:22" x14ac:dyDescent="0.3">
      <c r="A767" s="14" t="str">
        <f>VLOOKUP(B767,stocks!$B$3:$D$3093,2,FALSE)</f>
        <v>에스티아이</v>
      </c>
      <c r="B767" s="6" t="s">
        <v>14840</v>
      </c>
      <c r="C767" s="6" t="s">
        <v>14402</v>
      </c>
      <c r="D767" s="14">
        <v>18050</v>
      </c>
      <c r="E767" s="14">
        <v>-400</v>
      </c>
      <c r="F767" s="14">
        <v>-2.17</v>
      </c>
      <c r="G767" s="14">
        <v>164004</v>
      </c>
      <c r="H767" s="14">
        <v>-17808</v>
      </c>
      <c r="I767" s="14">
        <v>26667</v>
      </c>
      <c r="J767" s="14">
        <v>-14044</v>
      </c>
      <c r="K767" s="14">
        <v>-13995</v>
      </c>
      <c r="L767" s="14">
        <v>0</v>
      </c>
      <c r="M767" s="14">
        <v>9733</v>
      </c>
      <c r="N767" s="14">
        <v>-4000</v>
      </c>
      <c r="O767" s="14">
        <v>6447</v>
      </c>
      <c r="P767" s="14">
        <v>14487</v>
      </c>
      <c r="Q767" s="14">
        <v>0</v>
      </c>
      <c r="R767" s="14">
        <v>0</v>
      </c>
      <c r="S767" s="14">
        <v>4535</v>
      </c>
      <c r="T767" s="14">
        <v>650</v>
      </c>
      <c r="U767" s="11">
        <f>D767*G767</f>
        <v>2960272200</v>
      </c>
      <c r="V767" s="11">
        <f>D767*L767</f>
        <v>0</v>
      </c>
    </row>
    <row r="768" spans="1:22" x14ac:dyDescent="0.3">
      <c r="A768" s="14" t="str">
        <f>VLOOKUP(B768,stocks!$B$3:$D$3093,2,FALSE)</f>
        <v>동성화인텍</v>
      </c>
      <c r="B768" s="6" t="s">
        <v>13927</v>
      </c>
      <c r="C768" s="6" t="s">
        <v>14402</v>
      </c>
      <c r="D768" s="14">
        <v>13100</v>
      </c>
      <c r="E768" s="14">
        <v>-50</v>
      </c>
      <c r="F768" s="14">
        <v>-0.38</v>
      </c>
      <c r="G768" s="14">
        <v>225458</v>
      </c>
      <c r="H768" s="14">
        <v>-26751</v>
      </c>
      <c r="I768" s="14">
        <v>-7684</v>
      </c>
      <c r="J768" s="14">
        <v>21765</v>
      </c>
      <c r="K768" s="14">
        <v>21765</v>
      </c>
      <c r="L768" s="14">
        <v>0</v>
      </c>
      <c r="M768" s="14">
        <v>-4986</v>
      </c>
      <c r="N768" s="14">
        <v>0</v>
      </c>
      <c r="O768" s="14">
        <v>-2044</v>
      </c>
      <c r="P768" s="14">
        <v>-654</v>
      </c>
      <c r="Q768" s="14">
        <v>0</v>
      </c>
      <c r="R768" s="14">
        <v>0</v>
      </c>
      <c r="S768" s="14">
        <v>12172</v>
      </c>
      <c r="T768" s="14">
        <v>498</v>
      </c>
      <c r="U768" s="11">
        <f>D768*G768</f>
        <v>2953499800</v>
      </c>
      <c r="V768" s="11">
        <f>D768*L768</f>
        <v>0</v>
      </c>
    </row>
    <row r="769" spans="1:22" x14ac:dyDescent="0.3">
      <c r="A769" s="14" t="str">
        <f>VLOOKUP(B769,stocks!$B$3:$D$3093,2,FALSE)</f>
        <v>유니온커뮤니티</v>
      </c>
      <c r="B769" s="6" t="s">
        <v>15593</v>
      </c>
      <c r="C769" s="6" t="s">
        <v>14402</v>
      </c>
      <c r="D769" s="14">
        <v>5400</v>
      </c>
      <c r="E769" s="14">
        <v>150</v>
      </c>
      <c r="F769" s="14">
        <v>2.86</v>
      </c>
      <c r="G769" s="14">
        <v>544671</v>
      </c>
      <c r="H769" s="14">
        <v>-37570</v>
      </c>
      <c r="I769" s="14">
        <v>2790</v>
      </c>
      <c r="J769" s="14">
        <v>34873</v>
      </c>
      <c r="K769" s="14">
        <v>37553</v>
      </c>
      <c r="L769" s="14">
        <v>0</v>
      </c>
      <c r="M769" s="14">
        <v>0</v>
      </c>
      <c r="N769" s="14">
        <v>0</v>
      </c>
      <c r="O769" s="14">
        <v>2790</v>
      </c>
      <c r="P769" s="14">
        <v>0</v>
      </c>
      <c r="Q769" s="14">
        <v>0</v>
      </c>
      <c r="R769" s="14">
        <v>0</v>
      </c>
      <c r="S769" s="14">
        <v>-100</v>
      </c>
      <c r="T769" s="14">
        <v>7</v>
      </c>
      <c r="U769" s="11">
        <f>D769*G769</f>
        <v>2941223400</v>
      </c>
      <c r="V769" s="11">
        <f>D769*L769</f>
        <v>0</v>
      </c>
    </row>
    <row r="770" spans="1:22" x14ac:dyDescent="0.3">
      <c r="A770" s="14" t="str">
        <f>VLOOKUP(B770,stocks!$B$3:$D$3093,2,FALSE)</f>
        <v>잉글우드랩</v>
      </c>
      <c r="B770" s="6" t="s">
        <v>16278</v>
      </c>
      <c r="C770" s="6" t="s">
        <v>14402</v>
      </c>
      <c r="D770" s="14">
        <v>7750</v>
      </c>
      <c r="E770" s="14">
        <v>-260</v>
      </c>
      <c r="F770" s="14">
        <v>-3.25</v>
      </c>
      <c r="G770" s="14">
        <v>378480</v>
      </c>
      <c r="H770" s="14">
        <v>8338</v>
      </c>
      <c r="I770" s="14">
        <v>-10190</v>
      </c>
      <c r="J770" s="14">
        <v>1544</v>
      </c>
      <c r="K770" s="14">
        <v>0</v>
      </c>
      <c r="L770" s="14">
        <v>0</v>
      </c>
      <c r="M770" s="14">
        <v>-9365</v>
      </c>
      <c r="N770" s="14">
        <v>0</v>
      </c>
      <c r="O770" s="14">
        <v>-825</v>
      </c>
      <c r="P770" s="14">
        <v>0</v>
      </c>
      <c r="Q770" s="14">
        <v>0</v>
      </c>
      <c r="R770" s="14">
        <v>0</v>
      </c>
      <c r="S770" s="14">
        <v>103</v>
      </c>
      <c r="T770" s="14">
        <v>205</v>
      </c>
      <c r="U770" s="11">
        <f>D770*G770</f>
        <v>2933220000</v>
      </c>
      <c r="V770" s="11">
        <f>D770*L770</f>
        <v>0</v>
      </c>
    </row>
    <row r="771" spans="1:22" x14ac:dyDescent="0.3">
      <c r="A771" s="14" t="str">
        <f>VLOOKUP(B771,stocks!$B$3:$D$3093,2,FALSE)</f>
        <v>에이프로젠 H&amp;G</v>
      </c>
      <c r="B771" s="6" t="s">
        <v>15316</v>
      </c>
      <c r="C771" s="6" t="s">
        <v>14402</v>
      </c>
      <c r="D771" s="14">
        <v>991</v>
      </c>
      <c r="E771" s="14">
        <v>-5</v>
      </c>
      <c r="F771" s="14">
        <v>-0.5</v>
      </c>
      <c r="G771" s="14">
        <v>2956508</v>
      </c>
      <c r="H771" s="14">
        <v>-512933</v>
      </c>
      <c r="I771" s="14">
        <v>0</v>
      </c>
      <c r="J771" s="14">
        <v>511076</v>
      </c>
      <c r="K771" s="14">
        <v>504557</v>
      </c>
      <c r="L771" s="14">
        <v>0</v>
      </c>
      <c r="M771" s="14">
        <v>0</v>
      </c>
      <c r="N771" s="14">
        <v>0</v>
      </c>
      <c r="O771" s="14">
        <v>0</v>
      </c>
      <c r="P771" s="14">
        <v>0</v>
      </c>
      <c r="Q771" s="14">
        <v>0</v>
      </c>
      <c r="R771" s="14">
        <v>0</v>
      </c>
      <c r="S771" s="14">
        <v>5000</v>
      </c>
      <c r="T771" s="14">
        <v>-3143</v>
      </c>
      <c r="U771" s="11">
        <f>D771*G771</f>
        <v>2929899428</v>
      </c>
      <c r="V771" s="11">
        <f>D771*L771</f>
        <v>0</v>
      </c>
    </row>
    <row r="772" spans="1:22" x14ac:dyDescent="0.3">
      <c r="A772" s="14" t="str">
        <f>VLOOKUP(B772,stocks!$B$3:$D$3093,2,FALSE)</f>
        <v>엠플러스</v>
      </c>
      <c r="B772" s="6" t="s">
        <v>15795</v>
      </c>
      <c r="C772" s="6" t="s">
        <v>14402</v>
      </c>
      <c r="D772" s="14">
        <v>14500</v>
      </c>
      <c r="E772" s="14">
        <v>-500</v>
      </c>
      <c r="F772" s="14">
        <v>-3.33</v>
      </c>
      <c r="G772" s="14">
        <v>201339</v>
      </c>
      <c r="H772" s="14">
        <v>-14998</v>
      </c>
      <c r="I772" s="14">
        <v>-660</v>
      </c>
      <c r="J772" s="14">
        <v>15298</v>
      </c>
      <c r="K772" s="14">
        <v>15375</v>
      </c>
      <c r="L772" s="14">
        <v>0</v>
      </c>
      <c r="M772" s="14">
        <v>870</v>
      </c>
      <c r="N772" s="14">
        <v>0</v>
      </c>
      <c r="O772" s="14">
        <v>0</v>
      </c>
      <c r="P772" s="14">
        <v>-1530</v>
      </c>
      <c r="Q772" s="14">
        <v>0</v>
      </c>
      <c r="R772" s="14">
        <v>0</v>
      </c>
      <c r="S772" s="14">
        <v>0</v>
      </c>
      <c r="T772" s="14">
        <v>360</v>
      </c>
      <c r="U772" s="11">
        <f>D772*G772</f>
        <v>2919415500</v>
      </c>
      <c r="V772" s="11">
        <f>D772*L772</f>
        <v>0</v>
      </c>
    </row>
    <row r="773" spans="1:22" x14ac:dyDescent="0.3">
      <c r="A773" s="14" t="str">
        <f>VLOOKUP(B773,stocks!$B$3:$D$3093,2,FALSE)</f>
        <v>세틀뱅크</v>
      </c>
      <c r="B773" s="6" t="s">
        <v>14276</v>
      </c>
      <c r="C773" s="6" t="s">
        <v>14402</v>
      </c>
      <c r="D773" s="14">
        <v>35200</v>
      </c>
      <c r="E773" s="14">
        <v>-800</v>
      </c>
      <c r="F773" s="14">
        <v>-2.2200000000000002</v>
      </c>
      <c r="G773" s="14">
        <v>82545</v>
      </c>
      <c r="H773" s="14">
        <v>9480</v>
      </c>
      <c r="I773" s="14">
        <v>165</v>
      </c>
      <c r="J773" s="14">
        <v>-10283</v>
      </c>
      <c r="K773" s="14">
        <v>-10028</v>
      </c>
      <c r="L773" s="14">
        <v>0</v>
      </c>
      <c r="M773" s="14">
        <v>-135</v>
      </c>
      <c r="N773" s="14">
        <v>0</v>
      </c>
      <c r="O773" s="14">
        <v>0</v>
      </c>
      <c r="P773" s="14">
        <v>300</v>
      </c>
      <c r="Q773" s="14">
        <v>0</v>
      </c>
      <c r="R773" s="14">
        <v>0</v>
      </c>
      <c r="S773" s="14">
        <v>718</v>
      </c>
      <c r="T773" s="14">
        <v>-80</v>
      </c>
      <c r="U773" s="11">
        <f>D773*G773</f>
        <v>2905584000</v>
      </c>
      <c r="V773" s="11">
        <f>D773*L773</f>
        <v>0</v>
      </c>
    </row>
    <row r="774" spans="1:22" x14ac:dyDescent="0.3">
      <c r="A774" s="14" t="str">
        <f>VLOOKUP(B774,stocks!$B$3:$D$3093,2,FALSE)</f>
        <v>서희건설</v>
      </c>
      <c r="B774" s="6" t="s">
        <v>14226</v>
      </c>
      <c r="C774" s="6" t="s">
        <v>14402</v>
      </c>
      <c r="D774" s="14">
        <v>2100</v>
      </c>
      <c r="E774" s="14">
        <v>-20</v>
      </c>
      <c r="F774" s="14">
        <v>-0.94</v>
      </c>
      <c r="G774" s="14">
        <v>1380642</v>
      </c>
      <c r="H774" s="14">
        <v>63393</v>
      </c>
      <c r="I774" s="14">
        <v>-62337</v>
      </c>
      <c r="J774" s="14">
        <v>-24986</v>
      </c>
      <c r="K774" s="14">
        <v>-27684</v>
      </c>
      <c r="L774" s="14">
        <v>0</v>
      </c>
      <c r="M774" s="14">
        <v>10798</v>
      </c>
      <c r="N774" s="14">
        <v>0</v>
      </c>
      <c r="O774" s="14">
        <v>-70000</v>
      </c>
      <c r="P774" s="14">
        <v>-3135</v>
      </c>
      <c r="Q774" s="14">
        <v>0</v>
      </c>
      <c r="R774" s="14">
        <v>0</v>
      </c>
      <c r="S774" s="14">
        <v>23478</v>
      </c>
      <c r="T774" s="14">
        <v>452</v>
      </c>
      <c r="U774" s="11">
        <f>D774*G774</f>
        <v>2899348200</v>
      </c>
      <c r="V774" s="11">
        <f>D774*L774</f>
        <v>0</v>
      </c>
    </row>
    <row r="775" spans="1:22" x14ac:dyDescent="0.3">
      <c r="A775" s="14" t="str">
        <f>VLOOKUP(B775,stocks!$B$3:$D$3093,2,FALSE)</f>
        <v>엔투텍</v>
      </c>
      <c r="B775" s="6" t="s">
        <v>15688</v>
      </c>
      <c r="C775" s="6" t="s">
        <v>14402</v>
      </c>
      <c r="D775" s="14">
        <v>2130</v>
      </c>
      <c r="E775" s="14">
        <v>-55</v>
      </c>
      <c r="F775" s="14">
        <v>-2.52</v>
      </c>
      <c r="G775" s="14">
        <v>1358495</v>
      </c>
      <c r="H775" s="14">
        <v>8824</v>
      </c>
      <c r="I775" s="14">
        <v>12874</v>
      </c>
      <c r="J775" s="14">
        <v>-21932</v>
      </c>
      <c r="K775" s="14">
        <v>-22538</v>
      </c>
      <c r="L775" s="14">
        <v>0</v>
      </c>
      <c r="M775" s="14">
        <v>12874</v>
      </c>
      <c r="N775" s="14">
        <v>0</v>
      </c>
      <c r="O775" s="14">
        <v>0</v>
      </c>
      <c r="P775" s="14">
        <v>0</v>
      </c>
      <c r="Q775" s="14">
        <v>0</v>
      </c>
      <c r="R775" s="14">
        <v>0</v>
      </c>
      <c r="S775" s="14">
        <v>500</v>
      </c>
      <c r="T775" s="14">
        <v>-266</v>
      </c>
      <c r="U775" s="11">
        <f>D775*G775</f>
        <v>2893594350</v>
      </c>
      <c r="V775" s="11">
        <f>D775*L775</f>
        <v>0</v>
      </c>
    </row>
    <row r="776" spans="1:22" x14ac:dyDescent="0.3">
      <c r="A776" s="14" t="str">
        <f>VLOOKUP(B776,stocks!$B$3:$D$3093,2,FALSE)</f>
        <v>나스미디어</v>
      </c>
      <c r="B776" s="6" t="s">
        <v>13721</v>
      </c>
      <c r="C776" s="6" t="s">
        <v>14402</v>
      </c>
      <c r="D776" s="14">
        <v>41700</v>
      </c>
      <c r="E776" s="14">
        <v>-1600</v>
      </c>
      <c r="F776" s="14">
        <v>-3.7</v>
      </c>
      <c r="G776" s="14">
        <v>69313</v>
      </c>
      <c r="H776" s="14">
        <v>9666</v>
      </c>
      <c r="I776" s="14">
        <v>1878</v>
      </c>
      <c r="J776" s="14">
        <v>-11849</v>
      </c>
      <c r="K776" s="14">
        <v>-12119</v>
      </c>
      <c r="L776" s="14">
        <v>0</v>
      </c>
      <c r="M776" s="14">
        <v>2045</v>
      </c>
      <c r="N776" s="14">
        <v>-26</v>
      </c>
      <c r="O776" s="14">
        <v>-510</v>
      </c>
      <c r="P776" s="14">
        <v>369</v>
      </c>
      <c r="Q776" s="14">
        <v>0</v>
      </c>
      <c r="R776" s="14">
        <v>0</v>
      </c>
      <c r="S776" s="14">
        <v>294</v>
      </c>
      <c r="T776" s="14">
        <v>11</v>
      </c>
      <c r="U776" s="11">
        <f>D776*G776</f>
        <v>2890352100</v>
      </c>
      <c r="V776" s="11">
        <f>D776*L776</f>
        <v>0</v>
      </c>
    </row>
    <row r="777" spans="1:22" x14ac:dyDescent="0.3">
      <c r="A777" s="14" t="str">
        <f>VLOOKUP(B777,stocks!$B$3:$D$3093,2,FALSE)</f>
        <v>네오크레마</v>
      </c>
      <c r="B777" s="6" t="s">
        <v>13744</v>
      </c>
      <c r="C777" s="6" t="s">
        <v>14402</v>
      </c>
      <c r="D777" s="14">
        <v>10750</v>
      </c>
      <c r="E777" s="14">
        <v>150</v>
      </c>
      <c r="F777" s="14">
        <v>1.42</v>
      </c>
      <c r="G777" s="14">
        <v>268222</v>
      </c>
      <c r="H777" s="14">
        <v>-21121</v>
      </c>
      <c r="I777" s="14">
        <v>300</v>
      </c>
      <c r="J777" s="14">
        <v>20921</v>
      </c>
      <c r="K777" s="14">
        <v>20766</v>
      </c>
      <c r="L777" s="14">
        <v>0</v>
      </c>
      <c r="M777" s="14">
        <v>300</v>
      </c>
      <c r="N777" s="14">
        <v>0</v>
      </c>
      <c r="O777" s="14">
        <v>0</v>
      </c>
      <c r="P777" s="14">
        <v>0</v>
      </c>
      <c r="Q777" s="14">
        <v>0</v>
      </c>
      <c r="R777" s="14">
        <v>0</v>
      </c>
      <c r="S777" s="14">
        <v>0</v>
      </c>
      <c r="T777" s="14">
        <v>-100</v>
      </c>
      <c r="U777" s="11">
        <f>D777*G777</f>
        <v>2883386500</v>
      </c>
      <c r="V777" s="11">
        <f>D777*L777</f>
        <v>0</v>
      </c>
    </row>
    <row r="778" spans="1:22" x14ac:dyDescent="0.3">
      <c r="A778" s="14" t="str">
        <f>VLOOKUP(B778,stocks!$B$3:$D$3093,2,FALSE)</f>
        <v>나노엔텍</v>
      </c>
      <c r="B778" s="6" t="s">
        <v>13716</v>
      </c>
      <c r="C778" s="6" t="s">
        <v>14402</v>
      </c>
      <c r="D778" s="14">
        <v>8080</v>
      </c>
      <c r="E778" s="14">
        <v>80</v>
      </c>
      <c r="F778" s="14">
        <v>1</v>
      </c>
      <c r="G778" s="14">
        <v>356543</v>
      </c>
      <c r="H778" s="14">
        <v>9394</v>
      </c>
      <c r="I778" s="14">
        <v>1914</v>
      </c>
      <c r="J778" s="14">
        <v>-24814</v>
      </c>
      <c r="K778" s="14">
        <v>-22578</v>
      </c>
      <c r="L778" s="14">
        <v>0</v>
      </c>
      <c r="M778" s="14">
        <v>84</v>
      </c>
      <c r="N778" s="14">
        <v>0</v>
      </c>
      <c r="O778" s="14">
        <v>1830</v>
      </c>
      <c r="P778" s="14">
        <v>0</v>
      </c>
      <c r="Q778" s="14">
        <v>0</v>
      </c>
      <c r="R778" s="14">
        <v>0</v>
      </c>
      <c r="S778" s="14">
        <v>13654</v>
      </c>
      <c r="T778" s="14">
        <v>-148</v>
      </c>
      <c r="U778" s="11">
        <f>D778*G778</f>
        <v>2880867440</v>
      </c>
      <c r="V778" s="11">
        <f>D778*L778</f>
        <v>0</v>
      </c>
    </row>
    <row r="779" spans="1:22" x14ac:dyDescent="0.3">
      <c r="A779" s="14" t="str">
        <f>VLOOKUP(B779,stocks!$B$3:$D$3093,2,FALSE)</f>
        <v>트루윈</v>
      </c>
      <c r="B779" s="6" t="s">
        <v>15300</v>
      </c>
      <c r="C779" s="6" t="s">
        <v>14402</v>
      </c>
      <c r="D779" s="14">
        <v>7180</v>
      </c>
      <c r="E779" s="14">
        <v>-290</v>
      </c>
      <c r="F779" s="14">
        <v>-3.88</v>
      </c>
      <c r="G779" s="14">
        <v>401156</v>
      </c>
      <c r="H779" s="14">
        <v>28257</v>
      </c>
      <c r="I779" s="14">
        <v>-7811</v>
      </c>
      <c r="J779" s="14">
        <v>-25979</v>
      </c>
      <c r="K779" s="14">
        <v>-27656</v>
      </c>
      <c r="L779" s="14">
        <v>0</v>
      </c>
      <c r="M779" s="14">
        <v>-7811</v>
      </c>
      <c r="N779" s="14">
        <v>0</v>
      </c>
      <c r="O779" s="14">
        <v>0</v>
      </c>
      <c r="P779" s="14">
        <v>0</v>
      </c>
      <c r="Q779" s="14">
        <v>0</v>
      </c>
      <c r="R779" s="14">
        <v>0</v>
      </c>
      <c r="S779" s="14">
        <v>6138</v>
      </c>
      <c r="T779" s="14">
        <v>-605</v>
      </c>
      <c r="U779" s="11">
        <f>D779*G779</f>
        <v>2880300080</v>
      </c>
      <c r="V779" s="11">
        <f>D779*L779</f>
        <v>0</v>
      </c>
    </row>
    <row r="780" spans="1:22" x14ac:dyDescent="0.3">
      <c r="A780" s="14" t="str">
        <f>VLOOKUP(B780,stocks!$B$3:$D$3093,2,FALSE)</f>
        <v>삼천리자전거</v>
      </c>
      <c r="B780" s="6" t="s">
        <v>14173</v>
      </c>
      <c r="C780" s="6" t="s">
        <v>14402</v>
      </c>
      <c r="D780" s="14">
        <v>14150</v>
      </c>
      <c r="E780" s="14">
        <v>-550</v>
      </c>
      <c r="F780" s="14">
        <v>-3.74</v>
      </c>
      <c r="G780" s="14">
        <v>202804</v>
      </c>
      <c r="H780" s="14">
        <v>-826</v>
      </c>
      <c r="I780" s="14">
        <v>-2872</v>
      </c>
      <c r="J780" s="14">
        <v>9579</v>
      </c>
      <c r="K780" s="14">
        <v>7403</v>
      </c>
      <c r="L780" s="14">
        <v>0</v>
      </c>
      <c r="M780" s="14">
        <v>-2158</v>
      </c>
      <c r="N780" s="14">
        <v>-25</v>
      </c>
      <c r="O780" s="14">
        <v>-689</v>
      </c>
      <c r="P780" s="14">
        <v>0</v>
      </c>
      <c r="Q780" s="14">
        <v>0</v>
      </c>
      <c r="R780" s="14">
        <v>0</v>
      </c>
      <c r="S780" s="14">
        <v>-6172</v>
      </c>
      <c r="T780" s="14">
        <v>291</v>
      </c>
      <c r="U780" s="11">
        <f>D780*G780</f>
        <v>2869676600</v>
      </c>
      <c r="V780" s="11">
        <f>D780*L780</f>
        <v>0</v>
      </c>
    </row>
    <row r="781" spans="1:22" x14ac:dyDescent="0.3">
      <c r="A781" s="14" t="str">
        <f>VLOOKUP(B781,stocks!$B$3:$D$3093,2,FALSE)</f>
        <v>오로라</v>
      </c>
      <c r="B781" s="6" t="s">
        <v>14845</v>
      </c>
      <c r="C781" s="6" t="s">
        <v>14402</v>
      </c>
      <c r="D781" s="14">
        <v>10650</v>
      </c>
      <c r="E781" s="14">
        <v>-400</v>
      </c>
      <c r="F781" s="14">
        <v>-3.62</v>
      </c>
      <c r="G781" s="14">
        <v>268594</v>
      </c>
      <c r="H781" s="14">
        <v>9279</v>
      </c>
      <c r="I781" s="14">
        <v>0</v>
      </c>
      <c r="J781" s="14">
        <v>-110</v>
      </c>
      <c r="K781" s="14">
        <v>-4162</v>
      </c>
      <c r="L781" s="14">
        <v>0</v>
      </c>
      <c r="M781" s="14">
        <v>0</v>
      </c>
      <c r="N781" s="14">
        <v>0</v>
      </c>
      <c r="O781" s="14">
        <v>0</v>
      </c>
      <c r="P781" s="14">
        <v>0</v>
      </c>
      <c r="Q781" s="14">
        <v>0</v>
      </c>
      <c r="R781" s="14">
        <v>0</v>
      </c>
      <c r="S781" s="14">
        <v>-9362</v>
      </c>
      <c r="T781" s="14">
        <v>193</v>
      </c>
      <c r="U781" s="11">
        <f>D781*G781</f>
        <v>2860526100</v>
      </c>
      <c r="V781" s="11">
        <f>D781*L781</f>
        <v>0</v>
      </c>
    </row>
    <row r="782" spans="1:22" x14ac:dyDescent="0.3">
      <c r="A782" s="14" t="str">
        <f>VLOOKUP(B782,stocks!$B$3:$D$3093,2,FALSE)</f>
        <v>대유</v>
      </c>
      <c r="B782" s="6" t="s">
        <v>13858</v>
      </c>
      <c r="C782" s="6" t="s">
        <v>14402</v>
      </c>
      <c r="D782" s="14">
        <v>9530</v>
      </c>
      <c r="E782" s="14">
        <v>-90</v>
      </c>
      <c r="F782" s="14">
        <v>-0.94</v>
      </c>
      <c r="G782" s="14">
        <v>299164</v>
      </c>
      <c r="H782" s="14">
        <v>53057</v>
      </c>
      <c r="I782" s="14">
        <v>676</v>
      </c>
      <c r="J782" s="14">
        <v>-52212</v>
      </c>
      <c r="K782" s="14">
        <v>-29394</v>
      </c>
      <c r="L782" s="14">
        <v>0</v>
      </c>
      <c r="M782" s="14">
        <v>50</v>
      </c>
      <c r="N782" s="14">
        <v>0</v>
      </c>
      <c r="O782" s="14">
        <v>0</v>
      </c>
      <c r="P782" s="14">
        <v>626</v>
      </c>
      <c r="Q782" s="14">
        <v>0</v>
      </c>
      <c r="R782" s="14">
        <v>0</v>
      </c>
      <c r="S782" s="14">
        <v>-1736</v>
      </c>
      <c r="T782" s="14">
        <v>215</v>
      </c>
      <c r="U782" s="11">
        <f>D782*G782</f>
        <v>2851032920</v>
      </c>
      <c r="V782" s="11">
        <f>D782*L782</f>
        <v>0</v>
      </c>
    </row>
    <row r="783" spans="1:22" x14ac:dyDescent="0.3">
      <c r="A783" s="14" t="str">
        <f>VLOOKUP(B783,stocks!$B$3:$D$3093,2,FALSE)</f>
        <v>대신증권우</v>
      </c>
      <c r="B783" s="6" t="s">
        <v>13837</v>
      </c>
      <c r="C783" s="6" t="s">
        <v>14402</v>
      </c>
      <c r="D783" s="14">
        <v>16550</v>
      </c>
      <c r="E783" s="14">
        <v>-250</v>
      </c>
      <c r="F783" s="14">
        <v>-1.49</v>
      </c>
      <c r="G783" s="14">
        <v>172032</v>
      </c>
      <c r="H783" s="14">
        <v>17674</v>
      </c>
      <c r="I783" s="14">
        <v>-19</v>
      </c>
      <c r="J783" s="14">
        <v>-31776</v>
      </c>
      <c r="K783" s="14">
        <v>0</v>
      </c>
      <c r="L783" s="14">
        <v>0</v>
      </c>
      <c r="M783" s="14">
        <v>-19</v>
      </c>
      <c r="N783" s="14">
        <v>0</v>
      </c>
      <c r="O783" s="14">
        <v>0</v>
      </c>
      <c r="P783" s="14">
        <v>0</v>
      </c>
      <c r="Q783" s="14">
        <v>0</v>
      </c>
      <c r="R783" s="14">
        <v>0</v>
      </c>
      <c r="S783" s="14">
        <v>14050</v>
      </c>
      <c r="T783" s="14">
        <v>71</v>
      </c>
      <c r="U783" s="11">
        <f>D783*G783</f>
        <v>2847129600</v>
      </c>
      <c r="V783" s="11">
        <f>D783*L783</f>
        <v>0</v>
      </c>
    </row>
    <row r="784" spans="1:22" x14ac:dyDescent="0.3">
      <c r="A784" s="14" t="str">
        <f>VLOOKUP(B784,stocks!$B$3:$D$3093,2,FALSE)</f>
        <v>알로이스</v>
      </c>
      <c r="B784" s="6" t="s">
        <v>15962</v>
      </c>
      <c r="C784" s="6" t="s">
        <v>14402</v>
      </c>
      <c r="D784" s="14">
        <v>6290</v>
      </c>
      <c r="E784" s="14">
        <v>-170</v>
      </c>
      <c r="F784" s="14">
        <v>-2.63</v>
      </c>
      <c r="G784" s="14">
        <v>452017</v>
      </c>
      <c r="H784" s="14">
        <v>-28723</v>
      </c>
      <c r="I784" s="14">
        <v>0</v>
      </c>
      <c r="J784" s="14">
        <v>-3931</v>
      </c>
      <c r="K784" s="14">
        <v>-3901</v>
      </c>
      <c r="L784" s="14">
        <v>0</v>
      </c>
      <c r="M784" s="14">
        <v>0</v>
      </c>
      <c r="N784" s="14">
        <v>0</v>
      </c>
      <c r="O784" s="14">
        <v>0</v>
      </c>
      <c r="P784" s="14">
        <v>0</v>
      </c>
      <c r="Q784" s="14">
        <v>0</v>
      </c>
      <c r="R784" s="14">
        <v>0</v>
      </c>
      <c r="S784" s="14">
        <v>31800</v>
      </c>
      <c r="T784" s="14">
        <v>854</v>
      </c>
      <c r="U784" s="11">
        <f>D784*G784</f>
        <v>2843186930</v>
      </c>
      <c r="V784" s="11">
        <f>D784*L784</f>
        <v>0</v>
      </c>
    </row>
    <row r="785" spans="1:22" x14ac:dyDescent="0.3">
      <c r="A785" s="14" t="str">
        <f>VLOOKUP(B785,stocks!$B$3:$D$3093,2,FALSE)</f>
        <v>앱코</v>
      </c>
      <c r="B785" s="6" t="s">
        <v>15397</v>
      </c>
      <c r="C785" s="6" t="s">
        <v>14402</v>
      </c>
      <c r="D785" s="14">
        <v>24050</v>
      </c>
      <c r="E785" s="14">
        <v>150</v>
      </c>
      <c r="F785" s="14">
        <v>0.63</v>
      </c>
      <c r="G785" s="14">
        <v>117635</v>
      </c>
      <c r="H785" s="14">
        <v>4110</v>
      </c>
      <c r="I785" s="14">
        <v>1057</v>
      </c>
      <c r="J785" s="14">
        <v>-4990</v>
      </c>
      <c r="K785" s="14">
        <v>-11609</v>
      </c>
      <c r="L785" s="14">
        <v>0</v>
      </c>
      <c r="M785" s="14">
        <v>0</v>
      </c>
      <c r="N785" s="14">
        <v>0</v>
      </c>
      <c r="O785" s="14">
        <v>1057</v>
      </c>
      <c r="P785" s="14">
        <v>0</v>
      </c>
      <c r="Q785" s="14">
        <v>0</v>
      </c>
      <c r="R785" s="14">
        <v>0</v>
      </c>
      <c r="S785" s="14">
        <v>-26</v>
      </c>
      <c r="T785" s="14">
        <v>-151</v>
      </c>
      <c r="U785" s="11">
        <f>D785*G785</f>
        <v>2829121750</v>
      </c>
      <c r="V785" s="11">
        <f>D785*L785</f>
        <v>0</v>
      </c>
    </row>
    <row r="786" spans="1:22" x14ac:dyDescent="0.3">
      <c r="A786" s="14" t="str">
        <f>VLOOKUP(B786,stocks!$B$3:$D$3093,2,FALSE)</f>
        <v>선도전기</v>
      </c>
      <c r="B786" s="6" t="s">
        <v>14230</v>
      </c>
      <c r="C786" s="6" t="s">
        <v>14402</v>
      </c>
      <c r="D786" s="14">
        <v>4260</v>
      </c>
      <c r="E786" s="14">
        <v>-170</v>
      </c>
      <c r="F786" s="14">
        <v>-3.84</v>
      </c>
      <c r="G786" s="14">
        <v>664001</v>
      </c>
      <c r="H786" s="14">
        <v>97078</v>
      </c>
      <c r="I786" s="14">
        <v>853</v>
      </c>
      <c r="J786" s="14">
        <v>-98872</v>
      </c>
      <c r="K786" s="14">
        <v>-96814</v>
      </c>
      <c r="L786" s="14">
        <v>0</v>
      </c>
      <c r="M786" s="14">
        <v>853</v>
      </c>
      <c r="N786" s="14">
        <v>0</v>
      </c>
      <c r="O786" s="14">
        <v>0</v>
      </c>
      <c r="P786" s="14">
        <v>0</v>
      </c>
      <c r="Q786" s="14">
        <v>0</v>
      </c>
      <c r="R786" s="14">
        <v>0</v>
      </c>
      <c r="S786" s="14">
        <v>487</v>
      </c>
      <c r="T786" s="14">
        <v>454</v>
      </c>
      <c r="U786" s="11">
        <f>D786*G786</f>
        <v>2828644260</v>
      </c>
      <c r="V786" s="11">
        <f>D786*L786</f>
        <v>0</v>
      </c>
    </row>
    <row r="787" spans="1:22" x14ac:dyDescent="0.3">
      <c r="A787" s="14" t="str">
        <f>VLOOKUP(B787,stocks!$B$3:$D$3093,2,FALSE)</f>
        <v>유니온머티리얼</v>
      </c>
      <c r="B787" s="6" t="s">
        <v>14901</v>
      </c>
      <c r="C787" s="6" t="s">
        <v>14402</v>
      </c>
      <c r="D787" s="14">
        <v>4090</v>
      </c>
      <c r="E787" s="14">
        <v>-60</v>
      </c>
      <c r="F787" s="14">
        <v>-1.45</v>
      </c>
      <c r="G787" s="14">
        <v>691141</v>
      </c>
      <c r="H787" s="14">
        <v>87543</v>
      </c>
      <c r="I787" s="14">
        <v>-42</v>
      </c>
      <c r="J787" s="14">
        <v>-57361</v>
      </c>
      <c r="K787" s="14">
        <v>-57361</v>
      </c>
      <c r="L787" s="14">
        <v>0</v>
      </c>
      <c r="M787" s="14">
        <v>-42</v>
      </c>
      <c r="N787" s="14">
        <v>0</v>
      </c>
      <c r="O787" s="14">
        <v>0</v>
      </c>
      <c r="P787" s="14">
        <v>0</v>
      </c>
      <c r="Q787" s="14">
        <v>0</v>
      </c>
      <c r="R787" s="14">
        <v>0</v>
      </c>
      <c r="S787" s="14">
        <v>-32417</v>
      </c>
      <c r="T787" s="14">
        <v>2277</v>
      </c>
      <c r="U787" s="11">
        <f>D787*G787</f>
        <v>2826766690</v>
      </c>
      <c r="V787" s="11">
        <f>D787*L787</f>
        <v>0</v>
      </c>
    </row>
    <row r="788" spans="1:22" x14ac:dyDescent="0.3">
      <c r="A788" s="14" t="str">
        <f>VLOOKUP(B788,stocks!$B$3:$D$3093,2,FALSE)</f>
        <v>액토즈소프트</v>
      </c>
      <c r="B788" s="6" t="s">
        <v>14952</v>
      </c>
      <c r="C788" s="6" t="s">
        <v>14402</v>
      </c>
      <c r="D788" s="14">
        <v>11750</v>
      </c>
      <c r="E788" s="14">
        <v>-450</v>
      </c>
      <c r="F788" s="14">
        <v>-3.69</v>
      </c>
      <c r="G788" s="14">
        <v>240560</v>
      </c>
      <c r="H788" s="14">
        <v>20644</v>
      </c>
      <c r="I788" s="14">
        <v>33</v>
      </c>
      <c r="J788" s="14">
        <v>-21007</v>
      </c>
      <c r="K788" s="14">
        <v>-11323</v>
      </c>
      <c r="L788" s="14">
        <v>0</v>
      </c>
      <c r="M788" s="14">
        <v>33</v>
      </c>
      <c r="N788" s="14">
        <v>0</v>
      </c>
      <c r="O788" s="14">
        <v>0</v>
      </c>
      <c r="P788" s="14">
        <v>0</v>
      </c>
      <c r="Q788" s="14">
        <v>0</v>
      </c>
      <c r="R788" s="14">
        <v>0</v>
      </c>
      <c r="S788" s="14">
        <v>612</v>
      </c>
      <c r="T788" s="14">
        <v>-282</v>
      </c>
      <c r="U788" s="11">
        <f>D788*G788</f>
        <v>2826580000</v>
      </c>
      <c r="V788" s="11">
        <f>D788*L788</f>
        <v>0</v>
      </c>
    </row>
    <row r="789" spans="1:22" x14ac:dyDescent="0.3">
      <c r="A789" s="14" t="str">
        <f>VLOOKUP(B789,stocks!$B$3:$D$3093,2,FALSE)</f>
        <v>푸른저축은행</v>
      </c>
      <c r="B789" s="6" t="s">
        <v>14556</v>
      </c>
      <c r="C789" s="6" t="s">
        <v>14402</v>
      </c>
      <c r="D789" s="14">
        <v>17850</v>
      </c>
      <c r="E789" s="14">
        <v>-900</v>
      </c>
      <c r="F789" s="14">
        <v>-4.8</v>
      </c>
      <c r="G789" s="14">
        <v>157806</v>
      </c>
      <c r="H789" s="14">
        <v>-26140</v>
      </c>
      <c r="I789" s="14">
        <v>336</v>
      </c>
      <c r="J789" s="14">
        <v>23649</v>
      </c>
      <c r="K789" s="14">
        <v>23183</v>
      </c>
      <c r="L789" s="14">
        <v>0</v>
      </c>
      <c r="M789" s="14">
        <v>336</v>
      </c>
      <c r="N789" s="14">
        <v>0</v>
      </c>
      <c r="O789" s="14">
        <v>0</v>
      </c>
      <c r="P789" s="14">
        <v>0</v>
      </c>
      <c r="Q789" s="14">
        <v>0</v>
      </c>
      <c r="R789" s="14">
        <v>0</v>
      </c>
      <c r="S789" s="14">
        <v>2025</v>
      </c>
      <c r="T789" s="14">
        <v>130</v>
      </c>
      <c r="U789" s="11">
        <f>D789*G789</f>
        <v>2816837100</v>
      </c>
      <c r="V789" s="11">
        <f>D789*L789</f>
        <v>0</v>
      </c>
    </row>
    <row r="790" spans="1:22" x14ac:dyDescent="0.3">
      <c r="A790" s="14" t="str">
        <f>VLOOKUP(B790,stocks!$B$3:$D$3093,2,FALSE)</f>
        <v>에스트래픽</v>
      </c>
      <c r="B790" s="6" t="s">
        <v>15706</v>
      </c>
      <c r="C790" s="6" t="s">
        <v>14402</v>
      </c>
      <c r="D790" s="14">
        <v>7070</v>
      </c>
      <c r="E790" s="14">
        <v>-250</v>
      </c>
      <c r="F790" s="14">
        <v>-3.42</v>
      </c>
      <c r="G790" s="14">
        <v>397740</v>
      </c>
      <c r="H790" s="14">
        <v>22074</v>
      </c>
      <c r="I790" s="14">
        <v>0</v>
      </c>
      <c r="J790" s="14">
        <v>-27030</v>
      </c>
      <c r="K790" s="14">
        <v>-25662</v>
      </c>
      <c r="L790" s="14">
        <v>0</v>
      </c>
      <c r="M790" s="14">
        <v>0</v>
      </c>
      <c r="N790" s="14">
        <v>0</v>
      </c>
      <c r="O790" s="14">
        <v>0</v>
      </c>
      <c r="P790" s="14">
        <v>0</v>
      </c>
      <c r="Q790" s="14">
        <v>0</v>
      </c>
      <c r="R790" s="14">
        <v>0</v>
      </c>
      <c r="S790" s="14">
        <v>4600</v>
      </c>
      <c r="T790" s="14">
        <v>356</v>
      </c>
      <c r="U790" s="11">
        <f>D790*G790</f>
        <v>2812021800</v>
      </c>
      <c r="V790" s="11">
        <f>D790*L790</f>
        <v>0</v>
      </c>
    </row>
    <row r="791" spans="1:22" x14ac:dyDescent="0.3">
      <c r="A791" s="14" t="str">
        <f>VLOOKUP(B791,stocks!$B$3:$D$3093,2,FALSE)</f>
        <v>노랑풍선</v>
      </c>
      <c r="B791" s="6" t="s">
        <v>13767</v>
      </c>
      <c r="C791" s="6" t="s">
        <v>14402</v>
      </c>
      <c r="D791" s="14">
        <v>28550</v>
      </c>
      <c r="E791" s="14">
        <v>-900</v>
      </c>
      <c r="F791" s="14">
        <v>-3.06</v>
      </c>
      <c r="G791" s="14">
        <v>98476</v>
      </c>
      <c r="H791" s="14">
        <v>8123</v>
      </c>
      <c r="I791" s="14">
        <v>-4699</v>
      </c>
      <c r="J791" s="14">
        <v>-3791</v>
      </c>
      <c r="K791" s="14">
        <v>-4089</v>
      </c>
      <c r="L791" s="14">
        <v>0</v>
      </c>
      <c r="M791" s="14">
        <v>-4699</v>
      </c>
      <c r="N791" s="14">
        <v>0</v>
      </c>
      <c r="O791" s="14">
        <v>0</v>
      </c>
      <c r="P791" s="14">
        <v>0</v>
      </c>
      <c r="Q791" s="14">
        <v>0</v>
      </c>
      <c r="R791" s="14">
        <v>0</v>
      </c>
      <c r="S791" s="14">
        <v>0</v>
      </c>
      <c r="T791" s="14">
        <v>367</v>
      </c>
      <c r="U791" s="11">
        <f>D791*G791</f>
        <v>2811489800</v>
      </c>
      <c r="V791" s="11">
        <f>D791*L791</f>
        <v>0</v>
      </c>
    </row>
    <row r="792" spans="1:22" x14ac:dyDescent="0.3">
      <c r="A792" s="14" t="str">
        <f>VLOOKUP(B792,stocks!$B$3:$D$3093,2,FALSE)</f>
        <v>SK6호스팩</v>
      </c>
      <c r="B792" s="6" t="s">
        <v>16136</v>
      </c>
      <c r="C792" s="6" t="s">
        <v>14402</v>
      </c>
      <c r="D792" s="14">
        <v>2195</v>
      </c>
      <c r="E792" s="14">
        <v>-155</v>
      </c>
      <c r="F792" s="14">
        <v>-6.6</v>
      </c>
      <c r="G792" s="14">
        <v>1280472</v>
      </c>
      <c r="H792" s="14">
        <v>78148</v>
      </c>
      <c r="I792" s="14">
        <v>-46755</v>
      </c>
      <c r="J792" s="14">
        <v>-22965</v>
      </c>
      <c r="K792" s="14">
        <v>-79230</v>
      </c>
      <c r="L792" s="14">
        <v>0</v>
      </c>
      <c r="M792" s="14">
        <v>0</v>
      </c>
      <c r="N792" s="14">
        <v>0</v>
      </c>
      <c r="O792" s="14">
        <v>-46755</v>
      </c>
      <c r="P792" s="14">
        <v>0</v>
      </c>
      <c r="Q792" s="14">
        <v>0</v>
      </c>
      <c r="R792" s="14">
        <v>0</v>
      </c>
      <c r="S792" s="14">
        <v>-9288</v>
      </c>
      <c r="T792" s="14">
        <v>860</v>
      </c>
      <c r="U792" s="11">
        <f>D792*G792</f>
        <v>2810636040</v>
      </c>
      <c r="V792" s="11">
        <f>D792*L792</f>
        <v>0</v>
      </c>
    </row>
    <row r="793" spans="1:22" x14ac:dyDescent="0.3">
      <c r="A793" s="14" t="str">
        <f>VLOOKUP(B793,stocks!$B$3:$D$3093,2,FALSE)</f>
        <v>기가레인</v>
      </c>
      <c r="B793" s="6" t="s">
        <v>13703</v>
      </c>
      <c r="C793" s="6" t="s">
        <v>14402</v>
      </c>
      <c r="D793" s="14">
        <v>2515</v>
      </c>
      <c r="E793" s="14">
        <v>-80</v>
      </c>
      <c r="F793" s="14">
        <v>-3.08</v>
      </c>
      <c r="G793" s="14">
        <v>1116812</v>
      </c>
      <c r="H793" s="14">
        <v>13398</v>
      </c>
      <c r="I793" s="14">
        <v>-56784</v>
      </c>
      <c r="J793" s="14">
        <v>37941</v>
      </c>
      <c r="K793" s="14">
        <v>38024</v>
      </c>
      <c r="L793" s="14">
        <v>0</v>
      </c>
      <c r="M793" s="14">
        <v>4244</v>
      </c>
      <c r="N793" s="14">
        <v>0</v>
      </c>
      <c r="O793" s="14">
        <v>0</v>
      </c>
      <c r="P793" s="14">
        <v>-61028</v>
      </c>
      <c r="Q793" s="14">
        <v>0</v>
      </c>
      <c r="R793" s="14">
        <v>0</v>
      </c>
      <c r="S793" s="14">
        <v>8141</v>
      </c>
      <c r="T793" s="14">
        <v>-2696</v>
      </c>
      <c r="U793" s="11">
        <f>D793*G793</f>
        <v>2808782180</v>
      </c>
      <c r="V793" s="11">
        <f>D793*L793</f>
        <v>0</v>
      </c>
    </row>
    <row r="794" spans="1:22" x14ac:dyDescent="0.3">
      <c r="A794" s="14" t="str">
        <f>VLOOKUP(B794,stocks!$B$3:$D$3093,2,FALSE)</f>
        <v>마이크로디지탈</v>
      </c>
      <c r="B794" s="6" t="s">
        <v>13475</v>
      </c>
      <c r="C794" s="6" t="s">
        <v>14402</v>
      </c>
      <c r="D794" s="14">
        <v>23800</v>
      </c>
      <c r="E794" s="14">
        <v>-650</v>
      </c>
      <c r="F794" s="14">
        <v>-2.66</v>
      </c>
      <c r="G794" s="14">
        <v>117805</v>
      </c>
      <c r="H794" s="14">
        <v>-11172</v>
      </c>
      <c r="I794" s="14">
        <v>7035</v>
      </c>
      <c r="J794" s="14">
        <v>896</v>
      </c>
      <c r="K794" s="14">
        <v>1337</v>
      </c>
      <c r="L794" s="14">
        <v>0</v>
      </c>
      <c r="M794" s="14">
        <v>15</v>
      </c>
      <c r="N794" s="14">
        <v>0</v>
      </c>
      <c r="O794" s="14">
        <v>7020</v>
      </c>
      <c r="P794" s="14">
        <v>0</v>
      </c>
      <c r="Q794" s="14">
        <v>0</v>
      </c>
      <c r="R794" s="14">
        <v>0</v>
      </c>
      <c r="S794" s="14">
        <v>2500</v>
      </c>
      <c r="T794" s="14">
        <v>741</v>
      </c>
      <c r="U794" s="11">
        <f>D794*G794</f>
        <v>2803759000</v>
      </c>
      <c r="V794" s="11">
        <f>D794*L794</f>
        <v>0</v>
      </c>
    </row>
    <row r="795" spans="1:22" x14ac:dyDescent="0.3">
      <c r="A795" s="14" t="str">
        <f>VLOOKUP(B795,stocks!$B$3:$D$3093,2,FALSE)</f>
        <v>제주맥주</v>
      </c>
      <c r="B795" s="6" t="s">
        <v>15875</v>
      </c>
      <c r="C795" s="6" t="s">
        <v>14402</v>
      </c>
      <c r="D795" s="14">
        <v>4355</v>
      </c>
      <c r="E795" s="14">
        <v>-85</v>
      </c>
      <c r="F795" s="14">
        <v>-1.91</v>
      </c>
      <c r="G795" s="14">
        <v>641258</v>
      </c>
      <c r="H795" s="14">
        <v>-1306</v>
      </c>
      <c r="I795" s="14">
        <v>0</v>
      </c>
      <c r="J795" s="14">
        <v>956</v>
      </c>
      <c r="K795" s="14">
        <v>951</v>
      </c>
      <c r="L795" s="14">
        <v>0</v>
      </c>
      <c r="M795" s="14">
        <v>0</v>
      </c>
      <c r="N795" s="14">
        <v>0</v>
      </c>
      <c r="O795" s="14">
        <v>0</v>
      </c>
      <c r="P795" s="14">
        <v>0</v>
      </c>
      <c r="Q795" s="14">
        <v>0</v>
      </c>
      <c r="R795" s="14">
        <v>0</v>
      </c>
      <c r="S795" s="14">
        <v>920</v>
      </c>
      <c r="T795" s="14">
        <v>-570</v>
      </c>
      <c r="U795" s="11">
        <f>D795*G795</f>
        <v>2792678590</v>
      </c>
      <c r="V795" s="11">
        <f>D795*L795</f>
        <v>0</v>
      </c>
    </row>
    <row r="796" spans="1:22" x14ac:dyDescent="0.3">
      <c r="A796" s="14" t="str">
        <f>VLOOKUP(B796,stocks!$B$3:$D$3093,2,FALSE)</f>
        <v>아시아경제</v>
      </c>
      <c r="B796" s="6" t="s">
        <v>15392</v>
      </c>
      <c r="C796" s="6" t="s">
        <v>14402</v>
      </c>
      <c r="D796" s="14">
        <v>5000</v>
      </c>
      <c r="E796" s="14">
        <v>-150</v>
      </c>
      <c r="F796" s="14">
        <v>-2.91</v>
      </c>
      <c r="G796" s="14">
        <v>556261</v>
      </c>
      <c r="H796" s="14">
        <v>25583</v>
      </c>
      <c r="I796" s="14">
        <v>570</v>
      </c>
      <c r="J796" s="14">
        <v>-26183</v>
      </c>
      <c r="K796" s="14">
        <v>33302</v>
      </c>
      <c r="L796" s="14">
        <v>0</v>
      </c>
      <c r="M796" s="14">
        <v>0</v>
      </c>
      <c r="N796" s="14">
        <v>0</v>
      </c>
      <c r="O796" s="14">
        <v>570</v>
      </c>
      <c r="P796" s="14">
        <v>0</v>
      </c>
      <c r="Q796" s="14">
        <v>0</v>
      </c>
      <c r="R796" s="14">
        <v>0</v>
      </c>
      <c r="S796" s="14">
        <v>0</v>
      </c>
      <c r="T796" s="14">
        <v>30</v>
      </c>
      <c r="U796" s="11">
        <f>D796*G796</f>
        <v>2781305000</v>
      </c>
      <c r="V796" s="11">
        <f>D796*L796</f>
        <v>0</v>
      </c>
    </row>
    <row r="797" spans="1:22" x14ac:dyDescent="0.3">
      <c r="A797" s="14" t="str">
        <f>VLOOKUP(B797,stocks!$B$3:$D$3093,2,FALSE)</f>
        <v>현대비앤지스틸</v>
      </c>
      <c r="B797" s="6" t="s">
        <v>14506</v>
      </c>
      <c r="C797" s="6" t="s">
        <v>14402</v>
      </c>
      <c r="D797" s="14">
        <v>20200</v>
      </c>
      <c r="E797" s="14">
        <v>50</v>
      </c>
      <c r="F797" s="14">
        <v>0.25</v>
      </c>
      <c r="G797" s="14">
        <v>137634</v>
      </c>
      <c r="H797" s="14">
        <v>2273</v>
      </c>
      <c r="I797" s="14">
        <v>11257</v>
      </c>
      <c r="J797" s="14">
        <v>-15318</v>
      </c>
      <c r="K797" s="14">
        <v>-14087</v>
      </c>
      <c r="L797" s="14">
        <v>0</v>
      </c>
      <c r="M797" s="14">
        <v>11070</v>
      </c>
      <c r="N797" s="14">
        <v>0</v>
      </c>
      <c r="O797" s="14">
        <v>0</v>
      </c>
      <c r="P797" s="14">
        <v>187</v>
      </c>
      <c r="Q797" s="14">
        <v>0</v>
      </c>
      <c r="R797" s="14">
        <v>0</v>
      </c>
      <c r="S797" s="14">
        <v>400</v>
      </c>
      <c r="T797" s="14">
        <v>1388</v>
      </c>
      <c r="U797" s="11">
        <f>D797*G797</f>
        <v>2780206800</v>
      </c>
      <c r="V797" s="11">
        <f>D797*L797</f>
        <v>0</v>
      </c>
    </row>
    <row r="798" spans="1:22" x14ac:dyDescent="0.3">
      <c r="A798" s="14" t="str">
        <f>VLOOKUP(B798,stocks!$B$3:$D$3093,2,FALSE)</f>
        <v>지놈앤컴퍼니</v>
      </c>
      <c r="B798" s="6" t="s">
        <v>16047</v>
      </c>
      <c r="C798" s="6" t="s">
        <v>14402</v>
      </c>
      <c r="D798" s="14">
        <v>36250</v>
      </c>
      <c r="E798" s="14">
        <v>-1100</v>
      </c>
      <c r="F798" s="14">
        <v>-2.95</v>
      </c>
      <c r="G798" s="14">
        <v>76663</v>
      </c>
      <c r="H798" s="14">
        <v>7535</v>
      </c>
      <c r="I798" s="14">
        <v>-2135</v>
      </c>
      <c r="J798" s="14">
        <v>-5842</v>
      </c>
      <c r="K798" s="14">
        <v>-5514</v>
      </c>
      <c r="L798" s="14">
        <v>0</v>
      </c>
      <c r="M798" s="14">
        <v>30</v>
      </c>
      <c r="N798" s="14">
        <v>0</v>
      </c>
      <c r="O798" s="14">
        <v>500</v>
      </c>
      <c r="P798" s="14">
        <v>-2665</v>
      </c>
      <c r="Q798" s="14">
        <v>0</v>
      </c>
      <c r="R798" s="14">
        <v>0</v>
      </c>
      <c r="S798" s="14">
        <v>-392</v>
      </c>
      <c r="T798" s="14">
        <v>834</v>
      </c>
      <c r="U798" s="11">
        <f>D798*G798</f>
        <v>2779033750</v>
      </c>
      <c r="V798" s="11">
        <f>D798*L798</f>
        <v>0</v>
      </c>
    </row>
    <row r="799" spans="1:22" x14ac:dyDescent="0.3">
      <c r="A799" s="14" t="str">
        <f>VLOOKUP(B799,stocks!$B$3:$D$3093,2,FALSE)</f>
        <v>유유제약</v>
      </c>
      <c r="B799" s="6" t="s">
        <v>14410</v>
      </c>
      <c r="C799" s="6" t="s">
        <v>14402</v>
      </c>
      <c r="D799" s="14">
        <v>9000</v>
      </c>
      <c r="E799" s="14">
        <v>-140</v>
      </c>
      <c r="F799" s="14">
        <v>-1.53</v>
      </c>
      <c r="G799" s="14">
        <v>308636</v>
      </c>
      <c r="H799" s="14">
        <v>-2647</v>
      </c>
      <c r="I799" s="14">
        <v>-16</v>
      </c>
      <c r="J799" s="14">
        <v>24406</v>
      </c>
      <c r="K799" s="14">
        <v>15117</v>
      </c>
      <c r="L799" s="14">
        <v>0</v>
      </c>
      <c r="M799" s="14">
        <v>-16</v>
      </c>
      <c r="N799" s="14">
        <v>0</v>
      </c>
      <c r="O799" s="14">
        <v>0</v>
      </c>
      <c r="P799" s="14">
        <v>0</v>
      </c>
      <c r="Q799" s="14">
        <v>0</v>
      </c>
      <c r="R799" s="14">
        <v>0</v>
      </c>
      <c r="S799" s="14">
        <v>-21113</v>
      </c>
      <c r="T799" s="14">
        <v>-630</v>
      </c>
      <c r="U799" s="11">
        <f>D799*G799</f>
        <v>2777724000</v>
      </c>
      <c r="V799" s="11">
        <f>D799*L799</f>
        <v>0</v>
      </c>
    </row>
    <row r="800" spans="1:22" x14ac:dyDescent="0.3">
      <c r="A800" s="14" t="str">
        <f>VLOOKUP(B800,stocks!$B$3:$D$3093,2,FALSE)</f>
        <v>대한그린파워</v>
      </c>
      <c r="B800" s="6" t="s">
        <v>13871</v>
      </c>
      <c r="C800" s="6" t="s">
        <v>14402</v>
      </c>
      <c r="D800" s="14">
        <v>2175</v>
      </c>
      <c r="E800" s="14">
        <v>-65</v>
      </c>
      <c r="F800" s="14">
        <v>-2.9</v>
      </c>
      <c r="G800" s="14">
        <v>1276845</v>
      </c>
      <c r="H800" s="14">
        <v>85500</v>
      </c>
      <c r="I800" s="14">
        <v>0</v>
      </c>
      <c r="J800" s="14">
        <v>-96439</v>
      </c>
      <c r="K800" s="14">
        <v>-96325</v>
      </c>
      <c r="L800" s="14">
        <v>0</v>
      </c>
      <c r="M800" s="14">
        <v>0</v>
      </c>
      <c r="N800" s="14">
        <v>0</v>
      </c>
      <c r="O800" s="14">
        <v>0</v>
      </c>
      <c r="P800" s="14">
        <v>0</v>
      </c>
      <c r="Q800" s="14">
        <v>0</v>
      </c>
      <c r="R800" s="14">
        <v>0</v>
      </c>
      <c r="S800" s="14">
        <v>0</v>
      </c>
      <c r="T800" s="14">
        <v>10939</v>
      </c>
      <c r="U800" s="11">
        <f>D800*G800</f>
        <v>2777137875</v>
      </c>
      <c r="V800" s="11">
        <f>D800*L800</f>
        <v>0</v>
      </c>
    </row>
    <row r="801" spans="1:22" x14ac:dyDescent="0.3">
      <c r="A801" s="14" t="str">
        <f>VLOOKUP(B801,stocks!$B$3:$D$3093,2,FALSE)</f>
        <v>해성산업</v>
      </c>
      <c r="B801" s="6" t="s">
        <v>14779</v>
      </c>
      <c r="C801" s="6" t="s">
        <v>14402</v>
      </c>
      <c r="D801" s="14">
        <v>16200</v>
      </c>
      <c r="E801" s="14">
        <v>50</v>
      </c>
      <c r="F801" s="14">
        <v>0.31</v>
      </c>
      <c r="G801" s="14">
        <v>171236</v>
      </c>
      <c r="H801" s="14">
        <v>9880</v>
      </c>
      <c r="I801" s="14">
        <v>-3</v>
      </c>
      <c r="J801" s="14">
        <v>-9666</v>
      </c>
      <c r="K801" s="14">
        <v>-7166</v>
      </c>
      <c r="L801" s="14">
        <v>0</v>
      </c>
      <c r="M801" s="14">
        <v>-3</v>
      </c>
      <c r="N801" s="14">
        <v>0</v>
      </c>
      <c r="O801" s="14">
        <v>0</v>
      </c>
      <c r="P801" s="14">
        <v>0</v>
      </c>
      <c r="Q801" s="14">
        <v>0</v>
      </c>
      <c r="R801" s="14">
        <v>0</v>
      </c>
      <c r="S801" s="14">
        <v>-200</v>
      </c>
      <c r="T801" s="14">
        <v>-11</v>
      </c>
      <c r="U801" s="11">
        <f>D801*G801</f>
        <v>2774023200</v>
      </c>
      <c r="V801" s="11">
        <f>D801*L801</f>
        <v>0</v>
      </c>
    </row>
    <row r="802" spans="1:22" x14ac:dyDescent="0.3">
      <c r="A802" s="14" t="str">
        <f>VLOOKUP(B802,stocks!$B$3:$D$3093,2,FALSE)</f>
        <v>대호에이엘</v>
      </c>
      <c r="B802" s="6" t="s">
        <v>13886</v>
      </c>
      <c r="C802" s="6" t="s">
        <v>14402</v>
      </c>
      <c r="D802" s="14">
        <v>4265</v>
      </c>
      <c r="E802" s="14">
        <v>-10</v>
      </c>
      <c r="F802" s="14">
        <v>-0.23</v>
      </c>
      <c r="G802" s="14">
        <v>649634</v>
      </c>
      <c r="H802" s="14">
        <v>41215</v>
      </c>
      <c r="I802" s="14">
        <v>-12</v>
      </c>
      <c r="J802" s="14">
        <v>-43068</v>
      </c>
      <c r="K802" s="14">
        <v>-43723</v>
      </c>
      <c r="L802" s="14">
        <v>0</v>
      </c>
      <c r="M802" s="14">
        <v>-12</v>
      </c>
      <c r="N802" s="14">
        <v>0</v>
      </c>
      <c r="O802" s="14">
        <v>0</v>
      </c>
      <c r="P802" s="14">
        <v>0</v>
      </c>
      <c r="Q802" s="14">
        <v>0</v>
      </c>
      <c r="R802" s="14">
        <v>0</v>
      </c>
      <c r="S802" s="14">
        <v>3834</v>
      </c>
      <c r="T802" s="14">
        <v>-1969</v>
      </c>
      <c r="U802" s="11">
        <f>D802*G802</f>
        <v>2770689010</v>
      </c>
      <c r="V802" s="11">
        <f>D802*L802</f>
        <v>0</v>
      </c>
    </row>
    <row r="803" spans="1:22" x14ac:dyDescent="0.3">
      <c r="A803" s="14" t="str">
        <f>VLOOKUP(B803,stocks!$B$3:$D$3093,2,FALSE)</f>
        <v>TIGER 헬스케어</v>
      </c>
      <c r="B803" s="6" t="s">
        <v>15460</v>
      </c>
      <c r="C803" s="6" t="s">
        <v>14402</v>
      </c>
      <c r="D803" s="14">
        <v>44585</v>
      </c>
      <c r="E803" s="14">
        <v>525</v>
      </c>
      <c r="F803" s="14">
        <v>1.19</v>
      </c>
      <c r="G803" s="14">
        <v>62122</v>
      </c>
      <c r="H803" s="14">
        <v>66</v>
      </c>
      <c r="I803" s="14">
        <v>-31</v>
      </c>
      <c r="J803" s="14">
        <v>-35</v>
      </c>
      <c r="K803" s="14">
        <v>0</v>
      </c>
      <c r="L803" s="14">
        <v>0</v>
      </c>
      <c r="M803" s="14">
        <v>37925</v>
      </c>
      <c r="N803" s="14">
        <v>0</v>
      </c>
      <c r="O803" s="14">
        <v>2</v>
      </c>
      <c r="P803" s="14">
        <v>0</v>
      </c>
      <c r="Q803" s="14">
        <v>-37958</v>
      </c>
      <c r="R803" s="14">
        <v>0</v>
      </c>
      <c r="S803" s="14">
        <v>0</v>
      </c>
      <c r="T803" s="14">
        <v>0</v>
      </c>
      <c r="U803" s="11">
        <f>D803*G803</f>
        <v>2769709370</v>
      </c>
      <c r="V803" s="11">
        <f>D803*L803</f>
        <v>0</v>
      </c>
    </row>
    <row r="804" spans="1:22" x14ac:dyDescent="0.3">
      <c r="A804" s="14" t="str">
        <f>VLOOKUP(B804,stocks!$B$3:$D$3093,2,FALSE)</f>
        <v>진성티이씨</v>
      </c>
      <c r="B804" s="6" t="s">
        <v>14810</v>
      </c>
      <c r="C804" s="6" t="s">
        <v>14402</v>
      </c>
      <c r="D804" s="14">
        <v>12600</v>
      </c>
      <c r="E804" s="14">
        <v>-50</v>
      </c>
      <c r="F804" s="14">
        <v>-0.4</v>
      </c>
      <c r="G804" s="14">
        <v>219476</v>
      </c>
      <c r="H804" s="14">
        <v>29732</v>
      </c>
      <c r="I804" s="14">
        <v>-59466</v>
      </c>
      <c r="J804" s="14">
        <v>29189</v>
      </c>
      <c r="K804" s="14">
        <v>26856</v>
      </c>
      <c r="L804" s="14">
        <v>0</v>
      </c>
      <c r="M804" s="14">
        <v>-10460</v>
      </c>
      <c r="N804" s="14">
        <v>0</v>
      </c>
      <c r="O804" s="14">
        <v>-47992</v>
      </c>
      <c r="P804" s="14">
        <v>0</v>
      </c>
      <c r="Q804" s="14">
        <v>0</v>
      </c>
      <c r="R804" s="14">
        <v>-1014</v>
      </c>
      <c r="S804" s="14">
        <v>240</v>
      </c>
      <c r="T804" s="14">
        <v>305</v>
      </c>
      <c r="U804" s="11">
        <f>D804*G804</f>
        <v>2765397600</v>
      </c>
      <c r="V804" s="11">
        <f>D804*L804</f>
        <v>0</v>
      </c>
    </row>
    <row r="805" spans="1:22" x14ac:dyDescent="0.3">
      <c r="A805" s="14" t="str">
        <f>VLOOKUP(B805,stocks!$B$3:$D$3093,2,FALSE)</f>
        <v>싸이토젠</v>
      </c>
      <c r="B805" s="6" t="s">
        <v>14385</v>
      </c>
      <c r="C805" s="6" t="s">
        <v>14402</v>
      </c>
      <c r="D805" s="14">
        <v>48300</v>
      </c>
      <c r="E805" s="14">
        <v>-600</v>
      </c>
      <c r="F805" s="14">
        <v>-1.23</v>
      </c>
      <c r="G805" s="14">
        <v>57208</v>
      </c>
      <c r="H805" s="14">
        <v>4383</v>
      </c>
      <c r="I805" s="14">
        <v>21</v>
      </c>
      <c r="J805" s="14">
        <v>-4785</v>
      </c>
      <c r="K805" s="14">
        <v>-4383</v>
      </c>
      <c r="L805" s="14">
        <v>0</v>
      </c>
      <c r="M805" s="14">
        <v>21</v>
      </c>
      <c r="N805" s="14">
        <v>0</v>
      </c>
      <c r="O805" s="14">
        <v>0</v>
      </c>
      <c r="P805" s="14">
        <v>0</v>
      </c>
      <c r="Q805" s="14">
        <v>0</v>
      </c>
      <c r="R805" s="14">
        <v>0</v>
      </c>
      <c r="S805" s="14">
        <v>381</v>
      </c>
      <c r="T805" s="14">
        <v>0</v>
      </c>
      <c r="U805" s="11">
        <f>D805*G805</f>
        <v>2763146400</v>
      </c>
      <c r="V805" s="11">
        <f>D805*L805</f>
        <v>0</v>
      </c>
    </row>
    <row r="806" spans="1:22" x14ac:dyDescent="0.3">
      <c r="A806" s="14" t="str">
        <f>VLOOKUP(B806,stocks!$B$3:$D$3093,2,FALSE)</f>
        <v>아이엘사이언스</v>
      </c>
      <c r="B806" s="6" t="s">
        <v>16025</v>
      </c>
      <c r="C806" s="6" t="s">
        <v>14402</v>
      </c>
      <c r="D806" s="14">
        <v>3880</v>
      </c>
      <c r="E806" s="14">
        <v>310</v>
      </c>
      <c r="F806" s="14">
        <v>8.68</v>
      </c>
      <c r="G806" s="14">
        <v>711895</v>
      </c>
      <c r="H806" s="14">
        <v>-29089</v>
      </c>
      <c r="I806" s="14">
        <v>25000</v>
      </c>
      <c r="J806" s="14">
        <v>3744</v>
      </c>
      <c r="K806" s="14">
        <v>7682</v>
      </c>
      <c r="L806" s="14">
        <v>0</v>
      </c>
      <c r="M806" s="14">
        <v>25000</v>
      </c>
      <c r="N806" s="14">
        <v>0</v>
      </c>
      <c r="O806" s="14">
        <v>0</v>
      </c>
      <c r="P806" s="14">
        <v>0</v>
      </c>
      <c r="Q806" s="14">
        <v>0</v>
      </c>
      <c r="R806" s="14">
        <v>0</v>
      </c>
      <c r="S806" s="14">
        <v>2334</v>
      </c>
      <c r="T806" s="14">
        <v>-1989</v>
      </c>
      <c r="U806" s="11">
        <f>D806*G806</f>
        <v>2762152600</v>
      </c>
      <c r="V806" s="11">
        <f>D806*L806</f>
        <v>0</v>
      </c>
    </row>
    <row r="807" spans="1:22" x14ac:dyDescent="0.3">
      <c r="A807" s="14" t="str">
        <f>VLOOKUP(B807,stocks!$B$3:$D$3093,2,FALSE)</f>
        <v>퓨쳐스트림네트웍스</v>
      </c>
      <c r="B807" s="6" t="s">
        <v>15619</v>
      </c>
      <c r="C807" s="6" t="s">
        <v>14402</v>
      </c>
      <c r="D807" s="14">
        <v>1260</v>
      </c>
      <c r="E807" s="14">
        <v>-35</v>
      </c>
      <c r="F807" s="14">
        <v>-2.7</v>
      </c>
      <c r="G807" s="14">
        <v>2183523</v>
      </c>
      <c r="H807" s="14">
        <v>-202154</v>
      </c>
      <c r="I807" s="14">
        <v>0</v>
      </c>
      <c r="J807" s="14">
        <v>223839</v>
      </c>
      <c r="K807" s="14">
        <v>223839</v>
      </c>
      <c r="L807" s="14">
        <v>0</v>
      </c>
      <c r="M807" s="14">
        <v>0</v>
      </c>
      <c r="N807" s="14">
        <v>0</v>
      </c>
      <c r="O807" s="14">
        <v>0</v>
      </c>
      <c r="P807" s="14">
        <v>0</v>
      </c>
      <c r="Q807" s="14">
        <v>0</v>
      </c>
      <c r="R807" s="14">
        <v>0</v>
      </c>
      <c r="S807" s="14">
        <v>-17595</v>
      </c>
      <c r="T807" s="14">
        <v>-4090</v>
      </c>
      <c r="U807" s="11">
        <f>D807*G807</f>
        <v>2751238980</v>
      </c>
      <c r="V807" s="11">
        <f>D807*L807</f>
        <v>0</v>
      </c>
    </row>
    <row r="808" spans="1:22" x14ac:dyDescent="0.3">
      <c r="A808" s="14" t="str">
        <f>VLOOKUP(B808,stocks!$B$3:$D$3093,2,FALSE)</f>
        <v>극동유화</v>
      </c>
      <c r="B808" s="6" t="s">
        <v>13684</v>
      </c>
      <c r="C808" s="6" t="s">
        <v>14402</v>
      </c>
      <c r="D808" s="14">
        <v>5080</v>
      </c>
      <c r="E808" s="14">
        <v>-220</v>
      </c>
      <c r="F808" s="14">
        <v>-4.1500000000000004</v>
      </c>
      <c r="G808" s="14">
        <v>541220</v>
      </c>
      <c r="H808" s="14">
        <v>-31186</v>
      </c>
      <c r="I808" s="14">
        <v>-18</v>
      </c>
      <c r="J808" s="14">
        <v>31289</v>
      </c>
      <c r="K808" s="14">
        <v>31289</v>
      </c>
      <c r="L808" s="14">
        <v>0</v>
      </c>
      <c r="M808" s="14">
        <v>-18</v>
      </c>
      <c r="N808" s="14">
        <v>0</v>
      </c>
      <c r="O808" s="14">
        <v>0</v>
      </c>
      <c r="P808" s="14">
        <v>0</v>
      </c>
      <c r="Q808" s="14">
        <v>0</v>
      </c>
      <c r="R808" s="14">
        <v>0</v>
      </c>
      <c r="S808" s="14">
        <v>0</v>
      </c>
      <c r="T808" s="14">
        <v>-85</v>
      </c>
      <c r="U808" s="11">
        <f>D808*G808</f>
        <v>2749397600</v>
      </c>
      <c r="V808" s="11">
        <f>D808*L808</f>
        <v>0</v>
      </c>
    </row>
    <row r="809" spans="1:22" x14ac:dyDescent="0.3">
      <c r="A809" s="14" t="str">
        <f>VLOOKUP(B809,stocks!$B$3:$D$3093,2,FALSE)</f>
        <v>삼성공조</v>
      </c>
      <c r="B809" s="6" t="s">
        <v>14121</v>
      </c>
      <c r="C809" s="6" t="s">
        <v>14402</v>
      </c>
      <c r="D809" s="14">
        <v>15650</v>
      </c>
      <c r="E809" s="14">
        <v>200</v>
      </c>
      <c r="F809" s="14">
        <v>1.29</v>
      </c>
      <c r="G809" s="14">
        <v>175434</v>
      </c>
      <c r="H809" s="14">
        <v>46392</v>
      </c>
      <c r="I809" s="14">
        <v>-5</v>
      </c>
      <c r="J809" s="14">
        <v>-57287</v>
      </c>
      <c r="K809" s="14">
        <v>-7009</v>
      </c>
      <c r="L809" s="14">
        <v>0</v>
      </c>
      <c r="M809" s="14">
        <v>-5</v>
      </c>
      <c r="N809" s="14">
        <v>0</v>
      </c>
      <c r="O809" s="14">
        <v>0</v>
      </c>
      <c r="P809" s="14">
        <v>0</v>
      </c>
      <c r="Q809" s="14">
        <v>0</v>
      </c>
      <c r="R809" s="14">
        <v>0</v>
      </c>
      <c r="S809" s="14">
        <v>10841</v>
      </c>
      <c r="T809" s="14">
        <v>59</v>
      </c>
      <c r="U809" s="11">
        <f>D809*G809</f>
        <v>2745542100</v>
      </c>
      <c r="V809" s="11">
        <f>D809*L809</f>
        <v>0</v>
      </c>
    </row>
    <row r="810" spans="1:22" x14ac:dyDescent="0.3">
      <c r="A810" s="14" t="str">
        <f>VLOOKUP(B810,stocks!$B$3:$D$3093,2,FALSE)</f>
        <v>형지I&amp;C</v>
      </c>
      <c r="B810" s="6" t="s">
        <v>14612</v>
      </c>
      <c r="C810" s="6" t="s">
        <v>14402</v>
      </c>
      <c r="D810" s="14">
        <v>1885</v>
      </c>
      <c r="E810" s="14">
        <v>60</v>
      </c>
      <c r="F810" s="14">
        <v>3.29</v>
      </c>
      <c r="G810" s="14">
        <v>1452014</v>
      </c>
      <c r="H810" s="14">
        <v>-23180</v>
      </c>
      <c r="I810" s="14">
        <v>0</v>
      </c>
      <c r="J810" s="14">
        <v>24942</v>
      </c>
      <c r="K810" s="14">
        <v>22190</v>
      </c>
      <c r="L810" s="14">
        <v>0</v>
      </c>
      <c r="M810" s="14">
        <v>0</v>
      </c>
      <c r="N810" s="14">
        <v>0</v>
      </c>
      <c r="O810" s="14">
        <v>0</v>
      </c>
      <c r="P810" s="14">
        <v>0</v>
      </c>
      <c r="Q810" s="14">
        <v>0</v>
      </c>
      <c r="R810" s="14">
        <v>0</v>
      </c>
      <c r="S810" s="14">
        <v>-98</v>
      </c>
      <c r="T810" s="14">
        <v>-1664</v>
      </c>
      <c r="U810" s="11">
        <f>D810*G810</f>
        <v>2737046390</v>
      </c>
      <c r="V810" s="11">
        <f>D810*L810</f>
        <v>0</v>
      </c>
    </row>
    <row r="811" spans="1:22" x14ac:dyDescent="0.3">
      <c r="A811" s="14" t="str">
        <f>VLOOKUP(B811,stocks!$B$3:$D$3093,2,FALSE)</f>
        <v>IHQ</v>
      </c>
      <c r="B811" s="6" t="s">
        <v>13539</v>
      </c>
      <c r="C811" s="6" t="s">
        <v>14402</v>
      </c>
      <c r="D811" s="14">
        <v>1950</v>
      </c>
      <c r="E811" s="14">
        <v>5</v>
      </c>
      <c r="F811" s="14">
        <v>0.26</v>
      </c>
      <c r="G811" s="14">
        <v>1398955</v>
      </c>
      <c r="H811" s="14">
        <v>46599</v>
      </c>
      <c r="I811" s="14">
        <v>12286</v>
      </c>
      <c r="J811" s="14">
        <v>-157219</v>
      </c>
      <c r="K811" s="14">
        <v>-155291</v>
      </c>
      <c r="L811" s="14">
        <v>0</v>
      </c>
      <c r="M811" s="14">
        <v>10541</v>
      </c>
      <c r="N811" s="14">
        <v>0</v>
      </c>
      <c r="O811" s="14">
        <v>0</v>
      </c>
      <c r="P811" s="14">
        <v>1745</v>
      </c>
      <c r="Q811" s="14">
        <v>0</v>
      </c>
      <c r="R811" s="14">
        <v>0</v>
      </c>
      <c r="S811" s="14">
        <v>3000</v>
      </c>
      <c r="T811" s="14">
        <v>95334</v>
      </c>
      <c r="U811" s="11">
        <f>D811*G811</f>
        <v>2727962250</v>
      </c>
      <c r="V811" s="11">
        <f>D811*L811</f>
        <v>0</v>
      </c>
    </row>
    <row r="812" spans="1:22" x14ac:dyDescent="0.3">
      <c r="A812" s="14" t="str">
        <f>VLOOKUP(B812,stocks!$B$3:$D$3093,2,FALSE)</f>
        <v>넷게임즈</v>
      </c>
      <c r="B812" s="6" t="s">
        <v>13765</v>
      </c>
      <c r="C812" s="6" t="s">
        <v>14402</v>
      </c>
      <c r="D812" s="14">
        <v>12100</v>
      </c>
      <c r="E812" s="14">
        <v>50</v>
      </c>
      <c r="F812" s="14">
        <v>0.41</v>
      </c>
      <c r="G812" s="14">
        <v>225324</v>
      </c>
      <c r="H812" s="14">
        <v>26093</v>
      </c>
      <c r="I812" s="14">
        <v>68</v>
      </c>
      <c r="J812" s="14">
        <v>-26277</v>
      </c>
      <c r="K812" s="14">
        <v>-26265</v>
      </c>
      <c r="L812" s="14">
        <v>0</v>
      </c>
      <c r="M812" s="14">
        <v>68</v>
      </c>
      <c r="N812" s="14">
        <v>0</v>
      </c>
      <c r="O812" s="14">
        <v>0</v>
      </c>
      <c r="P812" s="14">
        <v>0</v>
      </c>
      <c r="Q812" s="14">
        <v>0</v>
      </c>
      <c r="R812" s="14">
        <v>0</v>
      </c>
      <c r="S812" s="14">
        <v>490</v>
      </c>
      <c r="T812" s="14">
        <v>-374</v>
      </c>
      <c r="U812" s="11">
        <f>D812*G812</f>
        <v>2726420400</v>
      </c>
      <c r="V812" s="11">
        <f>D812*L812</f>
        <v>0</v>
      </c>
    </row>
    <row r="813" spans="1:22" x14ac:dyDescent="0.3">
      <c r="A813" s="14" t="str">
        <f>VLOOKUP(B813,stocks!$B$3:$D$3093,2,FALSE)</f>
        <v>삼지전자</v>
      </c>
      <c r="B813" s="6" t="s">
        <v>14167</v>
      </c>
      <c r="C813" s="6" t="s">
        <v>14402</v>
      </c>
      <c r="D813" s="14">
        <v>14500</v>
      </c>
      <c r="E813" s="14">
        <v>-400</v>
      </c>
      <c r="F813" s="14">
        <v>-2.68</v>
      </c>
      <c r="G813" s="14">
        <v>187984</v>
      </c>
      <c r="H813" s="14">
        <v>-6561</v>
      </c>
      <c r="I813" s="14">
        <v>1</v>
      </c>
      <c r="J813" s="14">
        <v>4537</v>
      </c>
      <c r="K813" s="14">
        <v>4349</v>
      </c>
      <c r="L813" s="14">
        <v>0</v>
      </c>
      <c r="M813" s="14">
        <v>1</v>
      </c>
      <c r="N813" s="14">
        <v>0</v>
      </c>
      <c r="O813" s="14">
        <v>0</v>
      </c>
      <c r="P813" s="14">
        <v>0</v>
      </c>
      <c r="Q813" s="14">
        <v>0</v>
      </c>
      <c r="R813" s="14">
        <v>0</v>
      </c>
      <c r="S813" s="14">
        <v>2009</v>
      </c>
      <c r="T813" s="14">
        <v>14</v>
      </c>
      <c r="U813" s="11">
        <f>D813*G813</f>
        <v>2725768000</v>
      </c>
      <c r="V813" s="11">
        <f>D813*L813</f>
        <v>0</v>
      </c>
    </row>
    <row r="814" spans="1:22" x14ac:dyDescent="0.3">
      <c r="A814" s="14" t="str">
        <f>VLOOKUP(B814,stocks!$B$3:$D$3093,2,FALSE)</f>
        <v>삼보모터스</v>
      </c>
      <c r="B814" s="6" t="s">
        <v>14115</v>
      </c>
      <c r="C814" s="6" t="s">
        <v>14402</v>
      </c>
      <c r="D814" s="14">
        <v>7340</v>
      </c>
      <c r="E814" s="14">
        <v>-240</v>
      </c>
      <c r="F814" s="14">
        <v>-3.17</v>
      </c>
      <c r="G814" s="14">
        <v>370615</v>
      </c>
      <c r="H814" s="14">
        <v>97016</v>
      </c>
      <c r="I814" s="14">
        <v>0</v>
      </c>
      <c r="J814" s="14">
        <v>-97147</v>
      </c>
      <c r="K814" s="14">
        <v>-97613</v>
      </c>
      <c r="L814" s="14">
        <v>0</v>
      </c>
      <c r="M814" s="14">
        <v>0</v>
      </c>
      <c r="N814" s="14">
        <v>0</v>
      </c>
      <c r="O814" s="14">
        <v>0</v>
      </c>
      <c r="P814" s="14">
        <v>0</v>
      </c>
      <c r="Q814" s="14">
        <v>0</v>
      </c>
      <c r="R814" s="14">
        <v>0</v>
      </c>
      <c r="S814" s="14">
        <v>0</v>
      </c>
      <c r="T814" s="14">
        <v>131</v>
      </c>
      <c r="U814" s="11">
        <f>D814*G814</f>
        <v>2720314100</v>
      </c>
      <c r="V814" s="11">
        <f>D814*L814</f>
        <v>0</v>
      </c>
    </row>
    <row r="815" spans="1:22" x14ac:dyDescent="0.3">
      <c r="A815" s="14" t="str">
        <f>VLOOKUP(B815,stocks!$B$3:$D$3093,2,FALSE)</f>
        <v>DL건설</v>
      </c>
      <c r="B815" s="6" t="s">
        <v>13524</v>
      </c>
      <c r="C815" s="6" t="s">
        <v>14402</v>
      </c>
      <c r="D815" s="14">
        <v>35900</v>
      </c>
      <c r="E815" s="14">
        <v>-650</v>
      </c>
      <c r="F815" s="14">
        <v>-1.78</v>
      </c>
      <c r="G815" s="14">
        <v>75689</v>
      </c>
      <c r="H815" s="14">
        <v>15338</v>
      </c>
      <c r="I815" s="14">
        <v>-36</v>
      </c>
      <c r="J815" s="14">
        <v>-15193</v>
      </c>
      <c r="K815" s="14">
        <v>-14923</v>
      </c>
      <c r="L815" s="14">
        <v>0</v>
      </c>
      <c r="M815" s="14">
        <v>-84</v>
      </c>
      <c r="N815" s="14">
        <v>48</v>
      </c>
      <c r="O815" s="14">
        <v>0</v>
      </c>
      <c r="P815" s="14">
        <v>0</v>
      </c>
      <c r="Q815" s="14">
        <v>0</v>
      </c>
      <c r="R815" s="14">
        <v>0</v>
      </c>
      <c r="S815" s="14">
        <v>-191</v>
      </c>
      <c r="T815" s="14">
        <v>82</v>
      </c>
      <c r="U815" s="11">
        <f>D815*G815</f>
        <v>2717235100</v>
      </c>
      <c r="V815" s="11">
        <f>D815*L815</f>
        <v>0</v>
      </c>
    </row>
    <row r="816" spans="1:22" x14ac:dyDescent="0.3">
      <c r="A816" s="14" t="str">
        <f>VLOOKUP(B816,stocks!$B$3:$D$3093,2,FALSE)</f>
        <v>제노레이</v>
      </c>
      <c r="B816" s="6" t="s">
        <v>15365</v>
      </c>
      <c r="C816" s="6" t="s">
        <v>14402</v>
      </c>
      <c r="D816" s="14">
        <v>10850</v>
      </c>
      <c r="E816" s="14">
        <v>400</v>
      </c>
      <c r="F816" s="14">
        <v>3.83</v>
      </c>
      <c r="G816" s="14">
        <v>250367</v>
      </c>
      <c r="H816" s="14">
        <v>-24602</v>
      </c>
      <c r="I816" s="14">
        <v>-3956</v>
      </c>
      <c r="J816" s="14">
        <v>28770</v>
      </c>
      <c r="K816" s="14">
        <v>28790</v>
      </c>
      <c r="L816" s="14">
        <v>0</v>
      </c>
      <c r="M816" s="14">
        <v>44</v>
      </c>
      <c r="N816" s="14">
        <v>0</v>
      </c>
      <c r="O816" s="14">
        <v>0</v>
      </c>
      <c r="P816" s="14">
        <v>-4000</v>
      </c>
      <c r="Q816" s="14">
        <v>0</v>
      </c>
      <c r="R816" s="14">
        <v>0</v>
      </c>
      <c r="S816" s="14">
        <v>-250</v>
      </c>
      <c r="T816" s="14">
        <v>38</v>
      </c>
      <c r="U816" s="11">
        <f>D816*G816</f>
        <v>2716481950</v>
      </c>
      <c r="V816" s="11">
        <f>D816*L816</f>
        <v>0</v>
      </c>
    </row>
    <row r="817" spans="1:22" x14ac:dyDescent="0.3">
      <c r="A817" s="14" t="str">
        <f>VLOOKUP(B817,stocks!$B$3:$D$3093,2,FALSE)</f>
        <v>KODEX 건설</v>
      </c>
      <c r="B817" s="6" t="s">
        <v>15350</v>
      </c>
      <c r="C817" s="6" t="s">
        <v>14402</v>
      </c>
      <c r="D817" s="14">
        <v>3830</v>
      </c>
      <c r="E817" s="14">
        <v>-50</v>
      </c>
      <c r="F817" s="14">
        <v>-1.29</v>
      </c>
      <c r="G817" s="14">
        <v>707369</v>
      </c>
      <c r="H817" s="14">
        <v>-105618</v>
      </c>
      <c r="I817" s="14">
        <v>123280</v>
      </c>
      <c r="J817" s="14">
        <v>-12376</v>
      </c>
      <c r="K817" s="14">
        <v>0</v>
      </c>
      <c r="L817" s="14">
        <v>0</v>
      </c>
      <c r="M817" s="14">
        <v>117734</v>
      </c>
      <c r="N817" s="14">
        <v>0</v>
      </c>
      <c r="O817" s="14">
        <v>1858</v>
      </c>
      <c r="P817" s="14">
        <v>-48265</v>
      </c>
      <c r="Q817" s="14">
        <v>51953</v>
      </c>
      <c r="R817" s="14">
        <v>0</v>
      </c>
      <c r="S817" s="14">
        <v>-5342</v>
      </c>
      <c r="T817" s="14">
        <v>56</v>
      </c>
      <c r="U817" s="11">
        <f>D817*G817</f>
        <v>2709223270</v>
      </c>
      <c r="V817" s="11">
        <f>D817*L817</f>
        <v>0</v>
      </c>
    </row>
    <row r="818" spans="1:22" x14ac:dyDescent="0.3">
      <c r="A818" s="14" t="str">
        <f>VLOOKUP(B818,stocks!$B$3:$D$3093,2,FALSE)</f>
        <v>대림제지</v>
      </c>
      <c r="B818" s="6" t="s">
        <v>13816</v>
      </c>
      <c r="C818" s="6" t="s">
        <v>14402</v>
      </c>
      <c r="D818" s="14">
        <v>14000</v>
      </c>
      <c r="E818" s="14">
        <v>-200</v>
      </c>
      <c r="F818" s="14">
        <v>-1.41</v>
      </c>
      <c r="G818" s="14">
        <v>193434</v>
      </c>
      <c r="H818" s="14">
        <v>81298</v>
      </c>
      <c r="I818" s="14">
        <v>-2405</v>
      </c>
      <c r="J818" s="14">
        <v>-79134</v>
      </c>
      <c r="K818" s="14">
        <v>1065</v>
      </c>
      <c r="L818" s="14">
        <v>0</v>
      </c>
      <c r="M818" s="14">
        <v>-417</v>
      </c>
      <c r="N818" s="14">
        <v>0</v>
      </c>
      <c r="O818" s="14">
        <v>501</v>
      </c>
      <c r="P818" s="14">
        <v>-2489</v>
      </c>
      <c r="Q818" s="14">
        <v>0</v>
      </c>
      <c r="R818" s="14">
        <v>0</v>
      </c>
      <c r="S818" s="14">
        <v>71</v>
      </c>
      <c r="T818" s="14">
        <v>170</v>
      </c>
      <c r="U818" s="11">
        <f>D818*G818</f>
        <v>2708076000</v>
      </c>
      <c r="V818" s="11">
        <f>D818*L818</f>
        <v>0</v>
      </c>
    </row>
    <row r="819" spans="1:22" x14ac:dyDescent="0.3">
      <c r="A819" s="14" t="str">
        <f>VLOOKUP(B819,stocks!$B$3:$D$3093,2,FALSE)</f>
        <v>모나미</v>
      </c>
      <c r="B819" s="6" t="s">
        <v>13981</v>
      </c>
      <c r="C819" s="6" t="s">
        <v>14402</v>
      </c>
      <c r="D819" s="14">
        <v>5800</v>
      </c>
      <c r="E819" s="14">
        <v>-110</v>
      </c>
      <c r="F819" s="14">
        <v>-1.86</v>
      </c>
      <c r="G819" s="14">
        <v>465289</v>
      </c>
      <c r="H819" s="14">
        <v>18659</v>
      </c>
      <c r="I819" s="14">
        <v>-19</v>
      </c>
      <c r="J819" s="14">
        <v>-19221</v>
      </c>
      <c r="K819" s="14">
        <v>-23614</v>
      </c>
      <c r="L819" s="14">
        <v>0</v>
      </c>
      <c r="M819" s="14">
        <v>-19</v>
      </c>
      <c r="N819" s="14">
        <v>0</v>
      </c>
      <c r="O819" s="14">
        <v>0</v>
      </c>
      <c r="P819" s="14">
        <v>0</v>
      </c>
      <c r="Q819" s="14">
        <v>0</v>
      </c>
      <c r="R819" s="14">
        <v>0</v>
      </c>
      <c r="S819" s="14">
        <v>500</v>
      </c>
      <c r="T819" s="14">
        <v>81</v>
      </c>
      <c r="U819" s="11">
        <f>D819*G819</f>
        <v>2698676200</v>
      </c>
      <c r="V819" s="11">
        <f>D819*L819</f>
        <v>0</v>
      </c>
    </row>
    <row r="820" spans="1:22" x14ac:dyDescent="0.3">
      <c r="A820" s="14" t="str">
        <f>VLOOKUP(B820,stocks!$B$3:$D$3093,2,FALSE)</f>
        <v>맘스터치</v>
      </c>
      <c r="B820" s="6" t="s">
        <v>13481</v>
      </c>
      <c r="C820" s="6" t="s">
        <v>14402</v>
      </c>
      <c r="D820" s="14">
        <v>3835</v>
      </c>
      <c r="E820" s="14">
        <v>5</v>
      </c>
      <c r="F820" s="14">
        <v>0.13</v>
      </c>
      <c r="G820" s="14">
        <v>703348</v>
      </c>
      <c r="H820" s="14">
        <v>-96443</v>
      </c>
      <c r="I820" s="14">
        <v>135587</v>
      </c>
      <c r="J820" s="14">
        <v>-38936</v>
      </c>
      <c r="K820" s="14">
        <v>-38936</v>
      </c>
      <c r="L820" s="14">
        <v>0</v>
      </c>
      <c r="M820" s="14">
        <v>150587</v>
      </c>
      <c r="N820" s="14">
        <v>0</v>
      </c>
      <c r="O820" s="14">
        <v>0</v>
      </c>
      <c r="P820" s="14">
        <v>-15000</v>
      </c>
      <c r="Q820" s="14">
        <v>0</v>
      </c>
      <c r="R820" s="14">
        <v>0</v>
      </c>
      <c r="S820" s="14">
        <v>72</v>
      </c>
      <c r="T820" s="14">
        <v>-280</v>
      </c>
      <c r="U820" s="11">
        <f>D820*G820</f>
        <v>2697339580</v>
      </c>
      <c r="V820" s="11">
        <f>D820*L820</f>
        <v>0</v>
      </c>
    </row>
    <row r="821" spans="1:22" x14ac:dyDescent="0.3">
      <c r="A821" s="14" t="str">
        <f>VLOOKUP(B821,stocks!$B$3:$D$3093,2,FALSE)</f>
        <v>뉴인텍</v>
      </c>
      <c r="B821" s="6" t="s">
        <v>13791</v>
      </c>
      <c r="C821" s="6" t="s">
        <v>14402</v>
      </c>
      <c r="D821" s="14">
        <v>3890</v>
      </c>
      <c r="E821" s="14">
        <v>-100</v>
      </c>
      <c r="F821" s="14">
        <v>-2.5099999999999998</v>
      </c>
      <c r="G821" s="14">
        <v>692699</v>
      </c>
      <c r="H821" s="14">
        <v>-23650</v>
      </c>
      <c r="I821" s="14">
        <v>143</v>
      </c>
      <c r="J821" s="14">
        <v>22788</v>
      </c>
      <c r="K821" s="14">
        <v>22993</v>
      </c>
      <c r="L821" s="14">
        <v>0</v>
      </c>
      <c r="M821" s="14">
        <v>143</v>
      </c>
      <c r="N821" s="14">
        <v>0</v>
      </c>
      <c r="O821" s="14">
        <v>0</v>
      </c>
      <c r="P821" s="14">
        <v>0</v>
      </c>
      <c r="Q821" s="14">
        <v>0</v>
      </c>
      <c r="R821" s="14">
        <v>0</v>
      </c>
      <c r="S821" s="14">
        <v>0</v>
      </c>
      <c r="T821" s="14">
        <v>719</v>
      </c>
      <c r="U821" s="11">
        <f>D821*G821</f>
        <v>2694599110</v>
      </c>
      <c r="V821" s="11">
        <f>D821*L821</f>
        <v>0</v>
      </c>
    </row>
    <row r="822" spans="1:22" x14ac:dyDescent="0.3">
      <c r="A822" s="14" t="str">
        <f>VLOOKUP(B822,stocks!$B$3:$D$3093,2,FALSE)</f>
        <v>세명전기</v>
      </c>
      <c r="B822" s="6" t="s">
        <v>14252</v>
      </c>
      <c r="C822" s="6" t="s">
        <v>14402</v>
      </c>
      <c r="D822" s="14">
        <v>5480</v>
      </c>
      <c r="E822" s="14">
        <v>-40</v>
      </c>
      <c r="F822" s="14">
        <v>-0.72</v>
      </c>
      <c r="G822" s="14">
        <v>490055</v>
      </c>
      <c r="H822" s="14">
        <v>45178</v>
      </c>
      <c r="I822" s="14">
        <v>0</v>
      </c>
      <c r="J822" s="14">
        <v>-45137</v>
      </c>
      <c r="K822" s="14">
        <v>-43902</v>
      </c>
      <c r="L822" s="14">
        <v>0</v>
      </c>
      <c r="M822" s="14">
        <v>0</v>
      </c>
      <c r="N822" s="14">
        <v>0</v>
      </c>
      <c r="O822" s="14">
        <v>0</v>
      </c>
      <c r="P822" s="14">
        <v>0</v>
      </c>
      <c r="Q822" s="14">
        <v>0</v>
      </c>
      <c r="R822" s="14">
        <v>0</v>
      </c>
      <c r="S822" s="14">
        <v>20</v>
      </c>
      <c r="T822" s="14">
        <v>-61</v>
      </c>
      <c r="U822" s="11">
        <f>D822*G822</f>
        <v>2685501400</v>
      </c>
      <c r="V822" s="11">
        <f>D822*L822</f>
        <v>0</v>
      </c>
    </row>
    <row r="823" spans="1:22" x14ac:dyDescent="0.3">
      <c r="A823" s="14" t="str">
        <f>VLOOKUP(B823,stocks!$B$3:$D$3093,2,FALSE)</f>
        <v>노바렉스</v>
      </c>
      <c r="B823" s="6" t="s">
        <v>13772</v>
      </c>
      <c r="C823" s="6" t="s">
        <v>14402</v>
      </c>
      <c r="D823" s="14">
        <v>43350</v>
      </c>
      <c r="E823" s="14">
        <v>-1050</v>
      </c>
      <c r="F823" s="14">
        <v>-2.36</v>
      </c>
      <c r="G823" s="14">
        <v>61902</v>
      </c>
      <c r="H823" s="14">
        <v>11872</v>
      </c>
      <c r="I823" s="14">
        <v>-12166</v>
      </c>
      <c r="J823" s="14">
        <v>-1250</v>
      </c>
      <c r="K823" s="14">
        <v>-9999</v>
      </c>
      <c r="L823" s="14">
        <v>0</v>
      </c>
      <c r="M823" s="14">
        <v>-9389</v>
      </c>
      <c r="N823" s="14">
        <v>0</v>
      </c>
      <c r="O823" s="14">
        <v>-4977</v>
      </c>
      <c r="P823" s="14">
        <v>2200</v>
      </c>
      <c r="Q823" s="14">
        <v>0</v>
      </c>
      <c r="R823" s="14">
        <v>0</v>
      </c>
      <c r="S823" s="14">
        <v>1542</v>
      </c>
      <c r="T823" s="14">
        <v>2</v>
      </c>
      <c r="U823" s="11">
        <f>D823*G823</f>
        <v>2683451700</v>
      </c>
      <c r="V823" s="11">
        <f>D823*L823</f>
        <v>0</v>
      </c>
    </row>
    <row r="824" spans="1:22" x14ac:dyDescent="0.3">
      <c r="A824" s="14" t="str">
        <f>VLOOKUP(B824,stocks!$B$3:$D$3093,2,FALSE)</f>
        <v>웰크론한텍</v>
      </c>
      <c r="B824" s="6" t="s">
        <v>15115</v>
      </c>
      <c r="C824" s="6" t="s">
        <v>14402</v>
      </c>
      <c r="D824" s="14">
        <v>4150</v>
      </c>
      <c r="E824" s="14">
        <v>-175</v>
      </c>
      <c r="F824" s="14">
        <v>-4.05</v>
      </c>
      <c r="G824" s="14">
        <v>645774</v>
      </c>
      <c r="H824" s="14">
        <v>11027</v>
      </c>
      <c r="I824" s="14">
        <v>0</v>
      </c>
      <c r="J824" s="14">
        <v>-10249</v>
      </c>
      <c r="K824" s="14">
        <v>-10648</v>
      </c>
      <c r="L824" s="14">
        <v>0</v>
      </c>
      <c r="M824" s="14">
        <v>0</v>
      </c>
      <c r="N824" s="14">
        <v>0</v>
      </c>
      <c r="O824" s="14">
        <v>0</v>
      </c>
      <c r="P824" s="14">
        <v>0</v>
      </c>
      <c r="Q824" s="14">
        <v>0</v>
      </c>
      <c r="R824" s="14">
        <v>0</v>
      </c>
      <c r="S824" s="14">
        <v>-542</v>
      </c>
      <c r="T824" s="14">
        <v>-236</v>
      </c>
      <c r="U824" s="11">
        <f>D824*G824</f>
        <v>2679962100</v>
      </c>
      <c r="V824" s="11">
        <f>D824*L824</f>
        <v>0</v>
      </c>
    </row>
    <row r="825" spans="1:22" x14ac:dyDescent="0.3">
      <c r="A825" s="14" t="str">
        <f>VLOOKUP(B825,stocks!$B$3:$D$3093,2,FALSE)</f>
        <v>흥국에프엔비</v>
      </c>
      <c r="B825" s="6" t="s">
        <v>15559</v>
      </c>
      <c r="C825" s="6" t="s">
        <v>14402</v>
      </c>
      <c r="D825" s="14">
        <v>4035</v>
      </c>
      <c r="E825" s="14">
        <v>-90</v>
      </c>
      <c r="F825" s="14">
        <v>-2.1800000000000002</v>
      </c>
      <c r="G825" s="14">
        <v>663561</v>
      </c>
      <c r="H825" s="14">
        <v>54929</v>
      </c>
      <c r="I825" s="14">
        <v>0</v>
      </c>
      <c r="J825" s="14">
        <v>-60248</v>
      </c>
      <c r="K825" s="14">
        <v>-65421</v>
      </c>
      <c r="L825" s="14">
        <v>0</v>
      </c>
      <c r="M825" s="14">
        <v>0</v>
      </c>
      <c r="N825" s="14">
        <v>0</v>
      </c>
      <c r="O825" s="14">
        <v>0</v>
      </c>
      <c r="P825" s="14">
        <v>0</v>
      </c>
      <c r="Q825" s="14">
        <v>0</v>
      </c>
      <c r="R825" s="14">
        <v>0</v>
      </c>
      <c r="S825" s="14">
        <v>500</v>
      </c>
      <c r="T825" s="14">
        <v>4819</v>
      </c>
      <c r="U825" s="11">
        <f>D825*G825</f>
        <v>2677468635</v>
      </c>
      <c r="V825" s="11">
        <f>D825*L825</f>
        <v>0</v>
      </c>
    </row>
    <row r="826" spans="1:22" x14ac:dyDescent="0.3">
      <c r="A826" s="14" t="str">
        <f>VLOOKUP(B826,stocks!$B$3:$D$3093,2,FALSE)</f>
        <v>진도</v>
      </c>
      <c r="B826" s="6" t="s">
        <v>15186</v>
      </c>
      <c r="C826" s="6" t="s">
        <v>14402</v>
      </c>
      <c r="D826" s="14">
        <v>5790</v>
      </c>
      <c r="E826" s="14">
        <v>-250</v>
      </c>
      <c r="F826" s="14">
        <v>-4.1399999999999997</v>
      </c>
      <c r="G826" s="14">
        <v>460520</v>
      </c>
      <c r="H826" s="14">
        <v>-80529</v>
      </c>
      <c r="I826" s="14">
        <v>-21</v>
      </c>
      <c r="J826" s="14">
        <v>79452</v>
      </c>
      <c r="K826" s="14">
        <v>81572</v>
      </c>
      <c r="L826" s="14">
        <v>0</v>
      </c>
      <c r="M826" s="14">
        <v>-21</v>
      </c>
      <c r="N826" s="14">
        <v>0</v>
      </c>
      <c r="O826" s="14">
        <v>0</v>
      </c>
      <c r="P826" s="14">
        <v>0</v>
      </c>
      <c r="Q826" s="14">
        <v>0</v>
      </c>
      <c r="R826" s="14">
        <v>0</v>
      </c>
      <c r="S826" s="14">
        <v>838</v>
      </c>
      <c r="T826" s="14">
        <v>260</v>
      </c>
      <c r="U826" s="11">
        <f>D826*G826</f>
        <v>2666410800</v>
      </c>
      <c r="V826" s="11">
        <f>D826*L826</f>
        <v>0</v>
      </c>
    </row>
    <row r="827" spans="1:22" x14ac:dyDescent="0.3">
      <c r="A827" s="14" t="str">
        <f>VLOOKUP(B827,stocks!$B$3:$D$3093,2,FALSE)</f>
        <v>제주반도체</v>
      </c>
      <c r="B827" s="6" t="s">
        <v>15140</v>
      </c>
      <c r="C827" s="6" t="s">
        <v>14402</v>
      </c>
      <c r="D827" s="14">
        <v>6210</v>
      </c>
      <c r="E827" s="14">
        <v>-20</v>
      </c>
      <c r="F827" s="14">
        <v>-0.32</v>
      </c>
      <c r="G827" s="14">
        <v>426589</v>
      </c>
      <c r="H827" s="14">
        <v>-6812</v>
      </c>
      <c r="I827" s="14">
        <v>0</v>
      </c>
      <c r="J827" s="14">
        <v>16579</v>
      </c>
      <c r="K827" s="14">
        <v>16052</v>
      </c>
      <c r="L827" s="14">
        <v>0</v>
      </c>
      <c r="M827" s="14">
        <v>0</v>
      </c>
      <c r="N827" s="14">
        <v>0</v>
      </c>
      <c r="O827" s="14">
        <v>0</v>
      </c>
      <c r="P827" s="14">
        <v>0</v>
      </c>
      <c r="Q827" s="14">
        <v>0</v>
      </c>
      <c r="R827" s="14">
        <v>0</v>
      </c>
      <c r="S827" s="14">
        <v>-10001</v>
      </c>
      <c r="T827" s="14">
        <v>234</v>
      </c>
      <c r="U827" s="11">
        <f>D827*G827</f>
        <v>2649117690</v>
      </c>
      <c r="V827" s="11">
        <f>D827*L827</f>
        <v>0</v>
      </c>
    </row>
    <row r="828" spans="1:22" x14ac:dyDescent="0.3">
      <c r="A828" s="14" t="str">
        <f>VLOOKUP(B828,stocks!$B$3:$D$3093,2,FALSE)</f>
        <v>TIGER KRX인터넷K-뉴딜</v>
      </c>
      <c r="B828" s="6" t="s">
        <v>16205</v>
      </c>
      <c r="C828" s="6" t="s">
        <v>14402</v>
      </c>
      <c r="D828" s="14">
        <v>12740</v>
      </c>
      <c r="E828" s="14">
        <v>10</v>
      </c>
      <c r="F828" s="14">
        <v>0.08</v>
      </c>
      <c r="G828" s="14">
        <v>207836</v>
      </c>
      <c r="H828" s="14">
        <v>-20978</v>
      </c>
      <c r="I828" s="14">
        <v>20914</v>
      </c>
      <c r="J828" s="14">
        <v>0</v>
      </c>
      <c r="K828" s="14">
        <v>0</v>
      </c>
      <c r="L828" s="14">
        <v>0</v>
      </c>
      <c r="M828" s="14">
        <v>-77780</v>
      </c>
      <c r="N828" s="14">
        <v>62</v>
      </c>
      <c r="O828" s="14">
        <v>23</v>
      </c>
      <c r="P828" s="14">
        <v>-1730</v>
      </c>
      <c r="Q828" s="14">
        <v>100339</v>
      </c>
      <c r="R828" s="14">
        <v>0</v>
      </c>
      <c r="S828" s="14">
        <v>61</v>
      </c>
      <c r="T828" s="14">
        <v>3</v>
      </c>
      <c r="U828" s="11">
        <f>D828*G828</f>
        <v>2647830640</v>
      </c>
      <c r="V828" s="11">
        <f>D828*L828</f>
        <v>0</v>
      </c>
    </row>
    <row r="829" spans="1:22" x14ac:dyDescent="0.3">
      <c r="A829" s="14" t="str">
        <f>VLOOKUP(B829,stocks!$B$3:$D$3093,2,FALSE)</f>
        <v>성보화학</v>
      </c>
      <c r="B829" s="6" t="s">
        <v>14239</v>
      </c>
      <c r="C829" s="6" t="s">
        <v>14402</v>
      </c>
      <c r="D829" s="14">
        <v>5120</v>
      </c>
      <c r="E829" s="14">
        <v>-370</v>
      </c>
      <c r="F829" s="14">
        <v>-6.74</v>
      </c>
      <c r="G829" s="14">
        <v>516006</v>
      </c>
      <c r="H829" s="14">
        <v>60051</v>
      </c>
      <c r="I829" s="14">
        <v>528</v>
      </c>
      <c r="J829" s="14">
        <v>-63848</v>
      </c>
      <c r="K829" s="14">
        <v>-57189</v>
      </c>
      <c r="L829" s="14">
        <v>0</v>
      </c>
      <c r="M829" s="14">
        <v>528</v>
      </c>
      <c r="N829" s="14">
        <v>0</v>
      </c>
      <c r="O829" s="14">
        <v>0</v>
      </c>
      <c r="P829" s="14">
        <v>0</v>
      </c>
      <c r="Q829" s="14">
        <v>0</v>
      </c>
      <c r="R829" s="14">
        <v>0</v>
      </c>
      <c r="S829" s="14">
        <v>3269</v>
      </c>
      <c r="T829" s="14">
        <v>0</v>
      </c>
      <c r="U829" s="11">
        <f>D829*G829</f>
        <v>2641950720</v>
      </c>
      <c r="V829" s="11">
        <f>D829*L829</f>
        <v>0</v>
      </c>
    </row>
    <row r="830" spans="1:22" x14ac:dyDescent="0.3">
      <c r="A830" s="14" t="str">
        <f>VLOOKUP(B830,stocks!$B$3:$D$3093,2,FALSE)</f>
        <v>TIGER 레버리지</v>
      </c>
      <c r="B830" s="6" t="s">
        <v>15375</v>
      </c>
      <c r="C830" s="6" t="s">
        <v>14402</v>
      </c>
      <c r="D830" s="14">
        <v>26800</v>
      </c>
      <c r="E830" s="14">
        <v>-560</v>
      </c>
      <c r="F830" s="14">
        <v>-2.0499999999999998</v>
      </c>
      <c r="G830" s="14">
        <v>98306</v>
      </c>
      <c r="H830" s="14">
        <v>40851</v>
      </c>
      <c r="I830" s="14">
        <v>-2432</v>
      </c>
      <c r="J830" s="14">
        <v>-38419</v>
      </c>
      <c r="K830" s="14">
        <v>0</v>
      </c>
      <c r="L830" s="14">
        <v>0</v>
      </c>
      <c r="M830" s="14">
        <v>-2432</v>
      </c>
      <c r="N830" s="14">
        <v>0</v>
      </c>
      <c r="O830" s="14">
        <v>0</v>
      </c>
      <c r="P830" s="14">
        <v>0</v>
      </c>
      <c r="Q830" s="14">
        <v>0</v>
      </c>
      <c r="R830" s="14">
        <v>0</v>
      </c>
      <c r="S830" s="14">
        <v>0</v>
      </c>
      <c r="T830" s="14">
        <v>0</v>
      </c>
      <c r="U830" s="11">
        <f>D830*G830</f>
        <v>2634600800</v>
      </c>
      <c r="V830" s="11">
        <f>D830*L830</f>
        <v>0</v>
      </c>
    </row>
    <row r="831" spans="1:22" x14ac:dyDescent="0.3">
      <c r="A831" s="14" t="str">
        <f>VLOOKUP(B831,stocks!$B$3:$D$3093,2,FALSE)</f>
        <v>삼진제약</v>
      </c>
      <c r="B831" s="6" t="s">
        <v>14170</v>
      </c>
      <c r="C831" s="6" t="s">
        <v>14402</v>
      </c>
      <c r="D831" s="14">
        <v>26550</v>
      </c>
      <c r="E831" s="14">
        <v>-550</v>
      </c>
      <c r="F831" s="14">
        <v>-2.0299999999999998</v>
      </c>
      <c r="G831" s="14">
        <v>98877</v>
      </c>
      <c r="H831" s="14">
        <v>7304</v>
      </c>
      <c r="I831" s="14">
        <v>740</v>
      </c>
      <c r="J831" s="14">
        <v>-20185</v>
      </c>
      <c r="K831" s="14">
        <v>-19409</v>
      </c>
      <c r="L831" s="14">
        <v>0</v>
      </c>
      <c r="M831" s="14">
        <v>594</v>
      </c>
      <c r="N831" s="14">
        <v>0</v>
      </c>
      <c r="O831" s="14">
        <v>146</v>
      </c>
      <c r="P831" s="14">
        <v>0</v>
      </c>
      <c r="Q831" s="14">
        <v>0</v>
      </c>
      <c r="R831" s="14">
        <v>0</v>
      </c>
      <c r="S831" s="14">
        <v>12094</v>
      </c>
      <c r="T831" s="14">
        <v>47</v>
      </c>
      <c r="U831" s="11">
        <f>D831*G831</f>
        <v>2625184350</v>
      </c>
      <c r="V831" s="11">
        <f>D831*L831</f>
        <v>0</v>
      </c>
    </row>
    <row r="832" spans="1:22" x14ac:dyDescent="0.3">
      <c r="A832" s="14" t="str">
        <f>VLOOKUP(B832,stocks!$B$3:$D$3093,2,FALSE)</f>
        <v>대명소노시즌</v>
      </c>
      <c r="B832" s="6" t="s">
        <v>13818</v>
      </c>
      <c r="C832" s="6" t="s">
        <v>14402</v>
      </c>
      <c r="D832" s="14">
        <v>1700</v>
      </c>
      <c r="E832" s="14">
        <v>-25</v>
      </c>
      <c r="F832" s="14">
        <v>-1.45</v>
      </c>
      <c r="G832" s="14">
        <v>1542642</v>
      </c>
      <c r="H832" s="14">
        <v>-40892</v>
      </c>
      <c r="I832" s="14">
        <v>0</v>
      </c>
      <c r="J832" s="14">
        <v>22891</v>
      </c>
      <c r="K832" s="14">
        <v>18585</v>
      </c>
      <c r="L832" s="14">
        <v>0</v>
      </c>
      <c r="M832" s="14">
        <v>0</v>
      </c>
      <c r="N832" s="14">
        <v>0</v>
      </c>
      <c r="O832" s="14">
        <v>0</v>
      </c>
      <c r="P832" s="14">
        <v>0</v>
      </c>
      <c r="Q832" s="14">
        <v>0</v>
      </c>
      <c r="R832" s="14">
        <v>0</v>
      </c>
      <c r="S832" s="14">
        <v>20450</v>
      </c>
      <c r="T832" s="14">
        <v>-2449</v>
      </c>
      <c r="U832" s="11">
        <f>D832*G832</f>
        <v>2622491400</v>
      </c>
      <c r="V832" s="11">
        <f>D832*L832</f>
        <v>0</v>
      </c>
    </row>
    <row r="833" spans="1:22" x14ac:dyDescent="0.3">
      <c r="A833" s="14" t="str">
        <f>VLOOKUP(B833,stocks!$B$3:$D$3093,2,FALSE)</f>
        <v>계룡건설</v>
      </c>
      <c r="B833" s="6" t="s">
        <v>13642</v>
      </c>
      <c r="C833" s="6" t="s">
        <v>14402</v>
      </c>
      <c r="D833" s="14">
        <v>35250</v>
      </c>
      <c r="E833" s="14">
        <v>-950</v>
      </c>
      <c r="F833" s="14">
        <v>-2.62</v>
      </c>
      <c r="G833" s="14">
        <v>74345</v>
      </c>
      <c r="H833" s="14">
        <v>-1863</v>
      </c>
      <c r="I833" s="14">
        <v>-534</v>
      </c>
      <c r="J833" s="14">
        <v>409</v>
      </c>
      <c r="K833" s="14">
        <v>-119</v>
      </c>
      <c r="L833" s="14">
        <v>0</v>
      </c>
      <c r="M833" s="14">
        <v>-432</v>
      </c>
      <c r="N833" s="14">
        <v>0</v>
      </c>
      <c r="O833" s="14">
        <v>0</v>
      </c>
      <c r="P833" s="14">
        <v>-102</v>
      </c>
      <c r="Q833" s="14">
        <v>0</v>
      </c>
      <c r="R833" s="14">
        <v>0</v>
      </c>
      <c r="S833" s="14">
        <v>2033</v>
      </c>
      <c r="T833" s="14">
        <v>-45</v>
      </c>
      <c r="U833" s="11">
        <f>D833*G833</f>
        <v>2620661250</v>
      </c>
      <c r="V833" s="11">
        <f>D833*L833</f>
        <v>0</v>
      </c>
    </row>
    <row r="834" spans="1:22" x14ac:dyDescent="0.3">
      <c r="A834" s="14" t="str">
        <f>VLOOKUP(B834,stocks!$B$3:$D$3093,2,FALSE)</f>
        <v>삼화네트웍스</v>
      </c>
      <c r="B834" s="6" t="s">
        <v>14177</v>
      </c>
      <c r="C834" s="6" t="s">
        <v>14402</v>
      </c>
      <c r="D834" s="14">
        <v>3175</v>
      </c>
      <c r="E834" s="14">
        <v>-95</v>
      </c>
      <c r="F834" s="14">
        <v>-2.91</v>
      </c>
      <c r="G834" s="14">
        <v>823881</v>
      </c>
      <c r="H834" s="14">
        <v>24746</v>
      </c>
      <c r="I834" s="14">
        <v>0</v>
      </c>
      <c r="J834" s="14">
        <v>-29682</v>
      </c>
      <c r="K834" s="14">
        <v>2771</v>
      </c>
      <c r="L834" s="14">
        <v>0</v>
      </c>
      <c r="M834" s="14">
        <v>0</v>
      </c>
      <c r="N834" s="14">
        <v>0</v>
      </c>
      <c r="O834" s="14">
        <v>0</v>
      </c>
      <c r="P834" s="14">
        <v>0</v>
      </c>
      <c r="Q834" s="14">
        <v>0</v>
      </c>
      <c r="R834" s="14">
        <v>0</v>
      </c>
      <c r="S834" s="14">
        <v>4769</v>
      </c>
      <c r="T834" s="14">
        <v>167</v>
      </c>
      <c r="U834" s="11">
        <f>D834*G834</f>
        <v>2615822175</v>
      </c>
      <c r="V834" s="11">
        <f>D834*L834</f>
        <v>0</v>
      </c>
    </row>
    <row r="835" spans="1:22" x14ac:dyDescent="0.3">
      <c r="A835" s="14" t="str">
        <f>VLOOKUP(B835,stocks!$B$3:$D$3093,2,FALSE)</f>
        <v>부방</v>
      </c>
      <c r="B835" s="6" t="s">
        <v>14068</v>
      </c>
      <c r="C835" s="6" t="s">
        <v>14402</v>
      </c>
      <c r="D835" s="14">
        <v>3710</v>
      </c>
      <c r="E835" s="14">
        <v>-130</v>
      </c>
      <c r="F835" s="14">
        <v>-3.39</v>
      </c>
      <c r="G835" s="14">
        <v>704836</v>
      </c>
      <c r="H835" s="14">
        <v>5007</v>
      </c>
      <c r="I835" s="14">
        <v>-381</v>
      </c>
      <c r="J835" s="14">
        <v>-3372</v>
      </c>
      <c r="K835" s="14">
        <v>-4964</v>
      </c>
      <c r="L835" s="14">
        <v>0</v>
      </c>
      <c r="M835" s="14">
        <v>-381</v>
      </c>
      <c r="N835" s="14">
        <v>0</v>
      </c>
      <c r="O835" s="14">
        <v>0</v>
      </c>
      <c r="P835" s="14">
        <v>0</v>
      </c>
      <c r="Q835" s="14">
        <v>0</v>
      </c>
      <c r="R835" s="14">
        <v>0</v>
      </c>
      <c r="S835" s="14">
        <v>-3400</v>
      </c>
      <c r="T835" s="14">
        <v>2146</v>
      </c>
      <c r="U835" s="11">
        <f>D835*G835</f>
        <v>2614941560</v>
      </c>
      <c r="V835" s="11">
        <f>D835*L835</f>
        <v>0</v>
      </c>
    </row>
    <row r="836" spans="1:22" x14ac:dyDescent="0.3">
      <c r="A836" s="14" t="str">
        <f>VLOOKUP(B836,stocks!$B$3:$D$3093,2,FALSE)</f>
        <v>KODEX 단기채권</v>
      </c>
      <c r="B836" s="6" t="s">
        <v>15483</v>
      </c>
      <c r="C836" s="6" t="s">
        <v>14402</v>
      </c>
      <c r="D836" s="14">
        <v>102820</v>
      </c>
      <c r="E836" s="14">
        <v>0</v>
      </c>
      <c r="F836" s="14">
        <v>0</v>
      </c>
      <c r="G836" s="14">
        <v>25334</v>
      </c>
      <c r="H836" s="14">
        <v>4392</v>
      </c>
      <c r="I836" s="14">
        <v>-4392</v>
      </c>
      <c r="J836" s="14">
        <v>0</v>
      </c>
      <c r="K836" s="14">
        <v>0</v>
      </c>
      <c r="L836" s="14">
        <v>0</v>
      </c>
      <c r="M836" s="14">
        <v>-4392</v>
      </c>
      <c r="N836" s="14">
        <v>0</v>
      </c>
      <c r="O836" s="14">
        <v>0</v>
      </c>
      <c r="P836" s="14">
        <v>0</v>
      </c>
      <c r="Q836" s="14">
        <v>0</v>
      </c>
      <c r="R836" s="14">
        <v>0</v>
      </c>
      <c r="S836" s="14">
        <v>0</v>
      </c>
      <c r="T836" s="14">
        <v>0</v>
      </c>
      <c r="U836" s="11">
        <f>D836*G836</f>
        <v>2604841880</v>
      </c>
      <c r="V836" s="11">
        <f>D836*L836</f>
        <v>0</v>
      </c>
    </row>
    <row r="837" spans="1:22" x14ac:dyDescent="0.3">
      <c r="A837" s="14" t="str">
        <f>VLOOKUP(B837,stocks!$B$3:$D$3093,2,FALSE)</f>
        <v>TIGER 미디어컨텐츠</v>
      </c>
      <c r="B837" s="6" t="s">
        <v>15692</v>
      </c>
      <c r="C837" s="6" t="s">
        <v>14402</v>
      </c>
      <c r="D837" s="14">
        <v>8275</v>
      </c>
      <c r="E837" s="14">
        <v>-155</v>
      </c>
      <c r="F837" s="14">
        <v>-1.84</v>
      </c>
      <c r="G837" s="14">
        <v>314199</v>
      </c>
      <c r="H837" s="14">
        <v>-9405</v>
      </c>
      <c r="I837" s="14">
        <v>11689</v>
      </c>
      <c r="J837" s="14">
        <v>-2376</v>
      </c>
      <c r="K837" s="14">
        <v>0</v>
      </c>
      <c r="L837" s="14">
        <v>0</v>
      </c>
      <c r="M837" s="14">
        <v>-179072</v>
      </c>
      <c r="N837" s="14">
        <v>0</v>
      </c>
      <c r="O837" s="14">
        <v>0</v>
      </c>
      <c r="P837" s="14">
        <v>-31009</v>
      </c>
      <c r="Q837" s="14">
        <v>221770</v>
      </c>
      <c r="R837" s="14">
        <v>0</v>
      </c>
      <c r="S837" s="14">
        <v>20</v>
      </c>
      <c r="T837" s="14">
        <v>72</v>
      </c>
      <c r="U837" s="11">
        <f>D837*G837</f>
        <v>2599996725</v>
      </c>
      <c r="V837" s="11">
        <f>D837*L837</f>
        <v>0</v>
      </c>
    </row>
    <row r="838" spans="1:22" x14ac:dyDescent="0.3">
      <c r="A838" s="14" t="str">
        <f>VLOOKUP(B838,stocks!$B$3:$D$3093,2,FALSE)</f>
        <v>프리엠스</v>
      </c>
      <c r="B838" s="6" t="s">
        <v>14957</v>
      </c>
      <c r="C838" s="6" t="s">
        <v>14402</v>
      </c>
      <c r="D838" s="14">
        <v>26250</v>
      </c>
      <c r="E838" s="14">
        <v>-150</v>
      </c>
      <c r="F838" s="14">
        <v>-0.56999999999999995</v>
      </c>
      <c r="G838" s="14">
        <v>98895</v>
      </c>
      <c r="H838" s="14">
        <v>8415</v>
      </c>
      <c r="I838" s="14">
        <v>0</v>
      </c>
      <c r="J838" s="14">
        <v>-8416</v>
      </c>
      <c r="K838" s="14">
        <v>-8416</v>
      </c>
      <c r="L838" s="14">
        <v>0</v>
      </c>
      <c r="M838" s="14">
        <v>0</v>
      </c>
      <c r="N838" s="14">
        <v>0</v>
      </c>
      <c r="O838" s="14">
        <v>0</v>
      </c>
      <c r="P838" s="14">
        <v>0</v>
      </c>
      <c r="Q838" s="14">
        <v>0</v>
      </c>
      <c r="R838" s="14">
        <v>0</v>
      </c>
      <c r="S838" s="14">
        <v>0</v>
      </c>
      <c r="T838" s="14">
        <v>1</v>
      </c>
      <c r="U838" s="11">
        <f>D838*G838</f>
        <v>2595993750</v>
      </c>
      <c r="V838" s="11">
        <f>D838*L838</f>
        <v>0</v>
      </c>
    </row>
    <row r="839" spans="1:22" x14ac:dyDescent="0.3">
      <c r="A839" s="14" t="str">
        <f>VLOOKUP(B839,stocks!$B$3:$D$3093,2,FALSE)</f>
        <v>펌텍코리아</v>
      </c>
      <c r="B839" s="6" t="s">
        <v>15767</v>
      </c>
      <c r="C839" s="6" t="s">
        <v>14402</v>
      </c>
      <c r="D839" s="14">
        <v>24000</v>
      </c>
      <c r="E839" s="14">
        <v>150</v>
      </c>
      <c r="F839" s="14">
        <v>0.63</v>
      </c>
      <c r="G839" s="14">
        <v>108068</v>
      </c>
      <c r="H839" s="14">
        <v>5443</v>
      </c>
      <c r="I839" s="14">
        <v>1188</v>
      </c>
      <c r="J839" s="14">
        <v>-5629</v>
      </c>
      <c r="K839" s="14">
        <v>-4625</v>
      </c>
      <c r="L839" s="14">
        <v>0</v>
      </c>
      <c r="M839" s="14">
        <v>0</v>
      </c>
      <c r="N839" s="14">
        <v>690</v>
      </c>
      <c r="O839" s="14">
        <v>610</v>
      </c>
      <c r="P839" s="14">
        <v>0</v>
      </c>
      <c r="Q839" s="14">
        <v>0</v>
      </c>
      <c r="R839" s="14">
        <v>-112</v>
      </c>
      <c r="S839" s="14">
        <v>-1000</v>
      </c>
      <c r="T839" s="14">
        <v>-2</v>
      </c>
      <c r="U839" s="11">
        <f>D839*G839</f>
        <v>2593632000</v>
      </c>
      <c r="V839" s="11">
        <f>D839*L839</f>
        <v>0</v>
      </c>
    </row>
    <row r="840" spans="1:22" x14ac:dyDescent="0.3">
      <c r="A840" s="14" t="str">
        <f>VLOOKUP(B840,stocks!$B$3:$D$3093,2,FALSE)</f>
        <v>덕산하이메탈</v>
      </c>
      <c r="B840" s="6" t="s">
        <v>13900</v>
      </c>
      <c r="C840" s="6" t="s">
        <v>14402</v>
      </c>
      <c r="D840" s="14">
        <v>13700</v>
      </c>
      <c r="E840" s="14">
        <v>-50</v>
      </c>
      <c r="F840" s="14">
        <v>-0.36</v>
      </c>
      <c r="G840" s="14">
        <v>188964</v>
      </c>
      <c r="H840" s="14">
        <v>-8549</v>
      </c>
      <c r="I840" s="14">
        <v>-7330</v>
      </c>
      <c r="J840" s="14">
        <v>15366</v>
      </c>
      <c r="K840" s="14">
        <v>15811</v>
      </c>
      <c r="L840" s="14">
        <v>0</v>
      </c>
      <c r="M840" s="14">
        <v>-5343</v>
      </c>
      <c r="N840" s="14">
        <v>-1987</v>
      </c>
      <c r="O840" s="14">
        <v>0</v>
      </c>
      <c r="P840" s="14">
        <v>0</v>
      </c>
      <c r="Q840" s="14">
        <v>0</v>
      </c>
      <c r="R840" s="14">
        <v>0</v>
      </c>
      <c r="S840" s="14">
        <v>500</v>
      </c>
      <c r="T840" s="14">
        <v>13</v>
      </c>
      <c r="U840" s="11">
        <f>D840*G840</f>
        <v>2588806800</v>
      </c>
      <c r="V840" s="11">
        <f>D840*L840</f>
        <v>0</v>
      </c>
    </row>
    <row r="841" spans="1:22" x14ac:dyDescent="0.3">
      <c r="A841" s="14" t="str">
        <f>VLOOKUP(B841,stocks!$B$3:$D$3093,2,FALSE)</f>
        <v>써니전자</v>
      </c>
      <c r="B841" s="6" t="s">
        <v>14390</v>
      </c>
      <c r="C841" s="6" t="s">
        <v>14402</v>
      </c>
      <c r="D841" s="14">
        <v>3750</v>
      </c>
      <c r="E841" s="14">
        <v>15</v>
      </c>
      <c r="F841" s="14">
        <v>0.4</v>
      </c>
      <c r="G841" s="14">
        <v>689617</v>
      </c>
      <c r="H841" s="14">
        <v>-105694</v>
      </c>
      <c r="I841" s="14">
        <v>-45</v>
      </c>
      <c r="J841" s="14">
        <v>108654</v>
      </c>
      <c r="K841" s="14">
        <v>108654</v>
      </c>
      <c r="L841" s="14">
        <v>0</v>
      </c>
      <c r="M841" s="14">
        <v>-45</v>
      </c>
      <c r="N841" s="14">
        <v>0</v>
      </c>
      <c r="O841" s="14">
        <v>0</v>
      </c>
      <c r="P841" s="14">
        <v>0</v>
      </c>
      <c r="Q841" s="14">
        <v>0</v>
      </c>
      <c r="R841" s="14">
        <v>0</v>
      </c>
      <c r="S841" s="14">
        <v>-2510</v>
      </c>
      <c r="T841" s="14">
        <v>-405</v>
      </c>
      <c r="U841" s="11">
        <f>D841*G841</f>
        <v>2586063750</v>
      </c>
      <c r="V841" s="11">
        <f>D841*L841</f>
        <v>0</v>
      </c>
    </row>
    <row r="842" spans="1:22" x14ac:dyDescent="0.3">
      <c r="A842" s="14" t="str">
        <f>VLOOKUP(B842,stocks!$B$3:$D$3093,2,FALSE)</f>
        <v>팬스타엔터프라이즈</v>
      </c>
      <c r="B842" s="6" t="s">
        <v>14973</v>
      </c>
      <c r="C842" s="6" t="s">
        <v>14402</v>
      </c>
      <c r="D842" s="14">
        <v>1065</v>
      </c>
      <c r="E842" s="14">
        <v>-40</v>
      </c>
      <c r="F842" s="14">
        <v>-3.62</v>
      </c>
      <c r="G842" s="14">
        <v>2411459</v>
      </c>
      <c r="H842" s="14">
        <v>-57256</v>
      </c>
      <c r="I842" s="14">
        <v>0</v>
      </c>
      <c r="J842" s="14">
        <v>54265</v>
      </c>
      <c r="K842" s="14">
        <v>54297</v>
      </c>
      <c r="L842" s="14">
        <v>0</v>
      </c>
      <c r="M842" s="14">
        <v>0</v>
      </c>
      <c r="N842" s="14">
        <v>0</v>
      </c>
      <c r="O842" s="14">
        <v>0</v>
      </c>
      <c r="P842" s="14">
        <v>0</v>
      </c>
      <c r="Q842" s="14">
        <v>0</v>
      </c>
      <c r="R842" s="14">
        <v>0</v>
      </c>
      <c r="S842" s="14">
        <v>1479</v>
      </c>
      <c r="T842" s="14">
        <v>1512</v>
      </c>
      <c r="U842" s="11">
        <f>D842*G842</f>
        <v>2568203835</v>
      </c>
      <c r="V842" s="11">
        <f>D842*L842</f>
        <v>0</v>
      </c>
    </row>
    <row r="843" spans="1:22" x14ac:dyDescent="0.3">
      <c r="A843" s="14" t="str">
        <f>VLOOKUP(B843,stocks!$B$3:$D$3093,2,FALSE)</f>
        <v>현대바이오랜드</v>
      </c>
      <c r="B843" s="6" t="s">
        <v>14941</v>
      </c>
      <c r="C843" s="6" t="s">
        <v>14402</v>
      </c>
      <c r="D843" s="14">
        <v>23200</v>
      </c>
      <c r="E843" s="14">
        <v>-300</v>
      </c>
      <c r="F843" s="14">
        <v>-1.28</v>
      </c>
      <c r="G843" s="14">
        <v>110310</v>
      </c>
      <c r="H843" s="14">
        <v>-11649</v>
      </c>
      <c r="I843" s="14">
        <v>-732</v>
      </c>
      <c r="J843" s="14">
        <v>13225</v>
      </c>
      <c r="K843" s="14">
        <v>13251</v>
      </c>
      <c r="L843" s="14">
        <v>0</v>
      </c>
      <c r="M843" s="14">
        <v>-1340</v>
      </c>
      <c r="N843" s="14">
        <v>0</v>
      </c>
      <c r="O843" s="14">
        <v>1751</v>
      </c>
      <c r="P843" s="14">
        <v>-1143</v>
      </c>
      <c r="Q843" s="14">
        <v>0</v>
      </c>
      <c r="R843" s="14">
        <v>0</v>
      </c>
      <c r="S843" s="14">
        <v>-968</v>
      </c>
      <c r="T843" s="14">
        <v>124</v>
      </c>
      <c r="U843" s="11">
        <f>D843*G843</f>
        <v>2559192000</v>
      </c>
      <c r="V843" s="11">
        <f>D843*L843</f>
        <v>0</v>
      </c>
    </row>
    <row r="844" spans="1:22" x14ac:dyDescent="0.3">
      <c r="A844" s="14" t="str">
        <f>VLOOKUP(B844,stocks!$B$3:$D$3093,2,FALSE)</f>
        <v>화일약품</v>
      </c>
      <c r="B844" s="6" t="s">
        <v>15020</v>
      </c>
      <c r="C844" s="6" t="s">
        <v>14402</v>
      </c>
      <c r="D844" s="14">
        <v>4020</v>
      </c>
      <c r="E844" s="14">
        <v>5</v>
      </c>
      <c r="F844" s="14">
        <v>0.12</v>
      </c>
      <c r="G844" s="14">
        <v>635649</v>
      </c>
      <c r="H844" s="14">
        <v>-91376</v>
      </c>
      <c r="I844" s="14">
        <v>0</v>
      </c>
      <c r="J844" s="14">
        <v>92091</v>
      </c>
      <c r="K844" s="14">
        <v>92159</v>
      </c>
      <c r="L844" s="14">
        <v>0</v>
      </c>
      <c r="M844" s="14">
        <v>0</v>
      </c>
      <c r="N844" s="14">
        <v>0</v>
      </c>
      <c r="O844" s="14">
        <v>0</v>
      </c>
      <c r="P844" s="14">
        <v>0</v>
      </c>
      <c r="Q844" s="14">
        <v>0</v>
      </c>
      <c r="R844" s="14">
        <v>0</v>
      </c>
      <c r="S844" s="14">
        <v>2572</v>
      </c>
      <c r="T844" s="14">
        <v>-3287</v>
      </c>
      <c r="U844" s="11">
        <f>D844*G844</f>
        <v>2555308980</v>
      </c>
      <c r="V844" s="11">
        <f>D844*L844</f>
        <v>0</v>
      </c>
    </row>
    <row r="845" spans="1:22" x14ac:dyDescent="0.3">
      <c r="A845" s="14" t="str">
        <f>VLOOKUP(B845,stocks!$B$3:$D$3093,2,FALSE)</f>
        <v>코아스템</v>
      </c>
      <c r="B845" s="6" t="s">
        <v>15508</v>
      </c>
      <c r="C845" s="6" t="s">
        <v>14402</v>
      </c>
      <c r="D845" s="14">
        <v>18850</v>
      </c>
      <c r="E845" s="14">
        <v>500</v>
      </c>
      <c r="F845" s="14">
        <v>2.72</v>
      </c>
      <c r="G845" s="14">
        <v>135499</v>
      </c>
      <c r="H845" s="14">
        <v>16684</v>
      </c>
      <c r="I845" s="14">
        <v>-1</v>
      </c>
      <c r="J845" s="14">
        <v>-3659</v>
      </c>
      <c r="K845" s="14">
        <v>-3943</v>
      </c>
      <c r="L845" s="14">
        <v>0</v>
      </c>
      <c r="M845" s="14">
        <v>-1</v>
      </c>
      <c r="N845" s="14">
        <v>0</v>
      </c>
      <c r="O845" s="14">
        <v>0</v>
      </c>
      <c r="P845" s="14">
        <v>0</v>
      </c>
      <c r="Q845" s="14">
        <v>0</v>
      </c>
      <c r="R845" s="14">
        <v>0</v>
      </c>
      <c r="S845" s="14">
        <v>-12998</v>
      </c>
      <c r="T845" s="14">
        <v>-26</v>
      </c>
      <c r="U845" s="11">
        <f>D845*G845</f>
        <v>2554156150</v>
      </c>
      <c r="V845" s="11">
        <f>D845*L845</f>
        <v>0</v>
      </c>
    </row>
    <row r="846" spans="1:22" x14ac:dyDescent="0.3">
      <c r="A846" s="14" t="str">
        <f>VLOOKUP(B846,stocks!$B$3:$D$3093,2,FALSE)</f>
        <v>오로스테크놀로지</v>
      </c>
      <c r="B846" s="6" t="s">
        <v>16082</v>
      </c>
      <c r="C846" s="6" t="s">
        <v>14402</v>
      </c>
      <c r="D846" s="14">
        <v>34750</v>
      </c>
      <c r="E846" s="14">
        <v>-750</v>
      </c>
      <c r="F846" s="14">
        <v>-2.11</v>
      </c>
      <c r="G846" s="14">
        <v>73238</v>
      </c>
      <c r="H846" s="14">
        <v>6739</v>
      </c>
      <c r="I846" s="14">
        <v>-9568</v>
      </c>
      <c r="J846" s="14">
        <v>2639</v>
      </c>
      <c r="K846" s="14">
        <v>3400</v>
      </c>
      <c r="L846" s="14">
        <v>0</v>
      </c>
      <c r="M846" s="14">
        <v>0</v>
      </c>
      <c r="N846" s="14">
        <v>0</v>
      </c>
      <c r="O846" s="14">
        <v>-3250</v>
      </c>
      <c r="P846" s="14">
        <v>-6318</v>
      </c>
      <c r="Q846" s="14">
        <v>0</v>
      </c>
      <c r="R846" s="14">
        <v>0</v>
      </c>
      <c r="S846" s="14">
        <v>107</v>
      </c>
      <c r="T846" s="14">
        <v>83</v>
      </c>
      <c r="U846" s="11">
        <f>D846*G846</f>
        <v>2545020500</v>
      </c>
      <c r="V846" s="11">
        <f>D846*L846</f>
        <v>0</v>
      </c>
    </row>
    <row r="847" spans="1:22" x14ac:dyDescent="0.3">
      <c r="A847" s="14" t="str">
        <f>VLOOKUP(B847,stocks!$B$3:$D$3093,2,FALSE)</f>
        <v>디알텍</v>
      </c>
      <c r="B847" s="6" t="s">
        <v>13387</v>
      </c>
      <c r="C847" s="6" t="s">
        <v>14402</v>
      </c>
      <c r="D847" s="14">
        <v>1830</v>
      </c>
      <c r="E847" s="14">
        <v>-25</v>
      </c>
      <c r="F847" s="14">
        <v>-1.35</v>
      </c>
      <c r="G847" s="14">
        <v>1387045</v>
      </c>
      <c r="H847" s="14">
        <v>-97120</v>
      </c>
      <c r="I847" s="14">
        <v>7910</v>
      </c>
      <c r="J847" s="14">
        <v>162063</v>
      </c>
      <c r="K847" s="14">
        <v>169973</v>
      </c>
      <c r="L847" s="14">
        <v>0</v>
      </c>
      <c r="M847" s="14">
        <v>0</v>
      </c>
      <c r="N847" s="14">
        <v>0</v>
      </c>
      <c r="O847" s="14">
        <v>7910</v>
      </c>
      <c r="P847" s="14">
        <v>0</v>
      </c>
      <c r="Q847" s="14">
        <v>0</v>
      </c>
      <c r="R847" s="14">
        <v>0</v>
      </c>
      <c r="S847" s="14">
        <v>-72103</v>
      </c>
      <c r="T847" s="14">
        <v>-750</v>
      </c>
      <c r="U847" s="11">
        <f>D847*G847</f>
        <v>2538292350</v>
      </c>
      <c r="V847" s="11">
        <f>D847*L847</f>
        <v>0</v>
      </c>
    </row>
    <row r="848" spans="1:22" x14ac:dyDescent="0.3">
      <c r="A848" s="14" t="str">
        <f>VLOOKUP(B848,stocks!$B$3:$D$3093,2,FALSE)</f>
        <v>두산2우B</v>
      </c>
      <c r="B848" s="6" t="s">
        <v>13965</v>
      </c>
      <c r="C848" s="6" t="s">
        <v>14402</v>
      </c>
      <c r="D848" s="14">
        <v>132500</v>
      </c>
      <c r="E848" s="14">
        <v>0</v>
      </c>
      <c r="F848" s="14">
        <v>0</v>
      </c>
      <c r="G848" s="14">
        <v>19112</v>
      </c>
      <c r="H848" s="14">
        <v>-54</v>
      </c>
      <c r="I848" s="14">
        <v>0</v>
      </c>
      <c r="J848" s="14">
        <v>42</v>
      </c>
      <c r="K848" s="14">
        <v>0</v>
      </c>
      <c r="L848" s="14">
        <v>0</v>
      </c>
      <c r="M848" s="14">
        <v>0</v>
      </c>
      <c r="N848" s="14">
        <v>0</v>
      </c>
      <c r="O848" s="14">
        <v>0</v>
      </c>
      <c r="P848" s="14">
        <v>0</v>
      </c>
      <c r="Q848" s="14">
        <v>0</v>
      </c>
      <c r="R848" s="14">
        <v>0</v>
      </c>
      <c r="S848" s="14">
        <v>0</v>
      </c>
      <c r="T848" s="14">
        <v>12</v>
      </c>
      <c r="U848" s="11">
        <f>D848*G848</f>
        <v>2532340000</v>
      </c>
      <c r="V848" s="11">
        <f>D848*L848</f>
        <v>0</v>
      </c>
    </row>
    <row r="849" spans="1:22" x14ac:dyDescent="0.3">
      <c r="A849" s="14" t="str">
        <f>VLOOKUP(B849,stocks!$B$3:$D$3093,2,FALSE)</f>
        <v>팬엔터테인먼트</v>
      </c>
      <c r="B849" s="6" t="s">
        <v>15072</v>
      </c>
      <c r="C849" s="6" t="s">
        <v>14402</v>
      </c>
      <c r="D849" s="14">
        <v>6920</v>
      </c>
      <c r="E849" s="14">
        <v>-90</v>
      </c>
      <c r="F849" s="14">
        <v>-1.28</v>
      </c>
      <c r="G849" s="14">
        <v>365855</v>
      </c>
      <c r="H849" s="14">
        <v>-62683</v>
      </c>
      <c r="I849" s="14">
        <v>1000</v>
      </c>
      <c r="J849" s="14">
        <v>61375</v>
      </c>
      <c r="K849" s="14">
        <v>63532</v>
      </c>
      <c r="L849" s="14">
        <v>0</v>
      </c>
      <c r="M849" s="14">
        <v>0</v>
      </c>
      <c r="N849" s="14">
        <v>0</v>
      </c>
      <c r="O849" s="14">
        <v>0</v>
      </c>
      <c r="P849" s="14">
        <v>1000</v>
      </c>
      <c r="Q849" s="14">
        <v>0</v>
      </c>
      <c r="R849" s="14">
        <v>0</v>
      </c>
      <c r="S849" s="14">
        <v>5</v>
      </c>
      <c r="T849" s="14">
        <v>303</v>
      </c>
      <c r="U849" s="11">
        <f>D849*G849</f>
        <v>2531716600</v>
      </c>
      <c r="V849" s="11">
        <f>D849*L849</f>
        <v>0</v>
      </c>
    </row>
    <row r="850" spans="1:22" x14ac:dyDescent="0.3">
      <c r="A850" s="14" t="str">
        <f>VLOOKUP(B850,stocks!$B$3:$D$3093,2,FALSE)</f>
        <v>현대차증권</v>
      </c>
      <c r="B850" s="6" t="s">
        <v>14440</v>
      </c>
      <c r="C850" s="6" t="s">
        <v>14402</v>
      </c>
      <c r="D850" s="14">
        <v>13350</v>
      </c>
      <c r="E850" s="14">
        <v>-250</v>
      </c>
      <c r="F850" s="14">
        <v>-1.84</v>
      </c>
      <c r="G850" s="14">
        <v>189520</v>
      </c>
      <c r="H850" s="14">
        <v>30742</v>
      </c>
      <c r="I850" s="14">
        <v>947</v>
      </c>
      <c r="J850" s="14">
        <v>-32229</v>
      </c>
      <c r="K850" s="14">
        <v>-29478</v>
      </c>
      <c r="L850" s="14">
        <v>0</v>
      </c>
      <c r="M850" s="14">
        <v>822</v>
      </c>
      <c r="N850" s="14">
        <v>0</v>
      </c>
      <c r="O850" s="14">
        <v>0</v>
      </c>
      <c r="P850" s="14">
        <v>125</v>
      </c>
      <c r="Q850" s="14">
        <v>0</v>
      </c>
      <c r="R850" s="14">
        <v>0</v>
      </c>
      <c r="S850" s="14">
        <v>141</v>
      </c>
      <c r="T850" s="14">
        <v>399</v>
      </c>
      <c r="U850" s="11">
        <f>D850*G850</f>
        <v>2530092000</v>
      </c>
      <c r="V850" s="11">
        <f>D850*L850</f>
        <v>0</v>
      </c>
    </row>
    <row r="851" spans="1:22" x14ac:dyDescent="0.3">
      <c r="A851" s="14" t="str">
        <f>VLOOKUP(B851,stocks!$B$3:$D$3093,2,FALSE)</f>
        <v>피엔케이피부임상연구센타</v>
      </c>
      <c r="B851" s="6" t="s">
        <v>16153</v>
      </c>
      <c r="C851" s="6" t="s">
        <v>14402</v>
      </c>
      <c r="D851" s="14">
        <v>23700</v>
      </c>
      <c r="E851" s="14">
        <v>-1050</v>
      </c>
      <c r="F851" s="14">
        <v>-4.24</v>
      </c>
      <c r="G851" s="14">
        <v>106566</v>
      </c>
      <c r="H851" s="14">
        <v>6902</v>
      </c>
      <c r="I851" s="14">
        <v>-8159</v>
      </c>
      <c r="J851" s="14">
        <v>3104</v>
      </c>
      <c r="K851" s="14">
        <v>2659</v>
      </c>
      <c r="L851" s="14">
        <v>0</v>
      </c>
      <c r="M851" s="14">
        <v>0</v>
      </c>
      <c r="N851" s="14">
        <v>-823</v>
      </c>
      <c r="O851" s="14">
        <v>-6732</v>
      </c>
      <c r="P851" s="14">
        <v>-604</v>
      </c>
      <c r="Q851" s="14">
        <v>0</v>
      </c>
      <c r="R851" s="14">
        <v>0</v>
      </c>
      <c r="S851" s="14">
        <v>-1867</v>
      </c>
      <c r="T851" s="14">
        <v>20</v>
      </c>
      <c r="U851" s="11">
        <f>D851*G851</f>
        <v>2525614200</v>
      </c>
      <c r="V851" s="11">
        <f>D851*L851</f>
        <v>0</v>
      </c>
    </row>
    <row r="852" spans="1:22" x14ac:dyDescent="0.3">
      <c r="A852" s="14" t="str">
        <f>VLOOKUP(B852,stocks!$B$3:$D$3093,2,FALSE)</f>
        <v>피엔에이치테크</v>
      </c>
      <c r="B852" s="6" t="s">
        <v>15726</v>
      </c>
      <c r="C852" s="6" t="s">
        <v>14402</v>
      </c>
      <c r="D852" s="14">
        <v>36150</v>
      </c>
      <c r="E852" s="14">
        <v>-200</v>
      </c>
      <c r="F852" s="14">
        <v>-0.55000000000000004</v>
      </c>
      <c r="G852" s="14">
        <v>69859</v>
      </c>
      <c r="H852" s="14">
        <v>17998</v>
      </c>
      <c r="I852" s="14">
        <v>-14910</v>
      </c>
      <c r="J852" s="14">
        <v>-3659</v>
      </c>
      <c r="K852" s="14">
        <v>-3659</v>
      </c>
      <c r="L852" s="14">
        <v>0</v>
      </c>
      <c r="M852" s="14">
        <v>-962</v>
      </c>
      <c r="N852" s="14">
        <v>-5260</v>
      </c>
      <c r="O852" s="14">
        <v>-5138</v>
      </c>
      <c r="P852" s="14">
        <v>150</v>
      </c>
      <c r="Q852" s="14">
        <v>0</v>
      </c>
      <c r="R852" s="14">
        <v>-3700</v>
      </c>
      <c r="S852" s="14">
        <v>-190</v>
      </c>
      <c r="T852" s="14">
        <v>761</v>
      </c>
      <c r="U852" s="11">
        <f>D852*G852</f>
        <v>2525402850</v>
      </c>
      <c r="V852" s="11">
        <f>D852*L852</f>
        <v>0</v>
      </c>
    </row>
    <row r="853" spans="1:22" x14ac:dyDescent="0.3">
      <c r="A853" s="14" t="str">
        <f>VLOOKUP(B853,stocks!$B$3:$D$3093,2,FALSE)</f>
        <v>에이플러스에셋</v>
      </c>
      <c r="B853" s="6" t="s">
        <v>15744</v>
      </c>
      <c r="C853" s="6" t="s">
        <v>14402</v>
      </c>
      <c r="D853" s="14">
        <v>7590</v>
      </c>
      <c r="E853" s="14">
        <v>-240</v>
      </c>
      <c r="F853" s="14">
        <v>-3.07</v>
      </c>
      <c r="G853" s="14">
        <v>332602</v>
      </c>
      <c r="H853" s="14">
        <v>36784</v>
      </c>
      <c r="I853" s="14">
        <v>-48294</v>
      </c>
      <c r="J853" s="14">
        <v>12316</v>
      </c>
      <c r="K853" s="14">
        <v>12336</v>
      </c>
      <c r="L853" s="14">
        <v>0</v>
      </c>
      <c r="M853" s="14">
        <v>-3</v>
      </c>
      <c r="N853" s="14">
        <v>-48291</v>
      </c>
      <c r="O853" s="14">
        <v>0</v>
      </c>
      <c r="P853" s="14">
        <v>0</v>
      </c>
      <c r="Q853" s="14">
        <v>0</v>
      </c>
      <c r="R853" s="14">
        <v>0</v>
      </c>
      <c r="S853" s="14">
        <v>-1000</v>
      </c>
      <c r="T853" s="14">
        <v>194</v>
      </c>
      <c r="U853" s="11">
        <f>D853*G853</f>
        <v>2524449180</v>
      </c>
      <c r="V853" s="11">
        <f>D853*L853</f>
        <v>0</v>
      </c>
    </row>
    <row r="854" spans="1:22" x14ac:dyDescent="0.3">
      <c r="A854" s="14" t="str">
        <f>VLOOKUP(B854,stocks!$B$3:$D$3093,2,FALSE)</f>
        <v>팜스코</v>
      </c>
      <c r="B854" s="6" t="s">
        <v>14805</v>
      </c>
      <c r="C854" s="6" t="s">
        <v>14402</v>
      </c>
      <c r="D854" s="14">
        <v>7100</v>
      </c>
      <c r="E854" s="14">
        <v>40</v>
      </c>
      <c r="F854" s="14">
        <v>0.56999999999999995</v>
      </c>
      <c r="G854" s="14">
        <v>354594</v>
      </c>
      <c r="H854" s="14">
        <v>156584</v>
      </c>
      <c r="I854" s="14">
        <v>-7569</v>
      </c>
      <c r="J854" s="14">
        <v>-176728</v>
      </c>
      <c r="K854" s="14">
        <v>-176847</v>
      </c>
      <c r="L854" s="14">
        <v>0</v>
      </c>
      <c r="M854" s="14">
        <v>-7569</v>
      </c>
      <c r="N854" s="14">
        <v>0</v>
      </c>
      <c r="O854" s="14">
        <v>0</v>
      </c>
      <c r="P854" s="14">
        <v>0</v>
      </c>
      <c r="Q854" s="14">
        <v>0</v>
      </c>
      <c r="R854" s="14">
        <v>0</v>
      </c>
      <c r="S854" s="14">
        <v>27696</v>
      </c>
      <c r="T854" s="14">
        <v>17</v>
      </c>
      <c r="U854" s="11">
        <f>D854*G854</f>
        <v>2517617400</v>
      </c>
      <c r="V854" s="11">
        <f>D854*L854</f>
        <v>0</v>
      </c>
    </row>
    <row r="855" spans="1:22" x14ac:dyDescent="0.3">
      <c r="A855" s="14" t="str">
        <f>VLOOKUP(B855,stocks!$B$3:$D$3093,2,FALSE)</f>
        <v>비츠로셀</v>
      </c>
      <c r="B855" s="6" t="s">
        <v>14095</v>
      </c>
      <c r="C855" s="6" t="s">
        <v>14402</v>
      </c>
      <c r="D855" s="14">
        <v>15650</v>
      </c>
      <c r="E855" s="14">
        <v>0</v>
      </c>
      <c r="F855" s="14">
        <v>0</v>
      </c>
      <c r="G855" s="14">
        <v>160497</v>
      </c>
      <c r="H855" s="14">
        <v>34026</v>
      </c>
      <c r="I855" s="14">
        <v>16441</v>
      </c>
      <c r="J855" s="14">
        <v>-50986</v>
      </c>
      <c r="K855" s="14">
        <v>-38453</v>
      </c>
      <c r="L855" s="14">
        <v>0</v>
      </c>
      <c r="M855" s="14">
        <v>-5571</v>
      </c>
      <c r="N855" s="14">
        <v>0</v>
      </c>
      <c r="O855" s="14">
        <v>1707</v>
      </c>
      <c r="P855" s="14">
        <v>-19</v>
      </c>
      <c r="Q855" s="14">
        <v>20324</v>
      </c>
      <c r="R855" s="14">
        <v>0</v>
      </c>
      <c r="S855" s="14">
        <v>66</v>
      </c>
      <c r="T855" s="14">
        <v>453</v>
      </c>
      <c r="U855" s="11">
        <f>D855*G855</f>
        <v>2511778050</v>
      </c>
      <c r="V855" s="11">
        <f>D855*L855</f>
        <v>0</v>
      </c>
    </row>
    <row r="856" spans="1:22" x14ac:dyDescent="0.3">
      <c r="A856" s="14" t="str">
        <f>VLOOKUP(B856,stocks!$B$3:$D$3093,2,FALSE)</f>
        <v>엔브이에이치코리아</v>
      </c>
      <c r="B856" s="6" t="s">
        <v>15068</v>
      </c>
      <c r="C856" s="6" t="s">
        <v>14402</v>
      </c>
      <c r="D856" s="14">
        <v>4880</v>
      </c>
      <c r="E856" s="14">
        <v>-140</v>
      </c>
      <c r="F856" s="14">
        <v>-2.79</v>
      </c>
      <c r="G856" s="14">
        <v>514639</v>
      </c>
      <c r="H856" s="14">
        <v>99160</v>
      </c>
      <c r="I856" s="14">
        <v>0</v>
      </c>
      <c r="J856" s="14">
        <v>-99267</v>
      </c>
      <c r="K856" s="14">
        <v>-99087</v>
      </c>
      <c r="L856" s="14">
        <v>0</v>
      </c>
      <c r="M856" s="14">
        <v>0</v>
      </c>
      <c r="N856" s="14">
        <v>0</v>
      </c>
      <c r="O856" s="14">
        <v>0</v>
      </c>
      <c r="P856" s="14">
        <v>0</v>
      </c>
      <c r="Q856" s="14">
        <v>0</v>
      </c>
      <c r="R856" s="14">
        <v>0</v>
      </c>
      <c r="S856" s="14">
        <v>10</v>
      </c>
      <c r="T856" s="14">
        <v>97</v>
      </c>
      <c r="U856" s="11">
        <f>D856*G856</f>
        <v>2511438320</v>
      </c>
      <c r="V856" s="11">
        <f>D856*L856</f>
        <v>0</v>
      </c>
    </row>
    <row r="857" spans="1:22" x14ac:dyDescent="0.3">
      <c r="A857" s="14" t="str">
        <f>VLOOKUP(B857,stocks!$B$3:$D$3093,2,FALSE)</f>
        <v>대동스틸</v>
      </c>
      <c r="B857" s="6" t="s">
        <v>13812</v>
      </c>
      <c r="C857" s="6" t="s">
        <v>14402</v>
      </c>
      <c r="D857" s="14">
        <v>7840</v>
      </c>
      <c r="E857" s="14">
        <v>-10</v>
      </c>
      <c r="F857" s="14">
        <v>-0.13</v>
      </c>
      <c r="G857" s="14">
        <v>318934</v>
      </c>
      <c r="H857" s="14">
        <v>4813</v>
      </c>
      <c r="I857" s="14">
        <v>0</v>
      </c>
      <c r="J857" s="14">
        <v>4672</v>
      </c>
      <c r="K857" s="14">
        <v>1468</v>
      </c>
      <c r="L857" s="14">
        <v>0</v>
      </c>
      <c r="M857" s="14">
        <v>0</v>
      </c>
      <c r="N857" s="14">
        <v>0</v>
      </c>
      <c r="O857" s="14">
        <v>0</v>
      </c>
      <c r="P857" s="14">
        <v>0</v>
      </c>
      <c r="Q857" s="14">
        <v>0</v>
      </c>
      <c r="R857" s="14">
        <v>0</v>
      </c>
      <c r="S857" s="14">
        <v>-9269</v>
      </c>
      <c r="T857" s="14">
        <v>-216</v>
      </c>
      <c r="U857" s="11">
        <f>D857*G857</f>
        <v>2500442560</v>
      </c>
      <c r="V857" s="11">
        <f>D857*L857</f>
        <v>0</v>
      </c>
    </row>
    <row r="858" spans="1:22" x14ac:dyDescent="0.3">
      <c r="A858" s="14" t="str">
        <f>VLOOKUP(B858,stocks!$B$3:$D$3093,2,FALSE)</f>
        <v>유니온</v>
      </c>
      <c r="B858" s="6" t="s">
        <v>14432</v>
      </c>
      <c r="C858" s="6" t="s">
        <v>14402</v>
      </c>
      <c r="D858" s="14">
        <v>8030</v>
      </c>
      <c r="E858" s="14">
        <v>-250</v>
      </c>
      <c r="F858" s="14">
        <v>-3.02</v>
      </c>
      <c r="G858" s="14">
        <v>310618</v>
      </c>
      <c r="H858" s="14">
        <v>8505</v>
      </c>
      <c r="I858" s="14">
        <v>-6</v>
      </c>
      <c r="J858" s="14">
        <v>-7542</v>
      </c>
      <c r="K858" s="14">
        <v>-7542</v>
      </c>
      <c r="L858" s="14">
        <v>0</v>
      </c>
      <c r="M858" s="14">
        <v>-6</v>
      </c>
      <c r="N858" s="14">
        <v>0</v>
      </c>
      <c r="O858" s="14">
        <v>0</v>
      </c>
      <c r="P858" s="14">
        <v>0</v>
      </c>
      <c r="Q858" s="14">
        <v>0</v>
      </c>
      <c r="R858" s="14">
        <v>0</v>
      </c>
      <c r="S858" s="14">
        <v>31</v>
      </c>
      <c r="T858" s="14">
        <v>-988</v>
      </c>
      <c r="U858" s="11">
        <f>D858*G858</f>
        <v>2494262540</v>
      </c>
      <c r="V858" s="11">
        <f>D858*L858</f>
        <v>0</v>
      </c>
    </row>
    <row r="859" spans="1:22" x14ac:dyDescent="0.3">
      <c r="A859" s="14" t="str">
        <f>VLOOKUP(B859,stocks!$B$3:$D$3093,2,FALSE)</f>
        <v>티피씨글로벌</v>
      </c>
      <c r="B859" s="6" t="s">
        <v>15402</v>
      </c>
      <c r="C859" s="6" t="s">
        <v>14402</v>
      </c>
      <c r="D859" s="14">
        <v>5030</v>
      </c>
      <c r="E859" s="14">
        <v>-260</v>
      </c>
      <c r="F859" s="14">
        <v>-4.91</v>
      </c>
      <c r="G859" s="14">
        <v>494822</v>
      </c>
      <c r="H859" s="14">
        <v>54480</v>
      </c>
      <c r="I859" s="14">
        <v>2609</v>
      </c>
      <c r="J859" s="14">
        <v>-37904</v>
      </c>
      <c r="K859" s="14">
        <v>-37882</v>
      </c>
      <c r="L859" s="14">
        <v>0</v>
      </c>
      <c r="M859" s="14">
        <v>2144</v>
      </c>
      <c r="N859" s="14">
        <v>0</v>
      </c>
      <c r="O859" s="14">
        <v>0</v>
      </c>
      <c r="P859" s="14">
        <v>465</v>
      </c>
      <c r="Q859" s="14">
        <v>0</v>
      </c>
      <c r="R859" s="14">
        <v>0</v>
      </c>
      <c r="S859" s="14">
        <v>-19075</v>
      </c>
      <c r="T859" s="14">
        <v>-110</v>
      </c>
      <c r="U859" s="11">
        <f>D859*G859</f>
        <v>2488954660</v>
      </c>
      <c r="V859" s="11">
        <f>D859*L859</f>
        <v>0</v>
      </c>
    </row>
    <row r="860" spans="1:22" x14ac:dyDescent="0.3">
      <c r="A860" s="14" t="str">
        <f>VLOOKUP(B860,stocks!$B$3:$D$3093,2,FALSE)</f>
        <v>두올</v>
      </c>
      <c r="B860" s="6" t="s">
        <v>13369</v>
      </c>
      <c r="C860" s="6" t="s">
        <v>14402</v>
      </c>
      <c r="D860" s="14">
        <v>4900</v>
      </c>
      <c r="E860" s="14">
        <v>-160</v>
      </c>
      <c r="F860" s="14">
        <v>-3.16</v>
      </c>
      <c r="G860" s="14">
        <v>507285</v>
      </c>
      <c r="H860" s="14">
        <v>19651</v>
      </c>
      <c r="I860" s="14">
        <v>21502</v>
      </c>
      <c r="J860" s="14">
        <v>-9178</v>
      </c>
      <c r="K860" s="14">
        <v>-6980</v>
      </c>
      <c r="L860" s="14">
        <v>0</v>
      </c>
      <c r="M860" s="14">
        <v>-19</v>
      </c>
      <c r="N860" s="14">
        <v>2360</v>
      </c>
      <c r="O860" s="14">
        <v>19161</v>
      </c>
      <c r="P860" s="14">
        <v>0</v>
      </c>
      <c r="Q860" s="14">
        <v>0</v>
      </c>
      <c r="R860" s="14">
        <v>0</v>
      </c>
      <c r="S860" s="14">
        <v>-32914</v>
      </c>
      <c r="T860" s="14">
        <v>939</v>
      </c>
      <c r="U860" s="11">
        <f>D860*G860</f>
        <v>2485696500</v>
      </c>
      <c r="V860" s="11">
        <f>D860*L860</f>
        <v>0</v>
      </c>
    </row>
    <row r="861" spans="1:22" x14ac:dyDescent="0.3">
      <c r="A861" s="14" t="str">
        <f>VLOOKUP(B861,stocks!$B$3:$D$3093,2,FALSE)</f>
        <v>유니드</v>
      </c>
      <c r="B861" s="6" t="s">
        <v>14644</v>
      </c>
      <c r="C861" s="6" t="s">
        <v>14402</v>
      </c>
      <c r="D861" s="14">
        <v>78700</v>
      </c>
      <c r="E861" s="14">
        <v>-1600</v>
      </c>
      <c r="F861" s="14">
        <v>-1.99</v>
      </c>
      <c r="G861" s="14">
        <v>31575</v>
      </c>
      <c r="H861" s="14">
        <v>7213</v>
      </c>
      <c r="I861" s="14">
        <v>80</v>
      </c>
      <c r="J861" s="14">
        <v>-7642</v>
      </c>
      <c r="K861" s="14">
        <v>-5894</v>
      </c>
      <c r="L861" s="14">
        <v>0</v>
      </c>
      <c r="M861" s="14">
        <v>-599</v>
      </c>
      <c r="N861" s="14">
        <v>-4</v>
      </c>
      <c r="O861" s="14">
        <v>734</v>
      </c>
      <c r="P861" s="14">
        <v>-51</v>
      </c>
      <c r="Q861" s="14">
        <v>0</v>
      </c>
      <c r="R861" s="14">
        <v>0</v>
      </c>
      <c r="S861" s="14">
        <v>330</v>
      </c>
      <c r="T861" s="14">
        <v>19</v>
      </c>
      <c r="U861" s="11">
        <f>D861*G861</f>
        <v>2484952500</v>
      </c>
      <c r="V861" s="11">
        <f>D861*L861</f>
        <v>0</v>
      </c>
    </row>
    <row r="862" spans="1:22" x14ac:dyDescent="0.3">
      <c r="A862" s="14" t="str">
        <f>VLOOKUP(B862,stocks!$B$3:$D$3093,2,FALSE)</f>
        <v>상신브레이크</v>
      </c>
      <c r="B862" s="6" t="s">
        <v>14189</v>
      </c>
      <c r="C862" s="6" t="s">
        <v>14402</v>
      </c>
      <c r="D862" s="14">
        <v>4860</v>
      </c>
      <c r="E862" s="14">
        <v>-210</v>
      </c>
      <c r="F862" s="14">
        <v>-4.1399999999999997</v>
      </c>
      <c r="G862" s="14">
        <v>510718</v>
      </c>
      <c r="H862" s="14">
        <v>186636</v>
      </c>
      <c r="I862" s="14">
        <v>-115504</v>
      </c>
      <c r="J862" s="14">
        <v>-71435</v>
      </c>
      <c r="K862" s="14">
        <v>-68923</v>
      </c>
      <c r="L862" s="14">
        <v>0</v>
      </c>
      <c r="M862" s="14">
        <v>-23</v>
      </c>
      <c r="N862" s="14">
        <v>-85164</v>
      </c>
      <c r="O862" s="14">
        <v>0</v>
      </c>
      <c r="P862" s="14">
        <v>-30317</v>
      </c>
      <c r="Q862" s="14">
        <v>0</v>
      </c>
      <c r="R862" s="14">
        <v>0</v>
      </c>
      <c r="S862" s="14">
        <v>257</v>
      </c>
      <c r="T862" s="14">
        <v>46</v>
      </c>
      <c r="U862" s="11">
        <f>D862*G862</f>
        <v>2482089480</v>
      </c>
      <c r="V862" s="11">
        <f>D862*L862</f>
        <v>0</v>
      </c>
    </row>
    <row r="863" spans="1:22" x14ac:dyDescent="0.3">
      <c r="A863" s="14" t="str">
        <f>VLOOKUP(B863,stocks!$B$3:$D$3093,2,FALSE)</f>
        <v>코리아에스이</v>
      </c>
      <c r="B863" s="6" t="s">
        <v>15274</v>
      </c>
      <c r="C863" s="6" t="s">
        <v>14402</v>
      </c>
      <c r="D863" s="14">
        <v>2220</v>
      </c>
      <c r="E863" s="14">
        <v>-80</v>
      </c>
      <c r="F863" s="14">
        <v>-3.48</v>
      </c>
      <c r="G863" s="14">
        <v>1117058</v>
      </c>
      <c r="H863" s="14">
        <v>-140595</v>
      </c>
      <c r="I863" s="14">
        <v>0</v>
      </c>
      <c r="J863" s="14">
        <v>140328</v>
      </c>
      <c r="K863" s="14">
        <v>141809</v>
      </c>
      <c r="L863" s="14">
        <v>0</v>
      </c>
      <c r="M863" s="14">
        <v>0</v>
      </c>
      <c r="N863" s="14">
        <v>0</v>
      </c>
      <c r="O863" s="14">
        <v>0</v>
      </c>
      <c r="P863" s="14">
        <v>0</v>
      </c>
      <c r="Q863" s="14">
        <v>0</v>
      </c>
      <c r="R863" s="14">
        <v>0</v>
      </c>
      <c r="S863" s="14">
        <v>10</v>
      </c>
      <c r="T863" s="14">
        <v>257</v>
      </c>
      <c r="U863" s="11">
        <f>D863*G863</f>
        <v>2479868760</v>
      </c>
      <c r="V863" s="11">
        <f>D863*L863</f>
        <v>0</v>
      </c>
    </row>
    <row r="864" spans="1:22" x14ac:dyDescent="0.3">
      <c r="A864" s="14" t="str">
        <f>VLOOKUP(B864,stocks!$B$3:$D$3093,2,FALSE)</f>
        <v>에스와이</v>
      </c>
      <c r="B864" s="6" t="s">
        <v>15314</v>
      </c>
      <c r="C864" s="6" t="s">
        <v>14402</v>
      </c>
      <c r="D864" s="14">
        <v>3950</v>
      </c>
      <c r="E864" s="14">
        <v>-65</v>
      </c>
      <c r="F864" s="14">
        <v>-1.62</v>
      </c>
      <c r="G864" s="14">
        <v>627366</v>
      </c>
      <c r="H864" s="14">
        <v>42654</v>
      </c>
      <c r="I864" s="14">
        <v>-10161</v>
      </c>
      <c r="J864" s="14">
        <v>-32547</v>
      </c>
      <c r="K864" s="14">
        <v>-44389</v>
      </c>
      <c r="L864" s="14">
        <v>0</v>
      </c>
      <c r="M864" s="14">
        <v>835</v>
      </c>
      <c r="N864" s="14">
        <v>0</v>
      </c>
      <c r="O864" s="14">
        <v>-10996</v>
      </c>
      <c r="P864" s="14">
        <v>0</v>
      </c>
      <c r="Q864" s="14">
        <v>0</v>
      </c>
      <c r="R864" s="14">
        <v>0</v>
      </c>
      <c r="S864" s="14">
        <v>0</v>
      </c>
      <c r="T864" s="14">
        <v>54</v>
      </c>
      <c r="U864" s="11">
        <f>D864*G864</f>
        <v>2478095700</v>
      </c>
      <c r="V864" s="11">
        <f>D864*L864</f>
        <v>0</v>
      </c>
    </row>
    <row r="865" spans="1:22" x14ac:dyDescent="0.3">
      <c r="A865" s="14" t="str">
        <f>VLOOKUP(B865,stocks!$B$3:$D$3093,2,FALSE)</f>
        <v>대륙제관</v>
      </c>
      <c r="B865" s="6" t="s">
        <v>13814</v>
      </c>
      <c r="C865" s="6" t="s">
        <v>14402</v>
      </c>
      <c r="D865" s="14">
        <v>6460</v>
      </c>
      <c r="E865" s="14">
        <v>-110</v>
      </c>
      <c r="F865" s="14">
        <v>-1.67</v>
      </c>
      <c r="G865" s="14">
        <v>383539</v>
      </c>
      <c r="H865" s="14">
        <v>65438</v>
      </c>
      <c r="I865" s="14">
        <v>45799</v>
      </c>
      <c r="J865" s="14">
        <v>-111393</v>
      </c>
      <c r="K865" s="14">
        <v>-116710</v>
      </c>
      <c r="L865" s="14">
        <v>0</v>
      </c>
      <c r="M865" s="14">
        <v>-4768</v>
      </c>
      <c r="N865" s="14">
        <v>0</v>
      </c>
      <c r="O865" s="14">
        <v>39564</v>
      </c>
      <c r="P865" s="14">
        <v>11003</v>
      </c>
      <c r="Q865" s="14">
        <v>0</v>
      </c>
      <c r="R865" s="14">
        <v>0</v>
      </c>
      <c r="S865" s="14">
        <v>233</v>
      </c>
      <c r="T865" s="14">
        <v>-77</v>
      </c>
      <c r="U865" s="11">
        <f>D865*G865</f>
        <v>2477661940</v>
      </c>
      <c r="V865" s="11">
        <f>D865*L865</f>
        <v>0</v>
      </c>
    </row>
    <row r="866" spans="1:22" x14ac:dyDescent="0.3">
      <c r="A866" s="14" t="str">
        <f>VLOOKUP(B866,stocks!$B$3:$D$3093,2,FALSE)</f>
        <v>일승</v>
      </c>
      <c r="B866" s="6" t="s">
        <v>16114</v>
      </c>
      <c r="C866" s="6" t="s">
        <v>14402</v>
      </c>
      <c r="D866" s="14">
        <v>3760</v>
      </c>
      <c r="E866" s="14">
        <v>195</v>
      </c>
      <c r="F866" s="14">
        <v>5.47</v>
      </c>
      <c r="G866" s="14">
        <v>656884</v>
      </c>
      <c r="H866" s="14">
        <v>4885</v>
      </c>
      <c r="I866" s="14">
        <v>-7000</v>
      </c>
      <c r="J866" s="14">
        <v>1015</v>
      </c>
      <c r="K866" s="14">
        <v>245</v>
      </c>
      <c r="L866" s="14">
        <v>0</v>
      </c>
      <c r="M866" s="14">
        <v>-7000</v>
      </c>
      <c r="N866" s="14">
        <v>0</v>
      </c>
      <c r="O866" s="14">
        <v>0</v>
      </c>
      <c r="P866" s="14">
        <v>0</v>
      </c>
      <c r="Q866" s="14">
        <v>0</v>
      </c>
      <c r="R866" s="14">
        <v>0</v>
      </c>
      <c r="S866" s="14">
        <v>0</v>
      </c>
      <c r="T866" s="14">
        <v>1100</v>
      </c>
      <c r="U866" s="11">
        <f>D866*G866</f>
        <v>2469883840</v>
      </c>
      <c r="V866" s="11">
        <f>D866*L866</f>
        <v>0</v>
      </c>
    </row>
    <row r="867" spans="1:22" x14ac:dyDescent="0.3">
      <c r="A867" s="14" t="str">
        <f>VLOOKUP(B867,stocks!$B$3:$D$3093,2,FALSE)</f>
        <v>두산퓨얼셀1우</v>
      </c>
      <c r="B867" s="6" t="s">
        <v>13366</v>
      </c>
      <c r="C867" s="6" t="s">
        <v>14402</v>
      </c>
      <c r="D867" s="14">
        <v>17300</v>
      </c>
      <c r="E867" s="14">
        <v>-400</v>
      </c>
      <c r="F867" s="14">
        <v>-2.2599999999999998</v>
      </c>
      <c r="G867" s="14">
        <v>142438</v>
      </c>
      <c r="H867" s="14">
        <v>8668</v>
      </c>
      <c r="I867" s="14">
        <v>0</v>
      </c>
      <c r="J867" s="14">
        <v>-8024</v>
      </c>
      <c r="K867" s="14">
        <v>0</v>
      </c>
      <c r="L867" s="14">
        <v>0</v>
      </c>
      <c r="M867" s="14">
        <v>0</v>
      </c>
      <c r="N867" s="14">
        <v>0</v>
      </c>
      <c r="O867" s="14">
        <v>0</v>
      </c>
      <c r="P867" s="14">
        <v>0</v>
      </c>
      <c r="Q867" s="14">
        <v>0</v>
      </c>
      <c r="R867" s="14">
        <v>0</v>
      </c>
      <c r="S867" s="14">
        <v>200</v>
      </c>
      <c r="T867" s="14">
        <v>-844</v>
      </c>
      <c r="U867" s="11">
        <f>D867*G867</f>
        <v>2464177400</v>
      </c>
      <c r="V867" s="11">
        <f>D867*L867</f>
        <v>0</v>
      </c>
    </row>
    <row r="868" spans="1:22" x14ac:dyDescent="0.3">
      <c r="A868" s="14" t="str">
        <f>VLOOKUP(B868,stocks!$B$3:$D$3093,2,FALSE)</f>
        <v>일진전기</v>
      </c>
      <c r="B868" s="6" t="s">
        <v>15288</v>
      </c>
      <c r="C868" s="6" t="s">
        <v>14402</v>
      </c>
      <c r="D868" s="14">
        <v>5570</v>
      </c>
      <c r="E868" s="14">
        <v>30</v>
      </c>
      <c r="F868" s="14">
        <v>0.54</v>
      </c>
      <c r="G868" s="14">
        <v>441987</v>
      </c>
      <c r="H868" s="14">
        <v>-30129</v>
      </c>
      <c r="I868" s="14">
        <v>1693</v>
      </c>
      <c r="J868" s="14">
        <v>28675</v>
      </c>
      <c r="K868" s="14">
        <v>23335</v>
      </c>
      <c r="L868" s="14">
        <v>0</v>
      </c>
      <c r="M868" s="14">
        <v>2838</v>
      </c>
      <c r="N868" s="14">
        <v>0</v>
      </c>
      <c r="O868" s="14">
        <v>0</v>
      </c>
      <c r="P868" s="14">
        <v>-1145</v>
      </c>
      <c r="Q868" s="14">
        <v>0</v>
      </c>
      <c r="R868" s="14">
        <v>0</v>
      </c>
      <c r="S868" s="14">
        <v>-1181</v>
      </c>
      <c r="T868" s="14">
        <v>942</v>
      </c>
      <c r="U868" s="11">
        <f>D868*G868</f>
        <v>2461867590</v>
      </c>
      <c r="V868" s="11">
        <f>D868*L868</f>
        <v>0</v>
      </c>
    </row>
    <row r="869" spans="1:22" x14ac:dyDescent="0.3">
      <c r="A869" s="14" t="str">
        <f>VLOOKUP(B869,stocks!$B$3:$D$3093,2,FALSE)</f>
        <v>APS홀딩스</v>
      </c>
      <c r="B869" s="6" t="s">
        <v>14976</v>
      </c>
      <c r="C869" s="6" t="s">
        <v>14402</v>
      </c>
      <c r="D869" s="14">
        <v>16250</v>
      </c>
      <c r="E869" s="14">
        <v>650</v>
      </c>
      <c r="F869" s="14">
        <v>4.17</v>
      </c>
      <c r="G869" s="14">
        <v>150981</v>
      </c>
      <c r="H869" s="14">
        <v>-5202</v>
      </c>
      <c r="I869" s="14">
        <v>3823</v>
      </c>
      <c r="J869" s="14">
        <v>-8855</v>
      </c>
      <c r="K869" s="14">
        <v>-11835</v>
      </c>
      <c r="L869" s="14">
        <v>0</v>
      </c>
      <c r="M869" s="14">
        <v>0</v>
      </c>
      <c r="N869" s="14">
        <v>0</v>
      </c>
      <c r="O869" s="14">
        <v>0</v>
      </c>
      <c r="P869" s="14">
        <v>3823</v>
      </c>
      <c r="Q869" s="14">
        <v>0</v>
      </c>
      <c r="R869" s="14">
        <v>0</v>
      </c>
      <c r="S869" s="14">
        <v>11000</v>
      </c>
      <c r="T869" s="14">
        <v>-766</v>
      </c>
      <c r="U869" s="11">
        <f>D869*G869</f>
        <v>2453441250</v>
      </c>
      <c r="V869" s="11">
        <f>D869*L869</f>
        <v>0</v>
      </c>
    </row>
    <row r="870" spans="1:22" x14ac:dyDescent="0.3">
      <c r="A870" s="14" t="str">
        <f>VLOOKUP(B870,stocks!$B$3:$D$3093,2,FALSE)</f>
        <v>쿠콘</v>
      </c>
      <c r="B870" s="6" t="s">
        <v>15955</v>
      </c>
      <c r="C870" s="6" t="s">
        <v>14402</v>
      </c>
      <c r="D870" s="14">
        <v>61400</v>
      </c>
      <c r="E870" s="14">
        <v>-200</v>
      </c>
      <c r="F870" s="14">
        <v>-0.32</v>
      </c>
      <c r="G870" s="14">
        <v>39935</v>
      </c>
      <c r="H870" s="14">
        <v>-5267</v>
      </c>
      <c r="I870" s="14">
        <v>4559</v>
      </c>
      <c r="J870" s="14">
        <v>483</v>
      </c>
      <c r="K870" s="14">
        <v>-6</v>
      </c>
      <c r="L870" s="14">
        <v>0</v>
      </c>
      <c r="M870" s="14">
        <v>-13</v>
      </c>
      <c r="N870" s="14">
        <v>0</v>
      </c>
      <c r="O870" s="14">
        <v>-1064</v>
      </c>
      <c r="P870" s="14">
        <v>5636</v>
      </c>
      <c r="Q870" s="14">
        <v>0</v>
      </c>
      <c r="R870" s="14">
        <v>0</v>
      </c>
      <c r="S870" s="14">
        <v>21</v>
      </c>
      <c r="T870" s="14">
        <v>204</v>
      </c>
      <c r="U870" s="11">
        <f>D870*G870</f>
        <v>2452009000</v>
      </c>
      <c r="V870" s="11">
        <f>D870*L870</f>
        <v>0</v>
      </c>
    </row>
    <row r="871" spans="1:22" x14ac:dyDescent="0.3">
      <c r="A871" s="14" t="str">
        <f>VLOOKUP(B871,stocks!$B$3:$D$3093,2,FALSE)</f>
        <v>테라사이언스</v>
      </c>
      <c r="B871" s="6" t="s">
        <v>15110</v>
      </c>
      <c r="C871" s="6" t="s">
        <v>14402</v>
      </c>
      <c r="D871" s="14">
        <v>2135</v>
      </c>
      <c r="E871" s="14">
        <v>-90</v>
      </c>
      <c r="F871" s="14">
        <v>-4.04</v>
      </c>
      <c r="G871" s="14">
        <v>1148412</v>
      </c>
      <c r="H871" s="14">
        <v>51254</v>
      </c>
      <c r="I871" s="14">
        <v>0</v>
      </c>
      <c r="J871" s="14">
        <v>-49869</v>
      </c>
      <c r="K871" s="14">
        <v>-39901</v>
      </c>
      <c r="L871" s="14">
        <v>0</v>
      </c>
      <c r="M871" s="14">
        <v>0</v>
      </c>
      <c r="N871" s="14">
        <v>0</v>
      </c>
      <c r="O871" s="14">
        <v>0</v>
      </c>
      <c r="P871" s="14">
        <v>0</v>
      </c>
      <c r="Q871" s="14">
        <v>0</v>
      </c>
      <c r="R871" s="14">
        <v>0</v>
      </c>
      <c r="S871" s="14">
        <v>0</v>
      </c>
      <c r="T871" s="14">
        <v>-1385</v>
      </c>
      <c r="U871" s="11">
        <f>D871*G871</f>
        <v>2451859620</v>
      </c>
      <c r="V871" s="11">
        <f>D871*L871</f>
        <v>0</v>
      </c>
    </row>
    <row r="872" spans="1:22" x14ac:dyDescent="0.3">
      <c r="A872" s="14" t="str">
        <f>VLOOKUP(B872,stocks!$B$3:$D$3093,2,FALSE)</f>
        <v>코아스</v>
      </c>
      <c r="B872" s="6" t="s">
        <v>15098</v>
      </c>
      <c r="C872" s="6" t="s">
        <v>14402</v>
      </c>
      <c r="D872" s="14">
        <v>1525</v>
      </c>
      <c r="E872" s="14">
        <v>-125</v>
      </c>
      <c r="F872" s="14">
        <v>-7.58</v>
      </c>
      <c r="G872" s="14">
        <v>1602858</v>
      </c>
      <c r="H872" s="14">
        <v>3489</v>
      </c>
      <c r="I872" s="14">
        <v>-28</v>
      </c>
      <c r="J872" s="14">
        <v>44961</v>
      </c>
      <c r="K872" s="14">
        <v>44964</v>
      </c>
      <c r="L872" s="14">
        <v>0</v>
      </c>
      <c r="M872" s="14">
        <v>-28</v>
      </c>
      <c r="N872" s="14">
        <v>0</v>
      </c>
      <c r="O872" s="14">
        <v>0</v>
      </c>
      <c r="P872" s="14">
        <v>0</v>
      </c>
      <c r="Q872" s="14">
        <v>0</v>
      </c>
      <c r="R872" s="14">
        <v>0</v>
      </c>
      <c r="S872" s="14">
        <v>-5</v>
      </c>
      <c r="T872" s="14">
        <v>-48417</v>
      </c>
      <c r="U872" s="11">
        <f>D872*G872</f>
        <v>2444358450</v>
      </c>
      <c r="V872" s="11">
        <f>D872*L872</f>
        <v>0</v>
      </c>
    </row>
    <row r="873" spans="1:22" x14ac:dyDescent="0.3">
      <c r="A873" s="14" t="str">
        <f>VLOOKUP(B873,stocks!$B$3:$D$3093,2,FALSE)</f>
        <v>TIGER 소프트웨어</v>
      </c>
      <c r="B873" s="6" t="s">
        <v>15492</v>
      </c>
      <c r="C873" s="6" t="s">
        <v>14402</v>
      </c>
      <c r="D873" s="14">
        <v>18950</v>
      </c>
      <c r="E873" s="14">
        <v>-45</v>
      </c>
      <c r="F873" s="14">
        <v>-0.24</v>
      </c>
      <c r="G873" s="14">
        <v>128887</v>
      </c>
      <c r="H873" s="14">
        <v>-5310</v>
      </c>
      <c r="I873" s="14">
        <v>15938</v>
      </c>
      <c r="J873" s="14">
        <v>-11205</v>
      </c>
      <c r="K873" s="14">
        <v>0</v>
      </c>
      <c r="L873" s="14">
        <v>0</v>
      </c>
      <c r="M873" s="14">
        <v>-2769</v>
      </c>
      <c r="N873" s="14">
        <v>0</v>
      </c>
      <c r="O873" s="14">
        <v>412</v>
      </c>
      <c r="P873" s="14">
        <v>898</v>
      </c>
      <c r="Q873" s="14">
        <v>17397</v>
      </c>
      <c r="R873" s="14">
        <v>0</v>
      </c>
      <c r="S873" s="14">
        <v>536</v>
      </c>
      <c r="T873" s="14">
        <v>41</v>
      </c>
      <c r="U873" s="11">
        <f>D873*G873</f>
        <v>2442408650</v>
      </c>
      <c r="V873" s="11">
        <f>D873*L873</f>
        <v>0</v>
      </c>
    </row>
    <row r="874" spans="1:22" x14ac:dyDescent="0.3">
      <c r="A874" s="14" t="str">
        <f>VLOOKUP(B874,stocks!$B$3:$D$3093,2,FALSE)</f>
        <v>토탈소프트</v>
      </c>
      <c r="B874" s="6" t="s">
        <v>14885</v>
      </c>
      <c r="C874" s="6" t="s">
        <v>14402</v>
      </c>
      <c r="D874" s="14">
        <v>19550</v>
      </c>
      <c r="E874" s="14">
        <v>0</v>
      </c>
      <c r="F874" s="14">
        <v>0</v>
      </c>
      <c r="G874" s="14">
        <v>124706</v>
      </c>
      <c r="H874" s="14">
        <v>1813</v>
      </c>
      <c r="I874" s="14">
        <v>0</v>
      </c>
      <c r="J874" s="14">
        <v>-1959</v>
      </c>
      <c r="K874" s="14">
        <v>-1959</v>
      </c>
      <c r="L874" s="14">
        <v>0</v>
      </c>
      <c r="M874" s="14">
        <v>0</v>
      </c>
      <c r="N874" s="14">
        <v>0</v>
      </c>
      <c r="O874" s="14">
        <v>0</v>
      </c>
      <c r="P874" s="14">
        <v>0</v>
      </c>
      <c r="Q874" s="14">
        <v>0</v>
      </c>
      <c r="R874" s="14">
        <v>0</v>
      </c>
      <c r="S874" s="14">
        <v>0</v>
      </c>
      <c r="T874" s="14">
        <v>146</v>
      </c>
      <c r="U874" s="11">
        <f>D874*G874</f>
        <v>2438002300</v>
      </c>
      <c r="V874" s="11">
        <f>D874*L874</f>
        <v>0</v>
      </c>
    </row>
    <row r="875" spans="1:22" x14ac:dyDescent="0.3">
      <c r="A875" s="14" t="str">
        <f>VLOOKUP(B875,stocks!$B$3:$D$3093,2,FALSE)</f>
        <v>KODEX 국고채3년</v>
      </c>
      <c r="B875" s="6" t="s">
        <v>15327</v>
      </c>
      <c r="C875" s="6" t="s">
        <v>14402</v>
      </c>
      <c r="D875" s="14">
        <v>57910</v>
      </c>
      <c r="E875" s="14">
        <v>-90</v>
      </c>
      <c r="F875" s="14">
        <v>-0.16</v>
      </c>
      <c r="G875" s="14">
        <v>42084</v>
      </c>
      <c r="H875" s="14">
        <v>-26</v>
      </c>
      <c r="I875" s="14">
        <v>-95</v>
      </c>
      <c r="J875" s="14">
        <v>92</v>
      </c>
      <c r="K875" s="14">
        <v>0</v>
      </c>
      <c r="L875" s="14">
        <v>0</v>
      </c>
      <c r="M875" s="14">
        <v>40787</v>
      </c>
      <c r="N875" s="14">
        <v>-40882</v>
      </c>
      <c r="O875" s="14">
        <v>0</v>
      </c>
      <c r="P875" s="14">
        <v>0</v>
      </c>
      <c r="Q875" s="14">
        <v>0</v>
      </c>
      <c r="R875" s="14">
        <v>0</v>
      </c>
      <c r="S875" s="14">
        <v>29</v>
      </c>
      <c r="T875" s="14">
        <v>0</v>
      </c>
      <c r="U875" s="11">
        <f>D875*G875</f>
        <v>2437084440</v>
      </c>
      <c r="V875" s="11">
        <f>D875*L875</f>
        <v>0</v>
      </c>
    </row>
    <row r="876" spans="1:22" x14ac:dyDescent="0.3">
      <c r="A876" s="14" t="str">
        <f>VLOOKUP(B876,stocks!$B$3:$D$3093,2,FALSE)</f>
        <v>오성첨단소재</v>
      </c>
      <c r="B876" s="6" t="s">
        <v>14945</v>
      </c>
      <c r="C876" s="6" t="s">
        <v>14402</v>
      </c>
      <c r="D876" s="14">
        <v>3705</v>
      </c>
      <c r="E876" s="14">
        <v>-70</v>
      </c>
      <c r="F876" s="14">
        <v>-1.85</v>
      </c>
      <c r="G876" s="14">
        <v>656980</v>
      </c>
      <c r="H876" s="14">
        <v>40257</v>
      </c>
      <c r="I876" s="14">
        <v>-1</v>
      </c>
      <c r="J876" s="14">
        <v>-42844</v>
      </c>
      <c r="K876" s="14">
        <v>-42874</v>
      </c>
      <c r="L876" s="14">
        <v>0</v>
      </c>
      <c r="M876" s="14">
        <v>-1</v>
      </c>
      <c r="N876" s="14">
        <v>0</v>
      </c>
      <c r="O876" s="14">
        <v>0</v>
      </c>
      <c r="P876" s="14">
        <v>0</v>
      </c>
      <c r="Q876" s="14">
        <v>0</v>
      </c>
      <c r="R876" s="14">
        <v>0</v>
      </c>
      <c r="S876" s="14">
        <v>2139</v>
      </c>
      <c r="T876" s="14">
        <v>449</v>
      </c>
      <c r="U876" s="11">
        <f>D876*G876</f>
        <v>2434110900</v>
      </c>
      <c r="V876" s="11">
        <f>D876*L876</f>
        <v>0</v>
      </c>
    </row>
    <row r="877" spans="1:22" x14ac:dyDescent="0.3">
      <c r="A877" s="14" t="str">
        <f>VLOOKUP(B877,stocks!$B$3:$D$3093,2,FALSE)</f>
        <v>덕우전자</v>
      </c>
      <c r="B877" s="6" t="s">
        <v>13905</v>
      </c>
      <c r="C877" s="6" t="s">
        <v>14402</v>
      </c>
      <c r="D877" s="14">
        <v>8400</v>
      </c>
      <c r="E877" s="14">
        <v>-60</v>
      </c>
      <c r="F877" s="14">
        <v>-0.71</v>
      </c>
      <c r="G877" s="14">
        <v>288777</v>
      </c>
      <c r="H877" s="14">
        <v>27536</v>
      </c>
      <c r="I877" s="14">
        <v>-30000</v>
      </c>
      <c r="J877" s="14">
        <v>8484</v>
      </c>
      <c r="K877" s="14">
        <v>10671</v>
      </c>
      <c r="L877" s="14">
        <v>0</v>
      </c>
      <c r="M877" s="14">
        <v>0</v>
      </c>
      <c r="N877" s="14">
        <v>0</v>
      </c>
      <c r="O877" s="14">
        <v>0</v>
      </c>
      <c r="P877" s="14">
        <v>-30000</v>
      </c>
      <c r="Q877" s="14">
        <v>0</v>
      </c>
      <c r="R877" s="14">
        <v>0</v>
      </c>
      <c r="S877" s="14">
        <v>-4848</v>
      </c>
      <c r="T877" s="14">
        <v>-1172</v>
      </c>
      <c r="U877" s="11">
        <f>D877*G877</f>
        <v>2425726800</v>
      </c>
      <c r="V877" s="11">
        <f>D877*L877</f>
        <v>0</v>
      </c>
    </row>
    <row r="878" spans="1:22" x14ac:dyDescent="0.3">
      <c r="A878" s="14" t="str">
        <f>VLOOKUP(B878,stocks!$B$3:$D$3093,2,FALSE)</f>
        <v>혜인</v>
      </c>
      <c r="B878" s="6" t="s">
        <v>14475</v>
      </c>
      <c r="C878" s="6" t="s">
        <v>14402</v>
      </c>
      <c r="D878" s="14">
        <v>7300</v>
      </c>
      <c r="E878" s="14">
        <v>-190</v>
      </c>
      <c r="F878" s="14">
        <v>-2.54</v>
      </c>
      <c r="G878" s="14">
        <v>332160</v>
      </c>
      <c r="H878" s="14">
        <v>75315</v>
      </c>
      <c r="I878" s="14">
        <v>-4</v>
      </c>
      <c r="J878" s="14">
        <v>-74209</v>
      </c>
      <c r="K878" s="14">
        <v>-74441</v>
      </c>
      <c r="L878" s="14">
        <v>0</v>
      </c>
      <c r="M878" s="14">
        <v>-4</v>
      </c>
      <c r="N878" s="14">
        <v>0</v>
      </c>
      <c r="O878" s="14">
        <v>0</v>
      </c>
      <c r="P878" s="14">
        <v>0</v>
      </c>
      <c r="Q878" s="14">
        <v>0</v>
      </c>
      <c r="R878" s="14">
        <v>0</v>
      </c>
      <c r="S878" s="14">
        <v>45</v>
      </c>
      <c r="T878" s="14">
        <v>-1147</v>
      </c>
      <c r="U878" s="11">
        <f>D878*G878</f>
        <v>2424768000</v>
      </c>
      <c r="V878" s="11">
        <f>D878*L878</f>
        <v>0</v>
      </c>
    </row>
    <row r="879" spans="1:22" x14ac:dyDescent="0.3">
      <c r="A879" s="14" t="str">
        <f>VLOOKUP(B879,stocks!$B$3:$D$3093,2,FALSE)</f>
        <v>우원개발</v>
      </c>
      <c r="B879" s="6" t="s">
        <v>14896</v>
      </c>
      <c r="C879" s="6" t="s">
        <v>14402</v>
      </c>
      <c r="D879" s="14">
        <v>7270</v>
      </c>
      <c r="E879" s="14">
        <v>-170</v>
      </c>
      <c r="F879" s="14">
        <v>-2.2799999999999998</v>
      </c>
      <c r="G879" s="14">
        <v>333348</v>
      </c>
      <c r="H879" s="14">
        <v>12209</v>
      </c>
      <c r="I879" s="14">
        <v>0</v>
      </c>
      <c r="J879" s="14">
        <v>-11943</v>
      </c>
      <c r="K879" s="14">
        <v>-9418</v>
      </c>
      <c r="L879" s="14">
        <v>0</v>
      </c>
      <c r="M879" s="14">
        <v>0</v>
      </c>
      <c r="N879" s="14">
        <v>0</v>
      </c>
      <c r="O879" s="14">
        <v>0</v>
      </c>
      <c r="P879" s="14">
        <v>0</v>
      </c>
      <c r="Q879" s="14">
        <v>0</v>
      </c>
      <c r="R879" s="14">
        <v>0</v>
      </c>
      <c r="S879" s="14">
        <v>0</v>
      </c>
      <c r="T879" s="14">
        <v>-266</v>
      </c>
      <c r="U879" s="11">
        <f>D879*G879</f>
        <v>2423439960</v>
      </c>
      <c r="V879" s="11">
        <f>D879*L879</f>
        <v>0</v>
      </c>
    </row>
    <row r="880" spans="1:22" x14ac:dyDescent="0.3">
      <c r="A880" s="14" t="str">
        <f>VLOOKUP(B880,stocks!$B$3:$D$3093,2,FALSE)</f>
        <v>종근당바이오</v>
      </c>
      <c r="B880" s="6" t="s">
        <v>15024</v>
      </c>
      <c r="C880" s="6" t="s">
        <v>14402</v>
      </c>
      <c r="D880" s="14">
        <v>56000</v>
      </c>
      <c r="E880" s="14">
        <v>-500</v>
      </c>
      <c r="F880" s="14">
        <v>-0.88</v>
      </c>
      <c r="G880" s="14">
        <v>43003</v>
      </c>
      <c r="H880" s="14">
        <v>-638</v>
      </c>
      <c r="I880" s="14">
        <v>-2</v>
      </c>
      <c r="J880" s="14">
        <v>1016</v>
      </c>
      <c r="K880" s="14">
        <v>1017</v>
      </c>
      <c r="L880" s="14">
        <v>0</v>
      </c>
      <c r="M880" s="14">
        <v>-2</v>
      </c>
      <c r="N880" s="14">
        <v>0</v>
      </c>
      <c r="O880" s="14">
        <v>0</v>
      </c>
      <c r="P880" s="14">
        <v>0</v>
      </c>
      <c r="Q880" s="14">
        <v>0</v>
      </c>
      <c r="R880" s="14">
        <v>0</v>
      </c>
      <c r="S880" s="14">
        <v>-207</v>
      </c>
      <c r="T880" s="14">
        <v>-169</v>
      </c>
      <c r="U880" s="11">
        <f>D880*G880</f>
        <v>2408168000</v>
      </c>
      <c r="V880" s="11">
        <f>D880*L880</f>
        <v>0</v>
      </c>
    </row>
    <row r="881" spans="1:22" x14ac:dyDescent="0.3">
      <c r="A881" s="14" t="str">
        <f>VLOOKUP(B881,stocks!$B$3:$D$3093,2,FALSE)</f>
        <v>한국정보공학</v>
      </c>
      <c r="B881" s="6" t="s">
        <v>14844</v>
      </c>
      <c r="C881" s="6" t="s">
        <v>14402</v>
      </c>
      <c r="D881" s="14">
        <v>5530</v>
      </c>
      <c r="E881" s="14">
        <v>-20</v>
      </c>
      <c r="F881" s="14">
        <v>-0.36</v>
      </c>
      <c r="G881" s="14">
        <v>434966</v>
      </c>
      <c r="H881" s="14">
        <v>7636</v>
      </c>
      <c r="I881" s="14">
        <v>-4447</v>
      </c>
      <c r="J881" s="14">
        <v>-15065</v>
      </c>
      <c r="K881" s="14">
        <v>-21295</v>
      </c>
      <c r="L881" s="14">
        <v>0</v>
      </c>
      <c r="M881" s="14">
        <v>0</v>
      </c>
      <c r="N881" s="14">
        <v>0</v>
      </c>
      <c r="O881" s="14">
        <v>-4447</v>
      </c>
      <c r="P881" s="14">
        <v>0</v>
      </c>
      <c r="Q881" s="14">
        <v>0</v>
      </c>
      <c r="R881" s="14">
        <v>0</v>
      </c>
      <c r="S881" s="14">
        <v>11426</v>
      </c>
      <c r="T881" s="14">
        <v>450</v>
      </c>
      <c r="U881" s="11">
        <f>D881*G881</f>
        <v>2405361980</v>
      </c>
      <c r="V881" s="11">
        <f>D881*L881</f>
        <v>0</v>
      </c>
    </row>
    <row r="882" spans="1:22" x14ac:dyDescent="0.3">
      <c r="A882" s="14" t="str">
        <f>VLOOKUP(B882,stocks!$B$3:$D$3093,2,FALSE)</f>
        <v>우신시스템</v>
      </c>
      <c r="B882" s="6" t="s">
        <v>14665</v>
      </c>
      <c r="C882" s="6" t="s">
        <v>14402</v>
      </c>
      <c r="D882" s="14">
        <v>5520</v>
      </c>
      <c r="E882" s="14">
        <v>-440</v>
      </c>
      <c r="F882" s="14">
        <v>-7.38</v>
      </c>
      <c r="G882" s="14">
        <v>435283</v>
      </c>
      <c r="H882" s="14">
        <v>61715</v>
      </c>
      <c r="I882" s="14">
        <v>-23</v>
      </c>
      <c r="J882" s="14">
        <v>-61673</v>
      </c>
      <c r="K882" s="14">
        <v>-62146</v>
      </c>
      <c r="L882" s="14">
        <v>0</v>
      </c>
      <c r="M882" s="14">
        <v>-23</v>
      </c>
      <c r="N882" s="14">
        <v>0</v>
      </c>
      <c r="O882" s="14">
        <v>0</v>
      </c>
      <c r="P882" s="14">
        <v>0</v>
      </c>
      <c r="Q882" s="14">
        <v>0</v>
      </c>
      <c r="R882" s="14">
        <v>0</v>
      </c>
      <c r="S882" s="14">
        <v>-28</v>
      </c>
      <c r="T882" s="14">
        <v>9</v>
      </c>
      <c r="U882" s="11">
        <f>D882*G882</f>
        <v>2402762160</v>
      </c>
      <c r="V882" s="11">
        <f>D882*L882</f>
        <v>0</v>
      </c>
    </row>
    <row r="883" spans="1:22" x14ac:dyDescent="0.3">
      <c r="A883" s="14" t="str">
        <f>VLOOKUP(B883,stocks!$B$3:$D$3093,2,FALSE)</f>
        <v>로보스타</v>
      </c>
      <c r="B883" s="6" t="s">
        <v>13439</v>
      </c>
      <c r="C883" s="6" t="s">
        <v>14402</v>
      </c>
      <c r="D883" s="14">
        <v>26600</v>
      </c>
      <c r="E883" s="14">
        <v>-900</v>
      </c>
      <c r="F883" s="14">
        <v>-3.27</v>
      </c>
      <c r="G883" s="14">
        <v>90312</v>
      </c>
      <c r="H883" s="14">
        <v>1630</v>
      </c>
      <c r="I883" s="14">
        <v>72</v>
      </c>
      <c r="J883" s="14">
        <v>-1654</v>
      </c>
      <c r="K883" s="14">
        <v>-1839</v>
      </c>
      <c r="L883" s="14">
        <v>0</v>
      </c>
      <c r="M883" s="14">
        <v>72</v>
      </c>
      <c r="N883" s="14">
        <v>0</v>
      </c>
      <c r="O883" s="14">
        <v>0</v>
      </c>
      <c r="P883" s="14">
        <v>0</v>
      </c>
      <c r="Q883" s="14">
        <v>0</v>
      </c>
      <c r="R883" s="14">
        <v>0</v>
      </c>
      <c r="S883" s="14">
        <v>-77</v>
      </c>
      <c r="T883" s="14">
        <v>29</v>
      </c>
      <c r="U883" s="11">
        <f>D883*G883</f>
        <v>2402299200</v>
      </c>
      <c r="V883" s="11">
        <f>D883*L883</f>
        <v>0</v>
      </c>
    </row>
    <row r="884" spans="1:22" x14ac:dyDescent="0.3">
      <c r="A884" s="14" t="str">
        <f>VLOOKUP(B884,stocks!$B$3:$D$3093,2,FALSE)</f>
        <v>케이피에스</v>
      </c>
      <c r="B884" s="6" t="s">
        <v>15793</v>
      </c>
      <c r="C884" s="6" t="s">
        <v>14402</v>
      </c>
      <c r="D884" s="14">
        <v>18400</v>
      </c>
      <c r="E884" s="14">
        <v>100</v>
      </c>
      <c r="F884" s="14">
        <v>0.55000000000000004</v>
      </c>
      <c r="G884" s="14">
        <v>129883</v>
      </c>
      <c r="H884" s="14">
        <v>11128</v>
      </c>
      <c r="I884" s="14">
        <v>0</v>
      </c>
      <c r="J884" s="14">
        <v>-9835</v>
      </c>
      <c r="K884" s="14">
        <v>-12114</v>
      </c>
      <c r="L884" s="14">
        <v>0</v>
      </c>
      <c r="M884" s="14">
        <v>0</v>
      </c>
      <c r="N884" s="14">
        <v>0</v>
      </c>
      <c r="O884" s="14">
        <v>0</v>
      </c>
      <c r="P884" s="14">
        <v>0</v>
      </c>
      <c r="Q884" s="14">
        <v>0</v>
      </c>
      <c r="R884" s="14">
        <v>0</v>
      </c>
      <c r="S884" s="14">
        <v>-1733</v>
      </c>
      <c r="T884" s="14">
        <v>440</v>
      </c>
      <c r="U884" s="11">
        <f>D884*G884</f>
        <v>2389847200</v>
      </c>
      <c r="V884" s="11">
        <f>D884*L884</f>
        <v>0</v>
      </c>
    </row>
    <row r="885" spans="1:22" x14ac:dyDescent="0.3">
      <c r="A885" s="14" t="str">
        <f>VLOOKUP(B885,stocks!$B$3:$D$3093,2,FALSE)</f>
        <v>TIGER 차이나항셍테크</v>
      </c>
      <c r="B885" s="6" t="s">
        <v>16223</v>
      </c>
      <c r="C885" s="6" t="s">
        <v>14402</v>
      </c>
      <c r="D885" s="14">
        <v>10070</v>
      </c>
      <c r="E885" s="14">
        <v>-80</v>
      </c>
      <c r="F885" s="14">
        <v>-0.79</v>
      </c>
      <c r="G885" s="14">
        <v>236932</v>
      </c>
      <c r="H885" s="14">
        <v>63485</v>
      </c>
      <c r="I885" s="14">
        <v>-21334</v>
      </c>
      <c r="J885" s="14">
        <v>-43360</v>
      </c>
      <c r="K885" s="14">
        <v>0</v>
      </c>
      <c r="L885" s="14">
        <v>0</v>
      </c>
      <c r="M885" s="14">
        <v>-23717</v>
      </c>
      <c r="N885" s="14">
        <v>0</v>
      </c>
      <c r="O885" s="14">
        <v>0</v>
      </c>
      <c r="P885" s="14">
        <v>0</v>
      </c>
      <c r="Q885" s="14">
        <v>2383</v>
      </c>
      <c r="R885" s="14">
        <v>0</v>
      </c>
      <c r="S885" s="14">
        <v>1165</v>
      </c>
      <c r="T885" s="14">
        <v>44</v>
      </c>
      <c r="U885" s="11">
        <f>D885*G885</f>
        <v>2385905240</v>
      </c>
      <c r="V885" s="11">
        <f>D885*L885</f>
        <v>0</v>
      </c>
    </row>
    <row r="886" spans="1:22" x14ac:dyDescent="0.3">
      <c r="A886" s="14" t="str">
        <f>VLOOKUP(B886,stocks!$B$3:$D$3093,2,FALSE)</f>
        <v>KODEX 필수소비재</v>
      </c>
      <c r="B886" s="6" t="s">
        <v>15830</v>
      </c>
      <c r="C886" s="6" t="s">
        <v>14402</v>
      </c>
      <c r="D886" s="14">
        <v>10545</v>
      </c>
      <c r="E886" s="14">
        <v>-75</v>
      </c>
      <c r="F886" s="14">
        <v>-0.71</v>
      </c>
      <c r="G886" s="14">
        <v>225828</v>
      </c>
      <c r="H886" s="14">
        <v>-740</v>
      </c>
      <c r="I886" s="14">
        <v>737</v>
      </c>
      <c r="J886" s="14">
        <v>-2</v>
      </c>
      <c r="K886" s="14">
        <v>0</v>
      </c>
      <c r="L886" s="14">
        <v>0</v>
      </c>
      <c r="M886" s="14">
        <v>196737</v>
      </c>
      <c r="N886" s="14">
        <v>-196000</v>
      </c>
      <c r="O886" s="14">
        <v>0</v>
      </c>
      <c r="P886" s="14">
        <v>0</v>
      </c>
      <c r="Q886" s="14">
        <v>0</v>
      </c>
      <c r="R886" s="14">
        <v>0</v>
      </c>
      <c r="S886" s="14">
        <v>0</v>
      </c>
      <c r="T886" s="14">
        <v>5</v>
      </c>
      <c r="U886" s="11">
        <f>D886*G886</f>
        <v>2381356260</v>
      </c>
      <c r="V886" s="11">
        <f>D886*L886</f>
        <v>0</v>
      </c>
    </row>
    <row r="887" spans="1:22" x14ac:dyDescent="0.3">
      <c r="A887" s="14" t="str">
        <f>VLOOKUP(B887,stocks!$B$3:$D$3093,2,FALSE)</f>
        <v>SBS미디어홀딩스</v>
      </c>
      <c r="B887" s="6" t="s">
        <v>13587</v>
      </c>
      <c r="C887" s="6" t="s">
        <v>14402</v>
      </c>
      <c r="D887" s="14">
        <v>2130</v>
      </c>
      <c r="E887" s="14">
        <v>-85</v>
      </c>
      <c r="F887" s="14">
        <v>-3.84</v>
      </c>
      <c r="G887" s="14">
        <v>1117838</v>
      </c>
      <c r="H887" s="14">
        <v>149812</v>
      </c>
      <c r="I887" s="14">
        <v>9813</v>
      </c>
      <c r="J887" s="14">
        <v>-126055</v>
      </c>
      <c r="K887" s="14">
        <v>-126036</v>
      </c>
      <c r="L887" s="14">
        <v>0</v>
      </c>
      <c r="M887" s="14">
        <v>615</v>
      </c>
      <c r="N887" s="14">
        <v>17</v>
      </c>
      <c r="O887" s="14">
        <v>3845</v>
      </c>
      <c r="P887" s="14">
        <v>5336</v>
      </c>
      <c r="Q887" s="14">
        <v>0</v>
      </c>
      <c r="R887" s="14">
        <v>0</v>
      </c>
      <c r="S887" s="14">
        <v>-28870</v>
      </c>
      <c r="T887" s="14">
        <v>-4700</v>
      </c>
      <c r="U887" s="11">
        <f>D887*G887</f>
        <v>2380994940</v>
      </c>
      <c r="V887" s="11">
        <f>D887*L887</f>
        <v>0</v>
      </c>
    </row>
    <row r="888" spans="1:22" x14ac:dyDescent="0.3">
      <c r="A888" s="14" t="str">
        <f>VLOOKUP(B888,stocks!$B$3:$D$3093,2,FALSE)</f>
        <v>현대공업</v>
      </c>
      <c r="B888" s="6" t="s">
        <v>15514</v>
      </c>
      <c r="C888" s="6" t="s">
        <v>14402</v>
      </c>
      <c r="D888" s="14">
        <v>9180</v>
      </c>
      <c r="E888" s="14">
        <v>-270</v>
      </c>
      <c r="F888" s="14">
        <v>-2.86</v>
      </c>
      <c r="G888" s="14">
        <v>259096</v>
      </c>
      <c r="H888" s="14">
        <v>33557</v>
      </c>
      <c r="I888" s="14">
        <v>0</v>
      </c>
      <c r="J888" s="14">
        <v>-33386</v>
      </c>
      <c r="K888" s="14">
        <v>-33346</v>
      </c>
      <c r="L888" s="14">
        <v>0</v>
      </c>
      <c r="M888" s="14">
        <v>0</v>
      </c>
      <c r="N888" s="14">
        <v>0</v>
      </c>
      <c r="O888" s="14">
        <v>0</v>
      </c>
      <c r="P888" s="14">
        <v>0</v>
      </c>
      <c r="Q888" s="14">
        <v>0</v>
      </c>
      <c r="R888" s="14">
        <v>0</v>
      </c>
      <c r="S888" s="14">
        <v>-502</v>
      </c>
      <c r="T888" s="14">
        <v>331</v>
      </c>
      <c r="U888" s="11">
        <f>D888*G888</f>
        <v>2378501280</v>
      </c>
      <c r="V888" s="11">
        <f>D888*L888</f>
        <v>0</v>
      </c>
    </row>
    <row r="889" spans="1:22" x14ac:dyDescent="0.3">
      <c r="A889" s="14" t="str">
        <f>VLOOKUP(B889,stocks!$B$3:$D$3093,2,FALSE)</f>
        <v>파세코</v>
      </c>
      <c r="B889" s="6" t="s">
        <v>14813</v>
      </c>
      <c r="C889" s="6" t="s">
        <v>14402</v>
      </c>
      <c r="D889" s="14">
        <v>20200</v>
      </c>
      <c r="E889" s="14">
        <v>-400</v>
      </c>
      <c r="F889" s="14">
        <v>-1.94</v>
      </c>
      <c r="G889" s="14">
        <v>117462</v>
      </c>
      <c r="H889" s="14">
        <v>12190</v>
      </c>
      <c r="I889" s="14">
        <v>0</v>
      </c>
      <c r="J889" s="14">
        <v>-12194</v>
      </c>
      <c r="K889" s="14">
        <v>-12194</v>
      </c>
      <c r="L889" s="14">
        <v>0</v>
      </c>
      <c r="M889" s="14">
        <v>0</v>
      </c>
      <c r="N889" s="14">
        <v>0</v>
      </c>
      <c r="O889" s="14">
        <v>0</v>
      </c>
      <c r="P889" s="14">
        <v>0</v>
      </c>
      <c r="Q889" s="14">
        <v>0</v>
      </c>
      <c r="R889" s="14">
        <v>0</v>
      </c>
      <c r="S889" s="14">
        <v>0</v>
      </c>
      <c r="T889" s="14">
        <v>4</v>
      </c>
      <c r="U889" s="11">
        <f>D889*G889</f>
        <v>2372732400</v>
      </c>
      <c r="V889" s="11">
        <f>D889*L889</f>
        <v>0</v>
      </c>
    </row>
    <row r="890" spans="1:22" x14ac:dyDescent="0.3">
      <c r="A890" s="14" t="str">
        <f>VLOOKUP(B890,stocks!$B$3:$D$3093,2,FALSE)</f>
        <v>TIGER 200 건설</v>
      </c>
      <c r="B890" s="6" t="s">
        <v>15432</v>
      </c>
      <c r="C890" s="6" t="s">
        <v>14402</v>
      </c>
      <c r="D890" s="14">
        <v>3295</v>
      </c>
      <c r="E890" s="14">
        <v>-40</v>
      </c>
      <c r="F890" s="14">
        <v>-1.2</v>
      </c>
      <c r="G890" s="14">
        <v>717404</v>
      </c>
      <c r="H890" s="14">
        <v>7729</v>
      </c>
      <c r="I890" s="14">
        <v>4658</v>
      </c>
      <c r="J890" s="14">
        <v>2613</v>
      </c>
      <c r="K890" s="14">
        <v>0</v>
      </c>
      <c r="L890" s="14">
        <v>0</v>
      </c>
      <c r="M890" s="14">
        <v>-397655</v>
      </c>
      <c r="N890" s="14">
        <v>30257</v>
      </c>
      <c r="O890" s="14">
        <v>0</v>
      </c>
      <c r="P890" s="14">
        <v>0</v>
      </c>
      <c r="Q890" s="14">
        <v>372056</v>
      </c>
      <c r="R890" s="14">
        <v>0</v>
      </c>
      <c r="S890" s="14">
        <v>-15000</v>
      </c>
      <c r="T890" s="14">
        <v>0</v>
      </c>
      <c r="U890" s="11">
        <f>D890*G890</f>
        <v>2363846180</v>
      </c>
      <c r="V890" s="11">
        <f>D890*L890</f>
        <v>0</v>
      </c>
    </row>
    <row r="891" spans="1:22" x14ac:dyDescent="0.3">
      <c r="A891" s="14" t="str">
        <f>VLOOKUP(B891,stocks!$B$3:$D$3093,2,FALSE)</f>
        <v>삼성SDI우</v>
      </c>
      <c r="B891" s="6" t="s">
        <v>14119</v>
      </c>
      <c r="C891" s="6" t="s">
        <v>14402</v>
      </c>
      <c r="D891" s="14">
        <v>423500</v>
      </c>
      <c r="E891" s="14">
        <v>-1500</v>
      </c>
      <c r="F891" s="14">
        <v>-0.35</v>
      </c>
      <c r="G891" s="14">
        <v>5575</v>
      </c>
      <c r="H891" s="14">
        <v>640</v>
      </c>
      <c r="I891" s="14">
        <v>130</v>
      </c>
      <c r="J891" s="14">
        <v>-691</v>
      </c>
      <c r="K891" s="14">
        <v>0</v>
      </c>
      <c r="L891" s="14">
        <v>0</v>
      </c>
      <c r="M891" s="14">
        <v>0</v>
      </c>
      <c r="N891" s="14">
        <v>0</v>
      </c>
      <c r="O891" s="14">
        <v>130</v>
      </c>
      <c r="P891" s="14">
        <v>0</v>
      </c>
      <c r="Q891" s="14">
        <v>0</v>
      </c>
      <c r="R891" s="14">
        <v>0</v>
      </c>
      <c r="S891" s="14">
        <v>-73</v>
      </c>
      <c r="T891" s="14">
        <v>-6</v>
      </c>
      <c r="U891" s="11">
        <f>D891*G891</f>
        <v>2361012500</v>
      </c>
      <c r="V891" s="11">
        <f>D891*L891</f>
        <v>0</v>
      </c>
    </row>
    <row r="892" spans="1:22" x14ac:dyDescent="0.3">
      <c r="A892" s="14" t="str">
        <f>VLOOKUP(B892,stocks!$B$3:$D$3093,2,FALSE)</f>
        <v>쎄니트</v>
      </c>
      <c r="B892" s="6" t="s">
        <v>14393</v>
      </c>
      <c r="C892" s="6" t="s">
        <v>14402</v>
      </c>
      <c r="D892" s="14">
        <v>2320</v>
      </c>
      <c r="E892" s="14">
        <v>-130</v>
      </c>
      <c r="F892" s="14">
        <v>-5.31</v>
      </c>
      <c r="G892" s="14">
        <v>1011961</v>
      </c>
      <c r="H892" s="14">
        <v>48480</v>
      </c>
      <c r="I892" s="14">
        <v>42069</v>
      </c>
      <c r="J892" s="14">
        <v>-76356</v>
      </c>
      <c r="K892" s="14">
        <v>-89455</v>
      </c>
      <c r="L892" s="14">
        <v>0</v>
      </c>
      <c r="M892" s="14">
        <v>1282</v>
      </c>
      <c r="N892" s="14">
        <v>0</v>
      </c>
      <c r="O892" s="14">
        <v>-10213</v>
      </c>
      <c r="P892" s="14">
        <v>0</v>
      </c>
      <c r="Q892" s="14">
        <v>0</v>
      </c>
      <c r="R892" s="14">
        <v>51000</v>
      </c>
      <c r="S892" s="14">
        <v>-10258</v>
      </c>
      <c r="T892" s="14">
        <v>-3935</v>
      </c>
      <c r="U892" s="11">
        <f>D892*G892</f>
        <v>2347749520</v>
      </c>
      <c r="V892" s="11">
        <f>D892*L892</f>
        <v>0</v>
      </c>
    </row>
    <row r="893" spans="1:22" x14ac:dyDescent="0.3">
      <c r="A893" s="14" t="str">
        <f>VLOOKUP(B893,stocks!$B$3:$D$3093,2,FALSE)</f>
        <v>인지컨트롤스</v>
      </c>
      <c r="B893" s="6" t="s">
        <v>14702</v>
      </c>
      <c r="C893" s="6" t="s">
        <v>14402</v>
      </c>
      <c r="D893" s="14">
        <v>17000</v>
      </c>
      <c r="E893" s="14">
        <v>-250</v>
      </c>
      <c r="F893" s="14">
        <v>-1.45</v>
      </c>
      <c r="G893" s="14">
        <v>137165</v>
      </c>
      <c r="H893" s="14">
        <v>1112</v>
      </c>
      <c r="I893" s="14">
        <v>1003</v>
      </c>
      <c r="J893" s="14">
        <v>1011</v>
      </c>
      <c r="K893" s="14">
        <v>1865</v>
      </c>
      <c r="L893" s="14">
        <v>0</v>
      </c>
      <c r="M893" s="14">
        <v>153</v>
      </c>
      <c r="N893" s="14">
        <v>0</v>
      </c>
      <c r="O893" s="14">
        <v>850</v>
      </c>
      <c r="P893" s="14">
        <v>0</v>
      </c>
      <c r="Q893" s="14">
        <v>0</v>
      </c>
      <c r="R893" s="14">
        <v>0</v>
      </c>
      <c r="S893" s="14">
        <v>25</v>
      </c>
      <c r="T893" s="14">
        <v>-3151</v>
      </c>
      <c r="U893" s="11">
        <f>D893*G893</f>
        <v>2331805000</v>
      </c>
      <c r="V893" s="11">
        <f>D893*L893</f>
        <v>0</v>
      </c>
    </row>
    <row r="894" spans="1:22" x14ac:dyDescent="0.3">
      <c r="A894" s="14" t="str">
        <f>VLOOKUP(B894,stocks!$B$3:$D$3093,2,FALSE)</f>
        <v>엘아이에스</v>
      </c>
      <c r="B894" s="6" t="s">
        <v>15429</v>
      </c>
      <c r="C894" s="6" t="s">
        <v>14402</v>
      </c>
      <c r="D894" s="14">
        <v>6540</v>
      </c>
      <c r="E894" s="14">
        <v>-500</v>
      </c>
      <c r="F894" s="14">
        <v>-7.1</v>
      </c>
      <c r="G894" s="14">
        <v>355148</v>
      </c>
      <c r="H894" s="14">
        <v>89817</v>
      </c>
      <c r="I894" s="14">
        <v>0</v>
      </c>
      <c r="J894" s="14">
        <v>-91938</v>
      </c>
      <c r="K894" s="14">
        <v>-76571</v>
      </c>
      <c r="L894" s="14">
        <v>0</v>
      </c>
      <c r="M894" s="14">
        <v>0</v>
      </c>
      <c r="N894" s="14">
        <v>0</v>
      </c>
      <c r="O894" s="14">
        <v>0</v>
      </c>
      <c r="P894" s="14">
        <v>0</v>
      </c>
      <c r="Q894" s="14">
        <v>0</v>
      </c>
      <c r="R894" s="14">
        <v>0</v>
      </c>
      <c r="S894" s="14">
        <v>2000</v>
      </c>
      <c r="T894" s="14">
        <v>121</v>
      </c>
      <c r="U894" s="11">
        <f>D894*G894</f>
        <v>2322667920</v>
      </c>
      <c r="V894" s="11">
        <f>D894*L894</f>
        <v>0</v>
      </c>
    </row>
    <row r="895" spans="1:22" x14ac:dyDescent="0.3">
      <c r="A895" s="14" t="str">
        <f>VLOOKUP(B895,stocks!$B$3:$D$3093,2,FALSE)</f>
        <v>수성이노베이션</v>
      </c>
      <c r="B895" s="6" t="s">
        <v>14314</v>
      </c>
      <c r="C895" s="6" t="s">
        <v>14402</v>
      </c>
      <c r="D895" s="14">
        <v>2835</v>
      </c>
      <c r="E895" s="14">
        <v>-10</v>
      </c>
      <c r="F895" s="14">
        <v>-0.35</v>
      </c>
      <c r="G895" s="14">
        <v>819266</v>
      </c>
      <c r="H895" s="14">
        <v>-36075</v>
      </c>
      <c r="I895" s="14">
        <v>0</v>
      </c>
      <c r="J895" s="14">
        <v>35634</v>
      </c>
      <c r="K895" s="14">
        <v>35634</v>
      </c>
      <c r="L895" s="14">
        <v>0</v>
      </c>
      <c r="M895" s="14">
        <v>0</v>
      </c>
      <c r="N895" s="14">
        <v>0</v>
      </c>
      <c r="O895" s="14">
        <v>0</v>
      </c>
      <c r="P895" s="14">
        <v>0</v>
      </c>
      <c r="Q895" s="14">
        <v>0</v>
      </c>
      <c r="R895" s="14">
        <v>0</v>
      </c>
      <c r="S895" s="14">
        <v>0</v>
      </c>
      <c r="T895" s="14">
        <v>441</v>
      </c>
      <c r="U895" s="11">
        <f>D895*G895</f>
        <v>2322619110</v>
      </c>
      <c r="V895" s="11">
        <f>D895*L895</f>
        <v>0</v>
      </c>
    </row>
    <row r="896" spans="1:22" x14ac:dyDescent="0.3">
      <c r="A896" s="14" t="str">
        <f>VLOOKUP(B896,stocks!$B$3:$D$3093,2,FALSE)</f>
        <v>올릭스</v>
      </c>
      <c r="B896" s="6" t="s">
        <v>15679</v>
      </c>
      <c r="C896" s="6" t="s">
        <v>14402</v>
      </c>
      <c r="D896" s="14">
        <v>41000</v>
      </c>
      <c r="E896" s="14">
        <v>100</v>
      </c>
      <c r="F896" s="14">
        <v>0.24</v>
      </c>
      <c r="G896" s="14">
        <v>56612</v>
      </c>
      <c r="H896" s="14">
        <v>1401</v>
      </c>
      <c r="I896" s="14">
        <v>-1884</v>
      </c>
      <c r="J896" s="14">
        <v>833</v>
      </c>
      <c r="K896" s="14">
        <v>-310</v>
      </c>
      <c r="L896" s="14">
        <v>0</v>
      </c>
      <c r="M896" s="14">
        <v>-551</v>
      </c>
      <c r="N896" s="14">
        <v>0</v>
      </c>
      <c r="O896" s="14">
        <v>-1041</v>
      </c>
      <c r="P896" s="14">
        <v>-292</v>
      </c>
      <c r="Q896" s="14">
        <v>0</v>
      </c>
      <c r="R896" s="14">
        <v>0</v>
      </c>
      <c r="S896" s="14">
        <v>-200</v>
      </c>
      <c r="T896" s="14">
        <v>-150</v>
      </c>
      <c r="U896" s="11">
        <f>D896*G896</f>
        <v>2321092000</v>
      </c>
      <c r="V896" s="11">
        <f>D896*L896</f>
        <v>0</v>
      </c>
    </row>
    <row r="897" spans="1:22" x14ac:dyDescent="0.3">
      <c r="A897" s="14" t="str">
        <f>VLOOKUP(B897,stocks!$B$3:$D$3093,2,FALSE)</f>
        <v>오텍</v>
      </c>
      <c r="B897" s="6" t="s">
        <v>15064</v>
      </c>
      <c r="C897" s="6" t="s">
        <v>14402</v>
      </c>
      <c r="D897" s="14">
        <v>13200</v>
      </c>
      <c r="E897" s="14">
        <v>-250</v>
      </c>
      <c r="F897" s="14">
        <v>-1.86</v>
      </c>
      <c r="G897" s="14">
        <v>175655</v>
      </c>
      <c r="H897" s="14">
        <v>50676</v>
      </c>
      <c r="I897" s="14">
        <v>-9279</v>
      </c>
      <c r="J897" s="14">
        <v>-42160</v>
      </c>
      <c r="K897" s="14">
        <v>-41699</v>
      </c>
      <c r="L897" s="14">
        <v>0</v>
      </c>
      <c r="M897" s="14">
        <v>0</v>
      </c>
      <c r="N897" s="14">
        <v>-2149</v>
      </c>
      <c r="O897" s="14">
        <v>-7130</v>
      </c>
      <c r="P897" s="14">
        <v>0</v>
      </c>
      <c r="Q897" s="14">
        <v>0</v>
      </c>
      <c r="R897" s="14">
        <v>0</v>
      </c>
      <c r="S897" s="14">
        <v>600</v>
      </c>
      <c r="T897" s="14">
        <v>163</v>
      </c>
      <c r="U897" s="11">
        <f>D897*G897</f>
        <v>2318646000</v>
      </c>
      <c r="V897" s="11">
        <f>D897*L897</f>
        <v>0</v>
      </c>
    </row>
    <row r="898" spans="1:22" x14ac:dyDescent="0.3">
      <c r="A898" s="14" t="str">
        <f>VLOOKUP(B898,stocks!$B$3:$D$3093,2,FALSE)</f>
        <v>KT서브마린</v>
      </c>
      <c r="B898" s="6" t="s">
        <v>15012</v>
      </c>
      <c r="C898" s="6" t="s">
        <v>14402</v>
      </c>
      <c r="D898" s="14">
        <v>7760</v>
      </c>
      <c r="E898" s="14">
        <v>-130</v>
      </c>
      <c r="F898" s="14">
        <v>-1.65</v>
      </c>
      <c r="G898" s="14">
        <v>298613</v>
      </c>
      <c r="H898" s="14">
        <v>-36914</v>
      </c>
      <c r="I898" s="14">
        <v>1000</v>
      </c>
      <c r="J898" s="14">
        <v>38599</v>
      </c>
      <c r="K898" s="14">
        <v>38517</v>
      </c>
      <c r="L898" s="14">
        <v>0</v>
      </c>
      <c r="M898" s="14">
        <v>1000</v>
      </c>
      <c r="N898" s="14">
        <v>0</v>
      </c>
      <c r="O898" s="14">
        <v>0</v>
      </c>
      <c r="P898" s="14">
        <v>0</v>
      </c>
      <c r="Q898" s="14">
        <v>0</v>
      </c>
      <c r="R898" s="14">
        <v>0</v>
      </c>
      <c r="S898" s="14">
        <v>-2275</v>
      </c>
      <c r="T898" s="14">
        <v>-410</v>
      </c>
      <c r="U898" s="11">
        <f>D898*G898</f>
        <v>2317236880</v>
      </c>
      <c r="V898" s="11">
        <f>D898*L898</f>
        <v>0</v>
      </c>
    </row>
    <row r="899" spans="1:22" x14ac:dyDescent="0.3">
      <c r="A899" s="14" t="str">
        <f>VLOOKUP(B899,stocks!$B$3:$D$3093,2,FALSE)</f>
        <v>EG</v>
      </c>
      <c r="B899" s="6" t="s">
        <v>14817</v>
      </c>
      <c r="C899" s="6" t="s">
        <v>14402</v>
      </c>
      <c r="D899" s="14">
        <v>11850</v>
      </c>
      <c r="E899" s="14">
        <v>-350</v>
      </c>
      <c r="F899" s="14">
        <v>-2.87</v>
      </c>
      <c r="G899" s="14">
        <v>195064</v>
      </c>
      <c r="H899" s="14">
        <v>12891</v>
      </c>
      <c r="I899" s="14">
        <v>110</v>
      </c>
      <c r="J899" s="14">
        <v>-13152</v>
      </c>
      <c r="K899" s="14">
        <v>-13455</v>
      </c>
      <c r="L899" s="14">
        <v>0</v>
      </c>
      <c r="M899" s="14">
        <v>110</v>
      </c>
      <c r="N899" s="14">
        <v>0</v>
      </c>
      <c r="O899" s="14">
        <v>0</v>
      </c>
      <c r="P899" s="14">
        <v>0</v>
      </c>
      <c r="Q899" s="14">
        <v>0</v>
      </c>
      <c r="R899" s="14">
        <v>0</v>
      </c>
      <c r="S899" s="14">
        <v>0</v>
      </c>
      <c r="T899" s="14">
        <v>151</v>
      </c>
      <c r="U899" s="11">
        <f>D899*G899</f>
        <v>2311508400</v>
      </c>
      <c r="V899" s="11">
        <f>D899*L899</f>
        <v>0</v>
      </c>
    </row>
    <row r="900" spans="1:22" x14ac:dyDescent="0.3">
      <c r="A900" s="14" t="str">
        <f>VLOOKUP(B900,stocks!$B$3:$D$3093,2,FALSE)</f>
        <v>하이트론</v>
      </c>
      <c r="B900" s="6" t="s">
        <v>14678</v>
      </c>
      <c r="C900" s="6" t="s">
        <v>14402</v>
      </c>
      <c r="D900" s="14">
        <v>11150</v>
      </c>
      <c r="E900" s="14">
        <v>150</v>
      </c>
      <c r="F900" s="14">
        <v>1.36</v>
      </c>
      <c r="G900" s="14">
        <v>205689</v>
      </c>
      <c r="H900" s="14">
        <v>-9674</v>
      </c>
      <c r="I900" s="14">
        <v>2998</v>
      </c>
      <c r="J900" s="14">
        <v>4476</v>
      </c>
      <c r="K900" s="14">
        <v>4478</v>
      </c>
      <c r="L900" s="14">
        <v>0</v>
      </c>
      <c r="M900" s="14">
        <v>2998</v>
      </c>
      <c r="N900" s="14">
        <v>0</v>
      </c>
      <c r="O900" s="14">
        <v>0</v>
      </c>
      <c r="P900" s="14">
        <v>0</v>
      </c>
      <c r="Q900" s="14">
        <v>0</v>
      </c>
      <c r="R900" s="14">
        <v>0</v>
      </c>
      <c r="S900" s="14">
        <v>2280</v>
      </c>
      <c r="T900" s="14">
        <v>-80</v>
      </c>
      <c r="U900" s="11">
        <f>D900*G900</f>
        <v>2293432350</v>
      </c>
      <c r="V900" s="11">
        <f>D900*L900</f>
        <v>0</v>
      </c>
    </row>
    <row r="901" spans="1:22" x14ac:dyDescent="0.3">
      <c r="A901" s="14" t="str">
        <f>VLOOKUP(B901,stocks!$B$3:$D$3093,2,FALSE)</f>
        <v>이엔드디</v>
      </c>
      <c r="B901" s="6" t="s">
        <v>15269</v>
      </c>
      <c r="C901" s="6" t="s">
        <v>14402</v>
      </c>
      <c r="D901" s="14">
        <v>28350</v>
      </c>
      <c r="E901" s="14">
        <v>-650</v>
      </c>
      <c r="F901" s="14">
        <v>-2.2400000000000002</v>
      </c>
      <c r="G901" s="14">
        <v>80799</v>
      </c>
      <c r="H901" s="14">
        <v>-5973</v>
      </c>
      <c r="I901" s="14">
        <v>3422</v>
      </c>
      <c r="J901" s="14">
        <v>131</v>
      </c>
      <c r="K901" s="14">
        <v>-694</v>
      </c>
      <c r="L901" s="14">
        <v>0</v>
      </c>
      <c r="M901" s="14">
        <v>8495</v>
      </c>
      <c r="N901" s="14">
        <v>0</v>
      </c>
      <c r="O901" s="14">
        <v>-4236</v>
      </c>
      <c r="P901" s="14">
        <v>-837</v>
      </c>
      <c r="Q901" s="14">
        <v>0</v>
      </c>
      <c r="R901" s="14">
        <v>0</v>
      </c>
      <c r="S901" s="14">
        <v>2326</v>
      </c>
      <c r="T901" s="14">
        <v>94</v>
      </c>
      <c r="U901" s="11">
        <f>D901*G901</f>
        <v>2290651650</v>
      </c>
      <c r="V901" s="11">
        <f>D901*L901</f>
        <v>0</v>
      </c>
    </row>
    <row r="902" spans="1:22" x14ac:dyDescent="0.3">
      <c r="A902" s="14" t="str">
        <f>VLOOKUP(B902,stocks!$B$3:$D$3093,2,FALSE)</f>
        <v>아세아시멘트</v>
      </c>
      <c r="B902" s="6" t="s">
        <v>15544</v>
      </c>
      <c r="C902" s="6" t="s">
        <v>14402</v>
      </c>
      <c r="D902" s="14">
        <v>125000</v>
      </c>
      <c r="E902" s="14">
        <v>-2000</v>
      </c>
      <c r="F902" s="14">
        <v>-1.57</v>
      </c>
      <c r="G902" s="14">
        <v>18288</v>
      </c>
      <c r="H902" s="14">
        <v>1288</v>
      </c>
      <c r="I902" s="14">
        <v>-3013</v>
      </c>
      <c r="J902" s="14">
        <v>1680</v>
      </c>
      <c r="K902" s="14">
        <v>1231</v>
      </c>
      <c r="L902" s="14">
        <v>0</v>
      </c>
      <c r="M902" s="14">
        <v>-140</v>
      </c>
      <c r="N902" s="14">
        <v>-11</v>
      </c>
      <c r="O902" s="14">
        <v>-2715</v>
      </c>
      <c r="P902" s="14">
        <v>-147</v>
      </c>
      <c r="Q902" s="14">
        <v>0</v>
      </c>
      <c r="R902" s="14">
        <v>0</v>
      </c>
      <c r="S902" s="14">
        <v>44</v>
      </c>
      <c r="T902" s="14">
        <v>1</v>
      </c>
      <c r="U902" s="11">
        <f>D902*G902</f>
        <v>2286000000</v>
      </c>
      <c r="V902" s="11">
        <f>D902*L902</f>
        <v>0</v>
      </c>
    </row>
    <row r="903" spans="1:22" x14ac:dyDescent="0.3">
      <c r="A903" s="14" t="str">
        <f>VLOOKUP(B903,stocks!$B$3:$D$3093,2,FALSE)</f>
        <v>초록뱀컴퍼니</v>
      </c>
      <c r="B903" s="6" t="s">
        <v>14942</v>
      </c>
      <c r="C903" s="6" t="s">
        <v>14402</v>
      </c>
      <c r="D903" s="14">
        <v>1730</v>
      </c>
      <c r="E903" s="14">
        <v>-85</v>
      </c>
      <c r="F903" s="14">
        <v>-4.68</v>
      </c>
      <c r="G903" s="14">
        <v>1321359</v>
      </c>
      <c r="H903" s="14">
        <v>-225524</v>
      </c>
      <c r="I903" s="14">
        <v>7000</v>
      </c>
      <c r="J903" s="14">
        <v>209047</v>
      </c>
      <c r="K903" s="14">
        <v>180397</v>
      </c>
      <c r="L903" s="14">
        <v>0</v>
      </c>
      <c r="M903" s="14">
        <v>7000</v>
      </c>
      <c r="N903" s="14">
        <v>0</v>
      </c>
      <c r="O903" s="14">
        <v>0</v>
      </c>
      <c r="P903" s="14">
        <v>0</v>
      </c>
      <c r="Q903" s="14">
        <v>0</v>
      </c>
      <c r="R903" s="14">
        <v>0</v>
      </c>
      <c r="S903" s="14">
        <v>6235</v>
      </c>
      <c r="T903" s="14">
        <v>3242</v>
      </c>
      <c r="U903" s="11">
        <f>D903*G903</f>
        <v>2285951070</v>
      </c>
      <c r="V903" s="11">
        <f>D903*L903</f>
        <v>0</v>
      </c>
    </row>
    <row r="904" spans="1:22" x14ac:dyDescent="0.3">
      <c r="A904" s="14" t="str">
        <f>VLOOKUP(B904,stocks!$B$3:$D$3093,2,FALSE)</f>
        <v>비올</v>
      </c>
      <c r="B904" s="6" t="s">
        <v>14093</v>
      </c>
      <c r="C904" s="6" t="s">
        <v>14402</v>
      </c>
      <c r="D904" s="14">
        <v>2425</v>
      </c>
      <c r="E904" s="14">
        <v>90</v>
      </c>
      <c r="F904" s="14">
        <v>3.85</v>
      </c>
      <c r="G904" s="14">
        <v>942481</v>
      </c>
      <c r="H904" s="14">
        <v>94545</v>
      </c>
      <c r="I904" s="14">
        <v>-99932</v>
      </c>
      <c r="J904" s="14">
        <v>10523</v>
      </c>
      <c r="K904" s="14">
        <v>24624</v>
      </c>
      <c r="L904" s="14">
        <v>0</v>
      </c>
      <c r="M904" s="14">
        <v>-99932</v>
      </c>
      <c r="N904" s="14">
        <v>0</v>
      </c>
      <c r="O904" s="14">
        <v>0</v>
      </c>
      <c r="P904" s="14">
        <v>0</v>
      </c>
      <c r="Q904" s="14">
        <v>0</v>
      </c>
      <c r="R904" s="14">
        <v>0</v>
      </c>
      <c r="S904" s="14">
        <v>-3444</v>
      </c>
      <c r="T904" s="14">
        <v>-1692</v>
      </c>
      <c r="U904" s="11">
        <f>D904*G904</f>
        <v>2285516425</v>
      </c>
      <c r="V904" s="11">
        <f>D904*L904</f>
        <v>0</v>
      </c>
    </row>
    <row r="905" spans="1:22" x14ac:dyDescent="0.3">
      <c r="A905" s="14" t="str">
        <f>VLOOKUP(B905,stocks!$B$3:$D$3093,2,FALSE)</f>
        <v>동원개발</v>
      </c>
      <c r="B905" s="6" t="s">
        <v>13949</v>
      </c>
      <c r="C905" s="6" t="s">
        <v>14402</v>
      </c>
      <c r="D905" s="14">
        <v>5990</v>
      </c>
      <c r="E905" s="14">
        <v>-160</v>
      </c>
      <c r="F905" s="14">
        <v>-2.6</v>
      </c>
      <c r="G905" s="14">
        <v>379025</v>
      </c>
      <c r="H905" s="14">
        <v>90169</v>
      </c>
      <c r="I905" s="14">
        <v>-57469</v>
      </c>
      <c r="J905" s="14">
        <v>-41487</v>
      </c>
      <c r="K905" s="14">
        <v>-42474</v>
      </c>
      <c r="L905" s="14">
        <v>0</v>
      </c>
      <c r="M905" s="14">
        <v>-12138</v>
      </c>
      <c r="N905" s="14">
        <v>-41081</v>
      </c>
      <c r="O905" s="14">
        <v>-4139</v>
      </c>
      <c r="P905" s="14">
        <v>-614</v>
      </c>
      <c r="Q905" s="14">
        <v>503</v>
      </c>
      <c r="R905" s="14">
        <v>0</v>
      </c>
      <c r="S905" s="14">
        <v>7728</v>
      </c>
      <c r="T905" s="14">
        <v>1059</v>
      </c>
      <c r="U905" s="11">
        <f>D905*G905</f>
        <v>2270359750</v>
      </c>
      <c r="V905" s="11">
        <f>D905*L905</f>
        <v>0</v>
      </c>
    </row>
    <row r="906" spans="1:22" x14ac:dyDescent="0.3">
      <c r="A906" s="14" t="str">
        <f>VLOOKUP(B906,stocks!$B$3:$D$3093,2,FALSE)</f>
        <v>이지케어텍</v>
      </c>
      <c r="B906" s="6" t="s">
        <v>15261</v>
      </c>
      <c r="C906" s="6" t="s">
        <v>14402</v>
      </c>
      <c r="D906" s="14">
        <v>33000</v>
      </c>
      <c r="E906" s="14">
        <v>1800</v>
      </c>
      <c r="F906" s="14">
        <v>5.77</v>
      </c>
      <c r="G906" s="14">
        <v>68181</v>
      </c>
      <c r="H906" s="14">
        <v>-238</v>
      </c>
      <c r="I906" s="14">
        <v>-288</v>
      </c>
      <c r="J906" s="14">
        <v>-8185</v>
      </c>
      <c r="K906" s="14">
        <v>-8040</v>
      </c>
      <c r="L906" s="14">
        <v>0</v>
      </c>
      <c r="M906" s="14">
        <v>12</v>
      </c>
      <c r="N906" s="14">
        <v>0</v>
      </c>
      <c r="O906" s="14">
        <v>0</v>
      </c>
      <c r="P906" s="14">
        <v>-300</v>
      </c>
      <c r="Q906" s="14">
        <v>0</v>
      </c>
      <c r="R906" s="14">
        <v>0</v>
      </c>
      <c r="S906" s="14">
        <v>8848</v>
      </c>
      <c r="T906" s="14">
        <v>-137</v>
      </c>
      <c r="U906" s="11">
        <f>D906*G906</f>
        <v>2249973000</v>
      </c>
      <c r="V906" s="11">
        <f>D906*L906</f>
        <v>0</v>
      </c>
    </row>
    <row r="907" spans="1:22" x14ac:dyDescent="0.3">
      <c r="A907" s="14" t="str">
        <f>VLOOKUP(B907,stocks!$B$3:$D$3093,2,FALSE)</f>
        <v>삼영에스앤씨</v>
      </c>
      <c r="B907" s="6" t="s">
        <v>14154</v>
      </c>
      <c r="C907" s="6" t="s">
        <v>14402</v>
      </c>
      <c r="D907" s="14">
        <v>13850</v>
      </c>
      <c r="E907" s="14">
        <v>-700</v>
      </c>
      <c r="F907" s="14">
        <v>-4.8099999999999996</v>
      </c>
      <c r="G907" s="14">
        <v>161537</v>
      </c>
      <c r="H907" s="14">
        <v>34281</v>
      </c>
      <c r="I907" s="14">
        <v>-30753</v>
      </c>
      <c r="J907" s="14">
        <v>-2133</v>
      </c>
      <c r="K907" s="14">
        <v>-1589</v>
      </c>
      <c r="L907" s="14">
        <v>0</v>
      </c>
      <c r="M907" s="14">
        <v>-10438</v>
      </c>
      <c r="N907" s="14">
        <v>0</v>
      </c>
      <c r="O907" s="14">
        <v>-2185</v>
      </c>
      <c r="P907" s="14">
        <v>-17772</v>
      </c>
      <c r="Q907" s="14">
        <v>0</v>
      </c>
      <c r="R907" s="14">
        <v>-358</v>
      </c>
      <c r="S907" s="14">
        <v>-1362</v>
      </c>
      <c r="T907" s="14">
        <v>-33</v>
      </c>
      <c r="U907" s="11">
        <f>D907*G907</f>
        <v>2237287450</v>
      </c>
      <c r="V907" s="11">
        <f>D907*L907</f>
        <v>0</v>
      </c>
    </row>
    <row r="908" spans="1:22" x14ac:dyDescent="0.3">
      <c r="A908" s="14" t="str">
        <f>VLOOKUP(B908,stocks!$B$3:$D$3093,2,FALSE)</f>
        <v>DB</v>
      </c>
      <c r="B908" s="6" t="s">
        <v>13516</v>
      </c>
      <c r="C908" s="6" t="s">
        <v>14402</v>
      </c>
      <c r="D908" s="14">
        <v>1025</v>
      </c>
      <c r="E908" s="14">
        <v>-45</v>
      </c>
      <c r="F908" s="14">
        <v>-4.21</v>
      </c>
      <c r="G908" s="14">
        <v>2181823</v>
      </c>
      <c r="H908" s="14">
        <v>-119534</v>
      </c>
      <c r="I908" s="14">
        <v>-219</v>
      </c>
      <c r="J908" s="14">
        <v>44846</v>
      </c>
      <c r="K908" s="14">
        <v>44829</v>
      </c>
      <c r="L908" s="14">
        <v>0</v>
      </c>
      <c r="M908" s="14">
        <v>-219</v>
      </c>
      <c r="N908" s="14">
        <v>0</v>
      </c>
      <c r="O908" s="14">
        <v>0</v>
      </c>
      <c r="P908" s="14">
        <v>0</v>
      </c>
      <c r="Q908" s="14">
        <v>0</v>
      </c>
      <c r="R908" s="14">
        <v>0</v>
      </c>
      <c r="S908" s="14">
        <v>76118</v>
      </c>
      <c r="T908" s="14">
        <v>-1211</v>
      </c>
      <c r="U908" s="11">
        <f>D908*G908</f>
        <v>2236368575</v>
      </c>
      <c r="V908" s="11">
        <f>D908*L908</f>
        <v>0</v>
      </c>
    </row>
    <row r="909" spans="1:22" x14ac:dyDescent="0.3">
      <c r="A909" s="14" t="str">
        <f>VLOOKUP(B909,stocks!$B$3:$D$3093,2,FALSE)</f>
        <v>에이치엘비제약</v>
      </c>
      <c r="B909" s="6" t="s">
        <v>14906</v>
      </c>
      <c r="C909" s="6" t="s">
        <v>14402</v>
      </c>
      <c r="D909" s="14">
        <v>14600</v>
      </c>
      <c r="E909" s="14">
        <v>-350</v>
      </c>
      <c r="F909" s="14">
        <v>-2.34</v>
      </c>
      <c r="G909" s="14">
        <v>153148</v>
      </c>
      <c r="H909" s="14">
        <v>2405</v>
      </c>
      <c r="I909" s="14">
        <v>6</v>
      </c>
      <c r="J909" s="14">
        <v>-2361</v>
      </c>
      <c r="K909" s="14">
        <v>-2351</v>
      </c>
      <c r="L909" s="14">
        <v>0</v>
      </c>
      <c r="M909" s="14">
        <v>6</v>
      </c>
      <c r="N909" s="14">
        <v>0</v>
      </c>
      <c r="O909" s="14">
        <v>0</v>
      </c>
      <c r="P909" s="14">
        <v>0</v>
      </c>
      <c r="Q909" s="14">
        <v>0</v>
      </c>
      <c r="R909" s="14">
        <v>0</v>
      </c>
      <c r="S909" s="14">
        <v>0</v>
      </c>
      <c r="T909" s="14">
        <v>-50</v>
      </c>
      <c r="U909" s="11">
        <f>D909*G909</f>
        <v>2235960800</v>
      </c>
      <c r="V909" s="11">
        <f>D909*L909</f>
        <v>0</v>
      </c>
    </row>
    <row r="910" spans="1:22" x14ac:dyDescent="0.3">
      <c r="A910" s="14" t="str">
        <f>VLOOKUP(B910,stocks!$B$3:$D$3093,2,FALSE)</f>
        <v>대정화금</v>
      </c>
      <c r="B910" s="6" t="s">
        <v>13862</v>
      </c>
      <c r="C910" s="6" t="s">
        <v>14402</v>
      </c>
      <c r="D910" s="14">
        <v>26950</v>
      </c>
      <c r="E910" s="14">
        <v>650</v>
      </c>
      <c r="F910" s="14">
        <v>2.4700000000000002</v>
      </c>
      <c r="G910" s="14">
        <v>82719</v>
      </c>
      <c r="H910" s="14">
        <v>-2549</v>
      </c>
      <c r="I910" s="14">
        <v>0</v>
      </c>
      <c r="J910" s="14">
        <v>2484</v>
      </c>
      <c r="K910" s="14">
        <v>2472</v>
      </c>
      <c r="L910" s="14">
        <v>0</v>
      </c>
      <c r="M910" s="14">
        <v>0</v>
      </c>
      <c r="N910" s="14">
        <v>0</v>
      </c>
      <c r="O910" s="14">
        <v>0</v>
      </c>
      <c r="P910" s="14">
        <v>0</v>
      </c>
      <c r="Q910" s="14">
        <v>0</v>
      </c>
      <c r="R910" s="14">
        <v>0</v>
      </c>
      <c r="S910" s="14">
        <v>55</v>
      </c>
      <c r="T910" s="14">
        <v>10</v>
      </c>
      <c r="U910" s="11">
        <f>D910*G910</f>
        <v>2229277050</v>
      </c>
      <c r="V910" s="11">
        <f>D910*L910</f>
        <v>0</v>
      </c>
    </row>
    <row r="911" spans="1:22" x14ac:dyDescent="0.3">
      <c r="A911" s="14" t="str">
        <f>VLOOKUP(B911,stocks!$B$3:$D$3093,2,FALSE)</f>
        <v>포메탈</v>
      </c>
      <c r="B911" s="6" t="s">
        <v>15353</v>
      </c>
      <c r="C911" s="6" t="s">
        <v>14402</v>
      </c>
      <c r="D911" s="14">
        <v>5300</v>
      </c>
      <c r="E911" s="14">
        <v>-230</v>
      </c>
      <c r="F911" s="14">
        <v>-4.16</v>
      </c>
      <c r="G911" s="14">
        <v>420548</v>
      </c>
      <c r="H911" s="14">
        <v>-11895</v>
      </c>
      <c r="I911" s="14">
        <v>0</v>
      </c>
      <c r="J911" s="14">
        <v>17367</v>
      </c>
      <c r="K911" s="14">
        <v>24829</v>
      </c>
      <c r="L911" s="14">
        <v>0</v>
      </c>
      <c r="M911" s="14">
        <v>0</v>
      </c>
      <c r="N911" s="14">
        <v>0</v>
      </c>
      <c r="O911" s="14">
        <v>0</v>
      </c>
      <c r="P911" s="14">
        <v>0</v>
      </c>
      <c r="Q911" s="14">
        <v>0</v>
      </c>
      <c r="R911" s="14">
        <v>0</v>
      </c>
      <c r="S911" s="14">
        <v>-4408</v>
      </c>
      <c r="T911" s="14">
        <v>-1064</v>
      </c>
      <c r="U911" s="11">
        <f>D911*G911</f>
        <v>2228904400</v>
      </c>
      <c r="V911" s="11">
        <f>D911*L911</f>
        <v>0</v>
      </c>
    </row>
    <row r="912" spans="1:22" x14ac:dyDescent="0.3">
      <c r="A912" s="14" t="str">
        <f>VLOOKUP(B912,stocks!$B$3:$D$3093,2,FALSE)</f>
        <v>샘표식품</v>
      </c>
      <c r="B912" s="6" t="s">
        <v>14199</v>
      </c>
      <c r="C912" s="6" t="s">
        <v>14402</v>
      </c>
      <c r="D912" s="14">
        <v>57900</v>
      </c>
      <c r="E912" s="14">
        <v>-1800</v>
      </c>
      <c r="F912" s="14">
        <v>-3.02</v>
      </c>
      <c r="G912" s="14">
        <v>38488</v>
      </c>
      <c r="H912" s="14">
        <v>217</v>
      </c>
      <c r="I912" s="14">
        <v>-2120</v>
      </c>
      <c r="J912" s="14">
        <v>1437</v>
      </c>
      <c r="K912" s="14">
        <v>-131</v>
      </c>
      <c r="L912" s="14">
        <v>0</v>
      </c>
      <c r="M912" s="14">
        <v>-33</v>
      </c>
      <c r="N912" s="14">
        <v>-3049</v>
      </c>
      <c r="O912" s="14">
        <v>0</v>
      </c>
      <c r="P912" s="14">
        <v>1160</v>
      </c>
      <c r="Q912" s="14">
        <v>0</v>
      </c>
      <c r="R912" s="14">
        <v>-198</v>
      </c>
      <c r="S912" s="14">
        <v>80</v>
      </c>
      <c r="T912" s="14">
        <v>386</v>
      </c>
      <c r="U912" s="11">
        <f>D912*G912</f>
        <v>2228455200</v>
      </c>
      <c r="V912" s="11">
        <f>D912*L912</f>
        <v>0</v>
      </c>
    </row>
    <row r="913" spans="1:22" x14ac:dyDescent="0.3">
      <c r="A913" s="14" t="str">
        <f>VLOOKUP(B913,stocks!$B$3:$D$3093,2,FALSE)</f>
        <v>에스넷</v>
      </c>
      <c r="B913" s="6" t="s">
        <v>14827</v>
      </c>
      <c r="C913" s="6" t="s">
        <v>14402</v>
      </c>
      <c r="D913" s="14">
        <v>7610</v>
      </c>
      <c r="E913" s="14">
        <v>-110</v>
      </c>
      <c r="F913" s="14">
        <v>-1.42</v>
      </c>
      <c r="G913" s="14">
        <v>292507</v>
      </c>
      <c r="H913" s="14">
        <v>-75874</v>
      </c>
      <c r="I913" s="14">
        <v>0</v>
      </c>
      <c r="J913" s="14">
        <v>75774</v>
      </c>
      <c r="K913" s="14">
        <v>77845</v>
      </c>
      <c r="L913" s="14">
        <v>0</v>
      </c>
      <c r="M913" s="14">
        <v>0</v>
      </c>
      <c r="N913" s="14">
        <v>0</v>
      </c>
      <c r="O913" s="14">
        <v>0</v>
      </c>
      <c r="P913" s="14">
        <v>0</v>
      </c>
      <c r="Q913" s="14">
        <v>0</v>
      </c>
      <c r="R913" s="14">
        <v>0</v>
      </c>
      <c r="S913" s="14">
        <v>0</v>
      </c>
      <c r="T913" s="14">
        <v>100</v>
      </c>
      <c r="U913" s="11">
        <f>D913*G913</f>
        <v>2225978270</v>
      </c>
      <c r="V913" s="11">
        <f>D913*L913</f>
        <v>0</v>
      </c>
    </row>
    <row r="914" spans="1:22" x14ac:dyDescent="0.3">
      <c r="A914" s="14" t="str">
        <f>VLOOKUP(B914,stocks!$B$3:$D$3093,2,FALSE)</f>
        <v>엠에스씨</v>
      </c>
      <c r="B914" s="6" t="s">
        <v>14590</v>
      </c>
      <c r="C914" s="6" t="s">
        <v>14402</v>
      </c>
      <c r="D914" s="14">
        <v>6200</v>
      </c>
      <c r="E914" s="14">
        <v>280</v>
      </c>
      <c r="F914" s="14">
        <v>4.7300000000000004</v>
      </c>
      <c r="G914" s="14">
        <v>358584</v>
      </c>
      <c r="H914" s="14">
        <v>836</v>
      </c>
      <c r="I914" s="14">
        <v>0</v>
      </c>
      <c r="J914" s="14">
        <v>-1714</v>
      </c>
      <c r="K914" s="14">
        <v>-6823</v>
      </c>
      <c r="L914" s="14">
        <v>0</v>
      </c>
      <c r="M914" s="14">
        <v>0</v>
      </c>
      <c r="N914" s="14">
        <v>0</v>
      </c>
      <c r="O914" s="14">
        <v>0</v>
      </c>
      <c r="P914" s="14">
        <v>0</v>
      </c>
      <c r="Q914" s="14">
        <v>0</v>
      </c>
      <c r="R914" s="14">
        <v>0</v>
      </c>
      <c r="S914" s="14">
        <v>1554</v>
      </c>
      <c r="T914" s="14">
        <v>-676</v>
      </c>
      <c r="U914" s="11">
        <f>D914*G914</f>
        <v>2223220800</v>
      </c>
      <c r="V914" s="11">
        <f>D914*L914</f>
        <v>0</v>
      </c>
    </row>
    <row r="915" spans="1:22" x14ac:dyDescent="0.3">
      <c r="A915" s="14" t="str">
        <f>VLOOKUP(B915,stocks!$B$3:$D$3093,2,FALSE)</f>
        <v>홈센타홀딩스</v>
      </c>
      <c r="B915" s="6" t="s">
        <v>15014</v>
      </c>
      <c r="C915" s="6" t="s">
        <v>14402</v>
      </c>
      <c r="D915" s="14">
        <v>1290</v>
      </c>
      <c r="E915" s="14">
        <v>-25</v>
      </c>
      <c r="F915" s="14">
        <v>-1.9</v>
      </c>
      <c r="G915" s="14">
        <v>1721615</v>
      </c>
      <c r="H915" s="14">
        <v>-81115</v>
      </c>
      <c r="I915" s="14">
        <v>-1485</v>
      </c>
      <c r="J915" s="14">
        <v>86293</v>
      </c>
      <c r="K915" s="14">
        <v>62284</v>
      </c>
      <c r="L915" s="14">
        <v>0</v>
      </c>
      <c r="M915" s="14">
        <v>-1485</v>
      </c>
      <c r="N915" s="14">
        <v>0</v>
      </c>
      <c r="O915" s="14">
        <v>0</v>
      </c>
      <c r="P915" s="14">
        <v>0</v>
      </c>
      <c r="Q915" s="14">
        <v>0</v>
      </c>
      <c r="R915" s="14">
        <v>0</v>
      </c>
      <c r="S915" s="14">
        <v>-1350</v>
      </c>
      <c r="T915" s="14">
        <v>-2343</v>
      </c>
      <c r="U915" s="11">
        <f>D915*G915</f>
        <v>2220883350</v>
      </c>
      <c r="V915" s="11">
        <f>D915*L915</f>
        <v>0</v>
      </c>
    </row>
    <row r="916" spans="1:22" x14ac:dyDescent="0.3">
      <c r="A916" s="14" t="str">
        <f>VLOOKUP(B916,stocks!$B$3:$D$3093,2,FALSE)</f>
        <v>이원컴포텍</v>
      </c>
      <c r="B916" s="6" t="s">
        <v>15183</v>
      </c>
      <c r="C916" s="6" t="s">
        <v>14402</v>
      </c>
      <c r="D916" s="14">
        <v>8900</v>
      </c>
      <c r="E916" s="14">
        <v>70</v>
      </c>
      <c r="F916" s="14">
        <v>0.79</v>
      </c>
      <c r="G916" s="14">
        <v>249214</v>
      </c>
      <c r="H916" s="14">
        <v>19341</v>
      </c>
      <c r="I916" s="14">
        <v>0</v>
      </c>
      <c r="J916" s="14">
        <v>-19341</v>
      </c>
      <c r="K916" s="14">
        <v>-19663</v>
      </c>
      <c r="L916" s="14">
        <v>0</v>
      </c>
      <c r="M916" s="14">
        <v>0</v>
      </c>
      <c r="N916" s="14">
        <v>0</v>
      </c>
      <c r="O916" s="14">
        <v>0</v>
      </c>
      <c r="P916" s="14">
        <v>0</v>
      </c>
      <c r="Q916" s="14">
        <v>0</v>
      </c>
      <c r="R916" s="14">
        <v>0</v>
      </c>
      <c r="S916" s="14">
        <v>0</v>
      </c>
      <c r="T916" s="14">
        <v>0</v>
      </c>
      <c r="U916" s="11">
        <f>D916*G916</f>
        <v>2218004600</v>
      </c>
      <c r="V916" s="11">
        <f>D916*L916</f>
        <v>0</v>
      </c>
    </row>
    <row r="917" spans="1:22" x14ac:dyDescent="0.3">
      <c r="A917" s="14" t="str">
        <f>VLOOKUP(B917,stocks!$B$3:$D$3093,2,FALSE)</f>
        <v>티비씨</v>
      </c>
      <c r="B917" s="6" t="s">
        <v>14775</v>
      </c>
      <c r="C917" s="6" t="s">
        <v>14402</v>
      </c>
      <c r="D917" s="14">
        <v>1605</v>
      </c>
      <c r="E917" s="14">
        <v>-60</v>
      </c>
      <c r="F917" s="14">
        <v>-3.6</v>
      </c>
      <c r="G917" s="14">
        <v>1377982</v>
      </c>
      <c r="H917" s="14">
        <v>-2009</v>
      </c>
      <c r="I917" s="14">
        <v>0</v>
      </c>
      <c r="J917" s="14">
        <v>0</v>
      </c>
      <c r="K917" s="14">
        <v>0</v>
      </c>
      <c r="L917" s="14">
        <v>0</v>
      </c>
      <c r="M917" s="14">
        <v>0</v>
      </c>
      <c r="N917" s="14">
        <v>0</v>
      </c>
      <c r="O917" s="14">
        <v>0</v>
      </c>
      <c r="P917" s="14">
        <v>0</v>
      </c>
      <c r="Q917" s="14">
        <v>0</v>
      </c>
      <c r="R917" s="14">
        <v>0</v>
      </c>
      <c r="S917" s="14">
        <v>-380</v>
      </c>
      <c r="T917" s="14">
        <v>2389</v>
      </c>
      <c r="U917" s="11">
        <f>D917*G917</f>
        <v>2211661110</v>
      </c>
      <c r="V917" s="11">
        <f>D917*L917</f>
        <v>0</v>
      </c>
    </row>
    <row r="918" spans="1:22" x14ac:dyDescent="0.3">
      <c r="A918" s="14" t="str">
        <f>VLOOKUP(B918,stocks!$B$3:$D$3093,2,FALSE)</f>
        <v>영화테크</v>
      </c>
      <c r="B918" s="6" t="s">
        <v>15823</v>
      </c>
      <c r="C918" s="6" t="s">
        <v>14402</v>
      </c>
      <c r="D918" s="14">
        <v>15550</v>
      </c>
      <c r="E918" s="14">
        <v>-550</v>
      </c>
      <c r="F918" s="14">
        <v>-3.42</v>
      </c>
      <c r="G918" s="14">
        <v>142048</v>
      </c>
      <c r="H918" s="14">
        <v>-8438</v>
      </c>
      <c r="I918" s="14">
        <v>0</v>
      </c>
      <c r="J918" s="14">
        <v>8772</v>
      </c>
      <c r="K918" s="14">
        <v>8772</v>
      </c>
      <c r="L918" s="14">
        <v>0</v>
      </c>
      <c r="M918" s="14">
        <v>0</v>
      </c>
      <c r="N918" s="14">
        <v>0</v>
      </c>
      <c r="O918" s="14">
        <v>0</v>
      </c>
      <c r="P918" s="14">
        <v>0</v>
      </c>
      <c r="Q918" s="14">
        <v>0</v>
      </c>
      <c r="R918" s="14">
        <v>0</v>
      </c>
      <c r="S918" s="14">
        <v>-391</v>
      </c>
      <c r="T918" s="14">
        <v>57</v>
      </c>
      <c r="U918" s="11">
        <f>D918*G918</f>
        <v>2208846400</v>
      </c>
      <c r="V918" s="11">
        <f>D918*L918</f>
        <v>0</v>
      </c>
    </row>
    <row r="919" spans="1:22" x14ac:dyDescent="0.3">
      <c r="A919" s="14" t="str">
        <f>VLOOKUP(B919,stocks!$B$3:$D$3093,2,FALSE)</f>
        <v>인바디</v>
      </c>
      <c r="B919" s="6" t="s">
        <v>14858</v>
      </c>
      <c r="C919" s="6" t="s">
        <v>14402</v>
      </c>
      <c r="D919" s="14">
        <v>31100</v>
      </c>
      <c r="E919" s="14">
        <v>-250</v>
      </c>
      <c r="F919" s="14">
        <v>-0.8</v>
      </c>
      <c r="G919" s="14">
        <v>70920</v>
      </c>
      <c r="H919" s="14">
        <v>2060</v>
      </c>
      <c r="I919" s="14">
        <v>1333</v>
      </c>
      <c r="J919" s="14">
        <v>-3433</v>
      </c>
      <c r="K919" s="14">
        <v>-4264</v>
      </c>
      <c r="L919" s="14">
        <v>0</v>
      </c>
      <c r="M919" s="14">
        <v>-1634</v>
      </c>
      <c r="N919" s="14">
        <v>105</v>
      </c>
      <c r="O919" s="14">
        <v>1833</v>
      </c>
      <c r="P919" s="14">
        <v>1029</v>
      </c>
      <c r="Q919" s="14">
        <v>0</v>
      </c>
      <c r="R919" s="14">
        <v>0</v>
      </c>
      <c r="S919" s="14">
        <v>60</v>
      </c>
      <c r="T919" s="14">
        <v>-20</v>
      </c>
      <c r="U919" s="11">
        <f>D919*G919</f>
        <v>2205612000</v>
      </c>
      <c r="V919" s="11">
        <f>D919*L919</f>
        <v>0</v>
      </c>
    </row>
    <row r="920" spans="1:22" x14ac:dyDescent="0.3">
      <c r="A920" s="14" t="str">
        <f>VLOOKUP(B920,stocks!$B$3:$D$3093,2,FALSE)</f>
        <v>KBSTAR Fn5G테크</v>
      </c>
      <c r="B920" s="6" t="s">
        <v>16213</v>
      </c>
      <c r="C920" s="6" t="s">
        <v>14402</v>
      </c>
      <c r="D920" s="14">
        <v>11530</v>
      </c>
      <c r="E920" s="14">
        <v>-95</v>
      </c>
      <c r="F920" s="14">
        <v>-0.82</v>
      </c>
      <c r="G920" s="14">
        <v>190577</v>
      </c>
      <c r="H920" s="14">
        <v>37783</v>
      </c>
      <c r="I920" s="14">
        <v>-63833</v>
      </c>
      <c r="J920" s="14">
        <v>0</v>
      </c>
      <c r="K920" s="14">
        <v>0</v>
      </c>
      <c r="L920" s="14">
        <v>0</v>
      </c>
      <c r="M920" s="14">
        <v>-106808</v>
      </c>
      <c r="N920" s="14">
        <v>5500</v>
      </c>
      <c r="O920" s="14">
        <v>1010</v>
      </c>
      <c r="P920" s="14">
        <v>76</v>
      </c>
      <c r="Q920" s="14">
        <v>36389</v>
      </c>
      <c r="R920" s="14">
        <v>0</v>
      </c>
      <c r="S920" s="14">
        <v>25900</v>
      </c>
      <c r="T920" s="14">
        <v>150</v>
      </c>
      <c r="U920" s="11">
        <f>D920*G920</f>
        <v>2197352810</v>
      </c>
      <c r="V920" s="11">
        <f>D920*L920</f>
        <v>0</v>
      </c>
    </row>
    <row r="921" spans="1:22" x14ac:dyDescent="0.3">
      <c r="A921" s="14" t="str">
        <f>VLOOKUP(B921,stocks!$B$3:$D$3093,2,FALSE)</f>
        <v>우리조명</v>
      </c>
      <c r="B921" s="6" t="s">
        <v>14818</v>
      </c>
      <c r="C921" s="6" t="s">
        <v>14402</v>
      </c>
      <c r="D921" s="14">
        <v>3705</v>
      </c>
      <c r="E921" s="14">
        <v>-120</v>
      </c>
      <c r="F921" s="14">
        <v>-3.14</v>
      </c>
      <c r="G921" s="14">
        <v>592233</v>
      </c>
      <c r="H921" s="14">
        <v>-39568</v>
      </c>
      <c r="I921" s="14">
        <v>0</v>
      </c>
      <c r="J921" s="14">
        <v>40405</v>
      </c>
      <c r="K921" s="14">
        <v>36839</v>
      </c>
      <c r="L921" s="14">
        <v>0</v>
      </c>
      <c r="M921" s="14">
        <v>0</v>
      </c>
      <c r="N921" s="14">
        <v>0</v>
      </c>
      <c r="O921" s="14">
        <v>0</v>
      </c>
      <c r="P921" s="14">
        <v>0</v>
      </c>
      <c r="Q921" s="14">
        <v>0</v>
      </c>
      <c r="R921" s="14">
        <v>0</v>
      </c>
      <c r="S921" s="14">
        <v>121</v>
      </c>
      <c r="T921" s="14">
        <v>-958</v>
      </c>
      <c r="U921" s="11">
        <f>D921*G921</f>
        <v>2194223265</v>
      </c>
      <c r="V921" s="11">
        <f>D921*L921</f>
        <v>0</v>
      </c>
    </row>
    <row r="922" spans="1:22" x14ac:dyDescent="0.3">
      <c r="A922" s="14" t="str">
        <f>VLOOKUP(B922,stocks!$B$3:$D$3093,2,FALSE)</f>
        <v>유진투자증권</v>
      </c>
      <c r="B922" s="6" t="s">
        <v>14436</v>
      </c>
      <c r="C922" s="6" t="s">
        <v>14402</v>
      </c>
      <c r="D922" s="14">
        <v>4520</v>
      </c>
      <c r="E922" s="14">
        <v>-100</v>
      </c>
      <c r="F922" s="14">
        <v>-2.16</v>
      </c>
      <c r="G922" s="14">
        <v>484971</v>
      </c>
      <c r="H922" s="14">
        <v>-14886</v>
      </c>
      <c r="I922" s="14">
        <v>1559</v>
      </c>
      <c r="J922" s="14">
        <v>1770</v>
      </c>
      <c r="K922" s="14">
        <v>1748</v>
      </c>
      <c r="L922" s="14">
        <v>0</v>
      </c>
      <c r="M922" s="14">
        <v>1552</v>
      </c>
      <c r="N922" s="14">
        <v>7</v>
      </c>
      <c r="O922" s="14">
        <v>0</v>
      </c>
      <c r="P922" s="14">
        <v>0</v>
      </c>
      <c r="Q922" s="14">
        <v>0</v>
      </c>
      <c r="R922" s="14">
        <v>0</v>
      </c>
      <c r="S922" s="14">
        <v>-300</v>
      </c>
      <c r="T922" s="14">
        <v>11857</v>
      </c>
      <c r="U922" s="11">
        <f>D922*G922</f>
        <v>2192068920</v>
      </c>
      <c r="V922" s="11">
        <f>D922*L922</f>
        <v>0</v>
      </c>
    </row>
    <row r="923" spans="1:22" x14ac:dyDescent="0.3">
      <c r="A923" s="14" t="str">
        <f>VLOOKUP(B923,stocks!$B$3:$D$3093,2,FALSE)</f>
        <v>동아지질</v>
      </c>
      <c r="B923" s="6" t="s">
        <v>13932</v>
      </c>
      <c r="C923" s="6" t="s">
        <v>14402</v>
      </c>
      <c r="D923" s="14">
        <v>21600</v>
      </c>
      <c r="E923" s="14">
        <v>-400</v>
      </c>
      <c r="F923" s="14">
        <v>-1.82</v>
      </c>
      <c r="G923" s="14">
        <v>101261</v>
      </c>
      <c r="H923" s="14">
        <v>3749</v>
      </c>
      <c r="I923" s="14">
        <v>-1</v>
      </c>
      <c r="J923" s="14">
        <v>-3580</v>
      </c>
      <c r="K923" s="14">
        <v>-2318</v>
      </c>
      <c r="L923" s="14">
        <v>0</v>
      </c>
      <c r="M923" s="14">
        <v>-16</v>
      </c>
      <c r="N923" s="14">
        <v>15</v>
      </c>
      <c r="O923" s="14">
        <v>0</v>
      </c>
      <c r="P923" s="14">
        <v>0</v>
      </c>
      <c r="Q923" s="14">
        <v>0</v>
      </c>
      <c r="R923" s="14">
        <v>0</v>
      </c>
      <c r="S923" s="14">
        <v>-200</v>
      </c>
      <c r="T923" s="14">
        <v>32</v>
      </c>
      <c r="U923" s="11">
        <f>D923*G923</f>
        <v>2187237600</v>
      </c>
      <c r="V923" s="11">
        <f>D923*L923</f>
        <v>0</v>
      </c>
    </row>
    <row r="924" spans="1:22" x14ac:dyDescent="0.3">
      <c r="A924" s="14" t="str">
        <f>VLOOKUP(B924,stocks!$B$3:$D$3093,2,FALSE)</f>
        <v>양지사</v>
      </c>
      <c r="B924" s="6" t="s">
        <v>14741</v>
      </c>
      <c r="C924" s="6" t="s">
        <v>14402</v>
      </c>
      <c r="D924" s="14">
        <v>13600</v>
      </c>
      <c r="E924" s="14">
        <v>150</v>
      </c>
      <c r="F924" s="14">
        <v>1.1200000000000001</v>
      </c>
      <c r="G924" s="14">
        <v>160505</v>
      </c>
      <c r="H924" s="14">
        <v>-33730</v>
      </c>
      <c r="I924" s="14">
        <v>0</v>
      </c>
      <c r="J924" s="14">
        <v>33749</v>
      </c>
      <c r="K924" s="14">
        <v>33743</v>
      </c>
      <c r="L924" s="14">
        <v>0</v>
      </c>
      <c r="M924" s="14">
        <v>0</v>
      </c>
      <c r="N924" s="14">
        <v>0</v>
      </c>
      <c r="O924" s="14">
        <v>0</v>
      </c>
      <c r="P924" s="14">
        <v>0</v>
      </c>
      <c r="Q924" s="14">
        <v>0</v>
      </c>
      <c r="R924" s="14">
        <v>0</v>
      </c>
      <c r="S924" s="14">
        <v>0</v>
      </c>
      <c r="T924" s="14">
        <v>-19</v>
      </c>
      <c r="U924" s="11">
        <f>D924*G924</f>
        <v>2182868000</v>
      </c>
      <c r="V924" s="11">
        <f>D924*L924</f>
        <v>0</v>
      </c>
    </row>
    <row r="925" spans="1:22" x14ac:dyDescent="0.3">
      <c r="A925" s="14" t="str">
        <f>VLOOKUP(B925,stocks!$B$3:$D$3093,2,FALSE)</f>
        <v>SH에너지화학</v>
      </c>
      <c r="B925" s="6" t="s">
        <v>13590</v>
      </c>
      <c r="C925" s="6" t="s">
        <v>14402</v>
      </c>
      <c r="D925" s="14">
        <v>1220</v>
      </c>
      <c r="E925" s="14">
        <v>5</v>
      </c>
      <c r="F925" s="14">
        <v>0.41</v>
      </c>
      <c r="G925" s="14">
        <v>1787963</v>
      </c>
      <c r="H925" s="14">
        <v>-26419</v>
      </c>
      <c r="I925" s="14">
        <v>-112</v>
      </c>
      <c r="J925" s="14">
        <v>27123</v>
      </c>
      <c r="K925" s="14">
        <v>26941</v>
      </c>
      <c r="L925" s="14">
        <v>0</v>
      </c>
      <c r="M925" s="14">
        <v>-112</v>
      </c>
      <c r="N925" s="14">
        <v>0</v>
      </c>
      <c r="O925" s="14">
        <v>0</v>
      </c>
      <c r="P925" s="14">
        <v>0</v>
      </c>
      <c r="Q925" s="14">
        <v>0</v>
      </c>
      <c r="R925" s="14">
        <v>0</v>
      </c>
      <c r="S925" s="14">
        <v>0</v>
      </c>
      <c r="T925" s="14">
        <v>-592</v>
      </c>
      <c r="U925" s="11">
        <f>D925*G925</f>
        <v>2181314860</v>
      </c>
      <c r="V925" s="11">
        <f>D925*L925</f>
        <v>0</v>
      </c>
    </row>
    <row r="926" spans="1:22" x14ac:dyDescent="0.3">
      <c r="A926" s="14" t="str">
        <f>VLOOKUP(B926,stocks!$B$3:$D$3093,2,FALSE)</f>
        <v>에스퓨얼셀</v>
      </c>
      <c r="B926" s="6" t="s">
        <v>15916</v>
      </c>
      <c r="C926" s="6" t="s">
        <v>14402</v>
      </c>
      <c r="D926" s="14">
        <v>33300</v>
      </c>
      <c r="E926" s="14">
        <v>-550</v>
      </c>
      <c r="F926" s="14">
        <v>-1.62</v>
      </c>
      <c r="G926" s="14">
        <v>65363</v>
      </c>
      <c r="H926" s="14">
        <v>9536</v>
      </c>
      <c r="I926" s="14">
        <v>59</v>
      </c>
      <c r="J926" s="14">
        <v>-9875</v>
      </c>
      <c r="K926" s="14">
        <v>-6081</v>
      </c>
      <c r="L926" s="14">
        <v>0</v>
      </c>
      <c r="M926" s="14">
        <v>59</v>
      </c>
      <c r="N926" s="14">
        <v>0</v>
      </c>
      <c r="O926" s="14">
        <v>0</v>
      </c>
      <c r="P926" s="14">
        <v>0</v>
      </c>
      <c r="Q926" s="14">
        <v>0</v>
      </c>
      <c r="R926" s="14">
        <v>0</v>
      </c>
      <c r="S926" s="14">
        <v>-170</v>
      </c>
      <c r="T926" s="14">
        <v>450</v>
      </c>
      <c r="U926" s="11">
        <f>D926*G926</f>
        <v>2176587900</v>
      </c>
      <c r="V926" s="11">
        <f>D926*L926</f>
        <v>0</v>
      </c>
    </row>
    <row r="927" spans="1:22" x14ac:dyDescent="0.3">
      <c r="A927" s="14" t="str">
        <f>VLOOKUP(B927,stocks!$B$3:$D$3093,2,FALSE)</f>
        <v>TIGER 반도체</v>
      </c>
      <c r="B927" s="6" t="s">
        <v>15210</v>
      </c>
      <c r="C927" s="6" t="s">
        <v>14402</v>
      </c>
      <c r="D927" s="14">
        <v>37910</v>
      </c>
      <c r="E927" s="14">
        <v>-620</v>
      </c>
      <c r="F927" s="14">
        <v>-1.61</v>
      </c>
      <c r="G927" s="14">
        <v>57290</v>
      </c>
      <c r="H927" s="14">
        <v>6767</v>
      </c>
      <c r="I927" s="14">
        <v>6537</v>
      </c>
      <c r="J927" s="14">
        <v>-13304</v>
      </c>
      <c r="K927" s="14">
        <v>0</v>
      </c>
      <c r="L927" s="14">
        <v>0</v>
      </c>
      <c r="M927" s="14">
        <v>-92</v>
      </c>
      <c r="N927" s="14">
        <v>0</v>
      </c>
      <c r="O927" s="14">
        <v>0</v>
      </c>
      <c r="P927" s="14">
        <v>0</v>
      </c>
      <c r="Q927" s="14">
        <v>6629</v>
      </c>
      <c r="R927" s="14">
        <v>0</v>
      </c>
      <c r="S927" s="14">
        <v>0</v>
      </c>
      <c r="T927" s="14">
        <v>0</v>
      </c>
      <c r="U927" s="11">
        <f>D927*G927</f>
        <v>2171863900</v>
      </c>
      <c r="V927" s="11">
        <f>D927*L927</f>
        <v>0</v>
      </c>
    </row>
    <row r="928" spans="1:22" x14ac:dyDescent="0.3">
      <c r="A928" s="14" t="str">
        <f>VLOOKUP(B928,stocks!$B$3:$D$3093,2,FALSE)</f>
        <v>캠시스</v>
      </c>
      <c r="B928" s="6" t="s">
        <v>14924</v>
      </c>
      <c r="C928" s="6" t="s">
        <v>14402</v>
      </c>
      <c r="D928" s="14">
        <v>2230</v>
      </c>
      <c r="E928" s="14">
        <v>15</v>
      </c>
      <c r="F928" s="14">
        <v>0.68</v>
      </c>
      <c r="G928" s="14">
        <v>972052</v>
      </c>
      <c r="H928" s="14">
        <v>148033</v>
      </c>
      <c r="I928" s="14">
        <v>-1</v>
      </c>
      <c r="J928" s="14">
        <v>-139736</v>
      </c>
      <c r="K928" s="14">
        <v>-142322</v>
      </c>
      <c r="L928" s="14">
        <v>0</v>
      </c>
      <c r="M928" s="14">
        <v>-1</v>
      </c>
      <c r="N928" s="14">
        <v>0</v>
      </c>
      <c r="O928" s="14">
        <v>0</v>
      </c>
      <c r="P928" s="14">
        <v>0</v>
      </c>
      <c r="Q928" s="14">
        <v>0</v>
      </c>
      <c r="R928" s="14">
        <v>0</v>
      </c>
      <c r="S928" s="14">
        <v>0</v>
      </c>
      <c r="T928" s="14">
        <v>-8296</v>
      </c>
      <c r="U928" s="11">
        <f>D928*G928</f>
        <v>2167675960</v>
      </c>
      <c r="V928" s="11">
        <f>D928*L928</f>
        <v>0</v>
      </c>
    </row>
    <row r="929" spans="1:22" x14ac:dyDescent="0.3">
      <c r="A929" s="14" t="str">
        <f>VLOOKUP(B929,stocks!$B$3:$D$3093,2,FALSE)</f>
        <v>한국가구</v>
      </c>
      <c r="B929" s="6" t="s">
        <v>14508</v>
      </c>
      <c r="C929" s="6" t="s">
        <v>14402</v>
      </c>
      <c r="D929" s="14">
        <v>7450</v>
      </c>
      <c r="E929" s="14">
        <v>-50</v>
      </c>
      <c r="F929" s="14">
        <v>-0.67</v>
      </c>
      <c r="G929" s="14">
        <v>290963</v>
      </c>
      <c r="H929" s="14">
        <v>-22788</v>
      </c>
      <c r="I929" s="14">
        <v>0</v>
      </c>
      <c r="J929" s="14">
        <v>21635</v>
      </c>
      <c r="K929" s="14">
        <v>20812</v>
      </c>
      <c r="L929" s="14">
        <v>0</v>
      </c>
      <c r="M929" s="14">
        <v>0</v>
      </c>
      <c r="N929" s="14">
        <v>0</v>
      </c>
      <c r="O929" s="14">
        <v>0</v>
      </c>
      <c r="P929" s="14">
        <v>0</v>
      </c>
      <c r="Q929" s="14">
        <v>0</v>
      </c>
      <c r="R929" s="14">
        <v>0</v>
      </c>
      <c r="S929" s="14">
        <v>723</v>
      </c>
      <c r="T929" s="14">
        <v>430</v>
      </c>
      <c r="U929" s="11">
        <f>D929*G929</f>
        <v>2167674350</v>
      </c>
      <c r="V929" s="11">
        <f>D929*L929</f>
        <v>0</v>
      </c>
    </row>
    <row r="930" spans="1:22" x14ac:dyDescent="0.3">
      <c r="A930" s="14" t="str">
        <f>VLOOKUP(B930,stocks!$B$3:$D$3093,2,FALSE)</f>
        <v>토니모리</v>
      </c>
      <c r="B930" s="6" t="s">
        <v>15623</v>
      </c>
      <c r="C930" s="6" t="s">
        <v>14402</v>
      </c>
      <c r="D930" s="14">
        <v>9400</v>
      </c>
      <c r="E930" s="14">
        <v>-230</v>
      </c>
      <c r="F930" s="14">
        <v>-2.39</v>
      </c>
      <c r="G930" s="14">
        <v>230362</v>
      </c>
      <c r="H930" s="14">
        <v>62337</v>
      </c>
      <c r="I930" s="14">
        <v>-87581</v>
      </c>
      <c r="J930" s="14">
        <v>24673</v>
      </c>
      <c r="K930" s="14">
        <v>20223</v>
      </c>
      <c r="L930" s="14">
        <v>0</v>
      </c>
      <c r="M930" s="14">
        <v>-553</v>
      </c>
      <c r="N930" s="14">
        <v>0</v>
      </c>
      <c r="O930" s="14">
        <v>-7274</v>
      </c>
      <c r="P930" s="14">
        <v>-79754</v>
      </c>
      <c r="Q930" s="14">
        <v>0</v>
      </c>
      <c r="R930" s="14">
        <v>0</v>
      </c>
      <c r="S930" s="14">
        <v>0</v>
      </c>
      <c r="T930" s="14">
        <v>571</v>
      </c>
      <c r="U930" s="11">
        <f>D930*G930</f>
        <v>2165402800</v>
      </c>
      <c r="V930" s="11">
        <f>D930*L930</f>
        <v>0</v>
      </c>
    </row>
    <row r="931" spans="1:22" x14ac:dyDescent="0.3">
      <c r="A931" s="14" t="str">
        <f>VLOOKUP(B931,stocks!$B$3:$D$3093,2,FALSE)</f>
        <v>씨엠에스에듀</v>
      </c>
      <c r="B931" s="6" t="s">
        <v>15669</v>
      </c>
      <c r="C931" s="6" t="s">
        <v>14402</v>
      </c>
      <c r="D931" s="14">
        <v>7210</v>
      </c>
      <c r="E931" s="14">
        <v>-100</v>
      </c>
      <c r="F931" s="14">
        <v>-1.37</v>
      </c>
      <c r="G931" s="14">
        <v>299165</v>
      </c>
      <c r="H931" s="14">
        <v>17943</v>
      </c>
      <c r="I931" s="14">
        <v>-885</v>
      </c>
      <c r="J931" s="14">
        <v>-17958</v>
      </c>
      <c r="K931" s="14">
        <v>-17958</v>
      </c>
      <c r="L931" s="14">
        <v>0</v>
      </c>
      <c r="M931" s="14">
        <v>-25</v>
      </c>
      <c r="N931" s="14">
        <v>0</v>
      </c>
      <c r="O931" s="14">
        <v>-860</v>
      </c>
      <c r="P931" s="14">
        <v>0</v>
      </c>
      <c r="Q931" s="14">
        <v>0</v>
      </c>
      <c r="R931" s="14">
        <v>0</v>
      </c>
      <c r="S931" s="14">
        <v>1000</v>
      </c>
      <c r="T931" s="14">
        <v>-100</v>
      </c>
      <c r="U931" s="11">
        <f>D931*G931</f>
        <v>2156979650</v>
      </c>
      <c r="V931" s="11">
        <f>D931*L931</f>
        <v>0</v>
      </c>
    </row>
    <row r="932" spans="1:22" x14ac:dyDescent="0.3">
      <c r="A932" s="14" t="str">
        <f>VLOOKUP(B932,stocks!$B$3:$D$3093,2,FALSE)</f>
        <v>한국공항</v>
      </c>
      <c r="B932" s="6" t="s">
        <v>14525</v>
      </c>
      <c r="C932" s="6" t="s">
        <v>14402</v>
      </c>
      <c r="D932" s="14">
        <v>47900</v>
      </c>
      <c r="E932" s="14">
        <v>-2200</v>
      </c>
      <c r="F932" s="14">
        <v>-4.3899999999999997</v>
      </c>
      <c r="G932" s="14">
        <v>44968</v>
      </c>
      <c r="H932" s="14">
        <v>-1238</v>
      </c>
      <c r="I932" s="14">
        <v>-92</v>
      </c>
      <c r="J932" s="14">
        <v>1142</v>
      </c>
      <c r="K932" s="14">
        <v>1140</v>
      </c>
      <c r="L932" s="14">
        <v>0</v>
      </c>
      <c r="M932" s="14">
        <v>-203</v>
      </c>
      <c r="N932" s="14">
        <v>91</v>
      </c>
      <c r="O932" s="14">
        <v>0</v>
      </c>
      <c r="P932" s="14">
        <v>0</v>
      </c>
      <c r="Q932" s="14">
        <v>20</v>
      </c>
      <c r="R932" s="14">
        <v>0</v>
      </c>
      <c r="S932" s="14">
        <v>-315</v>
      </c>
      <c r="T932" s="14">
        <v>503</v>
      </c>
      <c r="U932" s="11">
        <f>D932*G932</f>
        <v>2153967200</v>
      </c>
      <c r="V932" s="11">
        <f>D932*L932</f>
        <v>0</v>
      </c>
    </row>
    <row r="933" spans="1:22" x14ac:dyDescent="0.3">
      <c r="A933" s="14" t="str">
        <f>VLOOKUP(B933,stocks!$B$3:$D$3093,2,FALSE)</f>
        <v>한세예스24홀딩스</v>
      </c>
      <c r="B933" s="6" t="s">
        <v>14656</v>
      </c>
      <c r="C933" s="6" t="s">
        <v>14402</v>
      </c>
      <c r="D933" s="14">
        <v>9540</v>
      </c>
      <c r="E933" s="14">
        <v>-120</v>
      </c>
      <c r="F933" s="14">
        <v>-1.24</v>
      </c>
      <c r="G933" s="14">
        <v>225596</v>
      </c>
      <c r="H933" s="14">
        <v>-6381</v>
      </c>
      <c r="I933" s="14">
        <v>-90</v>
      </c>
      <c r="J933" s="14">
        <v>6671</v>
      </c>
      <c r="K933" s="14">
        <v>7317</v>
      </c>
      <c r="L933" s="14">
        <v>0</v>
      </c>
      <c r="M933" s="14">
        <v>-90</v>
      </c>
      <c r="N933" s="14">
        <v>0</v>
      </c>
      <c r="O933" s="14">
        <v>0</v>
      </c>
      <c r="P933" s="14">
        <v>0</v>
      </c>
      <c r="Q933" s="14">
        <v>0</v>
      </c>
      <c r="R933" s="14">
        <v>0</v>
      </c>
      <c r="S933" s="14">
        <v>-200</v>
      </c>
      <c r="T933" s="14">
        <v>0</v>
      </c>
      <c r="U933" s="11">
        <f>D933*G933</f>
        <v>2152185840</v>
      </c>
      <c r="V933" s="11">
        <f>D933*L933</f>
        <v>0</v>
      </c>
    </row>
    <row r="934" spans="1:22" x14ac:dyDescent="0.3">
      <c r="A934" s="14" t="str">
        <f>VLOOKUP(B934,stocks!$B$3:$D$3093,2,FALSE)</f>
        <v>코세스</v>
      </c>
      <c r="B934" s="6" t="s">
        <v>15196</v>
      </c>
      <c r="C934" s="6" t="s">
        <v>14402</v>
      </c>
      <c r="D934" s="14">
        <v>8480</v>
      </c>
      <c r="E934" s="14">
        <v>-220</v>
      </c>
      <c r="F934" s="14">
        <v>-2.5299999999999998</v>
      </c>
      <c r="G934" s="14">
        <v>253779</v>
      </c>
      <c r="H934" s="14">
        <v>14199</v>
      </c>
      <c r="I934" s="14">
        <v>0</v>
      </c>
      <c r="J934" s="14">
        <v>-13046</v>
      </c>
      <c r="K934" s="14">
        <v>-13546</v>
      </c>
      <c r="L934" s="14">
        <v>0</v>
      </c>
      <c r="M934" s="14">
        <v>0</v>
      </c>
      <c r="N934" s="14">
        <v>0</v>
      </c>
      <c r="O934" s="14">
        <v>0</v>
      </c>
      <c r="P934" s="14">
        <v>0</v>
      </c>
      <c r="Q934" s="14">
        <v>0</v>
      </c>
      <c r="R934" s="14">
        <v>0</v>
      </c>
      <c r="S934" s="14">
        <v>-870</v>
      </c>
      <c r="T934" s="14">
        <v>-283</v>
      </c>
      <c r="U934" s="11">
        <f>D934*G934</f>
        <v>2152045920</v>
      </c>
      <c r="V934" s="11">
        <f>D934*L934</f>
        <v>0</v>
      </c>
    </row>
    <row r="935" spans="1:22" x14ac:dyDescent="0.3">
      <c r="A935" s="14" t="str">
        <f>VLOOKUP(B935,stocks!$B$3:$D$3093,2,FALSE)</f>
        <v>세화아이엠씨</v>
      </c>
      <c r="B935" s="6" t="s">
        <v>14278</v>
      </c>
      <c r="C935" s="6" t="s">
        <v>14402</v>
      </c>
      <c r="D935" s="14">
        <v>860</v>
      </c>
      <c r="E935" s="14">
        <v>-39</v>
      </c>
      <c r="F935" s="14">
        <v>-4.34</v>
      </c>
      <c r="G935" s="14">
        <v>2490033</v>
      </c>
      <c r="H935" s="14">
        <v>-267182</v>
      </c>
      <c r="I935" s="14">
        <v>2</v>
      </c>
      <c r="J935" s="14">
        <v>274699</v>
      </c>
      <c r="K935" s="14">
        <v>274699</v>
      </c>
      <c r="L935" s="14">
        <v>0</v>
      </c>
      <c r="M935" s="14">
        <v>2</v>
      </c>
      <c r="N935" s="14">
        <v>0</v>
      </c>
      <c r="O935" s="14">
        <v>0</v>
      </c>
      <c r="P935" s="14">
        <v>0</v>
      </c>
      <c r="Q935" s="14">
        <v>0</v>
      </c>
      <c r="R935" s="14">
        <v>0</v>
      </c>
      <c r="S935" s="14">
        <v>-12500</v>
      </c>
      <c r="T935" s="14">
        <v>4981</v>
      </c>
      <c r="U935" s="11">
        <f>D935*G935</f>
        <v>2141428380</v>
      </c>
      <c r="V935" s="11">
        <f>D935*L935</f>
        <v>0</v>
      </c>
    </row>
    <row r="936" spans="1:22" x14ac:dyDescent="0.3">
      <c r="A936" s="14" t="str">
        <f>VLOOKUP(B936,stocks!$B$3:$D$3093,2,FALSE)</f>
        <v>유니켐</v>
      </c>
      <c r="B936" s="6" t="s">
        <v>14618</v>
      </c>
      <c r="C936" s="6" t="s">
        <v>14402</v>
      </c>
      <c r="D936" s="14">
        <v>1775</v>
      </c>
      <c r="E936" s="14">
        <v>-80</v>
      </c>
      <c r="F936" s="14">
        <v>-4.3099999999999996</v>
      </c>
      <c r="G936" s="14">
        <v>1205865</v>
      </c>
      <c r="H936" s="14">
        <v>-52397</v>
      </c>
      <c r="I936" s="14">
        <v>-65</v>
      </c>
      <c r="J936" s="14">
        <v>52890</v>
      </c>
      <c r="K936" s="14">
        <v>55269</v>
      </c>
      <c r="L936" s="14">
        <v>0</v>
      </c>
      <c r="M936" s="14">
        <v>-65</v>
      </c>
      <c r="N936" s="14">
        <v>0</v>
      </c>
      <c r="O936" s="14">
        <v>0</v>
      </c>
      <c r="P936" s="14">
        <v>0</v>
      </c>
      <c r="Q936" s="14">
        <v>0</v>
      </c>
      <c r="R936" s="14">
        <v>0</v>
      </c>
      <c r="S936" s="14">
        <v>0</v>
      </c>
      <c r="T936" s="14">
        <v>-428</v>
      </c>
      <c r="U936" s="11">
        <f>D936*G936</f>
        <v>2140410375</v>
      </c>
      <c r="V936" s="11">
        <f>D936*L936</f>
        <v>0</v>
      </c>
    </row>
    <row r="937" spans="1:22" x14ac:dyDescent="0.3">
      <c r="A937" s="14" t="str">
        <f>VLOOKUP(B937,stocks!$B$3:$D$3093,2,FALSE)</f>
        <v>디케이락</v>
      </c>
      <c r="B937" s="6" t="s">
        <v>13411</v>
      </c>
      <c r="C937" s="6" t="s">
        <v>14402</v>
      </c>
      <c r="D937" s="14">
        <v>12900</v>
      </c>
      <c r="E937" s="14">
        <v>50</v>
      </c>
      <c r="F937" s="14">
        <v>0.39</v>
      </c>
      <c r="G937" s="14">
        <v>165802</v>
      </c>
      <c r="H937" s="14">
        <v>14080</v>
      </c>
      <c r="I937" s="14">
        <v>110</v>
      </c>
      <c r="J937" s="14">
        <v>-14375</v>
      </c>
      <c r="K937" s="14">
        <v>-13438</v>
      </c>
      <c r="L937" s="14">
        <v>0</v>
      </c>
      <c r="M937" s="14">
        <v>110</v>
      </c>
      <c r="N937" s="14">
        <v>0</v>
      </c>
      <c r="O937" s="14">
        <v>0</v>
      </c>
      <c r="P937" s="14">
        <v>0</v>
      </c>
      <c r="Q937" s="14">
        <v>0</v>
      </c>
      <c r="R937" s="14">
        <v>0</v>
      </c>
      <c r="S937" s="14">
        <v>-116</v>
      </c>
      <c r="T937" s="14">
        <v>301</v>
      </c>
      <c r="U937" s="11">
        <f>D937*G937</f>
        <v>2138845800</v>
      </c>
      <c r="V937" s="11">
        <f>D937*L937</f>
        <v>0</v>
      </c>
    </row>
    <row r="938" spans="1:22" x14ac:dyDescent="0.3">
      <c r="A938" s="14" t="str">
        <f>VLOOKUP(B938,stocks!$B$3:$D$3093,2,FALSE)</f>
        <v>쇼박스</v>
      </c>
      <c r="B938" s="6" t="s">
        <v>14311</v>
      </c>
      <c r="C938" s="6" t="s">
        <v>14402</v>
      </c>
      <c r="D938" s="14">
        <v>4670</v>
      </c>
      <c r="E938" s="14">
        <v>-80</v>
      </c>
      <c r="F938" s="14">
        <v>-1.68</v>
      </c>
      <c r="G938" s="14">
        <v>457329</v>
      </c>
      <c r="H938" s="14">
        <v>50220</v>
      </c>
      <c r="I938" s="14">
        <v>-12594</v>
      </c>
      <c r="J938" s="14">
        <v>-37170</v>
      </c>
      <c r="K938" s="14">
        <v>-37220</v>
      </c>
      <c r="L938" s="14">
        <v>0</v>
      </c>
      <c r="M938" s="14">
        <v>5577</v>
      </c>
      <c r="N938" s="14">
        <v>0</v>
      </c>
      <c r="O938" s="14">
        <v>-14496</v>
      </c>
      <c r="P938" s="14">
        <v>-3675</v>
      </c>
      <c r="Q938" s="14">
        <v>0</v>
      </c>
      <c r="R938" s="14">
        <v>0</v>
      </c>
      <c r="S938" s="14">
        <v>100</v>
      </c>
      <c r="T938" s="14">
        <v>-556</v>
      </c>
      <c r="U938" s="11">
        <f>D938*G938</f>
        <v>2135726430</v>
      </c>
      <c r="V938" s="11">
        <f>D938*L938</f>
        <v>0</v>
      </c>
    </row>
    <row r="939" spans="1:22" x14ac:dyDescent="0.3">
      <c r="A939" s="14" t="str">
        <f>VLOOKUP(B939,stocks!$B$3:$D$3093,2,FALSE)</f>
        <v>SNT에너지</v>
      </c>
      <c r="B939" s="6" t="s">
        <v>13608</v>
      </c>
      <c r="C939" s="6" t="s">
        <v>14402</v>
      </c>
      <c r="D939" s="14">
        <v>23750</v>
      </c>
      <c r="E939" s="14">
        <v>-450</v>
      </c>
      <c r="F939" s="14">
        <v>-1.86</v>
      </c>
      <c r="G939" s="14">
        <v>89714</v>
      </c>
      <c r="H939" s="14">
        <v>-363</v>
      </c>
      <c r="I939" s="14">
        <v>92</v>
      </c>
      <c r="J939" s="14">
        <v>262</v>
      </c>
      <c r="K939" s="14">
        <v>241</v>
      </c>
      <c r="L939" s="14">
        <v>0</v>
      </c>
      <c r="M939" s="14">
        <v>112</v>
      </c>
      <c r="N939" s="14">
        <v>0</v>
      </c>
      <c r="O939" s="14">
        <v>0</v>
      </c>
      <c r="P939" s="14">
        <v>0</v>
      </c>
      <c r="Q939" s="14">
        <v>-20</v>
      </c>
      <c r="R939" s="14">
        <v>0</v>
      </c>
      <c r="S939" s="14">
        <v>0</v>
      </c>
      <c r="T939" s="14">
        <v>9</v>
      </c>
      <c r="U939" s="11">
        <f>D939*G939</f>
        <v>2130707500</v>
      </c>
      <c r="V939" s="11">
        <f>D939*L939</f>
        <v>0</v>
      </c>
    </row>
    <row r="940" spans="1:22" x14ac:dyDescent="0.3">
      <c r="A940" s="14" t="str">
        <f>VLOOKUP(B940,stocks!$B$3:$D$3093,2,FALSE)</f>
        <v>글로벌텍스프리</v>
      </c>
      <c r="B940" s="6" t="s">
        <v>13687</v>
      </c>
      <c r="C940" s="6" t="s">
        <v>14402</v>
      </c>
      <c r="D940" s="14">
        <v>3970</v>
      </c>
      <c r="E940" s="14">
        <v>-90</v>
      </c>
      <c r="F940" s="14">
        <v>-2.2200000000000002</v>
      </c>
      <c r="G940" s="14">
        <v>536652</v>
      </c>
      <c r="H940" s="14">
        <v>-812</v>
      </c>
      <c r="I940" s="14">
        <v>2000</v>
      </c>
      <c r="J940" s="14">
        <v>-1881</v>
      </c>
      <c r="K940" s="14">
        <v>28370</v>
      </c>
      <c r="L940" s="14">
        <v>0</v>
      </c>
      <c r="M940" s="14">
        <v>0</v>
      </c>
      <c r="N940" s="14">
        <v>0</v>
      </c>
      <c r="O940" s="14">
        <v>0</v>
      </c>
      <c r="P940" s="14">
        <v>0</v>
      </c>
      <c r="Q940" s="14">
        <v>0</v>
      </c>
      <c r="R940" s="14">
        <v>2000</v>
      </c>
      <c r="S940" s="14">
        <v>275</v>
      </c>
      <c r="T940" s="14">
        <v>418</v>
      </c>
      <c r="U940" s="11">
        <f>D940*G940</f>
        <v>2130508440</v>
      </c>
      <c r="V940" s="11">
        <f>D940*L940</f>
        <v>0</v>
      </c>
    </row>
    <row r="941" spans="1:22" x14ac:dyDescent="0.3">
      <c r="A941" s="14" t="str">
        <f>VLOOKUP(B941,stocks!$B$3:$D$3093,2,FALSE)</f>
        <v>KODEX 미국나스닥100TR</v>
      </c>
      <c r="B941" s="6" t="s">
        <v>16246</v>
      </c>
      <c r="C941" s="6" t="s">
        <v>14402</v>
      </c>
      <c r="D941" s="14">
        <v>10500</v>
      </c>
      <c r="E941" s="14">
        <v>-70</v>
      </c>
      <c r="F941" s="14">
        <v>-0.66</v>
      </c>
      <c r="G941" s="14">
        <v>202406</v>
      </c>
      <c r="H941" s="14">
        <v>116472</v>
      </c>
      <c r="I941" s="14">
        <v>-117810</v>
      </c>
      <c r="J941" s="14">
        <v>0</v>
      </c>
      <c r="K941" s="14">
        <v>0</v>
      </c>
      <c r="L941" s="14">
        <v>0</v>
      </c>
      <c r="M941" s="14">
        <v>-118050</v>
      </c>
      <c r="N941" s="14">
        <v>240</v>
      </c>
      <c r="O941" s="14">
        <v>0</v>
      </c>
      <c r="P941" s="14">
        <v>0</v>
      </c>
      <c r="Q941" s="14">
        <v>0</v>
      </c>
      <c r="R941" s="14">
        <v>0</v>
      </c>
      <c r="S941" s="14">
        <v>1200</v>
      </c>
      <c r="T941" s="14">
        <v>138</v>
      </c>
      <c r="U941" s="11">
        <f>D941*G941</f>
        <v>2125263000</v>
      </c>
      <c r="V941" s="11">
        <f>D941*L941</f>
        <v>0</v>
      </c>
    </row>
    <row r="942" spans="1:22" x14ac:dyDescent="0.3">
      <c r="A942" s="14" t="str">
        <f>VLOOKUP(B942,stocks!$B$3:$D$3093,2,FALSE)</f>
        <v>한창산업</v>
      </c>
      <c r="B942" s="6" t="s">
        <v>15131</v>
      </c>
      <c r="C942" s="6" t="s">
        <v>14402</v>
      </c>
      <c r="D942" s="14">
        <v>9530</v>
      </c>
      <c r="E942" s="14">
        <v>480</v>
      </c>
      <c r="F942" s="14">
        <v>5.3</v>
      </c>
      <c r="G942" s="14">
        <v>222057</v>
      </c>
      <c r="H942" s="14">
        <v>-5241</v>
      </c>
      <c r="I942" s="14">
        <v>685</v>
      </c>
      <c r="J942" s="14">
        <v>5198</v>
      </c>
      <c r="K942" s="14">
        <v>3924</v>
      </c>
      <c r="L942" s="14">
        <v>0</v>
      </c>
      <c r="M942" s="14">
        <v>549</v>
      </c>
      <c r="N942" s="14">
        <v>0</v>
      </c>
      <c r="O942" s="14">
        <v>0</v>
      </c>
      <c r="P942" s="14">
        <v>136</v>
      </c>
      <c r="Q942" s="14">
        <v>0</v>
      </c>
      <c r="R942" s="14">
        <v>0</v>
      </c>
      <c r="S942" s="14">
        <v>-442</v>
      </c>
      <c r="T942" s="14">
        <v>-200</v>
      </c>
      <c r="U942" s="11">
        <f>D942*G942</f>
        <v>2116203210</v>
      </c>
      <c r="V942" s="11">
        <f>D942*L942</f>
        <v>0</v>
      </c>
    </row>
    <row r="943" spans="1:22" x14ac:dyDescent="0.3">
      <c r="A943" s="14" t="str">
        <f>VLOOKUP(B943,stocks!$B$3:$D$3093,2,FALSE)</f>
        <v>대상홀딩스</v>
      </c>
      <c r="B943" s="6" t="s">
        <v>13825</v>
      </c>
      <c r="C943" s="6" t="s">
        <v>14402</v>
      </c>
      <c r="D943" s="14">
        <v>11200</v>
      </c>
      <c r="E943" s="14">
        <v>-300</v>
      </c>
      <c r="F943" s="14">
        <v>-2.61</v>
      </c>
      <c r="G943" s="14">
        <v>188460</v>
      </c>
      <c r="H943" s="14">
        <v>-20207</v>
      </c>
      <c r="I943" s="14">
        <v>25571</v>
      </c>
      <c r="J943" s="14">
        <v>-3877</v>
      </c>
      <c r="K943" s="14">
        <v>713</v>
      </c>
      <c r="L943" s="14">
        <v>0</v>
      </c>
      <c r="M943" s="14">
        <v>7357</v>
      </c>
      <c r="N943" s="14">
        <v>0</v>
      </c>
      <c r="O943" s="14">
        <v>18100</v>
      </c>
      <c r="P943" s="14">
        <v>114</v>
      </c>
      <c r="Q943" s="14">
        <v>0</v>
      </c>
      <c r="R943" s="14">
        <v>0</v>
      </c>
      <c r="S943" s="14">
        <v>-1443</v>
      </c>
      <c r="T943" s="14">
        <v>-44</v>
      </c>
      <c r="U943" s="11">
        <f>D943*G943</f>
        <v>2110752000</v>
      </c>
      <c r="V943" s="11">
        <f>D943*L943</f>
        <v>0</v>
      </c>
    </row>
    <row r="944" spans="1:22" x14ac:dyDescent="0.3">
      <c r="A944" s="14" t="str">
        <f>VLOOKUP(B944,stocks!$B$3:$D$3093,2,FALSE)</f>
        <v>비비안</v>
      </c>
      <c r="B944" s="6" t="s">
        <v>14086</v>
      </c>
      <c r="C944" s="6" t="s">
        <v>14402</v>
      </c>
      <c r="D944" s="14">
        <v>3740</v>
      </c>
      <c r="E944" s="14">
        <v>-50</v>
      </c>
      <c r="F944" s="14">
        <v>-1.32</v>
      </c>
      <c r="G944" s="14">
        <v>563344</v>
      </c>
      <c r="H944" s="14">
        <v>52805</v>
      </c>
      <c r="I944" s="14">
        <v>-11</v>
      </c>
      <c r="J944" s="14">
        <v>-46807</v>
      </c>
      <c r="K944" s="14">
        <v>-46803</v>
      </c>
      <c r="L944" s="14">
        <v>0</v>
      </c>
      <c r="M944" s="14">
        <v>-11</v>
      </c>
      <c r="N944" s="14">
        <v>0</v>
      </c>
      <c r="O944" s="14">
        <v>0</v>
      </c>
      <c r="P944" s="14">
        <v>0</v>
      </c>
      <c r="Q944" s="14">
        <v>0</v>
      </c>
      <c r="R944" s="14">
        <v>0</v>
      </c>
      <c r="S944" s="14">
        <v>0</v>
      </c>
      <c r="T944" s="14">
        <v>-5987</v>
      </c>
      <c r="U944" s="11">
        <f>D944*G944</f>
        <v>2106906560</v>
      </c>
      <c r="V944" s="11">
        <f>D944*L944</f>
        <v>0</v>
      </c>
    </row>
    <row r="945" spans="1:22" x14ac:dyDescent="0.3">
      <c r="A945" s="14" t="str">
        <f>VLOOKUP(B945,stocks!$B$3:$D$3093,2,FALSE)</f>
        <v>KINDEX 미국나스닥100</v>
      </c>
      <c r="B945" s="6" t="s">
        <v>16209</v>
      </c>
      <c r="C945" s="6" t="s">
        <v>14402</v>
      </c>
      <c r="D945" s="14">
        <v>12290</v>
      </c>
      <c r="E945" s="14">
        <v>-70</v>
      </c>
      <c r="F945" s="14">
        <v>-0.56999999999999995</v>
      </c>
      <c r="G945" s="14">
        <v>171301</v>
      </c>
      <c r="H945" s="14">
        <v>104237</v>
      </c>
      <c r="I945" s="14">
        <v>-103626</v>
      </c>
      <c r="J945" s="14">
        <v>0</v>
      </c>
      <c r="K945" s="14">
        <v>0</v>
      </c>
      <c r="L945" s="14">
        <v>0</v>
      </c>
      <c r="M945" s="14">
        <v>-103648</v>
      </c>
      <c r="N945" s="14">
        <v>0</v>
      </c>
      <c r="O945" s="14">
        <v>7</v>
      </c>
      <c r="P945" s="14">
        <v>0</v>
      </c>
      <c r="Q945" s="14">
        <v>15</v>
      </c>
      <c r="R945" s="14">
        <v>0</v>
      </c>
      <c r="S945" s="14">
        <v>62</v>
      </c>
      <c r="T945" s="14">
        <v>-673</v>
      </c>
      <c r="U945" s="11">
        <f>D945*G945</f>
        <v>2105289290</v>
      </c>
      <c r="V945" s="11">
        <f>D945*L945</f>
        <v>0</v>
      </c>
    </row>
    <row r="946" spans="1:22" x14ac:dyDescent="0.3">
      <c r="A946" s="14" t="str">
        <f>VLOOKUP(B946,stocks!$B$3:$D$3093,2,FALSE)</f>
        <v>대원화성</v>
      </c>
      <c r="B946" s="6" t="s">
        <v>13857</v>
      </c>
      <c r="C946" s="6" t="s">
        <v>14402</v>
      </c>
      <c r="D946" s="14">
        <v>2975</v>
      </c>
      <c r="E946" s="14">
        <v>-90</v>
      </c>
      <c r="F946" s="14">
        <v>-2.94</v>
      </c>
      <c r="G946" s="14">
        <v>706155</v>
      </c>
      <c r="H946" s="14">
        <v>-24484</v>
      </c>
      <c r="I946" s="14">
        <v>-41</v>
      </c>
      <c r="J946" s="14">
        <v>23955</v>
      </c>
      <c r="K946" s="14">
        <v>23999</v>
      </c>
      <c r="L946" s="14">
        <v>0</v>
      </c>
      <c r="M946" s="14">
        <v>-41</v>
      </c>
      <c r="N946" s="14">
        <v>0</v>
      </c>
      <c r="O946" s="14">
        <v>0</v>
      </c>
      <c r="P946" s="14">
        <v>0</v>
      </c>
      <c r="Q946" s="14">
        <v>0</v>
      </c>
      <c r="R946" s="14">
        <v>0</v>
      </c>
      <c r="S946" s="14">
        <v>300</v>
      </c>
      <c r="T946" s="14">
        <v>270</v>
      </c>
      <c r="U946" s="11">
        <f>D946*G946</f>
        <v>2100811125</v>
      </c>
      <c r="V946" s="11">
        <f>D946*L946</f>
        <v>0</v>
      </c>
    </row>
    <row r="947" spans="1:22" x14ac:dyDescent="0.3">
      <c r="A947" s="14" t="str">
        <f>VLOOKUP(B947,stocks!$B$3:$D$3093,2,FALSE)</f>
        <v>옵트론텍</v>
      </c>
      <c r="B947" s="6" t="s">
        <v>15149</v>
      </c>
      <c r="C947" s="6" t="s">
        <v>14402</v>
      </c>
      <c r="D947" s="14">
        <v>8180</v>
      </c>
      <c r="E947" s="14">
        <v>-190</v>
      </c>
      <c r="F947" s="14">
        <v>-2.27</v>
      </c>
      <c r="G947" s="14">
        <v>256340</v>
      </c>
      <c r="H947" s="14">
        <v>57982</v>
      </c>
      <c r="I947" s="14">
        <v>-987</v>
      </c>
      <c r="J947" s="14">
        <v>-57205</v>
      </c>
      <c r="K947" s="14">
        <v>-59272</v>
      </c>
      <c r="L947" s="14">
        <v>0</v>
      </c>
      <c r="M947" s="14">
        <v>-987</v>
      </c>
      <c r="N947" s="14">
        <v>0</v>
      </c>
      <c r="O947" s="14">
        <v>0</v>
      </c>
      <c r="P947" s="14">
        <v>0</v>
      </c>
      <c r="Q947" s="14">
        <v>0</v>
      </c>
      <c r="R947" s="14">
        <v>0</v>
      </c>
      <c r="S947" s="14">
        <v>241</v>
      </c>
      <c r="T947" s="14">
        <v>-31</v>
      </c>
      <c r="U947" s="11">
        <f>D947*G947</f>
        <v>2096861200</v>
      </c>
      <c r="V947" s="11">
        <f>D947*L947</f>
        <v>0</v>
      </c>
    </row>
    <row r="948" spans="1:22" x14ac:dyDescent="0.3">
      <c r="A948" s="14" t="str">
        <f>VLOOKUP(B948,stocks!$B$3:$D$3093,2,FALSE)</f>
        <v>구영테크</v>
      </c>
      <c r="B948" s="6" t="s">
        <v>13668</v>
      </c>
      <c r="C948" s="6" t="s">
        <v>14402</v>
      </c>
      <c r="D948" s="14">
        <v>4040</v>
      </c>
      <c r="E948" s="14">
        <v>-115</v>
      </c>
      <c r="F948" s="14">
        <v>-2.77</v>
      </c>
      <c r="G948" s="14">
        <v>516855</v>
      </c>
      <c r="H948" s="14">
        <v>25172</v>
      </c>
      <c r="I948" s="14">
        <v>0</v>
      </c>
      <c r="J948" s="14">
        <v>-21944</v>
      </c>
      <c r="K948" s="14">
        <v>-21083</v>
      </c>
      <c r="L948" s="14">
        <v>0</v>
      </c>
      <c r="M948" s="14">
        <v>0</v>
      </c>
      <c r="N948" s="14">
        <v>0</v>
      </c>
      <c r="O948" s="14">
        <v>0</v>
      </c>
      <c r="P948" s="14">
        <v>0</v>
      </c>
      <c r="Q948" s="14">
        <v>0</v>
      </c>
      <c r="R948" s="14">
        <v>0</v>
      </c>
      <c r="S948" s="14">
        <v>0</v>
      </c>
      <c r="T948" s="14">
        <v>-3228</v>
      </c>
      <c r="U948" s="11">
        <f>D948*G948</f>
        <v>2088094200</v>
      </c>
      <c r="V948" s="11">
        <f>D948*L948</f>
        <v>0</v>
      </c>
    </row>
    <row r="949" spans="1:22" x14ac:dyDescent="0.3">
      <c r="A949" s="14" t="str">
        <f>VLOOKUP(B949,stocks!$B$3:$D$3093,2,FALSE)</f>
        <v>선진</v>
      </c>
      <c r="B949" s="6" t="s">
        <v>14233</v>
      </c>
      <c r="C949" s="6" t="s">
        <v>14402</v>
      </c>
      <c r="D949" s="14">
        <v>17450</v>
      </c>
      <c r="E949" s="14">
        <v>100</v>
      </c>
      <c r="F949" s="14">
        <v>0.57999999999999996</v>
      </c>
      <c r="G949" s="14">
        <v>119655</v>
      </c>
      <c r="H949" s="14">
        <v>12547</v>
      </c>
      <c r="I949" s="14">
        <v>-3204</v>
      </c>
      <c r="J949" s="14">
        <v>-8682</v>
      </c>
      <c r="K949" s="14">
        <v>-9270</v>
      </c>
      <c r="L949" s="14">
        <v>0</v>
      </c>
      <c r="M949" s="14">
        <v>1284</v>
      </c>
      <c r="N949" s="14">
        <v>-2088</v>
      </c>
      <c r="O949" s="14">
        <v>-2272</v>
      </c>
      <c r="P949" s="14">
        <v>-128</v>
      </c>
      <c r="Q949" s="14">
        <v>0</v>
      </c>
      <c r="R949" s="14">
        <v>0</v>
      </c>
      <c r="S949" s="14">
        <v>115</v>
      </c>
      <c r="T949" s="14">
        <v>-776</v>
      </c>
      <c r="U949" s="11">
        <f>D949*G949</f>
        <v>2087979750</v>
      </c>
      <c r="V949" s="11">
        <f>D949*L949</f>
        <v>0</v>
      </c>
    </row>
    <row r="950" spans="1:22" x14ac:dyDescent="0.3">
      <c r="A950" s="14" t="str">
        <f>VLOOKUP(B950,stocks!$B$3:$D$3093,2,FALSE)</f>
        <v>지니틱스</v>
      </c>
      <c r="B950" s="6" t="s">
        <v>15991</v>
      </c>
      <c r="C950" s="6" t="s">
        <v>14402</v>
      </c>
      <c r="D950" s="14">
        <v>3635</v>
      </c>
      <c r="E950" s="14">
        <v>-5</v>
      </c>
      <c r="F950" s="14">
        <v>-0.14000000000000001</v>
      </c>
      <c r="G950" s="14">
        <v>574172</v>
      </c>
      <c r="H950" s="14">
        <v>-11861</v>
      </c>
      <c r="I950" s="14">
        <v>5830</v>
      </c>
      <c r="J950" s="14">
        <v>8706</v>
      </c>
      <c r="K950" s="14">
        <v>12455</v>
      </c>
      <c r="L950" s="14">
        <v>0</v>
      </c>
      <c r="M950" s="14">
        <v>0</v>
      </c>
      <c r="N950" s="14">
        <v>0</v>
      </c>
      <c r="O950" s="14">
        <v>4030</v>
      </c>
      <c r="P950" s="14">
        <v>1800</v>
      </c>
      <c r="Q950" s="14">
        <v>0</v>
      </c>
      <c r="R950" s="14">
        <v>0</v>
      </c>
      <c r="S950" s="14">
        <v>-2771</v>
      </c>
      <c r="T950" s="14">
        <v>96</v>
      </c>
      <c r="U950" s="11">
        <f>D950*G950</f>
        <v>2087115220</v>
      </c>
      <c r="V950" s="11">
        <f>D950*L950</f>
        <v>0</v>
      </c>
    </row>
    <row r="951" spans="1:22" x14ac:dyDescent="0.3">
      <c r="A951" s="14" t="str">
        <f>VLOOKUP(B951,stocks!$B$3:$D$3093,2,FALSE)</f>
        <v>사조산업</v>
      </c>
      <c r="B951" s="6" t="s">
        <v>14108</v>
      </c>
      <c r="C951" s="6" t="s">
        <v>14402</v>
      </c>
      <c r="D951" s="14">
        <v>62900</v>
      </c>
      <c r="E951" s="14">
        <v>-1100</v>
      </c>
      <c r="F951" s="14">
        <v>-1.72</v>
      </c>
      <c r="G951" s="14">
        <v>33126</v>
      </c>
      <c r="H951" s="14">
        <v>11646</v>
      </c>
      <c r="I951" s="14">
        <v>579</v>
      </c>
      <c r="J951" s="14">
        <v>-11875</v>
      </c>
      <c r="K951" s="14">
        <v>-11744</v>
      </c>
      <c r="L951" s="14">
        <v>0</v>
      </c>
      <c r="M951" s="14">
        <v>495</v>
      </c>
      <c r="N951" s="14">
        <v>0</v>
      </c>
      <c r="O951" s="14">
        <v>0</v>
      </c>
      <c r="P951" s="14">
        <v>84</v>
      </c>
      <c r="Q951" s="14">
        <v>0</v>
      </c>
      <c r="R951" s="14">
        <v>0</v>
      </c>
      <c r="S951" s="14">
        <v>-350</v>
      </c>
      <c r="T951" s="14">
        <v>0</v>
      </c>
      <c r="U951" s="11">
        <f>D951*G951</f>
        <v>2083625400</v>
      </c>
      <c r="V951" s="11">
        <f>D951*L951</f>
        <v>0</v>
      </c>
    </row>
    <row r="952" spans="1:22" x14ac:dyDescent="0.3">
      <c r="A952" s="14" t="str">
        <f>VLOOKUP(B952,stocks!$B$3:$D$3093,2,FALSE)</f>
        <v>서플러스글로벌</v>
      </c>
      <c r="B952" s="6" t="s">
        <v>14222</v>
      </c>
      <c r="C952" s="6" t="s">
        <v>14402</v>
      </c>
      <c r="D952" s="14">
        <v>5690</v>
      </c>
      <c r="E952" s="14">
        <v>-110</v>
      </c>
      <c r="F952" s="14">
        <v>-1.9</v>
      </c>
      <c r="G952" s="14">
        <v>366012</v>
      </c>
      <c r="H952" s="14">
        <v>-7922</v>
      </c>
      <c r="I952" s="14">
        <v>0</v>
      </c>
      <c r="J952" s="14">
        <v>9740</v>
      </c>
      <c r="K952" s="14">
        <v>9070</v>
      </c>
      <c r="L952" s="14">
        <v>0</v>
      </c>
      <c r="M952" s="14">
        <v>0</v>
      </c>
      <c r="N952" s="14">
        <v>0</v>
      </c>
      <c r="O952" s="14">
        <v>0</v>
      </c>
      <c r="P952" s="14">
        <v>0</v>
      </c>
      <c r="Q952" s="14">
        <v>0</v>
      </c>
      <c r="R952" s="14">
        <v>0</v>
      </c>
      <c r="S952" s="14">
        <v>-1400</v>
      </c>
      <c r="T952" s="14">
        <v>-418</v>
      </c>
      <c r="U952" s="11">
        <f>D952*G952</f>
        <v>2082608280</v>
      </c>
      <c r="V952" s="11">
        <f>D952*L952</f>
        <v>0</v>
      </c>
    </row>
    <row r="953" spans="1:22" x14ac:dyDescent="0.3">
      <c r="A953" s="14" t="str">
        <f>VLOOKUP(B953,stocks!$B$3:$D$3093,2,FALSE)</f>
        <v>모베이스</v>
      </c>
      <c r="B953" s="6" t="s">
        <v>13987</v>
      </c>
      <c r="C953" s="6" t="s">
        <v>14402</v>
      </c>
      <c r="D953" s="14">
        <v>5230</v>
      </c>
      <c r="E953" s="14">
        <v>-270</v>
      </c>
      <c r="F953" s="14">
        <v>-4.91</v>
      </c>
      <c r="G953" s="14">
        <v>398008</v>
      </c>
      <c r="H953" s="14">
        <v>235</v>
      </c>
      <c r="I953" s="14">
        <v>0</v>
      </c>
      <c r="J953" s="14">
        <v>-1424</v>
      </c>
      <c r="K953" s="14">
        <v>-1781</v>
      </c>
      <c r="L953" s="14">
        <v>0</v>
      </c>
      <c r="M953" s="14">
        <v>0</v>
      </c>
      <c r="N953" s="14">
        <v>0</v>
      </c>
      <c r="O953" s="14">
        <v>0</v>
      </c>
      <c r="P953" s="14">
        <v>0</v>
      </c>
      <c r="Q953" s="14">
        <v>0</v>
      </c>
      <c r="R953" s="14">
        <v>0</v>
      </c>
      <c r="S953" s="14">
        <v>0</v>
      </c>
      <c r="T953" s="14">
        <v>1189</v>
      </c>
      <c r="U953" s="11">
        <f>D953*G953</f>
        <v>2081581840</v>
      </c>
      <c r="V953" s="11">
        <f>D953*L953</f>
        <v>0</v>
      </c>
    </row>
    <row r="954" spans="1:22" x14ac:dyDescent="0.3">
      <c r="A954" s="14" t="str">
        <f>VLOOKUP(B954,stocks!$B$3:$D$3093,2,FALSE)</f>
        <v>소마젠(Reg.S)</v>
      </c>
      <c r="B954" s="6" t="s">
        <v>14295</v>
      </c>
      <c r="C954" s="6" t="s">
        <v>14402</v>
      </c>
      <c r="D954" s="14">
        <v>12700</v>
      </c>
      <c r="E954" s="14">
        <v>150</v>
      </c>
      <c r="F954" s="14">
        <v>1.2</v>
      </c>
      <c r="G954" s="14">
        <v>163862</v>
      </c>
      <c r="H954" s="14">
        <v>-9274</v>
      </c>
      <c r="I954" s="14">
        <v>0</v>
      </c>
      <c r="J954" s="14">
        <v>9216</v>
      </c>
      <c r="K954" s="14">
        <v>0</v>
      </c>
      <c r="L954" s="14">
        <v>0</v>
      </c>
      <c r="M954" s="14">
        <v>0</v>
      </c>
      <c r="N954" s="14">
        <v>0</v>
      </c>
      <c r="O954" s="14">
        <v>0</v>
      </c>
      <c r="P954" s="14">
        <v>0</v>
      </c>
      <c r="Q954" s="14">
        <v>0</v>
      </c>
      <c r="R954" s="14">
        <v>0</v>
      </c>
      <c r="S954" s="14">
        <v>50</v>
      </c>
      <c r="T954" s="14">
        <v>8</v>
      </c>
      <c r="U954" s="11">
        <f>D954*G954</f>
        <v>2081047400</v>
      </c>
      <c r="V954" s="11">
        <f>D954*L954</f>
        <v>0</v>
      </c>
    </row>
    <row r="955" spans="1:22" x14ac:dyDescent="0.3">
      <c r="A955" s="14" t="str">
        <f>VLOOKUP(B955,stocks!$B$3:$D$3093,2,FALSE)</f>
        <v>TIGER 200 중공업</v>
      </c>
      <c r="B955" s="6" t="s">
        <v>15433</v>
      </c>
      <c r="C955" s="6" t="s">
        <v>14402</v>
      </c>
      <c r="D955" s="14">
        <v>3940</v>
      </c>
      <c r="E955" s="14">
        <v>35</v>
      </c>
      <c r="F955" s="14">
        <v>0.9</v>
      </c>
      <c r="G955" s="14">
        <v>527485</v>
      </c>
      <c r="H955" s="14">
        <v>365</v>
      </c>
      <c r="I955" s="14">
        <v>2523</v>
      </c>
      <c r="J955" s="14">
        <v>4000</v>
      </c>
      <c r="K955" s="14">
        <v>0</v>
      </c>
      <c r="L955" s="14">
        <v>0</v>
      </c>
      <c r="M955" s="14">
        <v>-18915</v>
      </c>
      <c r="N955" s="14">
        <v>15159</v>
      </c>
      <c r="O955" s="14">
        <v>0</v>
      </c>
      <c r="P955" s="14">
        <v>0</v>
      </c>
      <c r="Q955" s="14">
        <v>6279</v>
      </c>
      <c r="R955" s="14">
        <v>0</v>
      </c>
      <c r="S955" s="14">
        <v>-6589</v>
      </c>
      <c r="T955" s="14">
        <v>-299</v>
      </c>
      <c r="U955" s="11">
        <f>D955*G955</f>
        <v>2078290900</v>
      </c>
      <c r="V955" s="11">
        <f>D955*L955</f>
        <v>0</v>
      </c>
    </row>
    <row r="956" spans="1:22" x14ac:dyDescent="0.3">
      <c r="A956" s="14" t="str">
        <f>VLOOKUP(B956,stocks!$B$3:$D$3093,2,FALSE)</f>
        <v>국영지앤엠</v>
      </c>
      <c r="B956" s="6" t="s">
        <v>13674</v>
      </c>
      <c r="C956" s="6" t="s">
        <v>14402</v>
      </c>
      <c r="D956" s="14">
        <v>2985</v>
      </c>
      <c r="E956" s="14">
        <v>-65</v>
      </c>
      <c r="F956" s="14">
        <v>-2.13</v>
      </c>
      <c r="G956" s="14">
        <v>696007</v>
      </c>
      <c r="H956" s="14">
        <v>11584</v>
      </c>
      <c r="I956" s="14">
        <v>0</v>
      </c>
      <c r="J956" s="14">
        <v>-12355</v>
      </c>
      <c r="K956" s="14">
        <v>-9311</v>
      </c>
      <c r="L956" s="14">
        <v>0</v>
      </c>
      <c r="M956" s="14">
        <v>0</v>
      </c>
      <c r="N956" s="14">
        <v>0</v>
      </c>
      <c r="O956" s="14">
        <v>0</v>
      </c>
      <c r="P956" s="14">
        <v>0</v>
      </c>
      <c r="Q956" s="14">
        <v>0</v>
      </c>
      <c r="R956" s="14">
        <v>0</v>
      </c>
      <c r="S956" s="14">
        <v>1958</v>
      </c>
      <c r="T956" s="14">
        <v>-1187</v>
      </c>
      <c r="U956" s="11">
        <f>D956*G956</f>
        <v>2077580895</v>
      </c>
      <c r="V956" s="11">
        <f>D956*L956</f>
        <v>0</v>
      </c>
    </row>
    <row r="957" spans="1:22" x14ac:dyDescent="0.3">
      <c r="A957" s="14" t="str">
        <f>VLOOKUP(B957,stocks!$B$3:$D$3093,2,FALSE)</f>
        <v>금호에이치티</v>
      </c>
      <c r="B957" s="6" t="s">
        <v>13699</v>
      </c>
      <c r="C957" s="6" t="s">
        <v>14402</v>
      </c>
      <c r="D957" s="14">
        <v>2300</v>
      </c>
      <c r="E957" s="14">
        <v>-10</v>
      </c>
      <c r="F957" s="14">
        <v>-0.43</v>
      </c>
      <c r="G957" s="14">
        <v>902907</v>
      </c>
      <c r="H957" s="14">
        <v>-167696</v>
      </c>
      <c r="I957" s="14">
        <v>-76</v>
      </c>
      <c r="J957" s="14">
        <v>17298</v>
      </c>
      <c r="K957" s="14">
        <v>17298</v>
      </c>
      <c r="L957" s="14">
        <v>0</v>
      </c>
      <c r="M957" s="14">
        <v>-76</v>
      </c>
      <c r="N957" s="14">
        <v>0</v>
      </c>
      <c r="O957" s="14">
        <v>0</v>
      </c>
      <c r="P957" s="14">
        <v>0</v>
      </c>
      <c r="Q957" s="14">
        <v>0</v>
      </c>
      <c r="R957" s="14">
        <v>0</v>
      </c>
      <c r="S957" s="14">
        <v>149554</v>
      </c>
      <c r="T957" s="14">
        <v>920</v>
      </c>
      <c r="U957" s="11">
        <f>D957*G957</f>
        <v>2076686100</v>
      </c>
      <c r="V957" s="11">
        <f>D957*L957</f>
        <v>0</v>
      </c>
    </row>
    <row r="958" spans="1:22" x14ac:dyDescent="0.3">
      <c r="A958" s="14" t="str">
        <f>VLOOKUP(B958,stocks!$B$3:$D$3093,2,FALSE)</f>
        <v>싸이맥스</v>
      </c>
      <c r="B958" s="6" t="s">
        <v>14383</v>
      </c>
      <c r="C958" s="6" t="s">
        <v>14402</v>
      </c>
      <c r="D958" s="14">
        <v>20800</v>
      </c>
      <c r="E958" s="14">
        <v>-800</v>
      </c>
      <c r="F958" s="14">
        <v>-3.7</v>
      </c>
      <c r="G958" s="14">
        <v>99713</v>
      </c>
      <c r="H958" s="14">
        <v>35891</v>
      </c>
      <c r="I958" s="14">
        <v>-13789</v>
      </c>
      <c r="J958" s="14">
        <v>-22177</v>
      </c>
      <c r="K958" s="14">
        <v>-18866</v>
      </c>
      <c r="L958" s="14">
        <v>0</v>
      </c>
      <c r="M958" s="14">
        <v>-7</v>
      </c>
      <c r="N958" s="14">
        <v>0</v>
      </c>
      <c r="O958" s="14">
        <v>-7085</v>
      </c>
      <c r="P958" s="14">
        <v>-6697</v>
      </c>
      <c r="Q958" s="14">
        <v>0</v>
      </c>
      <c r="R958" s="14">
        <v>0</v>
      </c>
      <c r="S958" s="14">
        <v>30</v>
      </c>
      <c r="T958" s="14">
        <v>45</v>
      </c>
      <c r="U958" s="11">
        <f>D958*G958</f>
        <v>2074030400</v>
      </c>
      <c r="V958" s="11">
        <f>D958*L958</f>
        <v>0</v>
      </c>
    </row>
    <row r="959" spans="1:22" x14ac:dyDescent="0.3">
      <c r="A959" s="14" t="str">
        <f>VLOOKUP(B959,stocks!$B$3:$D$3093,2,FALSE)</f>
        <v>태양금속</v>
      </c>
      <c r="B959" s="6" t="s">
        <v>14502</v>
      </c>
      <c r="C959" s="6" t="s">
        <v>14402</v>
      </c>
      <c r="D959" s="14">
        <v>1780</v>
      </c>
      <c r="E959" s="14">
        <v>-65</v>
      </c>
      <c r="F959" s="14">
        <v>-3.52</v>
      </c>
      <c r="G959" s="14">
        <v>1161070</v>
      </c>
      <c r="H959" s="14">
        <v>43877</v>
      </c>
      <c r="I959" s="14">
        <v>-36</v>
      </c>
      <c r="J959" s="14">
        <v>-28269</v>
      </c>
      <c r="K959" s="14">
        <v>-22872</v>
      </c>
      <c r="L959" s="14">
        <v>0</v>
      </c>
      <c r="M959" s="14">
        <v>-36</v>
      </c>
      <c r="N959" s="14">
        <v>0</v>
      </c>
      <c r="O959" s="14">
        <v>0</v>
      </c>
      <c r="P959" s="14">
        <v>0</v>
      </c>
      <c r="Q959" s="14">
        <v>0</v>
      </c>
      <c r="R959" s="14">
        <v>0</v>
      </c>
      <c r="S959" s="14">
        <v>62</v>
      </c>
      <c r="T959" s="14">
        <v>-15634</v>
      </c>
      <c r="U959" s="11">
        <f>D959*G959</f>
        <v>2066704600</v>
      </c>
      <c r="V959" s="11">
        <f>D959*L959</f>
        <v>0</v>
      </c>
    </row>
    <row r="960" spans="1:22" x14ac:dyDescent="0.3">
      <c r="A960" s="14" t="str">
        <f>VLOOKUP(B960,stocks!$B$3:$D$3093,2,FALSE)</f>
        <v>인산가</v>
      </c>
      <c r="B960" s="6" t="s">
        <v>15878</v>
      </c>
      <c r="C960" s="6" t="s">
        <v>14402</v>
      </c>
      <c r="D960" s="14">
        <v>2670</v>
      </c>
      <c r="E960" s="14">
        <v>-95</v>
      </c>
      <c r="F960" s="14">
        <v>-3.44</v>
      </c>
      <c r="G960" s="14">
        <v>770842</v>
      </c>
      <c r="H960" s="14">
        <v>22963</v>
      </c>
      <c r="I960" s="14">
        <v>-1</v>
      </c>
      <c r="J960" s="14">
        <v>-22722</v>
      </c>
      <c r="K960" s="14">
        <v>13979</v>
      </c>
      <c r="L960" s="14">
        <v>0</v>
      </c>
      <c r="M960" s="14">
        <v>-1</v>
      </c>
      <c r="N960" s="14">
        <v>0</v>
      </c>
      <c r="O960" s="14">
        <v>0</v>
      </c>
      <c r="P960" s="14">
        <v>0</v>
      </c>
      <c r="Q960" s="14">
        <v>0</v>
      </c>
      <c r="R960" s="14">
        <v>0</v>
      </c>
      <c r="S960" s="14">
        <v>188</v>
      </c>
      <c r="T960" s="14">
        <v>-428</v>
      </c>
      <c r="U960" s="11">
        <f>D960*G960</f>
        <v>2058148140</v>
      </c>
      <c r="V960" s="11">
        <f>D960*L960</f>
        <v>0</v>
      </c>
    </row>
    <row r="961" spans="1:22" x14ac:dyDescent="0.3">
      <c r="A961" s="14" t="str">
        <f>VLOOKUP(B961,stocks!$B$3:$D$3093,2,FALSE)</f>
        <v>소프트캠프</v>
      </c>
      <c r="B961" s="6" t="s">
        <v>14298</v>
      </c>
      <c r="C961" s="6" t="s">
        <v>14402</v>
      </c>
      <c r="D961" s="14">
        <v>3800</v>
      </c>
      <c r="E961" s="14">
        <v>20</v>
      </c>
      <c r="F961" s="14">
        <v>0.53</v>
      </c>
      <c r="G961" s="14">
        <v>537016</v>
      </c>
      <c r="H961" s="14">
        <v>30522</v>
      </c>
      <c r="I961" s="14">
        <v>0</v>
      </c>
      <c r="J961" s="14">
        <v>-25958</v>
      </c>
      <c r="K961" s="14">
        <v>-25982</v>
      </c>
      <c r="L961" s="14">
        <v>0</v>
      </c>
      <c r="M961" s="14">
        <v>0</v>
      </c>
      <c r="N961" s="14">
        <v>0</v>
      </c>
      <c r="O961" s="14">
        <v>0</v>
      </c>
      <c r="P961" s="14">
        <v>0</v>
      </c>
      <c r="Q961" s="14">
        <v>0</v>
      </c>
      <c r="R961" s="14">
        <v>0</v>
      </c>
      <c r="S961" s="14">
        <v>-4490</v>
      </c>
      <c r="T961" s="14">
        <v>-74</v>
      </c>
      <c r="U961" s="11">
        <f>D961*G961</f>
        <v>2040660800</v>
      </c>
      <c r="V961" s="11">
        <f>D961*L961</f>
        <v>0</v>
      </c>
    </row>
    <row r="962" spans="1:22" x14ac:dyDescent="0.3">
      <c r="A962" s="14" t="str">
        <f>VLOOKUP(B962,stocks!$B$3:$D$3093,2,FALSE)</f>
        <v>뷰노</v>
      </c>
      <c r="B962" s="6" t="s">
        <v>14072</v>
      </c>
      <c r="C962" s="6" t="s">
        <v>14402</v>
      </c>
      <c r="D962" s="14">
        <v>21050</v>
      </c>
      <c r="E962" s="14">
        <v>-850</v>
      </c>
      <c r="F962" s="14">
        <v>-3.88</v>
      </c>
      <c r="G962" s="14">
        <v>96859</v>
      </c>
      <c r="H962" s="14">
        <v>51471</v>
      </c>
      <c r="I962" s="14">
        <v>-8729</v>
      </c>
      <c r="J962" s="14">
        <v>-42645</v>
      </c>
      <c r="K962" s="14">
        <v>-22879</v>
      </c>
      <c r="L962" s="14">
        <v>0</v>
      </c>
      <c r="M962" s="14">
        <v>25</v>
      </c>
      <c r="N962" s="14">
        <v>0</v>
      </c>
      <c r="O962" s="14">
        <v>-520</v>
      </c>
      <c r="P962" s="14">
        <v>-234</v>
      </c>
      <c r="Q962" s="14">
        <v>-8000</v>
      </c>
      <c r="R962" s="14">
        <v>0</v>
      </c>
      <c r="S962" s="14">
        <v>-200</v>
      </c>
      <c r="T962" s="14">
        <v>103</v>
      </c>
      <c r="U962" s="11">
        <f>D962*G962</f>
        <v>2038881950</v>
      </c>
      <c r="V962" s="11">
        <f>D962*L962</f>
        <v>0</v>
      </c>
    </row>
    <row r="963" spans="1:22" x14ac:dyDescent="0.3">
      <c r="A963" s="14" t="str">
        <f>VLOOKUP(B963,stocks!$B$3:$D$3093,2,FALSE)</f>
        <v>큐캐피탈</v>
      </c>
      <c r="B963" s="6" t="s">
        <v>14658</v>
      </c>
      <c r="C963" s="6" t="s">
        <v>14402</v>
      </c>
      <c r="D963" s="14">
        <v>655</v>
      </c>
      <c r="E963" s="14">
        <v>-33</v>
      </c>
      <c r="F963" s="14">
        <v>-4.8</v>
      </c>
      <c r="G963" s="14">
        <v>3111091</v>
      </c>
      <c r="H963" s="14">
        <v>746280</v>
      </c>
      <c r="I963" s="14">
        <v>0</v>
      </c>
      <c r="J963" s="14">
        <v>-330737</v>
      </c>
      <c r="K963" s="14">
        <v>-335243</v>
      </c>
      <c r="L963" s="14">
        <v>0</v>
      </c>
      <c r="M963" s="14">
        <v>0</v>
      </c>
      <c r="N963" s="14">
        <v>0</v>
      </c>
      <c r="O963" s="14">
        <v>0</v>
      </c>
      <c r="P963" s="14">
        <v>0</v>
      </c>
      <c r="Q963" s="14">
        <v>0</v>
      </c>
      <c r="R963" s="14">
        <v>0</v>
      </c>
      <c r="S963" s="14">
        <v>-410444</v>
      </c>
      <c r="T963" s="14">
        <v>-5099</v>
      </c>
      <c r="U963" s="11">
        <f>D963*G963</f>
        <v>2037764605</v>
      </c>
      <c r="V963" s="11">
        <f>D963*L963</f>
        <v>0</v>
      </c>
    </row>
    <row r="964" spans="1:22" x14ac:dyDescent="0.3">
      <c r="A964" s="14" t="str">
        <f>VLOOKUP(B964,stocks!$B$3:$D$3093,2,FALSE)</f>
        <v>디알젬</v>
      </c>
      <c r="B964" s="6" t="s">
        <v>13386</v>
      </c>
      <c r="C964" s="6" t="s">
        <v>14402</v>
      </c>
      <c r="D964" s="14">
        <v>14100</v>
      </c>
      <c r="E964" s="14">
        <v>450</v>
      </c>
      <c r="F964" s="14">
        <v>3.3</v>
      </c>
      <c r="G964" s="14">
        <v>144029</v>
      </c>
      <c r="H964" s="14">
        <v>-13565</v>
      </c>
      <c r="I964" s="14">
        <v>0</v>
      </c>
      <c r="J964" s="14">
        <v>14015</v>
      </c>
      <c r="K964" s="14">
        <v>14035</v>
      </c>
      <c r="L964" s="14">
        <v>0</v>
      </c>
      <c r="M964" s="14">
        <v>0</v>
      </c>
      <c r="N964" s="14">
        <v>0</v>
      </c>
      <c r="O964" s="14">
        <v>0</v>
      </c>
      <c r="P964" s="14">
        <v>0</v>
      </c>
      <c r="Q964" s="14">
        <v>0</v>
      </c>
      <c r="R964" s="14">
        <v>0</v>
      </c>
      <c r="S964" s="14">
        <v>-370</v>
      </c>
      <c r="T964" s="14">
        <v>-80</v>
      </c>
      <c r="U964" s="11">
        <f>D964*G964</f>
        <v>2030808900</v>
      </c>
      <c r="V964" s="11">
        <f>D964*L964</f>
        <v>0</v>
      </c>
    </row>
    <row r="965" spans="1:22" x14ac:dyDescent="0.3">
      <c r="A965" s="14" t="str">
        <f>VLOOKUP(B965,stocks!$B$3:$D$3093,2,FALSE)</f>
        <v>푸드웰</v>
      </c>
      <c r="B965" s="6" t="s">
        <v>14528</v>
      </c>
      <c r="C965" s="6" t="s">
        <v>14402</v>
      </c>
      <c r="D965" s="14">
        <v>7920</v>
      </c>
      <c r="E965" s="14">
        <v>-290</v>
      </c>
      <c r="F965" s="14">
        <v>-3.53</v>
      </c>
      <c r="G965" s="14">
        <v>256097</v>
      </c>
      <c r="H965" s="14">
        <v>30196</v>
      </c>
      <c r="I965" s="14">
        <v>600</v>
      </c>
      <c r="J965" s="14">
        <v>-31572</v>
      </c>
      <c r="K965" s="14">
        <v>-22611</v>
      </c>
      <c r="L965" s="14">
        <v>0</v>
      </c>
      <c r="M965" s="14">
        <v>600</v>
      </c>
      <c r="N965" s="14">
        <v>0</v>
      </c>
      <c r="O965" s="14">
        <v>0</v>
      </c>
      <c r="P965" s="14">
        <v>0</v>
      </c>
      <c r="Q965" s="14">
        <v>0</v>
      </c>
      <c r="R965" s="14">
        <v>0</v>
      </c>
      <c r="S965" s="14">
        <v>25</v>
      </c>
      <c r="T965" s="14">
        <v>751</v>
      </c>
      <c r="U965" s="11">
        <f>D965*G965</f>
        <v>2028288240</v>
      </c>
      <c r="V965" s="11">
        <f>D965*L965</f>
        <v>0</v>
      </c>
    </row>
    <row r="966" spans="1:22" x14ac:dyDescent="0.3">
      <c r="A966" s="14" t="str">
        <f>VLOOKUP(B966,stocks!$B$3:$D$3093,2,FALSE)</f>
        <v>TIGER 중국소비테마</v>
      </c>
      <c r="B966" s="6" t="s">
        <v>15474</v>
      </c>
      <c r="C966" s="6" t="s">
        <v>14402</v>
      </c>
      <c r="D966" s="14">
        <v>9385</v>
      </c>
      <c r="E966" s="14">
        <v>-170</v>
      </c>
      <c r="F966" s="14">
        <v>-1.78</v>
      </c>
      <c r="G966" s="14">
        <v>215786</v>
      </c>
      <c r="H966" s="14">
        <v>-16483</v>
      </c>
      <c r="I966" s="14">
        <v>29121</v>
      </c>
      <c r="J966" s="14">
        <v>-19</v>
      </c>
      <c r="K966" s="14">
        <v>0</v>
      </c>
      <c r="L966" s="14">
        <v>0</v>
      </c>
      <c r="M966" s="14">
        <v>-23231</v>
      </c>
      <c r="N966" s="14">
        <v>90650</v>
      </c>
      <c r="O966" s="14">
        <v>0</v>
      </c>
      <c r="P966" s="14">
        <v>0</v>
      </c>
      <c r="Q966" s="14">
        <v>-38298</v>
      </c>
      <c r="R966" s="14">
        <v>0</v>
      </c>
      <c r="S966" s="14">
        <v>-12701</v>
      </c>
      <c r="T966" s="14">
        <v>82</v>
      </c>
      <c r="U966" s="11">
        <f>D966*G966</f>
        <v>2025151610</v>
      </c>
      <c r="V966" s="11">
        <f>D966*L966</f>
        <v>0</v>
      </c>
    </row>
    <row r="967" spans="1:22" x14ac:dyDescent="0.3">
      <c r="A967" s="14" t="str">
        <f>VLOOKUP(B967,stocks!$B$3:$D$3093,2,FALSE)</f>
        <v>씨앤씨인터내셔널</v>
      </c>
      <c r="B967" s="6" t="s">
        <v>16164</v>
      </c>
      <c r="C967" s="6" t="s">
        <v>14402</v>
      </c>
      <c r="D967" s="14">
        <v>46500</v>
      </c>
      <c r="E967" s="14">
        <v>-1400</v>
      </c>
      <c r="F967" s="14">
        <v>-2.92</v>
      </c>
      <c r="G967" s="14">
        <v>43520</v>
      </c>
      <c r="H967" s="14">
        <v>3044</v>
      </c>
      <c r="I967" s="14">
        <v>-1076</v>
      </c>
      <c r="J967" s="14">
        <v>-1742</v>
      </c>
      <c r="K967" s="14">
        <v>-3282</v>
      </c>
      <c r="L967" s="14">
        <v>0</v>
      </c>
      <c r="M967" s="14">
        <v>-65</v>
      </c>
      <c r="N967" s="14">
        <v>0</v>
      </c>
      <c r="O967" s="14">
        <v>-1973</v>
      </c>
      <c r="P967" s="14">
        <v>962</v>
      </c>
      <c r="Q967" s="14">
        <v>0</v>
      </c>
      <c r="R967" s="14">
        <v>0</v>
      </c>
      <c r="S967" s="14">
        <v>-378</v>
      </c>
      <c r="T967" s="14">
        <v>152</v>
      </c>
      <c r="U967" s="11">
        <f>D967*G967</f>
        <v>2023680000</v>
      </c>
      <c r="V967" s="11">
        <f>D967*L967</f>
        <v>0</v>
      </c>
    </row>
    <row r="968" spans="1:22" x14ac:dyDescent="0.3">
      <c r="A968" s="14" t="str">
        <f>VLOOKUP(B968,stocks!$B$3:$D$3093,2,FALSE)</f>
        <v>삼성전기우</v>
      </c>
      <c r="B968" s="6" t="s">
        <v>14130</v>
      </c>
      <c r="C968" s="6" t="s">
        <v>14402</v>
      </c>
      <c r="D968" s="14">
        <v>105000</v>
      </c>
      <c r="E968" s="14">
        <v>-2000</v>
      </c>
      <c r="F968" s="14">
        <v>-1.87</v>
      </c>
      <c r="G968" s="14">
        <v>19262</v>
      </c>
      <c r="H968" s="14">
        <v>5301</v>
      </c>
      <c r="I968" s="14">
        <v>-7005</v>
      </c>
      <c r="J968" s="14">
        <v>736</v>
      </c>
      <c r="K968" s="14">
        <v>0</v>
      </c>
      <c r="L968" s="14">
        <v>0</v>
      </c>
      <c r="M968" s="14">
        <v>0</v>
      </c>
      <c r="N968" s="14">
        <v>0</v>
      </c>
      <c r="O968" s="14">
        <v>-7005</v>
      </c>
      <c r="P968" s="14">
        <v>0</v>
      </c>
      <c r="Q968" s="14">
        <v>0</v>
      </c>
      <c r="R968" s="14">
        <v>0</v>
      </c>
      <c r="S968" s="14">
        <v>992</v>
      </c>
      <c r="T968" s="14">
        <v>-24</v>
      </c>
      <c r="U968" s="11">
        <f>D968*G968</f>
        <v>2022510000</v>
      </c>
      <c r="V968" s="11">
        <f>D968*L968</f>
        <v>0</v>
      </c>
    </row>
    <row r="969" spans="1:22" x14ac:dyDescent="0.3">
      <c r="A969" s="14" t="str">
        <f>VLOOKUP(B969,stocks!$B$3:$D$3093,2,FALSE)</f>
        <v>KBSTAR 고배당</v>
      </c>
      <c r="B969" s="6" t="s">
        <v>15826</v>
      </c>
      <c r="C969" s="6" t="s">
        <v>14402</v>
      </c>
      <c r="D969" s="14">
        <v>12755</v>
      </c>
      <c r="E969" s="14">
        <v>-225</v>
      </c>
      <c r="F969" s="14">
        <v>-1.73</v>
      </c>
      <c r="G969" s="14">
        <v>158541</v>
      </c>
      <c r="H969" s="14">
        <v>12085</v>
      </c>
      <c r="I969" s="14">
        <v>-12021</v>
      </c>
      <c r="J969" s="14">
        <v>-114</v>
      </c>
      <c r="K969" s="14">
        <v>0</v>
      </c>
      <c r="L969" s="14">
        <v>0</v>
      </c>
      <c r="M969" s="14">
        <v>-126857</v>
      </c>
      <c r="N969" s="14">
        <v>0</v>
      </c>
      <c r="O969" s="14">
        <v>10</v>
      </c>
      <c r="P969" s="14">
        <v>0</v>
      </c>
      <c r="Q969" s="14">
        <v>114826</v>
      </c>
      <c r="R969" s="14">
        <v>0</v>
      </c>
      <c r="S969" s="14">
        <v>50</v>
      </c>
      <c r="T969" s="14">
        <v>0</v>
      </c>
      <c r="U969" s="11">
        <f>D969*G969</f>
        <v>2022190455</v>
      </c>
      <c r="V969" s="11">
        <f>D969*L969</f>
        <v>0</v>
      </c>
    </row>
    <row r="970" spans="1:22" x14ac:dyDescent="0.3">
      <c r="A970" s="14" t="str">
        <f>VLOOKUP(B970,stocks!$B$3:$D$3093,2,FALSE)</f>
        <v>YBM넷</v>
      </c>
      <c r="B970" s="6" t="s">
        <v>14991</v>
      </c>
      <c r="C970" s="6" t="s">
        <v>14402</v>
      </c>
      <c r="D970" s="14">
        <v>8060</v>
      </c>
      <c r="E970" s="14">
        <v>-220</v>
      </c>
      <c r="F970" s="14">
        <v>-2.66</v>
      </c>
      <c r="G970" s="14">
        <v>250436</v>
      </c>
      <c r="H970" s="14">
        <v>-11163</v>
      </c>
      <c r="I970" s="14">
        <v>0</v>
      </c>
      <c r="J970" s="14">
        <v>11165</v>
      </c>
      <c r="K970" s="14">
        <v>10643</v>
      </c>
      <c r="L970" s="14">
        <v>0</v>
      </c>
      <c r="M970" s="14">
        <v>0</v>
      </c>
      <c r="N970" s="14">
        <v>0</v>
      </c>
      <c r="O970" s="14">
        <v>0</v>
      </c>
      <c r="P970" s="14">
        <v>0</v>
      </c>
      <c r="Q970" s="14">
        <v>0</v>
      </c>
      <c r="R970" s="14">
        <v>0</v>
      </c>
      <c r="S970" s="14">
        <v>100</v>
      </c>
      <c r="T970" s="14">
        <v>-102</v>
      </c>
      <c r="U970" s="11">
        <f>D970*G970</f>
        <v>2018514160</v>
      </c>
      <c r="V970" s="11">
        <f>D970*L970</f>
        <v>0</v>
      </c>
    </row>
    <row r="971" spans="1:22" x14ac:dyDescent="0.3">
      <c r="A971" s="14" t="str">
        <f>VLOOKUP(B971,stocks!$B$3:$D$3093,2,FALSE)</f>
        <v>모나리자</v>
      </c>
      <c r="B971" s="6" t="s">
        <v>13980</v>
      </c>
      <c r="C971" s="6" t="s">
        <v>14402</v>
      </c>
      <c r="D971" s="14">
        <v>5430</v>
      </c>
      <c r="E971" s="14">
        <v>-50</v>
      </c>
      <c r="F971" s="14">
        <v>-0.91</v>
      </c>
      <c r="G971" s="14">
        <v>371287</v>
      </c>
      <c r="H971" s="14">
        <v>-77437</v>
      </c>
      <c r="I971" s="14">
        <v>-16</v>
      </c>
      <c r="J971" s="14">
        <v>79989</v>
      </c>
      <c r="K971" s="14">
        <v>79989</v>
      </c>
      <c r="L971" s="14">
        <v>0</v>
      </c>
      <c r="M971" s="14">
        <v>-16</v>
      </c>
      <c r="N971" s="14">
        <v>0</v>
      </c>
      <c r="O971" s="14">
        <v>0</v>
      </c>
      <c r="P971" s="14">
        <v>0</v>
      </c>
      <c r="Q971" s="14">
        <v>0</v>
      </c>
      <c r="R971" s="14">
        <v>0</v>
      </c>
      <c r="S971" s="14">
        <v>-2796</v>
      </c>
      <c r="T971" s="14">
        <v>260</v>
      </c>
      <c r="U971" s="11">
        <f>D971*G971</f>
        <v>2016088410</v>
      </c>
      <c r="V971" s="11">
        <f>D971*L971</f>
        <v>0</v>
      </c>
    </row>
    <row r="972" spans="1:22" x14ac:dyDescent="0.3">
      <c r="A972" s="14" t="str">
        <f>VLOOKUP(B972,stocks!$B$3:$D$3093,2,FALSE)</f>
        <v>SV인베스트먼트</v>
      </c>
      <c r="B972" s="6" t="s">
        <v>15919</v>
      </c>
      <c r="C972" s="6" t="s">
        <v>14402</v>
      </c>
      <c r="D972" s="14">
        <v>4360</v>
      </c>
      <c r="E972" s="14">
        <v>-65</v>
      </c>
      <c r="F972" s="14">
        <v>-1.47</v>
      </c>
      <c r="G972" s="14">
        <v>462287</v>
      </c>
      <c r="H972" s="14">
        <v>72901</v>
      </c>
      <c r="I972" s="14">
        <v>0</v>
      </c>
      <c r="J972" s="14">
        <v>-74064</v>
      </c>
      <c r="K972" s="14">
        <v>-74943</v>
      </c>
      <c r="L972" s="14">
        <v>0</v>
      </c>
      <c r="M972" s="14">
        <v>0</v>
      </c>
      <c r="N972" s="14">
        <v>0</v>
      </c>
      <c r="O972" s="14">
        <v>0</v>
      </c>
      <c r="P972" s="14">
        <v>0</v>
      </c>
      <c r="Q972" s="14">
        <v>0</v>
      </c>
      <c r="R972" s="14">
        <v>0</v>
      </c>
      <c r="S972" s="14">
        <v>1000</v>
      </c>
      <c r="T972" s="14">
        <v>163</v>
      </c>
      <c r="U972" s="11">
        <f>D972*G972</f>
        <v>2015571320</v>
      </c>
      <c r="V972" s="11">
        <f>D972*L972</f>
        <v>0</v>
      </c>
    </row>
    <row r="973" spans="1:22" x14ac:dyDescent="0.3">
      <c r="A973" s="14" t="str">
        <f>VLOOKUP(B973,stocks!$B$3:$D$3093,2,FALSE)</f>
        <v>네오팜</v>
      </c>
      <c r="B973" s="6" t="s">
        <v>13746</v>
      </c>
      <c r="C973" s="6" t="s">
        <v>14402</v>
      </c>
      <c r="D973" s="14">
        <v>36000</v>
      </c>
      <c r="E973" s="14">
        <v>-150</v>
      </c>
      <c r="F973" s="14">
        <v>-0.41</v>
      </c>
      <c r="G973" s="14">
        <v>55920</v>
      </c>
      <c r="H973" s="14">
        <v>6246</v>
      </c>
      <c r="I973" s="14">
        <v>-4805</v>
      </c>
      <c r="J973" s="14">
        <v>-1191</v>
      </c>
      <c r="K973" s="14">
        <v>62</v>
      </c>
      <c r="L973" s="14">
        <v>0</v>
      </c>
      <c r="M973" s="14">
        <v>-3908</v>
      </c>
      <c r="N973" s="14">
        <v>92</v>
      </c>
      <c r="O973" s="14">
        <v>-989</v>
      </c>
      <c r="P973" s="14">
        <v>0</v>
      </c>
      <c r="Q973" s="14">
        <v>0</v>
      </c>
      <c r="R973" s="14">
        <v>0</v>
      </c>
      <c r="S973" s="14">
        <v>-385</v>
      </c>
      <c r="T973" s="14">
        <v>135</v>
      </c>
      <c r="U973" s="11">
        <f>D973*G973</f>
        <v>2013120000</v>
      </c>
      <c r="V973" s="11">
        <f>D973*L973</f>
        <v>0</v>
      </c>
    </row>
    <row r="974" spans="1:22" x14ac:dyDescent="0.3">
      <c r="A974" s="14" t="str">
        <f>VLOOKUP(B974,stocks!$B$3:$D$3093,2,FALSE)</f>
        <v>에이프로</v>
      </c>
      <c r="B974" s="6" t="s">
        <v>15809</v>
      </c>
      <c r="C974" s="6" t="s">
        <v>14402</v>
      </c>
      <c r="D974" s="14">
        <v>40950</v>
      </c>
      <c r="E974" s="14">
        <v>-950</v>
      </c>
      <c r="F974" s="14">
        <v>-2.27</v>
      </c>
      <c r="G974" s="14">
        <v>49109</v>
      </c>
      <c r="H974" s="14">
        <v>4383</v>
      </c>
      <c r="I974" s="14">
        <v>0</v>
      </c>
      <c r="J974" s="14">
        <v>-4390</v>
      </c>
      <c r="K974" s="14">
        <v>3736</v>
      </c>
      <c r="L974" s="14">
        <v>0</v>
      </c>
      <c r="M974" s="14">
        <v>0</v>
      </c>
      <c r="N974" s="14">
        <v>0</v>
      </c>
      <c r="O974" s="14">
        <v>0</v>
      </c>
      <c r="P974" s="14">
        <v>0</v>
      </c>
      <c r="Q974" s="14">
        <v>0</v>
      </c>
      <c r="R974" s="14">
        <v>0</v>
      </c>
      <c r="S974" s="14">
        <v>2</v>
      </c>
      <c r="T974" s="14">
        <v>5</v>
      </c>
      <c r="U974" s="11">
        <f>D974*G974</f>
        <v>2011013550</v>
      </c>
      <c r="V974" s="11">
        <f>D974*L974</f>
        <v>0</v>
      </c>
    </row>
    <row r="975" spans="1:22" x14ac:dyDescent="0.3">
      <c r="A975" s="14" t="str">
        <f>VLOOKUP(B975,stocks!$B$3:$D$3093,2,FALSE)</f>
        <v>대한제당</v>
      </c>
      <c r="B975" s="6" t="s">
        <v>13879</v>
      </c>
      <c r="C975" s="6" t="s">
        <v>14402</v>
      </c>
      <c r="D975" s="14">
        <v>3300</v>
      </c>
      <c r="E975" s="14">
        <v>-70</v>
      </c>
      <c r="F975" s="14">
        <v>-2.08</v>
      </c>
      <c r="G975" s="14">
        <v>608034</v>
      </c>
      <c r="H975" s="14">
        <v>182375</v>
      </c>
      <c r="I975" s="14">
        <v>-5974</v>
      </c>
      <c r="J975" s="14">
        <v>-143649</v>
      </c>
      <c r="K975" s="14">
        <v>-142733</v>
      </c>
      <c r="L975" s="14">
        <v>0</v>
      </c>
      <c r="M975" s="14">
        <v>-5872</v>
      </c>
      <c r="N975" s="14">
        <v>0</v>
      </c>
      <c r="O975" s="14">
        <v>0</v>
      </c>
      <c r="P975" s="14">
        <v>0</v>
      </c>
      <c r="Q975" s="14">
        <v>-102</v>
      </c>
      <c r="R975" s="14">
        <v>0</v>
      </c>
      <c r="S975" s="14">
        <v>-29998</v>
      </c>
      <c r="T975" s="14">
        <v>-2754</v>
      </c>
      <c r="U975" s="11">
        <f>D975*G975</f>
        <v>2006512200</v>
      </c>
      <c r="V975" s="11">
        <f>D975*L975</f>
        <v>0</v>
      </c>
    </row>
    <row r="976" spans="1:22" x14ac:dyDescent="0.3">
      <c r="A976" s="14" t="str">
        <f>VLOOKUP(B976,stocks!$B$3:$D$3093,2,FALSE)</f>
        <v>머큐리</v>
      </c>
      <c r="B976" s="6" t="s">
        <v>13488</v>
      </c>
      <c r="C976" s="6" t="s">
        <v>14402</v>
      </c>
      <c r="D976" s="14">
        <v>10200</v>
      </c>
      <c r="E976" s="14">
        <v>-250</v>
      </c>
      <c r="F976" s="14">
        <v>-2.39</v>
      </c>
      <c r="G976" s="14">
        <v>196575</v>
      </c>
      <c r="H976" s="14">
        <v>-3962</v>
      </c>
      <c r="I976" s="14">
        <v>607</v>
      </c>
      <c r="J976" s="14">
        <v>4078</v>
      </c>
      <c r="K976" s="14">
        <v>4392</v>
      </c>
      <c r="L976" s="14">
        <v>0</v>
      </c>
      <c r="M976" s="14">
        <v>607</v>
      </c>
      <c r="N976" s="14">
        <v>0</v>
      </c>
      <c r="O976" s="14">
        <v>0</v>
      </c>
      <c r="P976" s="14">
        <v>0</v>
      </c>
      <c r="Q976" s="14">
        <v>0</v>
      </c>
      <c r="R976" s="14">
        <v>0</v>
      </c>
      <c r="S976" s="14">
        <v>-820</v>
      </c>
      <c r="T976" s="14">
        <v>97</v>
      </c>
      <c r="U976" s="11">
        <f>D976*G976</f>
        <v>2005065000</v>
      </c>
      <c r="V976" s="11">
        <f>D976*L976</f>
        <v>0</v>
      </c>
    </row>
    <row r="977" spans="1:22" x14ac:dyDescent="0.3">
      <c r="A977" s="14" t="str">
        <f>VLOOKUP(B977,stocks!$B$3:$D$3093,2,FALSE)</f>
        <v>라파스</v>
      </c>
      <c r="B977" s="6" t="s">
        <v>13424</v>
      </c>
      <c r="C977" s="6" t="s">
        <v>14402</v>
      </c>
      <c r="D977" s="14">
        <v>30150</v>
      </c>
      <c r="E977" s="14">
        <v>-400</v>
      </c>
      <c r="F977" s="14">
        <v>-1.31</v>
      </c>
      <c r="G977" s="14">
        <v>66351</v>
      </c>
      <c r="H977" s="14">
        <v>2697</v>
      </c>
      <c r="I977" s="14">
        <v>0</v>
      </c>
      <c r="J977" s="14">
        <v>-3852</v>
      </c>
      <c r="K977" s="14">
        <v>-3852</v>
      </c>
      <c r="L977" s="14">
        <v>0</v>
      </c>
      <c r="M977" s="14">
        <v>0</v>
      </c>
      <c r="N977" s="14">
        <v>0</v>
      </c>
      <c r="O977" s="14">
        <v>0</v>
      </c>
      <c r="P977" s="14">
        <v>0</v>
      </c>
      <c r="Q977" s="14">
        <v>0</v>
      </c>
      <c r="R977" s="14">
        <v>0</v>
      </c>
      <c r="S977" s="14">
        <v>1033</v>
      </c>
      <c r="T977" s="14">
        <v>122</v>
      </c>
      <c r="U977" s="11">
        <f>D977*G977</f>
        <v>2000482650</v>
      </c>
      <c r="V977" s="11">
        <f>D977*L977</f>
        <v>0</v>
      </c>
    </row>
    <row r="978" spans="1:22" x14ac:dyDescent="0.3">
      <c r="A978" s="14" t="str">
        <f>VLOOKUP(B978,stocks!$B$3:$D$3093,2,FALSE)</f>
        <v>엔에이치스팩19호</v>
      </c>
      <c r="B978" s="6" t="s">
        <v>16248</v>
      </c>
      <c r="C978" s="6" t="s">
        <v>14402</v>
      </c>
      <c r="D978" s="14">
        <v>2210</v>
      </c>
      <c r="E978" s="14">
        <v>35</v>
      </c>
      <c r="F978" s="14">
        <v>1.61</v>
      </c>
      <c r="G978" s="14">
        <v>901324</v>
      </c>
      <c r="H978" s="14">
        <v>152493</v>
      </c>
      <c r="I978" s="14">
        <v>-92840</v>
      </c>
      <c r="J978" s="14">
        <v>-60573</v>
      </c>
      <c r="K978" s="14">
        <v>-28029</v>
      </c>
      <c r="L978" s="14">
        <v>0</v>
      </c>
      <c r="M978" s="14">
        <v>-24946</v>
      </c>
      <c r="N978" s="14">
        <v>0</v>
      </c>
      <c r="O978" s="14">
        <v>0</v>
      </c>
      <c r="P978" s="14">
        <v>-20351</v>
      </c>
      <c r="Q978" s="14">
        <v>0</v>
      </c>
      <c r="R978" s="14">
        <v>-47543</v>
      </c>
      <c r="S978" s="14">
        <v>1000</v>
      </c>
      <c r="T978" s="14">
        <v>-80</v>
      </c>
      <c r="U978" s="11">
        <f>D978*G978</f>
        <v>1991926040</v>
      </c>
      <c r="V978" s="11">
        <f>D978*L978</f>
        <v>0</v>
      </c>
    </row>
    <row r="979" spans="1:22" x14ac:dyDescent="0.3">
      <c r="A979" s="14" t="str">
        <f>VLOOKUP(B979,stocks!$B$3:$D$3093,2,FALSE)</f>
        <v>한신기계</v>
      </c>
      <c r="B979" s="6" t="s">
        <v>14621</v>
      </c>
      <c r="C979" s="6" t="s">
        <v>14402</v>
      </c>
      <c r="D979" s="14">
        <v>2745</v>
      </c>
      <c r="E979" s="14">
        <v>-55</v>
      </c>
      <c r="F979" s="14">
        <v>-1.96</v>
      </c>
      <c r="G979" s="14">
        <v>723830</v>
      </c>
      <c r="H979" s="14">
        <v>-78528</v>
      </c>
      <c r="I979" s="14">
        <v>-20</v>
      </c>
      <c r="J979" s="14">
        <v>74871</v>
      </c>
      <c r="K979" s="14">
        <v>74871</v>
      </c>
      <c r="L979" s="14">
        <v>0</v>
      </c>
      <c r="M979" s="14">
        <v>-20</v>
      </c>
      <c r="N979" s="14">
        <v>0</v>
      </c>
      <c r="O979" s="14">
        <v>0</v>
      </c>
      <c r="P979" s="14">
        <v>0</v>
      </c>
      <c r="Q979" s="14">
        <v>0</v>
      </c>
      <c r="R979" s="14">
        <v>0</v>
      </c>
      <c r="S979" s="14">
        <v>-390</v>
      </c>
      <c r="T979" s="14">
        <v>4067</v>
      </c>
      <c r="U979" s="11">
        <f>D979*G979</f>
        <v>1986913350</v>
      </c>
      <c r="V979" s="11">
        <f>D979*L979</f>
        <v>0</v>
      </c>
    </row>
    <row r="980" spans="1:22" x14ac:dyDescent="0.3">
      <c r="A980" s="14" t="str">
        <f>VLOOKUP(B980,stocks!$B$3:$D$3093,2,FALSE)</f>
        <v>아비코전자</v>
      </c>
      <c r="B980" s="6" t="s">
        <v>14792</v>
      </c>
      <c r="C980" s="6" t="s">
        <v>14402</v>
      </c>
      <c r="D980" s="14">
        <v>8260</v>
      </c>
      <c r="E980" s="14">
        <v>0</v>
      </c>
      <c r="F980" s="14">
        <v>0</v>
      </c>
      <c r="G980" s="14">
        <v>240373</v>
      </c>
      <c r="H980" s="14">
        <v>-22501</v>
      </c>
      <c r="I980" s="14">
        <v>0</v>
      </c>
      <c r="J980" s="14">
        <v>21476</v>
      </c>
      <c r="K980" s="14">
        <v>22176</v>
      </c>
      <c r="L980" s="14">
        <v>0</v>
      </c>
      <c r="M980" s="14">
        <v>0</v>
      </c>
      <c r="N980" s="14">
        <v>0</v>
      </c>
      <c r="O980" s="14">
        <v>0</v>
      </c>
      <c r="P980" s="14">
        <v>0</v>
      </c>
      <c r="Q980" s="14">
        <v>0</v>
      </c>
      <c r="R980" s="14">
        <v>0</v>
      </c>
      <c r="S980" s="14">
        <v>1002</v>
      </c>
      <c r="T980" s="14">
        <v>23</v>
      </c>
      <c r="U980" s="11">
        <f>D980*G980</f>
        <v>1985480980</v>
      </c>
      <c r="V980" s="11">
        <f>D980*L980</f>
        <v>0</v>
      </c>
    </row>
    <row r="981" spans="1:22" x14ac:dyDescent="0.3">
      <c r="A981" s="14" t="str">
        <f>VLOOKUP(B981,stocks!$B$3:$D$3093,2,FALSE)</f>
        <v>하나제약</v>
      </c>
      <c r="B981" s="6" t="s">
        <v>15950</v>
      </c>
      <c r="C981" s="6" t="s">
        <v>14402</v>
      </c>
      <c r="D981" s="14">
        <v>22500</v>
      </c>
      <c r="E981" s="14">
        <v>-300</v>
      </c>
      <c r="F981" s="14">
        <v>-1.32</v>
      </c>
      <c r="G981" s="14">
        <v>88162</v>
      </c>
      <c r="H981" s="14">
        <v>771</v>
      </c>
      <c r="I981" s="14">
        <v>-1006</v>
      </c>
      <c r="J981" s="14">
        <v>79</v>
      </c>
      <c r="K981" s="14">
        <v>79</v>
      </c>
      <c r="L981" s="14">
        <v>0</v>
      </c>
      <c r="M981" s="14">
        <v>-1006</v>
      </c>
      <c r="N981" s="14">
        <v>0</v>
      </c>
      <c r="O981" s="14">
        <v>0</v>
      </c>
      <c r="P981" s="14">
        <v>0</v>
      </c>
      <c r="Q981" s="14">
        <v>0</v>
      </c>
      <c r="R981" s="14">
        <v>0</v>
      </c>
      <c r="S981" s="14">
        <v>48</v>
      </c>
      <c r="T981" s="14">
        <v>108</v>
      </c>
      <c r="U981" s="11">
        <f>D981*G981</f>
        <v>1983645000</v>
      </c>
      <c r="V981" s="11">
        <f>D981*L981</f>
        <v>0</v>
      </c>
    </row>
    <row r="982" spans="1:22" x14ac:dyDescent="0.3">
      <c r="A982" s="14" t="str">
        <f>VLOOKUP(B982,stocks!$B$3:$D$3093,2,FALSE)</f>
        <v>KTcs</v>
      </c>
      <c r="B982" s="6" t="s">
        <v>15003</v>
      </c>
      <c r="C982" s="6" t="s">
        <v>14402</v>
      </c>
      <c r="D982" s="14">
        <v>3275</v>
      </c>
      <c r="E982" s="14">
        <v>-40</v>
      </c>
      <c r="F982" s="14">
        <v>-1.21</v>
      </c>
      <c r="G982" s="14">
        <v>605064</v>
      </c>
      <c r="H982" s="14">
        <v>-6001</v>
      </c>
      <c r="I982" s="14">
        <v>2352</v>
      </c>
      <c r="J982" s="14">
        <v>45220</v>
      </c>
      <c r="K982" s="14">
        <v>47571</v>
      </c>
      <c r="L982" s="14">
        <v>0</v>
      </c>
      <c r="M982" s="14">
        <v>1954</v>
      </c>
      <c r="N982" s="14">
        <v>0</v>
      </c>
      <c r="O982" s="14">
        <v>0</v>
      </c>
      <c r="P982" s="14">
        <v>398</v>
      </c>
      <c r="Q982" s="14">
        <v>0</v>
      </c>
      <c r="R982" s="14">
        <v>0</v>
      </c>
      <c r="S982" s="14">
        <v>-41684</v>
      </c>
      <c r="T982" s="14">
        <v>113</v>
      </c>
      <c r="U982" s="11">
        <f>D982*G982</f>
        <v>1981584600</v>
      </c>
      <c r="V982" s="11">
        <f>D982*L982</f>
        <v>0</v>
      </c>
    </row>
    <row r="983" spans="1:22" x14ac:dyDescent="0.3">
      <c r="A983" s="14" t="str">
        <f>VLOOKUP(B983,stocks!$B$3:$D$3093,2,FALSE)</f>
        <v>한미글로벌</v>
      </c>
      <c r="B983" s="6" t="s">
        <v>14968</v>
      </c>
      <c r="C983" s="6" t="s">
        <v>14402</v>
      </c>
      <c r="D983" s="14">
        <v>12050</v>
      </c>
      <c r="E983" s="14">
        <v>-450</v>
      </c>
      <c r="F983" s="14">
        <v>-3.6</v>
      </c>
      <c r="G983" s="14">
        <v>163467</v>
      </c>
      <c r="H983" s="14">
        <v>-17631</v>
      </c>
      <c r="I983" s="14">
        <v>4757</v>
      </c>
      <c r="J983" s="14">
        <v>13155</v>
      </c>
      <c r="K983" s="14">
        <v>13302</v>
      </c>
      <c r="L983" s="14">
        <v>0</v>
      </c>
      <c r="M983" s="14">
        <v>-8</v>
      </c>
      <c r="N983" s="14">
        <v>465</v>
      </c>
      <c r="O983" s="14">
        <v>4300</v>
      </c>
      <c r="P983" s="14">
        <v>0</v>
      </c>
      <c r="Q983" s="14">
        <v>0</v>
      </c>
      <c r="R983" s="14">
        <v>0</v>
      </c>
      <c r="S983" s="14">
        <v>-14</v>
      </c>
      <c r="T983" s="14">
        <v>-267</v>
      </c>
      <c r="U983" s="11">
        <f>D983*G983</f>
        <v>1969777350</v>
      </c>
      <c r="V983" s="11">
        <f>D983*L983</f>
        <v>0</v>
      </c>
    </row>
    <row r="984" spans="1:22" x14ac:dyDescent="0.3">
      <c r="A984" s="14" t="str">
        <f>VLOOKUP(B984,stocks!$B$3:$D$3093,2,FALSE)</f>
        <v>컴퍼니케이</v>
      </c>
      <c r="B984" s="6" t="s">
        <v>16029</v>
      </c>
      <c r="C984" s="6" t="s">
        <v>14402</v>
      </c>
      <c r="D984" s="14">
        <v>10100</v>
      </c>
      <c r="E984" s="14">
        <v>-400</v>
      </c>
      <c r="F984" s="14">
        <v>-3.81</v>
      </c>
      <c r="G984" s="14">
        <v>194763</v>
      </c>
      <c r="H984" s="14">
        <v>2383</v>
      </c>
      <c r="I984" s="14">
        <v>0</v>
      </c>
      <c r="J984" s="14">
        <v>-3545</v>
      </c>
      <c r="K984" s="14">
        <v>-3787</v>
      </c>
      <c r="L984" s="14">
        <v>0</v>
      </c>
      <c r="M984" s="14">
        <v>0</v>
      </c>
      <c r="N984" s="14">
        <v>0</v>
      </c>
      <c r="O984" s="14">
        <v>0</v>
      </c>
      <c r="P984" s="14">
        <v>0</v>
      </c>
      <c r="Q984" s="14">
        <v>0</v>
      </c>
      <c r="R984" s="14">
        <v>0</v>
      </c>
      <c r="S984" s="14">
        <v>657</v>
      </c>
      <c r="T984" s="14">
        <v>505</v>
      </c>
      <c r="U984" s="11">
        <f>D984*G984</f>
        <v>1967106300</v>
      </c>
      <c r="V984" s="11">
        <f>D984*L984</f>
        <v>0</v>
      </c>
    </row>
    <row r="985" spans="1:22" x14ac:dyDescent="0.3">
      <c r="A985" s="14" t="str">
        <f>VLOOKUP(B985,stocks!$B$3:$D$3093,2,FALSE)</f>
        <v>인피니트헬스케어</v>
      </c>
      <c r="B985" s="6" t="s">
        <v>15093</v>
      </c>
      <c r="C985" s="6" t="s">
        <v>14402</v>
      </c>
      <c r="D985" s="14">
        <v>8530</v>
      </c>
      <c r="E985" s="14">
        <v>-190</v>
      </c>
      <c r="F985" s="14">
        <v>-2.1800000000000002</v>
      </c>
      <c r="G985" s="14">
        <v>230161</v>
      </c>
      <c r="H985" s="14">
        <v>-60867</v>
      </c>
      <c r="I985" s="14">
        <v>-4170</v>
      </c>
      <c r="J985" s="14">
        <v>66913</v>
      </c>
      <c r="K985" s="14">
        <v>68069</v>
      </c>
      <c r="L985" s="14">
        <v>0</v>
      </c>
      <c r="M985" s="14">
        <v>62</v>
      </c>
      <c r="N985" s="14">
        <v>0</v>
      </c>
      <c r="O985" s="14">
        <v>1680</v>
      </c>
      <c r="P985" s="14">
        <v>-5912</v>
      </c>
      <c r="Q985" s="14">
        <v>0</v>
      </c>
      <c r="R985" s="14">
        <v>0</v>
      </c>
      <c r="S985" s="14">
        <v>0</v>
      </c>
      <c r="T985" s="14">
        <v>-1876</v>
      </c>
      <c r="U985" s="11">
        <f>D985*G985</f>
        <v>1963273330</v>
      </c>
      <c r="V985" s="11">
        <f>D985*L985</f>
        <v>0</v>
      </c>
    </row>
    <row r="986" spans="1:22" x14ac:dyDescent="0.3">
      <c r="A986" s="14" t="str">
        <f>VLOOKUP(B986,stocks!$B$3:$D$3093,2,FALSE)</f>
        <v>하이스틸</v>
      </c>
      <c r="B986" s="6" t="s">
        <v>15092</v>
      </c>
      <c r="C986" s="6" t="s">
        <v>14402</v>
      </c>
      <c r="D986" s="14">
        <v>3785</v>
      </c>
      <c r="E986" s="14">
        <v>-160</v>
      </c>
      <c r="F986" s="14">
        <v>-4.0599999999999996</v>
      </c>
      <c r="G986" s="14">
        <v>518342</v>
      </c>
      <c r="H986" s="14">
        <v>56407</v>
      </c>
      <c r="I986" s="14">
        <v>-9</v>
      </c>
      <c r="J986" s="14">
        <v>-57258</v>
      </c>
      <c r="K986" s="14">
        <v>-57258</v>
      </c>
      <c r="L986" s="14">
        <v>0</v>
      </c>
      <c r="M986" s="14">
        <v>-9</v>
      </c>
      <c r="N986" s="14">
        <v>0</v>
      </c>
      <c r="O986" s="14">
        <v>0</v>
      </c>
      <c r="P986" s="14">
        <v>0</v>
      </c>
      <c r="Q986" s="14">
        <v>0</v>
      </c>
      <c r="R986" s="14">
        <v>0</v>
      </c>
      <c r="S986" s="14">
        <v>-800</v>
      </c>
      <c r="T986" s="14">
        <v>1660</v>
      </c>
      <c r="U986" s="11">
        <f>D986*G986</f>
        <v>1961924470</v>
      </c>
      <c r="V986" s="11">
        <f>D986*L986</f>
        <v>0</v>
      </c>
    </row>
    <row r="987" spans="1:22" x14ac:dyDescent="0.3">
      <c r="A987" s="14" t="str">
        <f>VLOOKUP(B987,stocks!$B$3:$D$3093,2,FALSE)</f>
        <v>네오티스</v>
      </c>
      <c r="B987" s="6" t="s">
        <v>13745</v>
      </c>
      <c r="C987" s="6" t="s">
        <v>14402</v>
      </c>
      <c r="D987" s="14">
        <v>5320</v>
      </c>
      <c r="E987" s="14">
        <v>0</v>
      </c>
      <c r="F987" s="14">
        <v>0</v>
      </c>
      <c r="G987" s="14">
        <v>367445</v>
      </c>
      <c r="H987" s="14">
        <v>8190</v>
      </c>
      <c r="I987" s="14">
        <v>-22036</v>
      </c>
      <c r="J987" s="14">
        <v>15381</v>
      </c>
      <c r="K987" s="14">
        <v>17886</v>
      </c>
      <c r="L987" s="14">
        <v>0</v>
      </c>
      <c r="M987" s="14">
        <v>-22036</v>
      </c>
      <c r="N987" s="14">
        <v>0</v>
      </c>
      <c r="O987" s="14">
        <v>0</v>
      </c>
      <c r="P987" s="14">
        <v>0</v>
      </c>
      <c r="Q987" s="14">
        <v>0</v>
      </c>
      <c r="R987" s="14">
        <v>0</v>
      </c>
      <c r="S987" s="14">
        <v>-1801</v>
      </c>
      <c r="T987" s="14">
        <v>266</v>
      </c>
      <c r="U987" s="11">
        <f>D987*G987</f>
        <v>1954807400</v>
      </c>
      <c r="V987" s="11">
        <f>D987*L987</f>
        <v>0</v>
      </c>
    </row>
    <row r="988" spans="1:22" x14ac:dyDescent="0.3">
      <c r="A988" s="14" t="str">
        <f>VLOOKUP(B988,stocks!$B$3:$D$3093,2,FALSE)</f>
        <v>아모텍</v>
      </c>
      <c r="B988" s="6" t="s">
        <v>14950</v>
      </c>
      <c r="C988" s="6" t="s">
        <v>14402</v>
      </c>
      <c r="D988" s="14">
        <v>30050</v>
      </c>
      <c r="E988" s="14">
        <v>-750</v>
      </c>
      <c r="F988" s="14">
        <v>-2.44</v>
      </c>
      <c r="G988" s="14">
        <v>64813</v>
      </c>
      <c r="H988" s="14">
        <v>30774</v>
      </c>
      <c r="I988" s="14">
        <v>-12288</v>
      </c>
      <c r="J988" s="14">
        <v>-18926</v>
      </c>
      <c r="K988" s="14">
        <v>-18543</v>
      </c>
      <c r="L988" s="14">
        <v>0</v>
      </c>
      <c r="M988" s="14">
        <v>-558</v>
      </c>
      <c r="N988" s="14">
        <v>0</v>
      </c>
      <c r="O988" s="14">
        <v>-11730</v>
      </c>
      <c r="P988" s="14">
        <v>0</v>
      </c>
      <c r="Q988" s="14">
        <v>0</v>
      </c>
      <c r="R988" s="14">
        <v>0</v>
      </c>
      <c r="S988" s="14">
        <v>326</v>
      </c>
      <c r="T988" s="14">
        <v>114</v>
      </c>
      <c r="U988" s="11">
        <f>D988*G988</f>
        <v>1947630650</v>
      </c>
      <c r="V988" s="11">
        <f>D988*L988</f>
        <v>0</v>
      </c>
    </row>
    <row r="989" spans="1:22" x14ac:dyDescent="0.3">
      <c r="A989" s="14" t="str">
        <f>VLOOKUP(B989,stocks!$B$3:$D$3093,2,FALSE)</f>
        <v>미스터블루</v>
      </c>
      <c r="B989" s="6" t="s">
        <v>14016</v>
      </c>
      <c r="C989" s="6" t="s">
        <v>14402</v>
      </c>
      <c r="D989" s="14">
        <v>10700</v>
      </c>
      <c r="E989" s="14">
        <v>-250</v>
      </c>
      <c r="F989" s="14">
        <v>-2.2799999999999998</v>
      </c>
      <c r="G989" s="14">
        <v>181440</v>
      </c>
      <c r="H989" s="14">
        <v>16680</v>
      </c>
      <c r="I989" s="14">
        <v>-17727</v>
      </c>
      <c r="J989" s="14">
        <v>2995</v>
      </c>
      <c r="K989" s="14">
        <v>3013</v>
      </c>
      <c r="L989" s="14">
        <v>0</v>
      </c>
      <c r="M989" s="14">
        <v>12</v>
      </c>
      <c r="N989" s="14">
        <v>0</v>
      </c>
      <c r="O989" s="14">
        <v>-17739</v>
      </c>
      <c r="P989" s="14">
        <v>0</v>
      </c>
      <c r="Q989" s="14">
        <v>0</v>
      </c>
      <c r="R989" s="14">
        <v>0</v>
      </c>
      <c r="S989" s="14">
        <v>106</v>
      </c>
      <c r="T989" s="14">
        <v>-2054</v>
      </c>
      <c r="U989" s="11">
        <f>D989*G989</f>
        <v>1941408000</v>
      </c>
      <c r="V989" s="11">
        <f>D989*L989</f>
        <v>0</v>
      </c>
    </row>
    <row r="990" spans="1:22" x14ac:dyDescent="0.3">
      <c r="A990" s="14" t="str">
        <f>VLOOKUP(B990,stocks!$B$3:$D$3093,2,FALSE)</f>
        <v>오킨스전자</v>
      </c>
      <c r="B990" s="6" t="s">
        <v>15144</v>
      </c>
      <c r="C990" s="6" t="s">
        <v>14402</v>
      </c>
      <c r="D990" s="14">
        <v>22850</v>
      </c>
      <c r="E990" s="14">
        <v>-550</v>
      </c>
      <c r="F990" s="14">
        <v>-2.35</v>
      </c>
      <c r="G990" s="14">
        <v>84927</v>
      </c>
      <c r="H990" s="14">
        <v>-4929</v>
      </c>
      <c r="I990" s="14">
        <v>41</v>
      </c>
      <c r="J990" s="14">
        <v>4885</v>
      </c>
      <c r="K990" s="14">
        <v>4375</v>
      </c>
      <c r="L990" s="14">
        <v>0</v>
      </c>
      <c r="M990" s="14">
        <v>41</v>
      </c>
      <c r="N990" s="14">
        <v>0</v>
      </c>
      <c r="O990" s="14">
        <v>0</v>
      </c>
      <c r="P990" s="14">
        <v>0</v>
      </c>
      <c r="Q990" s="14">
        <v>0</v>
      </c>
      <c r="R990" s="14">
        <v>0</v>
      </c>
      <c r="S990" s="14">
        <v>3</v>
      </c>
      <c r="T990" s="14">
        <v>0</v>
      </c>
      <c r="U990" s="11">
        <f>D990*G990</f>
        <v>1940581950</v>
      </c>
      <c r="V990" s="11">
        <f>D990*L990</f>
        <v>0</v>
      </c>
    </row>
    <row r="991" spans="1:22" x14ac:dyDescent="0.3">
      <c r="A991" s="14" t="str">
        <f>VLOOKUP(B991,stocks!$B$3:$D$3093,2,FALSE)</f>
        <v>TIGER 코스닥150바이오테크</v>
      </c>
      <c r="B991" s="6" t="s">
        <v>15799</v>
      </c>
      <c r="C991" s="6" t="s">
        <v>14402</v>
      </c>
      <c r="D991" s="14">
        <v>13140</v>
      </c>
      <c r="E991" s="14">
        <v>175</v>
      </c>
      <c r="F991" s="14">
        <v>1.35</v>
      </c>
      <c r="G991" s="14">
        <v>147212</v>
      </c>
      <c r="H991" s="14">
        <v>363</v>
      </c>
      <c r="I991" s="14">
        <v>-363</v>
      </c>
      <c r="J991" s="14">
        <v>0</v>
      </c>
      <c r="K991" s="14">
        <v>0</v>
      </c>
      <c r="L991" s="14">
        <v>0</v>
      </c>
      <c r="M991" s="14">
        <v>-114020</v>
      </c>
      <c r="N991" s="14">
        <v>0</v>
      </c>
      <c r="O991" s="14">
        <v>0</v>
      </c>
      <c r="P991" s="14">
        <v>0</v>
      </c>
      <c r="Q991" s="14">
        <v>113657</v>
      </c>
      <c r="R991" s="14">
        <v>0</v>
      </c>
      <c r="S991" s="14">
        <v>0</v>
      </c>
      <c r="T991" s="14">
        <v>0</v>
      </c>
      <c r="U991" s="11">
        <f>D991*G991</f>
        <v>1934365680</v>
      </c>
      <c r="V991" s="11">
        <f>D991*L991</f>
        <v>0</v>
      </c>
    </row>
    <row r="992" spans="1:22" x14ac:dyDescent="0.3">
      <c r="A992" s="14" t="str">
        <f>VLOOKUP(B992,stocks!$B$3:$D$3093,2,FALSE)</f>
        <v>고려신용정보</v>
      </c>
      <c r="B992" s="6" t="s">
        <v>13647</v>
      </c>
      <c r="C992" s="6" t="s">
        <v>14402</v>
      </c>
      <c r="D992" s="14">
        <v>10550</v>
      </c>
      <c r="E992" s="14">
        <v>-200</v>
      </c>
      <c r="F992" s="14">
        <v>-1.86</v>
      </c>
      <c r="G992" s="14">
        <v>183155</v>
      </c>
      <c r="H992" s="14">
        <v>5751</v>
      </c>
      <c r="I992" s="14">
        <v>-1968</v>
      </c>
      <c r="J992" s="14">
        <v>-3478</v>
      </c>
      <c r="K992" s="14">
        <v>-5364</v>
      </c>
      <c r="L992" s="14">
        <v>0</v>
      </c>
      <c r="M992" s="14">
        <v>1</v>
      </c>
      <c r="N992" s="14">
        <v>0</v>
      </c>
      <c r="O992" s="14">
        <v>-1969</v>
      </c>
      <c r="P992" s="14">
        <v>0</v>
      </c>
      <c r="Q992" s="14">
        <v>0</v>
      </c>
      <c r="R992" s="14">
        <v>0</v>
      </c>
      <c r="S992" s="14">
        <v>-289</v>
      </c>
      <c r="T992" s="14">
        <v>-16</v>
      </c>
      <c r="U992" s="11">
        <f>D992*G992</f>
        <v>1932285250</v>
      </c>
      <c r="V992" s="11">
        <f>D992*L992</f>
        <v>0</v>
      </c>
    </row>
    <row r="993" spans="1:22" x14ac:dyDescent="0.3">
      <c r="A993" s="14" t="str">
        <f>VLOOKUP(B993,stocks!$B$3:$D$3093,2,FALSE)</f>
        <v>TIGER 원유선물Enhanced(H)</v>
      </c>
      <c r="B993" s="6" t="s">
        <v>15400</v>
      </c>
      <c r="C993" s="6" t="s">
        <v>14402</v>
      </c>
      <c r="D993" s="14">
        <v>3245</v>
      </c>
      <c r="E993" s="14">
        <v>45</v>
      </c>
      <c r="F993" s="14">
        <v>1.41</v>
      </c>
      <c r="G993" s="14">
        <v>594292</v>
      </c>
      <c r="H993" s="14">
        <v>-204179</v>
      </c>
      <c r="I993" s="14">
        <v>203633</v>
      </c>
      <c r="J993" s="14">
        <v>0</v>
      </c>
      <c r="K993" s="14">
        <v>0</v>
      </c>
      <c r="L993" s="14">
        <v>0</v>
      </c>
      <c r="M993" s="14">
        <v>203633</v>
      </c>
      <c r="N993" s="14">
        <v>0</v>
      </c>
      <c r="O993" s="14">
        <v>0</v>
      </c>
      <c r="P993" s="14">
        <v>0</v>
      </c>
      <c r="Q993" s="14">
        <v>0</v>
      </c>
      <c r="R993" s="14">
        <v>0</v>
      </c>
      <c r="S993" s="14">
        <v>546</v>
      </c>
      <c r="T993" s="14">
        <v>0</v>
      </c>
      <c r="U993" s="11">
        <f>D993*G993</f>
        <v>1928477540</v>
      </c>
      <c r="V993" s="11">
        <f>D993*L993</f>
        <v>0</v>
      </c>
    </row>
    <row r="994" spans="1:22" x14ac:dyDescent="0.3">
      <c r="A994" s="14" t="str">
        <f>VLOOKUP(B994,stocks!$B$3:$D$3093,2,FALSE)</f>
        <v>KODEX 미국S&amp;P500선물(H)</v>
      </c>
      <c r="B994" s="6" t="s">
        <v>15646</v>
      </c>
      <c r="C994" s="6" t="s">
        <v>14402</v>
      </c>
      <c r="D994" s="14">
        <v>19960</v>
      </c>
      <c r="E994" s="14">
        <v>-325</v>
      </c>
      <c r="F994" s="14">
        <v>-1.6</v>
      </c>
      <c r="G994" s="14">
        <v>96423</v>
      </c>
      <c r="H994" s="14">
        <v>30313</v>
      </c>
      <c r="I994" s="14">
        <v>-30448</v>
      </c>
      <c r="J994" s="14">
        <v>0</v>
      </c>
      <c r="K994" s="14">
        <v>0</v>
      </c>
      <c r="L994" s="14">
        <v>0</v>
      </c>
      <c r="M994" s="14">
        <v>-69333</v>
      </c>
      <c r="N994" s="14">
        <v>30550</v>
      </c>
      <c r="O994" s="14">
        <v>0</v>
      </c>
      <c r="P994" s="14">
        <v>0</v>
      </c>
      <c r="Q994" s="14">
        <v>7899</v>
      </c>
      <c r="R994" s="14">
        <v>436</v>
      </c>
      <c r="S994" s="14">
        <v>105</v>
      </c>
      <c r="T994" s="14">
        <v>30</v>
      </c>
      <c r="U994" s="11">
        <f>D994*G994</f>
        <v>1924603080</v>
      </c>
      <c r="V994" s="11">
        <f>D994*L994</f>
        <v>0</v>
      </c>
    </row>
    <row r="995" spans="1:22" x14ac:dyDescent="0.3">
      <c r="A995" s="14" t="str">
        <f>VLOOKUP(B995,stocks!$B$3:$D$3093,2,FALSE)</f>
        <v>KODEX 미국달러선물</v>
      </c>
      <c r="B995" s="6" t="s">
        <v>15804</v>
      </c>
      <c r="C995" s="6" t="s">
        <v>14402</v>
      </c>
      <c r="D995" s="14">
        <v>10055</v>
      </c>
      <c r="E995" s="14">
        <v>25</v>
      </c>
      <c r="F995" s="14">
        <v>0.25</v>
      </c>
      <c r="G995" s="14">
        <v>191233</v>
      </c>
      <c r="H995" s="14">
        <v>-51436</v>
      </c>
      <c r="I995" s="14">
        <v>75600</v>
      </c>
      <c r="J995" s="14">
        <v>0</v>
      </c>
      <c r="K995" s="14">
        <v>0</v>
      </c>
      <c r="L995" s="14">
        <v>0</v>
      </c>
      <c r="M995" s="14">
        <v>65977</v>
      </c>
      <c r="N995" s="14">
        <v>9696</v>
      </c>
      <c r="O995" s="14">
        <v>0</v>
      </c>
      <c r="P995" s="14">
        <v>0</v>
      </c>
      <c r="Q995" s="14">
        <v>-73</v>
      </c>
      <c r="R995" s="14">
        <v>0</v>
      </c>
      <c r="S995" s="14">
        <v>-24162</v>
      </c>
      <c r="T995" s="14">
        <v>-2</v>
      </c>
      <c r="U995" s="11">
        <f>D995*G995</f>
        <v>1922847815</v>
      </c>
      <c r="V995" s="11">
        <f>D995*L995</f>
        <v>0</v>
      </c>
    </row>
    <row r="996" spans="1:22" x14ac:dyDescent="0.3">
      <c r="A996" s="14" t="str">
        <f>VLOOKUP(B996,stocks!$B$3:$D$3093,2,FALSE)</f>
        <v>키이스트</v>
      </c>
      <c r="B996" s="6" t="s">
        <v>14978</v>
      </c>
      <c r="C996" s="6" t="s">
        <v>14402</v>
      </c>
      <c r="D996" s="14">
        <v>14750</v>
      </c>
      <c r="E996" s="14">
        <v>-100</v>
      </c>
      <c r="F996" s="14">
        <v>-0.67</v>
      </c>
      <c r="G996" s="14">
        <v>129773</v>
      </c>
      <c r="H996" s="14">
        <v>13144</v>
      </c>
      <c r="I996" s="14">
        <v>3650</v>
      </c>
      <c r="J996" s="14">
        <v>-15717</v>
      </c>
      <c r="K996" s="14">
        <v>-15653</v>
      </c>
      <c r="L996" s="14">
        <v>0</v>
      </c>
      <c r="M996" s="14">
        <v>2550</v>
      </c>
      <c r="N996" s="14">
        <v>0</v>
      </c>
      <c r="O996" s="14">
        <v>0</v>
      </c>
      <c r="P996" s="14">
        <v>1100</v>
      </c>
      <c r="Q996" s="14">
        <v>0</v>
      </c>
      <c r="R996" s="14">
        <v>0</v>
      </c>
      <c r="S996" s="14">
        <v>-967</v>
      </c>
      <c r="T996" s="14">
        <v>-110</v>
      </c>
      <c r="U996" s="11">
        <f>D996*G996</f>
        <v>1914151750</v>
      </c>
      <c r="V996" s="11">
        <f>D996*L996</f>
        <v>0</v>
      </c>
    </row>
    <row r="997" spans="1:22" x14ac:dyDescent="0.3">
      <c r="A997" s="14" t="str">
        <f>VLOOKUP(B997,stocks!$B$3:$D$3093,2,FALSE)</f>
        <v>한국캐피탈</v>
      </c>
      <c r="B997" s="6" t="s">
        <v>14700</v>
      </c>
      <c r="C997" s="6" t="s">
        <v>14402</v>
      </c>
      <c r="D997" s="14">
        <v>1040</v>
      </c>
      <c r="E997" s="14">
        <v>-25</v>
      </c>
      <c r="F997" s="14">
        <v>-2.35</v>
      </c>
      <c r="G997" s="14">
        <v>1839654</v>
      </c>
      <c r="H997" s="14">
        <v>104391</v>
      </c>
      <c r="I997" s="14">
        <v>6243</v>
      </c>
      <c r="J997" s="14">
        <v>-46209</v>
      </c>
      <c r="K997" s="14">
        <v>-46209</v>
      </c>
      <c r="L997" s="14">
        <v>0</v>
      </c>
      <c r="M997" s="14">
        <v>6243</v>
      </c>
      <c r="N997" s="14">
        <v>0</v>
      </c>
      <c r="O997" s="14">
        <v>0</v>
      </c>
      <c r="P997" s="14">
        <v>0</v>
      </c>
      <c r="Q997" s="14">
        <v>0</v>
      </c>
      <c r="R997" s="14">
        <v>0</v>
      </c>
      <c r="S997" s="14">
        <v>-62302</v>
      </c>
      <c r="T997" s="14">
        <v>-2123</v>
      </c>
      <c r="U997" s="11">
        <f>D997*G997</f>
        <v>1913240160</v>
      </c>
      <c r="V997" s="11">
        <f>D997*L997</f>
        <v>0</v>
      </c>
    </row>
    <row r="998" spans="1:22" x14ac:dyDescent="0.3">
      <c r="A998" s="14" t="str">
        <f>VLOOKUP(B998,stocks!$B$3:$D$3093,2,FALSE)</f>
        <v>엑사이엔씨</v>
      </c>
      <c r="B998" s="6" t="s">
        <v>14982</v>
      </c>
      <c r="C998" s="6" t="s">
        <v>14402</v>
      </c>
      <c r="D998" s="14">
        <v>1905</v>
      </c>
      <c r="E998" s="14">
        <v>-75</v>
      </c>
      <c r="F998" s="14">
        <v>-3.79</v>
      </c>
      <c r="G998" s="14">
        <v>1000494</v>
      </c>
      <c r="H998" s="14">
        <v>24192</v>
      </c>
      <c r="I998" s="14">
        <v>0</v>
      </c>
      <c r="J998" s="14">
        <v>-24660</v>
      </c>
      <c r="K998" s="14">
        <v>-26101</v>
      </c>
      <c r="L998" s="14">
        <v>0</v>
      </c>
      <c r="M998" s="14">
        <v>0</v>
      </c>
      <c r="N998" s="14">
        <v>0</v>
      </c>
      <c r="O998" s="14">
        <v>0</v>
      </c>
      <c r="P998" s="14">
        <v>0</v>
      </c>
      <c r="Q998" s="14">
        <v>0</v>
      </c>
      <c r="R998" s="14">
        <v>0</v>
      </c>
      <c r="S998" s="14">
        <v>500</v>
      </c>
      <c r="T998" s="14">
        <v>-32</v>
      </c>
      <c r="U998" s="11">
        <f>D998*G998</f>
        <v>1905941070</v>
      </c>
      <c r="V998" s="11">
        <f>D998*L998</f>
        <v>0</v>
      </c>
    </row>
    <row r="999" spans="1:22" x14ac:dyDescent="0.3">
      <c r="A999" s="14" t="str">
        <f>VLOOKUP(B999,stocks!$B$3:$D$3093,2,FALSE)</f>
        <v>소프트센</v>
      </c>
      <c r="B999" s="6" t="s">
        <v>14296</v>
      </c>
      <c r="C999" s="6" t="s">
        <v>14402</v>
      </c>
      <c r="D999" s="14">
        <v>2285</v>
      </c>
      <c r="E999" s="14">
        <v>-15</v>
      </c>
      <c r="F999" s="14">
        <v>-0.65</v>
      </c>
      <c r="G999" s="14">
        <v>831742</v>
      </c>
      <c r="H999" s="14">
        <v>27356</v>
      </c>
      <c r="I999" s="14">
        <v>0</v>
      </c>
      <c r="J999" s="14">
        <v>-26610</v>
      </c>
      <c r="K999" s="14">
        <v>-56433</v>
      </c>
      <c r="L999" s="14">
        <v>0</v>
      </c>
      <c r="M999" s="14">
        <v>0</v>
      </c>
      <c r="N999" s="14">
        <v>0</v>
      </c>
      <c r="O999" s="14">
        <v>0</v>
      </c>
      <c r="P999" s="14">
        <v>0</v>
      </c>
      <c r="Q999" s="14">
        <v>0</v>
      </c>
      <c r="R999" s="14">
        <v>0</v>
      </c>
      <c r="S999" s="14">
        <v>9</v>
      </c>
      <c r="T999" s="14">
        <v>-755</v>
      </c>
      <c r="U999" s="11">
        <f>D999*G999</f>
        <v>1900530470</v>
      </c>
      <c r="V999" s="11">
        <f>D999*L999</f>
        <v>0</v>
      </c>
    </row>
    <row r="1000" spans="1:22" x14ac:dyDescent="0.3">
      <c r="A1000" s="14" t="str">
        <f>VLOOKUP(B1000,stocks!$B$3:$D$3093,2,FALSE)</f>
        <v>제이엔케이히터</v>
      </c>
      <c r="B1000" s="6" t="s">
        <v>15391</v>
      </c>
      <c r="C1000" s="6" t="s">
        <v>14402</v>
      </c>
      <c r="D1000" s="14">
        <v>7330</v>
      </c>
      <c r="E1000" s="14">
        <v>-60</v>
      </c>
      <c r="F1000" s="14">
        <v>-0.81</v>
      </c>
      <c r="G1000" s="14">
        <v>258382</v>
      </c>
      <c r="H1000" s="14">
        <v>51886</v>
      </c>
      <c r="I1000" s="14">
        <v>365</v>
      </c>
      <c r="J1000" s="14">
        <v>-52202</v>
      </c>
      <c r="K1000" s="14">
        <v>-52583</v>
      </c>
      <c r="L1000" s="14">
        <v>0</v>
      </c>
      <c r="M1000" s="14">
        <v>365</v>
      </c>
      <c r="N1000" s="14">
        <v>0</v>
      </c>
      <c r="O1000" s="14">
        <v>0</v>
      </c>
      <c r="P1000" s="14">
        <v>0</v>
      </c>
      <c r="Q1000" s="14">
        <v>0</v>
      </c>
      <c r="R1000" s="14">
        <v>0</v>
      </c>
      <c r="S1000" s="14">
        <v>-250</v>
      </c>
      <c r="T1000" s="14">
        <v>201</v>
      </c>
      <c r="U1000" s="11">
        <f>D1000*G1000</f>
        <v>1893940060</v>
      </c>
      <c r="V1000" s="11">
        <f>D1000*L1000</f>
        <v>0</v>
      </c>
    </row>
    <row r="1001" spans="1:22" x14ac:dyDescent="0.3">
      <c r="A1001" s="14" t="str">
        <f>VLOOKUP(B1001,stocks!$B$3:$D$3093,2,FALSE)</f>
        <v>베셀</v>
      </c>
      <c r="B1001" s="6" t="s">
        <v>14053</v>
      </c>
      <c r="C1001" s="6" t="s">
        <v>14402</v>
      </c>
      <c r="D1001" s="14">
        <v>5190</v>
      </c>
      <c r="E1001" s="14">
        <v>-110</v>
      </c>
      <c r="F1001" s="14">
        <v>-2.08</v>
      </c>
      <c r="G1001" s="14">
        <v>363995</v>
      </c>
      <c r="H1001" s="14">
        <v>13590</v>
      </c>
      <c r="I1001" s="14">
        <v>0</v>
      </c>
      <c r="J1001" s="14">
        <v>-12717</v>
      </c>
      <c r="K1001" s="14">
        <v>8743</v>
      </c>
      <c r="L1001" s="14">
        <v>0</v>
      </c>
      <c r="M1001" s="14">
        <v>0</v>
      </c>
      <c r="N1001" s="14">
        <v>0</v>
      </c>
      <c r="O1001" s="14">
        <v>0</v>
      </c>
      <c r="P1001" s="14">
        <v>0</v>
      </c>
      <c r="Q1001" s="14">
        <v>0</v>
      </c>
      <c r="R1001" s="14">
        <v>0</v>
      </c>
      <c r="S1001" s="14">
        <v>-1777</v>
      </c>
      <c r="T1001" s="14">
        <v>904</v>
      </c>
      <c r="U1001" s="11">
        <f>D1001*G1001</f>
        <v>1889134050</v>
      </c>
      <c r="V1001" s="11">
        <f>D1001*L1001</f>
        <v>0</v>
      </c>
    </row>
    <row r="1002" spans="1:22" x14ac:dyDescent="0.3">
      <c r="A1002" s="14" t="str">
        <f>VLOOKUP(B1002,stocks!$B$3:$D$3093,2,FALSE)</f>
        <v>KBSTAR 코스피</v>
      </c>
      <c r="B1002" s="6" t="s">
        <v>15990</v>
      </c>
      <c r="C1002" s="6" t="s">
        <v>14402</v>
      </c>
      <c r="D1002" s="14">
        <v>32560</v>
      </c>
      <c r="E1002" s="14">
        <v>-285</v>
      </c>
      <c r="F1002" s="14">
        <v>-0.87</v>
      </c>
      <c r="G1002" s="14">
        <v>57956</v>
      </c>
      <c r="H1002" s="14">
        <v>58</v>
      </c>
      <c r="I1002" s="14">
        <v>-388</v>
      </c>
      <c r="J1002" s="14">
        <v>330</v>
      </c>
      <c r="K1002" s="14">
        <v>0</v>
      </c>
      <c r="L1002" s="14">
        <v>0</v>
      </c>
      <c r="M1002" s="14">
        <v>48122</v>
      </c>
      <c r="N1002" s="14">
        <v>0</v>
      </c>
      <c r="O1002" s="14">
        <v>-48510</v>
      </c>
      <c r="P1002" s="14">
        <v>0</v>
      </c>
      <c r="Q1002" s="14">
        <v>0</v>
      </c>
      <c r="R1002" s="14">
        <v>0</v>
      </c>
      <c r="S1002" s="14">
        <v>0</v>
      </c>
      <c r="T1002" s="14">
        <v>0</v>
      </c>
      <c r="U1002" s="11">
        <f>D1002*G1002</f>
        <v>1887047360</v>
      </c>
      <c r="V1002" s="11">
        <f>D1002*L1002</f>
        <v>0</v>
      </c>
    </row>
    <row r="1003" spans="1:22" x14ac:dyDescent="0.3">
      <c r="A1003" s="14" t="str">
        <f>VLOOKUP(B1003,stocks!$B$3:$D$3093,2,FALSE)</f>
        <v>이글벳</v>
      </c>
      <c r="B1003" s="6" t="s">
        <v>14882</v>
      </c>
      <c r="C1003" s="6" t="s">
        <v>14402</v>
      </c>
      <c r="D1003" s="14">
        <v>8460</v>
      </c>
      <c r="E1003" s="14">
        <v>90</v>
      </c>
      <c r="F1003" s="14">
        <v>1.08</v>
      </c>
      <c r="G1003" s="14">
        <v>222461</v>
      </c>
      <c r="H1003" s="14">
        <v>8835</v>
      </c>
      <c r="I1003" s="14">
        <v>1000</v>
      </c>
      <c r="J1003" s="14">
        <v>-6993</v>
      </c>
      <c r="K1003" s="14">
        <v>-5856</v>
      </c>
      <c r="L1003" s="14">
        <v>0</v>
      </c>
      <c r="M1003" s="14">
        <v>1000</v>
      </c>
      <c r="N1003" s="14">
        <v>0</v>
      </c>
      <c r="O1003" s="14">
        <v>0</v>
      </c>
      <c r="P1003" s="14">
        <v>0</v>
      </c>
      <c r="Q1003" s="14">
        <v>0</v>
      </c>
      <c r="R1003" s="14">
        <v>0</v>
      </c>
      <c r="S1003" s="14">
        <v>0</v>
      </c>
      <c r="T1003" s="14">
        <v>-2842</v>
      </c>
      <c r="U1003" s="11">
        <f>D1003*G1003</f>
        <v>1882020060</v>
      </c>
      <c r="V1003" s="11">
        <f>D1003*L1003</f>
        <v>0</v>
      </c>
    </row>
    <row r="1004" spans="1:22" x14ac:dyDescent="0.3">
      <c r="A1004" s="14" t="str">
        <f>VLOOKUP(B1004,stocks!$B$3:$D$3093,2,FALSE)</f>
        <v>동아엘텍</v>
      </c>
      <c r="B1004" s="6" t="s">
        <v>13931</v>
      </c>
      <c r="C1004" s="6" t="s">
        <v>14402</v>
      </c>
      <c r="D1004" s="14">
        <v>10000</v>
      </c>
      <c r="E1004" s="14">
        <v>160</v>
      </c>
      <c r="F1004" s="14">
        <v>1.63</v>
      </c>
      <c r="G1004" s="14">
        <v>187518</v>
      </c>
      <c r="H1004" s="14">
        <v>-40611</v>
      </c>
      <c r="I1004" s="14">
        <v>16495</v>
      </c>
      <c r="J1004" s="14">
        <v>24832</v>
      </c>
      <c r="K1004" s="14">
        <v>24198</v>
      </c>
      <c r="L1004" s="14">
        <v>0</v>
      </c>
      <c r="M1004" s="14">
        <v>0</v>
      </c>
      <c r="N1004" s="14">
        <v>0</v>
      </c>
      <c r="O1004" s="14">
        <v>0</v>
      </c>
      <c r="P1004" s="14">
        <v>16495</v>
      </c>
      <c r="Q1004" s="14">
        <v>0</v>
      </c>
      <c r="R1004" s="14">
        <v>0</v>
      </c>
      <c r="S1004" s="14">
        <v>-966</v>
      </c>
      <c r="T1004" s="14">
        <v>250</v>
      </c>
      <c r="U1004" s="11">
        <f>D1004*G1004</f>
        <v>1875180000</v>
      </c>
      <c r="V1004" s="11">
        <f>D1004*L1004</f>
        <v>0</v>
      </c>
    </row>
    <row r="1005" spans="1:22" x14ac:dyDescent="0.3">
      <c r="A1005" s="14" t="str">
        <f>VLOOKUP(B1005,stocks!$B$3:$D$3093,2,FALSE)</f>
        <v>리노스</v>
      </c>
      <c r="B1005" s="6" t="s">
        <v>13463</v>
      </c>
      <c r="C1005" s="6" t="s">
        <v>14402</v>
      </c>
      <c r="D1005" s="14">
        <v>1750</v>
      </c>
      <c r="E1005" s="14">
        <v>-30</v>
      </c>
      <c r="F1005" s="14">
        <v>-1.69</v>
      </c>
      <c r="G1005" s="14">
        <v>1069564</v>
      </c>
      <c r="H1005" s="14">
        <v>2561</v>
      </c>
      <c r="I1005" s="14">
        <v>0</v>
      </c>
      <c r="J1005" s="14">
        <v>-3388</v>
      </c>
      <c r="K1005" s="14">
        <v>-4983</v>
      </c>
      <c r="L1005" s="14">
        <v>0</v>
      </c>
      <c r="M1005" s="14">
        <v>0</v>
      </c>
      <c r="N1005" s="14">
        <v>0</v>
      </c>
      <c r="O1005" s="14">
        <v>0</v>
      </c>
      <c r="P1005" s="14">
        <v>0</v>
      </c>
      <c r="Q1005" s="14">
        <v>0</v>
      </c>
      <c r="R1005" s="14">
        <v>0</v>
      </c>
      <c r="S1005" s="14">
        <v>927</v>
      </c>
      <c r="T1005" s="14">
        <v>-100</v>
      </c>
      <c r="U1005" s="11">
        <f>D1005*G1005</f>
        <v>1871737000</v>
      </c>
      <c r="V1005" s="11">
        <f>D1005*L1005</f>
        <v>0</v>
      </c>
    </row>
    <row r="1006" spans="1:22" x14ac:dyDescent="0.3">
      <c r="A1006" s="14" t="str">
        <f>VLOOKUP(B1006,stocks!$B$3:$D$3093,2,FALSE)</f>
        <v>원풍</v>
      </c>
      <c r="B1006" s="6" t="s">
        <v>14572</v>
      </c>
      <c r="C1006" s="6" t="s">
        <v>14402</v>
      </c>
      <c r="D1006" s="14">
        <v>6630</v>
      </c>
      <c r="E1006" s="14">
        <v>-310</v>
      </c>
      <c r="F1006" s="14">
        <v>-4.47</v>
      </c>
      <c r="G1006" s="14">
        <v>282104</v>
      </c>
      <c r="H1006" s="14">
        <v>-1639</v>
      </c>
      <c r="I1006" s="14">
        <v>0</v>
      </c>
      <c r="J1006" s="14">
        <v>1253</v>
      </c>
      <c r="K1006" s="14">
        <v>2779</v>
      </c>
      <c r="L1006" s="14">
        <v>0</v>
      </c>
      <c r="M1006" s="14">
        <v>0</v>
      </c>
      <c r="N1006" s="14">
        <v>0</v>
      </c>
      <c r="O1006" s="14">
        <v>0</v>
      </c>
      <c r="P1006" s="14">
        <v>0</v>
      </c>
      <c r="Q1006" s="14">
        <v>0</v>
      </c>
      <c r="R1006" s="14">
        <v>0</v>
      </c>
      <c r="S1006" s="14">
        <v>386</v>
      </c>
      <c r="T1006" s="14">
        <v>0</v>
      </c>
      <c r="U1006" s="11">
        <f>D1006*G1006</f>
        <v>1870349520</v>
      </c>
      <c r="V1006" s="11">
        <f>D1006*L1006</f>
        <v>0</v>
      </c>
    </row>
    <row r="1007" spans="1:22" x14ac:dyDescent="0.3">
      <c r="A1007" s="14" t="str">
        <f>VLOOKUP(B1007,stocks!$B$3:$D$3093,2,FALSE)</f>
        <v>대우부품</v>
      </c>
      <c r="B1007" s="6" t="s">
        <v>13846</v>
      </c>
      <c r="C1007" s="6" t="s">
        <v>14402</v>
      </c>
      <c r="D1007" s="14">
        <v>2635</v>
      </c>
      <c r="E1007" s="14">
        <v>-70</v>
      </c>
      <c r="F1007" s="14">
        <v>-2.59</v>
      </c>
      <c r="G1007" s="14">
        <v>709138</v>
      </c>
      <c r="H1007" s="14">
        <v>-31937</v>
      </c>
      <c r="I1007" s="14">
        <v>549</v>
      </c>
      <c r="J1007" s="14">
        <v>41814</v>
      </c>
      <c r="K1007" s="14">
        <v>34716</v>
      </c>
      <c r="L1007" s="14">
        <v>0</v>
      </c>
      <c r="M1007" s="14">
        <v>549</v>
      </c>
      <c r="N1007" s="14">
        <v>0</v>
      </c>
      <c r="O1007" s="14">
        <v>0</v>
      </c>
      <c r="P1007" s="14">
        <v>0</v>
      </c>
      <c r="Q1007" s="14">
        <v>0</v>
      </c>
      <c r="R1007" s="14">
        <v>0</v>
      </c>
      <c r="S1007" s="14">
        <v>-4</v>
      </c>
      <c r="T1007" s="14">
        <v>-10422</v>
      </c>
      <c r="U1007" s="11">
        <f>D1007*G1007</f>
        <v>1868578630</v>
      </c>
      <c r="V1007" s="11">
        <f>D1007*L1007</f>
        <v>0</v>
      </c>
    </row>
    <row r="1008" spans="1:22" x14ac:dyDescent="0.3">
      <c r="A1008" s="14" t="str">
        <f>VLOOKUP(B1008,stocks!$B$3:$D$3093,2,FALSE)</f>
        <v>대덕전자1우</v>
      </c>
      <c r="B1008" s="6" t="s">
        <v>13362</v>
      </c>
      <c r="C1008" s="6" t="s">
        <v>14402</v>
      </c>
      <c r="D1008" s="14">
        <v>16300</v>
      </c>
      <c r="E1008" s="14">
        <v>-650</v>
      </c>
      <c r="F1008" s="14">
        <v>-3.83</v>
      </c>
      <c r="G1008" s="14">
        <v>114628</v>
      </c>
      <c r="H1008" s="14">
        <v>-5195</v>
      </c>
      <c r="I1008" s="14">
        <v>0</v>
      </c>
      <c r="J1008" s="14">
        <v>5195</v>
      </c>
      <c r="K1008" s="14">
        <v>0</v>
      </c>
      <c r="L1008" s="14">
        <v>0</v>
      </c>
      <c r="M1008" s="14">
        <v>0</v>
      </c>
      <c r="N1008" s="14">
        <v>0</v>
      </c>
      <c r="O1008" s="14">
        <v>0</v>
      </c>
      <c r="P1008" s="14">
        <v>0</v>
      </c>
      <c r="Q1008" s="14">
        <v>0</v>
      </c>
      <c r="R1008" s="14">
        <v>0</v>
      </c>
      <c r="S1008" s="14">
        <v>0</v>
      </c>
      <c r="T1008" s="14">
        <v>0</v>
      </c>
      <c r="U1008" s="11">
        <f>D1008*G1008</f>
        <v>1868436400</v>
      </c>
      <c r="V1008" s="11">
        <f>D1008*L1008</f>
        <v>0</v>
      </c>
    </row>
    <row r="1009" spans="1:22" x14ac:dyDescent="0.3">
      <c r="A1009" s="14" t="str">
        <f>VLOOKUP(B1009,stocks!$B$3:$D$3093,2,FALSE)</f>
        <v>우리들휴브레인</v>
      </c>
      <c r="B1009" s="6" t="s">
        <v>15352</v>
      </c>
      <c r="C1009" s="6" t="s">
        <v>14402</v>
      </c>
      <c r="D1009" s="14">
        <v>1905</v>
      </c>
      <c r="E1009" s="14">
        <v>70</v>
      </c>
      <c r="F1009" s="14">
        <v>3.81</v>
      </c>
      <c r="G1009" s="14">
        <v>979977</v>
      </c>
      <c r="H1009" s="14">
        <v>-34498</v>
      </c>
      <c r="I1009" s="14">
        <v>1</v>
      </c>
      <c r="J1009" s="14">
        <v>29179</v>
      </c>
      <c r="K1009" s="14">
        <v>28535</v>
      </c>
      <c r="L1009" s="14">
        <v>0</v>
      </c>
      <c r="M1009" s="14">
        <v>1</v>
      </c>
      <c r="N1009" s="14">
        <v>0</v>
      </c>
      <c r="O1009" s="14">
        <v>0</v>
      </c>
      <c r="P1009" s="14">
        <v>0</v>
      </c>
      <c r="Q1009" s="14">
        <v>0</v>
      </c>
      <c r="R1009" s="14">
        <v>0</v>
      </c>
      <c r="S1009" s="14">
        <v>2092</v>
      </c>
      <c r="T1009" s="14">
        <v>3226</v>
      </c>
      <c r="U1009" s="11">
        <f>D1009*G1009</f>
        <v>1866856185</v>
      </c>
      <c r="V1009" s="11">
        <f>D1009*L1009</f>
        <v>0</v>
      </c>
    </row>
    <row r="1010" spans="1:22" x14ac:dyDescent="0.3">
      <c r="A1010" s="14" t="str">
        <f>VLOOKUP(B1010,stocks!$B$3:$D$3093,2,FALSE)</f>
        <v>유니퀘스트</v>
      </c>
      <c r="B1010" s="6" t="s">
        <v>15117</v>
      </c>
      <c r="C1010" s="6" t="s">
        <v>14402</v>
      </c>
      <c r="D1010" s="14">
        <v>11250</v>
      </c>
      <c r="E1010" s="14">
        <v>-300</v>
      </c>
      <c r="F1010" s="14">
        <v>-2.6</v>
      </c>
      <c r="G1010" s="14">
        <v>165758</v>
      </c>
      <c r="H1010" s="14">
        <v>32429</v>
      </c>
      <c r="I1010" s="14">
        <v>2882</v>
      </c>
      <c r="J1010" s="14">
        <v>-35835</v>
      </c>
      <c r="K1010" s="14">
        <v>-35446</v>
      </c>
      <c r="L1010" s="14">
        <v>0</v>
      </c>
      <c r="M1010" s="14">
        <v>2882</v>
      </c>
      <c r="N1010" s="14">
        <v>0</v>
      </c>
      <c r="O1010" s="14">
        <v>0</v>
      </c>
      <c r="P1010" s="14">
        <v>0</v>
      </c>
      <c r="Q1010" s="14">
        <v>0</v>
      </c>
      <c r="R1010" s="14">
        <v>0</v>
      </c>
      <c r="S1010" s="14">
        <v>-50</v>
      </c>
      <c r="T1010" s="14">
        <v>574</v>
      </c>
      <c r="U1010" s="11">
        <f>D1010*G1010</f>
        <v>1864777500</v>
      </c>
      <c r="V1010" s="11">
        <f>D1010*L1010</f>
        <v>0</v>
      </c>
    </row>
    <row r="1011" spans="1:22" x14ac:dyDescent="0.3">
      <c r="A1011" s="14" t="str">
        <f>VLOOKUP(B1011,stocks!$B$3:$D$3093,2,FALSE)</f>
        <v>덕성우</v>
      </c>
      <c r="B1011" s="6" t="s">
        <v>13901</v>
      </c>
      <c r="C1011" s="6" t="s">
        <v>14402</v>
      </c>
      <c r="D1011" s="14">
        <v>36500</v>
      </c>
      <c r="E1011" s="14">
        <v>-3800</v>
      </c>
      <c r="F1011" s="14">
        <v>-9.43</v>
      </c>
      <c r="G1011" s="14">
        <v>51025</v>
      </c>
      <c r="H1011" s="14">
        <v>20</v>
      </c>
      <c r="I1011" s="14">
        <v>0</v>
      </c>
      <c r="J1011" s="14">
        <v>-150</v>
      </c>
      <c r="K1011" s="14">
        <v>0</v>
      </c>
      <c r="L1011" s="14">
        <v>0</v>
      </c>
      <c r="M1011" s="14">
        <v>0</v>
      </c>
      <c r="N1011" s="14">
        <v>0</v>
      </c>
      <c r="O1011" s="14">
        <v>0</v>
      </c>
      <c r="P1011" s="14">
        <v>0</v>
      </c>
      <c r="Q1011" s="14">
        <v>0</v>
      </c>
      <c r="R1011" s="14">
        <v>0</v>
      </c>
      <c r="S1011" s="14">
        <v>100</v>
      </c>
      <c r="T1011" s="14">
        <v>30</v>
      </c>
      <c r="U1011" s="11">
        <f>D1011*G1011</f>
        <v>1862412500</v>
      </c>
      <c r="V1011" s="11">
        <f>D1011*L1011</f>
        <v>0</v>
      </c>
    </row>
    <row r="1012" spans="1:22" x14ac:dyDescent="0.3">
      <c r="A1012" s="14" t="str">
        <f>VLOOKUP(B1012,stocks!$B$3:$D$3093,2,FALSE)</f>
        <v>대한광통신</v>
      </c>
      <c r="B1012" s="6" t="s">
        <v>13870</v>
      </c>
      <c r="C1012" s="6" t="s">
        <v>14402</v>
      </c>
      <c r="D1012" s="14">
        <v>3325</v>
      </c>
      <c r="E1012" s="14">
        <v>-30</v>
      </c>
      <c r="F1012" s="14">
        <v>-0.89</v>
      </c>
      <c r="G1012" s="14">
        <v>559910</v>
      </c>
      <c r="H1012" s="14">
        <v>53343</v>
      </c>
      <c r="I1012" s="14">
        <v>17699</v>
      </c>
      <c r="J1012" s="14">
        <v>-71120</v>
      </c>
      <c r="K1012" s="14">
        <v>-71351</v>
      </c>
      <c r="L1012" s="14">
        <v>0</v>
      </c>
      <c r="M1012" s="14">
        <v>5352</v>
      </c>
      <c r="N1012" s="14">
        <v>12347</v>
      </c>
      <c r="O1012" s="14">
        <v>0</v>
      </c>
      <c r="P1012" s="14">
        <v>0</v>
      </c>
      <c r="Q1012" s="14">
        <v>0</v>
      </c>
      <c r="R1012" s="14">
        <v>0</v>
      </c>
      <c r="S1012" s="14">
        <v>0</v>
      </c>
      <c r="T1012" s="14">
        <v>78</v>
      </c>
      <c r="U1012" s="11">
        <f>D1012*G1012</f>
        <v>1861700750</v>
      </c>
      <c r="V1012" s="11">
        <f>D1012*L1012</f>
        <v>0</v>
      </c>
    </row>
    <row r="1013" spans="1:22" x14ac:dyDescent="0.3">
      <c r="A1013" s="14" t="str">
        <f>VLOOKUP(B1013,stocks!$B$3:$D$3093,2,FALSE)</f>
        <v>피에이치씨</v>
      </c>
      <c r="B1013" s="6" t="s">
        <v>14995</v>
      </c>
      <c r="C1013" s="6" t="s">
        <v>14402</v>
      </c>
      <c r="D1013" s="14">
        <v>1515</v>
      </c>
      <c r="E1013" s="14">
        <v>65</v>
      </c>
      <c r="F1013" s="14">
        <v>4.4800000000000004</v>
      </c>
      <c r="G1013" s="14">
        <v>1227473</v>
      </c>
      <c r="H1013" s="14">
        <v>-308658</v>
      </c>
      <c r="I1013" s="14">
        <v>270</v>
      </c>
      <c r="J1013" s="14">
        <v>307858</v>
      </c>
      <c r="K1013" s="14">
        <v>299334</v>
      </c>
      <c r="L1013" s="14">
        <v>0</v>
      </c>
      <c r="M1013" s="14">
        <v>270</v>
      </c>
      <c r="N1013" s="14">
        <v>0</v>
      </c>
      <c r="O1013" s="14">
        <v>0</v>
      </c>
      <c r="P1013" s="14">
        <v>0</v>
      </c>
      <c r="Q1013" s="14">
        <v>0</v>
      </c>
      <c r="R1013" s="14">
        <v>0</v>
      </c>
      <c r="S1013" s="14">
        <v>0</v>
      </c>
      <c r="T1013" s="14">
        <v>530</v>
      </c>
      <c r="U1013" s="11">
        <f>D1013*G1013</f>
        <v>1859621595</v>
      </c>
      <c r="V1013" s="11">
        <f>D1013*L1013</f>
        <v>0</v>
      </c>
    </row>
    <row r="1014" spans="1:22" x14ac:dyDescent="0.3">
      <c r="A1014" s="14" t="str">
        <f>VLOOKUP(B1014,stocks!$B$3:$D$3093,2,FALSE)</f>
        <v>갤럭시아머니트리</v>
      </c>
      <c r="B1014" s="6" t="s">
        <v>13626</v>
      </c>
      <c r="C1014" s="6" t="s">
        <v>14402</v>
      </c>
      <c r="D1014" s="14">
        <v>6770</v>
      </c>
      <c r="E1014" s="14">
        <v>-120</v>
      </c>
      <c r="F1014" s="14">
        <v>-1.74</v>
      </c>
      <c r="G1014" s="14">
        <v>274243</v>
      </c>
      <c r="H1014" s="14">
        <v>-4404</v>
      </c>
      <c r="I1014" s="14">
        <v>-29</v>
      </c>
      <c r="J1014" s="14">
        <v>4235</v>
      </c>
      <c r="K1014" s="14">
        <v>4114</v>
      </c>
      <c r="L1014" s="14">
        <v>0</v>
      </c>
      <c r="M1014" s="14">
        <v>-29</v>
      </c>
      <c r="N1014" s="14">
        <v>0</v>
      </c>
      <c r="O1014" s="14">
        <v>0</v>
      </c>
      <c r="P1014" s="14">
        <v>0</v>
      </c>
      <c r="Q1014" s="14">
        <v>0</v>
      </c>
      <c r="R1014" s="14">
        <v>0</v>
      </c>
      <c r="S1014" s="14">
        <v>0</v>
      </c>
      <c r="T1014" s="14">
        <v>198</v>
      </c>
      <c r="U1014" s="11">
        <f>D1014*G1014</f>
        <v>1856625110</v>
      </c>
      <c r="V1014" s="11">
        <f>D1014*L1014</f>
        <v>0</v>
      </c>
    </row>
    <row r="1015" spans="1:22" x14ac:dyDescent="0.3">
      <c r="A1015" s="14" t="str">
        <f>VLOOKUP(B1015,stocks!$B$3:$D$3093,2,FALSE)</f>
        <v>영풍제지</v>
      </c>
      <c r="B1015" s="6" t="s">
        <v>14549</v>
      </c>
      <c r="C1015" s="6" t="s">
        <v>14402</v>
      </c>
      <c r="D1015" s="14">
        <v>7770</v>
      </c>
      <c r="E1015" s="14">
        <v>60</v>
      </c>
      <c r="F1015" s="14">
        <v>0.78</v>
      </c>
      <c r="G1015" s="14">
        <v>238730</v>
      </c>
      <c r="H1015" s="14">
        <v>11335</v>
      </c>
      <c r="I1015" s="14">
        <v>-20</v>
      </c>
      <c r="J1015" s="14">
        <v>-13285</v>
      </c>
      <c r="K1015" s="14">
        <v>-13659</v>
      </c>
      <c r="L1015" s="14">
        <v>0</v>
      </c>
      <c r="M1015" s="14">
        <v>-20</v>
      </c>
      <c r="N1015" s="14">
        <v>0</v>
      </c>
      <c r="O1015" s="14">
        <v>0</v>
      </c>
      <c r="P1015" s="14">
        <v>0</v>
      </c>
      <c r="Q1015" s="14">
        <v>0</v>
      </c>
      <c r="R1015" s="14">
        <v>0</v>
      </c>
      <c r="S1015" s="14">
        <v>1000</v>
      </c>
      <c r="T1015" s="14">
        <v>970</v>
      </c>
      <c r="U1015" s="11">
        <f>D1015*G1015</f>
        <v>1854932100</v>
      </c>
      <c r="V1015" s="11">
        <f>D1015*L1015</f>
        <v>0</v>
      </c>
    </row>
    <row r="1016" spans="1:22" x14ac:dyDescent="0.3">
      <c r="A1016" s="14" t="str">
        <f>VLOOKUP(B1016,stocks!$B$3:$D$3093,2,FALSE)</f>
        <v>E1</v>
      </c>
      <c r="B1016" s="6" t="s">
        <v>13529</v>
      </c>
      <c r="C1016" s="6" t="s">
        <v>14402</v>
      </c>
      <c r="D1016" s="14">
        <v>55100</v>
      </c>
      <c r="E1016" s="14">
        <v>-1900</v>
      </c>
      <c r="F1016" s="14">
        <v>-3.33</v>
      </c>
      <c r="G1016" s="14">
        <v>33655</v>
      </c>
      <c r="H1016" s="14">
        <v>6473</v>
      </c>
      <c r="I1016" s="14">
        <v>223</v>
      </c>
      <c r="J1016" s="14">
        <v>-3534</v>
      </c>
      <c r="K1016" s="14">
        <v>-3406</v>
      </c>
      <c r="L1016" s="14">
        <v>0</v>
      </c>
      <c r="M1016" s="14">
        <v>104</v>
      </c>
      <c r="N1016" s="14">
        <v>0</v>
      </c>
      <c r="O1016" s="14">
        <v>84</v>
      </c>
      <c r="P1016" s="14">
        <v>0</v>
      </c>
      <c r="Q1016" s="14">
        <v>35</v>
      </c>
      <c r="R1016" s="14">
        <v>0</v>
      </c>
      <c r="S1016" s="14">
        <v>-2997</v>
      </c>
      <c r="T1016" s="14">
        <v>-165</v>
      </c>
      <c r="U1016" s="11">
        <f>D1016*G1016</f>
        <v>1854390500</v>
      </c>
      <c r="V1016" s="11">
        <f>D1016*L1016</f>
        <v>0</v>
      </c>
    </row>
    <row r="1017" spans="1:22" x14ac:dyDescent="0.3">
      <c r="A1017" s="14" t="str">
        <f>VLOOKUP(B1017,stocks!$B$3:$D$3093,2,FALSE)</f>
        <v>KINDEX 레버리지</v>
      </c>
      <c r="B1017" s="6" t="s">
        <v>15480</v>
      </c>
      <c r="C1017" s="6" t="s">
        <v>14402</v>
      </c>
      <c r="D1017" s="14">
        <v>11150</v>
      </c>
      <c r="E1017" s="14">
        <v>-245</v>
      </c>
      <c r="F1017" s="14">
        <v>-2.15</v>
      </c>
      <c r="G1017" s="14">
        <v>165887</v>
      </c>
      <c r="H1017" s="14">
        <v>9620</v>
      </c>
      <c r="I1017" s="14">
        <v>-9481</v>
      </c>
      <c r="J1017" s="14">
        <v>-139</v>
      </c>
      <c r="K1017" s="14">
        <v>0</v>
      </c>
      <c r="L1017" s="14">
        <v>0</v>
      </c>
      <c r="M1017" s="14">
        <v>-159481</v>
      </c>
      <c r="N1017" s="14">
        <v>0</v>
      </c>
      <c r="O1017" s="14">
        <v>150000</v>
      </c>
      <c r="P1017" s="14">
        <v>0</v>
      </c>
      <c r="Q1017" s="14">
        <v>0</v>
      </c>
      <c r="R1017" s="14">
        <v>0</v>
      </c>
      <c r="S1017" s="14">
        <v>0</v>
      </c>
      <c r="T1017" s="14">
        <v>0</v>
      </c>
      <c r="U1017" s="11">
        <f>D1017*G1017</f>
        <v>1849640050</v>
      </c>
      <c r="V1017" s="11">
        <f>D1017*L1017</f>
        <v>0</v>
      </c>
    </row>
    <row r="1018" spans="1:22" x14ac:dyDescent="0.3">
      <c r="A1018" s="14" t="str">
        <f>VLOOKUP(B1018,stocks!$B$3:$D$3093,2,FALSE)</f>
        <v>삼화페인트</v>
      </c>
      <c r="B1018" s="6" t="s">
        <v>14182</v>
      </c>
      <c r="C1018" s="6" t="s">
        <v>14402</v>
      </c>
      <c r="D1018" s="14">
        <v>12500</v>
      </c>
      <c r="E1018" s="14">
        <v>-350</v>
      </c>
      <c r="F1018" s="14">
        <v>-2.72</v>
      </c>
      <c r="G1018" s="14">
        <v>147773</v>
      </c>
      <c r="H1018" s="14">
        <v>635</v>
      </c>
      <c r="I1018" s="14">
        <v>-31</v>
      </c>
      <c r="J1018" s="14">
        <v>-917</v>
      </c>
      <c r="K1018" s="14">
        <v>-917</v>
      </c>
      <c r="L1018" s="14">
        <v>0</v>
      </c>
      <c r="M1018" s="14">
        <v>-31</v>
      </c>
      <c r="N1018" s="14">
        <v>0</v>
      </c>
      <c r="O1018" s="14">
        <v>0</v>
      </c>
      <c r="P1018" s="14">
        <v>0</v>
      </c>
      <c r="Q1018" s="14">
        <v>0</v>
      </c>
      <c r="R1018" s="14">
        <v>0</v>
      </c>
      <c r="S1018" s="14">
        <v>50</v>
      </c>
      <c r="T1018" s="14">
        <v>263</v>
      </c>
      <c r="U1018" s="11">
        <f>D1018*G1018</f>
        <v>1847162500</v>
      </c>
      <c r="V1018" s="11">
        <f>D1018*L1018</f>
        <v>0</v>
      </c>
    </row>
    <row r="1019" spans="1:22" x14ac:dyDescent="0.3">
      <c r="A1019" s="14" t="str">
        <f>VLOOKUP(B1019,stocks!$B$3:$D$3093,2,FALSE)</f>
        <v>디케이앤디</v>
      </c>
      <c r="B1019" s="6" t="s">
        <v>13412</v>
      </c>
      <c r="C1019" s="6" t="s">
        <v>14402</v>
      </c>
      <c r="D1019" s="14">
        <v>10900</v>
      </c>
      <c r="E1019" s="14">
        <v>-450</v>
      </c>
      <c r="F1019" s="14">
        <v>-3.96</v>
      </c>
      <c r="G1019" s="14">
        <v>169229</v>
      </c>
      <c r="H1019" s="14">
        <v>4082</v>
      </c>
      <c r="I1019" s="14">
        <v>10</v>
      </c>
      <c r="J1019" s="14">
        <v>-4592</v>
      </c>
      <c r="K1019" s="14">
        <v>-4582</v>
      </c>
      <c r="L1019" s="14">
        <v>0</v>
      </c>
      <c r="M1019" s="14">
        <v>10</v>
      </c>
      <c r="N1019" s="14">
        <v>0</v>
      </c>
      <c r="O1019" s="14">
        <v>0</v>
      </c>
      <c r="P1019" s="14">
        <v>0</v>
      </c>
      <c r="Q1019" s="14">
        <v>0</v>
      </c>
      <c r="R1019" s="14">
        <v>0</v>
      </c>
      <c r="S1019" s="14">
        <v>500</v>
      </c>
      <c r="T1019" s="14">
        <v>0</v>
      </c>
      <c r="U1019" s="11">
        <f>D1019*G1019</f>
        <v>1844596100</v>
      </c>
      <c r="V1019" s="11">
        <f>D1019*L1019</f>
        <v>0</v>
      </c>
    </row>
    <row r="1020" spans="1:22" x14ac:dyDescent="0.3">
      <c r="A1020" s="14" t="str">
        <f>VLOOKUP(B1020,stocks!$B$3:$D$3093,2,FALSE)</f>
        <v>케이씨에스</v>
      </c>
      <c r="B1020" s="6" t="s">
        <v>15342</v>
      </c>
      <c r="C1020" s="6" t="s">
        <v>14402</v>
      </c>
      <c r="D1020" s="14">
        <v>8740</v>
      </c>
      <c r="E1020" s="14">
        <v>-360</v>
      </c>
      <c r="F1020" s="14">
        <v>-3.96</v>
      </c>
      <c r="G1020" s="14">
        <v>210426</v>
      </c>
      <c r="H1020" s="14">
        <v>10561</v>
      </c>
      <c r="I1020" s="14">
        <v>1408</v>
      </c>
      <c r="J1020" s="14">
        <v>-11789</v>
      </c>
      <c r="K1020" s="14">
        <v>-13189</v>
      </c>
      <c r="L1020" s="14">
        <v>0</v>
      </c>
      <c r="M1020" s="14">
        <v>1408</v>
      </c>
      <c r="N1020" s="14">
        <v>0</v>
      </c>
      <c r="O1020" s="14">
        <v>0</v>
      </c>
      <c r="P1020" s="14">
        <v>0</v>
      </c>
      <c r="Q1020" s="14">
        <v>0</v>
      </c>
      <c r="R1020" s="14">
        <v>0</v>
      </c>
      <c r="S1020" s="14">
        <v>0</v>
      </c>
      <c r="T1020" s="14">
        <v>-180</v>
      </c>
      <c r="U1020" s="11">
        <f>D1020*G1020</f>
        <v>1839123240</v>
      </c>
      <c r="V1020" s="11">
        <f>D1020*L1020</f>
        <v>0</v>
      </c>
    </row>
    <row r="1021" spans="1:22" x14ac:dyDescent="0.3">
      <c r="A1021" s="14" t="str">
        <f>VLOOKUP(B1021,stocks!$B$3:$D$3093,2,FALSE)</f>
        <v>매커스</v>
      </c>
      <c r="B1021" s="6" t="s">
        <v>13485</v>
      </c>
      <c r="C1021" s="6" t="s">
        <v>14402</v>
      </c>
      <c r="D1021" s="14">
        <v>6850</v>
      </c>
      <c r="E1021" s="14">
        <v>-230</v>
      </c>
      <c r="F1021" s="14">
        <v>-3.25</v>
      </c>
      <c r="G1021" s="14">
        <v>268324</v>
      </c>
      <c r="H1021" s="14">
        <v>12559</v>
      </c>
      <c r="I1021" s="14">
        <v>0</v>
      </c>
      <c r="J1021" s="14">
        <v>-13149</v>
      </c>
      <c r="K1021" s="14">
        <v>-10521</v>
      </c>
      <c r="L1021" s="14">
        <v>0</v>
      </c>
      <c r="M1021" s="14">
        <v>0</v>
      </c>
      <c r="N1021" s="14">
        <v>0</v>
      </c>
      <c r="O1021" s="14">
        <v>0</v>
      </c>
      <c r="P1021" s="14">
        <v>0</v>
      </c>
      <c r="Q1021" s="14">
        <v>0</v>
      </c>
      <c r="R1021" s="14">
        <v>0</v>
      </c>
      <c r="S1021" s="14">
        <v>155</v>
      </c>
      <c r="T1021" s="14">
        <v>435</v>
      </c>
      <c r="U1021" s="11">
        <f>D1021*G1021</f>
        <v>1838019400</v>
      </c>
      <c r="V1021" s="11">
        <f>D1021*L1021</f>
        <v>0</v>
      </c>
    </row>
    <row r="1022" spans="1:22" x14ac:dyDescent="0.3">
      <c r="A1022" s="14" t="str">
        <f>VLOOKUP(B1022,stocks!$B$3:$D$3093,2,FALSE)</f>
        <v>세아제강</v>
      </c>
      <c r="B1022" s="6" t="s">
        <v>14258</v>
      </c>
      <c r="C1022" s="6" t="s">
        <v>14402</v>
      </c>
      <c r="D1022" s="14">
        <v>103000</v>
      </c>
      <c r="E1022" s="14">
        <v>-4500</v>
      </c>
      <c r="F1022" s="14">
        <v>-4.1900000000000004</v>
      </c>
      <c r="G1022" s="14">
        <v>17810</v>
      </c>
      <c r="H1022" s="14">
        <v>1938</v>
      </c>
      <c r="I1022" s="14">
        <v>1226</v>
      </c>
      <c r="J1022" s="14">
        <v>-3234</v>
      </c>
      <c r="K1022" s="14">
        <v>-3209</v>
      </c>
      <c r="L1022" s="14">
        <v>0</v>
      </c>
      <c r="M1022" s="14">
        <v>17</v>
      </c>
      <c r="N1022" s="14">
        <v>-70</v>
      </c>
      <c r="O1022" s="14">
        <v>1079</v>
      </c>
      <c r="P1022" s="14">
        <v>43</v>
      </c>
      <c r="Q1022" s="14">
        <v>157</v>
      </c>
      <c r="R1022" s="14">
        <v>0</v>
      </c>
      <c r="S1022" s="14">
        <v>37</v>
      </c>
      <c r="T1022" s="14">
        <v>33</v>
      </c>
      <c r="U1022" s="11">
        <f>D1022*G1022</f>
        <v>1834430000</v>
      </c>
      <c r="V1022" s="11">
        <f>D1022*L1022</f>
        <v>0</v>
      </c>
    </row>
    <row r="1023" spans="1:22" x14ac:dyDescent="0.3">
      <c r="A1023" s="14" t="str">
        <f>VLOOKUP(B1023,stocks!$B$3:$D$3093,2,FALSE)</f>
        <v>오가닉티코스메틱</v>
      </c>
      <c r="B1023" s="6" t="s">
        <v>16274</v>
      </c>
      <c r="C1023" s="6" t="s">
        <v>14402</v>
      </c>
      <c r="D1023" s="14">
        <v>901</v>
      </c>
      <c r="E1023" s="14">
        <v>-18</v>
      </c>
      <c r="F1023" s="14">
        <v>-1.96</v>
      </c>
      <c r="G1023" s="14">
        <v>2031356</v>
      </c>
      <c r="H1023" s="14">
        <v>98624</v>
      </c>
      <c r="I1023" s="14">
        <v>0</v>
      </c>
      <c r="J1023" s="14">
        <v>-34989</v>
      </c>
      <c r="K1023" s="14">
        <v>0</v>
      </c>
      <c r="L1023" s="14">
        <v>0</v>
      </c>
      <c r="M1023" s="14">
        <v>0</v>
      </c>
      <c r="N1023" s="14">
        <v>0</v>
      </c>
      <c r="O1023" s="14">
        <v>0</v>
      </c>
      <c r="P1023" s="14">
        <v>0</v>
      </c>
      <c r="Q1023" s="14">
        <v>0</v>
      </c>
      <c r="R1023" s="14">
        <v>0</v>
      </c>
      <c r="S1023" s="14">
        <v>-65691</v>
      </c>
      <c r="T1023" s="14">
        <v>2056</v>
      </c>
      <c r="U1023" s="11">
        <f>D1023*G1023</f>
        <v>1830251756</v>
      </c>
      <c r="V1023" s="11">
        <f>D1023*L1023</f>
        <v>0</v>
      </c>
    </row>
    <row r="1024" spans="1:22" x14ac:dyDescent="0.3">
      <c r="A1024" s="14" t="str">
        <f>VLOOKUP(B1024,stocks!$B$3:$D$3093,2,FALSE)</f>
        <v>HANARO Fn K-뉴딜디지털플러스</v>
      </c>
      <c r="B1024" s="6" t="s">
        <v>16215</v>
      </c>
      <c r="C1024" s="6" t="s">
        <v>14402</v>
      </c>
      <c r="D1024" s="14">
        <v>13405</v>
      </c>
      <c r="E1024" s="14">
        <v>75</v>
      </c>
      <c r="F1024" s="14">
        <v>0.56000000000000005</v>
      </c>
      <c r="G1024" s="14">
        <v>136500</v>
      </c>
      <c r="H1024" s="14">
        <v>-8934</v>
      </c>
      <c r="I1024" s="14">
        <v>8934</v>
      </c>
      <c r="J1024" s="14">
        <v>0</v>
      </c>
      <c r="K1024" s="14">
        <v>0</v>
      </c>
      <c r="L1024" s="14">
        <v>0</v>
      </c>
      <c r="M1024" s="14">
        <v>27987</v>
      </c>
      <c r="N1024" s="14">
        <v>0</v>
      </c>
      <c r="O1024" s="14">
        <v>50</v>
      </c>
      <c r="P1024" s="14">
        <v>67102</v>
      </c>
      <c r="Q1024" s="14">
        <v>-86205</v>
      </c>
      <c r="R1024" s="14">
        <v>0</v>
      </c>
      <c r="S1024" s="14">
        <v>0</v>
      </c>
      <c r="T1024" s="14">
        <v>0</v>
      </c>
      <c r="U1024" s="11">
        <f>D1024*G1024</f>
        <v>1829782500</v>
      </c>
      <c r="V1024" s="11">
        <f>D1024*L1024</f>
        <v>0</v>
      </c>
    </row>
    <row r="1025" spans="1:22" x14ac:dyDescent="0.3">
      <c r="A1025" s="14" t="str">
        <f>VLOOKUP(B1025,stocks!$B$3:$D$3093,2,FALSE)</f>
        <v>제일제강</v>
      </c>
      <c r="B1025" s="6" t="s">
        <v>14697</v>
      </c>
      <c r="C1025" s="6" t="s">
        <v>14402</v>
      </c>
      <c r="D1025" s="14">
        <v>3200</v>
      </c>
      <c r="E1025" s="14">
        <v>-85</v>
      </c>
      <c r="F1025" s="14">
        <v>-2.59</v>
      </c>
      <c r="G1025" s="14">
        <v>571755</v>
      </c>
      <c r="H1025" s="14">
        <v>-14778</v>
      </c>
      <c r="I1025" s="14">
        <v>0</v>
      </c>
      <c r="J1025" s="14">
        <v>20962</v>
      </c>
      <c r="K1025" s="14">
        <v>18634</v>
      </c>
      <c r="L1025" s="14">
        <v>0</v>
      </c>
      <c r="M1025" s="14">
        <v>0</v>
      </c>
      <c r="N1025" s="14">
        <v>0</v>
      </c>
      <c r="O1025" s="14">
        <v>0</v>
      </c>
      <c r="P1025" s="14">
        <v>0</v>
      </c>
      <c r="Q1025" s="14">
        <v>0</v>
      </c>
      <c r="R1025" s="14">
        <v>0</v>
      </c>
      <c r="S1025" s="14">
        <v>-5127</v>
      </c>
      <c r="T1025" s="14">
        <v>-1057</v>
      </c>
      <c r="U1025" s="11">
        <f>D1025*G1025</f>
        <v>1829616000</v>
      </c>
      <c r="V1025" s="11">
        <f>D1025*L1025</f>
        <v>0</v>
      </c>
    </row>
    <row r="1026" spans="1:22" x14ac:dyDescent="0.3">
      <c r="A1026" s="14" t="str">
        <f>VLOOKUP(B1026,stocks!$B$3:$D$3093,2,FALSE)</f>
        <v>에스씨엠생명과학</v>
      </c>
      <c r="B1026" s="6" t="s">
        <v>15968</v>
      </c>
      <c r="C1026" s="6" t="s">
        <v>14402</v>
      </c>
      <c r="D1026" s="14">
        <v>31200</v>
      </c>
      <c r="E1026" s="14">
        <v>700</v>
      </c>
      <c r="F1026" s="14">
        <v>2.2999999999999998</v>
      </c>
      <c r="G1026" s="14">
        <v>58604</v>
      </c>
      <c r="H1026" s="14">
        <v>-13528</v>
      </c>
      <c r="I1026" s="14">
        <v>2710</v>
      </c>
      <c r="J1026" s="14">
        <v>10215</v>
      </c>
      <c r="K1026" s="14">
        <v>10147</v>
      </c>
      <c r="L1026" s="14">
        <v>0</v>
      </c>
      <c r="M1026" s="14">
        <v>-1</v>
      </c>
      <c r="N1026" s="14">
        <v>0</v>
      </c>
      <c r="O1026" s="14">
        <v>2711</v>
      </c>
      <c r="P1026" s="14">
        <v>0</v>
      </c>
      <c r="Q1026" s="14">
        <v>0</v>
      </c>
      <c r="R1026" s="14">
        <v>0</v>
      </c>
      <c r="S1026" s="14">
        <v>-98</v>
      </c>
      <c r="T1026" s="14">
        <v>701</v>
      </c>
      <c r="U1026" s="11">
        <f>D1026*G1026</f>
        <v>1828444800</v>
      </c>
      <c r="V1026" s="11">
        <f>D1026*L1026</f>
        <v>0</v>
      </c>
    </row>
    <row r="1027" spans="1:22" x14ac:dyDescent="0.3">
      <c r="A1027" s="14" t="str">
        <f>VLOOKUP(B1027,stocks!$B$3:$D$3093,2,FALSE)</f>
        <v>TIGER 퓨처모빌리티액티브</v>
      </c>
      <c r="B1027" s="6" t="s">
        <v>16266</v>
      </c>
      <c r="C1027" s="6" t="s">
        <v>14402</v>
      </c>
      <c r="D1027" s="14">
        <v>10535</v>
      </c>
      <c r="E1027" s="14">
        <v>-20</v>
      </c>
      <c r="F1027" s="14">
        <v>-0.19</v>
      </c>
      <c r="G1027" s="14">
        <v>173250</v>
      </c>
      <c r="H1027" s="14">
        <v>45159</v>
      </c>
      <c r="I1027" s="14">
        <v>-46034</v>
      </c>
      <c r="J1027" s="14">
        <v>0</v>
      </c>
      <c r="K1027" s="14">
        <v>0</v>
      </c>
      <c r="L1027" s="14">
        <v>0</v>
      </c>
      <c r="M1027" s="14">
        <v>-46034</v>
      </c>
      <c r="N1027" s="14">
        <v>0</v>
      </c>
      <c r="O1027" s="14">
        <v>0</v>
      </c>
      <c r="P1027" s="14">
        <v>0</v>
      </c>
      <c r="Q1027" s="14">
        <v>0</v>
      </c>
      <c r="R1027" s="14">
        <v>0</v>
      </c>
      <c r="S1027" s="14">
        <v>970</v>
      </c>
      <c r="T1027" s="14">
        <v>-95</v>
      </c>
      <c r="U1027" s="11">
        <f>D1027*G1027</f>
        <v>1825188750</v>
      </c>
      <c r="V1027" s="11">
        <f>D1027*L1027</f>
        <v>0</v>
      </c>
    </row>
    <row r="1028" spans="1:22" x14ac:dyDescent="0.3">
      <c r="A1028" s="14" t="str">
        <f>VLOOKUP(B1028,stocks!$B$3:$D$3093,2,FALSE)</f>
        <v>엘오티베큠</v>
      </c>
      <c r="B1028" s="6" t="s">
        <v>15154</v>
      </c>
      <c r="C1028" s="6" t="s">
        <v>14402</v>
      </c>
      <c r="D1028" s="14">
        <v>16000</v>
      </c>
      <c r="E1028" s="14">
        <v>-200</v>
      </c>
      <c r="F1028" s="14">
        <v>-1.23</v>
      </c>
      <c r="G1028" s="14">
        <v>113993</v>
      </c>
      <c r="H1028" s="14">
        <v>-5761</v>
      </c>
      <c r="I1028" s="14">
        <v>14945</v>
      </c>
      <c r="J1028" s="14">
        <v>-8117</v>
      </c>
      <c r="K1028" s="14">
        <v>-8850</v>
      </c>
      <c r="L1028" s="14">
        <v>0</v>
      </c>
      <c r="M1028" s="14">
        <v>966</v>
      </c>
      <c r="N1028" s="14">
        <v>0</v>
      </c>
      <c r="O1028" s="14">
        <v>-143</v>
      </c>
      <c r="P1028" s="14">
        <v>14122</v>
      </c>
      <c r="Q1028" s="14">
        <v>0</v>
      </c>
      <c r="R1028" s="14">
        <v>0</v>
      </c>
      <c r="S1028" s="14">
        <v>500</v>
      </c>
      <c r="T1028" s="14">
        <v>-1567</v>
      </c>
      <c r="U1028" s="11">
        <f>D1028*G1028</f>
        <v>1823888000</v>
      </c>
      <c r="V1028" s="11">
        <f>D1028*L1028</f>
        <v>0</v>
      </c>
    </row>
    <row r="1029" spans="1:22" x14ac:dyDescent="0.3">
      <c r="A1029" s="14" t="str">
        <f>VLOOKUP(B1029,stocks!$B$3:$D$3093,2,FALSE)</f>
        <v>케이피티유</v>
      </c>
      <c r="B1029" s="6" t="s">
        <v>14974</v>
      </c>
      <c r="C1029" s="6" t="s">
        <v>14402</v>
      </c>
      <c r="D1029" s="14">
        <v>10900</v>
      </c>
      <c r="E1029" s="14">
        <v>-700</v>
      </c>
      <c r="F1029" s="14">
        <v>-6.03</v>
      </c>
      <c r="G1029" s="14">
        <v>167287</v>
      </c>
      <c r="H1029" s="14">
        <v>9951</v>
      </c>
      <c r="I1029" s="14">
        <v>0</v>
      </c>
      <c r="J1029" s="14">
        <v>-8961</v>
      </c>
      <c r="K1029" s="14">
        <v>-8961</v>
      </c>
      <c r="L1029" s="14">
        <v>0</v>
      </c>
      <c r="M1029" s="14">
        <v>0</v>
      </c>
      <c r="N1029" s="14">
        <v>0</v>
      </c>
      <c r="O1029" s="14">
        <v>0</v>
      </c>
      <c r="P1029" s="14">
        <v>0</v>
      </c>
      <c r="Q1029" s="14">
        <v>0</v>
      </c>
      <c r="R1029" s="14">
        <v>0</v>
      </c>
      <c r="S1029" s="14">
        <v>-1000</v>
      </c>
      <c r="T1029" s="14">
        <v>10</v>
      </c>
      <c r="U1029" s="11">
        <f>D1029*G1029</f>
        <v>1823428300</v>
      </c>
      <c r="V1029" s="11">
        <f>D1029*L1029</f>
        <v>0</v>
      </c>
    </row>
    <row r="1030" spans="1:22" x14ac:dyDescent="0.3">
      <c r="A1030" s="14" t="str">
        <f>VLOOKUP(B1030,stocks!$B$3:$D$3093,2,FALSE)</f>
        <v>피델릭스</v>
      </c>
      <c r="B1030" s="6" t="s">
        <v>14753</v>
      </c>
      <c r="C1030" s="6" t="s">
        <v>14402</v>
      </c>
      <c r="D1030" s="14">
        <v>1625</v>
      </c>
      <c r="E1030" s="14">
        <v>15</v>
      </c>
      <c r="F1030" s="14">
        <v>0.93</v>
      </c>
      <c r="G1030" s="14">
        <v>1122051</v>
      </c>
      <c r="H1030" s="14">
        <v>-83723</v>
      </c>
      <c r="I1030" s="14">
        <v>0</v>
      </c>
      <c r="J1030" s="14">
        <v>44854</v>
      </c>
      <c r="K1030" s="14">
        <v>38288</v>
      </c>
      <c r="L1030" s="14">
        <v>0</v>
      </c>
      <c r="M1030" s="14">
        <v>0</v>
      </c>
      <c r="N1030" s="14">
        <v>0</v>
      </c>
      <c r="O1030" s="14">
        <v>0</v>
      </c>
      <c r="P1030" s="14">
        <v>0</v>
      </c>
      <c r="Q1030" s="14">
        <v>0</v>
      </c>
      <c r="R1030" s="14">
        <v>0</v>
      </c>
      <c r="S1030" s="14">
        <v>0</v>
      </c>
      <c r="T1030" s="14">
        <v>38869</v>
      </c>
      <c r="U1030" s="11">
        <f>D1030*G1030</f>
        <v>1823332875</v>
      </c>
      <c r="V1030" s="11">
        <f>D1030*L1030</f>
        <v>0</v>
      </c>
    </row>
    <row r="1031" spans="1:22" x14ac:dyDescent="0.3">
      <c r="A1031" s="14" t="str">
        <f>VLOOKUP(B1031,stocks!$B$3:$D$3093,2,FALSE)</f>
        <v>KBSTAR 미국S&amp;P원유생산기업(합성 H)</v>
      </c>
      <c r="B1031" s="6" t="s">
        <v>15645</v>
      </c>
      <c r="C1031" s="6" t="s">
        <v>14402</v>
      </c>
      <c r="D1031" s="14">
        <v>4090</v>
      </c>
      <c r="E1031" s="14">
        <v>-105</v>
      </c>
      <c r="F1031" s="14">
        <v>-2.5</v>
      </c>
      <c r="G1031" s="14">
        <v>445298</v>
      </c>
      <c r="H1031" s="14">
        <v>26872</v>
      </c>
      <c r="I1031" s="14">
        <v>156247</v>
      </c>
      <c r="J1031" s="14">
        <v>-180743</v>
      </c>
      <c r="K1031" s="14">
        <v>0</v>
      </c>
      <c r="L1031" s="14">
        <v>0</v>
      </c>
      <c r="M1031" s="14">
        <v>156247</v>
      </c>
      <c r="N1031" s="14">
        <v>0</v>
      </c>
      <c r="O1031" s="14">
        <v>0</v>
      </c>
      <c r="P1031" s="14">
        <v>0</v>
      </c>
      <c r="Q1031" s="14">
        <v>0</v>
      </c>
      <c r="R1031" s="14">
        <v>0</v>
      </c>
      <c r="S1031" s="14">
        <v>-2972</v>
      </c>
      <c r="T1031" s="14">
        <v>596</v>
      </c>
      <c r="U1031" s="11">
        <f>D1031*G1031</f>
        <v>1821268820</v>
      </c>
      <c r="V1031" s="11">
        <f>D1031*L1031</f>
        <v>0</v>
      </c>
    </row>
    <row r="1032" spans="1:22" x14ac:dyDescent="0.3">
      <c r="A1032" s="14" t="str">
        <f>VLOOKUP(B1032,stocks!$B$3:$D$3093,2,FALSE)</f>
        <v>광진윈텍</v>
      </c>
      <c r="B1032" s="6" t="s">
        <v>13663</v>
      </c>
      <c r="C1032" s="6" t="s">
        <v>14402</v>
      </c>
      <c r="D1032" s="14">
        <v>4735</v>
      </c>
      <c r="E1032" s="14">
        <v>-165</v>
      </c>
      <c r="F1032" s="14">
        <v>-3.37</v>
      </c>
      <c r="G1032" s="14">
        <v>383279</v>
      </c>
      <c r="H1032" s="14">
        <v>18097</v>
      </c>
      <c r="I1032" s="14">
        <v>3169</v>
      </c>
      <c r="J1032" s="14">
        <v>-24113</v>
      </c>
      <c r="K1032" s="14">
        <v>-20936</v>
      </c>
      <c r="L1032" s="14">
        <v>0</v>
      </c>
      <c r="M1032" s="14">
        <v>2600</v>
      </c>
      <c r="N1032" s="14">
        <v>0</v>
      </c>
      <c r="O1032" s="14">
        <v>0</v>
      </c>
      <c r="P1032" s="14">
        <v>569</v>
      </c>
      <c r="Q1032" s="14">
        <v>0</v>
      </c>
      <c r="R1032" s="14">
        <v>0</v>
      </c>
      <c r="S1032" s="14">
        <v>1335</v>
      </c>
      <c r="T1032" s="14">
        <v>1512</v>
      </c>
      <c r="U1032" s="11">
        <f>D1032*G1032</f>
        <v>1814826065</v>
      </c>
      <c r="V1032" s="11">
        <f>D1032*L1032</f>
        <v>0</v>
      </c>
    </row>
    <row r="1033" spans="1:22" x14ac:dyDescent="0.3">
      <c r="A1033" s="14" t="str">
        <f>VLOOKUP(B1033,stocks!$B$3:$D$3093,2,FALSE)</f>
        <v>CJ씨푸드</v>
      </c>
      <c r="B1033" s="6" t="s">
        <v>13513</v>
      </c>
      <c r="C1033" s="6" t="s">
        <v>14402</v>
      </c>
      <c r="D1033" s="14">
        <v>4730</v>
      </c>
      <c r="E1033" s="14">
        <v>-120</v>
      </c>
      <c r="F1033" s="14">
        <v>-2.4700000000000002</v>
      </c>
      <c r="G1033" s="14">
        <v>382846</v>
      </c>
      <c r="H1033" s="14">
        <v>39483</v>
      </c>
      <c r="I1033" s="14">
        <v>-36</v>
      </c>
      <c r="J1033" s="14">
        <v>-40343</v>
      </c>
      <c r="K1033" s="14">
        <v>-40502</v>
      </c>
      <c r="L1033" s="14">
        <v>0</v>
      </c>
      <c r="M1033" s="14">
        <v>-36</v>
      </c>
      <c r="N1033" s="14">
        <v>0</v>
      </c>
      <c r="O1033" s="14">
        <v>0</v>
      </c>
      <c r="P1033" s="14">
        <v>0</v>
      </c>
      <c r="Q1033" s="14">
        <v>0</v>
      </c>
      <c r="R1033" s="14">
        <v>0</v>
      </c>
      <c r="S1033" s="14">
        <v>490</v>
      </c>
      <c r="T1033" s="14">
        <v>406</v>
      </c>
      <c r="U1033" s="11">
        <f>D1033*G1033</f>
        <v>1810861580</v>
      </c>
      <c r="V1033" s="11">
        <f>D1033*L1033</f>
        <v>0</v>
      </c>
    </row>
    <row r="1034" spans="1:22" x14ac:dyDescent="0.3">
      <c r="A1034" s="14" t="str">
        <f>VLOOKUP(B1034,stocks!$B$3:$D$3093,2,FALSE)</f>
        <v>세하</v>
      </c>
      <c r="B1034" s="6" t="s">
        <v>14277</v>
      </c>
      <c r="C1034" s="6" t="s">
        <v>14402</v>
      </c>
      <c r="D1034" s="14">
        <v>2160</v>
      </c>
      <c r="E1034" s="14">
        <v>-70</v>
      </c>
      <c r="F1034" s="14">
        <v>-3.14</v>
      </c>
      <c r="G1034" s="14">
        <v>837782</v>
      </c>
      <c r="H1034" s="14">
        <v>102337</v>
      </c>
      <c r="I1034" s="14">
        <v>-25</v>
      </c>
      <c r="J1034" s="14">
        <v>-90115</v>
      </c>
      <c r="K1034" s="14">
        <v>-90115</v>
      </c>
      <c r="L1034" s="14">
        <v>0</v>
      </c>
      <c r="M1034" s="14">
        <v>-25</v>
      </c>
      <c r="N1034" s="14">
        <v>0</v>
      </c>
      <c r="O1034" s="14">
        <v>0</v>
      </c>
      <c r="P1034" s="14">
        <v>0</v>
      </c>
      <c r="Q1034" s="14">
        <v>0</v>
      </c>
      <c r="R1034" s="14">
        <v>0</v>
      </c>
      <c r="S1034" s="14">
        <v>-12710</v>
      </c>
      <c r="T1034" s="14">
        <v>513</v>
      </c>
      <c r="U1034" s="11">
        <f>D1034*G1034</f>
        <v>1809609120</v>
      </c>
      <c r="V1034" s="11">
        <f>D1034*L1034</f>
        <v>0</v>
      </c>
    </row>
    <row r="1035" spans="1:22" x14ac:dyDescent="0.3">
      <c r="A1035" s="14" t="str">
        <f>VLOOKUP(B1035,stocks!$B$3:$D$3093,2,FALSE)</f>
        <v>플레이위드</v>
      </c>
      <c r="B1035" s="6" t="s">
        <v>14701</v>
      </c>
      <c r="C1035" s="6" t="s">
        <v>14402</v>
      </c>
      <c r="D1035" s="14">
        <v>10850</v>
      </c>
      <c r="E1035" s="14">
        <v>-600</v>
      </c>
      <c r="F1035" s="14">
        <v>-5.24</v>
      </c>
      <c r="G1035" s="14">
        <v>166360</v>
      </c>
      <c r="H1035" s="14">
        <v>-4264</v>
      </c>
      <c r="I1035" s="14">
        <v>0</v>
      </c>
      <c r="J1035" s="14">
        <v>4277</v>
      </c>
      <c r="K1035" s="14">
        <v>3136</v>
      </c>
      <c r="L1035" s="14">
        <v>0</v>
      </c>
      <c r="M1035" s="14">
        <v>0</v>
      </c>
      <c r="N1035" s="14">
        <v>0</v>
      </c>
      <c r="O1035" s="14">
        <v>0</v>
      </c>
      <c r="P1035" s="14">
        <v>0</v>
      </c>
      <c r="Q1035" s="14">
        <v>0</v>
      </c>
      <c r="R1035" s="14">
        <v>0</v>
      </c>
      <c r="S1035" s="14">
        <v>-13</v>
      </c>
      <c r="T1035" s="14">
        <v>0</v>
      </c>
      <c r="U1035" s="11">
        <f>D1035*G1035</f>
        <v>1805006000</v>
      </c>
      <c r="V1035" s="11">
        <f>D1035*L1035</f>
        <v>0</v>
      </c>
    </row>
    <row r="1036" spans="1:22" x14ac:dyDescent="0.3">
      <c r="A1036" s="14" t="str">
        <f>VLOOKUP(B1036,stocks!$B$3:$D$3093,2,FALSE)</f>
        <v>마크로젠</v>
      </c>
      <c r="B1036" s="6" t="s">
        <v>13478</v>
      </c>
      <c r="C1036" s="6" t="s">
        <v>14402</v>
      </c>
      <c r="D1036" s="14">
        <v>31350</v>
      </c>
      <c r="E1036" s="14">
        <v>150</v>
      </c>
      <c r="F1036" s="14">
        <v>0.48</v>
      </c>
      <c r="G1036" s="14">
        <v>57505</v>
      </c>
      <c r="H1036" s="14">
        <v>11170</v>
      </c>
      <c r="I1036" s="14">
        <v>-15000</v>
      </c>
      <c r="J1036" s="14">
        <v>3209</v>
      </c>
      <c r="K1036" s="14">
        <v>2984</v>
      </c>
      <c r="L1036" s="14">
        <v>0</v>
      </c>
      <c r="M1036" s="14">
        <v>0</v>
      </c>
      <c r="N1036" s="14">
        <v>0</v>
      </c>
      <c r="O1036" s="14">
        <v>-11000</v>
      </c>
      <c r="P1036" s="14">
        <v>-4000</v>
      </c>
      <c r="Q1036" s="14">
        <v>0</v>
      </c>
      <c r="R1036" s="14">
        <v>0</v>
      </c>
      <c r="S1036" s="14">
        <v>621</v>
      </c>
      <c r="T1036" s="14">
        <v>0</v>
      </c>
      <c r="U1036" s="11">
        <f>D1036*G1036</f>
        <v>1802781750</v>
      </c>
      <c r="V1036" s="11">
        <f>D1036*L1036</f>
        <v>0</v>
      </c>
    </row>
    <row r="1037" spans="1:22" x14ac:dyDescent="0.3">
      <c r="A1037" s="14" t="str">
        <f>VLOOKUP(B1037,stocks!$B$3:$D$3093,2,FALSE)</f>
        <v>디바이스이엔지</v>
      </c>
      <c r="B1037" s="6" t="s">
        <v>13377</v>
      </c>
      <c r="C1037" s="6" t="s">
        <v>14402</v>
      </c>
      <c r="D1037" s="14">
        <v>38400</v>
      </c>
      <c r="E1037" s="14">
        <v>-50</v>
      </c>
      <c r="F1037" s="14">
        <v>-0.13</v>
      </c>
      <c r="G1037" s="14">
        <v>46927</v>
      </c>
      <c r="H1037" s="14">
        <v>10056</v>
      </c>
      <c r="I1037" s="14">
        <v>-449</v>
      </c>
      <c r="J1037" s="14">
        <v>-9954</v>
      </c>
      <c r="K1037" s="14">
        <v>-10279</v>
      </c>
      <c r="L1037" s="14">
        <v>0</v>
      </c>
      <c r="M1037" s="14">
        <v>-11</v>
      </c>
      <c r="N1037" s="14">
        <v>0</v>
      </c>
      <c r="O1037" s="14">
        <v>0</v>
      </c>
      <c r="P1037" s="14">
        <v>-438</v>
      </c>
      <c r="Q1037" s="14">
        <v>0</v>
      </c>
      <c r="R1037" s="14">
        <v>0</v>
      </c>
      <c r="S1037" s="14">
        <v>217</v>
      </c>
      <c r="T1037" s="14">
        <v>130</v>
      </c>
      <c r="U1037" s="11">
        <f>D1037*G1037</f>
        <v>1801996800</v>
      </c>
      <c r="V1037" s="11">
        <f>D1037*L1037</f>
        <v>0</v>
      </c>
    </row>
    <row r="1038" spans="1:22" x14ac:dyDescent="0.3">
      <c r="A1038" s="14" t="str">
        <f>VLOOKUP(B1038,stocks!$B$3:$D$3093,2,FALSE)</f>
        <v>티에스아이</v>
      </c>
      <c r="B1038" s="6" t="s">
        <v>15883</v>
      </c>
      <c r="C1038" s="6" t="s">
        <v>14402</v>
      </c>
      <c r="D1038" s="14">
        <v>9830</v>
      </c>
      <c r="E1038" s="14">
        <v>-140</v>
      </c>
      <c r="F1038" s="14">
        <v>-1.4</v>
      </c>
      <c r="G1038" s="14">
        <v>182922</v>
      </c>
      <c r="H1038" s="14">
        <v>1070</v>
      </c>
      <c r="I1038" s="14">
        <v>254</v>
      </c>
      <c r="J1038" s="14">
        <v>-16244</v>
      </c>
      <c r="K1038" s="14">
        <v>-16227</v>
      </c>
      <c r="L1038" s="14">
        <v>0</v>
      </c>
      <c r="M1038" s="14">
        <v>254</v>
      </c>
      <c r="N1038" s="14">
        <v>0</v>
      </c>
      <c r="O1038" s="14">
        <v>0</v>
      </c>
      <c r="P1038" s="14">
        <v>0</v>
      </c>
      <c r="Q1038" s="14">
        <v>0</v>
      </c>
      <c r="R1038" s="14">
        <v>0</v>
      </c>
      <c r="S1038" s="14">
        <v>17250</v>
      </c>
      <c r="T1038" s="14">
        <v>-2330</v>
      </c>
      <c r="U1038" s="11">
        <f>D1038*G1038</f>
        <v>1798123260</v>
      </c>
      <c r="V1038" s="11">
        <f>D1038*L1038</f>
        <v>0</v>
      </c>
    </row>
    <row r="1039" spans="1:22" x14ac:dyDescent="0.3">
      <c r="A1039" s="14" t="str">
        <f>VLOOKUP(B1039,stocks!$B$3:$D$3093,2,FALSE)</f>
        <v>케이씨티</v>
      </c>
      <c r="B1039" s="6" t="s">
        <v>15190</v>
      </c>
      <c r="C1039" s="6" t="s">
        <v>14402</v>
      </c>
      <c r="D1039" s="14">
        <v>9100</v>
      </c>
      <c r="E1039" s="14">
        <v>-280</v>
      </c>
      <c r="F1039" s="14">
        <v>-2.99</v>
      </c>
      <c r="G1039" s="14">
        <v>197351</v>
      </c>
      <c r="H1039" s="14">
        <v>-428</v>
      </c>
      <c r="I1039" s="14">
        <v>0</v>
      </c>
      <c r="J1039" s="14">
        <v>-200</v>
      </c>
      <c r="K1039" s="14">
        <v>-200</v>
      </c>
      <c r="L1039" s="14">
        <v>0</v>
      </c>
      <c r="M1039" s="14">
        <v>0</v>
      </c>
      <c r="N1039" s="14">
        <v>0</v>
      </c>
      <c r="O1039" s="14">
        <v>0</v>
      </c>
      <c r="P1039" s="14">
        <v>0</v>
      </c>
      <c r="Q1039" s="14">
        <v>0</v>
      </c>
      <c r="R1039" s="14">
        <v>0</v>
      </c>
      <c r="S1039" s="14">
        <v>328</v>
      </c>
      <c r="T1039" s="14">
        <v>300</v>
      </c>
      <c r="U1039" s="11">
        <f>D1039*G1039</f>
        <v>1795894100</v>
      </c>
      <c r="V1039" s="11">
        <f>D1039*L1039</f>
        <v>0</v>
      </c>
    </row>
    <row r="1040" spans="1:22" x14ac:dyDescent="0.3">
      <c r="A1040" s="14" t="str">
        <f>VLOOKUP(B1040,stocks!$B$3:$D$3093,2,FALSE)</f>
        <v>KBSTAR 내수주플러스</v>
      </c>
      <c r="B1040" s="6" t="s">
        <v>16093</v>
      </c>
      <c r="C1040" s="6" t="s">
        <v>14402</v>
      </c>
      <c r="D1040" s="14">
        <v>11430</v>
      </c>
      <c r="E1040" s="14">
        <v>-120</v>
      </c>
      <c r="F1040" s="14">
        <v>-1.04</v>
      </c>
      <c r="G1040" s="14">
        <v>157105</v>
      </c>
      <c r="H1040" s="14">
        <v>-746</v>
      </c>
      <c r="I1040" s="14">
        <v>746</v>
      </c>
      <c r="J1040" s="14">
        <v>0</v>
      </c>
      <c r="K1040" s="14">
        <v>0</v>
      </c>
      <c r="L1040" s="14">
        <v>0</v>
      </c>
      <c r="M1040" s="14">
        <v>-92070</v>
      </c>
      <c r="N1040" s="14">
        <v>0</v>
      </c>
      <c r="O1040" s="14">
        <v>5</v>
      </c>
      <c r="P1040" s="14">
        <v>-24999</v>
      </c>
      <c r="Q1040" s="14">
        <v>117810</v>
      </c>
      <c r="R1040" s="14">
        <v>0</v>
      </c>
      <c r="S1040" s="14">
        <v>0</v>
      </c>
      <c r="T1040" s="14">
        <v>0</v>
      </c>
      <c r="U1040" s="11">
        <f>D1040*G1040</f>
        <v>1795710150</v>
      </c>
      <c r="V1040" s="11">
        <f>D1040*L1040</f>
        <v>0</v>
      </c>
    </row>
    <row r="1041" spans="1:22" x14ac:dyDescent="0.3">
      <c r="A1041" s="14" t="str">
        <f>VLOOKUP(B1041,stocks!$B$3:$D$3093,2,FALSE)</f>
        <v>디와이</v>
      </c>
      <c r="B1041" s="6" t="s">
        <v>13400</v>
      </c>
      <c r="C1041" s="6" t="s">
        <v>14402</v>
      </c>
      <c r="D1041" s="14">
        <v>6180</v>
      </c>
      <c r="E1041" s="14">
        <v>-260</v>
      </c>
      <c r="F1041" s="14">
        <v>-4.04</v>
      </c>
      <c r="G1041" s="14">
        <v>290510</v>
      </c>
      <c r="H1041" s="14">
        <v>13859</v>
      </c>
      <c r="I1041" s="14">
        <v>-27</v>
      </c>
      <c r="J1041" s="14">
        <v>-16660</v>
      </c>
      <c r="K1041" s="14">
        <v>-16806</v>
      </c>
      <c r="L1041" s="14">
        <v>0</v>
      </c>
      <c r="M1041" s="14">
        <v>-27</v>
      </c>
      <c r="N1041" s="14">
        <v>0</v>
      </c>
      <c r="O1041" s="14">
        <v>0</v>
      </c>
      <c r="P1041" s="14">
        <v>0</v>
      </c>
      <c r="Q1041" s="14">
        <v>0</v>
      </c>
      <c r="R1041" s="14">
        <v>0</v>
      </c>
      <c r="S1041" s="14">
        <v>0</v>
      </c>
      <c r="T1041" s="14">
        <v>2828</v>
      </c>
      <c r="U1041" s="11">
        <f>D1041*G1041</f>
        <v>1795351800</v>
      </c>
      <c r="V1041" s="11">
        <f>D1041*L1041</f>
        <v>0</v>
      </c>
    </row>
    <row r="1042" spans="1:22" x14ac:dyDescent="0.3">
      <c r="A1042" s="14" t="str">
        <f>VLOOKUP(B1042,stocks!$B$3:$D$3093,2,FALSE)</f>
        <v>리더스코스메틱</v>
      </c>
      <c r="B1042" s="6" t="s">
        <v>13465</v>
      </c>
      <c r="C1042" s="6" t="s">
        <v>14402</v>
      </c>
      <c r="D1042" s="14">
        <v>6000</v>
      </c>
      <c r="E1042" s="14">
        <v>-250</v>
      </c>
      <c r="F1042" s="14">
        <v>-4</v>
      </c>
      <c r="G1042" s="14">
        <v>299147</v>
      </c>
      <c r="H1042" s="14">
        <v>-39205</v>
      </c>
      <c r="I1042" s="14">
        <v>-145</v>
      </c>
      <c r="J1042" s="14">
        <v>37933</v>
      </c>
      <c r="K1042" s="14">
        <v>30301</v>
      </c>
      <c r="L1042" s="14">
        <v>0</v>
      </c>
      <c r="M1042" s="14">
        <v>-145</v>
      </c>
      <c r="N1042" s="14">
        <v>0</v>
      </c>
      <c r="O1042" s="14">
        <v>0</v>
      </c>
      <c r="P1042" s="14">
        <v>0</v>
      </c>
      <c r="Q1042" s="14">
        <v>0</v>
      </c>
      <c r="R1042" s="14">
        <v>0</v>
      </c>
      <c r="S1042" s="14">
        <v>-1000</v>
      </c>
      <c r="T1042" s="14">
        <v>2417</v>
      </c>
      <c r="U1042" s="11">
        <f>D1042*G1042</f>
        <v>1794882000</v>
      </c>
      <c r="V1042" s="11">
        <f>D1042*L1042</f>
        <v>0</v>
      </c>
    </row>
    <row r="1043" spans="1:22" x14ac:dyDescent="0.3">
      <c r="A1043" s="14" t="str">
        <f>VLOOKUP(B1043,stocks!$B$3:$D$3093,2,FALSE)</f>
        <v>TIGER 차이나CSI300</v>
      </c>
      <c r="B1043" s="6" t="s">
        <v>15564</v>
      </c>
      <c r="C1043" s="6" t="s">
        <v>14402</v>
      </c>
      <c r="D1043" s="14">
        <v>11800</v>
      </c>
      <c r="E1043" s="14">
        <v>-95</v>
      </c>
      <c r="F1043" s="14">
        <v>-0.8</v>
      </c>
      <c r="G1043" s="14">
        <v>151828</v>
      </c>
      <c r="H1043" s="14">
        <v>13837</v>
      </c>
      <c r="I1043" s="14">
        <v>-8159</v>
      </c>
      <c r="J1043" s="14">
        <v>-7760</v>
      </c>
      <c r="K1043" s="14">
        <v>0</v>
      </c>
      <c r="L1043" s="14">
        <v>0</v>
      </c>
      <c r="M1043" s="14">
        <v>-6889</v>
      </c>
      <c r="N1043" s="14">
        <v>-1350</v>
      </c>
      <c r="O1043" s="14">
        <v>8</v>
      </c>
      <c r="P1043" s="14">
        <v>0</v>
      </c>
      <c r="Q1043" s="14">
        <v>72</v>
      </c>
      <c r="R1043" s="14">
        <v>0</v>
      </c>
      <c r="S1043" s="14">
        <v>2072</v>
      </c>
      <c r="T1043" s="14">
        <v>10</v>
      </c>
      <c r="U1043" s="11">
        <f>D1043*G1043</f>
        <v>1791570400</v>
      </c>
      <c r="V1043" s="11">
        <f>D1043*L1043</f>
        <v>0</v>
      </c>
    </row>
    <row r="1044" spans="1:22" x14ac:dyDescent="0.3">
      <c r="A1044" s="14" t="str">
        <f>VLOOKUP(B1044,stocks!$B$3:$D$3093,2,FALSE)</f>
        <v>코데즈컴바인</v>
      </c>
      <c r="B1044" s="6" t="s">
        <v>14903</v>
      </c>
      <c r="C1044" s="6" t="s">
        <v>14402</v>
      </c>
      <c r="D1044" s="14">
        <v>2920</v>
      </c>
      <c r="E1044" s="14">
        <v>-130</v>
      </c>
      <c r="F1044" s="14">
        <v>-4.26</v>
      </c>
      <c r="G1044" s="14">
        <v>613225</v>
      </c>
      <c r="H1044" s="14">
        <v>-29439</v>
      </c>
      <c r="I1044" s="14">
        <v>-316</v>
      </c>
      <c r="J1044" s="14">
        <v>29255</v>
      </c>
      <c r="K1044" s="14">
        <v>30688</v>
      </c>
      <c r="L1044" s="14">
        <v>0</v>
      </c>
      <c r="M1044" s="14">
        <v>-316</v>
      </c>
      <c r="N1044" s="14">
        <v>0</v>
      </c>
      <c r="O1044" s="14">
        <v>0</v>
      </c>
      <c r="P1044" s="14">
        <v>0</v>
      </c>
      <c r="Q1044" s="14">
        <v>0</v>
      </c>
      <c r="R1044" s="14">
        <v>0</v>
      </c>
      <c r="S1044" s="14">
        <v>0</v>
      </c>
      <c r="T1044" s="14">
        <v>500</v>
      </c>
      <c r="U1044" s="11">
        <f>D1044*G1044</f>
        <v>1790617000</v>
      </c>
      <c r="V1044" s="11">
        <f>D1044*L1044</f>
        <v>0</v>
      </c>
    </row>
    <row r="1045" spans="1:22" x14ac:dyDescent="0.3">
      <c r="A1045" s="14" t="str">
        <f>VLOOKUP(B1045,stocks!$B$3:$D$3093,2,FALSE)</f>
        <v>신한 레버리지 은 선물 ETN(H)</v>
      </c>
      <c r="B1045" s="6" t="s">
        <v>16309</v>
      </c>
      <c r="C1045" s="6" t="s">
        <v>14402</v>
      </c>
      <c r="D1045" s="14">
        <v>11615</v>
      </c>
      <c r="E1045" s="14">
        <v>-225</v>
      </c>
      <c r="F1045" s="14">
        <v>-1.9</v>
      </c>
      <c r="G1045" s="14">
        <v>153968</v>
      </c>
      <c r="H1045" s="14">
        <v>41565</v>
      </c>
      <c r="I1045" s="14">
        <v>-40064</v>
      </c>
      <c r="J1045" s="14">
        <v>0</v>
      </c>
      <c r="K1045" s="14">
        <v>0</v>
      </c>
      <c r="L1045" s="14">
        <v>0</v>
      </c>
      <c r="M1045" s="14">
        <v>-40064</v>
      </c>
      <c r="N1045" s="14">
        <v>0</v>
      </c>
      <c r="O1045" s="14">
        <v>0</v>
      </c>
      <c r="P1045" s="14">
        <v>0</v>
      </c>
      <c r="Q1045" s="14">
        <v>0</v>
      </c>
      <c r="R1045" s="14">
        <v>0</v>
      </c>
      <c r="S1045" s="14">
        <v>-1629</v>
      </c>
      <c r="T1045" s="14">
        <v>128</v>
      </c>
      <c r="U1045" s="11">
        <f>D1045*G1045</f>
        <v>1788338320</v>
      </c>
      <c r="V1045" s="11">
        <f>D1045*L1045</f>
        <v>0</v>
      </c>
    </row>
    <row r="1046" spans="1:22" x14ac:dyDescent="0.3">
      <c r="A1046" s="14" t="str">
        <f>VLOOKUP(B1046,stocks!$B$3:$D$3093,2,FALSE)</f>
        <v>수산아이앤티</v>
      </c>
      <c r="B1046" s="6" t="s">
        <v>14312</v>
      </c>
      <c r="C1046" s="6" t="s">
        <v>14402</v>
      </c>
      <c r="D1046" s="14">
        <v>31300</v>
      </c>
      <c r="E1046" s="14">
        <v>100</v>
      </c>
      <c r="F1046" s="14">
        <v>0.32</v>
      </c>
      <c r="G1046" s="14">
        <v>57081</v>
      </c>
      <c r="H1046" s="14">
        <v>7157</v>
      </c>
      <c r="I1046" s="14">
        <v>470</v>
      </c>
      <c r="J1046" s="14">
        <v>-7875</v>
      </c>
      <c r="K1046" s="14">
        <v>-7405</v>
      </c>
      <c r="L1046" s="14">
        <v>0</v>
      </c>
      <c r="M1046" s="14">
        <v>0</v>
      </c>
      <c r="N1046" s="14">
        <v>0</v>
      </c>
      <c r="O1046" s="14">
        <v>470</v>
      </c>
      <c r="P1046" s="14">
        <v>0</v>
      </c>
      <c r="Q1046" s="14">
        <v>0</v>
      </c>
      <c r="R1046" s="14">
        <v>0</v>
      </c>
      <c r="S1046" s="14">
        <v>300</v>
      </c>
      <c r="T1046" s="14">
        <v>-52</v>
      </c>
      <c r="U1046" s="11">
        <f>D1046*G1046</f>
        <v>1786635300</v>
      </c>
      <c r="V1046" s="11">
        <f>D1046*L1046</f>
        <v>0</v>
      </c>
    </row>
    <row r="1047" spans="1:22" x14ac:dyDescent="0.3">
      <c r="A1047" s="14" t="str">
        <f>VLOOKUP(B1047,stocks!$B$3:$D$3093,2,FALSE)</f>
        <v>러셀</v>
      </c>
      <c r="B1047" s="6" t="s">
        <v>13428</v>
      </c>
      <c r="C1047" s="6" t="s">
        <v>14402</v>
      </c>
      <c r="D1047" s="14">
        <v>5170</v>
      </c>
      <c r="E1047" s="14">
        <v>-100</v>
      </c>
      <c r="F1047" s="14">
        <v>-1.9</v>
      </c>
      <c r="G1047" s="14">
        <v>345507</v>
      </c>
      <c r="H1047" s="14">
        <v>-2198</v>
      </c>
      <c r="I1047" s="14">
        <v>0</v>
      </c>
      <c r="J1047" s="14">
        <v>-700</v>
      </c>
      <c r="K1047" s="14">
        <v>-1469</v>
      </c>
      <c r="L1047" s="14">
        <v>0</v>
      </c>
      <c r="M1047" s="14">
        <v>0</v>
      </c>
      <c r="N1047" s="14">
        <v>0</v>
      </c>
      <c r="O1047" s="14">
        <v>0</v>
      </c>
      <c r="P1047" s="14">
        <v>0</v>
      </c>
      <c r="Q1047" s="14">
        <v>0</v>
      </c>
      <c r="R1047" s="14">
        <v>0</v>
      </c>
      <c r="S1047" s="14">
        <v>-1000</v>
      </c>
      <c r="T1047" s="14">
        <v>3898</v>
      </c>
      <c r="U1047" s="11">
        <f>D1047*G1047</f>
        <v>1786271190</v>
      </c>
      <c r="V1047" s="11">
        <f>D1047*L1047</f>
        <v>0</v>
      </c>
    </row>
    <row r="1048" spans="1:22" x14ac:dyDescent="0.3">
      <c r="A1048" s="14" t="str">
        <f>VLOOKUP(B1048,stocks!$B$3:$D$3093,2,FALSE)</f>
        <v>한일사료</v>
      </c>
      <c r="B1048" s="6" t="s">
        <v>14535</v>
      </c>
      <c r="C1048" s="6" t="s">
        <v>14402</v>
      </c>
      <c r="D1048" s="14">
        <v>2440</v>
      </c>
      <c r="E1048" s="14">
        <v>-10</v>
      </c>
      <c r="F1048" s="14">
        <v>-0.41</v>
      </c>
      <c r="G1048" s="14">
        <v>731014</v>
      </c>
      <c r="H1048" s="14">
        <v>-78891</v>
      </c>
      <c r="I1048" s="14">
        <v>0</v>
      </c>
      <c r="J1048" s="14">
        <v>78117</v>
      </c>
      <c r="K1048" s="14">
        <v>78117</v>
      </c>
      <c r="L1048" s="14">
        <v>0</v>
      </c>
      <c r="M1048" s="14">
        <v>0</v>
      </c>
      <c r="N1048" s="14">
        <v>0</v>
      </c>
      <c r="O1048" s="14">
        <v>0</v>
      </c>
      <c r="P1048" s="14">
        <v>0</v>
      </c>
      <c r="Q1048" s="14">
        <v>0</v>
      </c>
      <c r="R1048" s="14">
        <v>0</v>
      </c>
      <c r="S1048" s="14">
        <v>1300</v>
      </c>
      <c r="T1048" s="14">
        <v>-526</v>
      </c>
      <c r="U1048" s="11">
        <f>D1048*G1048</f>
        <v>1783674160</v>
      </c>
      <c r="V1048" s="11">
        <f>D1048*L1048</f>
        <v>0</v>
      </c>
    </row>
    <row r="1049" spans="1:22" x14ac:dyDescent="0.3">
      <c r="A1049" s="14" t="str">
        <f>VLOOKUP(B1049,stocks!$B$3:$D$3093,2,FALSE)</f>
        <v>한독크린텍</v>
      </c>
      <c r="B1049" s="6" t="s">
        <v>15787</v>
      </c>
      <c r="C1049" s="6" t="s">
        <v>14402</v>
      </c>
      <c r="D1049" s="14">
        <v>16600</v>
      </c>
      <c r="E1049" s="14">
        <v>350</v>
      </c>
      <c r="F1049" s="14">
        <v>2.15</v>
      </c>
      <c r="G1049" s="14">
        <v>107251</v>
      </c>
      <c r="H1049" s="14">
        <v>-220</v>
      </c>
      <c r="I1049" s="14">
        <v>4230</v>
      </c>
      <c r="J1049" s="14">
        <v>-4006</v>
      </c>
      <c r="K1049" s="14">
        <v>-4152</v>
      </c>
      <c r="L1049" s="14">
        <v>0</v>
      </c>
      <c r="M1049" s="14">
        <v>5586</v>
      </c>
      <c r="N1049" s="14">
        <v>0</v>
      </c>
      <c r="O1049" s="14">
        <v>0</v>
      </c>
      <c r="P1049" s="14">
        <v>-1356</v>
      </c>
      <c r="Q1049" s="14">
        <v>0</v>
      </c>
      <c r="R1049" s="14">
        <v>0</v>
      </c>
      <c r="S1049" s="14">
        <v>-104</v>
      </c>
      <c r="T1049" s="14">
        <v>100</v>
      </c>
      <c r="U1049" s="11">
        <f>D1049*G1049</f>
        <v>1780366600</v>
      </c>
      <c r="V1049" s="11">
        <f>D1049*L1049</f>
        <v>0</v>
      </c>
    </row>
    <row r="1050" spans="1:22" x14ac:dyDescent="0.3">
      <c r="A1050" s="14" t="str">
        <f>VLOOKUP(B1050,stocks!$B$3:$D$3093,2,FALSE)</f>
        <v>로지시스</v>
      </c>
      <c r="B1050" s="6" t="s">
        <v>13442</v>
      </c>
      <c r="C1050" s="6" t="s">
        <v>14402</v>
      </c>
      <c r="D1050" s="14">
        <v>8940</v>
      </c>
      <c r="E1050" s="14">
        <v>-250</v>
      </c>
      <c r="F1050" s="14">
        <v>-2.72</v>
      </c>
      <c r="G1050" s="14">
        <v>198156</v>
      </c>
      <c r="H1050" s="14">
        <v>-6232</v>
      </c>
      <c r="I1050" s="14">
        <v>0</v>
      </c>
      <c r="J1050" s="14">
        <v>6242</v>
      </c>
      <c r="K1050" s="14">
        <v>6590</v>
      </c>
      <c r="L1050" s="14">
        <v>0</v>
      </c>
      <c r="M1050" s="14">
        <v>0</v>
      </c>
      <c r="N1050" s="14">
        <v>0</v>
      </c>
      <c r="O1050" s="14">
        <v>0</v>
      </c>
      <c r="P1050" s="14">
        <v>0</v>
      </c>
      <c r="Q1050" s="14">
        <v>0</v>
      </c>
      <c r="R1050" s="14">
        <v>0</v>
      </c>
      <c r="S1050" s="14">
        <v>0</v>
      </c>
      <c r="T1050" s="14">
        <v>-10</v>
      </c>
      <c r="U1050" s="11">
        <f>D1050*G1050</f>
        <v>1771514640</v>
      </c>
      <c r="V1050" s="11">
        <f>D1050*L1050</f>
        <v>0</v>
      </c>
    </row>
    <row r="1051" spans="1:22" x14ac:dyDescent="0.3">
      <c r="A1051" s="14" t="str">
        <f>VLOOKUP(B1051,stocks!$B$3:$D$3093,2,FALSE)</f>
        <v>링네트</v>
      </c>
      <c r="B1051" s="6" t="s">
        <v>13470</v>
      </c>
      <c r="C1051" s="6" t="s">
        <v>14402</v>
      </c>
      <c r="D1051" s="14">
        <v>6870</v>
      </c>
      <c r="E1051" s="14">
        <v>-190</v>
      </c>
      <c r="F1051" s="14">
        <v>-2.69</v>
      </c>
      <c r="G1051" s="14">
        <v>257554</v>
      </c>
      <c r="H1051" s="14">
        <v>8089</v>
      </c>
      <c r="I1051" s="14">
        <v>0</v>
      </c>
      <c r="J1051" s="14">
        <v>-9688</v>
      </c>
      <c r="K1051" s="14">
        <v>-4320</v>
      </c>
      <c r="L1051" s="14">
        <v>0</v>
      </c>
      <c r="M1051" s="14">
        <v>0</v>
      </c>
      <c r="N1051" s="14">
        <v>0</v>
      </c>
      <c r="O1051" s="14">
        <v>0</v>
      </c>
      <c r="P1051" s="14">
        <v>0</v>
      </c>
      <c r="Q1051" s="14">
        <v>0</v>
      </c>
      <c r="R1051" s="14">
        <v>0</v>
      </c>
      <c r="S1051" s="14">
        <v>1100</v>
      </c>
      <c r="T1051" s="14">
        <v>499</v>
      </c>
      <c r="U1051" s="11">
        <f>D1051*G1051</f>
        <v>1769395980</v>
      </c>
      <c r="V1051" s="11">
        <f>D1051*L1051</f>
        <v>0</v>
      </c>
    </row>
    <row r="1052" spans="1:22" x14ac:dyDescent="0.3">
      <c r="A1052" s="14" t="str">
        <f>VLOOKUP(B1052,stocks!$B$3:$D$3093,2,FALSE)</f>
        <v>와이엔텍</v>
      </c>
      <c r="B1052" s="6" t="s">
        <v>15070</v>
      </c>
      <c r="C1052" s="6" t="s">
        <v>14402</v>
      </c>
      <c r="D1052" s="14">
        <v>16000</v>
      </c>
      <c r="E1052" s="14">
        <v>-250</v>
      </c>
      <c r="F1052" s="14">
        <v>-1.54</v>
      </c>
      <c r="G1052" s="14">
        <v>110532</v>
      </c>
      <c r="H1052" s="14">
        <v>5216</v>
      </c>
      <c r="I1052" s="14">
        <v>0</v>
      </c>
      <c r="J1052" s="14">
        <v>-7519</v>
      </c>
      <c r="K1052" s="14">
        <v>-7239</v>
      </c>
      <c r="L1052" s="14">
        <v>0</v>
      </c>
      <c r="M1052" s="14">
        <v>0</v>
      </c>
      <c r="N1052" s="14">
        <v>0</v>
      </c>
      <c r="O1052" s="14">
        <v>0</v>
      </c>
      <c r="P1052" s="14">
        <v>0</v>
      </c>
      <c r="Q1052" s="14">
        <v>0</v>
      </c>
      <c r="R1052" s="14">
        <v>0</v>
      </c>
      <c r="S1052" s="14">
        <v>2272</v>
      </c>
      <c r="T1052" s="14">
        <v>31</v>
      </c>
      <c r="U1052" s="11">
        <f>D1052*G1052</f>
        <v>1768512000</v>
      </c>
      <c r="V1052" s="11">
        <f>D1052*L1052</f>
        <v>0</v>
      </c>
    </row>
    <row r="1053" spans="1:22" x14ac:dyDescent="0.3">
      <c r="A1053" s="14" t="str">
        <f>VLOOKUP(B1053,stocks!$B$3:$D$3093,2,FALSE)</f>
        <v>인디에프</v>
      </c>
      <c r="B1053" s="6" t="s">
        <v>14646</v>
      </c>
      <c r="C1053" s="6" t="s">
        <v>14402</v>
      </c>
      <c r="D1053" s="14">
        <v>1695</v>
      </c>
      <c r="E1053" s="14">
        <v>-15</v>
      </c>
      <c r="F1053" s="14">
        <v>-0.88</v>
      </c>
      <c r="G1053" s="14">
        <v>1041091</v>
      </c>
      <c r="H1053" s="14">
        <v>9087</v>
      </c>
      <c r="I1053" s="14">
        <v>-56</v>
      </c>
      <c r="J1053" s="14">
        <v>-8731</v>
      </c>
      <c r="K1053" s="14">
        <v>-11913</v>
      </c>
      <c r="L1053" s="14">
        <v>0</v>
      </c>
      <c r="M1053" s="14">
        <v>-56</v>
      </c>
      <c r="N1053" s="14">
        <v>0</v>
      </c>
      <c r="O1053" s="14">
        <v>0</v>
      </c>
      <c r="P1053" s="14">
        <v>0</v>
      </c>
      <c r="Q1053" s="14">
        <v>0</v>
      </c>
      <c r="R1053" s="14">
        <v>0</v>
      </c>
      <c r="S1053" s="14">
        <v>0</v>
      </c>
      <c r="T1053" s="14">
        <v>-300</v>
      </c>
      <c r="U1053" s="11">
        <f>D1053*G1053</f>
        <v>1764649245</v>
      </c>
      <c r="V1053" s="11">
        <f>D1053*L1053</f>
        <v>0</v>
      </c>
    </row>
    <row r="1054" spans="1:22" x14ac:dyDescent="0.3">
      <c r="A1054" s="14" t="str">
        <f>VLOOKUP(B1054,stocks!$B$3:$D$3093,2,FALSE)</f>
        <v>더블유에스아이</v>
      </c>
      <c r="B1054" s="6" t="s">
        <v>13894</v>
      </c>
      <c r="C1054" s="6" t="s">
        <v>14402</v>
      </c>
      <c r="D1054" s="14">
        <v>3215</v>
      </c>
      <c r="E1054" s="14">
        <v>50</v>
      </c>
      <c r="F1054" s="14">
        <v>1.58</v>
      </c>
      <c r="G1054" s="14">
        <v>548683</v>
      </c>
      <c r="H1054" s="14">
        <v>-7119</v>
      </c>
      <c r="I1054" s="14">
        <v>0</v>
      </c>
      <c r="J1054" s="14">
        <v>16927</v>
      </c>
      <c r="K1054" s="14">
        <v>15284</v>
      </c>
      <c r="L1054" s="14">
        <v>0</v>
      </c>
      <c r="M1054" s="14">
        <v>0</v>
      </c>
      <c r="N1054" s="14">
        <v>0</v>
      </c>
      <c r="O1054" s="14">
        <v>0</v>
      </c>
      <c r="P1054" s="14">
        <v>0</v>
      </c>
      <c r="Q1054" s="14">
        <v>0</v>
      </c>
      <c r="R1054" s="14">
        <v>0</v>
      </c>
      <c r="S1054" s="14">
        <v>-9900</v>
      </c>
      <c r="T1054" s="14">
        <v>92</v>
      </c>
      <c r="U1054" s="11">
        <f>D1054*G1054</f>
        <v>1764015845</v>
      </c>
      <c r="V1054" s="11">
        <f>D1054*L1054</f>
        <v>0</v>
      </c>
    </row>
    <row r="1055" spans="1:22" x14ac:dyDescent="0.3">
      <c r="A1055" s="14" t="str">
        <f>VLOOKUP(B1055,stocks!$B$3:$D$3093,2,FALSE)</f>
        <v>태경비케이</v>
      </c>
      <c r="B1055" s="6" t="s">
        <v>14641</v>
      </c>
      <c r="C1055" s="6" t="s">
        <v>14402</v>
      </c>
      <c r="D1055" s="14">
        <v>4755</v>
      </c>
      <c r="E1055" s="14">
        <v>-105</v>
      </c>
      <c r="F1055" s="14">
        <v>-2.16</v>
      </c>
      <c r="G1055" s="14">
        <v>370445</v>
      </c>
      <c r="H1055" s="14">
        <v>38285</v>
      </c>
      <c r="I1055" s="14">
        <v>-15</v>
      </c>
      <c r="J1055" s="14">
        <v>-57798</v>
      </c>
      <c r="K1055" s="14">
        <v>-57799</v>
      </c>
      <c r="L1055" s="14">
        <v>0</v>
      </c>
      <c r="M1055" s="14">
        <v>-15</v>
      </c>
      <c r="N1055" s="14">
        <v>0</v>
      </c>
      <c r="O1055" s="14">
        <v>0</v>
      </c>
      <c r="P1055" s="14">
        <v>0</v>
      </c>
      <c r="Q1055" s="14">
        <v>0</v>
      </c>
      <c r="R1055" s="14">
        <v>0</v>
      </c>
      <c r="S1055" s="14">
        <v>11063</v>
      </c>
      <c r="T1055" s="14">
        <v>8465</v>
      </c>
      <c r="U1055" s="11">
        <f>D1055*G1055</f>
        <v>1761465975</v>
      </c>
      <c r="V1055" s="11">
        <f>D1055*L1055</f>
        <v>0</v>
      </c>
    </row>
    <row r="1056" spans="1:22" x14ac:dyDescent="0.3">
      <c r="A1056" s="14" t="str">
        <f>VLOOKUP(B1056,stocks!$B$3:$D$3093,2,FALSE)</f>
        <v>지엘팜텍</v>
      </c>
      <c r="B1056" s="6" t="s">
        <v>15599</v>
      </c>
      <c r="C1056" s="6" t="s">
        <v>14402</v>
      </c>
      <c r="D1056" s="14">
        <v>1490</v>
      </c>
      <c r="E1056" s="14">
        <v>80</v>
      </c>
      <c r="F1056" s="14">
        <v>5.67</v>
      </c>
      <c r="G1056" s="14">
        <v>1181767</v>
      </c>
      <c r="H1056" s="14">
        <v>-37734</v>
      </c>
      <c r="I1056" s="14">
        <v>0</v>
      </c>
      <c r="J1056" s="14">
        <v>104156</v>
      </c>
      <c r="K1056" s="14">
        <v>106169</v>
      </c>
      <c r="L1056" s="14">
        <v>0</v>
      </c>
      <c r="M1056" s="14">
        <v>0</v>
      </c>
      <c r="N1056" s="14">
        <v>0</v>
      </c>
      <c r="O1056" s="14">
        <v>0</v>
      </c>
      <c r="P1056" s="14">
        <v>0</v>
      </c>
      <c r="Q1056" s="14">
        <v>0</v>
      </c>
      <c r="R1056" s="14">
        <v>0</v>
      </c>
      <c r="S1056" s="14">
        <v>-66000</v>
      </c>
      <c r="T1056" s="14">
        <v>-422</v>
      </c>
      <c r="U1056" s="11">
        <f>D1056*G1056</f>
        <v>1760832830</v>
      </c>
      <c r="V1056" s="11">
        <f>D1056*L1056</f>
        <v>0</v>
      </c>
    </row>
    <row r="1057" spans="1:22" x14ac:dyDescent="0.3">
      <c r="A1057" s="14" t="str">
        <f>VLOOKUP(B1057,stocks!$B$3:$D$3093,2,FALSE)</f>
        <v>KH E&amp;T</v>
      </c>
      <c r="B1057" s="6" t="s">
        <v>15674</v>
      </c>
      <c r="C1057" s="6" t="s">
        <v>14402</v>
      </c>
      <c r="D1057" s="14">
        <v>2240</v>
      </c>
      <c r="E1057" s="14">
        <v>-115</v>
      </c>
      <c r="F1057" s="14">
        <v>-4.88</v>
      </c>
      <c r="G1057" s="14">
        <v>784994</v>
      </c>
      <c r="H1057" s="14">
        <v>-72337</v>
      </c>
      <c r="I1057" s="14">
        <v>0</v>
      </c>
      <c r="J1057" s="14">
        <v>76473</v>
      </c>
      <c r="K1057" s="14">
        <v>73890</v>
      </c>
      <c r="L1057" s="14">
        <v>0</v>
      </c>
      <c r="M1057" s="14">
        <v>0</v>
      </c>
      <c r="N1057" s="14">
        <v>0</v>
      </c>
      <c r="O1057" s="14">
        <v>0</v>
      </c>
      <c r="P1057" s="14">
        <v>0</v>
      </c>
      <c r="Q1057" s="14">
        <v>0</v>
      </c>
      <c r="R1057" s="14">
        <v>0</v>
      </c>
      <c r="S1057" s="14">
        <v>-4472</v>
      </c>
      <c r="T1057" s="14">
        <v>336</v>
      </c>
      <c r="U1057" s="11">
        <f>D1057*G1057</f>
        <v>1758386560</v>
      </c>
      <c r="V1057" s="11">
        <f>D1057*L1057</f>
        <v>0</v>
      </c>
    </row>
    <row r="1058" spans="1:22" x14ac:dyDescent="0.3">
      <c r="A1058" s="14" t="str">
        <f>VLOOKUP(B1058,stocks!$B$3:$D$3093,2,FALSE)</f>
        <v>나노씨엠에스</v>
      </c>
      <c r="B1058" s="6" t="s">
        <v>13715</v>
      </c>
      <c r="C1058" s="6" t="s">
        <v>14402</v>
      </c>
      <c r="D1058" s="14">
        <v>15400</v>
      </c>
      <c r="E1058" s="14">
        <v>150</v>
      </c>
      <c r="F1058" s="14">
        <v>0.98</v>
      </c>
      <c r="G1058" s="14">
        <v>114175</v>
      </c>
      <c r="H1058" s="14">
        <v>40808</v>
      </c>
      <c r="I1058" s="14">
        <v>-32211</v>
      </c>
      <c r="J1058" s="14">
        <v>6173</v>
      </c>
      <c r="K1058" s="14">
        <v>6253</v>
      </c>
      <c r="L1058" s="14">
        <v>0</v>
      </c>
      <c r="M1058" s="14">
        <v>-4820</v>
      </c>
      <c r="N1058" s="14">
        <v>0</v>
      </c>
      <c r="O1058" s="14">
        <v>-16770</v>
      </c>
      <c r="P1058" s="14">
        <v>0</v>
      </c>
      <c r="Q1058" s="14">
        <v>0</v>
      </c>
      <c r="R1058" s="14">
        <v>-10621</v>
      </c>
      <c r="S1058" s="14">
        <v>-14940</v>
      </c>
      <c r="T1058" s="14">
        <v>170</v>
      </c>
      <c r="U1058" s="11">
        <f>D1058*G1058</f>
        <v>1758295000</v>
      </c>
      <c r="V1058" s="11">
        <f>D1058*L1058</f>
        <v>0</v>
      </c>
    </row>
    <row r="1059" spans="1:22" x14ac:dyDescent="0.3">
      <c r="A1059" s="14" t="str">
        <f>VLOOKUP(B1059,stocks!$B$3:$D$3093,2,FALSE)</f>
        <v>GS글로벌</v>
      </c>
      <c r="B1059" s="6" t="s">
        <v>14437</v>
      </c>
      <c r="C1059" s="6" t="s">
        <v>14402</v>
      </c>
      <c r="D1059" s="14">
        <v>3005</v>
      </c>
      <c r="E1059" s="14">
        <v>-60</v>
      </c>
      <c r="F1059" s="14">
        <v>-1.96</v>
      </c>
      <c r="G1059" s="14">
        <v>585096</v>
      </c>
      <c r="H1059" s="14">
        <v>98959</v>
      </c>
      <c r="I1059" s="14">
        <v>-73</v>
      </c>
      <c r="J1059" s="14">
        <v>-101505</v>
      </c>
      <c r="K1059" s="14">
        <v>-101580</v>
      </c>
      <c r="L1059" s="14">
        <v>0</v>
      </c>
      <c r="M1059" s="14">
        <v>-84</v>
      </c>
      <c r="N1059" s="14">
        <v>11</v>
      </c>
      <c r="O1059" s="14">
        <v>0</v>
      </c>
      <c r="P1059" s="14">
        <v>0</v>
      </c>
      <c r="Q1059" s="14">
        <v>0</v>
      </c>
      <c r="R1059" s="14">
        <v>0</v>
      </c>
      <c r="S1059" s="14">
        <v>2936</v>
      </c>
      <c r="T1059" s="14">
        <v>-317</v>
      </c>
      <c r="U1059" s="11">
        <f>D1059*G1059</f>
        <v>1758213480</v>
      </c>
      <c r="V1059" s="11">
        <f>D1059*L1059</f>
        <v>0</v>
      </c>
    </row>
    <row r="1060" spans="1:22" x14ac:dyDescent="0.3">
      <c r="A1060" s="14" t="str">
        <f>VLOOKUP(B1060,stocks!$B$3:$D$3093,2,FALSE)</f>
        <v>현대에버다임</v>
      </c>
      <c r="B1060" s="6" t="s">
        <v>14853</v>
      </c>
      <c r="C1060" s="6" t="s">
        <v>14402</v>
      </c>
      <c r="D1060" s="14">
        <v>6900</v>
      </c>
      <c r="E1060" s="14">
        <v>-250</v>
      </c>
      <c r="F1060" s="14">
        <v>-3.5</v>
      </c>
      <c r="G1060" s="14">
        <v>254727</v>
      </c>
      <c r="H1060" s="14">
        <v>26674</v>
      </c>
      <c r="I1060" s="14">
        <v>-17950</v>
      </c>
      <c r="J1060" s="14">
        <v>-13482</v>
      </c>
      <c r="K1060" s="14">
        <v>-8564</v>
      </c>
      <c r="L1060" s="14">
        <v>0</v>
      </c>
      <c r="M1060" s="14">
        <v>-20000</v>
      </c>
      <c r="N1060" s="14">
        <v>0</v>
      </c>
      <c r="O1060" s="14">
        <v>2050</v>
      </c>
      <c r="P1060" s="14">
        <v>0</v>
      </c>
      <c r="Q1060" s="14">
        <v>0</v>
      </c>
      <c r="R1060" s="14">
        <v>0</v>
      </c>
      <c r="S1060" s="14">
        <v>4558</v>
      </c>
      <c r="T1060" s="14">
        <v>200</v>
      </c>
      <c r="U1060" s="11">
        <f>D1060*G1060</f>
        <v>1757616300</v>
      </c>
      <c r="V1060" s="11">
        <f>D1060*L1060</f>
        <v>0</v>
      </c>
    </row>
    <row r="1061" spans="1:22" x14ac:dyDescent="0.3">
      <c r="A1061" s="14" t="str">
        <f>VLOOKUP(B1061,stocks!$B$3:$D$3093,2,FALSE)</f>
        <v>SIMPAC</v>
      </c>
      <c r="B1061" s="6" t="s">
        <v>13591</v>
      </c>
      <c r="C1061" s="6" t="s">
        <v>14402</v>
      </c>
      <c r="D1061" s="14">
        <v>4590</v>
      </c>
      <c r="E1061" s="14">
        <v>-160</v>
      </c>
      <c r="F1061" s="14">
        <v>-3.37</v>
      </c>
      <c r="G1061" s="14">
        <v>382107</v>
      </c>
      <c r="H1061" s="14">
        <v>58791</v>
      </c>
      <c r="I1061" s="14">
        <v>-51465</v>
      </c>
      <c r="J1061" s="14">
        <v>-7226</v>
      </c>
      <c r="K1061" s="14">
        <v>-7646</v>
      </c>
      <c r="L1061" s="14">
        <v>0</v>
      </c>
      <c r="M1061" s="14">
        <v>-31930</v>
      </c>
      <c r="N1061" s="14">
        <v>6</v>
      </c>
      <c r="O1061" s="14">
        <v>32103</v>
      </c>
      <c r="P1061" s="14">
        <v>-51218</v>
      </c>
      <c r="Q1061" s="14">
        <v>-426</v>
      </c>
      <c r="R1061" s="14">
        <v>0</v>
      </c>
      <c r="S1061" s="14">
        <v>4</v>
      </c>
      <c r="T1061" s="14">
        <v>-104</v>
      </c>
      <c r="U1061" s="11">
        <f>D1061*G1061</f>
        <v>1753871130</v>
      </c>
      <c r="V1061" s="11">
        <f>D1061*L1061</f>
        <v>0</v>
      </c>
    </row>
    <row r="1062" spans="1:22" x14ac:dyDescent="0.3">
      <c r="A1062" s="14" t="str">
        <f>VLOOKUP(B1062,stocks!$B$3:$D$3093,2,FALSE)</f>
        <v>제주은행</v>
      </c>
      <c r="B1062" s="6" t="s">
        <v>14545</v>
      </c>
      <c r="C1062" s="6" t="s">
        <v>14402</v>
      </c>
      <c r="D1062" s="14">
        <v>7270</v>
      </c>
      <c r="E1062" s="14">
        <v>-160</v>
      </c>
      <c r="F1062" s="14">
        <v>-2.15</v>
      </c>
      <c r="G1062" s="14">
        <v>241199</v>
      </c>
      <c r="H1062" s="14">
        <v>6739</v>
      </c>
      <c r="I1062" s="14">
        <v>39</v>
      </c>
      <c r="J1062" s="14">
        <v>-6824</v>
      </c>
      <c r="K1062" s="14">
        <v>-6824</v>
      </c>
      <c r="L1062" s="14">
        <v>0</v>
      </c>
      <c r="M1062" s="14">
        <v>39</v>
      </c>
      <c r="N1062" s="14">
        <v>0</v>
      </c>
      <c r="O1062" s="14">
        <v>0</v>
      </c>
      <c r="P1062" s="14">
        <v>0</v>
      </c>
      <c r="Q1062" s="14">
        <v>0</v>
      </c>
      <c r="R1062" s="14">
        <v>0</v>
      </c>
      <c r="S1062" s="14">
        <v>0</v>
      </c>
      <c r="T1062" s="14">
        <v>46</v>
      </c>
      <c r="U1062" s="11">
        <f>D1062*G1062</f>
        <v>1753516730</v>
      </c>
      <c r="V1062" s="11">
        <f>D1062*L1062</f>
        <v>0</v>
      </c>
    </row>
    <row r="1063" spans="1:22" x14ac:dyDescent="0.3">
      <c r="A1063" s="14" t="str">
        <f>VLOOKUP(B1063,stocks!$B$3:$D$3093,2,FALSE)</f>
        <v>엘이티</v>
      </c>
      <c r="B1063" s="6" t="s">
        <v>15963</v>
      </c>
      <c r="C1063" s="6" t="s">
        <v>14402</v>
      </c>
      <c r="D1063" s="14">
        <v>20650</v>
      </c>
      <c r="E1063" s="14">
        <v>800</v>
      </c>
      <c r="F1063" s="14">
        <v>4.03</v>
      </c>
      <c r="G1063" s="14">
        <v>84858</v>
      </c>
      <c r="H1063" s="14">
        <v>-24451</v>
      </c>
      <c r="I1063" s="14">
        <v>5000</v>
      </c>
      <c r="J1063" s="14">
        <v>19400</v>
      </c>
      <c r="K1063" s="14">
        <v>19004</v>
      </c>
      <c r="L1063" s="14">
        <v>0</v>
      </c>
      <c r="M1063" s="14">
        <v>0</v>
      </c>
      <c r="N1063" s="14">
        <v>0</v>
      </c>
      <c r="O1063" s="14">
        <v>5000</v>
      </c>
      <c r="P1063" s="14">
        <v>0</v>
      </c>
      <c r="Q1063" s="14">
        <v>0</v>
      </c>
      <c r="R1063" s="14">
        <v>0</v>
      </c>
      <c r="S1063" s="14">
        <v>-143</v>
      </c>
      <c r="T1063" s="14">
        <v>194</v>
      </c>
      <c r="U1063" s="11">
        <f>D1063*G1063</f>
        <v>1752317700</v>
      </c>
      <c r="V1063" s="11">
        <f>D1063*L1063</f>
        <v>0</v>
      </c>
    </row>
    <row r="1064" spans="1:22" x14ac:dyDescent="0.3">
      <c r="A1064" s="14" t="str">
        <f>VLOOKUP(B1064,stocks!$B$3:$D$3093,2,FALSE)</f>
        <v>미래나노텍</v>
      </c>
      <c r="B1064" s="6" t="s">
        <v>14001</v>
      </c>
      <c r="C1064" s="6" t="s">
        <v>14402</v>
      </c>
      <c r="D1064" s="14">
        <v>4545</v>
      </c>
      <c r="E1064" s="14">
        <v>-100</v>
      </c>
      <c r="F1064" s="14">
        <v>-2.15</v>
      </c>
      <c r="G1064" s="14">
        <v>383921</v>
      </c>
      <c r="H1064" s="14">
        <v>57242</v>
      </c>
      <c r="I1064" s="14">
        <v>3150</v>
      </c>
      <c r="J1064" s="14">
        <v>-60141</v>
      </c>
      <c r="K1064" s="14">
        <v>-56441</v>
      </c>
      <c r="L1064" s="14">
        <v>0</v>
      </c>
      <c r="M1064" s="14">
        <v>0</v>
      </c>
      <c r="N1064" s="14">
        <v>0</v>
      </c>
      <c r="O1064" s="14">
        <v>3150</v>
      </c>
      <c r="P1064" s="14">
        <v>0</v>
      </c>
      <c r="Q1064" s="14">
        <v>0</v>
      </c>
      <c r="R1064" s="14">
        <v>0</v>
      </c>
      <c r="S1064" s="14">
        <v>150</v>
      </c>
      <c r="T1064" s="14">
        <v>-401</v>
      </c>
      <c r="U1064" s="11">
        <f>D1064*G1064</f>
        <v>1744920945</v>
      </c>
      <c r="V1064" s="11">
        <f>D1064*L1064</f>
        <v>0</v>
      </c>
    </row>
    <row r="1065" spans="1:22" x14ac:dyDescent="0.3">
      <c r="A1065" s="14" t="str">
        <f>VLOOKUP(B1065,stocks!$B$3:$D$3093,2,FALSE)</f>
        <v>KBSTAR 200선물인버스2X</v>
      </c>
      <c r="B1065" s="6" t="s">
        <v>15771</v>
      </c>
      <c r="C1065" s="6" t="s">
        <v>14402</v>
      </c>
      <c r="D1065" s="14">
        <v>1930</v>
      </c>
      <c r="E1065" s="14">
        <v>40</v>
      </c>
      <c r="F1065" s="14">
        <v>2.12</v>
      </c>
      <c r="G1065" s="14">
        <v>903182</v>
      </c>
      <c r="H1065" s="14">
        <v>-526340</v>
      </c>
      <c r="I1065" s="14">
        <v>517520</v>
      </c>
      <c r="J1065" s="14">
        <v>9000</v>
      </c>
      <c r="K1065" s="14">
        <v>0</v>
      </c>
      <c r="L1065" s="14">
        <v>0</v>
      </c>
      <c r="M1065" s="14">
        <v>684929</v>
      </c>
      <c r="N1065" s="14">
        <v>0</v>
      </c>
      <c r="O1065" s="14">
        <v>0</v>
      </c>
      <c r="P1065" s="14">
        <v>0</v>
      </c>
      <c r="Q1065" s="14">
        <v>-167409</v>
      </c>
      <c r="R1065" s="14">
        <v>0</v>
      </c>
      <c r="S1065" s="14">
        <v>-100</v>
      </c>
      <c r="T1065" s="14">
        <v>-80</v>
      </c>
      <c r="U1065" s="11">
        <f>D1065*G1065</f>
        <v>1743141260</v>
      </c>
      <c r="V1065" s="11">
        <f>D1065*L1065</f>
        <v>0</v>
      </c>
    </row>
    <row r="1066" spans="1:22" x14ac:dyDescent="0.3">
      <c r="A1066" s="14" t="str">
        <f>VLOOKUP(B1066,stocks!$B$3:$D$3093,2,FALSE)</f>
        <v>삼아알미늄</v>
      </c>
      <c r="B1066" s="6" t="s">
        <v>14142</v>
      </c>
      <c r="C1066" s="6" t="s">
        <v>14402</v>
      </c>
      <c r="D1066" s="14">
        <v>12200</v>
      </c>
      <c r="E1066" s="14">
        <v>100</v>
      </c>
      <c r="F1066" s="14">
        <v>0.83</v>
      </c>
      <c r="G1066" s="14">
        <v>142385</v>
      </c>
      <c r="H1066" s="14">
        <v>9944</v>
      </c>
      <c r="I1066" s="14">
        <v>-1320</v>
      </c>
      <c r="J1066" s="14">
        <v>-8934</v>
      </c>
      <c r="K1066" s="14">
        <v>-8934</v>
      </c>
      <c r="L1066" s="14">
        <v>0</v>
      </c>
      <c r="M1066" s="14">
        <v>-12</v>
      </c>
      <c r="N1066" s="14">
        <v>0</v>
      </c>
      <c r="O1066" s="14">
        <v>0</v>
      </c>
      <c r="P1066" s="14">
        <v>-1308</v>
      </c>
      <c r="Q1066" s="14">
        <v>0</v>
      </c>
      <c r="R1066" s="14">
        <v>0</v>
      </c>
      <c r="S1066" s="14">
        <v>310</v>
      </c>
      <c r="T1066" s="14">
        <v>0</v>
      </c>
      <c r="U1066" s="11">
        <f>D1066*G1066</f>
        <v>1737097000</v>
      </c>
      <c r="V1066" s="11">
        <f>D1066*L1066</f>
        <v>0</v>
      </c>
    </row>
    <row r="1067" spans="1:22" x14ac:dyDescent="0.3">
      <c r="A1067" s="14" t="str">
        <f>VLOOKUP(B1067,stocks!$B$3:$D$3093,2,FALSE)</f>
        <v>인터플렉스</v>
      </c>
      <c r="B1067" s="6" t="s">
        <v>14931</v>
      </c>
      <c r="C1067" s="6" t="s">
        <v>14402</v>
      </c>
      <c r="D1067" s="14">
        <v>12500</v>
      </c>
      <c r="E1067" s="14">
        <v>0</v>
      </c>
      <c r="F1067" s="14">
        <v>0</v>
      </c>
      <c r="G1067" s="14">
        <v>138794</v>
      </c>
      <c r="H1067" s="14">
        <v>1402</v>
      </c>
      <c r="I1067" s="14">
        <v>1288</v>
      </c>
      <c r="J1067" s="14">
        <v>-5681</v>
      </c>
      <c r="K1067" s="14">
        <v>-7015</v>
      </c>
      <c r="L1067" s="14">
        <v>0</v>
      </c>
      <c r="M1067" s="14">
        <v>153</v>
      </c>
      <c r="N1067" s="14">
        <v>0</v>
      </c>
      <c r="O1067" s="14">
        <v>411</v>
      </c>
      <c r="P1067" s="14">
        <v>724</v>
      </c>
      <c r="Q1067" s="14">
        <v>0</v>
      </c>
      <c r="R1067" s="14">
        <v>0</v>
      </c>
      <c r="S1067" s="14">
        <v>2613</v>
      </c>
      <c r="T1067" s="14">
        <v>378</v>
      </c>
      <c r="U1067" s="11">
        <f>D1067*G1067</f>
        <v>1734925000</v>
      </c>
      <c r="V1067" s="11">
        <f>D1067*L1067</f>
        <v>0</v>
      </c>
    </row>
    <row r="1068" spans="1:22" x14ac:dyDescent="0.3">
      <c r="A1068" s="14" t="str">
        <f>VLOOKUP(B1068,stocks!$B$3:$D$3093,2,FALSE)</f>
        <v>KBSTAR 미국S&amp;P500</v>
      </c>
      <c r="B1068" s="6" t="s">
        <v>16243</v>
      </c>
      <c r="C1068" s="6" t="s">
        <v>14402</v>
      </c>
      <c r="D1068" s="14">
        <v>10340</v>
      </c>
      <c r="E1068" s="14">
        <v>-140</v>
      </c>
      <c r="F1068" s="14">
        <v>-1.34</v>
      </c>
      <c r="G1068" s="14">
        <v>167669</v>
      </c>
      <c r="H1068" s="14">
        <v>47552</v>
      </c>
      <c r="I1068" s="14">
        <v>-47555</v>
      </c>
      <c r="J1068" s="14">
        <v>0</v>
      </c>
      <c r="K1068" s="14">
        <v>0</v>
      </c>
      <c r="L1068" s="14">
        <v>0</v>
      </c>
      <c r="M1068" s="14">
        <v>-47555</v>
      </c>
      <c r="N1068" s="14">
        <v>0</v>
      </c>
      <c r="O1068" s="14">
        <v>0</v>
      </c>
      <c r="P1068" s="14">
        <v>0</v>
      </c>
      <c r="Q1068" s="14">
        <v>0</v>
      </c>
      <c r="R1068" s="14">
        <v>0</v>
      </c>
      <c r="S1068" s="14">
        <v>0</v>
      </c>
      <c r="T1068" s="14">
        <v>3</v>
      </c>
      <c r="U1068" s="11">
        <f>D1068*G1068</f>
        <v>1733697460</v>
      </c>
      <c r="V1068" s="11">
        <f>D1068*L1068</f>
        <v>0</v>
      </c>
    </row>
    <row r="1069" spans="1:22" x14ac:dyDescent="0.3">
      <c r="A1069" s="14" t="str">
        <f>VLOOKUP(B1069,stocks!$B$3:$D$3093,2,FALSE)</f>
        <v>텔레필드</v>
      </c>
      <c r="B1069" s="6" t="s">
        <v>15212</v>
      </c>
      <c r="C1069" s="6" t="s">
        <v>14402</v>
      </c>
      <c r="D1069" s="14">
        <v>4340</v>
      </c>
      <c r="E1069" s="14">
        <v>110</v>
      </c>
      <c r="F1069" s="14">
        <v>2.6</v>
      </c>
      <c r="G1069" s="14">
        <v>399379</v>
      </c>
      <c r="H1069" s="14">
        <v>29522</v>
      </c>
      <c r="I1069" s="14">
        <v>-132</v>
      </c>
      <c r="J1069" s="14">
        <v>-29696</v>
      </c>
      <c r="K1069" s="14">
        <v>-29417</v>
      </c>
      <c r="L1069" s="14">
        <v>0</v>
      </c>
      <c r="M1069" s="14">
        <v>-132</v>
      </c>
      <c r="N1069" s="14">
        <v>0</v>
      </c>
      <c r="O1069" s="14">
        <v>0</v>
      </c>
      <c r="P1069" s="14">
        <v>0</v>
      </c>
      <c r="Q1069" s="14">
        <v>0</v>
      </c>
      <c r="R1069" s="14">
        <v>0</v>
      </c>
      <c r="S1069" s="14">
        <v>0</v>
      </c>
      <c r="T1069" s="14">
        <v>306</v>
      </c>
      <c r="U1069" s="11">
        <f>D1069*G1069</f>
        <v>1733304860</v>
      </c>
      <c r="V1069" s="11">
        <f>D1069*L1069</f>
        <v>0</v>
      </c>
    </row>
    <row r="1070" spans="1:22" x14ac:dyDescent="0.3">
      <c r="A1070" s="14" t="str">
        <f>VLOOKUP(B1070,stocks!$B$3:$D$3093,2,FALSE)</f>
        <v>나노캠텍</v>
      </c>
      <c r="B1070" s="6" t="s">
        <v>13717</v>
      </c>
      <c r="C1070" s="6" t="s">
        <v>14402</v>
      </c>
      <c r="D1070" s="14">
        <v>2355</v>
      </c>
      <c r="E1070" s="14">
        <v>-80</v>
      </c>
      <c r="F1070" s="14">
        <v>-3.29</v>
      </c>
      <c r="G1070" s="14">
        <v>735525</v>
      </c>
      <c r="H1070" s="14">
        <v>6802</v>
      </c>
      <c r="I1070" s="14">
        <v>0</v>
      </c>
      <c r="J1070" s="14">
        <v>47369</v>
      </c>
      <c r="K1070" s="14">
        <v>50785</v>
      </c>
      <c r="L1070" s="14">
        <v>0</v>
      </c>
      <c r="M1070" s="14">
        <v>0</v>
      </c>
      <c r="N1070" s="14">
        <v>0</v>
      </c>
      <c r="O1070" s="14">
        <v>0</v>
      </c>
      <c r="P1070" s="14">
        <v>0</v>
      </c>
      <c r="Q1070" s="14">
        <v>0</v>
      </c>
      <c r="R1070" s="14">
        <v>0</v>
      </c>
      <c r="S1070" s="14">
        <v>-53521</v>
      </c>
      <c r="T1070" s="14">
        <v>-650</v>
      </c>
      <c r="U1070" s="11">
        <f>D1070*G1070</f>
        <v>1732161375</v>
      </c>
      <c r="V1070" s="11">
        <f>D1070*L1070</f>
        <v>0</v>
      </c>
    </row>
    <row r="1071" spans="1:22" x14ac:dyDescent="0.3">
      <c r="A1071" s="14" t="str">
        <f>VLOOKUP(B1071,stocks!$B$3:$D$3093,2,FALSE)</f>
        <v>판타지오</v>
      </c>
      <c r="B1071" s="6" t="s">
        <v>14756</v>
      </c>
      <c r="C1071" s="6" t="s">
        <v>14402</v>
      </c>
      <c r="D1071" s="14">
        <v>132</v>
      </c>
      <c r="E1071" s="14">
        <v>-2</v>
      </c>
      <c r="F1071" s="14">
        <v>-1.49</v>
      </c>
      <c r="G1071" s="14">
        <v>13111720</v>
      </c>
      <c r="H1071" s="14">
        <v>-107993</v>
      </c>
      <c r="I1071" s="14">
        <v>0</v>
      </c>
      <c r="J1071" s="14">
        <v>131788</v>
      </c>
      <c r="K1071" s="14">
        <v>131798</v>
      </c>
      <c r="L1071" s="14">
        <v>0</v>
      </c>
      <c r="M1071" s="14">
        <v>0</v>
      </c>
      <c r="N1071" s="14">
        <v>0</v>
      </c>
      <c r="O1071" s="14">
        <v>0</v>
      </c>
      <c r="P1071" s="14">
        <v>0</v>
      </c>
      <c r="Q1071" s="14">
        <v>0</v>
      </c>
      <c r="R1071" s="14">
        <v>0</v>
      </c>
      <c r="S1071" s="14">
        <v>3050</v>
      </c>
      <c r="T1071" s="14">
        <v>-26845</v>
      </c>
      <c r="U1071" s="11">
        <f>D1071*G1071</f>
        <v>1730747040</v>
      </c>
      <c r="V1071" s="11">
        <f>D1071*L1071</f>
        <v>0</v>
      </c>
    </row>
    <row r="1072" spans="1:22" x14ac:dyDescent="0.3">
      <c r="A1072" s="14" t="str">
        <f>VLOOKUP(B1072,stocks!$B$3:$D$3093,2,FALSE)</f>
        <v>재영솔루텍</v>
      </c>
      <c r="B1072" s="6" t="s">
        <v>14921</v>
      </c>
      <c r="C1072" s="6" t="s">
        <v>14402</v>
      </c>
      <c r="D1072" s="14">
        <v>1125</v>
      </c>
      <c r="E1072" s="14">
        <v>-5</v>
      </c>
      <c r="F1072" s="14">
        <v>-0.44</v>
      </c>
      <c r="G1072" s="14">
        <v>1538392</v>
      </c>
      <c r="H1072" s="14">
        <v>105071</v>
      </c>
      <c r="I1072" s="14">
        <v>0</v>
      </c>
      <c r="J1072" s="14">
        <v>-93703</v>
      </c>
      <c r="K1072" s="14">
        <v>-107707</v>
      </c>
      <c r="L1072" s="14">
        <v>0</v>
      </c>
      <c r="M1072" s="14">
        <v>0</v>
      </c>
      <c r="N1072" s="14">
        <v>0</v>
      </c>
      <c r="O1072" s="14">
        <v>0</v>
      </c>
      <c r="P1072" s="14">
        <v>0</v>
      </c>
      <c r="Q1072" s="14">
        <v>0</v>
      </c>
      <c r="R1072" s="14">
        <v>0</v>
      </c>
      <c r="S1072" s="14">
        <v>-11506</v>
      </c>
      <c r="T1072" s="14">
        <v>138</v>
      </c>
      <c r="U1072" s="11">
        <f>D1072*G1072</f>
        <v>1730691000</v>
      </c>
      <c r="V1072" s="11">
        <f>D1072*L1072</f>
        <v>0</v>
      </c>
    </row>
    <row r="1073" spans="1:22" x14ac:dyDescent="0.3">
      <c r="A1073" s="14" t="str">
        <f>VLOOKUP(B1073,stocks!$B$3:$D$3093,2,FALSE)</f>
        <v>뉴파워프라즈마</v>
      </c>
      <c r="B1073" s="6" t="s">
        <v>13794</v>
      </c>
      <c r="C1073" s="6" t="s">
        <v>14402</v>
      </c>
      <c r="D1073" s="14">
        <v>6060</v>
      </c>
      <c r="E1073" s="14">
        <v>-120</v>
      </c>
      <c r="F1073" s="14">
        <v>-1.94</v>
      </c>
      <c r="G1073" s="14">
        <v>285535</v>
      </c>
      <c r="H1073" s="14">
        <v>36125</v>
      </c>
      <c r="I1073" s="14">
        <v>2362</v>
      </c>
      <c r="J1073" s="14">
        <v>-39626</v>
      </c>
      <c r="K1073" s="14">
        <v>-33277</v>
      </c>
      <c r="L1073" s="14">
        <v>0</v>
      </c>
      <c r="M1073" s="14">
        <v>-8</v>
      </c>
      <c r="N1073" s="14">
        <v>0</v>
      </c>
      <c r="O1073" s="14">
        <v>2370</v>
      </c>
      <c r="P1073" s="14">
        <v>0</v>
      </c>
      <c r="Q1073" s="14">
        <v>0</v>
      </c>
      <c r="R1073" s="14">
        <v>0</v>
      </c>
      <c r="S1073" s="14">
        <v>1000</v>
      </c>
      <c r="T1073" s="14">
        <v>139</v>
      </c>
      <c r="U1073" s="11">
        <f>D1073*G1073</f>
        <v>1730342100</v>
      </c>
      <c r="V1073" s="11">
        <f>D1073*L1073</f>
        <v>0</v>
      </c>
    </row>
    <row r="1074" spans="1:22" x14ac:dyDescent="0.3">
      <c r="A1074" s="14" t="str">
        <f>VLOOKUP(B1074,stocks!$B$3:$D$3093,2,FALSE)</f>
        <v>켐트로닉스</v>
      </c>
      <c r="B1074" s="6" t="s">
        <v>15188</v>
      </c>
      <c r="C1074" s="6" t="s">
        <v>14402</v>
      </c>
      <c r="D1074" s="14">
        <v>24300</v>
      </c>
      <c r="E1074" s="14">
        <v>-450</v>
      </c>
      <c r="F1074" s="14">
        <v>-1.82</v>
      </c>
      <c r="G1074" s="14">
        <v>71202</v>
      </c>
      <c r="H1074" s="14">
        <v>9012</v>
      </c>
      <c r="I1074" s="14">
        <v>-3536</v>
      </c>
      <c r="J1074" s="14">
        <v>-6115</v>
      </c>
      <c r="K1074" s="14">
        <v>-6167</v>
      </c>
      <c r="L1074" s="14">
        <v>0</v>
      </c>
      <c r="M1074" s="14">
        <v>1</v>
      </c>
      <c r="N1074" s="14">
        <v>0</v>
      </c>
      <c r="O1074" s="14">
        <v>0</v>
      </c>
      <c r="P1074" s="14">
        <v>-3537</v>
      </c>
      <c r="Q1074" s="14">
        <v>0</v>
      </c>
      <c r="R1074" s="14">
        <v>0</v>
      </c>
      <c r="S1074" s="14">
        <v>622</v>
      </c>
      <c r="T1074" s="14">
        <v>17</v>
      </c>
      <c r="U1074" s="11">
        <f>D1074*G1074</f>
        <v>1730208600</v>
      </c>
      <c r="V1074" s="11">
        <f>D1074*L1074</f>
        <v>0</v>
      </c>
    </row>
    <row r="1075" spans="1:22" x14ac:dyDescent="0.3">
      <c r="A1075" s="14" t="str">
        <f>VLOOKUP(B1075,stocks!$B$3:$D$3093,2,FALSE)</f>
        <v>동운아나텍</v>
      </c>
      <c r="B1075" s="6" t="s">
        <v>13947</v>
      </c>
      <c r="C1075" s="6" t="s">
        <v>14402</v>
      </c>
      <c r="D1075" s="14">
        <v>7390</v>
      </c>
      <c r="E1075" s="14">
        <v>-180</v>
      </c>
      <c r="F1075" s="14">
        <v>-2.38</v>
      </c>
      <c r="G1075" s="14">
        <v>233838</v>
      </c>
      <c r="H1075" s="14">
        <v>4952</v>
      </c>
      <c r="I1075" s="14">
        <v>-2060</v>
      </c>
      <c r="J1075" s="14">
        <v>-9636</v>
      </c>
      <c r="K1075" s="14">
        <v>-10657</v>
      </c>
      <c r="L1075" s="14">
        <v>0</v>
      </c>
      <c r="M1075" s="14">
        <v>-2060</v>
      </c>
      <c r="N1075" s="14">
        <v>0</v>
      </c>
      <c r="O1075" s="14">
        <v>0</v>
      </c>
      <c r="P1075" s="14">
        <v>0</v>
      </c>
      <c r="Q1075" s="14">
        <v>0</v>
      </c>
      <c r="R1075" s="14">
        <v>0</v>
      </c>
      <c r="S1075" s="14">
        <v>6594</v>
      </c>
      <c r="T1075" s="14">
        <v>150</v>
      </c>
      <c r="U1075" s="11">
        <f>D1075*G1075</f>
        <v>1728062820</v>
      </c>
      <c r="V1075" s="11">
        <f>D1075*L1075</f>
        <v>0</v>
      </c>
    </row>
    <row r="1076" spans="1:22" x14ac:dyDescent="0.3">
      <c r="A1076" s="14" t="str">
        <f>VLOOKUP(B1076,stocks!$B$3:$D$3093,2,FALSE)</f>
        <v>자이에스앤디</v>
      </c>
      <c r="B1076" s="6" t="s">
        <v>16060</v>
      </c>
      <c r="C1076" s="6" t="s">
        <v>14402</v>
      </c>
      <c r="D1076" s="14">
        <v>10700</v>
      </c>
      <c r="E1076" s="14">
        <v>-200</v>
      </c>
      <c r="F1076" s="14">
        <v>-1.83</v>
      </c>
      <c r="G1076" s="14">
        <v>161300</v>
      </c>
      <c r="H1076" s="14">
        <v>10088</v>
      </c>
      <c r="I1076" s="14">
        <v>-1283</v>
      </c>
      <c r="J1076" s="14">
        <v>-11626</v>
      </c>
      <c r="K1076" s="14">
        <v>-12400</v>
      </c>
      <c r="L1076" s="14">
        <v>0</v>
      </c>
      <c r="M1076" s="14">
        <v>-9</v>
      </c>
      <c r="N1076" s="14">
        <v>-123</v>
      </c>
      <c r="O1076" s="14">
        <v>-1151</v>
      </c>
      <c r="P1076" s="14">
        <v>0</v>
      </c>
      <c r="Q1076" s="14">
        <v>0</v>
      </c>
      <c r="R1076" s="14">
        <v>0</v>
      </c>
      <c r="S1076" s="14">
        <v>2102</v>
      </c>
      <c r="T1076" s="14">
        <v>719</v>
      </c>
      <c r="U1076" s="11">
        <f>D1076*G1076</f>
        <v>1725910000</v>
      </c>
      <c r="V1076" s="11">
        <f>D1076*L1076</f>
        <v>0</v>
      </c>
    </row>
    <row r="1077" spans="1:22" x14ac:dyDescent="0.3">
      <c r="A1077" s="14" t="str">
        <f>VLOOKUP(B1077,stocks!$B$3:$D$3093,2,FALSE)</f>
        <v>호텔신라우</v>
      </c>
      <c r="B1077" s="6" t="s">
        <v>14578</v>
      </c>
      <c r="C1077" s="6" t="s">
        <v>14402</v>
      </c>
      <c r="D1077" s="14">
        <v>92100</v>
      </c>
      <c r="E1077" s="14">
        <v>-1500</v>
      </c>
      <c r="F1077" s="14">
        <v>-1.6</v>
      </c>
      <c r="G1077" s="14">
        <v>18693</v>
      </c>
      <c r="H1077" s="14">
        <v>1854</v>
      </c>
      <c r="I1077" s="14">
        <v>1100</v>
      </c>
      <c r="J1077" s="14">
        <v>-3006</v>
      </c>
      <c r="K1077" s="14">
        <v>0</v>
      </c>
      <c r="L1077" s="14">
        <v>0</v>
      </c>
      <c r="M1077" s="14">
        <v>100</v>
      </c>
      <c r="N1077" s="14">
        <v>0</v>
      </c>
      <c r="O1077" s="14">
        <v>0</v>
      </c>
      <c r="P1077" s="14">
        <v>1000</v>
      </c>
      <c r="Q1077" s="14">
        <v>0</v>
      </c>
      <c r="R1077" s="14">
        <v>0</v>
      </c>
      <c r="S1077" s="14">
        <v>20</v>
      </c>
      <c r="T1077" s="14">
        <v>32</v>
      </c>
      <c r="U1077" s="11">
        <f>D1077*G1077</f>
        <v>1721625300</v>
      </c>
      <c r="V1077" s="11">
        <f>D1077*L1077</f>
        <v>0</v>
      </c>
    </row>
    <row r="1078" spans="1:22" x14ac:dyDescent="0.3">
      <c r="A1078" s="14" t="str">
        <f>VLOOKUP(B1078,stocks!$B$3:$D$3093,2,FALSE)</f>
        <v>이엔코퍼레이션</v>
      </c>
      <c r="B1078" s="6" t="s">
        <v>15060</v>
      </c>
      <c r="C1078" s="6" t="s">
        <v>14402</v>
      </c>
      <c r="D1078" s="14">
        <v>12150</v>
      </c>
      <c r="E1078" s="14">
        <v>-200</v>
      </c>
      <c r="F1078" s="14">
        <v>-1.62</v>
      </c>
      <c r="G1078" s="14">
        <v>141430</v>
      </c>
      <c r="H1078" s="14">
        <v>17779</v>
      </c>
      <c r="I1078" s="14">
        <v>20</v>
      </c>
      <c r="J1078" s="14">
        <v>-17985</v>
      </c>
      <c r="K1078" s="14">
        <v>-17985</v>
      </c>
      <c r="L1078" s="14">
        <v>0</v>
      </c>
      <c r="M1078" s="14">
        <v>20</v>
      </c>
      <c r="N1078" s="14">
        <v>0</v>
      </c>
      <c r="O1078" s="14">
        <v>0</v>
      </c>
      <c r="P1078" s="14">
        <v>0</v>
      </c>
      <c r="Q1078" s="14">
        <v>0</v>
      </c>
      <c r="R1078" s="14">
        <v>0</v>
      </c>
      <c r="S1078" s="14">
        <v>0</v>
      </c>
      <c r="T1078" s="14">
        <v>186</v>
      </c>
      <c r="U1078" s="11">
        <f>D1078*G1078</f>
        <v>1718374500</v>
      </c>
      <c r="V1078" s="11">
        <f>D1078*L1078</f>
        <v>0</v>
      </c>
    </row>
    <row r="1079" spans="1:22" x14ac:dyDescent="0.3">
      <c r="A1079" s="14" t="str">
        <f>VLOOKUP(B1079,stocks!$B$3:$D$3093,2,FALSE)</f>
        <v>노루홀딩스우</v>
      </c>
      <c r="B1079" s="6" t="s">
        <v>13770</v>
      </c>
      <c r="C1079" s="6" t="s">
        <v>14402</v>
      </c>
      <c r="D1079" s="14">
        <v>92000</v>
      </c>
      <c r="E1079" s="14">
        <v>-8500</v>
      </c>
      <c r="F1079" s="14">
        <v>-8.4600000000000009</v>
      </c>
      <c r="G1079" s="14">
        <v>18635</v>
      </c>
      <c r="H1079" s="14">
        <v>0</v>
      </c>
      <c r="I1079" s="14">
        <v>0</v>
      </c>
      <c r="J1079" s="14">
        <v>0</v>
      </c>
      <c r="K1079" s="14">
        <v>0</v>
      </c>
      <c r="L1079" s="14">
        <v>0</v>
      </c>
      <c r="M1079" s="14">
        <v>0</v>
      </c>
      <c r="N1079" s="14">
        <v>0</v>
      </c>
      <c r="O1079" s="14">
        <v>0</v>
      </c>
      <c r="P1079" s="14">
        <v>0</v>
      </c>
      <c r="Q1079" s="14">
        <v>0</v>
      </c>
      <c r="R1079" s="14">
        <v>0</v>
      </c>
      <c r="S1079" s="14">
        <v>0</v>
      </c>
      <c r="T1079" s="14">
        <v>0</v>
      </c>
      <c r="U1079" s="11">
        <f>D1079*G1079</f>
        <v>1714420000</v>
      </c>
      <c r="V1079" s="11">
        <f>D1079*L1079</f>
        <v>0</v>
      </c>
    </row>
    <row r="1080" spans="1:22" x14ac:dyDescent="0.3">
      <c r="A1080" s="14" t="str">
        <f>VLOOKUP(B1080,stocks!$B$3:$D$3093,2,FALSE)</f>
        <v>로보로보</v>
      </c>
      <c r="B1080" s="6" t="s">
        <v>13438</v>
      </c>
      <c r="C1080" s="6" t="s">
        <v>14402</v>
      </c>
      <c r="D1080" s="14">
        <v>4570</v>
      </c>
      <c r="E1080" s="14">
        <v>90</v>
      </c>
      <c r="F1080" s="14">
        <v>2.0099999999999998</v>
      </c>
      <c r="G1080" s="14">
        <v>374872</v>
      </c>
      <c r="H1080" s="14">
        <v>-42490</v>
      </c>
      <c r="I1080" s="14">
        <v>11327</v>
      </c>
      <c r="J1080" s="14">
        <v>31336</v>
      </c>
      <c r="K1080" s="14">
        <v>31336</v>
      </c>
      <c r="L1080" s="14">
        <v>0</v>
      </c>
      <c r="M1080" s="14">
        <v>11327</v>
      </c>
      <c r="N1080" s="14">
        <v>0</v>
      </c>
      <c r="O1080" s="14">
        <v>0</v>
      </c>
      <c r="P1080" s="14">
        <v>0</v>
      </c>
      <c r="Q1080" s="14">
        <v>0</v>
      </c>
      <c r="R1080" s="14">
        <v>0</v>
      </c>
      <c r="S1080" s="14">
        <v>1500</v>
      </c>
      <c r="T1080" s="14">
        <v>-1673</v>
      </c>
      <c r="U1080" s="11">
        <f>D1080*G1080</f>
        <v>1713165040</v>
      </c>
      <c r="V1080" s="11">
        <f>D1080*L1080</f>
        <v>0</v>
      </c>
    </row>
    <row r="1081" spans="1:22" x14ac:dyDescent="0.3">
      <c r="A1081" s="14" t="str">
        <f>VLOOKUP(B1081,stocks!$B$3:$D$3093,2,FALSE)</f>
        <v>피에스케이홀딩스</v>
      </c>
      <c r="B1081" s="6" t="s">
        <v>14747</v>
      </c>
      <c r="C1081" s="6" t="s">
        <v>14402</v>
      </c>
      <c r="D1081" s="14">
        <v>11400</v>
      </c>
      <c r="E1081" s="14">
        <v>-50</v>
      </c>
      <c r="F1081" s="14">
        <v>-0.44</v>
      </c>
      <c r="G1081" s="14">
        <v>150144</v>
      </c>
      <c r="H1081" s="14">
        <v>-19007</v>
      </c>
      <c r="I1081" s="14">
        <v>3849</v>
      </c>
      <c r="J1081" s="14">
        <v>12188</v>
      </c>
      <c r="K1081" s="14">
        <v>-2241</v>
      </c>
      <c r="L1081" s="14">
        <v>0</v>
      </c>
      <c r="M1081" s="14">
        <v>20334</v>
      </c>
      <c r="N1081" s="14">
        <v>0</v>
      </c>
      <c r="O1081" s="14">
        <v>1280</v>
      </c>
      <c r="P1081" s="14">
        <v>-17765</v>
      </c>
      <c r="Q1081" s="14">
        <v>0</v>
      </c>
      <c r="R1081" s="14">
        <v>0</v>
      </c>
      <c r="S1081" s="14">
        <v>2882</v>
      </c>
      <c r="T1081" s="14">
        <v>88</v>
      </c>
      <c r="U1081" s="11">
        <f>D1081*G1081</f>
        <v>1711641600</v>
      </c>
      <c r="V1081" s="11">
        <f>D1081*L1081</f>
        <v>0</v>
      </c>
    </row>
    <row r="1082" spans="1:22" x14ac:dyDescent="0.3">
      <c r="A1082" s="14" t="str">
        <f>VLOOKUP(B1082,stocks!$B$3:$D$3093,2,FALSE)</f>
        <v>성창기업지주</v>
      </c>
      <c r="B1082" s="6" t="s">
        <v>14246</v>
      </c>
      <c r="C1082" s="6" t="s">
        <v>14402</v>
      </c>
      <c r="D1082" s="14">
        <v>2730</v>
      </c>
      <c r="E1082" s="14">
        <v>-90</v>
      </c>
      <c r="F1082" s="14">
        <v>-3.19</v>
      </c>
      <c r="G1082" s="14">
        <v>626170</v>
      </c>
      <c r="H1082" s="14">
        <v>158797</v>
      </c>
      <c r="I1082" s="14">
        <v>-91043</v>
      </c>
      <c r="J1082" s="14">
        <v>-1382</v>
      </c>
      <c r="K1082" s="14">
        <v>-1374</v>
      </c>
      <c r="L1082" s="14">
        <v>0</v>
      </c>
      <c r="M1082" s="14">
        <v>-76</v>
      </c>
      <c r="N1082" s="14">
        <v>8</v>
      </c>
      <c r="O1082" s="14">
        <v>-476</v>
      </c>
      <c r="P1082" s="14">
        <v>-90499</v>
      </c>
      <c r="Q1082" s="14">
        <v>0</v>
      </c>
      <c r="R1082" s="14">
        <v>0</v>
      </c>
      <c r="S1082" s="14">
        <v>-67070</v>
      </c>
      <c r="T1082" s="14">
        <v>698</v>
      </c>
      <c r="U1082" s="11">
        <f>D1082*G1082</f>
        <v>1709444100</v>
      </c>
      <c r="V1082" s="11">
        <f>D1082*L1082</f>
        <v>0</v>
      </c>
    </row>
    <row r="1083" spans="1:22" x14ac:dyDescent="0.3">
      <c r="A1083" s="14" t="str">
        <f>VLOOKUP(B1083,stocks!$B$3:$D$3093,2,FALSE)</f>
        <v>와이아이케이</v>
      </c>
      <c r="B1083" s="6" t="s">
        <v>15703</v>
      </c>
      <c r="C1083" s="6" t="s">
        <v>14402</v>
      </c>
      <c r="D1083" s="14">
        <v>6420</v>
      </c>
      <c r="E1083" s="14">
        <v>-100</v>
      </c>
      <c r="F1083" s="14">
        <v>-1.53</v>
      </c>
      <c r="G1083" s="14">
        <v>265648</v>
      </c>
      <c r="H1083" s="14">
        <v>35957</v>
      </c>
      <c r="I1083" s="14">
        <v>-8229</v>
      </c>
      <c r="J1083" s="14">
        <v>-28178</v>
      </c>
      <c r="K1083" s="14">
        <v>-27984</v>
      </c>
      <c r="L1083" s="14">
        <v>0</v>
      </c>
      <c r="M1083" s="14">
        <v>-2192</v>
      </c>
      <c r="N1083" s="14">
        <v>0</v>
      </c>
      <c r="O1083" s="14">
        <v>-6000</v>
      </c>
      <c r="P1083" s="14">
        <v>-37</v>
      </c>
      <c r="Q1083" s="14">
        <v>0</v>
      </c>
      <c r="R1083" s="14">
        <v>0</v>
      </c>
      <c r="S1083" s="14">
        <v>300</v>
      </c>
      <c r="T1083" s="14">
        <v>150</v>
      </c>
      <c r="U1083" s="11">
        <f>D1083*G1083</f>
        <v>1705460160</v>
      </c>
      <c r="V1083" s="11">
        <f>D1083*L1083</f>
        <v>0</v>
      </c>
    </row>
    <row r="1084" spans="1:22" x14ac:dyDescent="0.3">
      <c r="A1084" s="14" t="str">
        <f>VLOOKUP(B1084,stocks!$B$3:$D$3093,2,FALSE)</f>
        <v>아이텍</v>
      </c>
      <c r="B1084" s="6" t="s">
        <v>15356</v>
      </c>
      <c r="C1084" s="6" t="s">
        <v>14402</v>
      </c>
      <c r="D1084" s="14">
        <v>11200</v>
      </c>
      <c r="E1084" s="14">
        <v>-150</v>
      </c>
      <c r="F1084" s="14">
        <v>-1.32</v>
      </c>
      <c r="G1084" s="14">
        <v>152081</v>
      </c>
      <c r="H1084" s="14">
        <v>24607</v>
      </c>
      <c r="I1084" s="14">
        <v>0</v>
      </c>
      <c r="J1084" s="14">
        <v>-12014</v>
      </c>
      <c r="K1084" s="14">
        <v>-12011</v>
      </c>
      <c r="L1084" s="14">
        <v>0</v>
      </c>
      <c r="M1084" s="14">
        <v>0</v>
      </c>
      <c r="N1084" s="14">
        <v>0</v>
      </c>
      <c r="O1084" s="14">
        <v>0</v>
      </c>
      <c r="P1084" s="14">
        <v>0</v>
      </c>
      <c r="Q1084" s="14">
        <v>0</v>
      </c>
      <c r="R1084" s="14">
        <v>0</v>
      </c>
      <c r="S1084" s="14">
        <v>-10769</v>
      </c>
      <c r="T1084" s="14">
        <v>-1824</v>
      </c>
      <c r="U1084" s="11">
        <f>D1084*G1084</f>
        <v>1703307200</v>
      </c>
      <c r="V1084" s="11">
        <f>D1084*L1084</f>
        <v>0</v>
      </c>
    </row>
    <row r="1085" spans="1:22" x14ac:dyDescent="0.3">
      <c r="A1085" s="14" t="str">
        <f>VLOOKUP(B1085,stocks!$B$3:$D$3093,2,FALSE)</f>
        <v>KOSEF 국고채3년</v>
      </c>
      <c r="B1085" s="6" t="s">
        <v>15330</v>
      </c>
      <c r="C1085" s="6" t="s">
        <v>14402</v>
      </c>
      <c r="D1085" s="14">
        <v>112185</v>
      </c>
      <c r="E1085" s="14">
        <v>-5</v>
      </c>
      <c r="F1085" s="14">
        <v>0</v>
      </c>
      <c r="G1085" s="14">
        <v>15053</v>
      </c>
      <c r="H1085" s="14">
        <v>-37</v>
      </c>
      <c r="I1085" s="14">
        <v>37</v>
      </c>
      <c r="J1085" s="14">
        <v>0</v>
      </c>
      <c r="K1085" s="14">
        <v>0</v>
      </c>
      <c r="L1085" s="14">
        <v>0</v>
      </c>
      <c r="M1085" s="14">
        <v>37</v>
      </c>
      <c r="N1085" s="14">
        <v>0</v>
      </c>
      <c r="O1085" s="14">
        <v>0</v>
      </c>
      <c r="P1085" s="14">
        <v>0</v>
      </c>
      <c r="Q1085" s="14">
        <v>0</v>
      </c>
      <c r="R1085" s="14">
        <v>0</v>
      </c>
      <c r="S1085" s="14">
        <v>0</v>
      </c>
      <c r="T1085" s="14">
        <v>0</v>
      </c>
      <c r="U1085" s="11">
        <f>D1085*G1085</f>
        <v>1688720805</v>
      </c>
      <c r="V1085" s="11">
        <f>D1085*L1085</f>
        <v>0</v>
      </c>
    </row>
    <row r="1086" spans="1:22" x14ac:dyDescent="0.3">
      <c r="A1086" s="14" t="str">
        <f>VLOOKUP(B1086,stocks!$B$3:$D$3093,2,FALSE)</f>
        <v>신한 레버리지 WTI원유 선물 ETN(H)</v>
      </c>
      <c r="B1086" s="6" t="s">
        <v>16301</v>
      </c>
      <c r="C1086" s="6" t="s">
        <v>14402</v>
      </c>
      <c r="D1086" s="14">
        <v>795</v>
      </c>
      <c r="E1086" s="14">
        <v>30</v>
      </c>
      <c r="F1086" s="14">
        <v>3.92</v>
      </c>
      <c r="G1086" s="14">
        <v>2119080</v>
      </c>
      <c r="H1086" s="14">
        <v>-409648</v>
      </c>
      <c r="I1086" s="14">
        <v>354316</v>
      </c>
      <c r="J1086" s="14">
        <v>0</v>
      </c>
      <c r="K1086" s="14">
        <v>0</v>
      </c>
      <c r="L1086" s="14">
        <v>0</v>
      </c>
      <c r="M1086" s="14">
        <v>354316</v>
      </c>
      <c r="N1086" s="14">
        <v>0</v>
      </c>
      <c r="O1086" s="14">
        <v>0</v>
      </c>
      <c r="P1086" s="14">
        <v>0</v>
      </c>
      <c r="Q1086" s="14">
        <v>0</v>
      </c>
      <c r="R1086" s="14">
        <v>0</v>
      </c>
      <c r="S1086" s="14">
        <v>51327</v>
      </c>
      <c r="T1086" s="14">
        <v>4005</v>
      </c>
      <c r="U1086" s="11">
        <f>D1086*G1086</f>
        <v>1684668600</v>
      </c>
      <c r="V1086" s="11">
        <f>D1086*L1086</f>
        <v>0</v>
      </c>
    </row>
    <row r="1087" spans="1:22" x14ac:dyDescent="0.3">
      <c r="A1087" s="14" t="str">
        <f>VLOOKUP(B1087,stocks!$B$3:$D$3093,2,FALSE)</f>
        <v>에스텍파마</v>
      </c>
      <c r="B1087" s="6" t="s">
        <v>14859</v>
      </c>
      <c r="C1087" s="6" t="s">
        <v>14402</v>
      </c>
      <c r="D1087" s="14">
        <v>12450</v>
      </c>
      <c r="E1087" s="14">
        <v>-200</v>
      </c>
      <c r="F1087" s="14">
        <v>-1.58</v>
      </c>
      <c r="G1087" s="14">
        <v>135052</v>
      </c>
      <c r="H1087" s="14">
        <v>-13219</v>
      </c>
      <c r="I1087" s="14">
        <v>14</v>
      </c>
      <c r="J1087" s="14">
        <v>14852</v>
      </c>
      <c r="K1087" s="14">
        <v>13655</v>
      </c>
      <c r="L1087" s="14">
        <v>0</v>
      </c>
      <c r="M1087" s="14">
        <v>14</v>
      </c>
      <c r="N1087" s="14">
        <v>0</v>
      </c>
      <c r="O1087" s="14">
        <v>0</v>
      </c>
      <c r="P1087" s="14">
        <v>0</v>
      </c>
      <c r="Q1087" s="14">
        <v>0</v>
      </c>
      <c r="R1087" s="14">
        <v>0</v>
      </c>
      <c r="S1087" s="14">
        <v>-1517</v>
      </c>
      <c r="T1087" s="14">
        <v>-130</v>
      </c>
      <c r="U1087" s="11">
        <f>D1087*G1087</f>
        <v>1681397400</v>
      </c>
      <c r="V1087" s="11">
        <f>D1087*L1087</f>
        <v>0</v>
      </c>
    </row>
    <row r="1088" spans="1:22" x14ac:dyDescent="0.3">
      <c r="A1088" s="14" t="str">
        <f>VLOOKUP(B1088,stocks!$B$3:$D$3093,2,FALSE)</f>
        <v>TIGER 미국S&amp;P500선물(H)</v>
      </c>
      <c r="B1088" s="6" t="s">
        <v>15459</v>
      </c>
      <c r="C1088" s="6" t="s">
        <v>14402</v>
      </c>
      <c r="D1088" s="14">
        <v>48480</v>
      </c>
      <c r="E1088" s="14">
        <v>-800</v>
      </c>
      <c r="F1088" s="14">
        <v>-1.62</v>
      </c>
      <c r="G1088" s="14">
        <v>34668</v>
      </c>
      <c r="H1088" s="14">
        <v>9518</v>
      </c>
      <c r="I1088" s="14">
        <v>-10287</v>
      </c>
      <c r="J1088" s="14">
        <v>-4</v>
      </c>
      <c r="K1088" s="14">
        <v>0</v>
      </c>
      <c r="L1088" s="14">
        <v>0</v>
      </c>
      <c r="M1088" s="14">
        <v>-20554</v>
      </c>
      <c r="N1088" s="14">
        <v>4485</v>
      </c>
      <c r="O1088" s="14">
        <v>-9</v>
      </c>
      <c r="P1088" s="14">
        <v>0</v>
      </c>
      <c r="Q1088" s="14">
        <v>5791</v>
      </c>
      <c r="R1088" s="14">
        <v>0</v>
      </c>
      <c r="S1088" s="14">
        <v>760</v>
      </c>
      <c r="T1088" s="14">
        <v>13</v>
      </c>
      <c r="U1088" s="11">
        <f>D1088*G1088</f>
        <v>1680704640</v>
      </c>
      <c r="V1088" s="11">
        <f>D1088*L1088</f>
        <v>0</v>
      </c>
    </row>
    <row r="1089" spans="1:22" x14ac:dyDescent="0.3">
      <c r="A1089" s="14" t="str">
        <f>VLOOKUP(B1089,stocks!$B$3:$D$3093,2,FALSE)</f>
        <v>ARIRANG 200</v>
      </c>
      <c r="B1089" s="6" t="s">
        <v>15478</v>
      </c>
      <c r="C1089" s="6" t="s">
        <v>14402</v>
      </c>
      <c r="D1089" s="14">
        <v>43455</v>
      </c>
      <c r="E1089" s="14">
        <v>-420</v>
      </c>
      <c r="F1089" s="14">
        <v>-0.96</v>
      </c>
      <c r="G1089" s="14">
        <v>38641</v>
      </c>
      <c r="H1089" s="14">
        <v>2224</v>
      </c>
      <c r="I1089" s="14">
        <v>-2142</v>
      </c>
      <c r="J1089" s="14">
        <v>-80</v>
      </c>
      <c r="K1089" s="14">
        <v>0</v>
      </c>
      <c r="L1089" s="14">
        <v>0</v>
      </c>
      <c r="M1089" s="14">
        <v>-27183</v>
      </c>
      <c r="N1089" s="14">
        <v>-4833</v>
      </c>
      <c r="O1089" s="14">
        <v>29874</v>
      </c>
      <c r="P1089" s="14">
        <v>0</v>
      </c>
      <c r="Q1089" s="14">
        <v>0</v>
      </c>
      <c r="R1089" s="14">
        <v>0</v>
      </c>
      <c r="S1089" s="14">
        <v>0</v>
      </c>
      <c r="T1089" s="14">
        <v>-2</v>
      </c>
      <c r="U1089" s="11">
        <f>D1089*G1089</f>
        <v>1679144655</v>
      </c>
      <c r="V1089" s="11">
        <f>D1089*L1089</f>
        <v>0</v>
      </c>
    </row>
    <row r="1090" spans="1:22" x14ac:dyDescent="0.3">
      <c r="A1090" s="14" t="str">
        <f>VLOOKUP(B1090,stocks!$B$3:$D$3093,2,FALSE)</f>
        <v>이루다</v>
      </c>
      <c r="B1090" s="6" t="s">
        <v>15505</v>
      </c>
      <c r="C1090" s="6" t="s">
        <v>14402</v>
      </c>
      <c r="D1090" s="14">
        <v>13600</v>
      </c>
      <c r="E1090" s="14">
        <v>-350</v>
      </c>
      <c r="F1090" s="14">
        <v>-2.5099999999999998</v>
      </c>
      <c r="G1090" s="14">
        <v>123456</v>
      </c>
      <c r="H1090" s="14">
        <v>14514</v>
      </c>
      <c r="I1090" s="14">
        <v>-1065</v>
      </c>
      <c r="J1090" s="14">
        <v>-13779</v>
      </c>
      <c r="K1090" s="14">
        <v>-13660</v>
      </c>
      <c r="L1090" s="14">
        <v>0</v>
      </c>
      <c r="M1090" s="14">
        <v>0</v>
      </c>
      <c r="N1090" s="14">
        <v>0</v>
      </c>
      <c r="O1090" s="14">
        <v>-1065</v>
      </c>
      <c r="P1090" s="14">
        <v>0</v>
      </c>
      <c r="Q1090" s="14">
        <v>0</v>
      </c>
      <c r="R1090" s="14">
        <v>0</v>
      </c>
      <c r="S1090" s="14">
        <v>80</v>
      </c>
      <c r="T1090" s="14">
        <v>250</v>
      </c>
      <c r="U1090" s="11">
        <f>D1090*G1090</f>
        <v>1679001600</v>
      </c>
      <c r="V1090" s="11">
        <f>D1090*L1090</f>
        <v>0</v>
      </c>
    </row>
    <row r="1091" spans="1:22" x14ac:dyDescent="0.3">
      <c r="A1091" s="14" t="str">
        <f>VLOOKUP(B1091,stocks!$B$3:$D$3093,2,FALSE)</f>
        <v>HRS</v>
      </c>
      <c r="B1091" s="6" t="s">
        <v>14806</v>
      </c>
      <c r="C1091" s="6" t="s">
        <v>14402</v>
      </c>
      <c r="D1091" s="14">
        <v>6060</v>
      </c>
      <c r="E1091" s="14">
        <v>100</v>
      </c>
      <c r="F1091" s="14">
        <v>1.68</v>
      </c>
      <c r="G1091" s="14">
        <v>276353</v>
      </c>
      <c r="H1091" s="14">
        <v>27715</v>
      </c>
      <c r="I1091" s="14">
        <v>0</v>
      </c>
      <c r="J1091" s="14">
        <v>-28569</v>
      </c>
      <c r="K1091" s="14">
        <v>-29971</v>
      </c>
      <c r="L1091" s="14">
        <v>0</v>
      </c>
      <c r="M1091" s="14">
        <v>0</v>
      </c>
      <c r="N1091" s="14">
        <v>0</v>
      </c>
      <c r="O1091" s="14">
        <v>0</v>
      </c>
      <c r="P1091" s="14">
        <v>0</v>
      </c>
      <c r="Q1091" s="14">
        <v>0</v>
      </c>
      <c r="R1091" s="14">
        <v>0</v>
      </c>
      <c r="S1091" s="14">
        <v>1500</v>
      </c>
      <c r="T1091" s="14">
        <v>-646</v>
      </c>
      <c r="U1091" s="11">
        <f>D1091*G1091</f>
        <v>1674699180</v>
      </c>
      <c r="V1091" s="11">
        <f>D1091*L1091</f>
        <v>0</v>
      </c>
    </row>
    <row r="1092" spans="1:22" x14ac:dyDescent="0.3">
      <c r="A1092" s="14" t="str">
        <f>VLOOKUP(B1092,stocks!$B$3:$D$3093,2,FALSE)</f>
        <v>SK이노베이션우</v>
      </c>
      <c r="B1092" s="6" t="s">
        <v>13601</v>
      </c>
      <c r="C1092" s="6" t="s">
        <v>14402</v>
      </c>
      <c r="D1092" s="14">
        <v>186000</v>
      </c>
      <c r="E1092" s="14">
        <v>-2500</v>
      </c>
      <c r="F1092" s="14">
        <v>-1.33</v>
      </c>
      <c r="G1092" s="14">
        <v>8994</v>
      </c>
      <c r="H1092" s="14">
        <v>-264</v>
      </c>
      <c r="I1092" s="14">
        <v>-137</v>
      </c>
      <c r="J1092" s="14">
        <v>-68</v>
      </c>
      <c r="K1092" s="14">
        <v>0</v>
      </c>
      <c r="L1092" s="14">
        <v>0</v>
      </c>
      <c r="M1092" s="14">
        <v>-137</v>
      </c>
      <c r="N1092" s="14">
        <v>0</v>
      </c>
      <c r="O1092" s="14">
        <v>0</v>
      </c>
      <c r="P1092" s="14">
        <v>0</v>
      </c>
      <c r="Q1092" s="14">
        <v>0</v>
      </c>
      <c r="R1092" s="14">
        <v>0</v>
      </c>
      <c r="S1092" s="14">
        <v>-75</v>
      </c>
      <c r="T1092" s="14">
        <v>544</v>
      </c>
      <c r="U1092" s="11">
        <f>D1092*G1092</f>
        <v>1672884000</v>
      </c>
      <c r="V1092" s="11">
        <f>D1092*L1092</f>
        <v>0</v>
      </c>
    </row>
    <row r="1093" spans="1:22" x14ac:dyDescent="0.3">
      <c r="A1093" s="14" t="str">
        <f>VLOOKUP(B1093,stocks!$B$3:$D$3093,2,FALSE)</f>
        <v>CJ제일제당 우</v>
      </c>
      <c r="B1093" s="6" t="s">
        <v>15254</v>
      </c>
      <c r="C1093" s="6" t="s">
        <v>14402</v>
      </c>
      <c r="D1093" s="14">
        <v>202000</v>
      </c>
      <c r="E1093" s="14">
        <v>-4000</v>
      </c>
      <c r="F1093" s="14">
        <v>-1.94</v>
      </c>
      <c r="G1093" s="14">
        <v>8261</v>
      </c>
      <c r="H1093" s="14">
        <v>-162</v>
      </c>
      <c r="I1093" s="14">
        <v>-273</v>
      </c>
      <c r="J1093" s="14">
        <v>330</v>
      </c>
      <c r="K1093" s="14">
        <v>0</v>
      </c>
      <c r="L1093" s="14">
        <v>0</v>
      </c>
      <c r="M1093" s="14">
        <v>-129</v>
      </c>
      <c r="N1093" s="14">
        <v>-77</v>
      </c>
      <c r="O1093" s="14">
        <v>0</v>
      </c>
      <c r="P1093" s="14">
        <v>-67</v>
      </c>
      <c r="Q1093" s="14">
        <v>0</v>
      </c>
      <c r="R1093" s="14">
        <v>0</v>
      </c>
      <c r="S1093" s="14">
        <v>97</v>
      </c>
      <c r="T1093" s="14">
        <v>8</v>
      </c>
      <c r="U1093" s="11">
        <f>D1093*G1093</f>
        <v>1668722000</v>
      </c>
      <c r="V1093" s="11">
        <f>D1093*L1093</f>
        <v>0</v>
      </c>
    </row>
    <row r="1094" spans="1:22" x14ac:dyDescent="0.3">
      <c r="A1094" s="14" t="str">
        <f>VLOOKUP(B1094,stocks!$B$3:$D$3093,2,FALSE)</f>
        <v>경인양행</v>
      </c>
      <c r="B1094" s="6" t="s">
        <v>13639</v>
      </c>
      <c r="C1094" s="6" t="s">
        <v>14402</v>
      </c>
      <c r="D1094" s="14">
        <v>7180</v>
      </c>
      <c r="E1094" s="14">
        <v>-40</v>
      </c>
      <c r="F1094" s="14">
        <v>-0.55000000000000004</v>
      </c>
      <c r="G1094" s="14">
        <v>232273</v>
      </c>
      <c r="H1094" s="14">
        <v>16691</v>
      </c>
      <c r="I1094" s="14">
        <v>-27</v>
      </c>
      <c r="J1094" s="14">
        <v>-26180</v>
      </c>
      <c r="K1094" s="14">
        <v>-25606</v>
      </c>
      <c r="L1094" s="14">
        <v>0</v>
      </c>
      <c r="M1094" s="14">
        <v>-27</v>
      </c>
      <c r="N1094" s="14">
        <v>0</v>
      </c>
      <c r="O1094" s="14">
        <v>0</v>
      </c>
      <c r="P1094" s="14">
        <v>0</v>
      </c>
      <c r="Q1094" s="14">
        <v>0</v>
      </c>
      <c r="R1094" s="14">
        <v>0</v>
      </c>
      <c r="S1094" s="14">
        <v>9419</v>
      </c>
      <c r="T1094" s="14">
        <v>97</v>
      </c>
      <c r="U1094" s="11">
        <f>D1094*G1094</f>
        <v>1667720140</v>
      </c>
      <c r="V1094" s="11">
        <f>D1094*L1094</f>
        <v>0</v>
      </c>
    </row>
    <row r="1095" spans="1:22" x14ac:dyDescent="0.3">
      <c r="A1095" s="14" t="str">
        <f>VLOOKUP(B1095,stocks!$B$3:$D$3093,2,FALSE)</f>
        <v>메디프론</v>
      </c>
      <c r="B1095" s="6" t="s">
        <v>13499</v>
      </c>
      <c r="C1095" s="6" t="s">
        <v>14402</v>
      </c>
      <c r="D1095" s="14">
        <v>3390</v>
      </c>
      <c r="E1095" s="14">
        <v>-105</v>
      </c>
      <c r="F1095" s="14">
        <v>-3</v>
      </c>
      <c r="G1095" s="14">
        <v>489748</v>
      </c>
      <c r="H1095" s="14">
        <v>9408</v>
      </c>
      <c r="I1095" s="14">
        <v>-7</v>
      </c>
      <c r="J1095" s="14">
        <v>-9628</v>
      </c>
      <c r="K1095" s="14">
        <v>-9515</v>
      </c>
      <c r="L1095" s="14">
        <v>0</v>
      </c>
      <c r="M1095" s="14">
        <v>-7</v>
      </c>
      <c r="N1095" s="14">
        <v>0</v>
      </c>
      <c r="O1095" s="14">
        <v>0</v>
      </c>
      <c r="P1095" s="14">
        <v>0</v>
      </c>
      <c r="Q1095" s="14">
        <v>0</v>
      </c>
      <c r="R1095" s="14">
        <v>0</v>
      </c>
      <c r="S1095" s="14">
        <v>200</v>
      </c>
      <c r="T1095" s="14">
        <v>27</v>
      </c>
      <c r="U1095" s="11">
        <f>D1095*G1095</f>
        <v>1660245720</v>
      </c>
      <c r="V1095" s="11">
        <f>D1095*L1095</f>
        <v>0</v>
      </c>
    </row>
    <row r="1096" spans="1:22" x14ac:dyDescent="0.3">
      <c r="A1096" s="14" t="str">
        <f>VLOOKUP(B1096,stocks!$B$3:$D$3093,2,FALSE)</f>
        <v>오하임아이엔티</v>
      </c>
      <c r="B1096" s="6" t="s">
        <v>16035</v>
      </c>
      <c r="C1096" s="6" t="s">
        <v>14402</v>
      </c>
      <c r="D1096" s="14">
        <v>4710</v>
      </c>
      <c r="E1096" s="14">
        <v>-190</v>
      </c>
      <c r="F1096" s="14">
        <v>-3.88</v>
      </c>
      <c r="G1096" s="14">
        <v>352070</v>
      </c>
      <c r="H1096" s="14">
        <v>11359</v>
      </c>
      <c r="I1096" s="14">
        <v>-9276</v>
      </c>
      <c r="J1096" s="14">
        <v>-2306</v>
      </c>
      <c r="K1096" s="14">
        <v>-12036</v>
      </c>
      <c r="L1096" s="14">
        <v>0</v>
      </c>
      <c r="M1096" s="14">
        <v>0</v>
      </c>
      <c r="N1096" s="14">
        <v>0</v>
      </c>
      <c r="O1096" s="14">
        <v>-9276</v>
      </c>
      <c r="P1096" s="14">
        <v>0</v>
      </c>
      <c r="Q1096" s="14">
        <v>0</v>
      </c>
      <c r="R1096" s="14">
        <v>0</v>
      </c>
      <c r="S1096" s="14">
        <v>552</v>
      </c>
      <c r="T1096" s="14">
        <v>-329</v>
      </c>
      <c r="U1096" s="11">
        <f>D1096*G1096</f>
        <v>1658249700</v>
      </c>
      <c r="V1096" s="11">
        <f>D1096*L1096</f>
        <v>0</v>
      </c>
    </row>
    <row r="1097" spans="1:22" x14ac:dyDescent="0.3">
      <c r="A1097" s="14" t="str">
        <f>VLOOKUP(B1097,stocks!$B$3:$D$3093,2,FALSE)</f>
        <v>이더블유케이</v>
      </c>
      <c r="B1097" s="6" t="s">
        <v>15794</v>
      </c>
      <c r="C1097" s="6" t="s">
        <v>14402</v>
      </c>
      <c r="D1097" s="14">
        <v>7960</v>
      </c>
      <c r="E1097" s="14">
        <v>260</v>
      </c>
      <c r="F1097" s="14">
        <v>3.38</v>
      </c>
      <c r="G1097" s="14">
        <v>207983</v>
      </c>
      <c r="H1097" s="14">
        <v>10487</v>
      </c>
      <c r="I1097" s="14">
        <v>0</v>
      </c>
      <c r="J1097" s="14">
        <v>-10445</v>
      </c>
      <c r="K1097" s="14">
        <v>-8422</v>
      </c>
      <c r="L1097" s="14">
        <v>0</v>
      </c>
      <c r="M1097" s="14">
        <v>0</v>
      </c>
      <c r="N1097" s="14">
        <v>0</v>
      </c>
      <c r="O1097" s="14">
        <v>0</v>
      </c>
      <c r="P1097" s="14">
        <v>0</v>
      </c>
      <c r="Q1097" s="14">
        <v>0</v>
      </c>
      <c r="R1097" s="14">
        <v>0</v>
      </c>
      <c r="S1097" s="14">
        <v>7</v>
      </c>
      <c r="T1097" s="14">
        <v>-49</v>
      </c>
      <c r="U1097" s="11">
        <f>D1097*G1097</f>
        <v>1655544680</v>
      </c>
      <c r="V1097" s="11">
        <f>D1097*L1097</f>
        <v>0</v>
      </c>
    </row>
    <row r="1098" spans="1:22" x14ac:dyDescent="0.3">
      <c r="A1098" s="14" t="str">
        <f>VLOOKUP(B1098,stocks!$B$3:$D$3093,2,FALSE)</f>
        <v>3S</v>
      </c>
      <c r="B1098" s="6" t="s">
        <v>14152</v>
      </c>
      <c r="C1098" s="6" t="s">
        <v>14402</v>
      </c>
      <c r="D1098" s="14">
        <v>3280</v>
      </c>
      <c r="E1098" s="14">
        <v>80</v>
      </c>
      <c r="F1098" s="14">
        <v>2.5</v>
      </c>
      <c r="G1098" s="14">
        <v>504513</v>
      </c>
      <c r="H1098" s="14">
        <v>25775</v>
      </c>
      <c r="I1098" s="14">
        <v>0</v>
      </c>
      <c r="J1098" s="14">
        <v>-16247</v>
      </c>
      <c r="K1098" s="14">
        <v>-14160</v>
      </c>
      <c r="L1098" s="14">
        <v>0</v>
      </c>
      <c r="M1098" s="14">
        <v>0</v>
      </c>
      <c r="N1098" s="14">
        <v>0</v>
      </c>
      <c r="O1098" s="14">
        <v>0</v>
      </c>
      <c r="P1098" s="14">
        <v>0</v>
      </c>
      <c r="Q1098" s="14">
        <v>0</v>
      </c>
      <c r="R1098" s="14">
        <v>0</v>
      </c>
      <c r="S1098" s="14">
        <v>-9708</v>
      </c>
      <c r="T1098" s="14">
        <v>180</v>
      </c>
      <c r="U1098" s="11">
        <f>D1098*G1098</f>
        <v>1654802640</v>
      </c>
      <c r="V1098" s="11">
        <f>D1098*L1098</f>
        <v>0</v>
      </c>
    </row>
    <row r="1099" spans="1:22" x14ac:dyDescent="0.3">
      <c r="A1099" s="14" t="str">
        <f>VLOOKUP(B1099,stocks!$B$3:$D$3093,2,FALSE)</f>
        <v>KODEX 증권</v>
      </c>
      <c r="B1099" s="6" t="s">
        <v>15285</v>
      </c>
      <c r="C1099" s="6" t="s">
        <v>14402</v>
      </c>
      <c r="D1099" s="14">
        <v>8325</v>
      </c>
      <c r="E1099" s="14">
        <v>-160</v>
      </c>
      <c r="F1099" s="14">
        <v>-1.89</v>
      </c>
      <c r="G1099" s="14">
        <v>198325</v>
      </c>
      <c r="H1099" s="14">
        <v>28486</v>
      </c>
      <c r="I1099" s="14">
        <v>-28664</v>
      </c>
      <c r="J1099" s="14">
        <v>150</v>
      </c>
      <c r="K1099" s="14">
        <v>0</v>
      </c>
      <c r="L1099" s="14">
        <v>0</v>
      </c>
      <c r="M1099" s="14">
        <v>-31890</v>
      </c>
      <c r="N1099" s="14">
        <v>0</v>
      </c>
      <c r="O1099" s="14">
        <v>0</v>
      </c>
      <c r="P1099" s="14">
        <v>0</v>
      </c>
      <c r="Q1099" s="14">
        <v>3226</v>
      </c>
      <c r="R1099" s="14">
        <v>0</v>
      </c>
      <c r="S1099" s="14">
        <v>28</v>
      </c>
      <c r="T1099" s="14">
        <v>0</v>
      </c>
      <c r="U1099" s="11">
        <f>D1099*G1099</f>
        <v>1651055625</v>
      </c>
      <c r="V1099" s="11">
        <f>D1099*L1099</f>
        <v>0</v>
      </c>
    </row>
    <row r="1100" spans="1:22" x14ac:dyDescent="0.3">
      <c r="A1100" s="14" t="str">
        <f>VLOOKUP(B1100,stocks!$B$3:$D$3093,2,FALSE)</f>
        <v>제노코</v>
      </c>
      <c r="B1100" s="6" t="s">
        <v>16190</v>
      </c>
      <c r="C1100" s="6" t="s">
        <v>14402</v>
      </c>
      <c r="D1100" s="14">
        <v>46100</v>
      </c>
      <c r="E1100" s="14">
        <v>-1000</v>
      </c>
      <c r="F1100" s="14">
        <v>-2.12</v>
      </c>
      <c r="G1100" s="14">
        <v>35576</v>
      </c>
      <c r="H1100" s="14">
        <v>-4213</v>
      </c>
      <c r="I1100" s="14">
        <v>3300</v>
      </c>
      <c r="J1100" s="14">
        <v>714</v>
      </c>
      <c r="K1100" s="14">
        <v>680</v>
      </c>
      <c r="L1100" s="14">
        <v>0</v>
      </c>
      <c r="M1100" s="14">
        <v>3300</v>
      </c>
      <c r="N1100" s="14">
        <v>0</v>
      </c>
      <c r="O1100" s="14">
        <v>0</v>
      </c>
      <c r="P1100" s="14">
        <v>0</v>
      </c>
      <c r="Q1100" s="14">
        <v>0</v>
      </c>
      <c r="R1100" s="14">
        <v>0</v>
      </c>
      <c r="S1100" s="14">
        <v>200</v>
      </c>
      <c r="T1100" s="14">
        <v>-1</v>
      </c>
      <c r="U1100" s="11">
        <f>D1100*G1100</f>
        <v>1640053600</v>
      </c>
      <c r="V1100" s="11">
        <f>D1100*L1100</f>
        <v>0</v>
      </c>
    </row>
    <row r="1101" spans="1:22" x14ac:dyDescent="0.3">
      <c r="A1101" s="14" t="str">
        <f>VLOOKUP(B1101,stocks!$B$3:$D$3093,2,FALSE)</f>
        <v>큐렉소</v>
      </c>
      <c r="B1101" s="6" t="s">
        <v>15011</v>
      </c>
      <c r="C1101" s="6" t="s">
        <v>14402</v>
      </c>
      <c r="D1101" s="14">
        <v>9570</v>
      </c>
      <c r="E1101" s="14">
        <v>-240</v>
      </c>
      <c r="F1101" s="14">
        <v>-2.4500000000000002</v>
      </c>
      <c r="G1101" s="14">
        <v>171019</v>
      </c>
      <c r="H1101" s="14">
        <v>816</v>
      </c>
      <c r="I1101" s="14">
        <v>1230</v>
      </c>
      <c r="J1101" s="14">
        <v>-5748</v>
      </c>
      <c r="K1101" s="14">
        <v>1417</v>
      </c>
      <c r="L1101" s="14">
        <v>0</v>
      </c>
      <c r="M1101" s="14">
        <v>1230</v>
      </c>
      <c r="N1101" s="14">
        <v>0</v>
      </c>
      <c r="O1101" s="14">
        <v>0</v>
      </c>
      <c r="P1101" s="14">
        <v>0</v>
      </c>
      <c r="Q1101" s="14">
        <v>0</v>
      </c>
      <c r="R1101" s="14">
        <v>0</v>
      </c>
      <c r="S1101" s="14">
        <v>3610</v>
      </c>
      <c r="T1101" s="14">
        <v>92</v>
      </c>
      <c r="U1101" s="11">
        <f>D1101*G1101</f>
        <v>1636651830</v>
      </c>
      <c r="V1101" s="11">
        <f>D1101*L1101</f>
        <v>0</v>
      </c>
    </row>
    <row r="1102" spans="1:22" x14ac:dyDescent="0.3">
      <c r="A1102" s="14" t="str">
        <f>VLOOKUP(B1102,stocks!$B$3:$D$3093,2,FALSE)</f>
        <v>한국경제TV</v>
      </c>
      <c r="B1102" s="6" t="s">
        <v>14838</v>
      </c>
      <c r="C1102" s="6" t="s">
        <v>14402</v>
      </c>
      <c r="D1102" s="14">
        <v>8350</v>
      </c>
      <c r="E1102" s="14">
        <v>-330</v>
      </c>
      <c r="F1102" s="14">
        <v>-3.8</v>
      </c>
      <c r="G1102" s="14">
        <v>195667</v>
      </c>
      <c r="H1102" s="14">
        <v>-30869</v>
      </c>
      <c r="I1102" s="14">
        <v>-500</v>
      </c>
      <c r="J1102" s="14">
        <v>31023</v>
      </c>
      <c r="K1102" s="14">
        <v>11821</v>
      </c>
      <c r="L1102" s="14">
        <v>0</v>
      </c>
      <c r="M1102" s="14">
        <v>0</v>
      </c>
      <c r="N1102" s="14">
        <v>0</v>
      </c>
      <c r="O1102" s="14">
        <v>0</v>
      </c>
      <c r="P1102" s="14">
        <v>0</v>
      </c>
      <c r="Q1102" s="14">
        <v>0</v>
      </c>
      <c r="R1102" s="14">
        <v>-500</v>
      </c>
      <c r="S1102" s="14">
        <v>766</v>
      </c>
      <c r="T1102" s="14">
        <v>-420</v>
      </c>
      <c r="U1102" s="11">
        <f>D1102*G1102</f>
        <v>1633819450</v>
      </c>
      <c r="V1102" s="11">
        <f>D1102*L1102</f>
        <v>0</v>
      </c>
    </row>
    <row r="1103" spans="1:22" x14ac:dyDescent="0.3">
      <c r="A1103" s="14" t="str">
        <f>VLOOKUP(B1103,stocks!$B$3:$D$3093,2,FALSE)</f>
        <v>한국프랜지</v>
      </c>
      <c r="B1103" s="6" t="s">
        <v>14597</v>
      </c>
      <c r="C1103" s="6" t="s">
        <v>14402</v>
      </c>
      <c r="D1103" s="14">
        <v>3480</v>
      </c>
      <c r="E1103" s="14">
        <v>-170</v>
      </c>
      <c r="F1103" s="14">
        <v>-4.66</v>
      </c>
      <c r="G1103" s="14">
        <v>469230</v>
      </c>
      <c r="H1103" s="14">
        <v>7247</v>
      </c>
      <c r="I1103" s="14">
        <v>7092</v>
      </c>
      <c r="J1103" s="14">
        <v>-9990</v>
      </c>
      <c r="K1103" s="14">
        <v>-2311</v>
      </c>
      <c r="L1103" s="14">
        <v>0</v>
      </c>
      <c r="M1103" s="14">
        <v>5753</v>
      </c>
      <c r="N1103" s="14">
        <v>0</v>
      </c>
      <c r="O1103" s="14">
        <v>0</v>
      </c>
      <c r="P1103" s="14">
        <v>1339</v>
      </c>
      <c r="Q1103" s="14">
        <v>0</v>
      </c>
      <c r="R1103" s="14">
        <v>0</v>
      </c>
      <c r="S1103" s="14">
        <v>-5400</v>
      </c>
      <c r="T1103" s="14">
        <v>1051</v>
      </c>
      <c r="U1103" s="11">
        <f>D1103*G1103</f>
        <v>1632920400</v>
      </c>
      <c r="V1103" s="11">
        <f>D1103*L1103</f>
        <v>0</v>
      </c>
    </row>
    <row r="1104" spans="1:22" x14ac:dyDescent="0.3">
      <c r="A1104" s="14" t="str">
        <f>VLOOKUP(B1104,stocks!$B$3:$D$3093,2,FALSE)</f>
        <v>현대차3우B</v>
      </c>
      <c r="B1104" s="6" t="s">
        <v>14523</v>
      </c>
      <c r="C1104" s="6" t="s">
        <v>14402</v>
      </c>
      <c r="D1104" s="14">
        <v>108000</v>
      </c>
      <c r="E1104" s="14">
        <v>-1000</v>
      </c>
      <c r="F1104" s="14">
        <v>-0.92</v>
      </c>
      <c r="G1104" s="14">
        <v>15106</v>
      </c>
      <c r="H1104" s="14">
        <v>-886</v>
      </c>
      <c r="I1104" s="14">
        <v>341</v>
      </c>
      <c r="J1104" s="14">
        <v>564</v>
      </c>
      <c r="K1104" s="14">
        <v>0</v>
      </c>
      <c r="L1104" s="14">
        <v>0</v>
      </c>
      <c r="M1104" s="14">
        <v>701</v>
      </c>
      <c r="N1104" s="14">
        <v>0</v>
      </c>
      <c r="O1104" s="14">
        <v>-520</v>
      </c>
      <c r="P1104" s="14">
        <v>162</v>
      </c>
      <c r="Q1104" s="14">
        <v>-2</v>
      </c>
      <c r="R1104" s="14">
        <v>0</v>
      </c>
      <c r="S1104" s="14">
        <v>-29</v>
      </c>
      <c r="T1104" s="14">
        <v>10</v>
      </c>
      <c r="U1104" s="11">
        <f>D1104*G1104</f>
        <v>1631448000</v>
      </c>
      <c r="V1104" s="11">
        <f>D1104*L1104</f>
        <v>0</v>
      </c>
    </row>
    <row r="1105" spans="1:22" x14ac:dyDescent="0.3">
      <c r="A1105" s="14" t="str">
        <f>VLOOKUP(B1105,stocks!$B$3:$D$3093,2,FALSE)</f>
        <v>TIGER 미국MSCI리츠(합성 H)</v>
      </c>
      <c r="B1105" s="6" t="s">
        <v>15541</v>
      </c>
      <c r="C1105" s="6" t="s">
        <v>14402</v>
      </c>
      <c r="D1105" s="14">
        <v>14585</v>
      </c>
      <c r="E1105" s="14">
        <v>-275</v>
      </c>
      <c r="F1105" s="14">
        <v>-1.85</v>
      </c>
      <c r="G1105" s="14">
        <v>111606</v>
      </c>
      <c r="H1105" s="14">
        <v>18847</v>
      </c>
      <c r="I1105" s="14">
        <v>47971</v>
      </c>
      <c r="J1105" s="14">
        <v>-66823</v>
      </c>
      <c r="K1105" s="14">
        <v>0</v>
      </c>
      <c r="L1105" s="14">
        <v>0</v>
      </c>
      <c r="M1105" s="14">
        <v>48192</v>
      </c>
      <c r="N1105" s="14">
        <v>1600</v>
      </c>
      <c r="O1105" s="14">
        <v>-10000</v>
      </c>
      <c r="P1105" s="14">
        <v>0</v>
      </c>
      <c r="Q1105" s="14">
        <v>8179</v>
      </c>
      <c r="R1105" s="14">
        <v>0</v>
      </c>
      <c r="S1105" s="14">
        <v>4</v>
      </c>
      <c r="T1105" s="14">
        <v>1</v>
      </c>
      <c r="U1105" s="11">
        <f>D1105*G1105</f>
        <v>1627773510</v>
      </c>
      <c r="V1105" s="11">
        <f>D1105*L1105</f>
        <v>0</v>
      </c>
    </row>
    <row r="1106" spans="1:22" x14ac:dyDescent="0.3">
      <c r="A1106" s="14" t="str">
        <f>VLOOKUP(B1106,stocks!$B$3:$D$3093,2,FALSE)</f>
        <v>제우스</v>
      </c>
      <c r="B1106" s="6" t="s">
        <v>15133</v>
      </c>
      <c r="C1106" s="6" t="s">
        <v>14402</v>
      </c>
      <c r="D1106" s="14">
        <v>24250</v>
      </c>
      <c r="E1106" s="14">
        <v>-600</v>
      </c>
      <c r="F1106" s="14">
        <v>-2.41</v>
      </c>
      <c r="G1106" s="14">
        <v>66986</v>
      </c>
      <c r="H1106" s="14">
        <v>16321</v>
      </c>
      <c r="I1106" s="14">
        <v>-4568</v>
      </c>
      <c r="J1106" s="14">
        <v>-9800</v>
      </c>
      <c r="K1106" s="14">
        <v>-10500</v>
      </c>
      <c r="L1106" s="14">
        <v>0</v>
      </c>
      <c r="M1106" s="14">
        <v>-2068</v>
      </c>
      <c r="N1106" s="14">
        <v>0</v>
      </c>
      <c r="O1106" s="14">
        <v>0</v>
      </c>
      <c r="P1106" s="14">
        <v>-2500</v>
      </c>
      <c r="Q1106" s="14">
        <v>0</v>
      </c>
      <c r="R1106" s="14">
        <v>0</v>
      </c>
      <c r="S1106" s="14">
        <v>-2450</v>
      </c>
      <c r="T1106" s="14">
        <v>497</v>
      </c>
      <c r="U1106" s="11">
        <f>D1106*G1106</f>
        <v>1624410500</v>
      </c>
      <c r="V1106" s="11">
        <f>D1106*L1106</f>
        <v>0</v>
      </c>
    </row>
    <row r="1107" spans="1:22" x14ac:dyDescent="0.3">
      <c r="A1107" s="14" t="str">
        <f>VLOOKUP(B1107,stocks!$B$3:$D$3093,2,FALSE)</f>
        <v>황금에스티</v>
      </c>
      <c r="B1107" s="6" t="s">
        <v>14752</v>
      </c>
      <c r="C1107" s="6" t="s">
        <v>14402</v>
      </c>
      <c r="D1107" s="14">
        <v>9030</v>
      </c>
      <c r="E1107" s="14">
        <v>-260</v>
      </c>
      <c r="F1107" s="14">
        <v>-2.8</v>
      </c>
      <c r="G1107" s="14">
        <v>179740</v>
      </c>
      <c r="H1107" s="14">
        <v>12240</v>
      </c>
      <c r="I1107" s="14">
        <v>-17</v>
      </c>
      <c r="J1107" s="14">
        <v>-12309</v>
      </c>
      <c r="K1107" s="14">
        <v>-12309</v>
      </c>
      <c r="L1107" s="14">
        <v>0</v>
      </c>
      <c r="M1107" s="14">
        <v>-17</v>
      </c>
      <c r="N1107" s="14">
        <v>0</v>
      </c>
      <c r="O1107" s="14">
        <v>0</v>
      </c>
      <c r="P1107" s="14">
        <v>0</v>
      </c>
      <c r="Q1107" s="14">
        <v>0</v>
      </c>
      <c r="R1107" s="14">
        <v>0</v>
      </c>
      <c r="S1107" s="14">
        <v>36</v>
      </c>
      <c r="T1107" s="14">
        <v>50</v>
      </c>
      <c r="U1107" s="11">
        <f>D1107*G1107</f>
        <v>1623052200</v>
      </c>
      <c r="V1107" s="11">
        <f>D1107*L1107</f>
        <v>0</v>
      </c>
    </row>
    <row r="1108" spans="1:22" x14ac:dyDescent="0.3">
      <c r="A1108" s="14" t="str">
        <f>VLOOKUP(B1108,stocks!$B$3:$D$3093,2,FALSE)</f>
        <v>유신</v>
      </c>
      <c r="B1108" s="6" t="s">
        <v>14981</v>
      </c>
      <c r="C1108" s="6" t="s">
        <v>14402</v>
      </c>
      <c r="D1108" s="14">
        <v>24650</v>
      </c>
      <c r="E1108" s="14">
        <v>-300</v>
      </c>
      <c r="F1108" s="14">
        <v>-1.2</v>
      </c>
      <c r="G1108" s="14">
        <v>65766</v>
      </c>
      <c r="H1108" s="14">
        <v>7931</v>
      </c>
      <c r="I1108" s="14">
        <v>580</v>
      </c>
      <c r="J1108" s="14">
        <v>-8352</v>
      </c>
      <c r="K1108" s="14">
        <v>-7889</v>
      </c>
      <c r="L1108" s="14">
        <v>0</v>
      </c>
      <c r="M1108" s="14">
        <v>0</v>
      </c>
      <c r="N1108" s="14">
        <v>0</v>
      </c>
      <c r="O1108" s="14">
        <v>580</v>
      </c>
      <c r="P1108" s="14">
        <v>0</v>
      </c>
      <c r="Q1108" s="14">
        <v>0</v>
      </c>
      <c r="R1108" s="14">
        <v>0</v>
      </c>
      <c r="S1108" s="14">
        <v>-162</v>
      </c>
      <c r="T1108" s="14">
        <v>3</v>
      </c>
      <c r="U1108" s="11">
        <f>D1108*G1108</f>
        <v>1621131900</v>
      </c>
      <c r="V1108" s="11">
        <f>D1108*L1108</f>
        <v>0</v>
      </c>
    </row>
    <row r="1109" spans="1:22" x14ac:dyDescent="0.3">
      <c r="A1109" s="14" t="str">
        <f>VLOOKUP(B1109,stocks!$B$3:$D$3093,2,FALSE)</f>
        <v>배럴</v>
      </c>
      <c r="B1109" s="6" t="s">
        <v>14045</v>
      </c>
      <c r="C1109" s="6" t="s">
        <v>14402</v>
      </c>
      <c r="D1109" s="14">
        <v>11050</v>
      </c>
      <c r="E1109" s="14">
        <v>-200</v>
      </c>
      <c r="F1109" s="14">
        <v>-1.78</v>
      </c>
      <c r="G1109" s="14">
        <v>146600</v>
      </c>
      <c r="H1109" s="14">
        <v>-11086</v>
      </c>
      <c r="I1109" s="14">
        <v>0</v>
      </c>
      <c r="J1109" s="14">
        <v>11121</v>
      </c>
      <c r="K1109" s="14">
        <v>11121</v>
      </c>
      <c r="L1109" s="14">
        <v>0</v>
      </c>
      <c r="M1109" s="14">
        <v>0</v>
      </c>
      <c r="N1109" s="14">
        <v>0</v>
      </c>
      <c r="O1109" s="14">
        <v>0</v>
      </c>
      <c r="P1109" s="14">
        <v>0</v>
      </c>
      <c r="Q1109" s="14">
        <v>0</v>
      </c>
      <c r="R1109" s="14">
        <v>0</v>
      </c>
      <c r="S1109" s="14">
        <v>50</v>
      </c>
      <c r="T1109" s="14">
        <v>-85</v>
      </c>
      <c r="U1109" s="11">
        <f>D1109*G1109</f>
        <v>1619930000</v>
      </c>
      <c r="V1109" s="11">
        <f>D1109*L1109</f>
        <v>0</v>
      </c>
    </row>
    <row r="1110" spans="1:22" x14ac:dyDescent="0.3">
      <c r="A1110" s="14" t="str">
        <f>VLOOKUP(B1110,stocks!$B$3:$D$3093,2,FALSE)</f>
        <v>펩트론</v>
      </c>
      <c r="B1110" s="6" t="s">
        <v>15179</v>
      </c>
      <c r="C1110" s="6" t="s">
        <v>14402</v>
      </c>
      <c r="D1110" s="14">
        <v>12900</v>
      </c>
      <c r="E1110" s="14">
        <v>200</v>
      </c>
      <c r="F1110" s="14">
        <v>1.57</v>
      </c>
      <c r="G1110" s="14">
        <v>125456</v>
      </c>
      <c r="H1110" s="14">
        <v>-16486</v>
      </c>
      <c r="I1110" s="14">
        <v>6</v>
      </c>
      <c r="J1110" s="14">
        <v>16541</v>
      </c>
      <c r="K1110" s="14">
        <v>16764</v>
      </c>
      <c r="L1110" s="14">
        <v>0</v>
      </c>
      <c r="M1110" s="14">
        <v>6</v>
      </c>
      <c r="N1110" s="14">
        <v>0</v>
      </c>
      <c r="O1110" s="14">
        <v>0</v>
      </c>
      <c r="P1110" s="14">
        <v>0</v>
      </c>
      <c r="Q1110" s="14">
        <v>0</v>
      </c>
      <c r="R1110" s="14">
        <v>0</v>
      </c>
      <c r="S1110" s="14">
        <v>0</v>
      </c>
      <c r="T1110" s="14">
        <v>-61</v>
      </c>
      <c r="U1110" s="11">
        <f>D1110*G1110</f>
        <v>1618382400</v>
      </c>
      <c r="V1110" s="11">
        <f>D1110*L1110</f>
        <v>0</v>
      </c>
    </row>
    <row r="1111" spans="1:22" x14ac:dyDescent="0.3">
      <c r="A1111" s="14" t="str">
        <f>VLOOKUP(B1111,stocks!$B$3:$D$3093,2,FALSE)</f>
        <v>케이엠</v>
      </c>
      <c r="B1111" s="6" t="s">
        <v>15157</v>
      </c>
      <c r="C1111" s="6" t="s">
        <v>14402</v>
      </c>
      <c r="D1111" s="14">
        <v>10000</v>
      </c>
      <c r="E1111" s="14">
        <v>-250</v>
      </c>
      <c r="F1111" s="14">
        <v>-2.44</v>
      </c>
      <c r="G1111" s="14">
        <v>161740</v>
      </c>
      <c r="H1111" s="14">
        <v>8609</v>
      </c>
      <c r="I1111" s="14">
        <v>0</v>
      </c>
      <c r="J1111" s="14">
        <v>-9452</v>
      </c>
      <c r="K1111" s="14">
        <v>-9676</v>
      </c>
      <c r="L1111" s="14">
        <v>0</v>
      </c>
      <c r="M1111" s="14">
        <v>0</v>
      </c>
      <c r="N1111" s="14">
        <v>0</v>
      </c>
      <c r="O1111" s="14">
        <v>0</v>
      </c>
      <c r="P1111" s="14">
        <v>0</v>
      </c>
      <c r="Q1111" s="14">
        <v>0</v>
      </c>
      <c r="R1111" s="14">
        <v>0</v>
      </c>
      <c r="S1111" s="14">
        <v>2611</v>
      </c>
      <c r="T1111" s="14">
        <v>-1768</v>
      </c>
      <c r="U1111" s="11">
        <f>D1111*G1111</f>
        <v>1617400000</v>
      </c>
      <c r="V1111" s="11">
        <f>D1111*L1111</f>
        <v>0</v>
      </c>
    </row>
    <row r="1112" spans="1:22" x14ac:dyDescent="0.3">
      <c r="A1112" s="14" t="str">
        <f>VLOOKUP(B1112,stocks!$B$3:$D$3093,2,FALSE)</f>
        <v>제일전기공업</v>
      </c>
      <c r="B1112" s="6" t="s">
        <v>15585</v>
      </c>
      <c r="C1112" s="6" t="s">
        <v>14402</v>
      </c>
      <c r="D1112" s="14">
        <v>22050</v>
      </c>
      <c r="E1112" s="14">
        <v>0</v>
      </c>
      <c r="F1112" s="14">
        <v>0</v>
      </c>
      <c r="G1112" s="14">
        <v>73180</v>
      </c>
      <c r="H1112" s="14">
        <v>20257</v>
      </c>
      <c r="I1112" s="14">
        <v>-20500</v>
      </c>
      <c r="J1112" s="14">
        <v>262</v>
      </c>
      <c r="K1112" s="14">
        <v>271</v>
      </c>
      <c r="L1112" s="14">
        <v>0</v>
      </c>
      <c r="M1112" s="14">
        <v>-5000</v>
      </c>
      <c r="N1112" s="14">
        <v>0</v>
      </c>
      <c r="O1112" s="14">
        <v>0</v>
      </c>
      <c r="P1112" s="14">
        <v>-15500</v>
      </c>
      <c r="Q1112" s="14">
        <v>0</v>
      </c>
      <c r="R1112" s="14">
        <v>0</v>
      </c>
      <c r="S1112" s="14">
        <v>-20</v>
      </c>
      <c r="T1112" s="14">
        <v>1</v>
      </c>
      <c r="U1112" s="11">
        <f>D1112*G1112</f>
        <v>1613619000</v>
      </c>
      <c r="V1112" s="11">
        <f>D1112*L1112</f>
        <v>0</v>
      </c>
    </row>
    <row r="1113" spans="1:22" x14ac:dyDescent="0.3">
      <c r="A1113" s="14" t="str">
        <f>VLOOKUP(B1113,stocks!$B$3:$D$3093,2,FALSE)</f>
        <v>KBSTAR IT플러스</v>
      </c>
      <c r="B1113" s="6" t="s">
        <v>16094</v>
      </c>
      <c r="C1113" s="6" t="s">
        <v>14402</v>
      </c>
      <c r="D1113" s="14">
        <v>22180</v>
      </c>
      <c r="E1113" s="14">
        <v>-145</v>
      </c>
      <c r="F1113" s="14">
        <v>-0.65</v>
      </c>
      <c r="G1113" s="14">
        <v>72723</v>
      </c>
      <c r="H1113" s="14">
        <v>-423</v>
      </c>
      <c r="I1113" s="14">
        <v>7605</v>
      </c>
      <c r="J1113" s="14">
        <v>-7182</v>
      </c>
      <c r="K1113" s="14">
        <v>0</v>
      </c>
      <c r="L1113" s="14">
        <v>0</v>
      </c>
      <c r="M1113" s="14">
        <v>882</v>
      </c>
      <c r="N1113" s="14">
        <v>0</v>
      </c>
      <c r="O1113" s="14">
        <v>5</v>
      </c>
      <c r="P1113" s="14">
        <v>4708</v>
      </c>
      <c r="Q1113" s="14">
        <v>2010</v>
      </c>
      <c r="R1113" s="14">
        <v>0</v>
      </c>
      <c r="S1113" s="14">
        <v>0</v>
      </c>
      <c r="T1113" s="14">
        <v>0</v>
      </c>
      <c r="U1113" s="11">
        <f>D1113*G1113</f>
        <v>1612996140</v>
      </c>
      <c r="V1113" s="11">
        <f>D1113*L1113</f>
        <v>0</v>
      </c>
    </row>
    <row r="1114" spans="1:22" x14ac:dyDescent="0.3">
      <c r="A1114" s="14" t="str">
        <f>VLOOKUP(B1114,stocks!$B$3:$D$3093,2,FALSE)</f>
        <v>한국컴퓨터</v>
      </c>
      <c r="B1114" s="6" t="s">
        <v>14971</v>
      </c>
      <c r="C1114" s="6" t="s">
        <v>14402</v>
      </c>
      <c r="D1114" s="14">
        <v>5690</v>
      </c>
      <c r="E1114" s="14">
        <v>-170</v>
      </c>
      <c r="F1114" s="14">
        <v>-2.9</v>
      </c>
      <c r="G1114" s="14">
        <v>282875</v>
      </c>
      <c r="H1114" s="14">
        <v>-3442</v>
      </c>
      <c r="I1114" s="14">
        <v>0</v>
      </c>
      <c r="J1114" s="14">
        <v>2489</v>
      </c>
      <c r="K1114" s="14">
        <v>2018</v>
      </c>
      <c r="L1114" s="14">
        <v>0</v>
      </c>
      <c r="M1114" s="14">
        <v>0</v>
      </c>
      <c r="N1114" s="14">
        <v>0</v>
      </c>
      <c r="O1114" s="14">
        <v>0</v>
      </c>
      <c r="P1114" s="14">
        <v>0</v>
      </c>
      <c r="Q1114" s="14">
        <v>0</v>
      </c>
      <c r="R1114" s="14">
        <v>0</v>
      </c>
      <c r="S1114" s="14">
        <v>1000</v>
      </c>
      <c r="T1114" s="14">
        <v>-47</v>
      </c>
      <c r="U1114" s="11">
        <f>D1114*G1114</f>
        <v>1609558750</v>
      </c>
      <c r="V1114" s="11">
        <f>D1114*L1114</f>
        <v>0</v>
      </c>
    </row>
    <row r="1115" spans="1:22" x14ac:dyDescent="0.3">
      <c r="A1115" s="14" t="str">
        <f>VLOOKUP(B1115,stocks!$B$3:$D$3093,2,FALSE)</f>
        <v>파버나인</v>
      </c>
      <c r="B1115" s="6" t="s">
        <v>15529</v>
      </c>
      <c r="C1115" s="6" t="s">
        <v>14402</v>
      </c>
      <c r="D1115" s="14">
        <v>6110</v>
      </c>
      <c r="E1115" s="14">
        <v>-160</v>
      </c>
      <c r="F1115" s="14">
        <v>-2.5499999999999998</v>
      </c>
      <c r="G1115" s="14">
        <v>263042</v>
      </c>
      <c r="H1115" s="14">
        <v>-11457</v>
      </c>
      <c r="I1115" s="14">
        <v>27</v>
      </c>
      <c r="J1115" s="14">
        <v>11432</v>
      </c>
      <c r="K1115" s="14">
        <v>8625</v>
      </c>
      <c r="L1115" s="14">
        <v>0</v>
      </c>
      <c r="M1115" s="14">
        <v>27</v>
      </c>
      <c r="N1115" s="14">
        <v>0</v>
      </c>
      <c r="O1115" s="14">
        <v>0</v>
      </c>
      <c r="P1115" s="14">
        <v>0</v>
      </c>
      <c r="Q1115" s="14">
        <v>0</v>
      </c>
      <c r="R1115" s="14">
        <v>0</v>
      </c>
      <c r="S1115" s="14">
        <v>-52</v>
      </c>
      <c r="T1115" s="14">
        <v>50</v>
      </c>
      <c r="U1115" s="11">
        <f>D1115*G1115</f>
        <v>1607186620</v>
      </c>
      <c r="V1115" s="11">
        <f>D1115*L1115</f>
        <v>0</v>
      </c>
    </row>
    <row r="1116" spans="1:22" x14ac:dyDescent="0.3">
      <c r="A1116" s="14" t="str">
        <f>VLOOKUP(B1116,stocks!$B$3:$D$3093,2,FALSE)</f>
        <v>한국화장품</v>
      </c>
      <c r="B1116" s="6" t="s">
        <v>15379</v>
      </c>
      <c r="C1116" s="6" t="s">
        <v>14402</v>
      </c>
      <c r="D1116" s="14">
        <v>12300</v>
      </c>
      <c r="E1116" s="14">
        <v>-300</v>
      </c>
      <c r="F1116" s="14">
        <v>-2.38</v>
      </c>
      <c r="G1116" s="14">
        <v>130474</v>
      </c>
      <c r="H1116" s="14">
        <v>-6981</v>
      </c>
      <c r="I1116" s="14">
        <v>-28</v>
      </c>
      <c r="J1116" s="14">
        <v>6535</v>
      </c>
      <c r="K1116" s="14">
        <v>7735</v>
      </c>
      <c r="L1116" s="14">
        <v>0</v>
      </c>
      <c r="M1116" s="14">
        <v>-28</v>
      </c>
      <c r="N1116" s="14">
        <v>0</v>
      </c>
      <c r="O1116" s="14">
        <v>0</v>
      </c>
      <c r="P1116" s="14">
        <v>0</v>
      </c>
      <c r="Q1116" s="14">
        <v>0</v>
      </c>
      <c r="R1116" s="14">
        <v>0</v>
      </c>
      <c r="S1116" s="14">
        <v>-288</v>
      </c>
      <c r="T1116" s="14">
        <v>762</v>
      </c>
      <c r="U1116" s="11">
        <f>D1116*G1116</f>
        <v>1604830200</v>
      </c>
      <c r="V1116" s="11">
        <f>D1116*L1116</f>
        <v>0</v>
      </c>
    </row>
    <row r="1117" spans="1:22" x14ac:dyDescent="0.3">
      <c r="A1117" s="14" t="str">
        <f>VLOOKUP(B1117,stocks!$B$3:$D$3093,2,FALSE)</f>
        <v>TIGER 유로스탁스50(합성 H)</v>
      </c>
      <c r="B1117" s="6" t="s">
        <v>15574</v>
      </c>
      <c r="C1117" s="6" t="s">
        <v>14402</v>
      </c>
      <c r="D1117" s="14">
        <v>13825</v>
      </c>
      <c r="E1117" s="14">
        <v>-395</v>
      </c>
      <c r="F1117" s="14">
        <v>-2.78</v>
      </c>
      <c r="G1117" s="14">
        <v>115651</v>
      </c>
      <c r="H1117" s="14">
        <v>12412</v>
      </c>
      <c r="I1117" s="14">
        <v>-12412</v>
      </c>
      <c r="J1117" s="14">
        <v>0</v>
      </c>
      <c r="K1117" s="14">
        <v>0</v>
      </c>
      <c r="L1117" s="14">
        <v>0</v>
      </c>
      <c r="M1117" s="14">
        <v>-65817</v>
      </c>
      <c r="N1117" s="14">
        <v>50780</v>
      </c>
      <c r="O1117" s="14">
        <v>0</v>
      </c>
      <c r="P1117" s="14">
        <v>0</v>
      </c>
      <c r="Q1117" s="14">
        <v>2625</v>
      </c>
      <c r="R1117" s="14">
        <v>0</v>
      </c>
      <c r="S1117" s="14">
        <v>0</v>
      </c>
      <c r="T1117" s="14">
        <v>0</v>
      </c>
      <c r="U1117" s="11">
        <f>D1117*G1117</f>
        <v>1598875075</v>
      </c>
      <c r="V1117" s="11">
        <f>D1117*L1117</f>
        <v>0</v>
      </c>
    </row>
    <row r="1118" spans="1:22" x14ac:dyDescent="0.3">
      <c r="A1118" s="14" t="str">
        <f>VLOOKUP(B1118,stocks!$B$3:$D$3093,2,FALSE)</f>
        <v>인콘</v>
      </c>
      <c r="B1118" s="6" t="s">
        <v>15158</v>
      </c>
      <c r="C1118" s="6" t="s">
        <v>14402</v>
      </c>
      <c r="D1118" s="14">
        <v>2550</v>
      </c>
      <c r="E1118" s="14">
        <v>15</v>
      </c>
      <c r="F1118" s="14">
        <v>0.59</v>
      </c>
      <c r="G1118" s="14">
        <v>626550</v>
      </c>
      <c r="H1118" s="14">
        <v>-92794</v>
      </c>
      <c r="I1118" s="14">
        <v>0</v>
      </c>
      <c r="J1118" s="14">
        <v>93365</v>
      </c>
      <c r="K1118" s="14">
        <v>93012</v>
      </c>
      <c r="L1118" s="14">
        <v>0</v>
      </c>
      <c r="M1118" s="14">
        <v>0</v>
      </c>
      <c r="N1118" s="14">
        <v>0</v>
      </c>
      <c r="O1118" s="14">
        <v>0</v>
      </c>
      <c r="P1118" s="14">
        <v>0</v>
      </c>
      <c r="Q1118" s="14">
        <v>0</v>
      </c>
      <c r="R1118" s="14">
        <v>0</v>
      </c>
      <c r="S1118" s="14">
        <v>-949</v>
      </c>
      <c r="T1118" s="14">
        <v>378</v>
      </c>
      <c r="U1118" s="11">
        <f>D1118*G1118</f>
        <v>1597702500</v>
      </c>
      <c r="V1118" s="11">
        <f>D1118*L1118</f>
        <v>0</v>
      </c>
    </row>
    <row r="1119" spans="1:22" x14ac:dyDescent="0.3">
      <c r="A1119" s="14" t="str">
        <f>VLOOKUP(B1119,stocks!$B$3:$D$3093,2,FALSE)</f>
        <v>세운메디칼</v>
      </c>
      <c r="B1119" s="6" t="s">
        <v>14263</v>
      </c>
      <c r="C1119" s="6" t="s">
        <v>14402</v>
      </c>
      <c r="D1119" s="14">
        <v>5410</v>
      </c>
      <c r="E1119" s="14">
        <v>-10</v>
      </c>
      <c r="F1119" s="14">
        <v>-0.18</v>
      </c>
      <c r="G1119" s="14">
        <v>295266</v>
      </c>
      <c r="H1119" s="14">
        <v>-7948</v>
      </c>
      <c r="I1119" s="14">
        <v>85</v>
      </c>
      <c r="J1119" s="14">
        <v>8660</v>
      </c>
      <c r="K1119" s="14">
        <v>8660</v>
      </c>
      <c r="L1119" s="14">
        <v>0</v>
      </c>
      <c r="M1119" s="14">
        <v>85</v>
      </c>
      <c r="N1119" s="14">
        <v>0</v>
      </c>
      <c r="O1119" s="14">
        <v>0</v>
      </c>
      <c r="P1119" s="14">
        <v>0</v>
      </c>
      <c r="Q1119" s="14">
        <v>0</v>
      </c>
      <c r="R1119" s="14">
        <v>0</v>
      </c>
      <c r="S1119" s="14">
        <v>196</v>
      </c>
      <c r="T1119" s="14">
        <v>-993</v>
      </c>
      <c r="U1119" s="11">
        <f>D1119*G1119</f>
        <v>1597389060</v>
      </c>
      <c r="V1119" s="11">
        <f>D1119*L1119</f>
        <v>0</v>
      </c>
    </row>
    <row r="1120" spans="1:22" x14ac:dyDescent="0.3">
      <c r="A1120" s="14" t="str">
        <f>VLOOKUP(B1120,stocks!$B$3:$D$3093,2,FALSE)</f>
        <v>모헨즈</v>
      </c>
      <c r="B1120" s="6" t="s">
        <v>13994</v>
      </c>
      <c r="C1120" s="6" t="s">
        <v>14402</v>
      </c>
      <c r="D1120" s="14">
        <v>6570</v>
      </c>
      <c r="E1120" s="14">
        <v>-20</v>
      </c>
      <c r="F1120" s="14">
        <v>-0.3</v>
      </c>
      <c r="G1120" s="14">
        <v>242943</v>
      </c>
      <c r="H1120" s="14">
        <v>-19983</v>
      </c>
      <c r="I1120" s="14">
        <v>0</v>
      </c>
      <c r="J1120" s="14">
        <v>20109</v>
      </c>
      <c r="K1120" s="14">
        <v>15886</v>
      </c>
      <c r="L1120" s="14">
        <v>0</v>
      </c>
      <c r="M1120" s="14">
        <v>0</v>
      </c>
      <c r="N1120" s="14">
        <v>0</v>
      </c>
      <c r="O1120" s="14">
        <v>0</v>
      </c>
      <c r="P1120" s="14">
        <v>0</v>
      </c>
      <c r="Q1120" s="14">
        <v>0</v>
      </c>
      <c r="R1120" s="14">
        <v>0</v>
      </c>
      <c r="S1120" s="14">
        <v>100</v>
      </c>
      <c r="T1120" s="14">
        <v>-226</v>
      </c>
      <c r="U1120" s="11">
        <f>D1120*G1120</f>
        <v>1596135510</v>
      </c>
      <c r="V1120" s="11">
        <f>D1120*L1120</f>
        <v>0</v>
      </c>
    </row>
    <row r="1121" spans="1:22" x14ac:dyDescent="0.3">
      <c r="A1121" s="14" t="str">
        <f>VLOOKUP(B1121,stocks!$B$3:$D$3093,2,FALSE)</f>
        <v>태경산업</v>
      </c>
      <c r="B1121" s="6" t="s">
        <v>14654</v>
      </c>
      <c r="C1121" s="6" t="s">
        <v>14402</v>
      </c>
      <c r="D1121" s="14">
        <v>6650</v>
      </c>
      <c r="E1121" s="14">
        <v>-100</v>
      </c>
      <c r="F1121" s="14">
        <v>-1.48</v>
      </c>
      <c r="G1121" s="14">
        <v>239942</v>
      </c>
      <c r="H1121" s="14">
        <v>17254</v>
      </c>
      <c r="I1121" s="14">
        <v>-447</v>
      </c>
      <c r="J1121" s="14">
        <v>-17731</v>
      </c>
      <c r="K1121" s="14">
        <v>-17553</v>
      </c>
      <c r="L1121" s="14">
        <v>0</v>
      </c>
      <c r="M1121" s="14">
        <v>-447</v>
      </c>
      <c r="N1121" s="14">
        <v>0</v>
      </c>
      <c r="O1121" s="14">
        <v>0</v>
      </c>
      <c r="P1121" s="14">
        <v>0</v>
      </c>
      <c r="Q1121" s="14">
        <v>0</v>
      </c>
      <c r="R1121" s="14">
        <v>0</v>
      </c>
      <c r="S1121" s="14">
        <v>825</v>
      </c>
      <c r="T1121" s="14">
        <v>99</v>
      </c>
      <c r="U1121" s="11">
        <f>D1121*G1121</f>
        <v>1595614300</v>
      </c>
      <c r="V1121" s="11">
        <f>D1121*L1121</f>
        <v>0</v>
      </c>
    </row>
    <row r="1122" spans="1:22" x14ac:dyDescent="0.3">
      <c r="A1122" s="14" t="str">
        <f>VLOOKUP(B1122,stocks!$B$3:$D$3093,2,FALSE)</f>
        <v>TIGER 글로벌4차산업혁신기술(합성 H)</v>
      </c>
      <c r="B1122" s="6" t="s">
        <v>15872</v>
      </c>
      <c r="C1122" s="6" t="s">
        <v>14402</v>
      </c>
      <c r="D1122" s="14">
        <v>18330</v>
      </c>
      <c r="E1122" s="14">
        <v>-175</v>
      </c>
      <c r="F1122" s="14">
        <v>-0.95</v>
      </c>
      <c r="G1122" s="14">
        <v>87041</v>
      </c>
      <c r="H1122" s="14">
        <v>10870</v>
      </c>
      <c r="I1122" s="14">
        <v>39674</v>
      </c>
      <c r="J1122" s="14">
        <v>-52040</v>
      </c>
      <c r="K1122" s="14">
        <v>0</v>
      </c>
      <c r="L1122" s="14">
        <v>0</v>
      </c>
      <c r="M1122" s="14">
        <v>19736</v>
      </c>
      <c r="N1122" s="14">
        <v>0</v>
      </c>
      <c r="O1122" s="14">
        <v>1932</v>
      </c>
      <c r="P1122" s="14">
        <v>0</v>
      </c>
      <c r="Q1122" s="14">
        <v>18006</v>
      </c>
      <c r="R1122" s="14">
        <v>0</v>
      </c>
      <c r="S1122" s="14">
        <v>1440</v>
      </c>
      <c r="T1122" s="14">
        <v>56</v>
      </c>
      <c r="U1122" s="11">
        <f>D1122*G1122</f>
        <v>1595461530</v>
      </c>
      <c r="V1122" s="11">
        <f>D1122*L1122</f>
        <v>0</v>
      </c>
    </row>
    <row r="1123" spans="1:22" x14ac:dyDescent="0.3">
      <c r="A1123" s="14" t="str">
        <f>VLOOKUP(B1123,stocks!$B$3:$D$3093,2,FALSE)</f>
        <v>디자인</v>
      </c>
      <c r="B1123" s="6" t="s">
        <v>13404</v>
      </c>
      <c r="C1123" s="6" t="s">
        <v>14402</v>
      </c>
      <c r="D1123" s="14">
        <v>14650</v>
      </c>
      <c r="E1123" s="14">
        <v>-850</v>
      </c>
      <c r="F1123" s="14">
        <v>-5.48</v>
      </c>
      <c r="G1123" s="14">
        <v>108814</v>
      </c>
      <c r="H1123" s="14">
        <v>9108</v>
      </c>
      <c r="I1123" s="14">
        <v>0</v>
      </c>
      <c r="J1123" s="14">
        <v>-2541</v>
      </c>
      <c r="K1123" s="14">
        <v>3580</v>
      </c>
      <c r="L1123" s="14">
        <v>0</v>
      </c>
      <c r="M1123" s="14">
        <v>0</v>
      </c>
      <c r="N1123" s="14">
        <v>0</v>
      </c>
      <c r="O1123" s="14">
        <v>0</v>
      </c>
      <c r="P1123" s="14">
        <v>0</v>
      </c>
      <c r="Q1123" s="14">
        <v>0</v>
      </c>
      <c r="R1123" s="14">
        <v>0</v>
      </c>
      <c r="S1123" s="14">
        <v>-6900</v>
      </c>
      <c r="T1123" s="14">
        <v>333</v>
      </c>
      <c r="U1123" s="11">
        <f>D1123*G1123</f>
        <v>1594125100</v>
      </c>
      <c r="V1123" s="11">
        <f>D1123*L1123</f>
        <v>0</v>
      </c>
    </row>
    <row r="1124" spans="1:22" x14ac:dyDescent="0.3">
      <c r="A1124" s="14" t="str">
        <f>VLOOKUP(B1124,stocks!$B$3:$D$3093,2,FALSE)</f>
        <v>티사이언티픽</v>
      </c>
      <c r="B1124" s="6" t="s">
        <v>14994</v>
      </c>
      <c r="C1124" s="6" t="s">
        <v>14402</v>
      </c>
      <c r="D1124" s="14">
        <v>3245</v>
      </c>
      <c r="E1124" s="14">
        <v>-5</v>
      </c>
      <c r="F1124" s="14">
        <v>-0.15</v>
      </c>
      <c r="G1124" s="14">
        <v>489565</v>
      </c>
      <c r="H1124" s="14">
        <v>-52385</v>
      </c>
      <c r="I1124" s="14">
        <v>-1140</v>
      </c>
      <c r="J1124" s="14">
        <v>53525</v>
      </c>
      <c r="K1124" s="14">
        <v>53525</v>
      </c>
      <c r="L1124" s="14">
        <v>0</v>
      </c>
      <c r="M1124" s="14">
        <v>-1140</v>
      </c>
      <c r="N1124" s="14">
        <v>0</v>
      </c>
      <c r="O1124" s="14">
        <v>0</v>
      </c>
      <c r="P1124" s="14">
        <v>0</v>
      </c>
      <c r="Q1124" s="14">
        <v>0</v>
      </c>
      <c r="R1124" s="14">
        <v>0</v>
      </c>
      <c r="S1124" s="14">
        <v>0</v>
      </c>
      <c r="T1124" s="14">
        <v>0</v>
      </c>
      <c r="U1124" s="11">
        <f>D1124*G1124</f>
        <v>1588638425</v>
      </c>
      <c r="V1124" s="11">
        <f>D1124*L1124</f>
        <v>0</v>
      </c>
    </row>
    <row r="1125" spans="1:22" x14ac:dyDescent="0.3">
      <c r="A1125" s="14" t="str">
        <f>VLOOKUP(B1125,stocks!$B$3:$D$3093,2,FALSE)</f>
        <v>한국종합기술</v>
      </c>
      <c r="B1125" s="6" t="s">
        <v>14695</v>
      </c>
      <c r="C1125" s="6" t="s">
        <v>14402</v>
      </c>
      <c r="D1125" s="14">
        <v>8450</v>
      </c>
      <c r="E1125" s="14">
        <v>30</v>
      </c>
      <c r="F1125" s="14">
        <v>0.36</v>
      </c>
      <c r="G1125" s="14">
        <v>187926</v>
      </c>
      <c r="H1125" s="14">
        <v>-14249</v>
      </c>
      <c r="I1125" s="14">
        <v>1739</v>
      </c>
      <c r="J1125" s="14">
        <v>12840</v>
      </c>
      <c r="K1125" s="14">
        <v>14580</v>
      </c>
      <c r="L1125" s="14">
        <v>0</v>
      </c>
      <c r="M1125" s="14">
        <v>-1</v>
      </c>
      <c r="N1125" s="14">
        <v>0</v>
      </c>
      <c r="O1125" s="14">
        <v>1740</v>
      </c>
      <c r="P1125" s="14">
        <v>0</v>
      </c>
      <c r="Q1125" s="14">
        <v>0</v>
      </c>
      <c r="R1125" s="14">
        <v>0</v>
      </c>
      <c r="S1125" s="14">
        <v>-100</v>
      </c>
      <c r="T1125" s="14">
        <v>-230</v>
      </c>
      <c r="U1125" s="11">
        <f>D1125*G1125</f>
        <v>1587974700</v>
      </c>
      <c r="V1125" s="11">
        <f>D1125*L1125</f>
        <v>0</v>
      </c>
    </row>
    <row r="1126" spans="1:22" x14ac:dyDescent="0.3">
      <c r="A1126" s="14" t="str">
        <f>VLOOKUP(B1126,stocks!$B$3:$D$3093,2,FALSE)</f>
        <v>마니커에프앤지</v>
      </c>
      <c r="B1126" s="6" t="s">
        <v>13473</v>
      </c>
      <c r="C1126" s="6" t="s">
        <v>14402</v>
      </c>
      <c r="D1126" s="14">
        <v>6530</v>
      </c>
      <c r="E1126" s="14">
        <v>30</v>
      </c>
      <c r="F1126" s="14">
        <v>0.46</v>
      </c>
      <c r="G1126" s="14">
        <v>243172</v>
      </c>
      <c r="H1126" s="14">
        <v>8689</v>
      </c>
      <c r="I1126" s="14">
        <v>-7900</v>
      </c>
      <c r="J1126" s="14">
        <v>-4493</v>
      </c>
      <c r="K1126" s="14">
        <v>-5303</v>
      </c>
      <c r="L1126" s="14">
        <v>0</v>
      </c>
      <c r="M1126" s="14">
        <v>-6400</v>
      </c>
      <c r="N1126" s="14">
        <v>0</v>
      </c>
      <c r="O1126" s="14">
        <v>-1500</v>
      </c>
      <c r="P1126" s="14">
        <v>0</v>
      </c>
      <c r="Q1126" s="14">
        <v>0</v>
      </c>
      <c r="R1126" s="14">
        <v>0</v>
      </c>
      <c r="S1126" s="14">
        <v>3700</v>
      </c>
      <c r="T1126" s="14">
        <v>4</v>
      </c>
      <c r="U1126" s="11">
        <f>D1126*G1126</f>
        <v>1587913160</v>
      </c>
      <c r="V1126" s="11">
        <f>D1126*L1126</f>
        <v>0</v>
      </c>
    </row>
    <row r="1127" spans="1:22" x14ac:dyDescent="0.3">
      <c r="A1127" s="14" t="str">
        <f>VLOOKUP(B1127,stocks!$B$3:$D$3093,2,FALSE)</f>
        <v>케어젠</v>
      </c>
      <c r="B1127" s="6" t="s">
        <v>15622</v>
      </c>
      <c r="C1127" s="6" t="s">
        <v>14402</v>
      </c>
      <c r="D1127" s="14">
        <v>67500</v>
      </c>
      <c r="E1127" s="14">
        <v>-1400</v>
      </c>
      <c r="F1127" s="14">
        <v>-2.0299999999999998</v>
      </c>
      <c r="G1127" s="14">
        <v>23489</v>
      </c>
      <c r="H1127" s="14">
        <v>-1919</v>
      </c>
      <c r="I1127" s="14">
        <v>-69</v>
      </c>
      <c r="J1127" s="14">
        <v>1938</v>
      </c>
      <c r="K1127" s="14">
        <v>3347</v>
      </c>
      <c r="L1127" s="14">
        <v>0</v>
      </c>
      <c r="M1127" s="14">
        <v>22</v>
      </c>
      <c r="N1127" s="14">
        <v>0</v>
      </c>
      <c r="O1127" s="14">
        <v>8</v>
      </c>
      <c r="P1127" s="14">
        <v>-99</v>
      </c>
      <c r="Q1127" s="14">
        <v>0</v>
      </c>
      <c r="R1127" s="14">
        <v>0</v>
      </c>
      <c r="S1127" s="14">
        <v>50</v>
      </c>
      <c r="T1127" s="14">
        <v>0</v>
      </c>
      <c r="U1127" s="11">
        <f>D1127*G1127</f>
        <v>1585507500</v>
      </c>
      <c r="V1127" s="11">
        <f>D1127*L1127</f>
        <v>0</v>
      </c>
    </row>
    <row r="1128" spans="1:22" x14ac:dyDescent="0.3">
      <c r="A1128" s="14" t="str">
        <f>VLOOKUP(B1128,stocks!$B$3:$D$3093,2,FALSE)</f>
        <v>대성미생물</v>
      </c>
      <c r="B1128" s="6" t="s">
        <v>13826</v>
      </c>
      <c r="C1128" s="6" t="s">
        <v>14402</v>
      </c>
      <c r="D1128" s="14">
        <v>20950</v>
      </c>
      <c r="E1128" s="14">
        <v>200</v>
      </c>
      <c r="F1128" s="14">
        <v>0.96</v>
      </c>
      <c r="G1128" s="14">
        <v>75518</v>
      </c>
      <c r="H1128" s="14">
        <v>2969</v>
      </c>
      <c r="I1128" s="14">
        <v>0</v>
      </c>
      <c r="J1128" s="14">
        <v>-2921</v>
      </c>
      <c r="K1128" s="14">
        <v>-3131</v>
      </c>
      <c r="L1128" s="14">
        <v>0</v>
      </c>
      <c r="M1128" s="14">
        <v>0</v>
      </c>
      <c r="N1128" s="14">
        <v>0</v>
      </c>
      <c r="O1128" s="14">
        <v>0</v>
      </c>
      <c r="P1128" s="14">
        <v>0</v>
      </c>
      <c r="Q1128" s="14">
        <v>0</v>
      </c>
      <c r="R1128" s="14">
        <v>0</v>
      </c>
      <c r="S1128" s="14">
        <v>-47</v>
      </c>
      <c r="T1128" s="14">
        <v>-1</v>
      </c>
      <c r="U1128" s="11">
        <f>D1128*G1128</f>
        <v>1582102100</v>
      </c>
      <c r="V1128" s="11">
        <f>D1128*L1128</f>
        <v>0</v>
      </c>
    </row>
    <row r="1129" spans="1:22" x14ac:dyDescent="0.3">
      <c r="A1129" s="14" t="str">
        <f>VLOOKUP(B1129,stocks!$B$3:$D$3093,2,FALSE)</f>
        <v>파인디지털</v>
      </c>
      <c r="B1129" s="6" t="s">
        <v>14830</v>
      </c>
      <c r="C1129" s="6" t="s">
        <v>14402</v>
      </c>
      <c r="D1129" s="14">
        <v>7900</v>
      </c>
      <c r="E1129" s="14">
        <v>-390</v>
      </c>
      <c r="F1129" s="14">
        <v>-4.7</v>
      </c>
      <c r="G1129" s="14">
        <v>200247</v>
      </c>
      <c r="H1129" s="14">
        <v>25095</v>
      </c>
      <c r="I1129" s="14">
        <v>-36</v>
      </c>
      <c r="J1129" s="14">
        <v>-25209</v>
      </c>
      <c r="K1129" s="14">
        <v>-25770</v>
      </c>
      <c r="L1129" s="14">
        <v>0</v>
      </c>
      <c r="M1129" s="14">
        <v>-36</v>
      </c>
      <c r="N1129" s="14">
        <v>0</v>
      </c>
      <c r="O1129" s="14">
        <v>0</v>
      </c>
      <c r="P1129" s="14">
        <v>0</v>
      </c>
      <c r="Q1129" s="14">
        <v>0</v>
      </c>
      <c r="R1129" s="14">
        <v>0</v>
      </c>
      <c r="S1129" s="14">
        <v>0</v>
      </c>
      <c r="T1129" s="14">
        <v>150</v>
      </c>
      <c r="U1129" s="11">
        <f>D1129*G1129</f>
        <v>1581951300</v>
      </c>
      <c r="V1129" s="11">
        <f>D1129*L1129</f>
        <v>0</v>
      </c>
    </row>
    <row r="1130" spans="1:22" x14ac:dyDescent="0.3">
      <c r="A1130" s="14" t="str">
        <f>VLOOKUP(B1130,stocks!$B$3:$D$3093,2,FALSE)</f>
        <v>에이디엠코리아</v>
      </c>
      <c r="B1130" s="6" t="s">
        <v>15554</v>
      </c>
      <c r="C1130" s="6" t="s">
        <v>14402</v>
      </c>
      <c r="D1130" s="14">
        <v>6700</v>
      </c>
      <c r="E1130" s="14">
        <v>-290</v>
      </c>
      <c r="F1130" s="14">
        <v>-4.1500000000000004</v>
      </c>
      <c r="G1130" s="14">
        <v>235602</v>
      </c>
      <c r="H1130" s="14">
        <v>11832</v>
      </c>
      <c r="I1130" s="14">
        <v>-865</v>
      </c>
      <c r="J1130" s="14">
        <v>-10791</v>
      </c>
      <c r="K1130" s="14">
        <v>509</v>
      </c>
      <c r="L1130" s="14">
        <v>0</v>
      </c>
      <c r="M1130" s="14">
        <v>-865</v>
      </c>
      <c r="N1130" s="14">
        <v>0</v>
      </c>
      <c r="O1130" s="14">
        <v>0</v>
      </c>
      <c r="P1130" s="14">
        <v>0</v>
      </c>
      <c r="Q1130" s="14">
        <v>0</v>
      </c>
      <c r="R1130" s="14">
        <v>0</v>
      </c>
      <c r="S1130" s="14">
        <v>-333</v>
      </c>
      <c r="T1130" s="14">
        <v>157</v>
      </c>
      <c r="U1130" s="11">
        <f>D1130*G1130</f>
        <v>1578533400</v>
      </c>
      <c r="V1130" s="11">
        <f>D1130*L1130</f>
        <v>0</v>
      </c>
    </row>
    <row r="1131" spans="1:22" x14ac:dyDescent="0.3">
      <c r="A1131" s="14" t="str">
        <f>VLOOKUP(B1131,stocks!$B$3:$D$3093,2,FALSE)</f>
        <v>한컴위드</v>
      </c>
      <c r="B1131" s="6" t="s">
        <v>14980</v>
      </c>
      <c r="C1131" s="6" t="s">
        <v>14402</v>
      </c>
      <c r="D1131" s="14">
        <v>11150</v>
      </c>
      <c r="E1131" s="14">
        <v>-250</v>
      </c>
      <c r="F1131" s="14">
        <v>-2.19</v>
      </c>
      <c r="G1131" s="14">
        <v>141331</v>
      </c>
      <c r="H1131" s="14">
        <v>9891</v>
      </c>
      <c r="I1131" s="14">
        <v>1462</v>
      </c>
      <c r="J1131" s="14">
        <v>-11874</v>
      </c>
      <c r="K1131" s="14">
        <v>-9631</v>
      </c>
      <c r="L1131" s="14">
        <v>0</v>
      </c>
      <c r="M1131" s="14">
        <v>1462</v>
      </c>
      <c r="N1131" s="14">
        <v>0</v>
      </c>
      <c r="O1131" s="14">
        <v>0</v>
      </c>
      <c r="P1131" s="14">
        <v>0</v>
      </c>
      <c r="Q1131" s="14">
        <v>0</v>
      </c>
      <c r="R1131" s="14">
        <v>0</v>
      </c>
      <c r="S1131" s="14">
        <v>93</v>
      </c>
      <c r="T1131" s="14">
        <v>428</v>
      </c>
      <c r="U1131" s="11">
        <f>D1131*G1131</f>
        <v>1575840650</v>
      </c>
      <c r="V1131" s="11">
        <f>D1131*L1131</f>
        <v>0</v>
      </c>
    </row>
    <row r="1132" spans="1:22" x14ac:dyDescent="0.3">
      <c r="A1132" s="14" t="str">
        <f>VLOOKUP(B1132,stocks!$B$3:$D$3093,2,FALSE)</f>
        <v>티로보틱스</v>
      </c>
      <c r="B1132" s="6" t="s">
        <v>15351</v>
      </c>
      <c r="C1132" s="6" t="s">
        <v>14402</v>
      </c>
      <c r="D1132" s="14">
        <v>8360</v>
      </c>
      <c r="E1132" s="14">
        <v>-310</v>
      </c>
      <c r="F1132" s="14">
        <v>-3.58</v>
      </c>
      <c r="G1132" s="14">
        <v>188461</v>
      </c>
      <c r="H1132" s="14">
        <v>7586</v>
      </c>
      <c r="I1132" s="14">
        <v>-2809</v>
      </c>
      <c r="J1132" s="14">
        <v>-5100</v>
      </c>
      <c r="K1132" s="14">
        <v>-5646</v>
      </c>
      <c r="L1132" s="14">
        <v>0</v>
      </c>
      <c r="M1132" s="14">
        <v>-2809</v>
      </c>
      <c r="N1132" s="14">
        <v>0</v>
      </c>
      <c r="O1132" s="14">
        <v>0</v>
      </c>
      <c r="P1132" s="14">
        <v>0</v>
      </c>
      <c r="Q1132" s="14">
        <v>0</v>
      </c>
      <c r="R1132" s="14">
        <v>0</v>
      </c>
      <c r="S1132" s="14">
        <v>0</v>
      </c>
      <c r="T1132" s="14">
        <v>323</v>
      </c>
      <c r="U1132" s="11">
        <f>D1132*G1132</f>
        <v>1575533960</v>
      </c>
      <c r="V1132" s="11">
        <f>D1132*L1132</f>
        <v>0</v>
      </c>
    </row>
    <row r="1133" spans="1:22" x14ac:dyDescent="0.3">
      <c r="A1133" s="14" t="str">
        <f>VLOOKUP(B1133,stocks!$B$3:$D$3093,2,FALSE)</f>
        <v>KBSTAR ESG사회책임투자</v>
      </c>
      <c r="B1133" s="6" t="s">
        <v>15926</v>
      </c>
      <c r="C1133" s="6" t="s">
        <v>14402</v>
      </c>
      <c r="D1133" s="14">
        <v>14015</v>
      </c>
      <c r="E1133" s="14">
        <v>-125</v>
      </c>
      <c r="F1133" s="14">
        <v>-0.88</v>
      </c>
      <c r="G1133" s="14">
        <v>112103</v>
      </c>
      <c r="H1133" s="14">
        <v>4165</v>
      </c>
      <c r="I1133" s="14">
        <v>-4165</v>
      </c>
      <c r="J1133" s="14">
        <v>0</v>
      </c>
      <c r="K1133" s="14">
        <v>0</v>
      </c>
      <c r="L1133" s="14">
        <v>0</v>
      </c>
      <c r="M1133" s="14">
        <v>-44894</v>
      </c>
      <c r="N1133" s="14">
        <v>0</v>
      </c>
      <c r="O1133" s="14">
        <v>10</v>
      </c>
      <c r="P1133" s="14">
        <v>-10723</v>
      </c>
      <c r="Q1133" s="14">
        <v>51442</v>
      </c>
      <c r="R1133" s="14">
        <v>0</v>
      </c>
      <c r="S1133" s="14">
        <v>0</v>
      </c>
      <c r="T1133" s="14">
        <v>0</v>
      </c>
      <c r="U1133" s="11">
        <f>D1133*G1133</f>
        <v>1571123545</v>
      </c>
      <c r="V1133" s="11">
        <f>D1133*L1133</f>
        <v>0</v>
      </c>
    </row>
    <row r="1134" spans="1:22" x14ac:dyDescent="0.3">
      <c r="A1134" s="14" t="str">
        <f>VLOOKUP(B1134,stocks!$B$3:$D$3093,2,FALSE)</f>
        <v>RF머트리얼즈</v>
      </c>
      <c r="B1134" s="6" t="s">
        <v>16095</v>
      </c>
      <c r="C1134" s="6" t="s">
        <v>14402</v>
      </c>
      <c r="D1134" s="14">
        <v>32000</v>
      </c>
      <c r="E1134" s="14">
        <v>-1000</v>
      </c>
      <c r="F1134" s="14">
        <v>-3.03</v>
      </c>
      <c r="G1134" s="14">
        <v>48995</v>
      </c>
      <c r="H1134" s="14">
        <v>1562</v>
      </c>
      <c r="I1134" s="14">
        <v>156</v>
      </c>
      <c r="J1134" s="14">
        <v>-1754</v>
      </c>
      <c r="K1134" s="14">
        <v>-316</v>
      </c>
      <c r="L1134" s="14">
        <v>0</v>
      </c>
      <c r="M1134" s="14">
        <v>0</v>
      </c>
      <c r="N1134" s="14">
        <v>0</v>
      </c>
      <c r="O1134" s="14">
        <v>118</v>
      </c>
      <c r="P1134" s="14">
        <v>38</v>
      </c>
      <c r="Q1134" s="14">
        <v>0</v>
      </c>
      <c r="R1134" s="14">
        <v>0</v>
      </c>
      <c r="S1134" s="14">
        <v>71</v>
      </c>
      <c r="T1134" s="14">
        <v>-35</v>
      </c>
      <c r="U1134" s="11">
        <f>D1134*G1134</f>
        <v>1567840000</v>
      </c>
      <c r="V1134" s="11">
        <f>D1134*L1134</f>
        <v>0</v>
      </c>
    </row>
    <row r="1135" spans="1:22" x14ac:dyDescent="0.3">
      <c r="A1135" s="14" t="str">
        <f>VLOOKUP(B1135,stocks!$B$3:$D$3093,2,FALSE)</f>
        <v>스타플렉스</v>
      </c>
      <c r="B1135" s="6" t="s">
        <v>14325</v>
      </c>
      <c r="C1135" s="6" t="s">
        <v>14402</v>
      </c>
      <c r="D1135" s="14">
        <v>5600</v>
      </c>
      <c r="E1135" s="14">
        <v>-540</v>
      </c>
      <c r="F1135" s="14">
        <v>-8.7899999999999991</v>
      </c>
      <c r="G1135" s="14">
        <v>279804</v>
      </c>
      <c r="H1135" s="14">
        <v>94305</v>
      </c>
      <c r="I1135" s="14">
        <v>-73</v>
      </c>
      <c r="J1135" s="14">
        <v>-95480</v>
      </c>
      <c r="K1135" s="14">
        <v>-92437</v>
      </c>
      <c r="L1135" s="14">
        <v>0</v>
      </c>
      <c r="M1135" s="14">
        <v>-73</v>
      </c>
      <c r="N1135" s="14">
        <v>0</v>
      </c>
      <c r="O1135" s="14">
        <v>0</v>
      </c>
      <c r="P1135" s="14">
        <v>0</v>
      </c>
      <c r="Q1135" s="14">
        <v>0</v>
      </c>
      <c r="R1135" s="14">
        <v>0</v>
      </c>
      <c r="S1135" s="14">
        <v>976</v>
      </c>
      <c r="T1135" s="14">
        <v>272</v>
      </c>
      <c r="U1135" s="11">
        <f>D1135*G1135</f>
        <v>1566902400</v>
      </c>
      <c r="V1135" s="11">
        <f>D1135*L1135</f>
        <v>0</v>
      </c>
    </row>
    <row r="1136" spans="1:22" x14ac:dyDescent="0.3">
      <c r="A1136" s="14" t="str">
        <f>VLOOKUP(B1136,stocks!$B$3:$D$3093,2,FALSE)</f>
        <v>한양디지텍</v>
      </c>
      <c r="B1136" s="6" t="s">
        <v>15123</v>
      </c>
      <c r="C1136" s="6" t="s">
        <v>14402</v>
      </c>
      <c r="D1136" s="14">
        <v>7180</v>
      </c>
      <c r="E1136" s="14">
        <v>-20</v>
      </c>
      <c r="F1136" s="14">
        <v>-0.28000000000000003</v>
      </c>
      <c r="G1136" s="14">
        <v>216834</v>
      </c>
      <c r="H1136" s="14">
        <v>21360</v>
      </c>
      <c r="I1136" s="14">
        <v>0</v>
      </c>
      <c r="J1136" s="14">
        <v>-21365</v>
      </c>
      <c r="K1136" s="14">
        <v>-22094</v>
      </c>
      <c r="L1136" s="14">
        <v>0</v>
      </c>
      <c r="M1136" s="14">
        <v>0</v>
      </c>
      <c r="N1136" s="14">
        <v>0</v>
      </c>
      <c r="O1136" s="14">
        <v>0</v>
      </c>
      <c r="P1136" s="14">
        <v>0</v>
      </c>
      <c r="Q1136" s="14">
        <v>0</v>
      </c>
      <c r="R1136" s="14">
        <v>0</v>
      </c>
      <c r="S1136" s="14">
        <v>8</v>
      </c>
      <c r="T1136" s="14">
        <v>-3</v>
      </c>
      <c r="U1136" s="11">
        <f>D1136*G1136</f>
        <v>1556868120</v>
      </c>
      <c r="V1136" s="11">
        <f>D1136*L1136</f>
        <v>0</v>
      </c>
    </row>
    <row r="1137" spans="1:22" x14ac:dyDescent="0.3">
      <c r="A1137" s="14" t="str">
        <f>VLOOKUP(B1137,stocks!$B$3:$D$3093,2,FALSE)</f>
        <v>연이비앤티</v>
      </c>
      <c r="B1137" s="6" t="s">
        <v>15203</v>
      </c>
      <c r="C1137" s="6" t="s">
        <v>14402</v>
      </c>
      <c r="D1137" s="14">
        <v>4650</v>
      </c>
      <c r="E1137" s="14">
        <v>100</v>
      </c>
      <c r="F1137" s="14">
        <v>2.2000000000000002</v>
      </c>
      <c r="G1137" s="14">
        <v>333914</v>
      </c>
      <c r="H1137" s="14">
        <v>13583</v>
      </c>
      <c r="I1137" s="14">
        <v>0</v>
      </c>
      <c r="J1137" s="14">
        <v>-18788</v>
      </c>
      <c r="K1137" s="14">
        <v>-22251</v>
      </c>
      <c r="L1137" s="14">
        <v>0</v>
      </c>
      <c r="M1137" s="14">
        <v>0</v>
      </c>
      <c r="N1137" s="14">
        <v>0</v>
      </c>
      <c r="O1137" s="14">
        <v>0</v>
      </c>
      <c r="P1137" s="14">
        <v>0</v>
      </c>
      <c r="Q1137" s="14">
        <v>0</v>
      </c>
      <c r="R1137" s="14">
        <v>0</v>
      </c>
      <c r="S1137" s="14">
        <v>5206</v>
      </c>
      <c r="T1137" s="14">
        <v>-1</v>
      </c>
      <c r="U1137" s="11">
        <f>D1137*G1137</f>
        <v>1552700100</v>
      </c>
      <c r="V1137" s="11">
        <f>D1137*L1137</f>
        <v>0</v>
      </c>
    </row>
    <row r="1138" spans="1:22" x14ac:dyDescent="0.3">
      <c r="A1138" s="14" t="str">
        <f>VLOOKUP(B1138,stocks!$B$3:$D$3093,2,FALSE)</f>
        <v>스카이라이프</v>
      </c>
      <c r="B1138" s="6" t="s">
        <v>14958</v>
      </c>
      <c r="C1138" s="6" t="s">
        <v>14402</v>
      </c>
      <c r="D1138" s="14">
        <v>10400</v>
      </c>
      <c r="E1138" s="14">
        <v>-150</v>
      </c>
      <c r="F1138" s="14">
        <v>-1.42</v>
      </c>
      <c r="G1138" s="14">
        <v>149141</v>
      </c>
      <c r="H1138" s="14">
        <v>26334</v>
      </c>
      <c r="I1138" s="14">
        <v>-938</v>
      </c>
      <c r="J1138" s="14">
        <v>-23873</v>
      </c>
      <c r="K1138" s="14">
        <v>-24643</v>
      </c>
      <c r="L1138" s="14">
        <v>0</v>
      </c>
      <c r="M1138" s="14">
        <v>-177</v>
      </c>
      <c r="N1138" s="14">
        <v>-32</v>
      </c>
      <c r="O1138" s="14">
        <v>-941</v>
      </c>
      <c r="P1138" s="14">
        <v>0</v>
      </c>
      <c r="Q1138" s="14">
        <v>212</v>
      </c>
      <c r="R1138" s="14">
        <v>0</v>
      </c>
      <c r="S1138" s="14">
        <v>-598</v>
      </c>
      <c r="T1138" s="14">
        <v>-925</v>
      </c>
      <c r="U1138" s="11">
        <f>D1138*G1138</f>
        <v>1551066400</v>
      </c>
      <c r="V1138" s="11">
        <f>D1138*L1138</f>
        <v>0</v>
      </c>
    </row>
    <row r="1139" spans="1:22" x14ac:dyDescent="0.3">
      <c r="A1139" s="14" t="str">
        <f>VLOOKUP(B1139,stocks!$B$3:$D$3093,2,FALSE)</f>
        <v>토비스</v>
      </c>
      <c r="B1139" s="6" t="s">
        <v>14930</v>
      </c>
      <c r="C1139" s="6" t="s">
        <v>14402</v>
      </c>
      <c r="D1139" s="14">
        <v>8480</v>
      </c>
      <c r="E1139" s="14">
        <v>-120</v>
      </c>
      <c r="F1139" s="14">
        <v>-1.4</v>
      </c>
      <c r="G1139" s="14">
        <v>182844</v>
      </c>
      <c r="H1139" s="14">
        <v>23986</v>
      </c>
      <c r="I1139" s="14">
        <v>1699</v>
      </c>
      <c r="J1139" s="14">
        <v>-27353</v>
      </c>
      <c r="K1139" s="14">
        <v>-24645</v>
      </c>
      <c r="L1139" s="14">
        <v>0</v>
      </c>
      <c r="M1139" s="14">
        <v>-1</v>
      </c>
      <c r="N1139" s="14">
        <v>0</v>
      </c>
      <c r="O1139" s="14">
        <v>1700</v>
      </c>
      <c r="P1139" s="14">
        <v>0</v>
      </c>
      <c r="Q1139" s="14">
        <v>0</v>
      </c>
      <c r="R1139" s="14">
        <v>0</v>
      </c>
      <c r="S1139" s="14">
        <v>2260</v>
      </c>
      <c r="T1139" s="14">
        <v>-592</v>
      </c>
      <c r="U1139" s="11">
        <f>D1139*G1139</f>
        <v>1550517120</v>
      </c>
      <c r="V1139" s="11">
        <f>D1139*L1139</f>
        <v>0</v>
      </c>
    </row>
    <row r="1140" spans="1:22" x14ac:dyDescent="0.3">
      <c r="A1140" s="14" t="str">
        <f>VLOOKUP(B1140,stocks!$B$3:$D$3093,2,FALSE)</f>
        <v>대원</v>
      </c>
      <c r="B1140" s="6" t="s">
        <v>13850</v>
      </c>
      <c r="C1140" s="6" t="s">
        <v>14402</v>
      </c>
      <c r="D1140" s="14">
        <v>10900</v>
      </c>
      <c r="E1140" s="14">
        <v>-750</v>
      </c>
      <c r="F1140" s="14">
        <v>-6.44</v>
      </c>
      <c r="G1140" s="14">
        <v>142231</v>
      </c>
      <c r="H1140" s="14">
        <v>20399</v>
      </c>
      <c r="I1140" s="14">
        <v>-6987</v>
      </c>
      <c r="J1140" s="14">
        <v>-13722</v>
      </c>
      <c r="K1140" s="14">
        <v>-14042</v>
      </c>
      <c r="L1140" s="14">
        <v>0</v>
      </c>
      <c r="M1140" s="14">
        <v>-6987</v>
      </c>
      <c r="N1140" s="14">
        <v>0</v>
      </c>
      <c r="O1140" s="14">
        <v>0</v>
      </c>
      <c r="P1140" s="14">
        <v>0</v>
      </c>
      <c r="Q1140" s="14">
        <v>0</v>
      </c>
      <c r="R1140" s="14">
        <v>0</v>
      </c>
      <c r="S1140" s="14">
        <v>200</v>
      </c>
      <c r="T1140" s="14">
        <v>110</v>
      </c>
      <c r="U1140" s="11">
        <f>D1140*G1140</f>
        <v>1550317900</v>
      </c>
      <c r="V1140" s="11">
        <f>D1140*L1140</f>
        <v>0</v>
      </c>
    </row>
    <row r="1141" spans="1:22" x14ac:dyDescent="0.3">
      <c r="A1141" s="14" t="str">
        <f>VLOOKUP(B1141,stocks!$B$3:$D$3093,2,FALSE)</f>
        <v>고바이오랩</v>
      </c>
      <c r="B1141" s="6" t="s">
        <v>13651</v>
      </c>
      <c r="C1141" s="6" t="s">
        <v>14402</v>
      </c>
      <c r="D1141" s="14">
        <v>31700</v>
      </c>
      <c r="E1141" s="14">
        <v>50</v>
      </c>
      <c r="F1141" s="14">
        <v>0.16</v>
      </c>
      <c r="G1141" s="14">
        <v>48824</v>
      </c>
      <c r="H1141" s="14">
        <v>-4090</v>
      </c>
      <c r="I1141" s="14">
        <v>0</v>
      </c>
      <c r="J1141" s="14">
        <v>4105</v>
      </c>
      <c r="K1141" s="14">
        <v>4310</v>
      </c>
      <c r="L1141" s="14">
        <v>0</v>
      </c>
      <c r="M1141" s="14">
        <v>0</v>
      </c>
      <c r="N1141" s="14">
        <v>0</v>
      </c>
      <c r="O1141" s="14">
        <v>0</v>
      </c>
      <c r="P1141" s="14">
        <v>0</v>
      </c>
      <c r="Q1141" s="14">
        <v>0</v>
      </c>
      <c r="R1141" s="14">
        <v>0</v>
      </c>
      <c r="S1141" s="14">
        <v>0</v>
      </c>
      <c r="T1141" s="14">
        <v>-15</v>
      </c>
      <c r="U1141" s="11">
        <f>D1141*G1141</f>
        <v>1547720800</v>
      </c>
      <c r="V1141" s="11">
        <f>D1141*L1141</f>
        <v>0</v>
      </c>
    </row>
    <row r="1142" spans="1:22" x14ac:dyDescent="0.3">
      <c r="A1142" s="14" t="str">
        <f>VLOOKUP(B1142,stocks!$B$3:$D$3093,2,FALSE)</f>
        <v>민앤지</v>
      </c>
      <c r="B1142" s="6" t="s">
        <v>14026</v>
      </c>
      <c r="C1142" s="6" t="s">
        <v>14402</v>
      </c>
      <c r="D1142" s="14">
        <v>19250</v>
      </c>
      <c r="E1142" s="14">
        <v>-500</v>
      </c>
      <c r="F1142" s="14">
        <v>-2.5299999999999998</v>
      </c>
      <c r="G1142" s="14">
        <v>80106</v>
      </c>
      <c r="H1142" s="14">
        <v>-20478</v>
      </c>
      <c r="I1142" s="14">
        <v>-7445</v>
      </c>
      <c r="J1142" s="14">
        <v>27804</v>
      </c>
      <c r="K1142" s="14">
        <v>3077</v>
      </c>
      <c r="L1142" s="14">
        <v>0</v>
      </c>
      <c r="M1142" s="14">
        <v>1055</v>
      </c>
      <c r="N1142" s="14">
        <v>0</v>
      </c>
      <c r="O1142" s="14">
        <v>-9000</v>
      </c>
      <c r="P1142" s="14">
        <v>500</v>
      </c>
      <c r="Q1142" s="14">
        <v>0</v>
      </c>
      <c r="R1142" s="14">
        <v>0</v>
      </c>
      <c r="S1142" s="14">
        <v>10</v>
      </c>
      <c r="T1142" s="14">
        <v>109</v>
      </c>
      <c r="U1142" s="11">
        <f>D1142*G1142</f>
        <v>1542040500</v>
      </c>
      <c r="V1142" s="11">
        <f>D1142*L1142</f>
        <v>0</v>
      </c>
    </row>
    <row r="1143" spans="1:22" x14ac:dyDescent="0.3">
      <c r="A1143" s="14" t="str">
        <f>VLOOKUP(B1143,stocks!$B$3:$D$3093,2,FALSE)</f>
        <v>동방선기</v>
      </c>
      <c r="B1143" s="6" t="s">
        <v>13920</v>
      </c>
      <c r="C1143" s="6" t="s">
        <v>14402</v>
      </c>
      <c r="D1143" s="14">
        <v>4030</v>
      </c>
      <c r="E1143" s="14">
        <v>95</v>
      </c>
      <c r="F1143" s="14">
        <v>2.41</v>
      </c>
      <c r="G1143" s="14">
        <v>382495</v>
      </c>
      <c r="H1143" s="14">
        <v>-82224</v>
      </c>
      <c r="I1143" s="14">
        <v>0</v>
      </c>
      <c r="J1143" s="14">
        <v>46223</v>
      </c>
      <c r="K1143" s="14">
        <v>46231</v>
      </c>
      <c r="L1143" s="14">
        <v>0</v>
      </c>
      <c r="M1143" s="14">
        <v>0</v>
      </c>
      <c r="N1143" s="14">
        <v>0</v>
      </c>
      <c r="O1143" s="14">
        <v>0</v>
      </c>
      <c r="P1143" s="14">
        <v>0</v>
      </c>
      <c r="Q1143" s="14">
        <v>0</v>
      </c>
      <c r="R1143" s="14">
        <v>0</v>
      </c>
      <c r="S1143" s="14">
        <v>38600</v>
      </c>
      <c r="T1143" s="14">
        <v>-2599</v>
      </c>
      <c r="U1143" s="11">
        <f>D1143*G1143</f>
        <v>1541454850</v>
      </c>
      <c r="V1143" s="11">
        <f>D1143*L1143</f>
        <v>0</v>
      </c>
    </row>
    <row r="1144" spans="1:22" x14ac:dyDescent="0.3">
      <c r="A1144" s="14" t="str">
        <f>VLOOKUP(B1144,stocks!$B$3:$D$3093,2,FALSE)</f>
        <v>옴니시스템</v>
      </c>
      <c r="B1144" s="6" t="s">
        <v>14993</v>
      </c>
      <c r="C1144" s="6" t="s">
        <v>14402</v>
      </c>
      <c r="D1144" s="14">
        <v>2370</v>
      </c>
      <c r="E1144" s="14">
        <v>-25</v>
      </c>
      <c r="F1144" s="14">
        <v>-1.04</v>
      </c>
      <c r="G1144" s="14">
        <v>649795</v>
      </c>
      <c r="H1144" s="14">
        <v>-150860</v>
      </c>
      <c r="I1144" s="14">
        <v>0</v>
      </c>
      <c r="J1144" s="14">
        <v>150810</v>
      </c>
      <c r="K1144" s="14">
        <v>147989</v>
      </c>
      <c r="L1144" s="14">
        <v>0</v>
      </c>
      <c r="M1144" s="14">
        <v>0</v>
      </c>
      <c r="N1144" s="14">
        <v>0</v>
      </c>
      <c r="O1144" s="14">
        <v>0</v>
      </c>
      <c r="P1144" s="14">
        <v>0</v>
      </c>
      <c r="Q1144" s="14">
        <v>0</v>
      </c>
      <c r="R1144" s="14">
        <v>0</v>
      </c>
      <c r="S1144" s="14">
        <v>0</v>
      </c>
      <c r="T1144" s="14">
        <v>50</v>
      </c>
      <c r="U1144" s="11">
        <f>D1144*G1144</f>
        <v>1540014150</v>
      </c>
      <c r="V1144" s="11">
        <f>D1144*L1144</f>
        <v>0</v>
      </c>
    </row>
    <row r="1145" spans="1:22" x14ac:dyDescent="0.3">
      <c r="A1145" s="14" t="str">
        <f>VLOOKUP(B1145,stocks!$B$3:$D$3093,2,FALSE)</f>
        <v>바이오다인</v>
      </c>
      <c r="B1145" s="6" t="s">
        <v>14035</v>
      </c>
      <c r="C1145" s="6" t="s">
        <v>14402</v>
      </c>
      <c r="D1145" s="14">
        <v>44700</v>
      </c>
      <c r="E1145" s="14">
        <v>-900</v>
      </c>
      <c r="F1145" s="14">
        <v>-1.97</v>
      </c>
      <c r="G1145" s="14">
        <v>34448</v>
      </c>
      <c r="H1145" s="14">
        <v>5126</v>
      </c>
      <c r="I1145" s="14">
        <v>-812</v>
      </c>
      <c r="J1145" s="14">
        <v>-3967</v>
      </c>
      <c r="K1145" s="14">
        <v>-3993</v>
      </c>
      <c r="L1145" s="14">
        <v>0</v>
      </c>
      <c r="M1145" s="14">
        <v>13</v>
      </c>
      <c r="N1145" s="14">
        <v>0</v>
      </c>
      <c r="O1145" s="14">
        <v>-825</v>
      </c>
      <c r="P1145" s="14">
        <v>0</v>
      </c>
      <c r="Q1145" s="14">
        <v>0</v>
      </c>
      <c r="R1145" s="14">
        <v>0</v>
      </c>
      <c r="S1145" s="14">
        <v>-420</v>
      </c>
      <c r="T1145" s="14">
        <v>73</v>
      </c>
      <c r="U1145" s="11">
        <f>D1145*G1145</f>
        <v>1539825600</v>
      </c>
      <c r="V1145" s="11">
        <f>D1145*L1145</f>
        <v>0</v>
      </c>
    </row>
    <row r="1146" spans="1:22" x14ac:dyDescent="0.3">
      <c r="A1146" s="14" t="str">
        <f>VLOOKUP(B1146,stocks!$B$3:$D$3093,2,FALSE)</f>
        <v>삼호개발</v>
      </c>
      <c r="B1146" s="6" t="s">
        <v>14176</v>
      </c>
      <c r="C1146" s="6" t="s">
        <v>14402</v>
      </c>
      <c r="D1146" s="14">
        <v>6200</v>
      </c>
      <c r="E1146" s="14">
        <v>-170</v>
      </c>
      <c r="F1146" s="14">
        <v>-2.67</v>
      </c>
      <c r="G1146" s="14">
        <v>248174</v>
      </c>
      <c r="H1146" s="14">
        <v>-1845</v>
      </c>
      <c r="I1146" s="14">
        <v>-25</v>
      </c>
      <c r="J1146" s="14">
        <v>5065</v>
      </c>
      <c r="K1146" s="14">
        <v>5070</v>
      </c>
      <c r="L1146" s="14">
        <v>0</v>
      </c>
      <c r="M1146" s="14">
        <v>-25</v>
      </c>
      <c r="N1146" s="14">
        <v>0</v>
      </c>
      <c r="O1146" s="14">
        <v>0</v>
      </c>
      <c r="P1146" s="14">
        <v>0</v>
      </c>
      <c r="Q1146" s="14">
        <v>0</v>
      </c>
      <c r="R1146" s="14">
        <v>0</v>
      </c>
      <c r="S1146" s="14">
        <v>-3325</v>
      </c>
      <c r="T1146" s="14">
        <v>130</v>
      </c>
      <c r="U1146" s="11">
        <f>D1146*G1146</f>
        <v>1538678800</v>
      </c>
      <c r="V1146" s="11">
        <f>D1146*L1146</f>
        <v>0</v>
      </c>
    </row>
    <row r="1147" spans="1:22" x14ac:dyDescent="0.3">
      <c r="A1147" s="14" t="str">
        <f>VLOOKUP(B1147,stocks!$B$3:$D$3093,2,FALSE)</f>
        <v>아이앤씨</v>
      </c>
      <c r="B1147" s="6" t="s">
        <v>14953</v>
      </c>
      <c r="C1147" s="6" t="s">
        <v>14402</v>
      </c>
      <c r="D1147" s="14">
        <v>5050</v>
      </c>
      <c r="E1147" s="14">
        <v>-40</v>
      </c>
      <c r="F1147" s="14">
        <v>-0.79</v>
      </c>
      <c r="G1147" s="14">
        <v>302708</v>
      </c>
      <c r="H1147" s="14">
        <v>29</v>
      </c>
      <c r="I1147" s="14">
        <v>0</v>
      </c>
      <c r="J1147" s="14">
        <v>-569</v>
      </c>
      <c r="K1147" s="14">
        <v>-6396</v>
      </c>
      <c r="L1147" s="14">
        <v>0</v>
      </c>
      <c r="M1147" s="14">
        <v>0</v>
      </c>
      <c r="N1147" s="14">
        <v>0</v>
      </c>
      <c r="O1147" s="14">
        <v>0</v>
      </c>
      <c r="P1147" s="14">
        <v>0</v>
      </c>
      <c r="Q1147" s="14">
        <v>0</v>
      </c>
      <c r="R1147" s="14">
        <v>0</v>
      </c>
      <c r="S1147" s="14">
        <v>0</v>
      </c>
      <c r="T1147" s="14">
        <v>540</v>
      </c>
      <c r="U1147" s="11">
        <f>D1147*G1147</f>
        <v>1528675400</v>
      </c>
      <c r="V1147" s="11">
        <f>D1147*L1147</f>
        <v>0</v>
      </c>
    </row>
    <row r="1148" spans="1:22" x14ac:dyDescent="0.3">
      <c r="A1148" s="14" t="str">
        <f>VLOOKUP(B1148,stocks!$B$3:$D$3093,2,FALSE)</f>
        <v>휴림로봇</v>
      </c>
      <c r="B1148" s="6" t="s">
        <v>15202</v>
      </c>
      <c r="C1148" s="6" t="s">
        <v>14402</v>
      </c>
      <c r="D1148" s="14">
        <v>1045</v>
      </c>
      <c r="E1148" s="14">
        <v>-20</v>
      </c>
      <c r="F1148" s="14">
        <v>-1.88</v>
      </c>
      <c r="G1148" s="14">
        <v>1460685</v>
      </c>
      <c r="H1148" s="14">
        <v>9927</v>
      </c>
      <c r="I1148" s="14">
        <v>0</v>
      </c>
      <c r="J1148" s="14">
        <v>-9978</v>
      </c>
      <c r="K1148" s="14">
        <v>-11508</v>
      </c>
      <c r="L1148" s="14">
        <v>0</v>
      </c>
      <c r="M1148" s="14">
        <v>0</v>
      </c>
      <c r="N1148" s="14">
        <v>0</v>
      </c>
      <c r="O1148" s="14">
        <v>0</v>
      </c>
      <c r="P1148" s="14">
        <v>0</v>
      </c>
      <c r="Q1148" s="14">
        <v>0</v>
      </c>
      <c r="R1148" s="14">
        <v>0</v>
      </c>
      <c r="S1148" s="14">
        <v>0</v>
      </c>
      <c r="T1148" s="14">
        <v>51</v>
      </c>
      <c r="U1148" s="11">
        <f>D1148*G1148</f>
        <v>1526415825</v>
      </c>
      <c r="V1148" s="11">
        <f>D1148*L1148</f>
        <v>0</v>
      </c>
    </row>
    <row r="1149" spans="1:22" x14ac:dyDescent="0.3">
      <c r="A1149" s="14" t="str">
        <f>VLOOKUP(B1149,stocks!$B$3:$D$3093,2,FALSE)</f>
        <v>보락</v>
      </c>
      <c r="B1149" s="6" t="s">
        <v>14058</v>
      </c>
      <c r="C1149" s="6" t="s">
        <v>14402</v>
      </c>
      <c r="D1149" s="14">
        <v>2325</v>
      </c>
      <c r="E1149" s="14">
        <v>-55</v>
      </c>
      <c r="F1149" s="14">
        <v>-2.31</v>
      </c>
      <c r="G1149" s="14">
        <v>655990</v>
      </c>
      <c r="H1149" s="14">
        <v>41254</v>
      </c>
      <c r="I1149" s="14">
        <v>-61</v>
      </c>
      <c r="J1149" s="14">
        <v>-41285</v>
      </c>
      <c r="K1149" s="14">
        <v>-41285</v>
      </c>
      <c r="L1149" s="14">
        <v>0</v>
      </c>
      <c r="M1149" s="14">
        <v>-61</v>
      </c>
      <c r="N1149" s="14">
        <v>0</v>
      </c>
      <c r="O1149" s="14">
        <v>0</v>
      </c>
      <c r="P1149" s="14">
        <v>0</v>
      </c>
      <c r="Q1149" s="14">
        <v>0</v>
      </c>
      <c r="R1149" s="14">
        <v>0</v>
      </c>
      <c r="S1149" s="14">
        <v>0</v>
      </c>
      <c r="T1149" s="14">
        <v>92</v>
      </c>
      <c r="U1149" s="11">
        <f>D1149*G1149</f>
        <v>1525176750</v>
      </c>
      <c r="V1149" s="11">
        <f>D1149*L1149</f>
        <v>0</v>
      </c>
    </row>
    <row r="1150" spans="1:22" x14ac:dyDescent="0.3">
      <c r="A1150" s="14" t="str">
        <f>VLOOKUP(B1150,stocks!$B$3:$D$3093,2,FALSE)</f>
        <v>레드캡투어</v>
      </c>
      <c r="B1150" s="6" t="s">
        <v>13432</v>
      </c>
      <c r="C1150" s="6" t="s">
        <v>14402</v>
      </c>
      <c r="D1150" s="14">
        <v>27150</v>
      </c>
      <c r="E1150" s="14">
        <v>-350</v>
      </c>
      <c r="F1150" s="14">
        <v>-1.27</v>
      </c>
      <c r="G1150" s="14">
        <v>56109</v>
      </c>
      <c r="H1150" s="14">
        <v>2508</v>
      </c>
      <c r="I1150" s="14">
        <v>-3604</v>
      </c>
      <c r="J1150" s="14">
        <v>-105</v>
      </c>
      <c r="K1150" s="14">
        <v>-7703</v>
      </c>
      <c r="L1150" s="14">
        <v>0</v>
      </c>
      <c r="M1150" s="14">
        <v>3896</v>
      </c>
      <c r="N1150" s="14">
        <v>0</v>
      </c>
      <c r="O1150" s="14">
        <v>0</v>
      </c>
      <c r="P1150" s="14">
        <v>-7500</v>
      </c>
      <c r="Q1150" s="14">
        <v>0</v>
      </c>
      <c r="R1150" s="14">
        <v>0</v>
      </c>
      <c r="S1150" s="14">
        <v>1228</v>
      </c>
      <c r="T1150" s="14">
        <v>-27</v>
      </c>
      <c r="U1150" s="11">
        <f>D1150*G1150</f>
        <v>1523359350</v>
      </c>
      <c r="V1150" s="11">
        <f>D1150*L1150</f>
        <v>0</v>
      </c>
    </row>
    <row r="1151" spans="1:22" x14ac:dyDescent="0.3">
      <c r="A1151" s="14" t="str">
        <f>VLOOKUP(B1151,stocks!$B$3:$D$3093,2,FALSE)</f>
        <v>세화피앤씨</v>
      </c>
      <c r="B1151" s="6" t="s">
        <v>14279</v>
      </c>
      <c r="C1151" s="6" t="s">
        <v>14402</v>
      </c>
      <c r="D1151" s="14">
        <v>4325</v>
      </c>
      <c r="E1151" s="14">
        <v>5</v>
      </c>
      <c r="F1151" s="14">
        <v>0.12</v>
      </c>
      <c r="G1151" s="14">
        <v>352163</v>
      </c>
      <c r="H1151" s="14">
        <v>-2221</v>
      </c>
      <c r="I1151" s="14">
        <v>0</v>
      </c>
      <c r="J1151" s="14">
        <v>1733</v>
      </c>
      <c r="K1151" s="14">
        <v>1733</v>
      </c>
      <c r="L1151" s="14">
        <v>0</v>
      </c>
      <c r="M1151" s="14">
        <v>0</v>
      </c>
      <c r="N1151" s="14">
        <v>0</v>
      </c>
      <c r="O1151" s="14">
        <v>0</v>
      </c>
      <c r="P1151" s="14">
        <v>0</v>
      </c>
      <c r="Q1151" s="14">
        <v>0</v>
      </c>
      <c r="R1151" s="14">
        <v>0</v>
      </c>
      <c r="S1151" s="14">
        <v>0</v>
      </c>
      <c r="T1151" s="14">
        <v>488</v>
      </c>
      <c r="U1151" s="11">
        <f>D1151*G1151</f>
        <v>1523104975</v>
      </c>
      <c r="V1151" s="11">
        <f>D1151*L1151</f>
        <v>0</v>
      </c>
    </row>
    <row r="1152" spans="1:22" x14ac:dyDescent="0.3">
      <c r="A1152" s="14" t="str">
        <f>VLOOKUP(B1152,stocks!$B$3:$D$3093,2,FALSE)</f>
        <v>삼천리</v>
      </c>
      <c r="B1152" s="6" t="s">
        <v>14172</v>
      </c>
      <c r="C1152" s="6" t="s">
        <v>14402</v>
      </c>
      <c r="D1152" s="14">
        <v>97200</v>
      </c>
      <c r="E1152" s="14">
        <v>-300</v>
      </c>
      <c r="F1152" s="14">
        <v>-0.31</v>
      </c>
      <c r="G1152" s="14">
        <v>15668</v>
      </c>
      <c r="H1152" s="14">
        <v>-1494</v>
      </c>
      <c r="I1152" s="14">
        <v>136</v>
      </c>
      <c r="J1152" s="14">
        <v>1222</v>
      </c>
      <c r="K1152" s="14">
        <v>1263</v>
      </c>
      <c r="L1152" s="14">
        <v>0</v>
      </c>
      <c r="M1152" s="14">
        <v>144</v>
      </c>
      <c r="N1152" s="14">
        <v>0</v>
      </c>
      <c r="O1152" s="14">
        <v>0</v>
      </c>
      <c r="P1152" s="14">
        <v>-8</v>
      </c>
      <c r="Q1152" s="14">
        <v>0</v>
      </c>
      <c r="R1152" s="14">
        <v>0</v>
      </c>
      <c r="S1152" s="14">
        <v>115</v>
      </c>
      <c r="T1152" s="14">
        <v>21</v>
      </c>
      <c r="U1152" s="11">
        <f>D1152*G1152</f>
        <v>1522929600</v>
      </c>
      <c r="V1152" s="11">
        <f>D1152*L1152</f>
        <v>0</v>
      </c>
    </row>
    <row r="1153" spans="1:22" x14ac:dyDescent="0.3">
      <c r="A1153" s="14" t="str">
        <f>VLOOKUP(B1153,stocks!$B$3:$D$3093,2,FALSE)</f>
        <v>올리패스</v>
      </c>
      <c r="B1153" s="6" t="s">
        <v>15739</v>
      </c>
      <c r="C1153" s="6" t="s">
        <v>14402</v>
      </c>
      <c r="D1153" s="14">
        <v>9280</v>
      </c>
      <c r="E1153" s="14">
        <v>30</v>
      </c>
      <c r="F1153" s="14">
        <v>0.32</v>
      </c>
      <c r="G1153" s="14">
        <v>164108</v>
      </c>
      <c r="H1153" s="14">
        <v>-15516</v>
      </c>
      <c r="I1153" s="14">
        <v>2556</v>
      </c>
      <c r="J1153" s="14">
        <v>13410</v>
      </c>
      <c r="K1153" s="14">
        <v>13410</v>
      </c>
      <c r="L1153" s="14">
        <v>0</v>
      </c>
      <c r="M1153" s="14">
        <v>2556</v>
      </c>
      <c r="N1153" s="14">
        <v>0</v>
      </c>
      <c r="O1153" s="14">
        <v>0</v>
      </c>
      <c r="P1153" s="14">
        <v>0</v>
      </c>
      <c r="Q1153" s="14">
        <v>0</v>
      </c>
      <c r="R1153" s="14">
        <v>0</v>
      </c>
      <c r="S1153" s="14">
        <v>-500</v>
      </c>
      <c r="T1153" s="14">
        <v>50</v>
      </c>
      <c r="U1153" s="11">
        <f>D1153*G1153</f>
        <v>1522922240</v>
      </c>
      <c r="V1153" s="11">
        <f>D1153*L1153</f>
        <v>0</v>
      </c>
    </row>
    <row r="1154" spans="1:22" x14ac:dyDescent="0.3">
      <c r="A1154" s="14" t="str">
        <f>VLOOKUP(B1154,stocks!$B$3:$D$3093,2,FALSE)</f>
        <v>동양파일</v>
      </c>
      <c r="B1154" s="6" t="s">
        <v>13944</v>
      </c>
      <c r="C1154" s="6" t="s">
        <v>14402</v>
      </c>
      <c r="D1154" s="14">
        <v>6450</v>
      </c>
      <c r="E1154" s="14">
        <v>-180</v>
      </c>
      <c r="F1154" s="14">
        <v>-2.71</v>
      </c>
      <c r="G1154" s="14">
        <v>236104</v>
      </c>
      <c r="H1154" s="14">
        <v>56563</v>
      </c>
      <c r="I1154" s="14">
        <v>-36927</v>
      </c>
      <c r="J1154" s="14">
        <v>-19761</v>
      </c>
      <c r="K1154" s="14">
        <v>-17174</v>
      </c>
      <c r="L1154" s="14">
        <v>0</v>
      </c>
      <c r="M1154" s="14">
        <v>0</v>
      </c>
      <c r="N1154" s="14">
        <v>0</v>
      </c>
      <c r="O1154" s="14">
        <v>-16970</v>
      </c>
      <c r="P1154" s="14">
        <v>-19957</v>
      </c>
      <c r="Q1154" s="14">
        <v>0</v>
      </c>
      <c r="R1154" s="14">
        <v>0</v>
      </c>
      <c r="S1154" s="14">
        <v>59</v>
      </c>
      <c r="T1154" s="14">
        <v>66</v>
      </c>
      <c r="U1154" s="11">
        <f>D1154*G1154</f>
        <v>1522870800</v>
      </c>
      <c r="V1154" s="11">
        <f>D1154*L1154</f>
        <v>0</v>
      </c>
    </row>
    <row r="1155" spans="1:22" x14ac:dyDescent="0.3">
      <c r="A1155" s="14" t="str">
        <f>VLOOKUP(B1155,stocks!$B$3:$D$3093,2,FALSE)</f>
        <v>코렌텍</v>
      </c>
      <c r="B1155" s="6" t="s">
        <v>15294</v>
      </c>
      <c r="C1155" s="6" t="s">
        <v>14402</v>
      </c>
      <c r="D1155" s="14">
        <v>16600</v>
      </c>
      <c r="E1155" s="14">
        <v>-550</v>
      </c>
      <c r="F1155" s="14">
        <v>-3.21</v>
      </c>
      <c r="G1155" s="14">
        <v>91688</v>
      </c>
      <c r="H1155" s="14">
        <v>2582</v>
      </c>
      <c r="I1155" s="14">
        <v>789</v>
      </c>
      <c r="J1155" s="14">
        <v>2351</v>
      </c>
      <c r="K1155" s="14">
        <v>3201</v>
      </c>
      <c r="L1155" s="14">
        <v>0</v>
      </c>
      <c r="M1155" s="14">
        <v>-61</v>
      </c>
      <c r="N1155" s="14">
        <v>0</v>
      </c>
      <c r="O1155" s="14">
        <v>850</v>
      </c>
      <c r="P1155" s="14">
        <v>0</v>
      </c>
      <c r="Q1155" s="14">
        <v>0</v>
      </c>
      <c r="R1155" s="14">
        <v>0</v>
      </c>
      <c r="S1155" s="14">
        <v>-5722</v>
      </c>
      <c r="T1155" s="14">
        <v>0</v>
      </c>
      <c r="U1155" s="11">
        <f>D1155*G1155</f>
        <v>1522020800</v>
      </c>
      <c r="V1155" s="11">
        <f>D1155*L1155</f>
        <v>0</v>
      </c>
    </row>
    <row r="1156" spans="1:22" x14ac:dyDescent="0.3">
      <c r="A1156" s="14" t="str">
        <f>VLOOKUP(B1156,stocks!$B$3:$D$3093,2,FALSE)</f>
        <v>경남제약</v>
      </c>
      <c r="B1156" s="6" t="s">
        <v>13630</v>
      </c>
      <c r="C1156" s="6" t="s">
        <v>14402</v>
      </c>
      <c r="D1156" s="14">
        <v>7500</v>
      </c>
      <c r="E1156" s="14">
        <v>220</v>
      </c>
      <c r="F1156" s="14">
        <v>3.02</v>
      </c>
      <c r="G1156" s="14">
        <v>202906</v>
      </c>
      <c r="H1156" s="14">
        <v>-36061</v>
      </c>
      <c r="I1156" s="14">
        <v>0</v>
      </c>
      <c r="J1156" s="14">
        <v>33878</v>
      </c>
      <c r="K1156" s="14">
        <v>25614</v>
      </c>
      <c r="L1156" s="14">
        <v>0</v>
      </c>
      <c r="M1156" s="14">
        <v>0</v>
      </c>
      <c r="N1156" s="14">
        <v>0</v>
      </c>
      <c r="O1156" s="14">
        <v>0</v>
      </c>
      <c r="P1156" s="14">
        <v>0</v>
      </c>
      <c r="Q1156" s="14">
        <v>0</v>
      </c>
      <c r="R1156" s="14">
        <v>0</v>
      </c>
      <c r="S1156" s="14">
        <v>2000</v>
      </c>
      <c r="T1156" s="14">
        <v>183</v>
      </c>
      <c r="U1156" s="11">
        <f>D1156*G1156</f>
        <v>1521795000</v>
      </c>
      <c r="V1156" s="11">
        <f>D1156*L1156</f>
        <v>0</v>
      </c>
    </row>
    <row r="1157" spans="1:22" x14ac:dyDescent="0.3">
      <c r="A1157" s="14" t="str">
        <f>VLOOKUP(B1157,stocks!$B$3:$D$3093,2,FALSE)</f>
        <v>모베이스전자</v>
      </c>
      <c r="B1157" s="6" t="s">
        <v>13988</v>
      </c>
      <c r="C1157" s="6" t="s">
        <v>14402</v>
      </c>
      <c r="D1157" s="14">
        <v>2590</v>
      </c>
      <c r="E1157" s="14">
        <v>-95</v>
      </c>
      <c r="F1157" s="14">
        <v>-3.54</v>
      </c>
      <c r="G1157" s="14">
        <v>586377</v>
      </c>
      <c r="H1157" s="14">
        <v>-16516</v>
      </c>
      <c r="I1157" s="14">
        <v>0</v>
      </c>
      <c r="J1157" s="14">
        <v>23511</v>
      </c>
      <c r="K1157" s="14">
        <v>23561</v>
      </c>
      <c r="L1157" s="14">
        <v>0</v>
      </c>
      <c r="M1157" s="14">
        <v>0</v>
      </c>
      <c r="N1157" s="14">
        <v>0</v>
      </c>
      <c r="O1157" s="14">
        <v>0</v>
      </c>
      <c r="P1157" s="14">
        <v>0</v>
      </c>
      <c r="Q1157" s="14">
        <v>0</v>
      </c>
      <c r="R1157" s="14">
        <v>0</v>
      </c>
      <c r="S1157" s="14">
        <v>-7000</v>
      </c>
      <c r="T1157" s="14">
        <v>5</v>
      </c>
      <c r="U1157" s="11">
        <f>D1157*G1157</f>
        <v>1518716430</v>
      </c>
      <c r="V1157" s="11">
        <f>D1157*L1157</f>
        <v>0</v>
      </c>
    </row>
    <row r="1158" spans="1:22" x14ac:dyDescent="0.3">
      <c r="A1158" s="14" t="str">
        <f>VLOOKUP(B1158,stocks!$B$3:$D$3093,2,FALSE)</f>
        <v>사조오양</v>
      </c>
      <c r="B1158" s="6" t="s">
        <v>14110</v>
      </c>
      <c r="C1158" s="6" t="s">
        <v>14402</v>
      </c>
      <c r="D1158" s="14">
        <v>11400</v>
      </c>
      <c r="E1158" s="14">
        <v>-250</v>
      </c>
      <c r="F1158" s="14">
        <v>-2.15</v>
      </c>
      <c r="G1158" s="14">
        <v>133074</v>
      </c>
      <c r="H1158" s="14">
        <v>-16688</v>
      </c>
      <c r="I1158" s="14">
        <v>-9</v>
      </c>
      <c r="J1158" s="14">
        <v>15870</v>
      </c>
      <c r="K1158" s="14">
        <v>15682</v>
      </c>
      <c r="L1158" s="14">
        <v>0</v>
      </c>
      <c r="M1158" s="14">
        <v>-9</v>
      </c>
      <c r="N1158" s="14">
        <v>0</v>
      </c>
      <c r="O1158" s="14">
        <v>0</v>
      </c>
      <c r="P1158" s="14">
        <v>0</v>
      </c>
      <c r="Q1158" s="14">
        <v>0</v>
      </c>
      <c r="R1158" s="14">
        <v>0</v>
      </c>
      <c r="S1158" s="14">
        <v>-10</v>
      </c>
      <c r="T1158" s="14">
        <v>837</v>
      </c>
      <c r="U1158" s="11">
        <f>D1158*G1158</f>
        <v>1517043600</v>
      </c>
      <c r="V1158" s="11">
        <f>D1158*L1158</f>
        <v>0</v>
      </c>
    </row>
    <row r="1159" spans="1:22" x14ac:dyDescent="0.3">
      <c r="A1159" s="14" t="str">
        <f>VLOOKUP(B1159,stocks!$B$3:$D$3093,2,FALSE)</f>
        <v>한화투자증권우</v>
      </c>
      <c r="B1159" s="6" t="s">
        <v>14493</v>
      </c>
      <c r="C1159" s="6" t="s">
        <v>14402</v>
      </c>
      <c r="D1159" s="14">
        <v>15500</v>
      </c>
      <c r="E1159" s="14">
        <v>-750</v>
      </c>
      <c r="F1159" s="14">
        <v>-4.62</v>
      </c>
      <c r="G1159" s="14">
        <v>97813</v>
      </c>
      <c r="H1159" s="14">
        <v>4136</v>
      </c>
      <c r="I1159" s="14">
        <v>0</v>
      </c>
      <c r="J1159" s="14">
        <v>-4006</v>
      </c>
      <c r="K1159" s="14">
        <v>0</v>
      </c>
      <c r="L1159" s="14">
        <v>0</v>
      </c>
      <c r="M1159" s="14">
        <v>0</v>
      </c>
      <c r="N1159" s="14">
        <v>0</v>
      </c>
      <c r="O1159" s="14">
        <v>0</v>
      </c>
      <c r="P1159" s="14">
        <v>0</v>
      </c>
      <c r="Q1159" s="14">
        <v>0</v>
      </c>
      <c r="R1159" s="14">
        <v>0</v>
      </c>
      <c r="S1159" s="14">
        <v>100</v>
      </c>
      <c r="T1159" s="14">
        <v>-230</v>
      </c>
      <c r="U1159" s="11">
        <f>D1159*G1159</f>
        <v>1516101500</v>
      </c>
      <c r="V1159" s="11">
        <f>D1159*L1159</f>
        <v>0</v>
      </c>
    </row>
    <row r="1160" spans="1:22" x14ac:dyDescent="0.3">
      <c r="A1160" s="14" t="str">
        <f>VLOOKUP(B1160,stocks!$B$3:$D$3093,2,FALSE)</f>
        <v>조광ILI</v>
      </c>
      <c r="B1160" s="6" t="s">
        <v>14875</v>
      </c>
      <c r="C1160" s="6" t="s">
        <v>14402</v>
      </c>
      <c r="D1160" s="14">
        <v>9290</v>
      </c>
      <c r="E1160" s="14">
        <v>-250</v>
      </c>
      <c r="F1160" s="14">
        <v>-2.62</v>
      </c>
      <c r="G1160" s="14">
        <v>163109</v>
      </c>
      <c r="H1160" s="14">
        <v>44110</v>
      </c>
      <c r="I1160" s="14">
        <v>0</v>
      </c>
      <c r="J1160" s="14">
        <v>-43670</v>
      </c>
      <c r="K1160" s="14">
        <v>-44425</v>
      </c>
      <c r="L1160" s="14">
        <v>0</v>
      </c>
      <c r="M1160" s="14">
        <v>0</v>
      </c>
      <c r="N1160" s="14">
        <v>0</v>
      </c>
      <c r="O1160" s="14">
        <v>0</v>
      </c>
      <c r="P1160" s="14">
        <v>0</v>
      </c>
      <c r="Q1160" s="14">
        <v>0</v>
      </c>
      <c r="R1160" s="14">
        <v>0</v>
      </c>
      <c r="S1160" s="14">
        <v>-440</v>
      </c>
      <c r="T1160" s="14">
        <v>0</v>
      </c>
      <c r="U1160" s="11">
        <f>D1160*G1160</f>
        <v>1515282610</v>
      </c>
      <c r="V1160" s="11">
        <f>D1160*L1160</f>
        <v>0</v>
      </c>
    </row>
    <row r="1161" spans="1:22" x14ac:dyDescent="0.3">
      <c r="A1161" s="14" t="str">
        <f>VLOOKUP(B1161,stocks!$B$3:$D$3093,2,FALSE)</f>
        <v>보광산업</v>
      </c>
      <c r="B1161" s="6" t="s">
        <v>14056</v>
      </c>
      <c r="C1161" s="6" t="s">
        <v>14402</v>
      </c>
      <c r="D1161" s="14">
        <v>7610</v>
      </c>
      <c r="E1161" s="14">
        <v>-20</v>
      </c>
      <c r="F1161" s="14">
        <v>-0.26</v>
      </c>
      <c r="G1161" s="14">
        <v>199116</v>
      </c>
      <c r="H1161" s="14">
        <v>23974</v>
      </c>
      <c r="I1161" s="14">
        <v>0</v>
      </c>
      <c r="J1161" s="14">
        <v>-21455</v>
      </c>
      <c r="K1161" s="14">
        <v>-18760</v>
      </c>
      <c r="L1161" s="14">
        <v>0</v>
      </c>
      <c r="M1161" s="14">
        <v>0</v>
      </c>
      <c r="N1161" s="14">
        <v>0</v>
      </c>
      <c r="O1161" s="14">
        <v>0</v>
      </c>
      <c r="P1161" s="14">
        <v>0</v>
      </c>
      <c r="Q1161" s="14">
        <v>0</v>
      </c>
      <c r="R1161" s="14">
        <v>0</v>
      </c>
      <c r="S1161" s="14">
        <v>66</v>
      </c>
      <c r="T1161" s="14">
        <v>-2585</v>
      </c>
      <c r="U1161" s="11">
        <f>D1161*G1161</f>
        <v>1515272760</v>
      </c>
      <c r="V1161" s="11">
        <f>D1161*L1161</f>
        <v>0</v>
      </c>
    </row>
    <row r="1162" spans="1:22" x14ac:dyDescent="0.3">
      <c r="A1162" s="14" t="str">
        <f>VLOOKUP(B1162,stocks!$B$3:$D$3093,2,FALSE)</f>
        <v>대원산업</v>
      </c>
      <c r="B1162" s="6" t="s">
        <v>13853</v>
      </c>
      <c r="C1162" s="6" t="s">
        <v>14402</v>
      </c>
      <c r="D1162" s="14">
        <v>8520</v>
      </c>
      <c r="E1162" s="14">
        <v>10</v>
      </c>
      <c r="F1162" s="14">
        <v>0.12</v>
      </c>
      <c r="G1162" s="14">
        <v>177674</v>
      </c>
      <c r="H1162" s="14">
        <v>-21756</v>
      </c>
      <c r="I1162" s="14">
        <v>-702</v>
      </c>
      <c r="J1162" s="14">
        <v>24058</v>
      </c>
      <c r="K1162" s="14">
        <v>24720</v>
      </c>
      <c r="L1162" s="14">
        <v>0</v>
      </c>
      <c r="M1162" s="14">
        <v>-643</v>
      </c>
      <c r="N1162" s="14">
        <v>0</v>
      </c>
      <c r="O1162" s="14">
        <v>0</v>
      </c>
      <c r="P1162" s="14">
        <v>-151</v>
      </c>
      <c r="Q1162" s="14">
        <v>92</v>
      </c>
      <c r="R1162" s="14">
        <v>0</v>
      </c>
      <c r="S1162" s="14">
        <v>-4500</v>
      </c>
      <c r="T1162" s="14">
        <v>2900</v>
      </c>
      <c r="U1162" s="11">
        <f>D1162*G1162</f>
        <v>1513782480</v>
      </c>
      <c r="V1162" s="11">
        <f>D1162*L1162</f>
        <v>0</v>
      </c>
    </row>
    <row r="1163" spans="1:22" x14ac:dyDescent="0.3">
      <c r="A1163" s="14" t="str">
        <f>VLOOKUP(B1163,stocks!$B$3:$D$3093,2,FALSE)</f>
        <v>세원이앤씨</v>
      </c>
      <c r="B1163" s="6" t="s">
        <v>14266</v>
      </c>
      <c r="C1163" s="6" t="s">
        <v>14402</v>
      </c>
      <c r="D1163" s="14">
        <v>1925</v>
      </c>
      <c r="E1163" s="14">
        <v>15</v>
      </c>
      <c r="F1163" s="14">
        <v>0.79</v>
      </c>
      <c r="G1163" s="14">
        <v>785831</v>
      </c>
      <c r="H1163" s="14">
        <v>46709</v>
      </c>
      <c r="I1163" s="14">
        <v>7606</v>
      </c>
      <c r="J1163" s="14">
        <v>-34286</v>
      </c>
      <c r="K1163" s="14">
        <v>-26607</v>
      </c>
      <c r="L1163" s="14">
        <v>0</v>
      </c>
      <c r="M1163" s="14">
        <v>-74</v>
      </c>
      <c r="N1163" s="14">
        <v>0</v>
      </c>
      <c r="O1163" s="14">
        <v>7680</v>
      </c>
      <c r="P1163" s="14">
        <v>0</v>
      </c>
      <c r="Q1163" s="14">
        <v>0</v>
      </c>
      <c r="R1163" s="14">
        <v>0</v>
      </c>
      <c r="S1163" s="14">
        <v>-12498</v>
      </c>
      <c r="T1163" s="14">
        <v>-7531</v>
      </c>
      <c r="U1163" s="11">
        <f>D1163*G1163</f>
        <v>1512724675</v>
      </c>
      <c r="V1163" s="11">
        <f>D1163*L1163</f>
        <v>0</v>
      </c>
    </row>
    <row r="1164" spans="1:22" x14ac:dyDescent="0.3">
      <c r="A1164" s="14" t="str">
        <f>VLOOKUP(B1164,stocks!$B$3:$D$3093,2,FALSE)</f>
        <v>KODEX 바이오</v>
      </c>
      <c r="B1164" s="6" t="s">
        <v>15740</v>
      </c>
      <c r="C1164" s="6" t="s">
        <v>14402</v>
      </c>
      <c r="D1164" s="14">
        <v>14390</v>
      </c>
      <c r="E1164" s="14">
        <v>125</v>
      </c>
      <c r="F1164" s="14">
        <v>0.88</v>
      </c>
      <c r="G1164" s="14">
        <v>105086</v>
      </c>
      <c r="H1164" s="14">
        <v>16935</v>
      </c>
      <c r="I1164" s="14">
        <v>-23112</v>
      </c>
      <c r="J1164" s="14">
        <v>4371</v>
      </c>
      <c r="K1164" s="14">
        <v>0</v>
      </c>
      <c r="L1164" s="14">
        <v>0</v>
      </c>
      <c r="M1164" s="14">
        <v>-23112</v>
      </c>
      <c r="N1164" s="14">
        <v>0</v>
      </c>
      <c r="O1164" s="14">
        <v>0</v>
      </c>
      <c r="P1164" s="14">
        <v>0</v>
      </c>
      <c r="Q1164" s="14">
        <v>0</v>
      </c>
      <c r="R1164" s="14">
        <v>0</v>
      </c>
      <c r="S1164" s="14">
        <v>1520</v>
      </c>
      <c r="T1164" s="14">
        <v>286</v>
      </c>
      <c r="U1164" s="11">
        <f>D1164*G1164</f>
        <v>1512187540</v>
      </c>
      <c r="V1164" s="11">
        <f>D1164*L1164</f>
        <v>0</v>
      </c>
    </row>
    <row r="1165" spans="1:22" x14ac:dyDescent="0.3">
      <c r="A1165" s="14" t="str">
        <f>VLOOKUP(B1165,stocks!$B$3:$D$3093,2,FALSE)</f>
        <v>현대약품</v>
      </c>
      <c r="B1165" s="6" t="s">
        <v>14505</v>
      </c>
      <c r="C1165" s="6" t="s">
        <v>14402</v>
      </c>
      <c r="D1165" s="14">
        <v>6970</v>
      </c>
      <c r="E1165" s="14">
        <v>-110</v>
      </c>
      <c r="F1165" s="14">
        <v>-1.55</v>
      </c>
      <c r="G1165" s="14">
        <v>216910</v>
      </c>
      <c r="H1165" s="14">
        <v>26636</v>
      </c>
      <c r="I1165" s="14">
        <v>2036</v>
      </c>
      <c r="J1165" s="14">
        <v>-28677</v>
      </c>
      <c r="K1165" s="14">
        <v>-27275</v>
      </c>
      <c r="L1165" s="14">
        <v>0</v>
      </c>
      <c r="M1165" s="14">
        <v>-34</v>
      </c>
      <c r="N1165" s="14">
        <v>0</v>
      </c>
      <c r="O1165" s="14">
        <v>2070</v>
      </c>
      <c r="P1165" s="14">
        <v>0</v>
      </c>
      <c r="Q1165" s="14">
        <v>0</v>
      </c>
      <c r="R1165" s="14">
        <v>0</v>
      </c>
      <c r="S1165" s="14">
        <v>0</v>
      </c>
      <c r="T1165" s="14">
        <v>5</v>
      </c>
      <c r="U1165" s="11">
        <f>D1165*G1165</f>
        <v>1511862700</v>
      </c>
      <c r="V1165" s="11">
        <f>D1165*L1165</f>
        <v>0</v>
      </c>
    </row>
    <row r="1166" spans="1:22" x14ac:dyDescent="0.3">
      <c r="A1166" s="14" t="str">
        <f>VLOOKUP(B1166,stocks!$B$3:$D$3093,2,FALSE)</f>
        <v>한농화성</v>
      </c>
      <c r="B1166" s="6" t="s">
        <v>14619</v>
      </c>
      <c r="C1166" s="6" t="s">
        <v>14402</v>
      </c>
      <c r="D1166" s="14">
        <v>14450</v>
      </c>
      <c r="E1166" s="14">
        <v>-250</v>
      </c>
      <c r="F1166" s="14">
        <v>-1.7</v>
      </c>
      <c r="G1166" s="14">
        <v>104379</v>
      </c>
      <c r="H1166" s="14">
        <v>9637</v>
      </c>
      <c r="I1166" s="14">
        <v>686</v>
      </c>
      <c r="J1166" s="14">
        <v>-7073</v>
      </c>
      <c r="K1166" s="14">
        <v>-7071</v>
      </c>
      <c r="L1166" s="14">
        <v>0</v>
      </c>
      <c r="M1166" s="14">
        <v>686</v>
      </c>
      <c r="N1166" s="14">
        <v>0</v>
      </c>
      <c r="O1166" s="14">
        <v>0</v>
      </c>
      <c r="P1166" s="14">
        <v>0</v>
      </c>
      <c r="Q1166" s="14">
        <v>0</v>
      </c>
      <c r="R1166" s="14">
        <v>0</v>
      </c>
      <c r="S1166" s="14">
        <v>-3149</v>
      </c>
      <c r="T1166" s="14">
        <v>-101</v>
      </c>
      <c r="U1166" s="11">
        <f>D1166*G1166</f>
        <v>1508276550</v>
      </c>
      <c r="V1166" s="11">
        <f>D1166*L1166</f>
        <v>0</v>
      </c>
    </row>
    <row r="1167" spans="1:22" x14ac:dyDescent="0.3">
      <c r="A1167" s="14" t="str">
        <f>VLOOKUP(B1167,stocks!$B$3:$D$3093,2,FALSE)</f>
        <v>TIGER 글로벌BBIG액티브</v>
      </c>
      <c r="B1167" s="6" t="s">
        <v>16265</v>
      </c>
      <c r="C1167" s="6" t="s">
        <v>14402</v>
      </c>
      <c r="D1167" s="14">
        <v>10560</v>
      </c>
      <c r="E1167" s="14">
        <v>-55</v>
      </c>
      <c r="F1167" s="14">
        <v>-0.52</v>
      </c>
      <c r="G1167" s="14">
        <v>142591</v>
      </c>
      <c r="H1167" s="14">
        <v>23359</v>
      </c>
      <c r="I1167" s="14">
        <v>-25559</v>
      </c>
      <c r="J1167" s="14">
        <v>0</v>
      </c>
      <c r="K1167" s="14">
        <v>0</v>
      </c>
      <c r="L1167" s="14">
        <v>0</v>
      </c>
      <c r="M1167" s="14">
        <v>-25559</v>
      </c>
      <c r="N1167" s="14">
        <v>0</v>
      </c>
      <c r="O1167" s="14">
        <v>0</v>
      </c>
      <c r="P1167" s="14">
        <v>0</v>
      </c>
      <c r="Q1167" s="14">
        <v>0</v>
      </c>
      <c r="R1167" s="14">
        <v>0</v>
      </c>
      <c r="S1167" s="14">
        <v>2000</v>
      </c>
      <c r="T1167" s="14">
        <v>200</v>
      </c>
      <c r="U1167" s="11">
        <f>D1167*G1167</f>
        <v>1505760960</v>
      </c>
      <c r="V1167" s="11">
        <f>D1167*L1167</f>
        <v>0</v>
      </c>
    </row>
    <row r="1168" spans="1:22" x14ac:dyDescent="0.3">
      <c r="A1168" s="14" t="str">
        <f>VLOOKUP(B1168,stocks!$B$3:$D$3093,2,FALSE)</f>
        <v>한라</v>
      </c>
      <c r="B1168" s="6" t="s">
        <v>14643</v>
      </c>
      <c r="C1168" s="6" t="s">
        <v>14402</v>
      </c>
      <c r="D1168" s="14">
        <v>5640</v>
      </c>
      <c r="E1168" s="14">
        <v>-60</v>
      </c>
      <c r="F1168" s="14">
        <v>-1.05</v>
      </c>
      <c r="G1168" s="14">
        <v>266809</v>
      </c>
      <c r="H1168" s="14">
        <v>88817</v>
      </c>
      <c r="I1168" s="14">
        <v>-50044</v>
      </c>
      <c r="J1168" s="14">
        <v>-45182</v>
      </c>
      <c r="K1168" s="14">
        <v>-43559</v>
      </c>
      <c r="L1168" s="14">
        <v>0</v>
      </c>
      <c r="M1168" s="14">
        <v>-44</v>
      </c>
      <c r="N1168" s="14">
        <v>0</v>
      </c>
      <c r="O1168" s="14">
        <v>-50000</v>
      </c>
      <c r="P1168" s="14">
        <v>0</v>
      </c>
      <c r="Q1168" s="14">
        <v>0</v>
      </c>
      <c r="R1168" s="14">
        <v>0</v>
      </c>
      <c r="S1168" s="14">
        <v>5859</v>
      </c>
      <c r="T1168" s="14">
        <v>550</v>
      </c>
      <c r="U1168" s="11">
        <f>D1168*G1168</f>
        <v>1504802760</v>
      </c>
      <c r="V1168" s="11">
        <f>D1168*L1168</f>
        <v>0</v>
      </c>
    </row>
    <row r="1169" spans="1:22" x14ac:dyDescent="0.3">
      <c r="A1169" s="14" t="str">
        <f>VLOOKUP(B1169,stocks!$B$3:$D$3093,2,FALSE)</f>
        <v>삼기</v>
      </c>
      <c r="B1169" s="6" t="s">
        <v>14112</v>
      </c>
      <c r="C1169" s="6" t="s">
        <v>14402</v>
      </c>
      <c r="D1169" s="14">
        <v>4170</v>
      </c>
      <c r="E1169" s="14">
        <v>20</v>
      </c>
      <c r="F1169" s="14">
        <v>0.48</v>
      </c>
      <c r="G1169" s="14">
        <v>360042</v>
      </c>
      <c r="H1169" s="14">
        <v>-36638</v>
      </c>
      <c r="I1169" s="14">
        <v>1134</v>
      </c>
      <c r="J1169" s="14">
        <v>36078</v>
      </c>
      <c r="K1169" s="14">
        <v>35861</v>
      </c>
      <c r="L1169" s="14">
        <v>0</v>
      </c>
      <c r="M1169" s="14">
        <v>17</v>
      </c>
      <c r="N1169" s="14">
        <v>0</v>
      </c>
      <c r="O1169" s="14">
        <v>0</v>
      </c>
      <c r="P1169" s="14">
        <v>1117</v>
      </c>
      <c r="Q1169" s="14">
        <v>0</v>
      </c>
      <c r="R1169" s="14">
        <v>0</v>
      </c>
      <c r="S1169" s="14">
        <v>0</v>
      </c>
      <c r="T1169" s="14">
        <v>-574</v>
      </c>
      <c r="U1169" s="11">
        <f>D1169*G1169</f>
        <v>1501375140</v>
      </c>
      <c r="V1169" s="11">
        <f>D1169*L1169</f>
        <v>0</v>
      </c>
    </row>
    <row r="1170" spans="1:22" x14ac:dyDescent="0.3">
      <c r="A1170" s="14" t="str">
        <f>VLOOKUP(B1170,stocks!$B$3:$D$3093,2,FALSE)</f>
        <v>네오위즈홀딩스</v>
      </c>
      <c r="B1170" s="6" t="s">
        <v>13742</v>
      </c>
      <c r="C1170" s="6" t="s">
        <v>14402</v>
      </c>
      <c r="D1170" s="14">
        <v>30100</v>
      </c>
      <c r="E1170" s="14">
        <v>50</v>
      </c>
      <c r="F1170" s="14">
        <v>0.17</v>
      </c>
      <c r="G1170" s="14">
        <v>49765</v>
      </c>
      <c r="H1170" s="14">
        <v>-12603</v>
      </c>
      <c r="I1170" s="14">
        <v>25</v>
      </c>
      <c r="J1170" s="14">
        <v>12851</v>
      </c>
      <c r="K1170" s="14">
        <v>12796</v>
      </c>
      <c r="L1170" s="14">
        <v>0</v>
      </c>
      <c r="M1170" s="14">
        <v>25</v>
      </c>
      <c r="N1170" s="14">
        <v>0</v>
      </c>
      <c r="O1170" s="14">
        <v>0</v>
      </c>
      <c r="P1170" s="14">
        <v>0</v>
      </c>
      <c r="Q1170" s="14">
        <v>0</v>
      </c>
      <c r="R1170" s="14">
        <v>0</v>
      </c>
      <c r="S1170" s="14">
        <v>-283</v>
      </c>
      <c r="T1170" s="14">
        <v>10</v>
      </c>
      <c r="U1170" s="11">
        <f>D1170*G1170</f>
        <v>1497926500</v>
      </c>
      <c r="V1170" s="11">
        <f>D1170*L1170</f>
        <v>0</v>
      </c>
    </row>
    <row r="1171" spans="1:22" x14ac:dyDescent="0.3">
      <c r="A1171" s="14" t="str">
        <f>VLOOKUP(B1171,stocks!$B$3:$D$3093,2,FALSE)</f>
        <v>케이탑리츠</v>
      </c>
      <c r="B1171" s="6" t="s">
        <v>15464</v>
      </c>
      <c r="C1171" s="6" t="s">
        <v>14402</v>
      </c>
      <c r="D1171" s="14">
        <v>1785</v>
      </c>
      <c r="E1171" s="14">
        <v>-25</v>
      </c>
      <c r="F1171" s="14">
        <v>-1.38</v>
      </c>
      <c r="G1171" s="14">
        <v>837433</v>
      </c>
      <c r="H1171" s="14">
        <v>-33949</v>
      </c>
      <c r="I1171" s="14">
        <v>2732</v>
      </c>
      <c r="J1171" s="14">
        <v>31504</v>
      </c>
      <c r="K1171" s="14">
        <v>35482</v>
      </c>
      <c r="L1171" s="14">
        <v>0</v>
      </c>
      <c r="M1171" s="14">
        <v>2732</v>
      </c>
      <c r="N1171" s="14">
        <v>0</v>
      </c>
      <c r="O1171" s="14">
        <v>0</v>
      </c>
      <c r="P1171" s="14">
        <v>0</v>
      </c>
      <c r="Q1171" s="14">
        <v>0</v>
      </c>
      <c r="R1171" s="14">
        <v>0</v>
      </c>
      <c r="S1171" s="14">
        <v>100</v>
      </c>
      <c r="T1171" s="14">
        <v>-387</v>
      </c>
      <c r="U1171" s="11">
        <f>D1171*G1171</f>
        <v>1494817905</v>
      </c>
      <c r="V1171" s="11">
        <f>D1171*L1171</f>
        <v>0</v>
      </c>
    </row>
    <row r="1172" spans="1:22" x14ac:dyDescent="0.3">
      <c r="A1172" s="14" t="str">
        <f>VLOOKUP(B1172,stocks!$B$3:$D$3093,2,FALSE)</f>
        <v>동구바이오제약</v>
      </c>
      <c r="B1172" s="6" t="s">
        <v>13913</v>
      </c>
      <c r="C1172" s="6" t="s">
        <v>14402</v>
      </c>
      <c r="D1172" s="14">
        <v>9220</v>
      </c>
      <c r="E1172" s="14">
        <v>20</v>
      </c>
      <c r="F1172" s="14">
        <v>0.22</v>
      </c>
      <c r="G1172" s="14">
        <v>161800</v>
      </c>
      <c r="H1172" s="14">
        <v>-2355</v>
      </c>
      <c r="I1172" s="14">
        <v>0</v>
      </c>
      <c r="J1172" s="14">
        <v>359</v>
      </c>
      <c r="K1172" s="14">
        <v>4651</v>
      </c>
      <c r="L1172" s="14">
        <v>0</v>
      </c>
      <c r="M1172" s="14">
        <v>0</v>
      </c>
      <c r="N1172" s="14">
        <v>0</v>
      </c>
      <c r="O1172" s="14">
        <v>0</v>
      </c>
      <c r="P1172" s="14">
        <v>0</v>
      </c>
      <c r="Q1172" s="14">
        <v>0</v>
      </c>
      <c r="R1172" s="14">
        <v>0</v>
      </c>
      <c r="S1172" s="14">
        <v>2002</v>
      </c>
      <c r="T1172" s="14">
        <v>-6</v>
      </c>
      <c r="U1172" s="11">
        <f>D1172*G1172</f>
        <v>1491796000</v>
      </c>
      <c r="V1172" s="11">
        <f>D1172*L1172</f>
        <v>0</v>
      </c>
    </row>
    <row r="1173" spans="1:22" x14ac:dyDescent="0.3">
      <c r="A1173" s="14" t="str">
        <f>VLOOKUP(B1173,stocks!$B$3:$D$3093,2,FALSE)</f>
        <v>마니커</v>
      </c>
      <c r="B1173" s="6" t="s">
        <v>13472</v>
      </c>
      <c r="C1173" s="6" t="s">
        <v>14402</v>
      </c>
      <c r="D1173" s="14">
        <v>778</v>
      </c>
      <c r="E1173" s="14">
        <v>-11</v>
      </c>
      <c r="F1173" s="14">
        <v>-1.39</v>
      </c>
      <c r="G1173" s="14">
        <v>1912747</v>
      </c>
      <c r="H1173" s="14">
        <v>211491</v>
      </c>
      <c r="I1173" s="14">
        <v>6366</v>
      </c>
      <c r="J1173" s="14">
        <v>-217924</v>
      </c>
      <c r="K1173" s="14">
        <v>-219195</v>
      </c>
      <c r="L1173" s="14">
        <v>0</v>
      </c>
      <c r="M1173" s="14">
        <v>-85</v>
      </c>
      <c r="N1173" s="14">
        <v>0</v>
      </c>
      <c r="O1173" s="14">
        <v>0</v>
      </c>
      <c r="P1173" s="14">
        <v>6451</v>
      </c>
      <c r="Q1173" s="14">
        <v>0</v>
      </c>
      <c r="R1173" s="14">
        <v>0</v>
      </c>
      <c r="S1173" s="14">
        <v>0</v>
      </c>
      <c r="T1173" s="14">
        <v>67</v>
      </c>
      <c r="U1173" s="11">
        <f>D1173*G1173</f>
        <v>1488117166</v>
      </c>
      <c r="V1173" s="11">
        <f>D1173*L1173</f>
        <v>0</v>
      </c>
    </row>
    <row r="1174" spans="1:22" x14ac:dyDescent="0.3">
      <c r="A1174" s="14" t="str">
        <f>VLOOKUP(B1174,stocks!$B$3:$D$3093,2,FALSE)</f>
        <v>뷰웍스</v>
      </c>
      <c r="B1174" s="6" t="s">
        <v>14073</v>
      </c>
      <c r="C1174" s="6" t="s">
        <v>14402</v>
      </c>
      <c r="D1174" s="14">
        <v>37150</v>
      </c>
      <c r="E1174" s="14">
        <v>-850</v>
      </c>
      <c r="F1174" s="14">
        <v>-2.2400000000000002</v>
      </c>
      <c r="G1174" s="14">
        <v>40027</v>
      </c>
      <c r="H1174" s="14">
        <v>2653</v>
      </c>
      <c r="I1174" s="14">
        <v>-104</v>
      </c>
      <c r="J1174" s="14">
        <v>-3077</v>
      </c>
      <c r="K1174" s="14">
        <v>-2783</v>
      </c>
      <c r="L1174" s="14">
        <v>0</v>
      </c>
      <c r="M1174" s="14">
        <v>-104</v>
      </c>
      <c r="N1174" s="14">
        <v>0</v>
      </c>
      <c r="O1174" s="14">
        <v>0</v>
      </c>
      <c r="P1174" s="14">
        <v>0</v>
      </c>
      <c r="Q1174" s="14">
        <v>0</v>
      </c>
      <c r="R1174" s="14">
        <v>0</v>
      </c>
      <c r="S1174" s="14">
        <v>340</v>
      </c>
      <c r="T1174" s="14">
        <v>188</v>
      </c>
      <c r="U1174" s="11">
        <f>D1174*G1174</f>
        <v>1487003050</v>
      </c>
      <c r="V1174" s="11">
        <f>D1174*L1174</f>
        <v>0</v>
      </c>
    </row>
    <row r="1175" spans="1:22" x14ac:dyDescent="0.3">
      <c r="A1175" s="14" t="str">
        <f>VLOOKUP(B1175,stocks!$B$3:$D$3093,2,FALSE)</f>
        <v>KBSTAR Fn수소경제테마</v>
      </c>
      <c r="B1175" s="6" t="s">
        <v>16214</v>
      </c>
      <c r="C1175" s="6" t="s">
        <v>14402</v>
      </c>
      <c r="D1175" s="14">
        <v>12765</v>
      </c>
      <c r="E1175" s="14">
        <v>-105</v>
      </c>
      <c r="F1175" s="14">
        <v>-0.82</v>
      </c>
      <c r="G1175" s="14">
        <v>116075</v>
      </c>
      <c r="H1175" s="14">
        <v>-1316</v>
      </c>
      <c r="I1175" s="14">
        <v>1279</v>
      </c>
      <c r="J1175" s="14">
        <v>0</v>
      </c>
      <c r="K1175" s="14">
        <v>0</v>
      </c>
      <c r="L1175" s="14">
        <v>0</v>
      </c>
      <c r="M1175" s="14">
        <v>-41309</v>
      </c>
      <c r="N1175" s="14">
        <v>0</v>
      </c>
      <c r="O1175" s="14">
        <v>0</v>
      </c>
      <c r="P1175" s="14">
        <v>-3745</v>
      </c>
      <c r="Q1175" s="14">
        <v>46333</v>
      </c>
      <c r="R1175" s="14">
        <v>0</v>
      </c>
      <c r="S1175" s="14">
        <v>0</v>
      </c>
      <c r="T1175" s="14">
        <v>37</v>
      </c>
      <c r="U1175" s="11">
        <f>D1175*G1175</f>
        <v>1481697375</v>
      </c>
      <c r="V1175" s="11">
        <f>D1175*L1175</f>
        <v>0</v>
      </c>
    </row>
    <row r="1176" spans="1:22" x14ac:dyDescent="0.3">
      <c r="A1176" s="14" t="str">
        <f>VLOOKUP(B1176,stocks!$B$3:$D$3093,2,FALSE)</f>
        <v>한양증권</v>
      </c>
      <c r="B1176" s="6" t="s">
        <v>14446</v>
      </c>
      <c r="C1176" s="6" t="s">
        <v>14402</v>
      </c>
      <c r="D1176" s="14">
        <v>16650</v>
      </c>
      <c r="E1176" s="14">
        <v>-300</v>
      </c>
      <c r="F1176" s="14">
        <v>-1.77</v>
      </c>
      <c r="G1176" s="14">
        <v>88967</v>
      </c>
      <c r="H1176" s="14">
        <v>-13468</v>
      </c>
      <c r="I1176" s="14">
        <v>-5</v>
      </c>
      <c r="J1176" s="14">
        <v>14315</v>
      </c>
      <c r="K1176" s="14">
        <v>14318</v>
      </c>
      <c r="L1176" s="14">
        <v>0</v>
      </c>
      <c r="M1176" s="14">
        <v>-5</v>
      </c>
      <c r="N1176" s="14">
        <v>0</v>
      </c>
      <c r="O1176" s="14">
        <v>0</v>
      </c>
      <c r="P1176" s="14">
        <v>0</v>
      </c>
      <c r="Q1176" s="14">
        <v>0</v>
      </c>
      <c r="R1176" s="14">
        <v>0</v>
      </c>
      <c r="S1176" s="14">
        <v>-842</v>
      </c>
      <c r="T1176" s="14">
        <v>0</v>
      </c>
      <c r="U1176" s="11">
        <f>D1176*G1176</f>
        <v>1481300550</v>
      </c>
      <c r="V1176" s="11">
        <f>D1176*L1176</f>
        <v>0</v>
      </c>
    </row>
    <row r="1177" spans="1:22" x14ac:dyDescent="0.3">
      <c r="A1177" s="14" t="str">
        <f>VLOOKUP(B1177,stocks!$B$3:$D$3093,2,FALSE)</f>
        <v>그리티</v>
      </c>
      <c r="B1177" s="6" t="s">
        <v>13681</v>
      </c>
      <c r="C1177" s="6" t="s">
        <v>14402</v>
      </c>
      <c r="D1177" s="14">
        <v>4135</v>
      </c>
      <c r="E1177" s="14">
        <v>-195</v>
      </c>
      <c r="F1177" s="14">
        <v>-4.5</v>
      </c>
      <c r="G1177" s="14">
        <v>357645</v>
      </c>
      <c r="H1177" s="14">
        <v>-38310</v>
      </c>
      <c r="I1177" s="14">
        <v>1159</v>
      </c>
      <c r="J1177" s="14">
        <v>36531</v>
      </c>
      <c r="K1177" s="14">
        <v>20073</v>
      </c>
      <c r="L1177" s="14">
        <v>0</v>
      </c>
      <c r="M1177" s="14">
        <v>0</v>
      </c>
      <c r="N1177" s="14">
        <v>0</v>
      </c>
      <c r="O1177" s="14">
        <v>0</v>
      </c>
      <c r="P1177" s="14">
        <v>1159</v>
      </c>
      <c r="Q1177" s="14">
        <v>0</v>
      </c>
      <c r="R1177" s="14">
        <v>0</v>
      </c>
      <c r="S1177" s="14">
        <v>0</v>
      </c>
      <c r="T1177" s="14">
        <v>620</v>
      </c>
      <c r="U1177" s="11">
        <f>D1177*G1177</f>
        <v>1478862075</v>
      </c>
      <c r="V1177" s="11">
        <f>D1177*L1177</f>
        <v>0</v>
      </c>
    </row>
    <row r="1178" spans="1:22" x14ac:dyDescent="0.3">
      <c r="A1178" s="14" t="str">
        <f>VLOOKUP(B1178,stocks!$B$3:$D$3093,2,FALSE)</f>
        <v>한진칼우</v>
      </c>
      <c r="B1178" s="6" t="s">
        <v>15536</v>
      </c>
      <c r="C1178" s="6" t="s">
        <v>14402</v>
      </c>
      <c r="D1178" s="14">
        <v>48400</v>
      </c>
      <c r="E1178" s="14">
        <v>1500</v>
      </c>
      <c r="F1178" s="14">
        <v>3.2</v>
      </c>
      <c r="G1178" s="14">
        <v>30339</v>
      </c>
      <c r="H1178" s="14">
        <v>-606</v>
      </c>
      <c r="I1178" s="14">
        <v>0</v>
      </c>
      <c r="J1178" s="14">
        <v>1106</v>
      </c>
      <c r="K1178" s="14">
        <v>0</v>
      </c>
      <c r="L1178" s="14">
        <v>0</v>
      </c>
      <c r="M1178" s="14">
        <v>0</v>
      </c>
      <c r="N1178" s="14">
        <v>0</v>
      </c>
      <c r="O1178" s="14">
        <v>0</v>
      </c>
      <c r="P1178" s="14">
        <v>0</v>
      </c>
      <c r="Q1178" s="14">
        <v>0</v>
      </c>
      <c r="R1178" s="14">
        <v>0</v>
      </c>
      <c r="S1178" s="14">
        <v>-500</v>
      </c>
      <c r="T1178" s="14">
        <v>0</v>
      </c>
      <c r="U1178" s="11">
        <f>D1178*G1178</f>
        <v>1468407600</v>
      </c>
      <c r="V1178" s="11">
        <f>D1178*L1178</f>
        <v>0</v>
      </c>
    </row>
    <row r="1179" spans="1:22" x14ac:dyDescent="0.3">
      <c r="A1179" s="14" t="str">
        <f>VLOOKUP(B1179,stocks!$B$3:$D$3093,2,FALSE)</f>
        <v>SGC이테크건설</v>
      </c>
      <c r="B1179" s="6" t="s">
        <v>14655</v>
      </c>
      <c r="C1179" s="6" t="s">
        <v>14402</v>
      </c>
      <c r="D1179" s="14">
        <v>68200</v>
      </c>
      <c r="E1179" s="14">
        <v>-1600</v>
      </c>
      <c r="F1179" s="14">
        <v>-2.29</v>
      </c>
      <c r="G1179" s="14">
        <v>21502</v>
      </c>
      <c r="H1179" s="14">
        <v>1833</v>
      </c>
      <c r="I1179" s="14">
        <v>-328</v>
      </c>
      <c r="J1179" s="14">
        <v>-1392</v>
      </c>
      <c r="K1179" s="14">
        <v>-1793</v>
      </c>
      <c r="L1179" s="14">
        <v>0</v>
      </c>
      <c r="M1179" s="14">
        <v>68</v>
      </c>
      <c r="N1179" s="14">
        <v>63</v>
      </c>
      <c r="O1179" s="14">
        <v>-459</v>
      </c>
      <c r="P1179" s="14">
        <v>0</v>
      </c>
      <c r="Q1179" s="14">
        <v>0</v>
      </c>
      <c r="R1179" s="14">
        <v>0</v>
      </c>
      <c r="S1179" s="14">
        <v>0</v>
      </c>
      <c r="T1179" s="14">
        <v>-113</v>
      </c>
      <c r="U1179" s="11">
        <f>D1179*G1179</f>
        <v>1466436400</v>
      </c>
      <c r="V1179" s="11">
        <f>D1179*L1179</f>
        <v>0</v>
      </c>
    </row>
    <row r="1180" spans="1:22" x14ac:dyDescent="0.3">
      <c r="A1180" s="14" t="str">
        <f>VLOOKUP(B1180,stocks!$B$3:$D$3093,2,FALSE)</f>
        <v>티에이치엔</v>
      </c>
      <c r="B1180" s="6" t="s">
        <v>14676</v>
      </c>
      <c r="C1180" s="6" t="s">
        <v>14402</v>
      </c>
      <c r="D1180" s="14">
        <v>3800</v>
      </c>
      <c r="E1180" s="14">
        <v>-85</v>
      </c>
      <c r="F1180" s="14">
        <v>-2.19</v>
      </c>
      <c r="G1180" s="14">
        <v>385846</v>
      </c>
      <c r="H1180" s="14">
        <v>46042</v>
      </c>
      <c r="I1180" s="14">
        <v>15625</v>
      </c>
      <c r="J1180" s="14">
        <v>-60317</v>
      </c>
      <c r="K1180" s="14">
        <v>-61057</v>
      </c>
      <c r="L1180" s="14">
        <v>0</v>
      </c>
      <c r="M1180" s="14">
        <v>-19</v>
      </c>
      <c r="N1180" s="14">
        <v>0</v>
      </c>
      <c r="O1180" s="14">
        <v>0</v>
      </c>
      <c r="P1180" s="14">
        <v>15644</v>
      </c>
      <c r="Q1180" s="14">
        <v>0</v>
      </c>
      <c r="R1180" s="14">
        <v>0</v>
      </c>
      <c r="S1180" s="14">
        <v>-1350</v>
      </c>
      <c r="T1180" s="14">
        <v>0</v>
      </c>
      <c r="U1180" s="11">
        <f>D1180*G1180</f>
        <v>1466214800</v>
      </c>
      <c r="V1180" s="11">
        <f>D1180*L1180</f>
        <v>0</v>
      </c>
    </row>
    <row r="1181" spans="1:22" x14ac:dyDescent="0.3">
      <c r="A1181" s="14" t="str">
        <f>VLOOKUP(B1181,stocks!$B$3:$D$3093,2,FALSE)</f>
        <v>삼성화재우</v>
      </c>
      <c r="B1181" s="6" t="s">
        <v>14140</v>
      </c>
      <c r="C1181" s="6" t="s">
        <v>14402</v>
      </c>
      <c r="D1181" s="14">
        <v>161500</v>
      </c>
      <c r="E1181" s="14">
        <v>-1000</v>
      </c>
      <c r="F1181" s="14">
        <v>-0.62</v>
      </c>
      <c r="G1181" s="14">
        <v>9068</v>
      </c>
      <c r="H1181" s="14">
        <v>1250</v>
      </c>
      <c r="I1181" s="14">
        <v>-622</v>
      </c>
      <c r="J1181" s="14">
        <v>-608</v>
      </c>
      <c r="K1181" s="14">
        <v>0</v>
      </c>
      <c r="L1181" s="14">
        <v>0</v>
      </c>
      <c r="M1181" s="14">
        <v>-111</v>
      </c>
      <c r="N1181" s="14">
        <v>-167</v>
      </c>
      <c r="O1181" s="14">
        <v>-321</v>
      </c>
      <c r="P1181" s="14">
        <v>0</v>
      </c>
      <c r="Q1181" s="14">
        <v>0</v>
      </c>
      <c r="R1181" s="14">
        <v>-23</v>
      </c>
      <c r="S1181" s="14">
        <v>-29</v>
      </c>
      <c r="T1181" s="14">
        <v>9</v>
      </c>
      <c r="U1181" s="11">
        <f>D1181*G1181</f>
        <v>1464482000</v>
      </c>
      <c r="V1181" s="11">
        <f>D1181*L1181</f>
        <v>0</v>
      </c>
    </row>
    <row r="1182" spans="1:22" x14ac:dyDescent="0.3">
      <c r="A1182" s="14" t="str">
        <f>VLOOKUP(B1182,stocks!$B$3:$D$3093,2,FALSE)</f>
        <v>지엔씨에너지</v>
      </c>
      <c r="B1182" s="6" t="s">
        <v>15357</v>
      </c>
      <c r="C1182" s="6" t="s">
        <v>14402</v>
      </c>
      <c r="D1182" s="14">
        <v>5710</v>
      </c>
      <c r="E1182" s="14">
        <v>-10</v>
      </c>
      <c r="F1182" s="14">
        <v>-0.17</v>
      </c>
      <c r="G1182" s="14">
        <v>256347</v>
      </c>
      <c r="H1182" s="14">
        <v>-4902</v>
      </c>
      <c r="I1182" s="14">
        <v>174</v>
      </c>
      <c r="J1182" s="14">
        <v>3746</v>
      </c>
      <c r="K1182" s="14">
        <v>4095</v>
      </c>
      <c r="L1182" s="14">
        <v>0</v>
      </c>
      <c r="M1182" s="14">
        <v>174</v>
      </c>
      <c r="N1182" s="14">
        <v>0</v>
      </c>
      <c r="O1182" s="14">
        <v>0</v>
      </c>
      <c r="P1182" s="14">
        <v>0</v>
      </c>
      <c r="Q1182" s="14">
        <v>0</v>
      </c>
      <c r="R1182" s="14">
        <v>0</v>
      </c>
      <c r="S1182" s="14">
        <v>-270</v>
      </c>
      <c r="T1182" s="14">
        <v>1252</v>
      </c>
      <c r="U1182" s="11">
        <f>D1182*G1182</f>
        <v>1463741370</v>
      </c>
      <c r="V1182" s="11">
        <f>D1182*L1182</f>
        <v>0</v>
      </c>
    </row>
    <row r="1183" spans="1:22" x14ac:dyDescent="0.3">
      <c r="A1183" s="14" t="str">
        <f>VLOOKUP(B1183,stocks!$B$3:$D$3093,2,FALSE)</f>
        <v>사조씨푸드</v>
      </c>
      <c r="B1183" s="6" t="s">
        <v>14109</v>
      </c>
      <c r="C1183" s="6" t="s">
        <v>14402</v>
      </c>
      <c r="D1183" s="14">
        <v>6410</v>
      </c>
      <c r="E1183" s="14">
        <v>-220</v>
      </c>
      <c r="F1183" s="14">
        <v>-3.32</v>
      </c>
      <c r="G1183" s="14">
        <v>227932</v>
      </c>
      <c r="H1183" s="14">
        <v>41328</v>
      </c>
      <c r="I1183" s="14">
        <v>-17</v>
      </c>
      <c r="J1183" s="14">
        <v>-43039</v>
      </c>
      <c r="K1183" s="14">
        <v>-43119</v>
      </c>
      <c r="L1183" s="14">
        <v>0</v>
      </c>
      <c r="M1183" s="14">
        <v>-17</v>
      </c>
      <c r="N1183" s="14">
        <v>0</v>
      </c>
      <c r="O1183" s="14">
        <v>0</v>
      </c>
      <c r="P1183" s="14">
        <v>0</v>
      </c>
      <c r="Q1183" s="14">
        <v>0</v>
      </c>
      <c r="R1183" s="14">
        <v>0</v>
      </c>
      <c r="S1183" s="14">
        <v>1640</v>
      </c>
      <c r="T1183" s="14">
        <v>88</v>
      </c>
      <c r="U1183" s="11">
        <f>D1183*G1183</f>
        <v>1461044120</v>
      </c>
      <c r="V1183" s="11">
        <f>D1183*L1183</f>
        <v>0</v>
      </c>
    </row>
    <row r="1184" spans="1:22" x14ac:dyDescent="0.3">
      <c r="A1184" s="14" t="str">
        <f>VLOOKUP(B1184,stocks!$B$3:$D$3093,2,FALSE)</f>
        <v>KODEX 한국대만IT프리미어</v>
      </c>
      <c r="B1184" s="6" t="s">
        <v>15972</v>
      </c>
      <c r="C1184" s="6" t="s">
        <v>14402</v>
      </c>
      <c r="D1184" s="14">
        <v>20075</v>
      </c>
      <c r="E1184" s="14">
        <v>-255</v>
      </c>
      <c r="F1184" s="14">
        <v>-1.25</v>
      </c>
      <c r="G1184" s="14">
        <v>72510</v>
      </c>
      <c r="H1184" s="14">
        <v>7215</v>
      </c>
      <c r="I1184" s="14">
        <v>-6919</v>
      </c>
      <c r="J1184" s="14">
        <v>0</v>
      </c>
      <c r="K1184" s="14">
        <v>0</v>
      </c>
      <c r="L1184" s="14">
        <v>0</v>
      </c>
      <c r="M1184" s="14">
        <v>-14927</v>
      </c>
      <c r="N1184" s="14">
        <v>0</v>
      </c>
      <c r="O1184" s="14">
        <v>24</v>
      </c>
      <c r="P1184" s="14">
        <v>0</v>
      </c>
      <c r="Q1184" s="14">
        <v>7984</v>
      </c>
      <c r="R1184" s="14">
        <v>0</v>
      </c>
      <c r="S1184" s="14">
        <v>-297</v>
      </c>
      <c r="T1184" s="14">
        <v>1</v>
      </c>
      <c r="U1184" s="11">
        <f>D1184*G1184</f>
        <v>1455638250</v>
      </c>
      <c r="V1184" s="11">
        <f>D1184*L1184</f>
        <v>0</v>
      </c>
    </row>
    <row r="1185" spans="1:22" x14ac:dyDescent="0.3">
      <c r="A1185" s="14" t="str">
        <f>VLOOKUP(B1185,stocks!$B$3:$D$3093,2,FALSE)</f>
        <v>한국전자홀딩스</v>
      </c>
      <c r="B1185" s="6" t="s">
        <v>14544</v>
      </c>
      <c r="C1185" s="6" t="s">
        <v>14402</v>
      </c>
      <c r="D1185" s="14">
        <v>1475</v>
      </c>
      <c r="E1185" s="14">
        <v>15</v>
      </c>
      <c r="F1185" s="14">
        <v>1.03</v>
      </c>
      <c r="G1185" s="14">
        <v>986780</v>
      </c>
      <c r="H1185" s="14">
        <v>-329208</v>
      </c>
      <c r="I1185" s="14">
        <v>-48</v>
      </c>
      <c r="J1185" s="14">
        <v>328066</v>
      </c>
      <c r="K1185" s="14">
        <v>327704</v>
      </c>
      <c r="L1185" s="14">
        <v>0</v>
      </c>
      <c r="M1185" s="14">
        <v>-48</v>
      </c>
      <c r="N1185" s="14">
        <v>0</v>
      </c>
      <c r="O1185" s="14">
        <v>0</v>
      </c>
      <c r="P1185" s="14">
        <v>0</v>
      </c>
      <c r="Q1185" s="14">
        <v>0</v>
      </c>
      <c r="R1185" s="14">
        <v>0</v>
      </c>
      <c r="S1185" s="14">
        <v>273</v>
      </c>
      <c r="T1185" s="14">
        <v>917</v>
      </c>
      <c r="U1185" s="11">
        <f>D1185*G1185</f>
        <v>1455500500</v>
      </c>
      <c r="V1185" s="11">
        <f>D1185*L1185</f>
        <v>0</v>
      </c>
    </row>
    <row r="1186" spans="1:22" x14ac:dyDescent="0.3">
      <c r="A1186" s="14" t="str">
        <f>VLOOKUP(B1186,stocks!$B$3:$D$3093,2,FALSE)</f>
        <v>이녹스</v>
      </c>
      <c r="B1186" s="6" t="s">
        <v>15185</v>
      </c>
      <c r="C1186" s="6" t="s">
        <v>14402</v>
      </c>
      <c r="D1186" s="14">
        <v>18700</v>
      </c>
      <c r="E1186" s="14">
        <v>-550</v>
      </c>
      <c r="F1186" s="14">
        <v>-2.86</v>
      </c>
      <c r="G1186" s="14">
        <v>77828</v>
      </c>
      <c r="H1186" s="14">
        <v>6278</v>
      </c>
      <c r="I1186" s="14">
        <v>0</v>
      </c>
      <c r="J1186" s="14">
        <v>-6584</v>
      </c>
      <c r="K1186" s="14">
        <v>-6583</v>
      </c>
      <c r="L1186" s="14">
        <v>0</v>
      </c>
      <c r="M1186" s="14">
        <v>0</v>
      </c>
      <c r="N1186" s="14">
        <v>0</v>
      </c>
      <c r="O1186" s="14">
        <v>0</v>
      </c>
      <c r="P1186" s="14">
        <v>0</v>
      </c>
      <c r="Q1186" s="14">
        <v>0</v>
      </c>
      <c r="R1186" s="14">
        <v>0</v>
      </c>
      <c r="S1186" s="14">
        <v>201</v>
      </c>
      <c r="T1186" s="14">
        <v>105</v>
      </c>
      <c r="U1186" s="11">
        <f>D1186*G1186</f>
        <v>1455383600</v>
      </c>
      <c r="V1186" s="11">
        <f>D1186*L1186</f>
        <v>0</v>
      </c>
    </row>
    <row r="1187" spans="1:22" x14ac:dyDescent="0.3">
      <c r="A1187" s="14" t="str">
        <f>VLOOKUP(B1187,stocks!$B$3:$D$3093,2,FALSE)</f>
        <v>삼성 인버스 2X WTI원유 선물 ETN</v>
      </c>
      <c r="B1187" s="6" t="s">
        <v>16376</v>
      </c>
      <c r="C1187" s="6" t="s">
        <v>14402</v>
      </c>
      <c r="D1187" s="14">
        <v>510</v>
      </c>
      <c r="E1187" s="14">
        <v>-15</v>
      </c>
      <c r="F1187" s="14">
        <v>-2.86</v>
      </c>
      <c r="G1187" s="14">
        <v>2852450</v>
      </c>
      <c r="H1187" s="14">
        <v>826577</v>
      </c>
      <c r="I1187" s="14">
        <v>-380817</v>
      </c>
      <c r="J1187" s="14">
        <v>0</v>
      </c>
      <c r="K1187" s="14">
        <v>0</v>
      </c>
      <c r="L1187" s="14">
        <v>0</v>
      </c>
      <c r="M1187" s="14">
        <v>-380817</v>
      </c>
      <c r="N1187" s="14">
        <v>0</v>
      </c>
      <c r="O1187" s="14">
        <v>0</v>
      </c>
      <c r="P1187" s="14">
        <v>0</v>
      </c>
      <c r="Q1187" s="14">
        <v>0</v>
      </c>
      <c r="R1187" s="14">
        <v>0</v>
      </c>
      <c r="S1187" s="14">
        <v>-425023</v>
      </c>
      <c r="T1187" s="14">
        <v>-20737</v>
      </c>
      <c r="U1187" s="11">
        <f>D1187*G1187</f>
        <v>1454749500</v>
      </c>
      <c r="V1187" s="11">
        <f>D1187*L1187</f>
        <v>0</v>
      </c>
    </row>
    <row r="1188" spans="1:22" x14ac:dyDescent="0.3">
      <c r="A1188" s="14" t="str">
        <f>VLOOKUP(B1188,stocks!$B$3:$D$3093,2,FALSE)</f>
        <v>한컴MDS</v>
      </c>
      <c r="B1188" s="6" t="s">
        <v>15178</v>
      </c>
      <c r="C1188" s="6" t="s">
        <v>14402</v>
      </c>
      <c r="D1188" s="14">
        <v>16250</v>
      </c>
      <c r="E1188" s="14">
        <v>-250</v>
      </c>
      <c r="F1188" s="14">
        <v>-1.52</v>
      </c>
      <c r="G1188" s="14">
        <v>89422</v>
      </c>
      <c r="H1188" s="14">
        <v>-7980</v>
      </c>
      <c r="I1188" s="14">
        <v>142</v>
      </c>
      <c r="J1188" s="14">
        <v>16984</v>
      </c>
      <c r="K1188" s="14">
        <v>8944</v>
      </c>
      <c r="L1188" s="14">
        <v>0</v>
      </c>
      <c r="M1188" s="14">
        <v>142</v>
      </c>
      <c r="N1188" s="14">
        <v>0</v>
      </c>
      <c r="O1188" s="14">
        <v>0</v>
      </c>
      <c r="P1188" s="14">
        <v>0</v>
      </c>
      <c r="Q1188" s="14">
        <v>0</v>
      </c>
      <c r="R1188" s="14">
        <v>0</v>
      </c>
      <c r="S1188" s="14">
        <v>-9016</v>
      </c>
      <c r="T1188" s="14">
        <v>-130</v>
      </c>
      <c r="U1188" s="11">
        <f>D1188*G1188</f>
        <v>1453107500</v>
      </c>
      <c r="V1188" s="11">
        <f>D1188*L1188</f>
        <v>0</v>
      </c>
    </row>
    <row r="1189" spans="1:22" x14ac:dyDescent="0.3">
      <c r="A1189" s="14" t="str">
        <f>VLOOKUP(B1189,stocks!$B$3:$D$3093,2,FALSE)</f>
        <v>한진중공업홀딩스</v>
      </c>
      <c r="B1189" s="6" t="s">
        <v>14490</v>
      </c>
      <c r="C1189" s="6" t="s">
        <v>14402</v>
      </c>
      <c r="D1189" s="14">
        <v>5610</v>
      </c>
      <c r="E1189" s="14">
        <v>-50</v>
      </c>
      <c r="F1189" s="14">
        <v>-0.88</v>
      </c>
      <c r="G1189" s="14">
        <v>258961</v>
      </c>
      <c r="H1189" s="14">
        <v>-19010</v>
      </c>
      <c r="I1189" s="14">
        <v>4595</v>
      </c>
      <c r="J1189" s="14">
        <v>7149</v>
      </c>
      <c r="K1189" s="14">
        <v>11779</v>
      </c>
      <c r="L1189" s="14">
        <v>0</v>
      </c>
      <c r="M1189" s="14">
        <v>3737</v>
      </c>
      <c r="N1189" s="14">
        <v>0</v>
      </c>
      <c r="O1189" s="14">
        <v>0</v>
      </c>
      <c r="P1189" s="14">
        <v>858</v>
      </c>
      <c r="Q1189" s="14">
        <v>0</v>
      </c>
      <c r="R1189" s="14">
        <v>0</v>
      </c>
      <c r="S1189" s="14">
        <v>2908</v>
      </c>
      <c r="T1189" s="14">
        <v>4358</v>
      </c>
      <c r="U1189" s="11">
        <f>D1189*G1189</f>
        <v>1452771210</v>
      </c>
      <c r="V1189" s="11">
        <f>D1189*L1189</f>
        <v>0</v>
      </c>
    </row>
    <row r="1190" spans="1:22" x14ac:dyDescent="0.3">
      <c r="A1190" s="14" t="str">
        <f>VLOOKUP(B1190,stocks!$B$3:$D$3093,2,FALSE)</f>
        <v>드림어스컴퍼니</v>
      </c>
      <c r="B1190" s="6" t="s">
        <v>13374</v>
      </c>
      <c r="C1190" s="6" t="s">
        <v>14402</v>
      </c>
      <c r="D1190" s="14">
        <v>6030</v>
      </c>
      <c r="E1190" s="14">
        <v>-110</v>
      </c>
      <c r="F1190" s="14">
        <v>-1.79</v>
      </c>
      <c r="G1190" s="14">
        <v>240045</v>
      </c>
      <c r="H1190" s="14">
        <v>-23060</v>
      </c>
      <c r="I1190" s="14">
        <v>1785</v>
      </c>
      <c r="J1190" s="14">
        <v>21050</v>
      </c>
      <c r="K1190" s="14">
        <v>19761</v>
      </c>
      <c r="L1190" s="14">
        <v>0</v>
      </c>
      <c r="M1190" s="14">
        <v>-221</v>
      </c>
      <c r="N1190" s="14">
        <v>0</v>
      </c>
      <c r="O1190" s="14">
        <v>73</v>
      </c>
      <c r="P1190" s="14">
        <v>1933</v>
      </c>
      <c r="Q1190" s="14">
        <v>0</v>
      </c>
      <c r="R1190" s="14">
        <v>0</v>
      </c>
      <c r="S1190" s="14">
        <v>0</v>
      </c>
      <c r="T1190" s="14">
        <v>225</v>
      </c>
      <c r="U1190" s="11">
        <f>D1190*G1190</f>
        <v>1447471350</v>
      </c>
      <c r="V1190" s="11">
        <f>D1190*L1190</f>
        <v>0</v>
      </c>
    </row>
    <row r="1191" spans="1:22" x14ac:dyDescent="0.3">
      <c r="A1191" s="14" t="str">
        <f>VLOOKUP(B1191,stocks!$B$3:$D$3093,2,FALSE)</f>
        <v>에프앤가이드</v>
      </c>
      <c r="B1191" s="6" t="s">
        <v>15036</v>
      </c>
      <c r="C1191" s="6" t="s">
        <v>14402</v>
      </c>
      <c r="D1191" s="14">
        <v>9550</v>
      </c>
      <c r="E1191" s="14">
        <v>-360</v>
      </c>
      <c r="F1191" s="14">
        <v>-3.63</v>
      </c>
      <c r="G1191" s="14">
        <v>151555</v>
      </c>
      <c r="H1191" s="14">
        <v>-22418</v>
      </c>
      <c r="I1191" s="14">
        <v>15001</v>
      </c>
      <c r="J1191" s="14">
        <v>7061</v>
      </c>
      <c r="K1191" s="14">
        <v>7061</v>
      </c>
      <c r="L1191" s="14">
        <v>0</v>
      </c>
      <c r="M1191" s="14">
        <v>15001</v>
      </c>
      <c r="N1191" s="14">
        <v>0</v>
      </c>
      <c r="O1191" s="14">
        <v>0</v>
      </c>
      <c r="P1191" s="14">
        <v>0</v>
      </c>
      <c r="Q1191" s="14">
        <v>0</v>
      </c>
      <c r="R1191" s="14">
        <v>0</v>
      </c>
      <c r="S1191" s="14">
        <v>20</v>
      </c>
      <c r="T1191" s="14">
        <v>336</v>
      </c>
      <c r="U1191" s="11">
        <f>D1191*G1191</f>
        <v>1447350250</v>
      </c>
      <c r="V1191" s="11">
        <f>D1191*L1191</f>
        <v>0</v>
      </c>
    </row>
    <row r="1192" spans="1:22" x14ac:dyDescent="0.3">
      <c r="A1192" s="14" t="str">
        <f>VLOOKUP(B1192,stocks!$B$3:$D$3093,2,FALSE)</f>
        <v>심텍홀딩스</v>
      </c>
      <c r="B1192" s="6" t="s">
        <v>14382</v>
      </c>
      <c r="C1192" s="6" t="s">
        <v>14402</v>
      </c>
      <c r="D1192" s="14">
        <v>2985</v>
      </c>
      <c r="E1192" s="14">
        <v>-40</v>
      </c>
      <c r="F1192" s="14">
        <v>-1.32</v>
      </c>
      <c r="G1192" s="14">
        <v>484479</v>
      </c>
      <c r="H1192" s="14">
        <v>13988</v>
      </c>
      <c r="I1192" s="14">
        <v>20000</v>
      </c>
      <c r="J1192" s="14">
        <v>-37185</v>
      </c>
      <c r="K1192" s="14">
        <v>-39658</v>
      </c>
      <c r="L1192" s="14">
        <v>0</v>
      </c>
      <c r="M1192" s="14">
        <v>20000</v>
      </c>
      <c r="N1192" s="14">
        <v>0</v>
      </c>
      <c r="O1192" s="14">
        <v>0</v>
      </c>
      <c r="P1192" s="14">
        <v>0</v>
      </c>
      <c r="Q1192" s="14">
        <v>0</v>
      </c>
      <c r="R1192" s="14">
        <v>0</v>
      </c>
      <c r="S1192" s="14">
        <v>3000</v>
      </c>
      <c r="T1192" s="14">
        <v>197</v>
      </c>
      <c r="U1192" s="11">
        <f>D1192*G1192</f>
        <v>1446169815</v>
      </c>
      <c r="V1192" s="11">
        <f>D1192*L1192</f>
        <v>0</v>
      </c>
    </row>
    <row r="1193" spans="1:22" x14ac:dyDescent="0.3">
      <c r="A1193" s="14" t="str">
        <f>VLOOKUP(B1193,stocks!$B$3:$D$3093,2,FALSE)</f>
        <v>대성엘텍</v>
      </c>
      <c r="B1193" s="6" t="s">
        <v>13829</v>
      </c>
      <c r="C1193" s="6" t="s">
        <v>14402</v>
      </c>
      <c r="D1193" s="14">
        <v>1310</v>
      </c>
      <c r="E1193" s="14">
        <v>0</v>
      </c>
      <c r="F1193" s="14">
        <v>0</v>
      </c>
      <c r="G1193" s="14">
        <v>1103871</v>
      </c>
      <c r="H1193" s="14">
        <v>-39152</v>
      </c>
      <c r="I1193" s="14">
        <v>0</v>
      </c>
      <c r="J1193" s="14">
        <v>30513</v>
      </c>
      <c r="K1193" s="14">
        <v>38524</v>
      </c>
      <c r="L1193" s="14">
        <v>0</v>
      </c>
      <c r="M1193" s="14">
        <v>0</v>
      </c>
      <c r="N1193" s="14">
        <v>0</v>
      </c>
      <c r="O1193" s="14">
        <v>0</v>
      </c>
      <c r="P1193" s="14">
        <v>0</v>
      </c>
      <c r="Q1193" s="14">
        <v>0</v>
      </c>
      <c r="R1193" s="14">
        <v>0</v>
      </c>
      <c r="S1193" s="14">
        <v>0</v>
      </c>
      <c r="T1193" s="14">
        <v>8639</v>
      </c>
      <c r="U1193" s="11">
        <f>D1193*G1193</f>
        <v>1446071010</v>
      </c>
      <c r="V1193" s="11">
        <f>D1193*L1193</f>
        <v>0</v>
      </c>
    </row>
    <row r="1194" spans="1:22" x14ac:dyDescent="0.3">
      <c r="A1194" s="14" t="str">
        <f>VLOOKUP(B1194,stocks!$B$3:$D$3093,2,FALSE)</f>
        <v>디아이티</v>
      </c>
      <c r="B1194" s="6" t="s">
        <v>13384</v>
      </c>
      <c r="C1194" s="6" t="s">
        <v>14402</v>
      </c>
      <c r="D1194" s="14">
        <v>10350</v>
      </c>
      <c r="E1194" s="14">
        <v>-200</v>
      </c>
      <c r="F1194" s="14">
        <v>-1.9</v>
      </c>
      <c r="G1194" s="14">
        <v>139555</v>
      </c>
      <c r="H1194" s="14">
        <v>-24507</v>
      </c>
      <c r="I1194" s="14">
        <v>0</v>
      </c>
      <c r="J1194" s="14">
        <v>23040</v>
      </c>
      <c r="K1194" s="14">
        <v>22494</v>
      </c>
      <c r="L1194" s="14">
        <v>0</v>
      </c>
      <c r="M1194" s="14">
        <v>0</v>
      </c>
      <c r="N1194" s="14">
        <v>0</v>
      </c>
      <c r="O1194" s="14">
        <v>0</v>
      </c>
      <c r="P1194" s="14">
        <v>0</v>
      </c>
      <c r="Q1194" s="14">
        <v>0</v>
      </c>
      <c r="R1194" s="14">
        <v>0</v>
      </c>
      <c r="S1194" s="14">
        <v>1508</v>
      </c>
      <c r="T1194" s="14">
        <v>-41</v>
      </c>
      <c r="U1194" s="11">
        <f>D1194*G1194</f>
        <v>1444394250</v>
      </c>
      <c r="V1194" s="11">
        <f>D1194*L1194</f>
        <v>0</v>
      </c>
    </row>
    <row r="1195" spans="1:22" x14ac:dyDescent="0.3">
      <c r="A1195" s="14" t="str">
        <f>VLOOKUP(B1195,stocks!$B$3:$D$3093,2,FALSE)</f>
        <v>그린플러스</v>
      </c>
      <c r="B1195" s="6" t="s">
        <v>13683</v>
      </c>
      <c r="C1195" s="6" t="s">
        <v>14402</v>
      </c>
      <c r="D1195" s="14">
        <v>16350</v>
      </c>
      <c r="E1195" s="14">
        <v>-100</v>
      </c>
      <c r="F1195" s="14">
        <v>-0.61</v>
      </c>
      <c r="G1195" s="14">
        <v>87881</v>
      </c>
      <c r="H1195" s="14">
        <v>-1602</v>
      </c>
      <c r="I1195" s="14">
        <v>3131</v>
      </c>
      <c r="J1195" s="14">
        <v>-548</v>
      </c>
      <c r="K1195" s="14">
        <v>2164</v>
      </c>
      <c r="L1195" s="14">
        <v>0</v>
      </c>
      <c r="M1195" s="14">
        <v>-1751</v>
      </c>
      <c r="N1195" s="14">
        <v>0</v>
      </c>
      <c r="O1195" s="14">
        <v>1840</v>
      </c>
      <c r="P1195" s="14">
        <v>-600</v>
      </c>
      <c r="Q1195" s="14">
        <v>0</v>
      </c>
      <c r="R1195" s="14">
        <v>3642</v>
      </c>
      <c r="S1195" s="14">
        <v>-990</v>
      </c>
      <c r="T1195" s="14">
        <v>9</v>
      </c>
      <c r="U1195" s="11">
        <f>D1195*G1195</f>
        <v>1436854350</v>
      </c>
      <c r="V1195" s="11">
        <f>D1195*L1195</f>
        <v>0</v>
      </c>
    </row>
    <row r="1196" spans="1:22" x14ac:dyDescent="0.3">
      <c r="A1196" s="14" t="str">
        <f>VLOOKUP(B1196,stocks!$B$3:$D$3093,2,FALSE)</f>
        <v>KINDEX 미국WideMoat가치주</v>
      </c>
      <c r="B1196" s="6" t="s">
        <v>16034</v>
      </c>
      <c r="C1196" s="6" t="s">
        <v>14402</v>
      </c>
      <c r="D1196" s="14">
        <v>16620</v>
      </c>
      <c r="E1196" s="14">
        <v>-225</v>
      </c>
      <c r="F1196" s="14">
        <v>-1.34</v>
      </c>
      <c r="G1196" s="14">
        <v>86375</v>
      </c>
      <c r="H1196" s="14">
        <v>2107</v>
      </c>
      <c r="I1196" s="14">
        <v>-2065</v>
      </c>
      <c r="J1196" s="14">
        <v>-47</v>
      </c>
      <c r="K1196" s="14">
        <v>0</v>
      </c>
      <c r="L1196" s="14">
        <v>0</v>
      </c>
      <c r="M1196" s="14">
        <v>-52661</v>
      </c>
      <c r="N1196" s="14">
        <v>0</v>
      </c>
      <c r="O1196" s="14">
        <v>0</v>
      </c>
      <c r="P1196" s="14">
        <v>0</v>
      </c>
      <c r="Q1196" s="14">
        <v>50596</v>
      </c>
      <c r="R1196" s="14">
        <v>0</v>
      </c>
      <c r="S1196" s="14">
        <v>0</v>
      </c>
      <c r="T1196" s="14">
        <v>5</v>
      </c>
      <c r="U1196" s="11">
        <f>D1196*G1196</f>
        <v>1435552500</v>
      </c>
      <c r="V1196" s="11">
        <f>D1196*L1196</f>
        <v>0</v>
      </c>
    </row>
    <row r="1197" spans="1:22" x14ac:dyDescent="0.3">
      <c r="A1197" s="14" t="str">
        <f>VLOOKUP(B1197,stocks!$B$3:$D$3093,2,FALSE)</f>
        <v>서남</v>
      </c>
      <c r="B1197" s="6" t="s">
        <v>14200</v>
      </c>
      <c r="C1197" s="6" t="s">
        <v>14402</v>
      </c>
      <c r="D1197" s="14">
        <v>4095</v>
      </c>
      <c r="E1197" s="14">
        <v>-130</v>
      </c>
      <c r="F1197" s="14">
        <v>-3.08</v>
      </c>
      <c r="G1197" s="14">
        <v>350140</v>
      </c>
      <c r="H1197" s="14">
        <v>2817</v>
      </c>
      <c r="I1197" s="14">
        <v>0</v>
      </c>
      <c r="J1197" s="14">
        <v>-325</v>
      </c>
      <c r="K1197" s="14">
        <v>-330</v>
      </c>
      <c r="L1197" s="14">
        <v>0</v>
      </c>
      <c r="M1197" s="14">
        <v>0</v>
      </c>
      <c r="N1197" s="14">
        <v>0</v>
      </c>
      <c r="O1197" s="14">
        <v>0</v>
      </c>
      <c r="P1197" s="14">
        <v>0</v>
      </c>
      <c r="Q1197" s="14">
        <v>0</v>
      </c>
      <c r="R1197" s="14">
        <v>0</v>
      </c>
      <c r="S1197" s="14">
        <v>-5005</v>
      </c>
      <c r="T1197" s="14">
        <v>2513</v>
      </c>
      <c r="U1197" s="11">
        <f>D1197*G1197</f>
        <v>1433823300</v>
      </c>
      <c r="V1197" s="11">
        <f>D1197*L1197</f>
        <v>0</v>
      </c>
    </row>
    <row r="1198" spans="1:22" x14ac:dyDescent="0.3">
      <c r="A1198" s="14" t="str">
        <f>VLOOKUP(B1198,stocks!$B$3:$D$3093,2,FALSE)</f>
        <v>세경하이테크</v>
      </c>
      <c r="B1198" s="6" t="s">
        <v>14249</v>
      </c>
      <c r="C1198" s="6" t="s">
        <v>14402</v>
      </c>
      <c r="D1198" s="14">
        <v>21050</v>
      </c>
      <c r="E1198" s="14">
        <v>-300</v>
      </c>
      <c r="F1198" s="14">
        <v>-1.41</v>
      </c>
      <c r="G1198" s="14">
        <v>67890</v>
      </c>
      <c r="H1198" s="14">
        <v>11480</v>
      </c>
      <c r="I1198" s="14">
        <v>-6860</v>
      </c>
      <c r="J1198" s="14">
        <v>-4753</v>
      </c>
      <c r="K1198" s="14">
        <v>-4984</v>
      </c>
      <c r="L1198" s="14">
        <v>0</v>
      </c>
      <c r="M1198" s="14">
        <v>0</v>
      </c>
      <c r="N1198" s="14">
        <v>0</v>
      </c>
      <c r="O1198" s="14">
        <v>0</v>
      </c>
      <c r="P1198" s="14">
        <v>-6860</v>
      </c>
      <c r="Q1198" s="14">
        <v>0</v>
      </c>
      <c r="R1198" s="14">
        <v>0</v>
      </c>
      <c r="S1198" s="14">
        <v>100</v>
      </c>
      <c r="T1198" s="14">
        <v>33</v>
      </c>
      <c r="U1198" s="11">
        <f>D1198*G1198</f>
        <v>1429084500</v>
      </c>
      <c r="V1198" s="11">
        <f>D1198*L1198</f>
        <v>0</v>
      </c>
    </row>
    <row r="1199" spans="1:22" x14ac:dyDescent="0.3">
      <c r="A1199" s="14" t="str">
        <f>VLOOKUP(B1199,stocks!$B$3:$D$3093,2,FALSE)</f>
        <v>KINDEX 베트남VN30(합성)</v>
      </c>
      <c r="B1199" s="6" t="s">
        <v>15749</v>
      </c>
      <c r="C1199" s="6" t="s">
        <v>14402</v>
      </c>
      <c r="D1199" s="14">
        <v>21400</v>
      </c>
      <c r="E1199" s="14">
        <v>-140</v>
      </c>
      <c r="F1199" s="14">
        <v>-0.65</v>
      </c>
      <c r="G1199" s="14">
        <v>66761</v>
      </c>
      <c r="H1199" s="14">
        <v>-2204</v>
      </c>
      <c r="I1199" s="14">
        <v>3021</v>
      </c>
      <c r="J1199" s="14">
        <v>244</v>
      </c>
      <c r="K1199" s="14">
        <v>0</v>
      </c>
      <c r="L1199" s="14">
        <v>0</v>
      </c>
      <c r="M1199" s="14">
        <v>7335</v>
      </c>
      <c r="N1199" s="14">
        <v>0</v>
      </c>
      <c r="O1199" s="14">
        <v>0</v>
      </c>
      <c r="P1199" s="14">
        <v>0</v>
      </c>
      <c r="Q1199" s="14">
        <v>-4314</v>
      </c>
      <c r="R1199" s="14">
        <v>0</v>
      </c>
      <c r="S1199" s="14">
        <v>-1002</v>
      </c>
      <c r="T1199" s="14">
        <v>-59</v>
      </c>
      <c r="U1199" s="11">
        <f>D1199*G1199</f>
        <v>1428685400</v>
      </c>
      <c r="V1199" s="11">
        <f>D1199*L1199</f>
        <v>0</v>
      </c>
    </row>
    <row r="1200" spans="1:22" x14ac:dyDescent="0.3">
      <c r="A1200" s="14" t="str">
        <f>VLOOKUP(B1200,stocks!$B$3:$D$3093,2,FALSE)</f>
        <v>코이즈</v>
      </c>
      <c r="B1200" s="6" t="s">
        <v>15361</v>
      </c>
      <c r="C1200" s="6" t="s">
        <v>14402</v>
      </c>
      <c r="D1200" s="14">
        <v>4590</v>
      </c>
      <c r="E1200" s="14">
        <v>-300</v>
      </c>
      <c r="F1200" s="14">
        <v>-6.13</v>
      </c>
      <c r="G1200" s="14">
        <v>311221</v>
      </c>
      <c r="H1200" s="14">
        <v>-5779</v>
      </c>
      <c r="I1200" s="14">
        <v>0</v>
      </c>
      <c r="J1200" s="14">
        <v>3845</v>
      </c>
      <c r="K1200" s="14">
        <v>6343</v>
      </c>
      <c r="L1200" s="14">
        <v>0</v>
      </c>
      <c r="M1200" s="14">
        <v>0</v>
      </c>
      <c r="N1200" s="14">
        <v>0</v>
      </c>
      <c r="O1200" s="14">
        <v>0</v>
      </c>
      <c r="P1200" s="14">
        <v>0</v>
      </c>
      <c r="Q1200" s="14">
        <v>0</v>
      </c>
      <c r="R1200" s="14">
        <v>0</v>
      </c>
      <c r="S1200" s="14">
        <v>1000</v>
      </c>
      <c r="T1200" s="14">
        <v>934</v>
      </c>
      <c r="U1200" s="11">
        <f>D1200*G1200</f>
        <v>1428504390</v>
      </c>
      <c r="V1200" s="11">
        <f>D1200*L1200</f>
        <v>0</v>
      </c>
    </row>
    <row r="1201" spans="1:22" x14ac:dyDescent="0.3">
      <c r="A1201" s="14" t="str">
        <f>VLOOKUP(B1201,stocks!$B$3:$D$3093,2,FALSE)</f>
        <v>콤텍시스템</v>
      </c>
      <c r="B1201" s="6" t="s">
        <v>14745</v>
      </c>
      <c r="C1201" s="6" t="s">
        <v>14402</v>
      </c>
      <c r="D1201" s="14">
        <v>1305</v>
      </c>
      <c r="E1201" s="14">
        <v>-20</v>
      </c>
      <c r="F1201" s="14">
        <v>-1.51</v>
      </c>
      <c r="G1201" s="14">
        <v>1092442</v>
      </c>
      <c r="H1201" s="14">
        <v>-80087</v>
      </c>
      <c r="I1201" s="14">
        <v>-18</v>
      </c>
      <c r="J1201" s="14">
        <v>55789</v>
      </c>
      <c r="K1201" s="14">
        <v>53444</v>
      </c>
      <c r="L1201" s="14">
        <v>0</v>
      </c>
      <c r="M1201" s="14">
        <v>-18</v>
      </c>
      <c r="N1201" s="14">
        <v>0</v>
      </c>
      <c r="O1201" s="14">
        <v>0</v>
      </c>
      <c r="P1201" s="14">
        <v>0</v>
      </c>
      <c r="Q1201" s="14">
        <v>0</v>
      </c>
      <c r="R1201" s="14">
        <v>0</v>
      </c>
      <c r="S1201" s="14">
        <v>23103</v>
      </c>
      <c r="T1201" s="14">
        <v>1213</v>
      </c>
      <c r="U1201" s="11">
        <f>D1201*G1201</f>
        <v>1425636810</v>
      </c>
      <c r="V1201" s="11">
        <f>D1201*L1201</f>
        <v>0</v>
      </c>
    </row>
    <row r="1202" spans="1:22" x14ac:dyDescent="0.3">
      <c r="A1202" s="14" t="str">
        <f>VLOOKUP(B1202,stocks!$B$3:$D$3093,2,FALSE)</f>
        <v>이지바이오</v>
      </c>
      <c r="B1202" s="6" t="s">
        <v>16174</v>
      </c>
      <c r="C1202" s="6" t="s">
        <v>14402</v>
      </c>
      <c r="D1202" s="14">
        <v>6860</v>
      </c>
      <c r="E1202" s="14">
        <v>-70</v>
      </c>
      <c r="F1202" s="14">
        <v>-1.01</v>
      </c>
      <c r="G1202" s="14">
        <v>207168</v>
      </c>
      <c r="H1202" s="14">
        <v>6894</v>
      </c>
      <c r="I1202" s="14">
        <v>0</v>
      </c>
      <c r="J1202" s="14">
        <v>-7538</v>
      </c>
      <c r="K1202" s="14">
        <v>1087</v>
      </c>
      <c r="L1202" s="14">
        <v>0</v>
      </c>
      <c r="M1202" s="14">
        <v>0</v>
      </c>
      <c r="N1202" s="14">
        <v>0</v>
      </c>
      <c r="O1202" s="14">
        <v>0</v>
      </c>
      <c r="P1202" s="14">
        <v>0</v>
      </c>
      <c r="Q1202" s="14">
        <v>0</v>
      </c>
      <c r="R1202" s="14">
        <v>0</v>
      </c>
      <c r="S1202" s="14">
        <v>92</v>
      </c>
      <c r="T1202" s="14">
        <v>552</v>
      </c>
      <c r="U1202" s="11">
        <f>D1202*G1202</f>
        <v>1421172480</v>
      </c>
      <c r="V1202" s="11">
        <f>D1202*L1202</f>
        <v>0</v>
      </c>
    </row>
    <row r="1203" spans="1:22" x14ac:dyDescent="0.3">
      <c r="A1203" s="14" t="str">
        <f>VLOOKUP(B1203,stocks!$B$3:$D$3093,2,FALSE)</f>
        <v>KBSTAR 미국나스닥100</v>
      </c>
      <c r="B1203" s="6" t="s">
        <v>16218</v>
      </c>
      <c r="C1203" s="6" t="s">
        <v>14402</v>
      </c>
      <c r="D1203" s="14">
        <v>11880</v>
      </c>
      <c r="E1203" s="14">
        <v>-90</v>
      </c>
      <c r="F1203" s="14">
        <v>-0.75</v>
      </c>
      <c r="G1203" s="14">
        <v>119404</v>
      </c>
      <c r="H1203" s="14">
        <v>44996</v>
      </c>
      <c r="I1203" s="14">
        <v>-45345</v>
      </c>
      <c r="J1203" s="14">
        <v>0</v>
      </c>
      <c r="K1203" s="14">
        <v>0</v>
      </c>
      <c r="L1203" s="14">
        <v>0</v>
      </c>
      <c r="M1203" s="14">
        <v>-24293</v>
      </c>
      <c r="N1203" s="14">
        <v>0</v>
      </c>
      <c r="O1203" s="14">
        <v>0</v>
      </c>
      <c r="P1203" s="14">
        <v>0</v>
      </c>
      <c r="Q1203" s="14">
        <v>-21052</v>
      </c>
      <c r="R1203" s="14">
        <v>0</v>
      </c>
      <c r="S1203" s="14">
        <v>310</v>
      </c>
      <c r="T1203" s="14">
        <v>39</v>
      </c>
      <c r="U1203" s="11">
        <f>D1203*G1203</f>
        <v>1418519520</v>
      </c>
      <c r="V1203" s="11">
        <f>D1203*L1203</f>
        <v>0</v>
      </c>
    </row>
    <row r="1204" spans="1:22" x14ac:dyDescent="0.3">
      <c r="A1204" s="14" t="str">
        <f>VLOOKUP(B1204,stocks!$B$3:$D$3093,2,FALSE)</f>
        <v>노터스</v>
      </c>
      <c r="B1204" s="6" t="s">
        <v>13774</v>
      </c>
      <c r="C1204" s="6" t="s">
        <v>14402</v>
      </c>
      <c r="D1204" s="14">
        <v>26150</v>
      </c>
      <c r="E1204" s="14">
        <v>-550</v>
      </c>
      <c r="F1204" s="14">
        <v>-2.06</v>
      </c>
      <c r="G1204" s="14">
        <v>54229</v>
      </c>
      <c r="H1204" s="14">
        <v>-279</v>
      </c>
      <c r="I1204" s="14">
        <v>-7304</v>
      </c>
      <c r="J1204" s="14">
        <v>4113</v>
      </c>
      <c r="K1204" s="14">
        <v>2371</v>
      </c>
      <c r="L1204" s="14">
        <v>0</v>
      </c>
      <c r="M1204" s="14">
        <v>-4428</v>
      </c>
      <c r="N1204" s="14">
        <v>-2876</v>
      </c>
      <c r="O1204" s="14">
        <v>0</v>
      </c>
      <c r="P1204" s="14">
        <v>0</v>
      </c>
      <c r="Q1204" s="14">
        <v>0</v>
      </c>
      <c r="R1204" s="14">
        <v>0</v>
      </c>
      <c r="S1204" s="14">
        <v>3450</v>
      </c>
      <c r="T1204" s="14">
        <v>20</v>
      </c>
      <c r="U1204" s="11">
        <f>D1204*G1204</f>
        <v>1418088350</v>
      </c>
      <c r="V1204" s="11">
        <f>D1204*L1204</f>
        <v>0</v>
      </c>
    </row>
    <row r="1205" spans="1:22" x14ac:dyDescent="0.3">
      <c r="A1205" s="14" t="str">
        <f>VLOOKUP(B1205,stocks!$B$3:$D$3093,2,FALSE)</f>
        <v>디지털대성</v>
      </c>
      <c r="B1205" s="6" t="s">
        <v>13409</v>
      </c>
      <c r="C1205" s="6" t="s">
        <v>14402</v>
      </c>
      <c r="D1205" s="14">
        <v>8540</v>
      </c>
      <c r="E1205" s="14">
        <v>50</v>
      </c>
      <c r="F1205" s="14">
        <v>0.59</v>
      </c>
      <c r="G1205" s="14">
        <v>166048</v>
      </c>
      <c r="H1205" s="14">
        <v>-15167</v>
      </c>
      <c r="I1205" s="14">
        <v>510</v>
      </c>
      <c r="J1205" s="14">
        <v>14265</v>
      </c>
      <c r="K1205" s="14">
        <v>15146</v>
      </c>
      <c r="L1205" s="14">
        <v>0</v>
      </c>
      <c r="M1205" s="14">
        <v>-30</v>
      </c>
      <c r="N1205" s="14">
        <v>540</v>
      </c>
      <c r="O1205" s="14">
        <v>0</v>
      </c>
      <c r="P1205" s="14">
        <v>0</v>
      </c>
      <c r="Q1205" s="14">
        <v>0</v>
      </c>
      <c r="R1205" s="14">
        <v>0</v>
      </c>
      <c r="S1205" s="14">
        <v>262</v>
      </c>
      <c r="T1205" s="14">
        <v>130</v>
      </c>
      <c r="U1205" s="11">
        <f>D1205*G1205</f>
        <v>1418049920</v>
      </c>
      <c r="V1205" s="11">
        <f>D1205*L1205</f>
        <v>0</v>
      </c>
    </row>
    <row r="1206" spans="1:22" x14ac:dyDescent="0.3">
      <c r="A1206" s="14" t="str">
        <f>VLOOKUP(B1206,stocks!$B$3:$D$3093,2,FALSE)</f>
        <v>삼일</v>
      </c>
      <c r="B1206" s="6" t="s">
        <v>14162</v>
      </c>
      <c r="C1206" s="6" t="s">
        <v>14402</v>
      </c>
      <c r="D1206" s="14">
        <v>3560</v>
      </c>
      <c r="E1206" s="14">
        <v>70</v>
      </c>
      <c r="F1206" s="14">
        <v>2.0099999999999998</v>
      </c>
      <c r="G1206" s="14">
        <v>398138</v>
      </c>
      <c r="H1206" s="14">
        <v>47449</v>
      </c>
      <c r="I1206" s="14">
        <v>0</v>
      </c>
      <c r="J1206" s="14">
        <v>-47589</v>
      </c>
      <c r="K1206" s="14">
        <v>-47260</v>
      </c>
      <c r="L1206" s="14">
        <v>0</v>
      </c>
      <c r="M1206" s="14">
        <v>0</v>
      </c>
      <c r="N1206" s="14">
        <v>0</v>
      </c>
      <c r="O1206" s="14">
        <v>0</v>
      </c>
      <c r="P1206" s="14">
        <v>0</v>
      </c>
      <c r="Q1206" s="14">
        <v>0</v>
      </c>
      <c r="R1206" s="14">
        <v>0</v>
      </c>
      <c r="S1206" s="14">
        <v>90</v>
      </c>
      <c r="T1206" s="14">
        <v>50</v>
      </c>
      <c r="U1206" s="11">
        <f>D1206*G1206</f>
        <v>1417371280</v>
      </c>
      <c r="V1206" s="11">
        <f>D1206*L1206</f>
        <v>0</v>
      </c>
    </row>
    <row r="1207" spans="1:22" x14ac:dyDescent="0.3">
      <c r="A1207" s="14" t="str">
        <f>VLOOKUP(B1207,stocks!$B$3:$D$3093,2,FALSE)</f>
        <v>디에이테크놀로지</v>
      </c>
      <c r="B1207" s="6" t="s">
        <v>13393</v>
      </c>
      <c r="C1207" s="6" t="s">
        <v>14402</v>
      </c>
      <c r="D1207" s="14">
        <v>5970</v>
      </c>
      <c r="E1207" s="14">
        <v>-30</v>
      </c>
      <c r="F1207" s="14">
        <v>-0.5</v>
      </c>
      <c r="G1207" s="14">
        <v>236947</v>
      </c>
      <c r="H1207" s="14">
        <v>20652</v>
      </c>
      <c r="I1207" s="14">
        <v>2324</v>
      </c>
      <c r="J1207" s="14">
        <v>-23586</v>
      </c>
      <c r="K1207" s="14">
        <v>-23298</v>
      </c>
      <c r="L1207" s="14">
        <v>0</v>
      </c>
      <c r="M1207" s="14">
        <v>2324</v>
      </c>
      <c r="N1207" s="14">
        <v>0</v>
      </c>
      <c r="O1207" s="14">
        <v>0</v>
      </c>
      <c r="P1207" s="14">
        <v>0</v>
      </c>
      <c r="Q1207" s="14">
        <v>0</v>
      </c>
      <c r="R1207" s="14">
        <v>0</v>
      </c>
      <c r="S1207" s="14">
        <v>600</v>
      </c>
      <c r="T1207" s="14">
        <v>10</v>
      </c>
      <c r="U1207" s="11">
        <f>D1207*G1207</f>
        <v>1414573590</v>
      </c>
      <c r="V1207" s="11">
        <f>D1207*L1207</f>
        <v>0</v>
      </c>
    </row>
    <row r="1208" spans="1:22" x14ac:dyDescent="0.3">
      <c r="A1208" s="14" t="str">
        <f>VLOOKUP(B1208,stocks!$B$3:$D$3093,2,FALSE)</f>
        <v>KOSEF 국고채10년</v>
      </c>
      <c r="B1208" s="6" t="s">
        <v>15470</v>
      </c>
      <c r="C1208" s="6" t="s">
        <v>14402</v>
      </c>
      <c r="D1208" s="14">
        <v>121210</v>
      </c>
      <c r="E1208" s="14">
        <v>345</v>
      </c>
      <c r="F1208" s="14">
        <v>0.28999999999999998</v>
      </c>
      <c r="G1208" s="14">
        <v>11660</v>
      </c>
      <c r="H1208" s="14">
        <v>-841</v>
      </c>
      <c r="I1208" s="14">
        <v>140</v>
      </c>
      <c r="J1208" s="14">
        <v>0</v>
      </c>
      <c r="K1208" s="14">
        <v>0</v>
      </c>
      <c r="L1208" s="14">
        <v>0</v>
      </c>
      <c r="M1208" s="14">
        <v>-7989</v>
      </c>
      <c r="N1208" s="14">
        <v>8129</v>
      </c>
      <c r="O1208" s="14">
        <v>0</v>
      </c>
      <c r="P1208" s="14">
        <v>0</v>
      </c>
      <c r="Q1208" s="14">
        <v>0</v>
      </c>
      <c r="R1208" s="14">
        <v>0</v>
      </c>
      <c r="S1208" s="14">
        <v>701</v>
      </c>
      <c r="T1208" s="14">
        <v>0</v>
      </c>
      <c r="U1208" s="11">
        <f>D1208*G1208</f>
        <v>1413308600</v>
      </c>
      <c r="V1208" s="11">
        <f>D1208*L1208</f>
        <v>0</v>
      </c>
    </row>
    <row r="1209" spans="1:22" x14ac:dyDescent="0.3">
      <c r="A1209" s="14" t="str">
        <f>VLOOKUP(B1209,stocks!$B$3:$D$3093,2,FALSE)</f>
        <v>세종공업</v>
      </c>
      <c r="B1209" s="6" t="s">
        <v>14269</v>
      </c>
      <c r="C1209" s="6" t="s">
        <v>14402</v>
      </c>
      <c r="D1209" s="14">
        <v>8740</v>
      </c>
      <c r="E1209" s="14">
        <v>-170</v>
      </c>
      <c r="F1209" s="14">
        <v>-1.91</v>
      </c>
      <c r="G1209" s="14">
        <v>161580</v>
      </c>
      <c r="H1209" s="14">
        <v>11967</v>
      </c>
      <c r="I1209" s="14">
        <v>319</v>
      </c>
      <c r="J1209" s="14">
        <v>-11763</v>
      </c>
      <c r="K1209" s="14">
        <v>-11675</v>
      </c>
      <c r="L1209" s="14">
        <v>0</v>
      </c>
      <c r="M1209" s="14">
        <v>319</v>
      </c>
      <c r="N1209" s="14">
        <v>0</v>
      </c>
      <c r="O1209" s="14">
        <v>0</v>
      </c>
      <c r="P1209" s="14">
        <v>0</v>
      </c>
      <c r="Q1209" s="14">
        <v>0</v>
      </c>
      <c r="R1209" s="14">
        <v>0</v>
      </c>
      <c r="S1209" s="14">
        <v>200</v>
      </c>
      <c r="T1209" s="14">
        <v>-723</v>
      </c>
      <c r="U1209" s="11">
        <f>D1209*G1209</f>
        <v>1412209200</v>
      </c>
      <c r="V1209" s="11">
        <f>D1209*L1209</f>
        <v>0</v>
      </c>
    </row>
    <row r="1210" spans="1:22" x14ac:dyDescent="0.3">
      <c r="A1210" s="14" t="str">
        <f>VLOOKUP(B1210,stocks!$B$3:$D$3093,2,FALSE)</f>
        <v>선데이토즈</v>
      </c>
      <c r="B1210" s="6" t="s">
        <v>14229</v>
      </c>
      <c r="C1210" s="6" t="s">
        <v>14402</v>
      </c>
      <c r="D1210" s="14">
        <v>24000</v>
      </c>
      <c r="E1210" s="14">
        <v>0</v>
      </c>
      <c r="F1210" s="14">
        <v>0</v>
      </c>
      <c r="G1210" s="14">
        <v>58778</v>
      </c>
      <c r="H1210" s="14">
        <v>-3477</v>
      </c>
      <c r="I1210" s="14">
        <v>35</v>
      </c>
      <c r="J1210" s="14">
        <v>3452</v>
      </c>
      <c r="K1210" s="14">
        <v>3453</v>
      </c>
      <c r="L1210" s="14">
        <v>0</v>
      </c>
      <c r="M1210" s="14">
        <v>35</v>
      </c>
      <c r="N1210" s="14">
        <v>0</v>
      </c>
      <c r="O1210" s="14">
        <v>0</v>
      </c>
      <c r="P1210" s="14">
        <v>0</v>
      </c>
      <c r="Q1210" s="14">
        <v>0</v>
      </c>
      <c r="R1210" s="14">
        <v>0</v>
      </c>
      <c r="S1210" s="14">
        <v>0</v>
      </c>
      <c r="T1210" s="14">
        <v>-10</v>
      </c>
      <c r="U1210" s="11">
        <f>D1210*G1210</f>
        <v>1410672000</v>
      </c>
      <c r="V1210" s="11">
        <f>D1210*L1210</f>
        <v>0</v>
      </c>
    </row>
    <row r="1211" spans="1:22" x14ac:dyDescent="0.3">
      <c r="A1211" s="14" t="str">
        <f>VLOOKUP(B1211,stocks!$B$3:$D$3093,2,FALSE)</f>
        <v>우리넷</v>
      </c>
      <c r="B1211" s="6" t="s">
        <v>15339</v>
      </c>
      <c r="C1211" s="6" t="s">
        <v>14402</v>
      </c>
      <c r="D1211" s="14">
        <v>8910</v>
      </c>
      <c r="E1211" s="14">
        <v>50</v>
      </c>
      <c r="F1211" s="14">
        <v>0.56000000000000005</v>
      </c>
      <c r="G1211" s="14">
        <v>158266</v>
      </c>
      <c r="H1211" s="14">
        <v>9561</v>
      </c>
      <c r="I1211" s="14">
        <v>485</v>
      </c>
      <c r="J1211" s="14">
        <v>-9824</v>
      </c>
      <c r="K1211" s="14">
        <v>-9794</v>
      </c>
      <c r="L1211" s="14">
        <v>0</v>
      </c>
      <c r="M1211" s="14">
        <v>485</v>
      </c>
      <c r="N1211" s="14">
        <v>0</v>
      </c>
      <c r="O1211" s="14">
        <v>0</v>
      </c>
      <c r="P1211" s="14">
        <v>0</v>
      </c>
      <c r="Q1211" s="14">
        <v>0</v>
      </c>
      <c r="R1211" s="14">
        <v>0</v>
      </c>
      <c r="S1211" s="14">
        <v>0</v>
      </c>
      <c r="T1211" s="14">
        <v>-222</v>
      </c>
      <c r="U1211" s="11">
        <f>D1211*G1211</f>
        <v>1410150060</v>
      </c>
      <c r="V1211" s="11">
        <f>D1211*L1211</f>
        <v>0</v>
      </c>
    </row>
    <row r="1212" spans="1:22" x14ac:dyDescent="0.3">
      <c r="A1212" s="14" t="str">
        <f>VLOOKUP(B1212,stocks!$B$3:$D$3093,2,FALSE)</f>
        <v>센트럴바이오</v>
      </c>
      <c r="B1212" s="6" t="s">
        <v>14282</v>
      </c>
      <c r="C1212" s="6" t="s">
        <v>14402</v>
      </c>
      <c r="D1212" s="14">
        <v>1945</v>
      </c>
      <c r="E1212" s="14">
        <v>-50</v>
      </c>
      <c r="F1212" s="14">
        <v>-2.5099999999999998</v>
      </c>
      <c r="G1212" s="14">
        <v>724998</v>
      </c>
      <c r="H1212" s="14">
        <v>15059</v>
      </c>
      <c r="I1212" s="14">
        <v>0</v>
      </c>
      <c r="J1212" s="14">
        <v>-15421</v>
      </c>
      <c r="K1212" s="14">
        <v>-14380</v>
      </c>
      <c r="L1212" s="14">
        <v>0</v>
      </c>
      <c r="M1212" s="14">
        <v>0</v>
      </c>
      <c r="N1212" s="14">
        <v>0</v>
      </c>
      <c r="O1212" s="14">
        <v>0</v>
      </c>
      <c r="P1212" s="14">
        <v>0</v>
      </c>
      <c r="Q1212" s="14">
        <v>0</v>
      </c>
      <c r="R1212" s="14">
        <v>0</v>
      </c>
      <c r="S1212" s="14">
        <v>-4</v>
      </c>
      <c r="T1212" s="14">
        <v>366</v>
      </c>
      <c r="U1212" s="11">
        <f>D1212*G1212</f>
        <v>1410121110</v>
      </c>
      <c r="V1212" s="11">
        <f>D1212*L1212</f>
        <v>0</v>
      </c>
    </row>
    <row r="1213" spans="1:22" x14ac:dyDescent="0.3">
      <c r="A1213" s="14" t="str">
        <f>VLOOKUP(B1213,stocks!$B$3:$D$3093,2,FALSE)</f>
        <v>조일알미늄</v>
      </c>
      <c r="B1213" s="6" t="s">
        <v>14673</v>
      </c>
      <c r="C1213" s="6" t="s">
        <v>14402</v>
      </c>
      <c r="D1213" s="14">
        <v>965</v>
      </c>
      <c r="E1213" s="14">
        <v>-27</v>
      </c>
      <c r="F1213" s="14">
        <v>-2.72</v>
      </c>
      <c r="G1213" s="14">
        <v>1460780</v>
      </c>
      <c r="H1213" s="14">
        <v>128674</v>
      </c>
      <c r="I1213" s="14">
        <v>-84</v>
      </c>
      <c r="J1213" s="14">
        <v>-103766</v>
      </c>
      <c r="K1213" s="14">
        <v>-104247</v>
      </c>
      <c r="L1213" s="14">
        <v>0</v>
      </c>
      <c r="M1213" s="14">
        <v>-84</v>
      </c>
      <c r="N1213" s="14">
        <v>0</v>
      </c>
      <c r="O1213" s="14">
        <v>0</v>
      </c>
      <c r="P1213" s="14">
        <v>0</v>
      </c>
      <c r="Q1213" s="14">
        <v>0</v>
      </c>
      <c r="R1213" s="14">
        <v>0</v>
      </c>
      <c r="S1213" s="14">
        <v>-24665</v>
      </c>
      <c r="T1213" s="14">
        <v>-159</v>
      </c>
      <c r="U1213" s="11">
        <f>D1213*G1213</f>
        <v>1409652700</v>
      </c>
      <c r="V1213" s="11">
        <f>D1213*L1213</f>
        <v>0</v>
      </c>
    </row>
    <row r="1214" spans="1:22" x14ac:dyDescent="0.3">
      <c r="A1214" s="14" t="str">
        <f>VLOOKUP(B1214,stocks!$B$3:$D$3093,2,FALSE)</f>
        <v>SK케미칼우</v>
      </c>
      <c r="B1214" s="6" t="s">
        <v>13360</v>
      </c>
      <c r="C1214" s="6" t="s">
        <v>14402</v>
      </c>
      <c r="D1214" s="14">
        <v>116000</v>
      </c>
      <c r="E1214" s="14">
        <v>-2000</v>
      </c>
      <c r="F1214" s="14">
        <v>-1.69</v>
      </c>
      <c r="G1214" s="14">
        <v>12129</v>
      </c>
      <c r="H1214" s="14">
        <v>1800</v>
      </c>
      <c r="I1214" s="14">
        <v>-1</v>
      </c>
      <c r="J1214" s="14">
        <v>-1169</v>
      </c>
      <c r="K1214" s="14">
        <v>0</v>
      </c>
      <c r="L1214" s="14">
        <v>0</v>
      </c>
      <c r="M1214" s="14">
        <v>-1</v>
      </c>
      <c r="N1214" s="14">
        <v>0</v>
      </c>
      <c r="O1214" s="14">
        <v>0</v>
      </c>
      <c r="P1214" s="14">
        <v>0</v>
      </c>
      <c r="Q1214" s="14">
        <v>0</v>
      </c>
      <c r="R1214" s="14">
        <v>0</v>
      </c>
      <c r="S1214" s="14">
        <v>-638</v>
      </c>
      <c r="T1214" s="14">
        <v>8</v>
      </c>
      <c r="U1214" s="11">
        <f>D1214*G1214</f>
        <v>1406964000</v>
      </c>
      <c r="V1214" s="11">
        <f>D1214*L1214</f>
        <v>0</v>
      </c>
    </row>
    <row r="1215" spans="1:22" x14ac:dyDescent="0.3">
      <c r="A1215" s="14" t="str">
        <f>VLOOKUP(B1215,stocks!$B$3:$D$3093,2,FALSE)</f>
        <v>위지트</v>
      </c>
      <c r="B1215" s="6" t="s">
        <v>14794</v>
      </c>
      <c r="C1215" s="6" t="s">
        <v>14402</v>
      </c>
      <c r="D1215" s="14">
        <v>1360</v>
      </c>
      <c r="E1215" s="14">
        <v>-45</v>
      </c>
      <c r="F1215" s="14">
        <v>-3.2</v>
      </c>
      <c r="G1215" s="14">
        <v>1032354</v>
      </c>
      <c r="H1215" s="14">
        <v>-4500</v>
      </c>
      <c r="I1215" s="14">
        <v>0</v>
      </c>
      <c r="J1215" s="14">
        <v>247</v>
      </c>
      <c r="K1215" s="14">
        <v>-284</v>
      </c>
      <c r="L1215" s="14">
        <v>0</v>
      </c>
      <c r="M1215" s="14">
        <v>0</v>
      </c>
      <c r="N1215" s="14">
        <v>0</v>
      </c>
      <c r="O1215" s="14">
        <v>0</v>
      </c>
      <c r="P1215" s="14">
        <v>0</v>
      </c>
      <c r="Q1215" s="14">
        <v>0</v>
      </c>
      <c r="R1215" s="14">
        <v>0</v>
      </c>
      <c r="S1215" s="14">
        <v>0</v>
      </c>
      <c r="T1215" s="14">
        <v>4253</v>
      </c>
      <c r="U1215" s="11">
        <f>D1215*G1215</f>
        <v>1404001440</v>
      </c>
      <c r="V1215" s="11">
        <f>D1215*L1215</f>
        <v>0</v>
      </c>
    </row>
    <row r="1216" spans="1:22" x14ac:dyDescent="0.3">
      <c r="A1216" s="14" t="str">
        <f>VLOOKUP(B1216,stocks!$B$3:$D$3093,2,FALSE)</f>
        <v>상신전자</v>
      </c>
      <c r="B1216" s="6" t="s">
        <v>14191</v>
      </c>
      <c r="C1216" s="6" t="s">
        <v>14402</v>
      </c>
      <c r="D1216" s="14">
        <v>5540</v>
      </c>
      <c r="E1216" s="14">
        <v>130</v>
      </c>
      <c r="F1216" s="14">
        <v>2.4</v>
      </c>
      <c r="G1216" s="14">
        <v>253078</v>
      </c>
      <c r="H1216" s="14">
        <v>-27187</v>
      </c>
      <c r="I1216" s="14">
        <v>0</v>
      </c>
      <c r="J1216" s="14">
        <v>27299</v>
      </c>
      <c r="K1216" s="14">
        <v>28450</v>
      </c>
      <c r="L1216" s="14">
        <v>0</v>
      </c>
      <c r="M1216" s="14">
        <v>0</v>
      </c>
      <c r="N1216" s="14">
        <v>0</v>
      </c>
      <c r="O1216" s="14">
        <v>0</v>
      </c>
      <c r="P1216" s="14">
        <v>0</v>
      </c>
      <c r="Q1216" s="14">
        <v>0</v>
      </c>
      <c r="R1216" s="14">
        <v>0</v>
      </c>
      <c r="S1216" s="14">
        <v>-112</v>
      </c>
      <c r="T1216" s="14">
        <v>0</v>
      </c>
      <c r="U1216" s="11">
        <f>D1216*G1216</f>
        <v>1402052120</v>
      </c>
      <c r="V1216" s="11">
        <f>D1216*L1216</f>
        <v>0</v>
      </c>
    </row>
    <row r="1217" spans="1:22" x14ac:dyDescent="0.3">
      <c r="A1217" s="14" t="str">
        <f>VLOOKUP(B1217,stocks!$B$3:$D$3093,2,FALSE)</f>
        <v>대창스틸</v>
      </c>
      <c r="B1217" s="6" t="s">
        <v>13868</v>
      </c>
      <c r="C1217" s="6" t="s">
        <v>14402</v>
      </c>
      <c r="D1217" s="14">
        <v>3645</v>
      </c>
      <c r="E1217" s="14">
        <v>-140</v>
      </c>
      <c r="F1217" s="14">
        <v>-3.7</v>
      </c>
      <c r="G1217" s="14">
        <v>383589</v>
      </c>
      <c r="H1217" s="14">
        <v>-1464</v>
      </c>
      <c r="I1217" s="14">
        <v>0</v>
      </c>
      <c r="J1217" s="14">
        <v>3066</v>
      </c>
      <c r="K1217" s="14">
        <v>5720</v>
      </c>
      <c r="L1217" s="14">
        <v>0</v>
      </c>
      <c r="M1217" s="14">
        <v>0</v>
      </c>
      <c r="N1217" s="14">
        <v>0</v>
      </c>
      <c r="O1217" s="14">
        <v>0</v>
      </c>
      <c r="P1217" s="14">
        <v>0</v>
      </c>
      <c r="Q1217" s="14">
        <v>0</v>
      </c>
      <c r="R1217" s="14">
        <v>0</v>
      </c>
      <c r="S1217" s="14">
        <v>58</v>
      </c>
      <c r="T1217" s="14">
        <v>-1660</v>
      </c>
      <c r="U1217" s="11">
        <f>D1217*G1217</f>
        <v>1398181905</v>
      </c>
      <c r="V1217" s="11">
        <f>D1217*L1217</f>
        <v>0</v>
      </c>
    </row>
    <row r="1218" spans="1:22" x14ac:dyDescent="0.3">
      <c r="A1218" s="14" t="str">
        <f>VLOOKUP(B1218,stocks!$B$3:$D$3093,2,FALSE)</f>
        <v>고려제강</v>
      </c>
      <c r="B1218" s="6" t="s">
        <v>13649</v>
      </c>
      <c r="C1218" s="6" t="s">
        <v>14402</v>
      </c>
      <c r="D1218" s="14">
        <v>25050</v>
      </c>
      <c r="E1218" s="14">
        <v>-1000</v>
      </c>
      <c r="F1218" s="14">
        <v>-3.84</v>
      </c>
      <c r="G1218" s="14">
        <v>55807</v>
      </c>
      <c r="H1218" s="14">
        <v>6756</v>
      </c>
      <c r="I1218" s="14">
        <v>114</v>
      </c>
      <c r="J1218" s="14">
        <v>-6824</v>
      </c>
      <c r="K1218" s="14">
        <v>-6932</v>
      </c>
      <c r="L1218" s="14">
        <v>0</v>
      </c>
      <c r="M1218" s="14">
        <v>74</v>
      </c>
      <c r="N1218" s="14">
        <v>0</v>
      </c>
      <c r="O1218" s="14">
        <v>0</v>
      </c>
      <c r="P1218" s="14">
        <v>-24</v>
      </c>
      <c r="Q1218" s="14">
        <v>64</v>
      </c>
      <c r="R1218" s="14">
        <v>0</v>
      </c>
      <c r="S1218" s="14">
        <v>4</v>
      </c>
      <c r="T1218" s="14">
        <v>-50</v>
      </c>
      <c r="U1218" s="11">
        <f>D1218*G1218</f>
        <v>1397965350</v>
      </c>
      <c r="V1218" s="11">
        <f>D1218*L1218</f>
        <v>0</v>
      </c>
    </row>
    <row r="1219" spans="1:22" x14ac:dyDescent="0.3">
      <c r="A1219" s="14" t="str">
        <f>VLOOKUP(B1219,stocks!$B$3:$D$3093,2,FALSE)</f>
        <v>라이프시맨틱스</v>
      </c>
      <c r="B1219" s="6" t="s">
        <v>13423</v>
      </c>
      <c r="C1219" s="6" t="s">
        <v>14402</v>
      </c>
      <c r="D1219" s="14">
        <v>11750</v>
      </c>
      <c r="E1219" s="14">
        <v>-250</v>
      </c>
      <c r="F1219" s="14">
        <v>-2.08</v>
      </c>
      <c r="G1219" s="14">
        <v>118957</v>
      </c>
      <c r="H1219" s="14">
        <v>-19854</v>
      </c>
      <c r="I1219" s="14">
        <v>12212</v>
      </c>
      <c r="J1219" s="14">
        <v>5170</v>
      </c>
      <c r="K1219" s="14">
        <v>5170</v>
      </c>
      <c r="L1219" s="14">
        <v>0</v>
      </c>
      <c r="M1219" s="14">
        <v>0</v>
      </c>
      <c r="N1219" s="14">
        <v>0</v>
      </c>
      <c r="O1219" s="14">
        <v>-2500</v>
      </c>
      <c r="P1219" s="14">
        <v>14712</v>
      </c>
      <c r="Q1219" s="14">
        <v>0</v>
      </c>
      <c r="R1219" s="14">
        <v>0</v>
      </c>
      <c r="S1219" s="14">
        <v>861</v>
      </c>
      <c r="T1219" s="14">
        <v>1611</v>
      </c>
      <c r="U1219" s="11">
        <f>D1219*G1219</f>
        <v>1397744750</v>
      </c>
      <c r="V1219" s="11">
        <f>D1219*L1219</f>
        <v>0</v>
      </c>
    </row>
    <row r="1220" spans="1:22" x14ac:dyDescent="0.3">
      <c r="A1220" s="14" t="str">
        <f>VLOOKUP(B1220,stocks!$B$3:$D$3093,2,FALSE)</f>
        <v>KPX생명과학</v>
      </c>
      <c r="B1220" s="6" t="s">
        <v>15328</v>
      </c>
      <c r="C1220" s="6" t="s">
        <v>14402</v>
      </c>
      <c r="D1220" s="14">
        <v>9210</v>
      </c>
      <c r="E1220" s="14">
        <v>-110</v>
      </c>
      <c r="F1220" s="14">
        <v>-1.18</v>
      </c>
      <c r="G1220" s="14">
        <v>151430</v>
      </c>
      <c r="H1220" s="14">
        <v>-21291</v>
      </c>
      <c r="I1220" s="14">
        <v>90</v>
      </c>
      <c r="J1220" s="14">
        <v>25421</v>
      </c>
      <c r="K1220" s="14">
        <v>25133</v>
      </c>
      <c r="L1220" s="14">
        <v>0</v>
      </c>
      <c r="M1220" s="14">
        <v>90</v>
      </c>
      <c r="N1220" s="14">
        <v>0</v>
      </c>
      <c r="O1220" s="14">
        <v>0</v>
      </c>
      <c r="P1220" s="14">
        <v>0</v>
      </c>
      <c r="Q1220" s="14">
        <v>0</v>
      </c>
      <c r="R1220" s="14">
        <v>0</v>
      </c>
      <c r="S1220" s="14">
        <v>-573</v>
      </c>
      <c r="T1220" s="14">
        <v>-3647</v>
      </c>
      <c r="U1220" s="11">
        <f>D1220*G1220</f>
        <v>1394670300</v>
      </c>
      <c r="V1220" s="11">
        <f>D1220*L1220</f>
        <v>0</v>
      </c>
    </row>
    <row r="1221" spans="1:22" x14ac:dyDescent="0.3">
      <c r="A1221" s="14" t="str">
        <f>VLOOKUP(B1221,stocks!$B$3:$D$3093,2,FALSE)</f>
        <v>SNT중공업</v>
      </c>
      <c r="B1221" s="6" t="s">
        <v>13609</v>
      </c>
      <c r="C1221" s="6" t="s">
        <v>14402</v>
      </c>
      <c r="D1221" s="14">
        <v>10200</v>
      </c>
      <c r="E1221" s="14">
        <v>350</v>
      </c>
      <c r="F1221" s="14">
        <v>3.55</v>
      </c>
      <c r="G1221" s="14">
        <v>136633</v>
      </c>
      <c r="H1221" s="14">
        <v>24443</v>
      </c>
      <c r="I1221" s="14">
        <v>-2146</v>
      </c>
      <c r="J1221" s="14">
        <v>-7646</v>
      </c>
      <c r="K1221" s="14">
        <v>-7714</v>
      </c>
      <c r="L1221" s="14">
        <v>0</v>
      </c>
      <c r="M1221" s="14">
        <v>20221</v>
      </c>
      <c r="N1221" s="14">
        <v>0</v>
      </c>
      <c r="O1221" s="14">
        <v>0</v>
      </c>
      <c r="P1221" s="14">
        <v>-22300</v>
      </c>
      <c r="Q1221" s="14">
        <v>-67</v>
      </c>
      <c r="R1221" s="14">
        <v>0</v>
      </c>
      <c r="S1221" s="14">
        <v>-14651</v>
      </c>
      <c r="T1221" s="14">
        <v>0</v>
      </c>
      <c r="U1221" s="11">
        <f>D1221*G1221</f>
        <v>1393656600</v>
      </c>
      <c r="V1221" s="11">
        <f>D1221*L1221</f>
        <v>0</v>
      </c>
    </row>
    <row r="1222" spans="1:22" x14ac:dyDescent="0.3">
      <c r="A1222" s="14" t="str">
        <f>VLOOKUP(B1222,stocks!$B$3:$D$3093,2,FALSE)</f>
        <v>덕신하우징</v>
      </c>
      <c r="B1222" s="6" t="s">
        <v>13903</v>
      </c>
      <c r="C1222" s="6" t="s">
        <v>14402</v>
      </c>
      <c r="D1222" s="14">
        <v>1760</v>
      </c>
      <c r="E1222" s="14">
        <v>-20</v>
      </c>
      <c r="F1222" s="14">
        <v>-1.1200000000000001</v>
      </c>
      <c r="G1222" s="14">
        <v>791407</v>
      </c>
      <c r="H1222" s="14">
        <v>11411</v>
      </c>
      <c r="I1222" s="14">
        <v>8240</v>
      </c>
      <c r="J1222" s="14">
        <v>-18898</v>
      </c>
      <c r="K1222" s="14">
        <v>-10655</v>
      </c>
      <c r="L1222" s="14">
        <v>0</v>
      </c>
      <c r="M1222" s="14">
        <v>0</v>
      </c>
      <c r="N1222" s="14">
        <v>0</v>
      </c>
      <c r="O1222" s="14">
        <v>8240</v>
      </c>
      <c r="P1222" s="14">
        <v>0</v>
      </c>
      <c r="Q1222" s="14">
        <v>0</v>
      </c>
      <c r="R1222" s="14">
        <v>0</v>
      </c>
      <c r="S1222" s="14">
        <v>2331</v>
      </c>
      <c r="T1222" s="14">
        <v>-3084</v>
      </c>
      <c r="U1222" s="11">
        <f>D1222*G1222</f>
        <v>1392876320</v>
      </c>
      <c r="V1222" s="11">
        <f>D1222*L1222</f>
        <v>0</v>
      </c>
    </row>
    <row r="1223" spans="1:22" x14ac:dyDescent="0.3">
      <c r="A1223" s="14" t="str">
        <f>VLOOKUP(B1223,stocks!$B$3:$D$3093,2,FALSE)</f>
        <v>에코바이오</v>
      </c>
      <c r="B1223" s="6" t="s">
        <v>14828</v>
      </c>
      <c r="C1223" s="6" t="s">
        <v>14402</v>
      </c>
      <c r="D1223" s="14">
        <v>9030</v>
      </c>
      <c r="E1223" s="14">
        <v>-50</v>
      </c>
      <c r="F1223" s="14">
        <v>-0.55000000000000004</v>
      </c>
      <c r="G1223" s="14">
        <v>154088</v>
      </c>
      <c r="H1223" s="14">
        <v>-24203</v>
      </c>
      <c r="I1223" s="14">
        <v>-15</v>
      </c>
      <c r="J1223" s="14">
        <v>22064</v>
      </c>
      <c r="K1223" s="14">
        <v>22148</v>
      </c>
      <c r="L1223" s="14">
        <v>0</v>
      </c>
      <c r="M1223" s="14">
        <v>-15</v>
      </c>
      <c r="N1223" s="14">
        <v>0</v>
      </c>
      <c r="O1223" s="14">
        <v>0</v>
      </c>
      <c r="P1223" s="14">
        <v>0</v>
      </c>
      <c r="Q1223" s="14">
        <v>0</v>
      </c>
      <c r="R1223" s="14">
        <v>0</v>
      </c>
      <c r="S1223" s="14">
        <v>0</v>
      </c>
      <c r="T1223" s="14">
        <v>2154</v>
      </c>
      <c r="U1223" s="11">
        <f>D1223*G1223</f>
        <v>1391414640</v>
      </c>
      <c r="V1223" s="11">
        <f>D1223*L1223</f>
        <v>0</v>
      </c>
    </row>
    <row r="1224" spans="1:22" x14ac:dyDescent="0.3">
      <c r="A1224" s="14" t="str">
        <f>VLOOKUP(B1224,stocks!$B$3:$D$3093,2,FALSE)</f>
        <v>손오공</v>
      </c>
      <c r="B1224" s="6" t="s">
        <v>14299</v>
      </c>
      <c r="C1224" s="6" t="s">
        <v>14402</v>
      </c>
      <c r="D1224" s="14">
        <v>3010</v>
      </c>
      <c r="E1224" s="14">
        <v>-80</v>
      </c>
      <c r="F1224" s="14">
        <v>-2.59</v>
      </c>
      <c r="G1224" s="14">
        <v>462200</v>
      </c>
      <c r="H1224" s="14">
        <v>86689</v>
      </c>
      <c r="I1224" s="14">
        <v>0</v>
      </c>
      <c r="J1224" s="14">
        <v>-86811</v>
      </c>
      <c r="K1224" s="14">
        <v>-86851</v>
      </c>
      <c r="L1224" s="14">
        <v>0</v>
      </c>
      <c r="M1224" s="14">
        <v>0</v>
      </c>
      <c r="N1224" s="14">
        <v>0</v>
      </c>
      <c r="O1224" s="14">
        <v>0</v>
      </c>
      <c r="P1224" s="14">
        <v>0</v>
      </c>
      <c r="Q1224" s="14">
        <v>0</v>
      </c>
      <c r="R1224" s="14">
        <v>0</v>
      </c>
      <c r="S1224" s="14">
        <v>0</v>
      </c>
      <c r="T1224" s="14">
        <v>122</v>
      </c>
      <c r="U1224" s="11">
        <f>D1224*G1224</f>
        <v>1391222000</v>
      </c>
      <c r="V1224" s="11">
        <f>D1224*L1224</f>
        <v>0</v>
      </c>
    </row>
    <row r="1225" spans="1:22" x14ac:dyDescent="0.3">
      <c r="A1225" s="14" t="str">
        <f>VLOOKUP(B1225,stocks!$B$3:$D$3093,2,FALSE)</f>
        <v>TIGER 화장품</v>
      </c>
      <c r="B1225" s="6" t="s">
        <v>15690</v>
      </c>
      <c r="C1225" s="6" t="s">
        <v>14402</v>
      </c>
      <c r="D1225" s="14">
        <v>4150</v>
      </c>
      <c r="E1225" s="14">
        <v>-75</v>
      </c>
      <c r="F1225" s="14">
        <v>-1.78</v>
      </c>
      <c r="G1225" s="14">
        <v>334592</v>
      </c>
      <c r="H1225" s="14">
        <v>-55045</v>
      </c>
      <c r="I1225" s="14">
        <v>42794</v>
      </c>
      <c r="J1225" s="14">
        <v>11876</v>
      </c>
      <c r="K1225" s="14">
        <v>0</v>
      </c>
      <c r="L1225" s="14">
        <v>0</v>
      </c>
      <c r="M1225" s="14">
        <v>44794</v>
      </c>
      <c r="N1225" s="14">
        <v>0</v>
      </c>
      <c r="O1225" s="14">
        <v>0</v>
      </c>
      <c r="P1225" s="14">
        <v>-2000</v>
      </c>
      <c r="Q1225" s="14">
        <v>0</v>
      </c>
      <c r="R1225" s="14">
        <v>0</v>
      </c>
      <c r="S1225" s="14">
        <v>2</v>
      </c>
      <c r="T1225" s="14">
        <v>373</v>
      </c>
      <c r="U1225" s="11">
        <f>D1225*G1225</f>
        <v>1388556800</v>
      </c>
      <c r="V1225" s="11">
        <f>D1225*L1225</f>
        <v>0</v>
      </c>
    </row>
    <row r="1226" spans="1:22" x14ac:dyDescent="0.3">
      <c r="A1226" s="14" t="str">
        <f>VLOOKUP(B1226,stocks!$B$3:$D$3093,2,FALSE)</f>
        <v>동양3우B</v>
      </c>
      <c r="B1226" s="6" t="s">
        <v>13937</v>
      </c>
      <c r="C1226" s="6" t="s">
        <v>14402</v>
      </c>
      <c r="D1226" s="14">
        <v>73200</v>
      </c>
      <c r="E1226" s="14">
        <v>-5800</v>
      </c>
      <c r="F1226" s="14">
        <v>-7.34</v>
      </c>
      <c r="G1226" s="14">
        <v>18921</v>
      </c>
      <c r="H1226" s="14">
        <v>-52</v>
      </c>
      <c r="I1226" s="14">
        <v>0</v>
      </c>
      <c r="J1226" s="14">
        <v>0</v>
      </c>
      <c r="K1226" s="14">
        <v>0</v>
      </c>
      <c r="L1226" s="14">
        <v>0</v>
      </c>
      <c r="M1226" s="14">
        <v>0</v>
      </c>
      <c r="N1226" s="14">
        <v>0</v>
      </c>
      <c r="O1226" s="14">
        <v>0</v>
      </c>
      <c r="P1226" s="14">
        <v>0</v>
      </c>
      <c r="Q1226" s="14">
        <v>0</v>
      </c>
      <c r="R1226" s="14">
        <v>0</v>
      </c>
      <c r="S1226" s="14">
        <v>9</v>
      </c>
      <c r="T1226" s="14">
        <v>43</v>
      </c>
      <c r="U1226" s="11">
        <f>D1226*G1226</f>
        <v>1385017200</v>
      </c>
      <c r="V1226" s="11">
        <f>D1226*L1226</f>
        <v>0</v>
      </c>
    </row>
    <row r="1227" spans="1:22" x14ac:dyDescent="0.3">
      <c r="A1227" s="14" t="str">
        <f>VLOOKUP(B1227,stocks!$B$3:$D$3093,2,FALSE)</f>
        <v>스페코</v>
      </c>
      <c r="B1227" s="6" t="s">
        <v>14328</v>
      </c>
      <c r="C1227" s="6" t="s">
        <v>14402</v>
      </c>
      <c r="D1227" s="14">
        <v>8270</v>
      </c>
      <c r="E1227" s="14">
        <v>-150</v>
      </c>
      <c r="F1227" s="14">
        <v>-1.78</v>
      </c>
      <c r="G1227" s="14">
        <v>167343</v>
      </c>
      <c r="H1227" s="14">
        <v>16909</v>
      </c>
      <c r="I1227" s="14">
        <v>0</v>
      </c>
      <c r="J1227" s="14">
        <v>-18944</v>
      </c>
      <c r="K1227" s="14">
        <v>-18928</v>
      </c>
      <c r="L1227" s="14">
        <v>0</v>
      </c>
      <c r="M1227" s="14">
        <v>0</v>
      </c>
      <c r="N1227" s="14">
        <v>0</v>
      </c>
      <c r="O1227" s="14">
        <v>0</v>
      </c>
      <c r="P1227" s="14">
        <v>0</v>
      </c>
      <c r="Q1227" s="14">
        <v>0</v>
      </c>
      <c r="R1227" s="14">
        <v>0</v>
      </c>
      <c r="S1227" s="14">
        <v>2020</v>
      </c>
      <c r="T1227" s="14">
        <v>15</v>
      </c>
      <c r="U1227" s="11">
        <f>D1227*G1227</f>
        <v>1383926610</v>
      </c>
      <c r="V1227" s="11">
        <f>D1227*L1227</f>
        <v>0</v>
      </c>
    </row>
    <row r="1228" spans="1:22" x14ac:dyDescent="0.3">
      <c r="A1228" s="14" t="str">
        <f>VLOOKUP(B1228,stocks!$B$3:$D$3093,2,FALSE)</f>
        <v>화인베스틸</v>
      </c>
      <c r="B1228" s="6" t="s">
        <v>15412</v>
      </c>
      <c r="C1228" s="6" t="s">
        <v>14402</v>
      </c>
      <c r="D1228" s="14">
        <v>2900</v>
      </c>
      <c r="E1228" s="14">
        <v>0</v>
      </c>
      <c r="F1228" s="14">
        <v>0</v>
      </c>
      <c r="G1228" s="14">
        <v>476132</v>
      </c>
      <c r="H1228" s="14">
        <v>13796</v>
      </c>
      <c r="I1228" s="14">
        <v>-18</v>
      </c>
      <c r="J1228" s="14">
        <v>-13900</v>
      </c>
      <c r="K1228" s="14">
        <v>-14590</v>
      </c>
      <c r="L1228" s="14">
        <v>0</v>
      </c>
      <c r="M1228" s="14">
        <v>-18</v>
      </c>
      <c r="N1228" s="14">
        <v>0</v>
      </c>
      <c r="O1228" s="14">
        <v>0</v>
      </c>
      <c r="P1228" s="14">
        <v>0</v>
      </c>
      <c r="Q1228" s="14">
        <v>0</v>
      </c>
      <c r="R1228" s="14">
        <v>0</v>
      </c>
      <c r="S1228" s="14">
        <v>39</v>
      </c>
      <c r="T1228" s="14">
        <v>83</v>
      </c>
      <c r="U1228" s="11">
        <f>D1228*G1228</f>
        <v>1380782800</v>
      </c>
      <c r="V1228" s="11">
        <f>D1228*L1228</f>
        <v>0</v>
      </c>
    </row>
    <row r="1229" spans="1:22" x14ac:dyDescent="0.3">
      <c r="A1229" s="14" t="str">
        <f>VLOOKUP(B1229,stocks!$B$3:$D$3093,2,FALSE)</f>
        <v>하나머스트제6호스팩</v>
      </c>
      <c r="B1229" s="6" t="s">
        <v>16024</v>
      </c>
      <c r="C1229" s="6" t="s">
        <v>14402</v>
      </c>
      <c r="D1229" s="14">
        <v>2095</v>
      </c>
      <c r="E1229" s="14">
        <v>-60</v>
      </c>
      <c r="F1229" s="14">
        <v>-2.78</v>
      </c>
      <c r="G1229" s="14">
        <v>658793</v>
      </c>
      <c r="H1229" s="14">
        <v>114</v>
      </c>
      <c r="I1229" s="14">
        <v>0</v>
      </c>
      <c r="J1229" s="14">
        <v>-167</v>
      </c>
      <c r="K1229" s="14">
        <v>-167</v>
      </c>
      <c r="L1229" s="14">
        <v>0</v>
      </c>
      <c r="M1229" s="14">
        <v>0</v>
      </c>
      <c r="N1229" s="14">
        <v>0</v>
      </c>
      <c r="O1229" s="14">
        <v>0</v>
      </c>
      <c r="P1229" s="14">
        <v>0</v>
      </c>
      <c r="Q1229" s="14">
        <v>0</v>
      </c>
      <c r="R1229" s="14">
        <v>0</v>
      </c>
      <c r="S1229" s="14">
        <v>0</v>
      </c>
      <c r="T1229" s="14">
        <v>53</v>
      </c>
      <c r="U1229" s="11">
        <f>D1229*G1229</f>
        <v>1380171335</v>
      </c>
      <c r="V1229" s="11">
        <f>D1229*L1229</f>
        <v>0</v>
      </c>
    </row>
    <row r="1230" spans="1:22" x14ac:dyDescent="0.3">
      <c r="A1230" s="14" t="str">
        <f>VLOOKUP(B1230,stocks!$B$3:$D$3093,2,FALSE)</f>
        <v>마이더스AI</v>
      </c>
      <c r="B1230" s="6" t="s">
        <v>13474</v>
      </c>
      <c r="C1230" s="6" t="s">
        <v>14402</v>
      </c>
      <c r="D1230" s="14">
        <v>475</v>
      </c>
      <c r="E1230" s="14">
        <v>-22</v>
      </c>
      <c r="F1230" s="14">
        <v>-4.43</v>
      </c>
      <c r="G1230" s="14">
        <v>2902991</v>
      </c>
      <c r="H1230" s="14">
        <v>130662</v>
      </c>
      <c r="I1230" s="14">
        <v>0</v>
      </c>
      <c r="J1230" s="14">
        <v>-132312</v>
      </c>
      <c r="K1230" s="14">
        <v>-132312</v>
      </c>
      <c r="L1230" s="14">
        <v>0</v>
      </c>
      <c r="M1230" s="14">
        <v>0</v>
      </c>
      <c r="N1230" s="14">
        <v>0</v>
      </c>
      <c r="O1230" s="14">
        <v>0</v>
      </c>
      <c r="P1230" s="14">
        <v>0</v>
      </c>
      <c r="Q1230" s="14">
        <v>0</v>
      </c>
      <c r="R1230" s="14">
        <v>0</v>
      </c>
      <c r="S1230" s="14">
        <v>0</v>
      </c>
      <c r="T1230" s="14">
        <v>1650</v>
      </c>
      <c r="U1230" s="11">
        <f>D1230*G1230</f>
        <v>1378920725</v>
      </c>
      <c r="V1230" s="11">
        <f>D1230*L1230</f>
        <v>0</v>
      </c>
    </row>
    <row r="1231" spans="1:22" x14ac:dyDescent="0.3">
      <c r="A1231" s="14" t="str">
        <f>VLOOKUP(B1231,stocks!$B$3:$D$3093,2,FALSE)</f>
        <v>KBSTAR 국고채3년</v>
      </c>
      <c r="B1231" s="6" t="s">
        <v>15325</v>
      </c>
      <c r="C1231" s="6" t="s">
        <v>14402</v>
      </c>
      <c r="D1231" s="14">
        <v>112725</v>
      </c>
      <c r="E1231" s="14">
        <v>75</v>
      </c>
      <c r="F1231" s="14">
        <v>7.0000000000000007E-2</v>
      </c>
      <c r="G1231" s="14">
        <v>12222</v>
      </c>
      <c r="H1231" s="14">
        <v>24</v>
      </c>
      <c r="I1231" s="14">
        <v>-24</v>
      </c>
      <c r="J1231" s="14">
        <v>0</v>
      </c>
      <c r="K1231" s="14">
        <v>0</v>
      </c>
      <c r="L1231" s="14">
        <v>0</v>
      </c>
      <c r="M1231" s="14">
        <v>-29</v>
      </c>
      <c r="N1231" s="14">
        <v>0</v>
      </c>
      <c r="O1231" s="14">
        <v>5</v>
      </c>
      <c r="P1231" s="14">
        <v>0</v>
      </c>
      <c r="Q1231" s="14">
        <v>0</v>
      </c>
      <c r="R1231" s="14">
        <v>0</v>
      </c>
      <c r="S1231" s="14">
        <v>0</v>
      </c>
      <c r="T1231" s="14">
        <v>0</v>
      </c>
      <c r="U1231" s="11">
        <f>D1231*G1231</f>
        <v>1377724950</v>
      </c>
      <c r="V1231" s="11">
        <f>D1231*L1231</f>
        <v>0</v>
      </c>
    </row>
    <row r="1232" spans="1:22" x14ac:dyDescent="0.3">
      <c r="A1232" s="14" t="str">
        <f>VLOOKUP(B1232,stocks!$B$3:$D$3093,2,FALSE)</f>
        <v>제이씨현시스템</v>
      </c>
      <c r="B1232" s="6" t="s">
        <v>14770</v>
      </c>
      <c r="C1232" s="6" t="s">
        <v>14402</v>
      </c>
      <c r="D1232" s="14">
        <v>8090</v>
      </c>
      <c r="E1232" s="14">
        <v>30</v>
      </c>
      <c r="F1232" s="14">
        <v>0.37</v>
      </c>
      <c r="G1232" s="14">
        <v>170000</v>
      </c>
      <c r="H1232" s="14">
        <v>7632</v>
      </c>
      <c r="I1232" s="14">
        <v>0</v>
      </c>
      <c r="J1232" s="14">
        <v>-7632</v>
      </c>
      <c r="K1232" s="14">
        <v>-7866</v>
      </c>
      <c r="L1232" s="14">
        <v>0</v>
      </c>
      <c r="M1232" s="14">
        <v>0</v>
      </c>
      <c r="N1232" s="14">
        <v>0</v>
      </c>
      <c r="O1232" s="14">
        <v>0</v>
      </c>
      <c r="P1232" s="14">
        <v>0</v>
      </c>
      <c r="Q1232" s="14">
        <v>0</v>
      </c>
      <c r="R1232" s="14">
        <v>0</v>
      </c>
      <c r="S1232" s="14">
        <v>0</v>
      </c>
      <c r="T1232" s="14">
        <v>0</v>
      </c>
      <c r="U1232" s="11">
        <f>D1232*G1232</f>
        <v>1375300000</v>
      </c>
      <c r="V1232" s="11">
        <f>D1232*L1232</f>
        <v>0</v>
      </c>
    </row>
    <row r="1233" spans="1:22" x14ac:dyDescent="0.3">
      <c r="A1233" s="14" t="str">
        <f>VLOOKUP(B1233,stocks!$B$3:$D$3093,2,FALSE)</f>
        <v>프리시젼바이오</v>
      </c>
      <c r="B1233" s="6" t="s">
        <v>16125</v>
      </c>
      <c r="C1233" s="6" t="s">
        <v>14402</v>
      </c>
      <c r="D1233" s="14">
        <v>15900</v>
      </c>
      <c r="E1233" s="14">
        <v>-150</v>
      </c>
      <c r="F1233" s="14">
        <v>-0.93</v>
      </c>
      <c r="G1233" s="14">
        <v>86438</v>
      </c>
      <c r="H1233" s="14">
        <v>1955</v>
      </c>
      <c r="I1233" s="14">
        <v>21</v>
      </c>
      <c r="J1233" s="14">
        <v>-2047</v>
      </c>
      <c r="K1233" s="14">
        <v>-2047</v>
      </c>
      <c r="L1233" s="14">
        <v>0</v>
      </c>
      <c r="M1233" s="14">
        <v>21</v>
      </c>
      <c r="N1233" s="14">
        <v>0</v>
      </c>
      <c r="O1233" s="14">
        <v>0</v>
      </c>
      <c r="P1233" s="14">
        <v>0</v>
      </c>
      <c r="Q1233" s="14">
        <v>0</v>
      </c>
      <c r="R1233" s="14">
        <v>0</v>
      </c>
      <c r="S1233" s="14">
        <v>165</v>
      </c>
      <c r="T1233" s="14">
        <v>-94</v>
      </c>
      <c r="U1233" s="11">
        <f>D1233*G1233</f>
        <v>1374364200</v>
      </c>
      <c r="V1233" s="11">
        <f>D1233*L1233</f>
        <v>0</v>
      </c>
    </row>
    <row r="1234" spans="1:22" x14ac:dyDescent="0.3">
      <c r="A1234" s="14" t="str">
        <f>VLOOKUP(B1234,stocks!$B$3:$D$3093,2,FALSE)</f>
        <v>KODEX 운송</v>
      </c>
      <c r="B1234" s="6" t="s">
        <v>15449</v>
      </c>
      <c r="C1234" s="6" t="s">
        <v>14402</v>
      </c>
      <c r="D1234" s="14">
        <v>7255</v>
      </c>
      <c r="E1234" s="14">
        <v>-140</v>
      </c>
      <c r="F1234" s="14">
        <v>-1.89</v>
      </c>
      <c r="G1234" s="14">
        <v>189412</v>
      </c>
      <c r="H1234" s="14">
        <v>-9404</v>
      </c>
      <c r="I1234" s="14">
        <v>9343</v>
      </c>
      <c r="J1234" s="14">
        <v>0</v>
      </c>
      <c r="K1234" s="14">
        <v>0</v>
      </c>
      <c r="L1234" s="14">
        <v>0</v>
      </c>
      <c r="M1234" s="14">
        <v>6254</v>
      </c>
      <c r="N1234" s="14">
        <v>0</v>
      </c>
      <c r="O1234" s="14">
        <v>3022</v>
      </c>
      <c r="P1234" s="14">
        <v>0</v>
      </c>
      <c r="Q1234" s="14">
        <v>67</v>
      </c>
      <c r="R1234" s="14">
        <v>0</v>
      </c>
      <c r="S1234" s="14">
        <v>0</v>
      </c>
      <c r="T1234" s="14">
        <v>61</v>
      </c>
      <c r="U1234" s="11">
        <f>D1234*G1234</f>
        <v>1374184060</v>
      </c>
      <c r="V1234" s="11">
        <f>D1234*L1234</f>
        <v>0</v>
      </c>
    </row>
    <row r="1235" spans="1:22" x14ac:dyDescent="0.3">
      <c r="A1235" s="14" t="str">
        <f>VLOOKUP(B1235,stocks!$B$3:$D$3093,2,FALSE)</f>
        <v>일진디스플</v>
      </c>
      <c r="B1235" s="6" t="s">
        <v>14687</v>
      </c>
      <c r="C1235" s="6" t="s">
        <v>14402</v>
      </c>
      <c r="D1235" s="14">
        <v>4660</v>
      </c>
      <c r="E1235" s="14">
        <v>130</v>
      </c>
      <c r="F1235" s="14">
        <v>2.87</v>
      </c>
      <c r="G1235" s="14">
        <v>294457</v>
      </c>
      <c r="H1235" s="14">
        <v>-13229</v>
      </c>
      <c r="I1235" s="14">
        <v>5336</v>
      </c>
      <c r="J1235" s="14">
        <v>11053</v>
      </c>
      <c r="K1235" s="14">
        <v>11051</v>
      </c>
      <c r="L1235" s="14">
        <v>0</v>
      </c>
      <c r="M1235" s="14">
        <v>-33</v>
      </c>
      <c r="N1235" s="14">
        <v>0</v>
      </c>
      <c r="O1235" s="14">
        <v>5369</v>
      </c>
      <c r="P1235" s="14">
        <v>0</v>
      </c>
      <c r="Q1235" s="14">
        <v>0</v>
      </c>
      <c r="R1235" s="14">
        <v>0</v>
      </c>
      <c r="S1235" s="14">
        <v>-3100</v>
      </c>
      <c r="T1235" s="14">
        <v>-60</v>
      </c>
      <c r="U1235" s="11">
        <f>D1235*G1235</f>
        <v>1372169620</v>
      </c>
      <c r="V1235" s="11">
        <f>D1235*L1235</f>
        <v>0</v>
      </c>
    </row>
    <row r="1236" spans="1:22" x14ac:dyDescent="0.3">
      <c r="A1236" s="14" t="str">
        <f>VLOOKUP(B1236,stocks!$B$3:$D$3093,2,FALSE)</f>
        <v>슈프리마에이치큐</v>
      </c>
      <c r="B1236" s="6" t="s">
        <v>14319</v>
      </c>
      <c r="C1236" s="6" t="s">
        <v>14402</v>
      </c>
      <c r="D1236" s="14">
        <v>10700</v>
      </c>
      <c r="E1236" s="14">
        <v>-150</v>
      </c>
      <c r="F1236" s="14">
        <v>-1.38</v>
      </c>
      <c r="G1236" s="14">
        <v>128109</v>
      </c>
      <c r="H1236" s="14">
        <v>5417</v>
      </c>
      <c r="I1236" s="14">
        <v>0</v>
      </c>
      <c r="J1236" s="14">
        <v>-5574</v>
      </c>
      <c r="K1236" s="14">
        <v>-5597</v>
      </c>
      <c r="L1236" s="14">
        <v>0</v>
      </c>
      <c r="M1236" s="14">
        <v>0</v>
      </c>
      <c r="N1236" s="14">
        <v>0</v>
      </c>
      <c r="O1236" s="14">
        <v>0</v>
      </c>
      <c r="P1236" s="14">
        <v>0</v>
      </c>
      <c r="Q1236" s="14">
        <v>0</v>
      </c>
      <c r="R1236" s="14">
        <v>0</v>
      </c>
      <c r="S1236" s="14">
        <v>157</v>
      </c>
      <c r="T1236" s="14">
        <v>0</v>
      </c>
      <c r="U1236" s="11">
        <f>D1236*G1236</f>
        <v>1370766300</v>
      </c>
      <c r="V1236" s="11">
        <f>D1236*L1236</f>
        <v>0</v>
      </c>
    </row>
    <row r="1237" spans="1:22" x14ac:dyDescent="0.3">
      <c r="A1237" s="14" t="str">
        <f>VLOOKUP(B1237,stocks!$B$3:$D$3093,2,FALSE)</f>
        <v>휴스틸</v>
      </c>
      <c r="B1237" s="6" t="s">
        <v>14517</v>
      </c>
      <c r="C1237" s="6" t="s">
        <v>14402</v>
      </c>
      <c r="D1237" s="14">
        <v>13650</v>
      </c>
      <c r="E1237" s="14">
        <v>-550</v>
      </c>
      <c r="F1237" s="14">
        <v>-3.87</v>
      </c>
      <c r="G1237" s="14">
        <v>100352</v>
      </c>
      <c r="H1237" s="14">
        <v>13008</v>
      </c>
      <c r="I1237" s="14">
        <v>-14999</v>
      </c>
      <c r="J1237" s="14">
        <v>2091</v>
      </c>
      <c r="K1237" s="14">
        <v>1970</v>
      </c>
      <c r="L1237" s="14">
        <v>0</v>
      </c>
      <c r="M1237" s="14">
        <v>-4</v>
      </c>
      <c r="N1237" s="14">
        <v>-4539</v>
      </c>
      <c r="O1237" s="14">
        <v>-10456</v>
      </c>
      <c r="P1237" s="14">
        <v>0</v>
      </c>
      <c r="Q1237" s="14">
        <v>0</v>
      </c>
      <c r="R1237" s="14">
        <v>0</v>
      </c>
      <c r="S1237" s="14">
        <v>-100</v>
      </c>
      <c r="T1237" s="14">
        <v>0</v>
      </c>
      <c r="U1237" s="11">
        <f>D1237*G1237</f>
        <v>1369804800</v>
      </c>
      <c r="V1237" s="11">
        <f>D1237*L1237</f>
        <v>0</v>
      </c>
    </row>
    <row r="1238" spans="1:22" x14ac:dyDescent="0.3">
      <c r="A1238" s="14" t="str">
        <f>VLOOKUP(B1238,stocks!$B$3:$D$3093,2,FALSE)</f>
        <v>포인트모바일</v>
      </c>
      <c r="B1238" s="6" t="s">
        <v>16067</v>
      </c>
      <c r="C1238" s="6" t="s">
        <v>14402</v>
      </c>
      <c r="D1238" s="14">
        <v>22900</v>
      </c>
      <c r="E1238" s="14">
        <v>-200</v>
      </c>
      <c r="F1238" s="14">
        <v>-0.87</v>
      </c>
      <c r="G1238" s="14">
        <v>59780</v>
      </c>
      <c r="H1238" s="14">
        <v>1397</v>
      </c>
      <c r="I1238" s="14">
        <v>0</v>
      </c>
      <c r="J1238" s="14">
        <v>-1397</v>
      </c>
      <c r="K1238" s="14">
        <v>-428</v>
      </c>
      <c r="L1238" s="14">
        <v>0</v>
      </c>
      <c r="M1238" s="14">
        <v>0</v>
      </c>
      <c r="N1238" s="14">
        <v>0</v>
      </c>
      <c r="O1238" s="14">
        <v>0</v>
      </c>
      <c r="P1238" s="14">
        <v>0</v>
      </c>
      <c r="Q1238" s="14">
        <v>0</v>
      </c>
      <c r="R1238" s="14">
        <v>0</v>
      </c>
      <c r="S1238" s="14">
        <v>0</v>
      </c>
      <c r="T1238" s="14">
        <v>0</v>
      </c>
      <c r="U1238" s="11">
        <f>D1238*G1238</f>
        <v>1368962000</v>
      </c>
      <c r="V1238" s="11">
        <f>D1238*L1238</f>
        <v>0</v>
      </c>
    </row>
    <row r="1239" spans="1:22" x14ac:dyDescent="0.3">
      <c r="A1239" s="14" t="str">
        <f>VLOOKUP(B1239,stocks!$B$3:$D$3093,2,FALSE)</f>
        <v>핌스</v>
      </c>
      <c r="B1239" s="6" t="s">
        <v>16154</v>
      </c>
      <c r="C1239" s="6" t="s">
        <v>14402</v>
      </c>
      <c r="D1239" s="14">
        <v>20550</v>
      </c>
      <c r="E1239" s="14">
        <v>200</v>
      </c>
      <c r="F1239" s="14">
        <v>0.98</v>
      </c>
      <c r="G1239" s="14">
        <v>66605</v>
      </c>
      <c r="H1239" s="14">
        <v>10227</v>
      </c>
      <c r="I1239" s="14">
        <v>-6807</v>
      </c>
      <c r="J1239" s="14">
        <v>6758</v>
      </c>
      <c r="K1239" s="14">
        <v>6681</v>
      </c>
      <c r="L1239" s="14">
        <v>0</v>
      </c>
      <c r="M1239" s="14">
        <v>-6807</v>
      </c>
      <c r="N1239" s="14">
        <v>0</v>
      </c>
      <c r="O1239" s="14">
        <v>0</v>
      </c>
      <c r="P1239" s="14">
        <v>0</v>
      </c>
      <c r="Q1239" s="14">
        <v>0</v>
      </c>
      <c r="R1239" s="14">
        <v>0</v>
      </c>
      <c r="S1239" s="14">
        <v>-10168</v>
      </c>
      <c r="T1239" s="14">
        <v>-10</v>
      </c>
      <c r="U1239" s="11">
        <f>D1239*G1239</f>
        <v>1368732750</v>
      </c>
      <c r="V1239" s="11">
        <f>D1239*L1239</f>
        <v>0</v>
      </c>
    </row>
    <row r="1240" spans="1:22" x14ac:dyDescent="0.3">
      <c r="A1240" s="14" t="str">
        <f>VLOOKUP(B1240,stocks!$B$3:$D$3093,2,FALSE)</f>
        <v>엔젠바이오</v>
      </c>
      <c r="B1240" s="6" t="s">
        <v>16175</v>
      </c>
      <c r="C1240" s="6" t="s">
        <v>14402</v>
      </c>
      <c r="D1240" s="14">
        <v>19850</v>
      </c>
      <c r="E1240" s="14">
        <v>150</v>
      </c>
      <c r="F1240" s="14">
        <v>0.76</v>
      </c>
      <c r="G1240" s="14">
        <v>68833</v>
      </c>
      <c r="H1240" s="14">
        <v>-5288</v>
      </c>
      <c r="I1240" s="14">
        <v>32</v>
      </c>
      <c r="J1240" s="14">
        <v>6236</v>
      </c>
      <c r="K1240" s="14">
        <v>6236</v>
      </c>
      <c r="L1240" s="14">
        <v>0</v>
      </c>
      <c r="M1240" s="14">
        <v>32</v>
      </c>
      <c r="N1240" s="14">
        <v>0</v>
      </c>
      <c r="O1240" s="14">
        <v>0</v>
      </c>
      <c r="P1240" s="14">
        <v>0</v>
      </c>
      <c r="Q1240" s="14">
        <v>0</v>
      </c>
      <c r="R1240" s="14">
        <v>0</v>
      </c>
      <c r="S1240" s="14">
        <v>-400</v>
      </c>
      <c r="T1240" s="14">
        <v>-580</v>
      </c>
      <c r="U1240" s="11">
        <f>D1240*G1240</f>
        <v>1366335050</v>
      </c>
      <c r="V1240" s="11">
        <f>D1240*L1240</f>
        <v>0</v>
      </c>
    </row>
    <row r="1241" spans="1:22" x14ac:dyDescent="0.3">
      <c r="A1241" s="14" t="str">
        <f>VLOOKUP(B1241,stocks!$B$3:$D$3093,2,FALSE)</f>
        <v>서울가스</v>
      </c>
      <c r="B1241" s="6" t="s">
        <v>14208</v>
      </c>
      <c r="C1241" s="6" t="s">
        <v>14402</v>
      </c>
      <c r="D1241" s="14">
        <v>139000</v>
      </c>
      <c r="E1241" s="14">
        <v>-500</v>
      </c>
      <c r="F1241" s="14">
        <v>-0.36</v>
      </c>
      <c r="G1241" s="14">
        <v>9812</v>
      </c>
      <c r="H1241" s="14">
        <v>381</v>
      </c>
      <c r="I1241" s="14">
        <v>107</v>
      </c>
      <c r="J1241" s="14">
        <v>-497</v>
      </c>
      <c r="K1241" s="14">
        <v>-492</v>
      </c>
      <c r="L1241" s="14">
        <v>0</v>
      </c>
      <c r="M1241" s="14">
        <v>107</v>
      </c>
      <c r="N1241" s="14">
        <v>0</v>
      </c>
      <c r="O1241" s="14">
        <v>0</v>
      </c>
      <c r="P1241" s="14">
        <v>0</v>
      </c>
      <c r="Q1241" s="14">
        <v>0</v>
      </c>
      <c r="R1241" s="14">
        <v>0</v>
      </c>
      <c r="S1241" s="14">
        <v>-1</v>
      </c>
      <c r="T1241" s="14">
        <v>10</v>
      </c>
      <c r="U1241" s="11">
        <f>D1241*G1241</f>
        <v>1363868000</v>
      </c>
      <c r="V1241" s="11">
        <f>D1241*L1241</f>
        <v>0</v>
      </c>
    </row>
    <row r="1242" spans="1:22" x14ac:dyDescent="0.3">
      <c r="A1242" s="14" t="str">
        <f>VLOOKUP(B1242,stocks!$B$3:$D$3093,2,FALSE)</f>
        <v>한진중공업</v>
      </c>
      <c r="B1242" s="6" t="s">
        <v>15248</v>
      </c>
      <c r="C1242" s="6" t="s">
        <v>14402</v>
      </c>
      <c r="D1242" s="14">
        <v>8510</v>
      </c>
      <c r="E1242" s="14">
        <v>-220</v>
      </c>
      <c r="F1242" s="14">
        <v>-2.52</v>
      </c>
      <c r="G1242" s="14">
        <v>160210</v>
      </c>
      <c r="H1242" s="14">
        <v>38267</v>
      </c>
      <c r="I1242" s="14">
        <v>-216</v>
      </c>
      <c r="J1242" s="14">
        <v>-37539</v>
      </c>
      <c r="K1242" s="14">
        <v>-37539</v>
      </c>
      <c r="L1242" s="14">
        <v>0</v>
      </c>
      <c r="M1242" s="14">
        <v>-216</v>
      </c>
      <c r="N1242" s="14">
        <v>0</v>
      </c>
      <c r="O1242" s="14">
        <v>0</v>
      </c>
      <c r="P1242" s="14">
        <v>0</v>
      </c>
      <c r="Q1242" s="14">
        <v>0</v>
      </c>
      <c r="R1242" s="14">
        <v>0</v>
      </c>
      <c r="S1242" s="14">
        <v>0</v>
      </c>
      <c r="T1242" s="14">
        <v>-512</v>
      </c>
      <c r="U1242" s="11">
        <f>D1242*G1242</f>
        <v>1363387100</v>
      </c>
      <c r="V1242" s="11">
        <f>D1242*L1242</f>
        <v>0</v>
      </c>
    </row>
    <row r="1243" spans="1:22" x14ac:dyDescent="0.3">
      <c r="A1243" s="14" t="str">
        <f>VLOOKUP(B1243,stocks!$B$3:$D$3093,2,FALSE)</f>
        <v>한국바이오젠</v>
      </c>
      <c r="B1243" s="6" t="s">
        <v>16065</v>
      </c>
      <c r="C1243" s="6" t="s">
        <v>14402</v>
      </c>
      <c r="D1243" s="14">
        <v>8870</v>
      </c>
      <c r="E1243" s="14">
        <v>100</v>
      </c>
      <c r="F1243" s="14">
        <v>1.1399999999999999</v>
      </c>
      <c r="G1243" s="14">
        <v>153634</v>
      </c>
      <c r="H1243" s="14">
        <v>5061</v>
      </c>
      <c r="I1243" s="14">
        <v>0</v>
      </c>
      <c r="J1243" s="14">
        <v>-4555</v>
      </c>
      <c r="K1243" s="14">
        <v>-2951</v>
      </c>
      <c r="L1243" s="14">
        <v>0</v>
      </c>
      <c r="M1243" s="14">
        <v>0</v>
      </c>
      <c r="N1243" s="14">
        <v>0</v>
      </c>
      <c r="O1243" s="14">
        <v>0</v>
      </c>
      <c r="P1243" s="14">
        <v>0</v>
      </c>
      <c r="Q1243" s="14">
        <v>0</v>
      </c>
      <c r="R1243" s="14">
        <v>0</v>
      </c>
      <c r="S1243" s="14">
        <v>160</v>
      </c>
      <c r="T1243" s="14">
        <v>-666</v>
      </c>
      <c r="U1243" s="11">
        <f>D1243*G1243</f>
        <v>1362733580</v>
      </c>
      <c r="V1243" s="11">
        <f>D1243*L1243</f>
        <v>0</v>
      </c>
    </row>
    <row r="1244" spans="1:22" x14ac:dyDescent="0.3">
      <c r="A1244" s="14" t="str">
        <f>VLOOKUP(B1244,stocks!$B$3:$D$3093,2,FALSE)</f>
        <v>남화산업</v>
      </c>
      <c r="B1244" s="6" t="s">
        <v>13735</v>
      </c>
      <c r="C1244" s="6" t="s">
        <v>14402</v>
      </c>
      <c r="D1244" s="14">
        <v>10900</v>
      </c>
      <c r="E1244" s="14">
        <v>-150</v>
      </c>
      <c r="F1244" s="14">
        <v>-1.36</v>
      </c>
      <c r="G1244" s="14">
        <v>124897</v>
      </c>
      <c r="H1244" s="14">
        <v>-8651</v>
      </c>
      <c r="I1244" s="14">
        <v>3735</v>
      </c>
      <c r="J1244" s="14">
        <v>4866</v>
      </c>
      <c r="K1244" s="14">
        <v>4866</v>
      </c>
      <c r="L1244" s="14">
        <v>0</v>
      </c>
      <c r="M1244" s="14">
        <v>3735</v>
      </c>
      <c r="N1244" s="14">
        <v>0</v>
      </c>
      <c r="O1244" s="14">
        <v>0</v>
      </c>
      <c r="P1244" s="14">
        <v>0</v>
      </c>
      <c r="Q1244" s="14">
        <v>0</v>
      </c>
      <c r="R1244" s="14">
        <v>0</v>
      </c>
      <c r="S1244" s="14">
        <v>0</v>
      </c>
      <c r="T1244" s="14">
        <v>50</v>
      </c>
      <c r="U1244" s="11">
        <f>D1244*G1244</f>
        <v>1361377300</v>
      </c>
      <c r="V1244" s="11">
        <f>D1244*L1244</f>
        <v>0</v>
      </c>
    </row>
    <row r="1245" spans="1:22" x14ac:dyDescent="0.3">
      <c r="A1245" s="14" t="str">
        <f>VLOOKUP(B1245,stocks!$B$3:$D$3093,2,FALSE)</f>
        <v>우리이앤엘</v>
      </c>
      <c r="B1245" s="6" t="s">
        <v>15486</v>
      </c>
      <c r="C1245" s="6" t="s">
        <v>14402</v>
      </c>
      <c r="D1245" s="14">
        <v>1830</v>
      </c>
      <c r="E1245" s="14">
        <v>-20</v>
      </c>
      <c r="F1245" s="14">
        <v>-1.08</v>
      </c>
      <c r="G1245" s="14">
        <v>743663</v>
      </c>
      <c r="H1245" s="14">
        <v>-126886</v>
      </c>
      <c r="I1245" s="14">
        <v>0</v>
      </c>
      <c r="J1245" s="14">
        <v>126876</v>
      </c>
      <c r="K1245" s="14">
        <v>125008</v>
      </c>
      <c r="L1245" s="14">
        <v>0</v>
      </c>
      <c r="M1245" s="14">
        <v>0</v>
      </c>
      <c r="N1245" s="14">
        <v>0</v>
      </c>
      <c r="O1245" s="14">
        <v>0</v>
      </c>
      <c r="P1245" s="14">
        <v>0</v>
      </c>
      <c r="Q1245" s="14">
        <v>0</v>
      </c>
      <c r="R1245" s="14">
        <v>0</v>
      </c>
      <c r="S1245" s="14">
        <v>0</v>
      </c>
      <c r="T1245" s="14">
        <v>10</v>
      </c>
      <c r="U1245" s="11">
        <f>D1245*G1245</f>
        <v>1360903290</v>
      </c>
      <c r="V1245" s="11">
        <f>D1245*L1245</f>
        <v>0</v>
      </c>
    </row>
    <row r="1246" spans="1:22" x14ac:dyDescent="0.3">
      <c r="A1246" s="14" t="str">
        <f>VLOOKUP(B1246,stocks!$B$3:$D$3093,2,FALSE)</f>
        <v>디아이</v>
      </c>
      <c r="B1246" s="6" t="s">
        <v>13382</v>
      </c>
      <c r="C1246" s="6" t="s">
        <v>14402</v>
      </c>
      <c r="D1246" s="14">
        <v>7320</v>
      </c>
      <c r="E1246" s="14">
        <v>-130</v>
      </c>
      <c r="F1246" s="14">
        <v>-1.74</v>
      </c>
      <c r="G1246" s="14">
        <v>184915</v>
      </c>
      <c r="H1246" s="14">
        <v>-25783</v>
      </c>
      <c r="I1246" s="14">
        <v>-34</v>
      </c>
      <c r="J1246" s="14">
        <v>26521</v>
      </c>
      <c r="K1246" s="14">
        <v>26521</v>
      </c>
      <c r="L1246" s="14">
        <v>0</v>
      </c>
      <c r="M1246" s="14">
        <v>-34</v>
      </c>
      <c r="N1246" s="14">
        <v>0</v>
      </c>
      <c r="O1246" s="14">
        <v>0</v>
      </c>
      <c r="P1246" s="14">
        <v>0</v>
      </c>
      <c r="Q1246" s="14">
        <v>0</v>
      </c>
      <c r="R1246" s="14">
        <v>0</v>
      </c>
      <c r="S1246" s="14">
        <v>311</v>
      </c>
      <c r="T1246" s="14">
        <v>-1015</v>
      </c>
      <c r="U1246" s="11">
        <f>D1246*G1246</f>
        <v>1353577800</v>
      </c>
      <c r="V1246" s="11">
        <f>D1246*L1246</f>
        <v>0</v>
      </c>
    </row>
    <row r="1247" spans="1:22" x14ac:dyDescent="0.3">
      <c r="A1247" s="14" t="str">
        <f>VLOOKUP(B1247,stocks!$B$3:$D$3093,2,FALSE)</f>
        <v>동원금속</v>
      </c>
      <c r="B1247" s="6" t="s">
        <v>13950</v>
      </c>
      <c r="C1247" s="6" t="s">
        <v>14402</v>
      </c>
      <c r="D1247" s="14">
        <v>1195</v>
      </c>
      <c r="E1247" s="14">
        <v>-15</v>
      </c>
      <c r="F1247" s="14">
        <v>-1.24</v>
      </c>
      <c r="G1247" s="14">
        <v>1132637</v>
      </c>
      <c r="H1247" s="14">
        <v>-125871</v>
      </c>
      <c r="I1247" s="14">
        <v>-2</v>
      </c>
      <c r="J1247" s="14">
        <v>107760</v>
      </c>
      <c r="K1247" s="14">
        <v>107796</v>
      </c>
      <c r="L1247" s="14">
        <v>0</v>
      </c>
      <c r="M1247" s="14">
        <v>-2</v>
      </c>
      <c r="N1247" s="14">
        <v>0</v>
      </c>
      <c r="O1247" s="14">
        <v>0</v>
      </c>
      <c r="P1247" s="14">
        <v>0</v>
      </c>
      <c r="Q1247" s="14">
        <v>0</v>
      </c>
      <c r="R1247" s="14">
        <v>0</v>
      </c>
      <c r="S1247" s="14">
        <v>41658</v>
      </c>
      <c r="T1247" s="14">
        <v>-23545</v>
      </c>
      <c r="U1247" s="11">
        <f>D1247*G1247</f>
        <v>1353501215</v>
      </c>
      <c r="V1247" s="11">
        <f>D1247*L1247</f>
        <v>0</v>
      </c>
    </row>
    <row r="1248" spans="1:22" x14ac:dyDescent="0.3">
      <c r="A1248" s="14" t="str">
        <f>VLOOKUP(B1248,stocks!$B$3:$D$3093,2,FALSE)</f>
        <v>우리바이오</v>
      </c>
      <c r="B1248" s="6" t="s">
        <v>15153</v>
      </c>
      <c r="C1248" s="6" t="s">
        <v>14402</v>
      </c>
      <c r="D1248" s="14">
        <v>4880</v>
      </c>
      <c r="E1248" s="14">
        <v>-55</v>
      </c>
      <c r="F1248" s="14">
        <v>-1.1100000000000001</v>
      </c>
      <c r="G1248" s="14">
        <v>277050</v>
      </c>
      <c r="H1248" s="14">
        <v>-2436</v>
      </c>
      <c r="I1248" s="14">
        <v>0</v>
      </c>
      <c r="J1248" s="14">
        <v>2906</v>
      </c>
      <c r="K1248" s="14">
        <v>2699</v>
      </c>
      <c r="L1248" s="14">
        <v>0</v>
      </c>
      <c r="M1248" s="14">
        <v>0</v>
      </c>
      <c r="N1248" s="14">
        <v>0</v>
      </c>
      <c r="O1248" s="14">
        <v>0</v>
      </c>
      <c r="P1248" s="14">
        <v>0</v>
      </c>
      <c r="Q1248" s="14">
        <v>0</v>
      </c>
      <c r="R1248" s="14">
        <v>0</v>
      </c>
      <c r="S1248" s="14">
        <v>40</v>
      </c>
      <c r="T1248" s="14">
        <v>-510</v>
      </c>
      <c r="U1248" s="11">
        <f>D1248*G1248</f>
        <v>1352004000</v>
      </c>
      <c r="V1248" s="11">
        <f>D1248*L1248</f>
        <v>0</v>
      </c>
    </row>
    <row r="1249" spans="1:22" x14ac:dyDescent="0.3">
      <c r="A1249" s="14" t="str">
        <f>VLOOKUP(B1249,stocks!$B$3:$D$3093,2,FALSE)</f>
        <v>디와이피엔에프</v>
      </c>
      <c r="B1249" s="6" t="s">
        <v>13402</v>
      </c>
      <c r="C1249" s="6" t="s">
        <v>14402</v>
      </c>
      <c r="D1249" s="14">
        <v>27450</v>
      </c>
      <c r="E1249" s="14">
        <v>-1100</v>
      </c>
      <c r="F1249" s="14">
        <v>-3.85</v>
      </c>
      <c r="G1249" s="14">
        <v>49074</v>
      </c>
      <c r="H1249" s="14">
        <v>9874</v>
      </c>
      <c r="I1249" s="14">
        <v>103</v>
      </c>
      <c r="J1249" s="14">
        <v>-10100</v>
      </c>
      <c r="K1249" s="14">
        <v>-9812</v>
      </c>
      <c r="L1249" s="14">
        <v>0</v>
      </c>
      <c r="M1249" s="14">
        <v>103</v>
      </c>
      <c r="N1249" s="14">
        <v>0</v>
      </c>
      <c r="O1249" s="14">
        <v>0</v>
      </c>
      <c r="P1249" s="14">
        <v>0</v>
      </c>
      <c r="Q1249" s="14">
        <v>0</v>
      </c>
      <c r="R1249" s="14">
        <v>0</v>
      </c>
      <c r="S1249" s="14">
        <v>13</v>
      </c>
      <c r="T1249" s="14">
        <v>110</v>
      </c>
      <c r="U1249" s="11">
        <f>D1249*G1249</f>
        <v>1347081300</v>
      </c>
      <c r="V1249" s="11">
        <f>D1249*L1249</f>
        <v>0</v>
      </c>
    </row>
    <row r="1250" spans="1:22" x14ac:dyDescent="0.3">
      <c r="A1250" s="14" t="str">
        <f>VLOOKUP(B1250,stocks!$B$3:$D$3093,2,FALSE)</f>
        <v>에이리츠</v>
      </c>
      <c r="B1250" s="6" t="s">
        <v>15451</v>
      </c>
      <c r="C1250" s="6" t="s">
        <v>14402</v>
      </c>
      <c r="D1250" s="14">
        <v>14300</v>
      </c>
      <c r="E1250" s="14">
        <v>-650</v>
      </c>
      <c r="F1250" s="14">
        <v>-4.3499999999999996</v>
      </c>
      <c r="G1250" s="14">
        <v>94051</v>
      </c>
      <c r="H1250" s="14">
        <v>8744</v>
      </c>
      <c r="I1250" s="14">
        <v>9</v>
      </c>
      <c r="J1250" s="14">
        <v>-1860</v>
      </c>
      <c r="K1250" s="14">
        <v>-1080</v>
      </c>
      <c r="L1250" s="14">
        <v>0</v>
      </c>
      <c r="M1250" s="14">
        <v>9</v>
      </c>
      <c r="N1250" s="14">
        <v>0</v>
      </c>
      <c r="O1250" s="14">
        <v>0</v>
      </c>
      <c r="P1250" s="14">
        <v>0</v>
      </c>
      <c r="Q1250" s="14">
        <v>0</v>
      </c>
      <c r="R1250" s="14">
        <v>0</v>
      </c>
      <c r="S1250" s="14">
        <v>-7000</v>
      </c>
      <c r="T1250" s="14">
        <v>107</v>
      </c>
      <c r="U1250" s="11">
        <f>D1250*G1250</f>
        <v>1344929300</v>
      </c>
      <c r="V1250" s="11">
        <f>D1250*L1250</f>
        <v>0</v>
      </c>
    </row>
    <row r="1251" spans="1:22" x14ac:dyDescent="0.3">
      <c r="A1251" s="14" t="str">
        <f>VLOOKUP(B1251,stocks!$B$3:$D$3093,2,FALSE)</f>
        <v>칩스앤미디어</v>
      </c>
      <c r="B1251" s="6" t="s">
        <v>15228</v>
      </c>
      <c r="C1251" s="6" t="s">
        <v>14402</v>
      </c>
      <c r="D1251" s="14">
        <v>15200</v>
      </c>
      <c r="E1251" s="14">
        <v>-300</v>
      </c>
      <c r="F1251" s="14">
        <v>-1.94</v>
      </c>
      <c r="G1251" s="14">
        <v>88451</v>
      </c>
      <c r="H1251" s="14">
        <v>8344</v>
      </c>
      <c r="I1251" s="14">
        <v>1</v>
      </c>
      <c r="J1251" s="14">
        <v>-8376</v>
      </c>
      <c r="K1251" s="14">
        <v>-8370</v>
      </c>
      <c r="L1251" s="14">
        <v>0</v>
      </c>
      <c r="M1251" s="14">
        <v>1</v>
      </c>
      <c r="N1251" s="14">
        <v>0</v>
      </c>
      <c r="O1251" s="14">
        <v>0</v>
      </c>
      <c r="P1251" s="14">
        <v>0</v>
      </c>
      <c r="Q1251" s="14">
        <v>0</v>
      </c>
      <c r="R1251" s="14">
        <v>0</v>
      </c>
      <c r="S1251" s="14">
        <v>0</v>
      </c>
      <c r="T1251" s="14">
        <v>31</v>
      </c>
      <c r="U1251" s="11">
        <f>D1251*G1251</f>
        <v>1344455200</v>
      </c>
      <c r="V1251" s="11">
        <f>D1251*L1251</f>
        <v>0</v>
      </c>
    </row>
    <row r="1252" spans="1:22" x14ac:dyDescent="0.3">
      <c r="A1252" s="14" t="str">
        <f>VLOOKUP(B1252,stocks!$B$3:$D$3093,2,FALSE)</f>
        <v>브랜드엑스코퍼레이션</v>
      </c>
      <c r="B1252" s="6" t="s">
        <v>14074</v>
      </c>
      <c r="C1252" s="6" t="s">
        <v>14402</v>
      </c>
      <c r="D1252" s="14">
        <v>12100</v>
      </c>
      <c r="E1252" s="14">
        <v>-250</v>
      </c>
      <c r="F1252" s="14">
        <v>-2.02</v>
      </c>
      <c r="G1252" s="14">
        <v>111023</v>
      </c>
      <c r="H1252" s="14">
        <v>-2858</v>
      </c>
      <c r="I1252" s="14">
        <v>30</v>
      </c>
      <c r="J1252" s="14">
        <v>2828</v>
      </c>
      <c r="K1252" s="14">
        <v>2758</v>
      </c>
      <c r="L1252" s="14">
        <v>0</v>
      </c>
      <c r="M1252" s="14">
        <v>100</v>
      </c>
      <c r="N1252" s="14">
        <v>0</v>
      </c>
      <c r="O1252" s="14">
        <v>-40</v>
      </c>
      <c r="P1252" s="14">
        <v>-30</v>
      </c>
      <c r="Q1252" s="14">
        <v>0</v>
      </c>
      <c r="R1252" s="14">
        <v>0</v>
      </c>
      <c r="S1252" s="14">
        <v>0</v>
      </c>
      <c r="T1252" s="14">
        <v>0</v>
      </c>
      <c r="U1252" s="11">
        <f>D1252*G1252</f>
        <v>1343378300</v>
      </c>
      <c r="V1252" s="11">
        <f>D1252*L1252</f>
        <v>0</v>
      </c>
    </row>
    <row r="1253" spans="1:22" x14ac:dyDescent="0.3">
      <c r="A1253" s="14" t="str">
        <f>VLOOKUP(B1253,stocks!$B$3:$D$3093,2,FALSE)</f>
        <v>동부건설우</v>
      </c>
      <c r="B1253" s="6" t="s">
        <v>13922</v>
      </c>
      <c r="C1253" s="6" t="s">
        <v>14402</v>
      </c>
      <c r="D1253" s="14">
        <v>69400</v>
      </c>
      <c r="E1253" s="14">
        <v>4400</v>
      </c>
      <c r="F1253" s="14">
        <v>6.77</v>
      </c>
      <c r="G1253" s="14">
        <v>19344</v>
      </c>
      <c r="H1253" s="14">
        <v>50</v>
      </c>
      <c r="I1253" s="14">
        <v>0</v>
      </c>
      <c r="J1253" s="14">
        <v>0</v>
      </c>
      <c r="K1253" s="14">
        <v>0</v>
      </c>
      <c r="L1253" s="14">
        <v>0</v>
      </c>
      <c r="M1253" s="14">
        <v>0</v>
      </c>
      <c r="N1253" s="14">
        <v>0</v>
      </c>
      <c r="O1253" s="14">
        <v>0</v>
      </c>
      <c r="P1253" s="14">
        <v>0</v>
      </c>
      <c r="Q1253" s="14">
        <v>0</v>
      </c>
      <c r="R1253" s="14">
        <v>0</v>
      </c>
      <c r="S1253" s="14">
        <v>0</v>
      </c>
      <c r="T1253" s="14">
        <v>-50</v>
      </c>
      <c r="U1253" s="11">
        <f>D1253*G1253</f>
        <v>1342473600</v>
      </c>
      <c r="V1253" s="11">
        <f>D1253*L1253</f>
        <v>0</v>
      </c>
    </row>
    <row r="1254" spans="1:22" x14ac:dyDescent="0.3">
      <c r="A1254" s="14" t="str">
        <f>VLOOKUP(B1254,stocks!$B$3:$D$3093,2,FALSE)</f>
        <v>아이비김영</v>
      </c>
      <c r="B1254" s="6" t="s">
        <v>16134</v>
      </c>
      <c r="C1254" s="6" t="s">
        <v>14402</v>
      </c>
      <c r="D1254" s="14">
        <v>2825</v>
      </c>
      <c r="E1254" s="14">
        <v>-110</v>
      </c>
      <c r="F1254" s="14">
        <v>-3.75</v>
      </c>
      <c r="G1254" s="14">
        <v>474753</v>
      </c>
      <c r="H1254" s="14">
        <v>-50500</v>
      </c>
      <c r="I1254" s="14">
        <v>0</v>
      </c>
      <c r="J1254" s="14">
        <v>48296</v>
      </c>
      <c r="K1254" s="14">
        <v>48326</v>
      </c>
      <c r="L1254" s="14">
        <v>0</v>
      </c>
      <c r="M1254" s="14">
        <v>0</v>
      </c>
      <c r="N1254" s="14">
        <v>0</v>
      </c>
      <c r="O1254" s="14">
        <v>0</v>
      </c>
      <c r="P1254" s="14">
        <v>0</v>
      </c>
      <c r="Q1254" s="14">
        <v>0</v>
      </c>
      <c r="R1254" s="14">
        <v>0</v>
      </c>
      <c r="S1254" s="14">
        <v>200</v>
      </c>
      <c r="T1254" s="14">
        <v>2004</v>
      </c>
      <c r="U1254" s="11">
        <f>D1254*G1254</f>
        <v>1341177225</v>
      </c>
      <c r="V1254" s="11">
        <f>D1254*L1254</f>
        <v>0</v>
      </c>
    </row>
    <row r="1255" spans="1:22" x14ac:dyDescent="0.3">
      <c r="A1255" s="14" t="str">
        <f>VLOOKUP(B1255,stocks!$B$3:$D$3093,2,FALSE)</f>
        <v>인화정공</v>
      </c>
      <c r="B1255" s="6" t="s">
        <v>15277</v>
      </c>
      <c r="C1255" s="6" t="s">
        <v>14402</v>
      </c>
      <c r="D1255" s="14">
        <v>12600</v>
      </c>
      <c r="E1255" s="14">
        <v>50</v>
      </c>
      <c r="F1255" s="14">
        <v>0.4</v>
      </c>
      <c r="G1255" s="14">
        <v>106385</v>
      </c>
      <c r="H1255" s="14">
        <v>-20619</v>
      </c>
      <c r="I1255" s="14">
        <v>0</v>
      </c>
      <c r="J1255" s="14">
        <v>17377</v>
      </c>
      <c r="K1255" s="14">
        <v>17112</v>
      </c>
      <c r="L1255" s="14">
        <v>0</v>
      </c>
      <c r="M1255" s="14">
        <v>0</v>
      </c>
      <c r="N1255" s="14">
        <v>0</v>
      </c>
      <c r="O1255" s="14">
        <v>0</v>
      </c>
      <c r="P1255" s="14">
        <v>0</v>
      </c>
      <c r="Q1255" s="14">
        <v>0</v>
      </c>
      <c r="R1255" s="14">
        <v>0</v>
      </c>
      <c r="S1255" s="14">
        <v>3097</v>
      </c>
      <c r="T1255" s="14">
        <v>145</v>
      </c>
      <c r="U1255" s="11">
        <f>D1255*G1255</f>
        <v>1340451000</v>
      </c>
      <c r="V1255" s="11">
        <f>D1255*L1255</f>
        <v>0</v>
      </c>
    </row>
    <row r="1256" spans="1:22" x14ac:dyDescent="0.3">
      <c r="A1256" s="14" t="str">
        <f>VLOOKUP(B1256,stocks!$B$3:$D$3093,2,FALSE)</f>
        <v>제일테크노스</v>
      </c>
      <c r="B1256" s="6" t="s">
        <v>14822</v>
      </c>
      <c r="C1256" s="6" t="s">
        <v>14402</v>
      </c>
      <c r="D1256" s="14">
        <v>7730</v>
      </c>
      <c r="E1256" s="14">
        <v>-440</v>
      </c>
      <c r="F1256" s="14">
        <v>-5.39</v>
      </c>
      <c r="G1256" s="14">
        <v>173238</v>
      </c>
      <c r="H1256" s="14">
        <v>-10945</v>
      </c>
      <c r="I1256" s="14">
        <v>1790</v>
      </c>
      <c r="J1256" s="14">
        <v>9105</v>
      </c>
      <c r="K1256" s="14">
        <v>10895</v>
      </c>
      <c r="L1256" s="14">
        <v>0</v>
      </c>
      <c r="M1256" s="14">
        <v>0</v>
      </c>
      <c r="N1256" s="14">
        <v>0</v>
      </c>
      <c r="O1256" s="14">
        <v>1790</v>
      </c>
      <c r="P1256" s="14">
        <v>0</v>
      </c>
      <c r="Q1256" s="14">
        <v>0</v>
      </c>
      <c r="R1256" s="14">
        <v>0</v>
      </c>
      <c r="S1256" s="14">
        <v>0</v>
      </c>
      <c r="T1256" s="14">
        <v>50</v>
      </c>
      <c r="U1256" s="11">
        <f>D1256*G1256</f>
        <v>1339129740</v>
      </c>
      <c r="V1256" s="11">
        <f>D1256*L1256</f>
        <v>0</v>
      </c>
    </row>
    <row r="1257" spans="1:22" x14ac:dyDescent="0.3">
      <c r="A1257" s="14" t="str">
        <f>VLOOKUP(B1257,stocks!$B$3:$D$3093,2,FALSE)</f>
        <v>레인보우로보틱스</v>
      </c>
      <c r="B1257" s="6" t="s">
        <v>13437</v>
      </c>
      <c r="C1257" s="6" t="s">
        <v>14402</v>
      </c>
      <c r="D1257" s="14">
        <v>21100</v>
      </c>
      <c r="E1257" s="14">
        <v>-200</v>
      </c>
      <c r="F1257" s="14">
        <v>-0.94</v>
      </c>
      <c r="G1257" s="14">
        <v>63322</v>
      </c>
      <c r="H1257" s="14">
        <v>9351</v>
      </c>
      <c r="I1257" s="14">
        <v>0</v>
      </c>
      <c r="J1257" s="14">
        <v>-8718</v>
      </c>
      <c r="K1257" s="14">
        <v>-4372</v>
      </c>
      <c r="L1257" s="14">
        <v>0</v>
      </c>
      <c r="M1257" s="14">
        <v>0</v>
      </c>
      <c r="N1257" s="14">
        <v>0</v>
      </c>
      <c r="O1257" s="14">
        <v>0</v>
      </c>
      <c r="P1257" s="14">
        <v>0</v>
      </c>
      <c r="Q1257" s="14">
        <v>0</v>
      </c>
      <c r="R1257" s="14">
        <v>0</v>
      </c>
      <c r="S1257" s="14">
        <v>-779</v>
      </c>
      <c r="T1257" s="14">
        <v>146</v>
      </c>
      <c r="U1257" s="11">
        <f>D1257*G1257</f>
        <v>1336094200</v>
      </c>
      <c r="V1257" s="11">
        <f>D1257*L1257</f>
        <v>0</v>
      </c>
    </row>
    <row r="1258" spans="1:22" x14ac:dyDescent="0.3">
      <c r="A1258" s="14" t="str">
        <f>VLOOKUP(B1258,stocks!$B$3:$D$3093,2,FALSE)</f>
        <v>다믈멀티미디어</v>
      </c>
      <c r="B1258" s="6" t="s">
        <v>13798</v>
      </c>
      <c r="C1258" s="6" t="s">
        <v>14402</v>
      </c>
      <c r="D1258" s="14">
        <v>3405</v>
      </c>
      <c r="E1258" s="14">
        <v>-95</v>
      </c>
      <c r="F1258" s="14">
        <v>-2.71</v>
      </c>
      <c r="G1258" s="14">
        <v>392333</v>
      </c>
      <c r="H1258" s="14">
        <v>-36092</v>
      </c>
      <c r="I1258" s="14">
        <v>0</v>
      </c>
      <c r="J1258" s="14">
        <v>35525</v>
      </c>
      <c r="K1258" s="14">
        <v>35746</v>
      </c>
      <c r="L1258" s="14">
        <v>0</v>
      </c>
      <c r="M1258" s="14">
        <v>0</v>
      </c>
      <c r="N1258" s="14">
        <v>0</v>
      </c>
      <c r="O1258" s="14">
        <v>0</v>
      </c>
      <c r="P1258" s="14">
        <v>0</v>
      </c>
      <c r="Q1258" s="14">
        <v>0</v>
      </c>
      <c r="R1258" s="14">
        <v>0</v>
      </c>
      <c r="S1258" s="14">
        <v>467</v>
      </c>
      <c r="T1258" s="14">
        <v>100</v>
      </c>
      <c r="U1258" s="11">
        <f>D1258*G1258</f>
        <v>1335893865</v>
      </c>
      <c r="V1258" s="11">
        <f>D1258*L1258</f>
        <v>0</v>
      </c>
    </row>
    <row r="1259" spans="1:22" x14ac:dyDescent="0.3">
      <c r="A1259" s="14" t="str">
        <f>VLOOKUP(B1259,stocks!$B$3:$D$3093,2,FALSE)</f>
        <v>큐브앤컴퍼니</v>
      </c>
      <c r="B1259" s="6" t="s">
        <v>14866</v>
      </c>
      <c r="C1259" s="6" t="s">
        <v>14402</v>
      </c>
      <c r="D1259" s="14">
        <v>2580</v>
      </c>
      <c r="E1259" s="14">
        <v>-85</v>
      </c>
      <c r="F1259" s="14">
        <v>-3.19</v>
      </c>
      <c r="G1259" s="14">
        <v>516746</v>
      </c>
      <c r="H1259" s="14">
        <v>-35808</v>
      </c>
      <c r="I1259" s="14">
        <v>0</v>
      </c>
      <c r="J1259" s="14">
        <v>29147</v>
      </c>
      <c r="K1259" s="14">
        <v>17554</v>
      </c>
      <c r="L1259" s="14">
        <v>0</v>
      </c>
      <c r="M1259" s="14">
        <v>0</v>
      </c>
      <c r="N1259" s="14">
        <v>0</v>
      </c>
      <c r="O1259" s="14">
        <v>0</v>
      </c>
      <c r="P1259" s="14">
        <v>0</v>
      </c>
      <c r="Q1259" s="14">
        <v>0</v>
      </c>
      <c r="R1259" s="14">
        <v>0</v>
      </c>
      <c r="S1259" s="14">
        <v>9044</v>
      </c>
      <c r="T1259" s="14">
        <v>-2383</v>
      </c>
      <c r="U1259" s="11">
        <f>D1259*G1259</f>
        <v>1333204680</v>
      </c>
      <c r="V1259" s="11">
        <f>D1259*L1259</f>
        <v>0</v>
      </c>
    </row>
    <row r="1260" spans="1:22" x14ac:dyDescent="0.3">
      <c r="A1260" s="14" t="str">
        <f>VLOOKUP(B1260,stocks!$B$3:$D$3093,2,FALSE)</f>
        <v>현대코퍼레이션홀딩스</v>
      </c>
      <c r="B1260" s="6" t="s">
        <v>15687</v>
      </c>
      <c r="C1260" s="6" t="s">
        <v>14402</v>
      </c>
      <c r="D1260" s="14">
        <v>14600</v>
      </c>
      <c r="E1260" s="14">
        <v>-100</v>
      </c>
      <c r="F1260" s="14">
        <v>-0.68</v>
      </c>
      <c r="G1260" s="14">
        <v>91223</v>
      </c>
      <c r="H1260" s="14">
        <v>12681</v>
      </c>
      <c r="I1260" s="14">
        <v>1388</v>
      </c>
      <c r="J1260" s="14">
        <v>-12670</v>
      </c>
      <c r="K1260" s="14">
        <v>-12669</v>
      </c>
      <c r="L1260" s="14">
        <v>0</v>
      </c>
      <c r="M1260" s="14">
        <v>1388</v>
      </c>
      <c r="N1260" s="14">
        <v>0</v>
      </c>
      <c r="O1260" s="14">
        <v>0</v>
      </c>
      <c r="P1260" s="14">
        <v>0</v>
      </c>
      <c r="Q1260" s="14">
        <v>0</v>
      </c>
      <c r="R1260" s="14">
        <v>0</v>
      </c>
      <c r="S1260" s="14">
        <v>0</v>
      </c>
      <c r="T1260" s="14">
        <v>-1399</v>
      </c>
      <c r="U1260" s="11">
        <f>D1260*G1260</f>
        <v>1331855800</v>
      </c>
      <c r="V1260" s="11">
        <f>D1260*L1260</f>
        <v>0</v>
      </c>
    </row>
    <row r="1261" spans="1:22" x14ac:dyDescent="0.3">
      <c r="A1261" s="14" t="str">
        <f>VLOOKUP(B1261,stocks!$B$3:$D$3093,2,FALSE)</f>
        <v>비나텍</v>
      </c>
      <c r="B1261" s="6" t="s">
        <v>14081</v>
      </c>
      <c r="C1261" s="6" t="s">
        <v>14402</v>
      </c>
      <c r="D1261" s="14">
        <v>42400</v>
      </c>
      <c r="E1261" s="14">
        <v>-800</v>
      </c>
      <c r="F1261" s="14">
        <v>-1.85</v>
      </c>
      <c r="G1261" s="14">
        <v>31364</v>
      </c>
      <c r="H1261" s="14">
        <v>6640</v>
      </c>
      <c r="I1261" s="14">
        <v>-5570</v>
      </c>
      <c r="J1261" s="14">
        <v>-613</v>
      </c>
      <c r="K1261" s="14">
        <v>-599</v>
      </c>
      <c r="L1261" s="14">
        <v>0</v>
      </c>
      <c r="M1261" s="14">
        <v>-4078</v>
      </c>
      <c r="N1261" s="14">
        <v>0</v>
      </c>
      <c r="O1261" s="14">
        <v>-1492</v>
      </c>
      <c r="P1261" s="14">
        <v>0</v>
      </c>
      <c r="Q1261" s="14">
        <v>0</v>
      </c>
      <c r="R1261" s="14">
        <v>0</v>
      </c>
      <c r="S1261" s="14">
        <v>-400</v>
      </c>
      <c r="T1261" s="14">
        <v>-57</v>
      </c>
      <c r="U1261" s="11">
        <f>D1261*G1261</f>
        <v>1329833600</v>
      </c>
      <c r="V1261" s="11">
        <f>D1261*L1261</f>
        <v>0</v>
      </c>
    </row>
    <row r="1262" spans="1:22" x14ac:dyDescent="0.3">
      <c r="A1262" s="14" t="str">
        <f>VLOOKUP(B1262,stocks!$B$3:$D$3093,2,FALSE)</f>
        <v>뉴지랩파마</v>
      </c>
      <c r="B1262" s="6" t="s">
        <v>13792</v>
      </c>
      <c r="C1262" s="6" t="s">
        <v>14402</v>
      </c>
      <c r="D1262" s="14">
        <v>10850</v>
      </c>
      <c r="E1262" s="14">
        <v>-50</v>
      </c>
      <c r="F1262" s="14">
        <v>-0.46</v>
      </c>
      <c r="G1262" s="14">
        <v>122505</v>
      </c>
      <c r="H1262" s="14">
        <v>16824</v>
      </c>
      <c r="I1262" s="14">
        <v>-43</v>
      </c>
      <c r="J1262" s="14">
        <v>4240</v>
      </c>
      <c r="K1262" s="14">
        <v>3680</v>
      </c>
      <c r="L1262" s="14">
        <v>0</v>
      </c>
      <c r="M1262" s="14">
        <v>-5</v>
      </c>
      <c r="N1262" s="14">
        <v>0</v>
      </c>
      <c r="O1262" s="14">
        <v>0</v>
      </c>
      <c r="P1262" s="14">
        <v>-38</v>
      </c>
      <c r="Q1262" s="14">
        <v>0</v>
      </c>
      <c r="R1262" s="14">
        <v>0</v>
      </c>
      <c r="S1262" s="14">
        <v>-21400</v>
      </c>
      <c r="T1262" s="14">
        <v>379</v>
      </c>
      <c r="U1262" s="11">
        <f>D1262*G1262</f>
        <v>1329179250</v>
      </c>
      <c r="V1262" s="11">
        <f>D1262*L1262</f>
        <v>0</v>
      </c>
    </row>
    <row r="1263" spans="1:22" x14ac:dyDescent="0.3">
      <c r="A1263" s="14" t="str">
        <f>VLOOKUP(B1263,stocks!$B$3:$D$3093,2,FALSE)</f>
        <v>이니텍</v>
      </c>
      <c r="B1263" s="6" t="s">
        <v>14962</v>
      </c>
      <c r="C1263" s="6" t="s">
        <v>14402</v>
      </c>
      <c r="D1263" s="14">
        <v>6430</v>
      </c>
      <c r="E1263" s="14">
        <v>-340</v>
      </c>
      <c r="F1263" s="14">
        <v>-5.0199999999999996</v>
      </c>
      <c r="G1263" s="14">
        <v>205954</v>
      </c>
      <c r="H1263" s="14">
        <v>9279</v>
      </c>
      <c r="I1263" s="14">
        <v>0</v>
      </c>
      <c r="J1263" s="14">
        <v>-9256</v>
      </c>
      <c r="K1263" s="14">
        <v>-10122</v>
      </c>
      <c r="L1263" s="14">
        <v>0</v>
      </c>
      <c r="M1263" s="14">
        <v>0</v>
      </c>
      <c r="N1263" s="14">
        <v>0</v>
      </c>
      <c r="O1263" s="14">
        <v>0</v>
      </c>
      <c r="P1263" s="14">
        <v>0</v>
      </c>
      <c r="Q1263" s="14">
        <v>0</v>
      </c>
      <c r="R1263" s="14">
        <v>0</v>
      </c>
      <c r="S1263" s="14">
        <v>0</v>
      </c>
      <c r="T1263" s="14">
        <v>-23</v>
      </c>
      <c r="U1263" s="11">
        <f>D1263*G1263</f>
        <v>1324284220</v>
      </c>
      <c r="V1263" s="11">
        <f>D1263*L1263</f>
        <v>0</v>
      </c>
    </row>
    <row r="1264" spans="1:22" x14ac:dyDescent="0.3">
      <c r="A1264" s="14" t="str">
        <f>VLOOKUP(B1264,stocks!$B$3:$D$3093,2,FALSE)</f>
        <v>SBS콘텐츠허브</v>
      </c>
      <c r="B1264" s="6" t="s">
        <v>14893</v>
      </c>
      <c r="C1264" s="6" t="s">
        <v>14402</v>
      </c>
      <c r="D1264" s="14">
        <v>9100</v>
      </c>
      <c r="E1264" s="14">
        <v>-40</v>
      </c>
      <c r="F1264" s="14">
        <v>-0.44</v>
      </c>
      <c r="G1264" s="14">
        <v>144938</v>
      </c>
      <c r="H1264" s="14">
        <v>-3772</v>
      </c>
      <c r="I1264" s="14">
        <v>1268</v>
      </c>
      <c r="J1264" s="14">
        <v>3704</v>
      </c>
      <c r="K1264" s="14">
        <v>-6237</v>
      </c>
      <c r="L1264" s="14">
        <v>0</v>
      </c>
      <c r="M1264" s="14">
        <v>1083</v>
      </c>
      <c r="N1264" s="14">
        <v>0</v>
      </c>
      <c r="O1264" s="14">
        <v>0</v>
      </c>
      <c r="P1264" s="14">
        <v>185</v>
      </c>
      <c r="Q1264" s="14">
        <v>0</v>
      </c>
      <c r="R1264" s="14">
        <v>0</v>
      </c>
      <c r="S1264" s="14">
        <v>-1300</v>
      </c>
      <c r="T1264" s="14">
        <v>100</v>
      </c>
      <c r="U1264" s="11">
        <f>D1264*G1264</f>
        <v>1318935800</v>
      </c>
      <c r="V1264" s="11">
        <f>D1264*L1264</f>
        <v>0</v>
      </c>
    </row>
    <row r="1265" spans="1:22" x14ac:dyDescent="0.3">
      <c r="A1265" s="14" t="str">
        <f>VLOOKUP(B1265,stocks!$B$3:$D$3093,2,FALSE)</f>
        <v>연우</v>
      </c>
      <c r="B1265" s="6" t="s">
        <v>15345</v>
      </c>
      <c r="C1265" s="6" t="s">
        <v>14402</v>
      </c>
      <c r="D1265" s="14">
        <v>29500</v>
      </c>
      <c r="E1265" s="14">
        <v>-650</v>
      </c>
      <c r="F1265" s="14">
        <v>-2.16</v>
      </c>
      <c r="G1265" s="14">
        <v>44641</v>
      </c>
      <c r="H1265" s="14">
        <v>-5633</v>
      </c>
      <c r="I1265" s="14">
        <v>-1332</v>
      </c>
      <c r="J1265" s="14">
        <v>7150</v>
      </c>
      <c r="K1265" s="14">
        <v>2202</v>
      </c>
      <c r="L1265" s="14">
        <v>0</v>
      </c>
      <c r="M1265" s="14">
        <v>-432</v>
      </c>
      <c r="N1265" s="14">
        <v>0</v>
      </c>
      <c r="O1265" s="14">
        <v>0</v>
      </c>
      <c r="P1265" s="14">
        <v>-900</v>
      </c>
      <c r="Q1265" s="14">
        <v>0</v>
      </c>
      <c r="R1265" s="14">
        <v>0</v>
      </c>
      <c r="S1265" s="14">
        <v>26</v>
      </c>
      <c r="T1265" s="14">
        <v>-211</v>
      </c>
      <c r="U1265" s="11">
        <f>D1265*G1265</f>
        <v>1316909500</v>
      </c>
      <c r="V1265" s="11">
        <f>D1265*L1265</f>
        <v>0</v>
      </c>
    </row>
    <row r="1266" spans="1:22" x14ac:dyDescent="0.3">
      <c r="A1266" s="14" t="str">
        <f>VLOOKUP(B1266,stocks!$B$3:$D$3093,2,FALSE)</f>
        <v>브릿지바이오테라퓨틱스</v>
      </c>
      <c r="B1266" s="6" t="s">
        <v>14076</v>
      </c>
      <c r="C1266" s="6" t="s">
        <v>14402</v>
      </c>
      <c r="D1266" s="14">
        <v>14950</v>
      </c>
      <c r="E1266" s="14">
        <v>-50</v>
      </c>
      <c r="F1266" s="14">
        <v>-0.33</v>
      </c>
      <c r="G1266" s="14">
        <v>87869</v>
      </c>
      <c r="H1266" s="14">
        <v>-10628</v>
      </c>
      <c r="I1266" s="14">
        <v>3542</v>
      </c>
      <c r="J1266" s="14">
        <v>6815</v>
      </c>
      <c r="K1266" s="14">
        <v>6885</v>
      </c>
      <c r="L1266" s="14">
        <v>0</v>
      </c>
      <c r="M1266" s="14">
        <v>0</v>
      </c>
      <c r="N1266" s="14">
        <v>0</v>
      </c>
      <c r="O1266" s="14">
        <v>9484</v>
      </c>
      <c r="P1266" s="14">
        <v>-5942</v>
      </c>
      <c r="Q1266" s="14">
        <v>0</v>
      </c>
      <c r="R1266" s="14">
        <v>0</v>
      </c>
      <c r="S1266" s="14">
        <v>271</v>
      </c>
      <c r="T1266" s="14">
        <v>0</v>
      </c>
      <c r="U1266" s="11">
        <f>D1266*G1266</f>
        <v>1313641550</v>
      </c>
      <c r="V1266" s="11">
        <f>D1266*L1266</f>
        <v>0</v>
      </c>
    </row>
    <row r="1267" spans="1:22" x14ac:dyDescent="0.3">
      <c r="A1267" s="14" t="str">
        <f>VLOOKUP(B1267,stocks!$B$3:$D$3093,2,FALSE)</f>
        <v>까스텔바작</v>
      </c>
      <c r="B1267" s="6" t="s">
        <v>13708</v>
      </c>
      <c r="C1267" s="6" t="s">
        <v>14402</v>
      </c>
      <c r="D1267" s="14">
        <v>14950</v>
      </c>
      <c r="E1267" s="14">
        <v>100</v>
      </c>
      <c r="F1267" s="14">
        <v>0.67</v>
      </c>
      <c r="G1267" s="14">
        <v>87573</v>
      </c>
      <c r="H1267" s="14">
        <v>-9528</v>
      </c>
      <c r="I1267" s="14">
        <v>0</v>
      </c>
      <c r="J1267" s="14">
        <v>9315</v>
      </c>
      <c r="K1267" s="14">
        <v>9604</v>
      </c>
      <c r="L1267" s="14">
        <v>0</v>
      </c>
      <c r="M1267" s="14">
        <v>0</v>
      </c>
      <c r="N1267" s="14">
        <v>0</v>
      </c>
      <c r="O1267" s="14">
        <v>0</v>
      </c>
      <c r="P1267" s="14">
        <v>0</v>
      </c>
      <c r="Q1267" s="14">
        <v>0</v>
      </c>
      <c r="R1267" s="14">
        <v>0</v>
      </c>
      <c r="S1267" s="14">
        <v>-88</v>
      </c>
      <c r="T1267" s="14">
        <v>301</v>
      </c>
      <c r="U1267" s="11">
        <f>D1267*G1267</f>
        <v>1309216350</v>
      </c>
      <c r="V1267" s="11">
        <f>D1267*L1267</f>
        <v>0</v>
      </c>
    </row>
    <row r="1268" spans="1:22" x14ac:dyDescent="0.3">
      <c r="A1268" s="14" t="str">
        <f>VLOOKUP(B1268,stocks!$B$3:$D$3093,2,FALSE)</f>
        <v>하이록코리아</v>
      </c>
      <c r="B1268" s="6" t="s">
        <v>14630</v>
      </c>
      <c r="C1268" s="6" t="s">
        <v>14402</v>
      </c>
      <c r="D1268" s="14">
        <v>17300</v>
      </c>
      <c r="E1268" s="14">
        <v>-200</v>
      </c>
      <c r="F1268" s="14">
        <v>-1.1399999999999999</v>
      </c>
      <c r="G1268" s="14">
        <v>75644</v>
      </c>
      <c r="H1268" s="14">
        <v>-1584</v>
      </c>
      <c r="I1268" s="14">
        <v>3391</v>
      </c>
      <c r="J1268" s="14">
        <v>-1908</v>
      </c>
      <c r="K1268" s="14">
        <v>-3770</v>
      </c>
      <c r="L1268" s="14">
        <v>0</v>
      </c>
      <c r="M1268" s="14">
        <v>5386</v>
      </c>
      <c r="N1268" s="14">
        <v>64</v>
      </c>
      <c r="O1268" s="14">
        <v>-2059</v>
      </c>
      <c r="P1268" s="14">
        <v>0</v>
      </c>
      <c r="Q1268" s="14">
        <v>0</v>
      </c>
      <c r="R1268" s="14">
        <v>0</v>
      </c>
      <c r="S1268" s="14">
        <v>59</v>
      </c>
      <c r="T1268" s="14">
        <v>42</v>
      </c>
      <c r="U1268" s="11">
        <f>D1268*G1268</f>
        <v>1308641200</v>
      </c>
      <c r="V1268" s="11">
        <f>D1268*L1268</f>
        <v>0</v>
      </c>
    </row>
    <row r="1269" spans="1:22" x14ac:dyDescent="0.3">
      <c r="A1269" s="14" t="str">
        <f>VLOOKUP(B1269,stocks!$B$3:$D$3093,2,FALSE)</f>
        <v>성창오토텍</v>
      </c>
      <c r="B1269" s="6" t="s">
        <v>14247</v>
      </c>
      <c r="C1269" s="6" t="s">
        <v>14402</v>
      </c>
      <c r="D1269" s="14">
        <v>9990</v>
      </c>
      <c r="E1269" s="14">
        <v>20</v>
      </c>
      <c r="F1269" s="14">
        <v>0.2</v>
      </c>
      <c r="G1269" s="14">
        <v>130444</v>
      </c>
      <c r="H1269" s="14">
        <v>-13675</v>
      </c>
      <c r="I1269" s="14">
        <v>0</v>
      </c>
      <c r="J1269" s="14">
        <v>13977</v>
      </c>
      <c r="K1269" s="14">
        <v>11895</v>
      </c>
      <c r="L1269" s="14">
        <v>0</v>
      </c>
      <c r="M1269" s="14">
        <v>0</v>
      </c>
      <c r="N1269" s="14">
        <v>0</v>
      </c>
      <c r="O1269" s="14">
        <v>0</v>
      </c>
      <c r="P1269" s="14">
        <v>0</v>
      </c>
      <c r="Q1269" s="14">
        <v>0</v>
      </c>
      <c r="R1269" s="14">
        <v>0</v>
      </c>
      <c r="S1269" s="14">
        <v>308</v>
      </c>
      <c r="T1269" s="14">
        <v>-610</v>
      </c>
      <c r="U1269" s="11">
        <f>D1269*G1269</f>
        <v>1303135560</v>
      </c>
      <c r="V1269" s="11">
        <f>D1269*L1269</f>
        <v>0</v>
      </c>
    </row>
    <row r="1270" spans="1:22" x14ac:dyDescent="0.3">
      <c r="A1270" s="14" t="str">
        <f>VLOOKUP(B1270,stocks!$B$3:$D$3093,2,FALSE)</f>
        <v>젬백스지오</v>
      </c>
      <c r="B1270" s="6" t="s">
        <v>14857</v>
      </c>
      <c r="C1270" s="6" t="s">
        <v>14402</v>
      </c>
      <c r="D1270" s="14">
        <v>1020</v>
      </c>
      <c r="E1270" s="14">
        <v>-20</v>
      </c>
      <c r="F1270" s="14">
        <v>-1.92</v>
      </c>
      <c r="G1270" s="14">
        <v>1274864</v>
      </c>
      <c r="H1270" s="14">
        <v>-36885</v>
      </c>
      <c r="I1270" s="14">
        <v>0</v>
      </c>
      <c r="J1270" s="14">
        <v>25575</v>
      </c>
      <c r="K1270" s="14">
        <v>41128</v>
      </c>
      <c r="L1270" s="14">
        <v>0</v>
      </c>
      <c r="M1270" s="14">
        <v>0</v>
      </c>
      <c r="N1270" s="14">
        <v>0</v>
      </c>
      <c r="O1270" s="14">
        <v>0</v>
      </c>
      <c r="P1270" s="14">
        <v>0</v>
      </c>
      <c r="Q1270" s="14">
        <v>0</v>
      </c>
      <c r="R1270" s="14">
        <v>0</v>
      </c>
      <c r="S1270" s="14">
        <v>5998</v>
      </c>
      <c r="T1270" s="14">
        <v>5312</v>
      </c>
      <c r="U1270" s="11">
        <f>D1270*G1270</f>
        <v>1300361280</v>
      </c>
      <c r="V1270" s="11">
        <f>D1270*L1270</f>
        <v>0</v>
      </c>
    </row>
    <row r="1271" spans="1:22" x14ac:dyDescent="0.3">
      <c r="A1271" s="14" t="str">
        <f>VLOOKUP(B1271,stocks!$B$3:$D$3093,2,FALSE)</f>
        <v>TIGER 부동산인프라고배당</v>
      </c>
      <c r="B1271" s="6" t="s">
        <v>16097</v>
      </c>
      <c r="C1271" s="6" t="s">
        <v>14402</v>
      </c>
      <c r="D1271" s="14">
        <v>5850</v>
      </c>
      <c r="E1271" s="14">
        <v>-70</v>
      </c>
      <c r="F1271" s="14">
        <v>-1.18</v>
      </c>
      <c r="G1271" s="14">
        <v>221094</v>
      </c>
      <c r="H1271" s="14">
        <v>97628</v>
      </c>
      <c r="I1271" s="14">
        <v>-98677</v>
      </c>
      <c r="J1271" s="14">
        <v>605</v>
      </c>
      <c r="K1271" s="14">
        <v>0</v>
      </c>
      <c r="L1271" s="14">
        <v>0</v>
      </c>
      <c r="M1271" s="14">
        <v>-124830</v>
      </c>
      <c r="N1271" s="14">
        <v>0</v>
      </c>
      <c r="O1271" s="14">
        <v>0</v>
      </c>
      <c r="P1271" s="14">
        <v>0</v>
      </c>
      <c r="Q1271" s="14">
        <v>26153</v>
      </c>
      <c r="R1271" s="14">
        <v>0</v>
      </c>
      <c r="S1271" s="14">
        <v>442</v>
      </c>
      <c r="T1271" s="14">
        <v>2</v>
      </c>
      <c r="U1271" s="11">
        <f>D1271*G1271</f>
        <v>1293399900</v>
      </c>
      <c r="V1271" s="11">
        <f>D1271*L1271</f>
        <v>0</v>
      </c>
    </row>
    <row r="1272" spans="1:22" x14ac:dyDescent="0.3">
      <c r="A1272" s="14" t="str">
        <f>VLOOKUP(B1272,stocks!$B$3:$D$3093,2,FALSE)</f>
        <v>S-Oil우</v>
      </c>
      <c r="B1272" s="6" t="s">
        <v>13584</v>
      </c>
      <c r="C1272" s="6" t="s">
        <v>14402</v>
      </c>
      <c r="D1272" s="14">
        <v>60400</v>
      </c>
      <c r="E1272" s="14">
        <v>300</v>
      </c>
      <c r="F1272" s="14">
        <v>0.5</v>
      </c>
      <c r="G1272" s="14">
        <v>21407</v>
      </c>
      <c r="H1272" s="14">
        <v>-5178</v>
      </c>
      <c r="I1272" s="14">
        <v>39</v>
      </c>
      <c r="J1272" s="14">
        <v>5721</v>
      </c>
      <c r="K1272" s="14">
        <v>0</v>
      </c>
      <c r="L1272" s="14">
        <v>0</v>
      </c>
      <c r="M1272" s="14">
        <v>39</v>
      </c>
      <c r="N1272" s="14">
        <v>0</v>
      </c>
      <c r="O1272" s="14">
        <v>0</v>
      </c>
      <c r="P1272" s="14">
        <v>0</v>
      </c>
      <c r="Q1272" s="14">
        <v>0</v>
      </c>
      <c r="R1272" s="14">
        <v>0</v>
      </c>
      <c r="S1272" s="14">
        <v>-582</v>
      </c>
      <c r="T1272" s="14">
        <v>0</v>
      </c>
      <c r="U1272" s="11">
        <f>D1272*G1272</f>
        <v>1292982800</v>
      </c>
      <c r="V1272" s="11">
        <f>D1272*L1272</f>
        <v>0</v>
      </c>
    </row>
    <row r="1273" spans="1:22" x14ac:dyDescent="0.3">
      <c r="A1273" s="14" t="str">
        <f>VLOOKUP(B1273,stocks!$B$3:$D$3093,2,FALSE)</f>
        <v>HDC아이콘트롤스</v>
      </c>
      <c r="B1273" s="6" t="s">
        <v>14842</v>
      </c>
      <c r="C1273" s="6" t="s">
        <v>14402</v>
      </c>
      <c r="D1273" s="14">
        <v>14600</v>
      </c>
      <c r="E1273" s="14">
        <v>-250</v>
      </c>
      <c r="F1273" s="14">
        <v>-1.68</v>
      </c>
      <c r="G1273" s="14">
        <v>88542</v>
      </c>
      <c r="H1273" s="14">
        <v>-2610</v>
      </c>
      <c r="I1273" s="14">
        <v>8586</v>
      </c>
      <c r="J1273" s="14">
        <v>-6157</v>
      </c>
      <c r="K1273" s="14">
        <v>-8153</v>
      </c>
      <c r="L1273" s="14">
        <v>0</v>
      </c>
      <c r="M1273" s="14">
        <v>9459</v>
      </c>
      <c r="N1273" s="14">
        <v>-67</v>
      </c>
      <c r="O1273" s="14">
        <v>-824</v>
      </c>
      <c r="P1273" s="14">
        <v>18</v>
      </c>
      <c r="Q1273" s="14">
        <v>0</v>
      </c>
      <c r="R1273" s="14">
        <v>0</v>
      </c>
      <c r="S1273" s="14">
        <v>80</v>
      </c>
      <c r="T1273" s="14">
        <v>101</v>
      </c>
      <c r="U1273" s="11">
        <f>D1273*G1273</f>
        <v>1292713200</v>
      </c>
      <c r="V1273" s="11">
        <f>D1273*L1273</f>
        <v>0</v>
      </c>
    </row>
    <row r="1274" spans="1:22" x14ac:dyDescent="0.3">
      <c r="A1274" s="14" t="str">
        <f>VLOOKUP(B1274,stocks!$B$3:$D$3093,2,FALSE)</f>
        <v>신한제7호스팩</v>
      </c>
      <c r="B1274" s="6" t="s">
        <v>14374</v>
      </c>
      <c r="C1274" s="6" t="s">
        <v>14402</v>
      </c>
      <c r="D1274" s="14">
        <v>2160</v>
      </c>
      <c r="E1274" s="14">
        <v>-140</v>
      </c>
      <c r="F1274" s="14">
        <v>-6.09</v>
      </c>
      <c r="G1274" s="14">
        <v>594983</v>
      </c>
      <c r="H1274" s="14">
        <v>-16529</v>
      </c>
      <c r="I1274" s="14">
        <v>0</v>
      </c>
      <c r="J1274" s="14">
        <v>8970</v>
      </c>
      <c r="K1274" s="14">
        <v>-815</v>
      </c>
      <c r="L1274" s="14">
        <v>0</v>
      </c>
      <c r="M1274" s="14">
        <v>0</v>
      </c>
      <c r="N1274" s="14">
        <v>0</v>
      </c>
      <c r="O1274" s="14">
        <v>0</v>
      </c>
      <c r="P1274" s="14">
        <v>0</v>
      </c>
      <c r="Q1274" s="14">
        <v>0</v>
      </c>
      <c r="R1274" s="14">
        <v>0</v>
      </c>
      <c r="S1274" s="14">
        <v>6000</v>
      </c>
      <c r="T1274" s="14">
        <v>1559</v>
      </c>
      <c r="U1274" s="11">
        <f>D1274*G1274</f>
        <v>1285163280</v>
      </c>
      <c r="V1274" s="11">
        <f>D1274*L1274</f>
        <v>0</v>
      </c>
    </row>
    <row r="1275" spans="1:22" x14ac:dyDescent="0.3">
      <c r="A1275" s="14" t="str">
        <f>VLOOKUP(B1275,stocks!$B$3:$D$3093,2,FALSE)</f>
        <v>나인테크</v>
      </c>
      <c r="B1275" s="6" t="s">
        <v>13727</v>
      </c>
      <c r="C1275" s="6" t="s">
        <v>14402</v>
      </c>
      <c r="D1275" s="14">
        <v>4555</v>
      </c>
      <c r="E1275" s="14">
        <v>-35</v>
      </c>
      <c r="F1275" s="14">
        <v>-0.76</v>
      </c>
      <c r="G1275" s="14">
        <v>281923</v>
      </c>
      <c r="H1275" s="14">
        <v>12586</v>
      </c>
      <c r="I1275" s="14">
        <v>0</v>
      </c>
      <c r="J1275" s="14">
        <v>-12791</v>
      </c>
      <c r="K1275" s="14">
        <v>-12791</v>
      </c>
      <c r="L1275" s="14">
        <v>0</v>
      </c>
      <c r="M1275" s="14">
        <v>0</v>
      </c>
      <c r="N1275" s="14">
        <v>0</v>
      </c>
      <c r="O1275" s="14">
        <v>0</v>
      </c>
      <c r="P1275" s="14">
        <v>0</v>
      </c>
      <c r="Q1275" s="14">
        <v>0</v>
      </c>
      <c r="R1275" s="14">
        <v>0</v>
      </c>
      <c r="S1275" s="14">
        <v>0</v>
      </c>
      <c r="T1275" s="14">
        <v>205</v>
      </c>
      <c r="U1275" s="11">
        <f>D1275*G1275</f>
        <v>1284159265</v>
      </c>
      <c r="V1275" s="11">
        <f>D1275*L1275</f>
        <v>0</v>
      </c>
    </row>
    <row r="1276" spans="1:22" x14ac:dyDescent="0.3">
      <c r="A1276" s="14" t="str">
        <f>VLOOKUP(B1276,stocks!$B$3:$D$3093,2,FALSE)</f>
        <v>아이즈비전</v>
      </c>
      <c r="B1276" s="6" t="s">
        <v>14742</v>
      </c>
      <c r="C1276" s="6" t="s">
        <v>14402</v>
      </c>
      <c r="D1276" s="14">
        <v>5100</v>
      </c>
      <c r="E1276" s="14">
        <v>-30</v>
      </c>
      <c r="F1276" s="14">
        <v>-0.57999999999999996</v>
      </c>
      <c r="G1276" s="14">
        <v>251749</v>
      </c>
      <c r="H1276" s="14">
        <v>29367</v>
      </c>
      <c r="I1276" s="14">
        <v>0</v>
      </c>
      <c r="J1276" s="14">
        <v>-29392</v>
      </c>
      <c r="K1276" s="14">
        <v>-32968</v>
      </c>
      <c r="L1276" s="14">
        <v>0</v>
      </c>
      <c r="M1276" s="14">
        <v>0</v>
      </c>
      <c r="N1276" s="14">
        <v>0</v>
      </c>
      <c r="O1276" s="14">
        <v>0</v>
      </c>
      <c r="P1276" s="14">
        <v>0</v>
      </c>
      <c r="Q1276" s="14">
        <v>0</v>
      </c>
      <c r="R1276" s="14">
        <v>0</v>
      </c>
      <c r="S1276" s="14">
        <v>0</v>
      </c>
      <c r="T1276" s="14">
        <v>25</v>
      </c>
      <c r="U1276" s="11">
        <f>D1276*G1276</f>
        <v>1283919900</v>
      </c>
      <c r="V1276" s="11">
        <f>D1276*L1276</f>
        <v>0</v>
      </c>
    </row>
    <row r="1277" spans="1:22" x14ac:dyDescent="0.3">
      <c r="A1277" s="14" t="str">
        <f>VLOOKUP(B1277,stocks!$B$3:$D$3093,2,FALSE)</f>
        <v>삼목에스폼</v>
      </c>
      <c r="B1277" s="6" t="s">
        <v>14114</v>
      </c>
      <c r="C1277" s="6" t="s">
        <v>14402</v>
      </c>
      <c r="D1277" s="14">
        <v>15900</v>
      </c>
      <c r="E1277" s="14">
        <v>-200</v>
      </c>
      <c r="F1277" s="14">
        <v>-1.24</v>
      </c>
      <c r="G1277" s="14">
        <v>80551</v>
      </c>
      <c r="H1277" s="14">
        <v>1775</v>
      </c>
      <c r="I1277" s="14">
        <v>210</v>
      </c>
      <c r="J1277" s="14">
        <v>-1963</v>
      </c>
      <c r="K1277" s="14">
        <v>-2040</v>
      </c>
      <c r="L1277" s="14">
        <v>0</v>
      </c>
      <c r="M1277" s="14">
        <v>600</v>
      </c>
      <c r="N1277" s="14">
        <v>0</v>
      </c>
      <c r="O1277" s="14">
        <v>0</v>
      </c>
      <c r="P1277" s="14">
        <v>-353</v>
      </c>
      <c r="Q1277" s="14">
        <v>-37</v>
      </c>
      <c r="R1277" s="14">
        <v>0</v>
      </c>
      <c r="S1277" s="14">
        <v>-23</v>
      </c>
      <c r="T1277" s="14">
        <v>1</v>
      </c>
      <c r="U1277" s="11">
        <f>D1277*G1277</f>
        <v>1280760900</v>
      </c>
      <c r="V1277" s="11">
        <f>D1277*L1277</f>
        <v>0</v>
      </c>
    </row>
    <row r="1278" spans="1:22" x14ac:dyDescent="0.3">
      <c r="A1278" s="14" t="str">
        <f>VLOOKUP(B1278,stocks!$B$3:$D$3093,2,FALSE)</f>
        <v>스튜디오산타클로스</v>
      </c>
      <c r="B1278" s="6" t="s">
        <v>14326</v>
      </c>
      <c r="C1278" s="6" t="s">
        <v>14402</v>
      </c>
      <c r="D1278" s="14">
        <v>2565</v>
      </c>
      <c r="E1278" s="14">
        <v>120</v>
      </c>
      <c r="F1278" s="14">
        <v>4.91</v>
      </c>
      <c r="G1278" s="14">
        <v>499044</v>
      </c>
      <c r="H1278" s="14">
        <v>-138611</v>
      </c>
      <c r="I1278" s="14">
        <v>0</v>
      </c>
      <c r="J1278" s="14">
        <v>102871</v>
      </c>
      <c r="K1278" s="14">
        <v>90293</v>
      </c>
      <c r="L1278" s="14">
        <v>0</v>
      </c>
      <c r="M1278" s="14">
        <v>0</v>
      </c>
      <c r="N1278" s="14">
        <v>0</v>
      </c>
      <c r="O1278" s="14">
        <v>0</v>
      </c>
      <c r="P1278" s="14">
        <v>0</v>
      </c>
      <c r="Q1278" s="14">
        <v>0</v>
      </c>
      <c r="R1278" s="14">
        <v>0</v>
      </c>
      <c r="S1278" s="14">
        <v>35800</v>
      </c>
      <c r="T1278" s="14">
        <v>-60</v>
      </c>
      <c r="U1278" s="11">
        <f>D1278*G1278</f>
        <v>1280047860</v>
      </c>
      <c r="V1278" s="11">
        <f>D1278*L1278</f>
        <v>0</v>
      </c>
    </row>
    <row r="1279" spans="1:22" x14ac:dyDescent="0.3">
      <c r="A1279" s="14" t="str">
        <f>VLOOKUP(B1279,stocks!$B$3:$D$3093,2,FALSE)</f>
        <v>범양건영</v>
      </c>
      <c r="B1279" s="6" t="s">
        <v>14050</v>
      </c>
      <c r="C1279" s="6" t="s">
        <v>14402</v>
      </c>
      <c r="D1279" s="14">
        <v>4235</v>
      </c>
      <c r="E1279" s="14">
        <v>40</v>
      </c>
      <c r="F1279" s="14">
        <v>0.95</v>
      </c>
      <c r="G1279" s="14">
        <v>301188</v>
      </c>
      <c r="H1279" s="14">
        <v>6437</v>
      </c>
      <c r="I1279" s="14">
        <v>-10</v>
      </c>
      <c r="J1279" s="14">
        <v>-7157</v>
      </c>
      <c r="K1279" s="14">
        <v>-7282</v>
      </c>
      <c r="L1279" s="14">
        <v>0</v>
      </c>
      <c r="M1279" s="14">
        <v>-10</v>
      </c>
      <c r="N1279" s="14">
        <v>0</v>
      </c>
      <c r="O1279" s="14">
        <v>0</v>
      </c>
      <c r="P1279" s="14">
        <v>0</v>
      </c>
      <c r="Q1279" s="14">
        <v>0</v>
      </c>
      <c r="R1279" s="14">
        <v>0</v>
      </c>
      <c r="S1279" s="14">
        <v>0</v>
      </c>
      <c r="T1279" s="14">
        <v>730</v>
      </c>
      <c r="U1279" s="11">
        <f>D1279*G1279</f>
        <v>1275531180</v>
      </c>
      <c r="V1279" s="11">
        <f>D1279*L1279</f>
        <v>0</v>
      </c>
    </row>
    <row r="1280" spans="1:22" x14ac:dyDescent="0.3">
      <c r="A1280" s="14" t="str">
        <f>VLOOKUP(B1280,stocks!$B$3:$D$3093,2,FALSE)</f>
        <v>기신정기</v>
      </c>
      <c r="B1280" s="6" t="s">
        <v>13705</v>
      </c>
      <c r="C1280" s="6" t="s">
        <v>14402</v>
      </c>
      <c r="D1280" s="14">
        <v>5180</v>
      </c>
      <c r="E1280" s="14">
        <v>-250</v>
      </c>
      <c r="F1280" s="14">
        <v>-4.5999999999999996</v>
      </c>
      <c r="G1280" s="14">
        <v>245449</v>
      </c>
      <c r="H1280" s="14">
        <v>-7506</v>
      </c>
      <c r="I1280" s="14">
        <v>1160</v>
      </c>
      <c r="J1280" s="14">
        <v>6226</v>
      </c>
      <c r="K1280" s="14">
        <v>6226</v>
      </c>
      <c r="L1280" s="14">
        <v>0</v>
      </c>
      <c r="M1280" s="14">
        <v>1160</v>
      </c>
      <c r="N1280" s="14">
        <v>0</v>
      </c>
      <c r="O1280" s="14">
        <v>0</v>
      </c>
      <c r="P1280" s="14">
        <v>0</v>
      </c>
      <c r="Q1280" s="14">
        <v>0</v>
      </c>
      <c r="R1280" s="14">
        <v>0</v>
      </c>
      <c r="S1280" s="14">
        <v>0</v>
      </c>
      <c r="T1280" s="14">
        <v>120</v>
      </c>
      <c r="U1280" s="11">
        <f>D1280*G1280</f>
        <v>1271425820</v>
      </c>
      <c r="V1280" s="11">
        <f>D1280*L1280</f>
        <v>0</v>
      </c>
    </row>
    <row r="1281" spans="1:22" x14ac:dyDescent="0.3">
      <c r="A1281" s="14" t="str">
        <f>VLOOKUP(B1281,stocks!$B$3:$D$3093,2,FALSE)</f>
        <v>STX엔진</v>
      </c>
      <c r="B1281" s="6" t="s">
        <v>13613</v>
      </c>
      <c r="C1281" s="6" t="s">
        <v>14402</v>
      </c>
      <c r="D1281" s="14">
        <v>13300</v>
      </c>
      <c r="E1281" s="14">
        <v>0</v>
      </c>
      <c r="F1281" s="14">
        <v>0</v>
      </c>
      <c r="G1281" s="14">
        <v>95377</v>
      </c>
      <c r="H1281" s="14">
        <v>-11069</v>
      </c>
      <c r="I1281" s="14">
        <v>-1680</v>
      </c>
      <c r="J1281" s="14">
        <v>12394</v>
      </c>
      <c r="K1281" s="14">
        <v>10743</v>
      </c>
      <c r="L1281" s="14">
        <v>0</v>
      </c>
      <c r="M1281" s="14">
        <v>-1381</v>
      </c>
      <c r="N1281" s="14">
        <v>0</v>
      </c>
      <c r="O1281" s="14">
        <v>0</v>
      </c>
      <c r="P1281" s="14">
        <v>-299</v>
      </c>
      <c r="Q1281" s="14">
        <v>0</v>
      </c>
      <c r="R1281" s="14">
        <v>0</v>
      </c>
      <c r="S1281" s="14">
        <v>300</v>
      </c>
      <c r="T1281" s="14">
        <v>55</v>
      </c>
      <c r="U1281" s="11">
        <f>D1281*G1281</f>
        <v>1268514100</v>
      </c>
      <c r="V1281" s="11">
        <f>D1281*L1281</f>
        <v>0</v>
      </c>
    </row>
    <row r="1282" spans="1:22" x14ac:dyDescent="0.3">
      <c r="A1282" s="14" t="str">
        <f>VLOOKUP(B1282,stocks!$B$3:$D$3093,2,FALSE)</f>
        <v>TRUE 인버스 2X 나스닥 100 ETN</v>
      </c>
      <c r="B1282" s="6" t="s">
        <v>16423</v>
      </c>
      <c r="C1282" s="6" t="s">
        <v>14402</v>
      </c>
      <c r="D1282" s="14">
        <v>1815</v>
      </c>
      <c r="E1282" s="14">
        <v>25</v>
      </c>
      <c r="F1282" s="14">
        <v>1.4</v>
      </c>
      <c r="G1282" s="14">
        <v>698836</v>
      </c>
      <c r="H1282" s="14">
        <v>-147356</v>
      </c>
      <c r="I1282" s="14">
        <v>146801</v>
      </c>
      <c r="J1282" s="14">
        <v>0</v>
      </c>
      <c r="K1282" s="14">
        <v>0</v>
      </c>
      <c r="L1282" s="14">
        <v>0</v>
      </c>
      <c r="M1282" s="14">
        <v>146801</v>
      </c>
      <c r="N1282" s="14">
        <v>0</v>
      </c>
      <c r="O1282" s="14">
        <v>0</v>
      </c>
      <c r="P1282" s="14">
        <v>0</v>
      </c>
      <c r="Q1282" s="14">
        <v>0</v>
      </c>
      <c r="R1282" s="14">
        <v>0</v>
      </c>
      <c r="S1282" s="14">
        <v>0</v>
      </c>
      <c r="T1282" s="14">
        <v>555</v>
      </c>
      <c r="U1282" s="11">
        <f>D1282*G1282</f>
        <v>1268387340</v>
      </c>
      <c r="V1282" s="11">
        <f>D1282*L1282</f>
        <v>0</v>
      </c>
    </row>
    <row r="1283" spans="1:22" x14ac:dyDescent="0.3">
      <c r="A1283" s="14" t="str">
        <f>VLOOKUP(B1283,stocks!$B$3:$D$3093,2,FALSE)</f>
        <v>롯데정보통신</v>
      </c>
      <c r="B1283" s="6" t="s">
        <v>13449</v>
      </c>
      <c r="C1283" s="6" t="s">
        <v>14402</v>
      </c>
      <c r="D1283" s="14">
        <v>40900</v>
      </c>
      <c r="E1283" s="14">
        <v>-600</v>
      </c>
      <c r="F1283" s="14">
        <v>-1.45</v>
      </c>
      <c r="G1283" s="14">
        <v>30975</v>
      </c>
      <c r="H1283" s="14">
        <v>3032</v>
      </c>
      <c r="I1283" s="14">
        <v>-1038</v>
      </c>
      <c r="J1283" s="14">
        <v>-1994</v>
      </c>
      <c r="K1283" s="14">
        <v>-3091</v>
      </c>
      <c r="L1283" s="14">
        <v>0</v>
      </c>
      <c r="M1283" s="14">
        <v>73</v>
      </c>
      <c r="N1283" s="14">
        <v>-531</v>
      </c>
      <c r="O1283" s="14">
        <v>-685</v>
      </c>
      <c r="P1283" s="14">
        <v>105</v>
      </c>
      <c r="Q1283" s="14">
        <v>0</v>
      </c>
      <c r="R1283" s="14">
        <v>0</v>
      </c>
      <c r="S1283" s="14">
        <v>0</v>
      </c>
      <c r="T1283" s="14">
        <v>0</v>
      </c>
      <c r="U1283" s="11">
        <f>D1283*G1283</f>
        <v>1266877500</v>
      </c>
      <c r="V1283" s="11">
        <f>D1283*L1283</f>
        <v>0</v>
      </c>
    </row>
    <row r="1284" spans="1:22" x14ac:dyDescent="0.3">
      <c r="A1284" s="14" t="str">
        <f>VLOOKUP(B1284,stocks!$B$3:$D$3093,2,FALSE)</f>
        <v>한국9호스팩</v>
      </c>
      <c r="B1284" s="6" t="s">
        <v>16220</v>
      </c>
      <c r="C1284" s="6" t="s">
        <v>14402</v>
      </c>
      <c r="D1284" s="14">
        <v>2215</v>
      </c>
      <c r="E1284" s="14">
        <v>-150</v>
      </c>
      <c r="F1284" s="14">
        <v>-6.34</v>
      </c>
      <c r="G1284" s="14">
        <v>570978</v>
      </c>
      <c r="H1284" s="14">
        <v>13702</v>
      </c>
      <c r="I1284" s="14">
        <v>-2573</v>
      </c>
      <c r="J1284" s="14">
        <v>328</v>
      </c>
      <c r="K1284" s="14">
        <v>-5958</v>
      </c>
      <c r="L1284" s="14">
        <v>0</v>
      </c>
      <c r="M1284" s="14">
        <v>0</v>
      </c>
      <c r="N1284" s="14">
        <v>0</v>
      </c>
      <c r="O1284" s="14">
        <v>0</v>
      </c>
      <c r="P1284" s="14">
        <v>-2573</v>
      </c>
      <c r="Q1284" s="14">
        <v>0</v>
      </c>
      <c r="R1284" s="14">
        <v>0</v>
      </c>
      <c r="S1284" s="14">
        <v>-5618</v>
      </c>
      <c r="T1284" s="14">
        <v>-5839</v>
      </c>
      <c r="U1284" s="11">
        <f>D1284*G1284</f>
        <v>1264716270</v>
      </c>
      <c r="V1284" s="11">
        <f>D1284*L1284</f>
        <v>0</v>
      </c>
    </row>
    <row r="1285" spans="1:22" x14ac:dyDescent="0.3">
      <c r="A1285" s="14" t="str">
        <f>VLOOKUP(B1285,stocks!$B$3:$D$3093,2,FALSE)</f>
        <v>유라테크</v>
      </c>
      <c r="B1285" s="6" t="s">
        <v>14909</v>
      </c>
      <c r="C1285" s="6" t="s">
        <v>14402</v>
      </c>
      <c r="D1285" s="14">
        <v>12550</v>
      </c>
      <c r="E1285" s="14">
        <v>0</v>
      </c>
      <c r="F1285" s="14">
        <v>0</v>
      </c>
      <c r="G1285" s="14">
        <v>100427</v>
      </c>
      <c r="H1285" s="14">
        <v>-5886</v>
      </c>
      <c r="I1285" s="14">
        <v>-100</v>
      </c>
      <c r="J1285" s="14">
        <v>5896</v>
      </c>
      <c r="K1285" s="14">
        <v>5672</v>
      </c>
      <c r="L1285" s="14">
        <v>0</v>
      </c>
      <c r="M1285" s="14">
        <v>-100</v>
      </c>
      <c r="N1285" s="14">
        <v>0</v>
      </c>
      <c r="O1285" s="14">
        <v>0</v>
      </c>
      <c r="P1285" s="14">
        <v>0</v>
      </c>
      <c r="Q1285" s="14">
        <v>0</v>
      </c>
      <c r="R1285" s="14">
        <v>0</v>
      </c>
      <c r="S1285" s="14">
        <v>-10</v>
      </c>
      <c r="T1285" s="14">
        <v>100</v>
      </c>
      <c r="U1285" s="11">
        <f>D1285*G1285</f>
        <v>1260358850</v>
      </c>
      <c r="V1285" s="11">
        <f>D1285*L1285</f>
        <v>0</v>
      </c>
    </row>
    <row r="1286" spans="1:22" x14ac:dyDescent="0.3">
      <c r="A1286" s="14" t="str">
        <f>VLOOKUP(B1286,stocks!$B$3:$D$3093,2,FALSE)</f>
        <v>키다리스튜디오</v>
      </c>
      <c r="B1286" s="6" t="s">
        <v>14684</v>
      </c>
      <c r="C1286" s="6" t="s">
        <v>14402</v>
      </c>
      <c r="D1286" s="14">
        <v>14350</v>
      </c>
      <c r="E1286" s="14">
        <v>-300</v>
      </c>
      <c r="F1286" s="14">
        <v>-2.0499999999999998</v>
      </c>
      <c r="G1286" s="14">
        <v>87795</v>
      </c>
      <c r="H1286" s="14">
        <v>9958</v>
      </c>
      <c r="I1286" s="14">
        <v>-14774</v>
      </c>
      <c r="J1286" s="14">
        <v>8290</v>
      </c>
      <c r="K1286" s="14">
        <v>8562</v>
      </c>
      <c r="L1286" s="14">
        <v>0</v>
      </c>
      <c r="M1286" s="14">
        <v>-14</v>
      </c>
      <c r="N1286" s="14">
        <v>0</v>
      </c>
      <c r="O1286" s="14">
        <v>-14760</v>
      </c>
      <c r="P1286" s="14">
        <v>0</v>
      </c>
      <c r="Q1286" s="14">
        <v>0</v>
      </c>
      <c r="R1286" s="14">
        <v>0</v>
      </c>
      <c r="S1286" s="14">
        <v>-3524</v>
      </c>
      <c r="T1286" s="14">
        <v>50</v>
      </c>
      <c r="U1286" s="11">
        <f>D1286*G1286</f>
        <v>1259858250</v>
      </c>
      <c r="V1286" s="11">
        <f>D1286*L1286</f>
        <v>0</v>
      </c>
    </row>
    <row r="1287" spans="1:22" x14ac:dyDescent="0.3">
      <c r="A1287" s="14" t="str">
        <f>VLOOKUP(B1287,stocks!$B$3:$D$3093,2,FALSE)</f>
        <v>제이준코스메틱</v>
      </c>
      <c r="B1287" s="6" t="s">
        <v>14718</v>
      </c>
      <c r="C1287" s="6" t="s">
        <v>14402</v>
      </c>
      <c r="D1287" s="14">
        <v>1955</v>
      </c>
      <c r="E1287" s="14">
        <v>40</v>
      </c>
      <c r="F1287" s="14">
        <v>2.09</v>
      </c>
      <c r="G1287" s="14">
        <v>641290</v>
      </c>
      <c r="H1287" s="14">
        <v>126079</v>
      </c>
      <c r="I1287" s="14">
        <v>-15</v>
      </c>
      <c r="J1287" s="14">
        <v>-113633</v>
      </c>
      <c r="K1287" s="14">
        <v>-113389</v>
      </c>
      <c r="L1287" s="14">
        <v>0</v>
      </c>
      <c r="M1287" s="14">
        <v>-15</v>
      </c>
      <c r="N1287" s="14">
        <v>0</v>
      </c>
      <c r="O1287" s="14">
        <v>0</v>
      </c>
      <c r="P1287" s="14">
        <v>0</v>
      </c>
      <c r="Q1287" s="14">
        <v>0</v>
      </c>
      <c r="R1287" s="14">
        <v>0</v>
      </c>
      <c r="S1287" s="14">
        <v>-12580</v>
      </c>
      <c r="T1287" s="14">
        <v>149</v>
      </c>
      <c r="U1287" s="11">
        <f>D1287*G1287</f>
        <v>1253721950</v>
      </c>
      <c r="V1287" s="11">
        <f>D1287*L1287</f>
        <v>0</v>
      </c>
    </row>
    <row r="1288" spans="1:22" x14ac:dyDescent="0.3">
      <c r="A1288" s="14" t="str">
        <f>VLOOKUP(B1288,stocks!$B$3:$D$3093,2,FALSE)</f>
        <v>나노</v>
      </c>
      <c r="B1288" s="6" t="s">
        <v>13711</v>
      </c>
      <c r="C1288" s="6" t="s">
        <v>14402</v>
      </c>
      <c r="D1288" s="14">
        <v>1830</v>
      </c>
      <c r="E1288" s="14">
        <v>-60</v>
      </c>
      <c r="F1288" s="14">
        <v>-3.17</v>
      </c>
      <c r="G1288" s="14">
        <v>681078</v>
      </c>
      <c r="H1288" s="14">
        <v>34649</v>
      </c>
      <c r="I1288" s="14">
        <v>-30313</v>
      </c>
      <c r="J1288" s="14">
        <v>-5015</v>
      </c>
      <c r="K1288" s="14">
        <v>14813</v>
      </c>
      <c r="L1288" s="14">
        <v>0</v>
      </c>
      <c r="M1288" s="14">
        <v>-313</v>
      </c>
      <c r="N1288" s="14">
        <v>0</v>
      </c>
      <c r="O1288" s="14">
        <v>0</v>
      </c>
      <c r="P1288" s="14">
        <v>0</v>
      </c>
      <c r="Q1288" s="14">
        <v>0</v>
      </c>
      <c r="R1288" s="14">
        <v>-30000</v>
      </c>
      <c r="S1288" s="14">
        <v>0</v>
      </c>
      <c r="T1288" s="14">
        <v>679</v>
      </c>
      <c r="U1288" s="11">
        <f>D1288*G1288</f>
        <v>1246372740</v>
      </c>
      <c r="V1288" s="11">
        <f>D1288*L1288</f>
        <v>0</v>
      </c>
    </row>
    <row r="1289" spans="1:22" x14ac:dyDescent="0.3">
      <c r="A1289" s="14" t="str">
        <f>VLOOKUP(B1289,stocks!$B$3:$D$3093,2,FALSE)</f>
        <v>모비스</v>
      </c>
      <c r="B1289" s="6" t="s">
        <v>13990</v>
      </c>
      <c r="C1289" s="6" t="s">
        <v>14402</v>
      </c>
      <c r="D1289" s="14">
        <v>2975</v>
      </c>
      <c r="E1289" s="14">
        <v>-35</v>
      </c>
      <c r="F1289" s="14">
        <v>-1.1599999999999999</v>
      </c>
      <c r="G1289" s="14">
        <v>418680</v>
      </c>
      <c r="H1289" s="14">
        <v>-38574</v>
      </c>
      <c r="I1289" s="14">
        <v>0</v>
      </c>
      <c r="J1289" s="14">
        <v>33339</v>
      </c>
      <c r="K1289" s="14">
        <v>31739</v>
      </c>
      <c r="L1289" s="14">
        <v>0</v>
      </c>
      <c r="M1289" s="14">
        <v>0</v>
      </c>
      <c r="N1289" s="14">
        <v>0</v>
      </c>
      <c r="O1289" s="14">
        <v>0</v>
      </c>
      <c r="P1289" s="14">
        <v>0</v>
      </c>
      <c r="Q1289" s="14">
        <v>0</v>
      </c>
      <c r="R1289" s="14">
        <v>0</v>
      </c>
      <c r="S1289" s="14">
        <v>3034</v>
      </c>
      <c r="T1289" s="14">
        <v>2201</v>
      </c>
      <c r="U1289" s="11">
        <f>D1289*G1289</f>
        <v>1245573000</v>
      </c>
      <c r="V1289" s="11">
        <f>D1289*L1289</f>
        <v>0</v>
      </c>
    </row>
    <row r="1290" spans="1:22" x14ac:dyDescent="0.3">
      <c r="A1290" s="14" t="str">
        <f>VLOOKUP(B1290,stocks!$B$3:$D$3093,2,FALSE)</f>
        <v>정산애강</v>
      </c>
      <c r="B1290" s="6" t="s">
        <v>14693</v>
      </c>
      <c r="C1290" s="6" t="s">
        <v>14402</v>
      </c>
      <c r="D1290" s="14">
        <v>2490</v>
      </c>
      <c r="E1290" s="14">
        <v>-35</v>
      </c>
      <c r="F1290" s="14">
        <v>-1.39</v>
      </c>
      <c r="G1290" s="14">
        <v>500066</v>
      </c>
      <c r="H1290" s="14">
        <v>73311</v>
      </c>
      <c r="I1290" s="14">
        <v>0</v>
      </c>
      <c r="J1290" s="14">
        <v>-42205</v>
      </c>
      <c r="K1290" s="14">
        <v>-39086</v>
      </c>
      <c r="L1290" s="14">
        <v>0</v>
      </c>
      <c r="M1290" s="14">
        <v>0</v>
      </c>
      <c r="N1290" s="14">
        <v>0</v>
      </c>
      <c r="O1290" s="14">
        <v>0</v>
      </c>
      <c r="P1290" s="14">
        <v>0</v>
      </c>
      <c r="Q1290" s="14">
        <v>0</v>
      </c>
      <c r="R1290" s="14">
        <v>0</v>
      </c>
      <c r="S1290" s="14">
        <v>-31106</v>
      </c>
      <c r="T1290" s="14">
        <v>0</v>
      </c>
      <c r="U1290" s="11">
        <f>D1290*G1290</f>
        <v>1245164340</v>
      </c>
      <c r="V1290" s="11">
        <f>D1290*L1290</f>
        <v>0</v>
      </c>
    </row>
    <row r="1291" spans="1:22" x14ac:dyDescent="0.3">
      <c r="A1291" s="14" t="str">
        <f>VLOOKUP(B1291,stocks!$B$3:$D$3093,2,FALSE)</f>
        <v>엑스큐어</v>
      </c>
      <c r="B1291" s="6" t="s">
        <v>15087</v>
      </c>
      <c r="C1291" s="6" t="s">
        <v>14402</v>
      </c>
      <c r="D1291" s="14">
        <v>4590</v>
      </c>
      <c r="E1291" s="14">
        <v>-60</v>
      </c>
      <c r="F1291" s="14">
        <v>-1.29</v>
      </c>
      <c r="G1291" s="14">
        <v>271260</v>
      </c>
      <c r="H1291" s="14">
        <v>-2237</v>
      </c>
      <c r="I1291" s="14">
        <v>0</v>
      </c>
      <c r="J1291" s="14">
        <v>621</v>
      </c>
      <c r="K1291" s="14">
        <v>897</v>
      </c>
      <c r="L1291" s="14">
        <v>0</v>
      </c>
      <c r="M1291" s="14">
        <v>0</v>
      </c>
      <c r="N1291" s="14">
        <v>0</v>
      </c>
      <c r="O1291" s="14">
        <v>0</v>
      </c>
      <c r="P1291" s="14">
        <v>0</v>
      </c>
      <c r="Q1291" s="14">
        <v>0</v>
      </c>
      <c r="R1291" s="14">
        <v>0</v>
      </c>
      <c r="S1291" s="14">
        <v>1737</v>
      </c>
      <c r="T1291" s="14">
        <v>-121</v>
      </c>
      <c r="U1291" s="11">
        <f>D1291*G1291</f>
        <v>1245083400</v>
      </c>
      <c r="V1291" s="11">
        <f>D1291*L1291</f>
        <v>0</v>
      </c>
    </row>
    <row r="1292" spans="1:22" x14ac:dyDescent="0.3">
      <c r="A1292" s="14" t="str">
        <f>VLOOKUP(B1292,stocks!$B$3:$D$3093,2,FALSE)</f>
        <v>동일기연</v>
      </c>
      <c r="B1292" s="6" t="s">
        <v>13957</v>
      </c>
      <c r="C1292" s="6" t="s">
        <v>14402</v>
      </c>
      <c r="D1292" s="14">
        <v>18050</v>
      </c>
      <c r="E1292" s="14">
        <v>250</v>
      </c>
      <c r="F1292" s="14">
        <v>1.4</v>
      </c>
      <c r="G1292" s="14">
        <v>68966</v>
      </c>
      <c r="H1292" s="14">
        <v>-14700</v>
      </c>
      <c r="I1292" s="14">
        <v>-844</v>
      </c>
      <c r="J1292" s="14">
        <v>15448</v>
      </c>
      <c r="K1292" s="14">
        <v>15448</v>
      </c>
      <c r="L1292" s="14">
        <v>0</v>
      </c>
      <c r="M1292" s="14">
        <v>-376</v>
      </c>
      <c r="N1292" s="14">
        <v>0</v>
      </c>
      <c r="O1292" s="14">
        <v>15</v>
      </c>
      <c r="P1292" s="14">
        <v>-483</v>
      </c>
      <c r="Q1292" s="14">
        <v>0</v>
      </c>
      <c r="R1292" s="14">
        <v>0</v>
      </c>
      <c r="S1292" s="14">
        <v>146</v>
      </c>
      <c r="T1292" s="14">
        <v>-50</v>
      </c>
      <c r="U1292" s="11">
        <f>D1292*G1292</f>
        <v>1244836300</v>
      </c>
      <c r="V1292" s="11">
        <f>D1292*L1292</f>
        <v>0</v>
      </c>
    </row>
    <row r="1293" spans="1:22" x14ac:dyDescent="0.3">
      <c r="A1293" s="14" t="str">
        <f>VLOOKUP(B1293,stocks!$B$3:$D$3093,2,FALSE)</f>
        <v>케이프</v>
      </c>
      <c r="B1293" s="6" t="s">
        <v>15035</v>
      </c>
      <c r="C1293" s="6" t="s">
        <v>14402</v>
      </c>
      <c r="D1293" s="14">
        <v>5400</v>
      </c>
      <c r="E1293" s="14">
        <v>-70</v>
      </c>
      <c r="F1293" s="14">
        <v>-1.28</v>
      </c>
      <c r="G1293" s="14">
        <v>229955</v>
      </c>
      <c r="H1293" s="14">
        <v>7134</v>
      </c>
      <c r="I1293" s="14">
        <v>-33</v>
      </c>
      <c r="J1293" s="14">
        <v>-6981</v>
      </c>
      <c r="K1293" s="14">
        <v>-4882</v>
      </c>
      <c r="L1293" s="14">
        <v>0</v>
      </c>
      <c r="M1293" s="14">
        <v>-33</v>
      </c>
      <c r="N1293" s="14">
        <v>0</v>
      </c>
      <c r="O1293" s="14">
        <v>0</v>
      </c>
      <c r="P1293" s="14">
        <v>0</v>
      </c>
      <c r="Q1293" s="14">
        <v>0</v>
      </c>
      <c r="R1293" s="14">
        <v>0</v>
      </c>
      <c r="S1293" s="14">
        <v>-200</v>
      </c>
      <c r="T1293" s="14">
        <v>80</v>
      </c>
      <c r="U1293" s="11">
        <f>D1293*G1293</f>
        <v>1241757000</v>
      </c>
      <c r="V1293" s="11">
        <f>D1293*L1293</f>
        <v>0</v>
      </c>
    </row>
    <row r="1294" spans="1:22" x14ac:dyDescent="0.3">
      <c r="A1294" s="14" t="str">
        <f>VLOOKUP(B1294,stocks!$B$3:$D$3093,2,FALSE)</f>
        <v>엑셈</v>
      </c>
      <c r="B1294" s="6" t="s">
        <v>15600</v>
      </c>
      <c r="C1294" s="6" t="s">
        <v>14402</v>
      </c>
      <c r="D1294" s="14">
        <v>4610</v>
      </c>
      <c r="E1294" s="14">
        <v>-90</v>
      </c>
      <c r="F1294" s="14">
        <v>-1.91</v>
      </c>
      <c r="G1294" s="14">
        <v>268347</v>
      </c>
      <c r="H1294" s="14">
        <v>16443</v>
      </c>
      <c r="I1294" s="14">
        <v>-2149</v>
      </c>
      <c r="J1294" s="14">
        <v>-18950</v>
      </c>
      <c r="K1294" s="14">
        <v>-16055</v>
      </c>
      <c r="L1294" s="14">
        <v>0</v>
      </c>
      <c r="M1294" s="14">
        <v>0</v>
      </c>
      <c r="N1294" s="14">
        <v>0</v>
      </c>
      <c r="O1294" s="14">
        <v>0</v>
      </c>
      <c r="P1294" s="14">
        <v>-2149</v>
      </c>
      <c r="Q1294" s="14">
        <v>0</v>
      </c>
      <c r="R1294" s="14">
        <v>0</v>
      </c>
      <c r="S1294" s="14">
        <v>3855</v>
      </c>
      <c r="T1294" s="14">
        <v>801</v>
      </c>
      <c r="U1294" s="11">
        <f>D1294*G1294</f>
        <v>1237079670</v>
      </c>
      <c r="V1294" s="11">
        <f>D1294*L1294</f>
        <v>0</v>
      </c>
    </row>
    <row r="1295" spans="1:22" x14ac:dyDescent="0.3">
      <c r="A1295" s="14" t="str">
        <f>VLOOKUP(B1295,stocks!$B$3:$D$3093,2,FALSE)</f>
        <v>한네트</v>
      </c>
      <c r="B1295" s="6" t="s">
        <v>14947</v>
      </c>
      <c r="C1295" s="6" t="s">
        <v>14402</v>
      </c>
      <c r="D1295" s="14">
        <v>9690</v>
      </c>
      <c r="E1295" s="14">
        <v>-210</v>
      </c>
      <c r="F1295" s="14">
        <v>-2.12</v>
      </c>
      <c r="G1295" s="14">
        <v>127468</v>
      </c>
      <c r="H1295" s="14">
        <v>1357</v>
      </c>
      <c r="I1295" s="14">
        <v>0</v>
      </c>
      <c r="J1295" s="14">
        <v>-2927</v>
      </c>
      <c r="K1295" s="14">
        <v>-794</v>
      </c>
      <c r="L1295" s="14">
        <v>0</v>
      </c>
      <c r="M1295" s="14">
        <v>0</v>
      </c>
      <c r="N1295" s="14">
        <v>0</v>
      </c>
      <c r="O1295" s="14">
        <v>0</v>
      </c>
      <c r="P1295" s="14">
        <v>0</v>
      </c>
      <c r="Q1295" s="14">
        <v>0</v>
      </c>
      <c r="R1295" s="14">
        <v>0</v>
      </c>
      <c r="S1295" s="14">
        <v>600</v>
      </c>
      <c r="T1295" s="14">
        <v>970</v>
      </c>
      <c r="U1295" s="11">
        <f>D1295*G1295</f>
        <v>1235164920</v>
      </c>
      <c r="V1295" s="11">
        <f>D1295*L1295</f>
        <v>0</v>
      </c>
    </row>
    <row r="1296" spans="1:22" x14ac:dyDescent="0.3">
      <c r="A1296" s="14" t="str">
        <f>VLOOKUP(B1296,stocks!$B$3:$D$3093,2,FALSE)</f>
        <v>유유제약1우</v>
      </c>
      <c r="B1296" s="6" t="s">
        <v>14411</v>
      </c>
      <c r="C1296" s="6" t="s">
        <v>14402</v>
      </c>
      <c r="D1296" s="14">
        <v>14150</v>
      </c>
      <c r="E1296" s="14">
        <v>-500</v>
      </c>
      <c r="F1296" s="14">
        <v>-3.41</v>
      </c>
      <c r="G1296" s="14">
        <v>87034</v>
      </c>
      <c r="H1296" s="14">
        <v>1301</v>
      </c>
      <c r="I1296" s="14">
        <v>0</v>
      </c>
      <c r="J1296" s="14">
        <v>321</v>
      </c>
      <c r="K1296" s="14">
        <v>0</v>
      </c>
      <c r="L1296" s="14">
        <v>0</v>
      </c>
      <c r="M1296" s="14">
        <v>0</v>
      </c>
      <c r="N1296" s="14">
        <v>0</v>
      </c>
      <c r="O1296" s="14">
        <v>0</v>
      </c>
      <c r="P1296" s="14">
        <v>0</v>
      </c>
      <c r="Q1296" s="14">
        <v>0</v>
      </c>
      <c r="R1296" s="14">
        <v>0</v>
      </c>
      <c r="S1296" s="14">
        <v>0</v>
      </c>
      <c r="T1296" s="14">
        <v>-1622</v>
      </c>
      <c r="U1296" s="11">
        <f>D1296*G1296</f>
        <v>1231531100</v>
      </c>
      <c r="V1296" s="11">
        <f>D1296*L1296</f>
        <v>0</v>
      </c>
    </row>
    <row r="1297" spans="1:22" x14ac:dyDescent="0.3">
      <c r="A1297" s="14" t="str">
        <f>VLOOKUP(B1297,stocks!$B$3:$D$3093,2,FALSE)</f>
        <v>NH투자증권우</v>
      </c>
      <c r="B1297" s="6" t="s">
        <v>14538</v>
      </c>
      <c r="C1297" s="6" t="s">
        <v>14402</v>
      </c>
      <c r="D1297" s="14">
        <v>10950</v>
      </c>
      <c r="E1297" s="14">
        <v>-150</v>
      </c>
      <c r="F1297" s="14">
        <v>-1.35</v>
      </c>
      <c r="G1297" s="14">
        <v>112261</v>
      </c>
      <c r="H1297" s="14">
        <v>36984</v>
      </c>
      <c r="I1297" s="14">
        <v>-191</v>
      </c>
      <c r="J1297" s="14">
        <v>-22937</v>
      </c>
      <c r="K1297" s="14">
        <v>0</v>
      </c>
      <c r="L1297" s="14">
        <v>0</v>
      </c>
      <c r="M1297" s="14">
        <v>-191</v>
      </c>
      <c r="N1297" s="14">
        <v>0</v>
      </c>
      <c r="O1297" s="14">
        <v>0</v>
      </c>
      <c r="P1297" s="14">
        <v>0</v>
      </c>
      <c r="Q1297" s="14">
        <v>0</v>
      </c>
      <c r="R1297" s="14">
        <v>0</v>
      </c>
      <c r="S1297" s="14">
        <v>-13489</v>
      </c>
      <c r="T1297" s="14">
        <v>-367</v>
      </c>
      <c r="U1297" s="11">
        <f>D1297*G1297</f>
        <v>1229257950</v>
      </c>
      <c r="V1297" s="11">
        <f>D1297*L1297</f>
        <v>0</v>
      </c>
    </row>
    <row r="1298" spans="1:22" x14ac:dyDescent="0.3">
      <c r="A1298" s="14" t="str">
        <f>VLOOKUP(B1298,stocks!$B$3:$D$3093,2,FALSE)</f>
        <v>삼성 레버리지 은 선물 ETN(H)</v>
      </c>
      <c r="B1298" s="6" t="s">
        <v>16381</v>
      </c>
      <c r="C1298" s="6" t="s">
        <v>14402</v>
      </c>
      <c r="D1298" s="14">
        <v>19255</v>
      </c>
      <c r="E1298" s="14">
        <v>-345</v>
      </c>
      <c r="F1298" s="14">
        <v>-1.76</v>
      </c>
      <c r="G1298" s="14">
        <v>63736</v>
      </c>
      <c r="H1298" s="14">
        <v>38720</v>
      </c>
      <c r="I1298" s="14">
        <v>-36687</v>
      </c>
      <c r="J1298" s="14">
        <v>0</v>
      </c>
      <c r="K1298" s="14">
        <v>0</v>
      </c>
      <c r="L1298" s="14">
        <v>0</v>
      </c>
      <c r="M1298" s="14">
        <v>-36687</v>
      </c>
      <c r="N1298" s="14">
        <v>0</v>
      </c>
      <c r="O1298" s="14">
        <v>0</v>
      </c>
      <c r="P1298" s="14">
        <v>0</v>
      </c>
      <c r="Q1298" s="14">
        <v>0</v>
      </c>
      <c r="R1298" s="14">
        <v>0</v>
      </c>
      <c r="S1298" s="14">
        <v>-2019</v>
      </c>
      <c r="T1298" s="14">
        <v>-14</v>
      </c>
      <c r="U1298" s="11">
        <f>D1298*G1298</f>
        <v>1227236680</v>
      </c>
      <c r="V1298" s="11">
        <f>D1298*L1298</f>
        <v>0</v>
      </c>
    </row>
    <row r="1299" spans="1:22" x14ac:dyDescent="0.3">
      <c r="A1299" s="14" t="str">
        <f>VLOOKUP(B1299,stocks!$B$3:$D$3093,2,FALSE)</f>
        <v>퓨쳐켐</v>
      </c>
      <c r="B1299" s="6" t="s">
        <v>15650</v>
      </c>
      <c r="C1299" s="6" t="s">
        <v>14402</v>
      </c>
      <c r="D1299" s="14">
        <v>14000</v>
      </c>
      <c r="E1299" s="14">
        <v>-350</v>
      </c>
      <c r="F1299" s="14">
        <v>-2.44</v>
      </c>
      <c r="G1299" s="14">
        <v>87628</v>
      </c>
      <c r="H1299" s="14">
        <v>-778</v>
      </c>
      <c r="I1299" s="14">
        <v>-9127</v>
      </c>
      <c r="J1299" s="14">
        <v>9194</v>
      </c>
      <c r="K1299" s="14">
        <v>10038</v>
      </c>
      <c r="L1299" s="14">
        <v>0</v>
      </c>
      <c r="M1299" s="14">
        <v>517</v>
      </c>
      <c r="N1299" s="14">
        <v>0</v>
      </c>
      <c r="O1299" s="14">
        <v>0</v>
      </c>
      <c r="P1299" s="14">
        <v>-10090</v>
      </c>
      <c r="Q1299" s="14">
        <v>0</v>
      </c>
      <c r="R1299" s="14">
        <v>446</v>
      </c>
      <c r="S1299" s="14">
        <v>0</v>
      </c>
      <c r="T1299" s="14">
        <v>711</v>
      </c>
      <c r="U1299" s="11">
        <f>D1299*G1299</f>
        <v>1226792000</v>
      </c>
      <c r="V1299" s="11">
        <f>D1299*L1299</f>
        <v>0</v>
      </c>
    </row>
    <row r="1300" spans="1:22" x14ac:dyDescent="0.3">
      <c r="A1300" s="14" t="str">
        <f>VLOOKUP(B1300,stocks!$B$3:$D$3093,2,FALSE)</f>
        <v>마이크로컨텍솔</v>
      </c>
      <c r="B1300" s="6" t="s">
        <v>13500</v>
      </c>
      <c r="C1300" s="6" t="s">
        <v>14402</v>
      </c>
      <c r="D1300" s="14">
        <v>7690</v>
      </c>
      <c r="E1300" s="14">
        <v>270</v>
      </c>
      <c r="F1300" s="14">
        <v>3.64</v>
      </c>
      <c r="G1300" s="14">
        <v>159441</v>
      </c>
      <c r="H1300" s="14">
        <v>-16113</v>
      </c>
      <c r="I1300" s="14">
        <v>-5291</v>
      </c>
      <c r="J1300" s="14">
        <v>20839</v>
      </c>
      <c r="K1300" s="14">
        <v>21326</v>
      </c>
      <c r="L1300" s="14">
        <v>0</v>
      </c>
      <c r="M1300" s="14">
        <v>-6836</v>
      </c>
      <c r="N1300" s="14">
        <v>0</v>
      </c>
      <c r="O1300" s="14">
        <v>1970</v>
      </c>
      <c r="P1300" s="14">
        <v>-425</v>
      </c>
      <c r="Q1300" s="14">
        <v>0</v>
      </c>
      <c r="R1300" s="14">
        <v>0</v>
      </c>
      <c r="S1300" s="14">
        <v>436</v>
      </c>
      <c r="T1300" s="14">
        <v>129</v>
      </c>
      <c r="U1300" s="11">
        <f>D1300*G1300</f>
        <v>1226101290</v>
      </c>
      <c r="V1300" s="11">
        <f>D1300*L1300</f>
        <v>0</v>
      </c>
    </row>
    <row r="1301" spans="1:22" x14ac:dyDescent="0.3">
      <c r="A1301" s="14" t="str">
        <f>VLOOKUP(B1301,stocks!$B$3:$D$3093,2,FALSE)</f>
        <v>파멥신</v>
      </c>
      <c r="B1301" s="6" t="s">
        <v>15606</v>
      </c>
      <c r="C1301" s="6" t="s">
        <v>14402</v>
      </c>
      <c r="D1301" s="14">
        <v>12150</v>
      </c>
      <c r="E1301" s="14">
        <v>-250</v>
      </c>
      <c r="F1301" s="14">
        <v>-2.02</v>
      </c>
      <c r="G1301" s="14">
        <v>100877</v>
      </c>
      <c r="H1301" s="14">
        <v>-5726</v>
      </c>
      <c r="I1301" s="14">
        <v>-17</v>
      </c>
      <c r="J1301" s="14">
        <v>5662</v>
      </c>
      <c r="K1301" s="14">
        <v>5662</v>
      </c>
      <c r="L1301" s="14">
        <v>0</v>
      </c>
      <c r="M1301" s="14">
        <v>-17</v>
      </c>
      <c r="N1301" s="14">
        <v>0</v>
      </c>
      <c r="O1301" s="14">
        <v>0</v>
      </c>
      <c r="P1301" s="14">
        <v>0</v>
      </c>
      <c r="Q1301" s="14">
        <v>0</v>
      </c>
      <c r="R1301" s="14">
        <v>0</v>
      </c>
      <c r="S1301" s="14">
        <v>66</v>
      </c>
      <c r="T1301" s="14">
        <v>15</v>
      </c>
      <c r="U1301" s="11">
        <f>D1301*G1301</f>
        <v>1225655550</v>
      </c>
      <c r="V1301" s="11">
        <f>D1301*L1301</f>
        <v>0</v>
      </c>
    </row>
    <row r="1302" spans="1:22" x14ac:dyDescent="0.3">
      <c r="A1302" s="14" t="str">
        <f>VLOOKUP(B1302,stocks!$B$3:$D$3093,2,FALSE)</f>
        <v>에스엠코어</v>
      </c>
      <c r="B1302" s="6" t="s">
        <v>14568</v>
      </c>
      <c r="C1302" s="6" t="s">
        <v>14402</v>
      </c>
      <c r="D1302" s="14">
        <v>7860</v>
      </c>
      <c r="E1302" s="14">
        <v>-90</v>
      </c>
      <c r="F1302" s="14">
        <v>-1.1299999999999999</v>
      </c>
      <c r="G1302" s="14">
        <v>155649</v>
      </c>
      <c r="H1302" s="14">
        <v>8616</v>
      </c>
      <c r="I1302" s="14">
        <v>-1</v>
      </c>
      <c r="J1302" s="14">
        <v>-9176</v>
      </c>
      <c r="K1302" s="14">
        <v>-9386</v>
      </c>
      <c r="L1302" s="14">
        <v>0</v>
      </c>
      <c r="M1302" s="14">
        <v>-1</v>
      </c>
      <c r="N1302" s="14">
        <v>0</v>
      </c>
      <c r="O1302" s="14">
        <v>0</v>
      </c>
      <c r="P1302" s="14">
        <v>0</v>
      </c>
      <c r="Q1302" s="14">
        <v>0</v>
      </c>
      <c r="R1302" s="14">
        <v>0</v>
      </c>
      <c r="S1302" s="14">
        <v>0</v>
      </c>
      <c r="T1302" s="14">
        <v>561</v>
      </c>
      <c r="U1302" s="11">
        <f>D1302*G1302</f>
        <v>1223401140</v>
      </c>
      <c r="V1302" s="11">
        <f>D1302*L1302</f>
        <v>0</v>
      </c>
    </row>
    <row r="1303" spans="1:22" x14ac:dyDescent="0.3">
      <c r="A1303" s="14" t="str">
        <f>VLOOKUP(B1303,stocks!$B$3:$D$3093,2,FALSE)</f>
        <v>씨에스베어링</v>
      </c>
      <c r="B1303" s="6" t="s">
        <v>15961</v>
      </c>
      <c r="C1303" s="6" t="s">
        <v>14402</v>
      </c>
      <c r="D1303" s="14">
        <v>28200</v>
      </c>
      <c r="E1303" s="14">
        <v>-500</v>
      </c>
      <c r="F1303" s="14">
        <v>-1.74</v>
      </c>
      <c r="G1303" s="14">
        <v>43031</v>
      </c>
      <c r="H1303" s="14">
        <v>9471</v>
      </c>
      <c r="I1303" s="14">
        <v>-6968</v>
      </c>
      <c r="J1303" s="14">
        <v>-2858</v>
      </c>
      <c r="K1303" s="14">
        <v>-2926</v>
      </c>
      <c r="L1303" s="14">
        <v>0</v>
      </c>
      <c r="M1303" s="14">
        <v>122</v>
      </c>
      <c r="N1303" s="14">
        <v>0</v>
      </c>
      <c r="O1303" s="14">
        <v>-68</v>
      </c>
      <c r="P1303" s="14">
        <v>-7022</v>
      </c>
      <c r="Q1303" s="14">
        <v>0</v>
      </c>
      <c r="R1303" s="14">
        <v>0</v>
      </c>
      <c r="S1303" s="14">
        <v>330</v>
      </c>
      <c r="T1303" s="14">
        <v>25</v>
      </c>
      <c r="U1303" s="11">
        <f>D1303*G1303</f>
        <v>1213474200</v>
      </c>
      <c r="V1303" s="11">
        <f>D1303*L1303</f>
        <v>0</v>
      </c>
    </row>
    <row r="1304" spans="1:22" x14ac:dyDescent="0.3">
      <c r="A1304" s="14" t="str">
        <f>VLOOKUP(B1304,stocks!$B$3:$D$3093,2,FALSE)</f>
        <v>KODEX 미국달러선물레버리지</v>
      </c>
      <c r="B1304" s="6" t="s">
        <v>15805</v>
      </c>
      <c r="C1304" s="6" t="s">
        <v>14402</v>
      </c>
      <c r="D1304" s="14">
        <v>9320</v>
      </c>
      <c r="E1304" s="14">
        <v>35</v>
      </c>
      <c r="F1304" s="14">
        <v>0.38</v>
      </c>
      <c r="G1304" s="14">
        <v>130032</v>
      </c>
      <c r="H1304" s="14">
        <v>-34336</v>
      </c>
      <c r="I1304" s="14">
        <v>32363</v>
      </c>
      <c r="J1304" s="14">
        <v>0</v>
      </c>
      <c r="K1304" s="14">
        <v>0</v>
      </c>
      <c r="L1304" s="14">
        <v>0</v>
      </c>
      <c r="M1304" s="14">
        <v>34801</v>
      </c>
      <c r="N1304" s="14">
        <v>0</v>
      </c>
      <c r="O1304" s="14">
        <v>0</v>
      </c>
      <c r="P1304" s="14">
        <v>0</v>
      </c>
      <c r="Q1304" s="14">
        <v>-2438</v>
      </c>
      <c r="R1304" s="14">
        <v>0</v>
      </c>
      <c r="S1304" s="14">
        <v>1978</v>
      </c>
      <c r="T1304" s="14">
        <v>-5</v>
      </c>
      <c r="U1304" s="11">
        <f>D1304*G1304</f>
        <v>1211898240</v>
      </c>
      <c r="V1304" s="11">
        <f>D1304*L1304</f>
        <v>0</v>
      </c>
    </row>
    <row r="1305" spans="1:22" x14ac:dyDescent="0.3">
      <c r="A1305" s="14" t="str">
        <f>VLOOKUP(B1305,stocks!$B$3:$D$3093,2,FALSE)</f>
        <v>유안타제6호스팩</v>
      </c>
      <c r="B1305" s="6" t="s">
        <v>16137</v>
      </c>
      <c r="C1305" s="6" t="s">
        <v>14402</v>
      </c>
      <c r="D1305" s="14">
        <v>3035</v>
      </c>
      <c r="E1305" s="14">
        <v>-145</v>
      </c>
      <c r="F1305" s="14">
        <v>-4.5599999999999996</v>
      </c>
      <c r="G1305" s="14">
        <v>399287</v>
      </c>
      <c r="H1305" s="14">
        <v>1885</v>
      </c>
      <c r="I1305" s="14">
        <v>0</v>
      </c>
      <c r="J1305" s="14">
        <v>-1885</v>
      </c>
      <c r="K1305" s="14">
        <v>-2462</v>
      </c>
      <c r="L1305" s="14">
        <v>0</v>
      </c>
      <c r="M1305" s="14">
        <v>0</v>
      </c>
      <c r="N1305" s="14">
        <v>0</v>
      </c>
      <c r="O1305" s="14">
        <v>0</v>
      </c>
      <c r="P1305" s="14">
        <v>0</v>
      </c>
      <c r="Q1305" s="14">
        <v>0</v>
      </c>
      <c r="R1305" s="14">
        <v>0</v>
      </c>
      <c r="S1305" s="14">
        <v>0</v>
      </c>
      <c r="T1305" s="14">
        <v>0</v>
      </c>
      <c r="U1305" s="11">
        <f>D1305*G1305</f>
        <v>1211836045</v>
      </c>
      <c r="V1305" s="11">
        <f>D1305*L1305</f>
        <v>0</v>
      </c>
    </row>
    <row r="1306" spans="1:22" x14ac:dyDescent="0.3">
      <c r="A1306" s="14" t="str">
        <f>VLOOKUP(B1306,stocks!$B$3:$D$3093,2,FALSE)</f>
        <v>코윈테크</v>
      </c>
      <c r="B1306" s="6" t="s">
        <v>15899</v>
      </c>
      <c r="C1306" s="6" t="s">
        <v>14402</v>
      </c>
      <c r="D1306" s="14">
        <v>23250</v>
      </c>
      <c r="E1306" s="14">
        <v>-450</v>
      </c>
      <c r="F1306" s="14">
        <v>-1.9</v>
      </c>
      <c r="G1306" s="14">
        <v>52007</v>
      </c>
      <c r="H1306" s="14">
        <v>10292</v>
      </c>
      <c r="I1306" s="14">
        <v>314</v>
      </c>
      <c r="J1306" s="14">
        <v>-9416</v>
      </c>
      <c r="K1306" s="14">
        <v>-8518</v>
      </c>
      <c r="L1306" s="14">
        <v>0</v>
      </c>
      <c r="M1306" s="14">
        <v>314</v>
      </c>
      <c r="N1306" s="14">
        <v>0</v>
      </c>
      <c r="O1306" s="14">
        <v>0</v>
      </c>
      <c r="P1306" s="14">
        <v>0</v>
      </c>
      <c r="Q1306" s="14">
        <v>0</v>
      </c>
      <c r="R1306" s="14">
        <v>0</v>
      </c>
      <c r="S1306" s="14">
        <v>-1200</v>
      </c>
      <c r="T1306" s="14">
        <v>10</v>
      </c>
      <c r="U1306" s="11">
        <f>D1306*G1306</f>
        <v>1209162750</v>
      </c>
      <c r="V1306" s="11">
        <f>D1306*L1306</f>
        <v>0</v>
      </c>
    </row>
    <row r="1307" spans="1:22" x14ac:dyDescent="0.3">
      <c r="A1307" s="14" t="str">
        <f>VLOOKUP(B1307,stocks!$B$3:$D$3093,2,FALSE)</f>
        <v>테라젠이텍스</v>
      </c>
      <c r="B1307" s="6" t="s">
        <v>15058</v>
      </c>
      <c r="C1307" s="6" t="s">
        <v>14402</v>
      </c>
      <c r="D1307" s="14">
        <v>8240</v>
      </c>
      <c r="E1307" s="14">
        <v>10</v>
      </c>
      <c r="F1307" s="14">
        <v>0.12</v>
      </c>
      <c r="G1307" s="14">
        <v>146615</v>
      </c>
      <c r="H1307" s="14">
        <v>28387</v>
      </c>
      <c r="I1307" s="14">
        <v>-361</v>
      </c>
      <c r="J1307" s="14">
        <v>-28054</v>
      </c>
      <c r="K1307" s="14">
        <v>-27113</v>
      </c>
      <c r="L1307" s="14">
        <v>0</v>
      </c>
      <c r="M1307" s="14">
        <v>-361</v>
      </c>
      <c r="N1307" s="14">
        <v>0</v>
      </c>
      <c r="O1307" s="14">
        <v>0</v>
      </c>
      <c r="P1307" s="14">
        <v>0</v>
      </c>
      <c r="Q1307" s="14">
        <v>0</v>
      </c>
      <c r="R1307" s="14">
        <v>0</v>
      </c>
      <c r="S1307" s="14">
        <v>0</v>
      </c>
      <c r="T1307" s="14">
        <v>28</v>
      </c>
      <c r="U1307" s="11">
        <f>D1307*G1307</f>
        <v>1208107600</v>
      </c>
      <c r="V1307" s="11">
        <f>D1307*L1307</f>
        <v>0</v>
      </c>
    </row>
    <row r="1308" spans="1:22" x14ac:dyDescent="0.3">
      <c r="A1308" s="14" t="str">
        <f>VLOOKUP(B1308,stocks!$B$3:$D$3093,2,FALSE)</f>
        <v>무림SP</v>
      </c>
      <c r="B1308" s="6" t="s">
        <v>13995</v>
      </c>
      <c r="C1308" s="6" t="s">
        <v>14402</v>
      </c>
      <c r="D1308" s="14">
        <v>3825</v>
      </c>
      <c r="E1308" s="14">
        <v>-115</v>
      </c>
      <c r="F1308" s="14">
        <v>-2.92</v>
      </c>
      <c r="G1308" s="14">
        <v>315156</v>
      </c>
      <c r="H1308" s="14">
        <v>20017</v>
      </c>
      <c r="I1308" s="14">
        <v>0</v>
      </c>
      <c r="J1308" s="14">
        <v>-20054</v>
      </c>
      <c r="K1308" s="14">
        <v>-19657</v>
      </c>
      <c r="L1308" s="14">
        <v>0</v>
      </c>
      <c r="M1308" s="14">
        <v>0</v>
      </c>
      <c r="N1308" s="14">
        <v>0</v>
      </c>
      <c r="O1308" s="14">
        <v>0</v>
      </c>
      <c r="P1308" s="14">
        <v>0</v>
      </c>
      <c r="Q1308" s="14">
        <v>0</v>
      </c>
      <c r="R1308" s="14">
        <v>0</v>
      </c>
      <c r="S1308" s="14">
        <v>0</v>
      </c>
      <c r="T1308" s="14">
        <v>37</v>
      </c>
      <c r="U1308" s="11">
        <f>D1308*G1308</f>
        <v>1205471700</v>
      </c>
      <c r="V1308" s="11">
        <f>D1308*L1308</f>
        <v>0</v>
      </c>
    </row>
    <row r="1309" spans="1:22" x14ac:dyDescent="0.3">
      <c r="A1309" s="14" t="str">
        <f>VLOOKUP(B1309,stocks!$B$3:$D$3093,2,FALSE)</f>
        <v>에이에프더블류</v>
      </c>
      <c r="B1309" s="6" t="s">
        <v>16044</v>
      </c>
      <c r="C1309" s="6" t="s">
        <v>14402</v>
      </c>
      <c r="D1309" s="14">
        <v>8700</v>
      </c>
      <c r="E1309" s="14">
        <v>-170</v>
      </c>
      <c r="F1309" s="14">
        <v>-1.92</v>
      </c>
      <c r="G1309" s="14">
        <v>138554</v>
      </c>
      <c r="H1309" s="14">
        <v>1946</v>
      </c>
      <c r="I1309" s="14">
        <v>0</v>
      </c>
      <c r="J1309" s="14">
        <v>-2207</v>
      </c>
      <c r="K1309" s="14">
        <v>-1684</v>
      </c>
      <c r="L1309" s="14">
        <v>0</v>
      </c>
      <c r="M1309" s="14">
        <v>0</v>
      </c>
      <c r="N1309" s="14">
        <v>0</v>
      </c>
      <c r="O1309" s="14">
        <v>0</v>
      </c>
      <c r="P1309" s="14">
        <v>0</v>
      </c>
      <c r="Q1309" s="14">
        <v>0</v>
      </c>
      <c r="R1309" s="14">
        <v>0</v>
      </c>
      <c r="S1309" s="14">
        <v>0</v>
      </c>
      <c r="T1309" s="14">
        <v>261</v>
      </c>
      <c r="U1309" s="11">
        <f>D1309*G1309</f>
        <v>1205419800</v>
      </c>
      <c r="V1309" s="11">
        <f>D1309*L1309</f>
        <v>0</v>
      </c>
    </row>
    <row r="1310" spans="1:22" x14ac:dyDescent="0.3">
      <c r="A1310" s="14" t="str">
        <f>VLOOKUP(B1310,stocks!$B$3:$D$3093,2,FALSE)</f>
        <v>우리산업</v>
      </c>
      <c r="B1310" s="6" t="s">
        <v>15628</v>
      </c>
      <c r="C1310" s="6" t="s">
        <v>14402</v>
      </c>
      <c r="D1310" s="14">
        <v>25350</v>
      </c>
      <c r="E1310" s="14">
        <v>-450</v>
      </c>
      <c r="F1310" s="14">
        <v>-1.74</v>
      </c>
      <c r="G1310" s="14">
        <v>47538</v>
      </c>
      <c r="H1310" s="14">
        <v>4895</v>
      </c>
      <c r="I1310" s="14">
        <v>1824</v>
      </c>
      <c r="J1310" s="14">
        <v>-5655</v>
      </c>
      <c r="K1310" s="14">
        <v>-5852</v>
      </c>
      <c r="L1310" s="14">
        <v>0</v>
      </c>
      <c r="M1310" s="14">
        <v>1432</v>
      </c>
      <c r="N1310" s="14">
        <v>0</v>
      </c>
      <c r="O1310" s="14">
        <v>0</v>
      </c>
      <c r="P1310" s="14">
        <v>392</v>
      </c>
      <c r="Q1310" s="14">
        <v>0</v>
      </c>
      <c r="R1310" s="14">
        <v>0</v>
      </c>
      <c r="S1310" s="14">
        <v>-999</v>
      </c>
      <c r="T1310" s="14">
        <v>-65</v>
      </c>
      <c r="U1310" s="11">
        <f>D1310*G1310</f>
        <v>1205088300</v>
      </c>
      <c r="V1310" s="11">
        <f>D1310*L1310</f>
        <v>0</v>
      </c>
    </row>
    <row r="1311" spans="1:22" x14ac:dyDescent="0.3">
      <c r="A1311" s="14" t="str">
        <f>VLOOKUP(B1311,stocks!$B$3:$D$3093,2,FALSE)</f>
        <v>고려제약</v>
      </c>
      <c r="B1311" s="6" t="s">
        <v>13650</v>
      </c>
      <c r="C1311" s="6" t="s">
        <v>14402</v>
      </c>
      <c r="D1311" s="14">
        <v>10850</v>
      </c>
      <c r="E1311" s="14">
        <v>-150</v>
      </c>
      <c r="F1311" s="14">
        <v>-1.36</v>
      </c>
      <c r="G1311" s="14">
        <v>110643</v>
      </c>
      <c r="H1311" s="14">
        <v>-4263</v>
      </c>
      <c r="I1311" s="14">
        <v>0</v>
      </c>
      <c r="J1311" s="14">
        <v>4312</v>
      </c>
      <c r="K1311" s="14">
        <v>4266</v>
      </c>
      <c r="L1311" s="14">
        <v>0</v>
      </c>
      <c r="M1311" s="14">
        <v>0</v>
      </c>
      <c r="N1311" s="14">
        <v>0</v>
      </c>
      <c r="O1311" s="14">
        <v>0</v>
      </c>
      <c r="P1311" s="14">
        <v>0</v>
      </c>
      <c r="Q1311" s="14">
        <v>0</v>
      </c>
      <c r="R1311" s="14">
        <v>0</v>
      </c>
      <c r="S1311" s="14">
        <v>0</v>
      </c>
      <c r="T1311" s="14">
        <v>-49</v>
      </c>
      <c r="U1311" s="11">
        <f>D1311*G1311</f>
        <v>1200476550</v>
      </c>
      <c r="V1311" s="11">
        <f>D1311*L1311</f>
        <v>0</v>
      </c>
    </row>
    <row r="1312" spans="1:22" x14ac:dyDescent="0.3">
      <c r="A1312" s="14" t="str">
        <f>VLOOKUP(B1312,stocks!$B$3:$D$3093,2,FALSE)</f>
        <v>하이즈항공</v>
      </c>
      <c r="B1312" s="6" t="s">
        <v>15655</v>
      </c>
      <c r="C1312" s="6" t="s">
        <v>14402</v>
      </c>
      <c r="D1312" s="14">
        <v>6000</v>
      </c>
      <c r="E1312" s="14">
        <v>-130</v>
      </c>
      <c r="F1312" s="14">
        <v>-2.12</v>
      </c>
      <c r="G1312" s="14">
        <v>199855</v>
      </c>
      <c r="H1312" s="14">
        <v>-26181</v>
      </c>
      <c r="I1312" s="14">
        <v>0</v>
      </c>
      <c r="J1312" s="14">
        <v>26381</v>
      </c>
      <c r="K1312" s="14">
        <v>26637</v>
      </c>
      <c r="L1312" s="14">
        <v>0</v>
      </c>
      <c r="M1312" s="14">
        <v>0</v>
      </c>
      <c r="N1312" s="14">
        <v>0</v>
      </c>
      <c r="O1312" s="14">
        <v>0</v>
      </c>
      <c r="P1312" s="14">
        <v>0</v>
      </c>
      <c r="Q1312" s="14">
        <v>0</v>
      </c>
      <c r="R1312" s="14">
        <v>0</v>
      </c>
      <c r="S1312" s="14">
        <v>0</v>
      </c>
      <c r="T1312" s="14">
        <v>-200</v>
      </c>
      <c r="U1312" s="11">
        <f>D1312*G1312</f>
        <v>1199130000</v>
      </c>
      <c r="V1312" s="11">
        <f>D1312*L1312</f>
        <v>0</v>
      </c>
    </row>
    <row r="1313" spans="1:22" x14ac:dyDescent="0.3">
      <c r="A1313" s="14" t="str">
        <f>VLOOKUP(B1313,stocks!$B$3:$D$3093,2,FALSE)</f>
        <v>KTis</v>
      </c>
      <c r="B1313" s="6" t="s">
        <v>15004</v>
      </c>
      <c r="C1313" s="6" t="s">
        <v>14402</v>
      </c>
      <c r="D1313" s="14">
        <v>3150</v>
      </c>
      <c r="E1313" s="14">
        <v>-65</v>
      </c>
      <c r="F1313" s="14">
        <v>-2.02</v>
      </c>
      <c r="G1313" s="14">
        <v>380104</v>
      </c>
      <c r="H1313" s="14">
        <v>-16178</v>
      </c>
      <c r="I1313" s="14">
        <v>2</v>
      </c>
      <c r="J1313" s="14">
        <v>7711</v>
      </c>
      <c r="K1313" s="14">
        <v>7200</v>
      </c>
      <c r="L1313" s="14">
        <v>0</v>
      </c>
      <c r="M1313" s="14">
        <v>2</v>
      </c>
      <c r="N1313" s="14">
        <v>0</v>
      </c>
      <c r="O1313" s="14">
        <v>0</v>
      </c>
      <c r="P1313" s="14">
        <v>0</v>
      </c>
      <c r="Q1313" s="14">
        <v>0</v>
      </c>
      <c r="R1313" s="14">
        <v>0</v>
      </c>
      <c r="S1313" s="14">
        <v>8152</v>
      </c>
      <c r="T1313" s="14">
        <v>313</v>
      </c>
      <c r="U1313" s="11">
        <f>D1313*G1313</f>
        <v>1197327600</v>
      </c>
      <c r="V1313" s="11">
        <f>D1313*L1313</f>
        <v>0</v>
      </c>
    </row>
    <row r="1314" spans="1:22" x14ac:dyDescent="0.3">
      <c r="A1314" s="14" t="str">
        <f>VLOOKUP(B1314,stocks!$B$3:$D$3093,2,FALSE)</f>
        <v>세동</v>
      </c>
      <c r="B1314" s="6" t="s">
        <v>14251</v>
      </c>
      <c r="C1314" s="6" t="s">
        <v>14402</v>
      </c>
      <c r="D1314" s="14">
        <v>1850</v>
      </c>
      <c r="E1314" s="14">
        <v>-140</v>
      </c>
      <c r="F1314" s="14">
        <v>-7.04</v>
      </c>
      <c r="G1314" s="14">
        <v>647012</v>
      </c>
      <c r="H1314" s="14">
        <v>-9454</v>
      </c>
      <c r="I1314" s="14">
        <v>0</v>
      </c>
      <c r="J1314" s="14">
        <v>9588</v>
      </c>
      <c r="K1314" s="14">
        <v>9588</v>
      </c>
      <c r="L1314" s="14">
        <v>0</v>
      </c>
      <c r="M1314" s="14">
        <v>0</v>
      </c>
      <c r="N1314" s="14">
        <v>0</v>
      </c>
      <c r="O1314" s="14">
        <v>0</v>
      </c>
      <c r="P1314" s="14">
        <v>0</v>
      </c>
      <c r="Q1314" s="14">
        <v>0</v>
      </c>
      <c r="R1314" s="14">
        <v>0</v>
      </c>
      <c r="S1314" s="14">
        <v>0</v>
      </c>
      <c r="T1314" s="14">
        <v>-134</v>
      </c>
      <c r="U1314" s="11">
        <f>D1314*G1314</f>
        <v>1196972200</v>
      </c>
      <c r="V1314" s="11">
        <f>D1314*L1314</f>
        <v>0</v>
      </c>
    </row>
    <row r="1315" spans="1:22" x14ac:dyDescent="0.3">
      <c r="A1315" s="14" t="str">
        <f>VLOOKUP(B1315,stocks!$B$3:$D$3093,2,FALSE)</f>
        <v>HANARO 글로벌럭셔리S&amp;P(합성)</v>
      </c>
      <c r="B1315" s="6" t="s">
        <v>16177</v>
      </c>
      <c r="C1315" s="6" t="s">
        <v>14402</v>
      </c>
      <c r="D1315" s="14">
        <v>17830</v>
      </c>
      <c r="E1315" s="14">
        <v>-285</v>
      </c>
      <c r="F1315" s="14">
        <v>-1.57</v>
      </c>
      <c r="G1315" s="14">
        <v>67113</v>
      </c>
      <c r="H1315" s="14">
        <v>23544</v>
      </c>
      <c r="I1315" s="14">
        <v>-23846</v>
      </c>
      <c r="J1315" s="14">
        <v>0</v>
      </c>
      <c r="K1315" s="14">
        <v>0</v>
      </c>
      <c r="L1315" s="14">
        <v>0</v>
      </c>
      <c r="M1315" s="14">
        <v>-54391</v>
      </c>
      <c r="N1315" s="14">
        <v>0</v>
      </c>
      <c r="O1315" s="14">
        <v>0</v>
      </c>
      <c r="P1315" s="14">
        <v>0</v>
      </c>
      <c r="Q1315" s="14">
        <v>30545</v>
      </c>
      <c r="R1315" s="14">
        <v>0</v>
      </c>
      <c r="S1315" s="14">
        <v>0</v>
      </c>
      <c r="T1315" s="14">
        <v>302</v>
      </c>
      <c r="U1315" s="11">
        <f>D1315*G1315</f>
        <v>1196624790</v>
      </c>
      <c r="V1315" s="11">
        <f>D1315*L1315</f>
        <v>0</v>
      </c>
    </row>
    <row r="1316" spans="1:22" x14ac:dyDescent="0.3">
      <c r="A1316" s="14" t="str">
        <f>VLOOKUP(B1316,stocks!$B$3:$D$3093,2,FALSE)</f>
        <v>신한 레버리지 천연가스 선물 ETN</v>
      </c>
      <c r="B1316" s="6" t="s">
        <v>16329</v>
      </c>
      <c r="C1316" s="6" t="s">
        <v>14402</v>
      </c>
      <c r="D1316" s="14">
        <v>5480</v>
      </c>
      <c r="E1316" s="14">
        <v>-30</v>
      </c>
      <c r="F1316" s="14">
        <v>-0.54</v>
      </c>
      <c r="G1316" s="14">
        <v>218238</v>
      </c>
      <c r="H1316" s="14">
        <v>-71583</v>
      </c>
      <c r="I1316" s="14">
        <v>72386</v>
      </c>
      <c r="J1316" s="14">
        <v>0</v>
      </c>
      <c r="K1316" s="14">
        <v>0</v>
      </c>
      <c r="L1316" s="14">
        <v>0</v>
      </c>
      <c r="M1316" s="14">
        <v>72386</v>
      </c>
      <c r="N1316" s="14">
        <v>0</v>
      </c>
      <c r="O1316" s="14">
        <v>0</v>
      </c>
      <c r="P1316" s="14">
        <v>0</v>
      </c>
      <c r="Q1316" s="14">
        <v>0</v>
      </c>
      <c r="R1316" s="14">
        <v>0</v>
      </c>
      <c r="S1316" s="14">
        <v>0</v>
      </c>
      <c r="T1316" s="14">
        <v>-803</v>
      </c>
      <c r="U1316" s="11">
        <f>D1316*G1316</f>
        <v>1195944240</v>
      </c>
      <c r="V1316" s="11">
        <f>D1316*L1316</f>
        <v>0</v>
      </c>
    </row>
    <row r="1317" spans="1:22" x14ac:dyDescent="0.3">
      <c r="A1317" s="14" t="str">
        <f>VLOOKUP(B1317,stocks!$B$3:$D$3093,2,FALSE)</f>
        <v>진시스템</v>
      </c>
      <c r="B1317" s="6" t="s">
        <v>16193</v>
      </c>
      <c r="C1317" s="6" t="s">
        <v>14402</v>
      </c>
      <c r="D1317" s="14">
        <v>15150</v>
      </c>
      <c r="E1317" s="14">
        <v>-250</v>
      </c>
      <c r="F1317" s="14">
        <v>-1.62</v>
      </c>
      <c r="G1317" s="14">
        <v>78839</v>
      </c>
      <c r="H1317" s="14">
        <v>5424</v>
      </c>
      <c r="I1317" s="14">
        <v>0</v>
      </c>
      <c r="J1317" s="14">
        <v>-4757</v>
      </c>
      <c r="K1317" s="14">
        <v>-5424</v>
      </c>
      <c r="L1317" s="14">
        <v>0</v>
      </c>
      <c r="M1317" s="14">
        <v>0</v>
      </c>
      <c r="N1317" s="14">
        <v>0</v>
      </c>
      <c r="O1317" s="14">
        <v>0</v>
      </c>
      <c r="P1317" s="14">
        <v>0</v>
      </c>
      <c r="Q1317" s="14">
        <v>0</v>
      </c>
      <c r="R1317" s="14">
        <v>0</v>
      </c>
      <c r="S1317" s="14">
        <v>-667</v>
      </c>
      <c r="T1317" s="14">
        <v>0</v>
      </c>
      <c r="U1317" s="11">
        <f>D1317*G1317</f>
        <v>1194410850</v>
      </c>
      <c r="V1317" s="11">
        <f>D1317*L1317</f>
        <v>0</v>
      </c>
    </row>
    <row r="1318" spans="1:22" x14ac:dyDescent="0.3">
      <c r="A1318" s="14" t="str">
        <f>VLOOKUP(B1318,stocks!$B$3:$D$3093,2,FALSE)</f>
        <v>에치에프알</v>
      </c>
      <c r="B1318" s="6" t="s">
        <v>15698</v>
      </c>
      <c r="C1318" s="6" t="s">
        <v>14402</v>
      </c>
      <c r="D1318" s="14">
        <v>22650</v>
      </c>
      <c r="E1318" s="14">
        <v>-450</v>
      </c>
      <c r="F1318" s="14">
        <v>-1.95</v>
      </c>
      <c r="G1318" s="14">
        <v>52377</v>
      </c>
      <c r="H1318" s="14">
        <v>14307</v>
      </c>
      <c r="I1318" s="14">
        <v>-244</v>
      </c>
      <c r="J1318" s="14">
        <v>-14471</v>
      </c>
      <c r="K1318" s="14">
        <v>-14359</v>
      </c>
      <c r="L1318" s="14">
        <v>0</v>
      </c>
      <c r="M1318" s="14">
        <v>856</v>
      </c>
      <c r="N1318" s="14">
        <v>0</v>
      </c>
      <c r="O1318" s="14">
        <v>0</v>
      </c>
      <c r="P1318" s="14">
        <v>-1100</v>
      </c>
      <c r="Q1318" s="14">
        <v>0</v>
      </c>
      <c r="R1318" s="14">
        <v>0</v>
      </c>
      <c r="S1318" s="14">
        <v>402</v>
      </c>
      <c r="T1318" s="14">
        <v>6</v>
      </c>
      <c r="U1318" s="11">
        <f>D1318*G1318</f>
        <v>1186339050</v>
      </c>
      <c r="V1318" s="11">
        <f>D1318*L1318</f>
        <v>0</v>
      </c>
    </row>
    <row r="1319" spans="1:22" x14ac:dyDescent="0.3">
      <c r="A1319" s="14" t="str">
        <f>VLOOKUP(B1319,stocks!$B$3:$D$3093,2,FALSE)</f>
        <v>비보존 헬스케어</v>
      </c>
      <c r="B1319" s="6" t="s">
        <v>14084</v>
      </c>
      <c r="C1319" s="6" t="s">
        <v>14402</v>
      </c>
      <c r="D1319" s="14">
        <v>1630</v>
      </c>
      <c r="E1319" s="14">
        <v>-40</v>
      </c>
      <c r="F1319" s="14">
        <v>-2.4</v>
      </c>
      <c r="G1319" s="14">
        <v>727289</v>
      </c>
      <c r="H1319" s="14">
        <v>50595</v>
      </c>
      <c r="I1319" s="14">
        <v>-1</v>
      </c>
      <c r="J1319" s="14">
        <v>-20823</v>
      </c>
      <c r="K1319" s="14">
        <v>-21121</v>
      </c>
      <c r="L1319" s="14">
        <v>0</v>
      </c>
      <c r="M1319" s="14">
        <v>-1</v>
      </c>
      <c r="N1319" s="14">
        <v>0</v>
      </c>
      <c r="O1319" s="14">
        <v>0</v>
      </c>
      <c r="P1319" s="14">
        <v>0</v>
      </c>
      <c r="Q1319" s="14">
        <v>0</v>
      </c>
      <c r="R1319" s="14">
        <v>0</v>
      </c>
      <c r="S1319" s="14">
        <v>-29952</v>
      </c>
      <c r="T1319" s="14">
        <v>181</v>
      </c>
      <c r="U1319" s="11">
        <f>D1319*G1319</f>
        <v>1185481070</v>
      </c>
      <c r="V1319" s="11">
        <f>D1319*L1319</f>
        <v>0</v>
      </c>
    </row>
    <row r="1320" spans="1:22" x14ac:dyDescent="0.3">
      <c r="A1320" s="14" t="str">
        <f>VLOOKUP(B1320,stocks!$B$3:$D$3093,2,FALSE)</f>
        <v>엔케이</v>
      </c>
      <c r="B1320" s="6" t="s">
        <v>15168</v>
      </c>
      <c r="C1320" s="6" t="s">
        <v>14402</v>
      </c>
      <c r="D1320" s="14">
        <v>1385</v>
      </c>
      <c r="E1320" s="14">
        <v>-15</v>
      </c>
      <c r="F1320" s="14">
        <v>-1.07</v>
      </c>
      <c r="G1320" s="14">
        <v>851664</v>
      </c>
      <c r="H1320" s="14">
        <v>-14551</v>
      </c>
      <c r="I1320" s="14">
        <v>-80</v>
      </c>
      <c r="J1320" s="14">
        <v>2528</v>
      </c>
      <c r="K1320" s="14">
        <v>2537</v>
      </c>
      <c r="L1320" s="14">
        <v>0</v>
      </c>
      <c r="M1320" s="14">
        <v>-80</v>
      </c>
      <c r="N1320" s="14">
        <v>0</v>
      </c>
      <c r="O1320" s="14">
        <v>0</v>
      </c>
      <c r="P1320" s="14">
        <v>0</v>
      </c>
      <c r="Q1320" s="14">
        <v>0</v>
      </c>
      <c r="R1320" s="14">
        <v>0</v>
      </c>
      <c r="S1320" s="14">
        <v>0</v>
      </c>
      <c r="T1320" s="14">
        <v>12103</v>
      </c>
      <c r="U1320" s="11">
        <f>D1320*G1320</f>
        <v>1179554640</v>
      </c>
      <c r="V1320" s="11">
        <f>D1320*L1320</f>
        <v>0</v>
      </c>
    </row>
    <row r="1321" spans="1:22" x14ac:dyDescent="0.3">
      <c r="A1321" s="14" t="str">
        <f>VLOOKUP(B1321,stocks!$B$3:$D$3093,2,FALSE)</f>
        <v>녹십자엠에스</v>
      </c>
      <c r="B1321" s="6" t="s">
        <v>13778</v>
      </c>
      <c r="C1321" s="6" t="s">
        <v>14402</v>
      </c>
      <c r="D1321" s="14">
        <v>10100</v>
      </c>
      <c r="E1321" s="14">
        <v>160</v>
      </c>
      <c r="F1321" s="14">
        <v>1.61</v>
      </c>
      <c r="G1321" s="14">
        <v>116754</v>
      </c>
      <c r="H1321" s="14">
        <v>-11911</v>
      </c>
      <c r="I1321" s="14">
        <v>43</v>
      </c>
      <c r="J1321" s="14">
        <v>11968</v>
      </c>
      <c r="K1321" s="14">
        <v>11581</v>
      </c>
      <c r="L1321" s="14">
        <v>0</v>
      </c>
      <c r="M1321" s="14">
        <v>43</v>
      </c>
      <c r="N1321" s="14">
        <v>0</v>
      </c>
      <c r="O1321" s="14">
        <v>0</v>
      </c>
      <c r="P1321" s="14">
        <v>0</v>
      </c>
      <c r="Q1321" s="14">
        <v>0</v>
      </c>
      <c r="R1321" s="14">
        <v>0</v>
      </c>
      <c r="S1321" s="14">
        <v>500</v>
      </c>
      <c r="T1321" s="14">
        <v>-600</v>
      </c>
      <c r="U1321" s="11">
        <f>D1321*G1321</f>
        <v>1179215400</v>
      </c>
      <c r="V1321" s="11">
        <f>D1321*L1321</f>
        <v>0</v>
      </c>
    </row>
    <row r="1322" spans="1:22" x14ac:dyDescent="0.3">
      <c r="A1322" s="14" t="str">
        <f>VLOOKUP(B1322,stocks!$B$3:$D$3093,2,FALSE)</f>
        <v>씨앤투스성진</v>
      </c>
      <c r="B1322" s="6" t="s">
        <v>16167</v>
      </c>
      <c r="C1322" s="6" t="s">
        <v>14402</v>
      </c>
      <c r="D1322" s="14">
        <v>21000</v>
      </c>
      <c r="E1322" s="14">
        <v>50</v>
      </c>
      <c r="F1322" s="14">
        <v>0.24</v>
      </c>
      <c r="G1322" s="14">
        <v>56088</v>
      </c>
      <c r="H1322" s="14">
        <v>8389</v>
      </c>
      <c r="I1322" s="14">
        <v>0</v>
      </c>
      <c r="J1322" s="14">
        <v>-8431</v>
      </c>
      <c r="K1322" s="14">
        <v>-8434</v>
      </c>
      <c r="L1322" s="14">
        <v>0</v>
      </c>
      <c r="M1322" s="14">
        <v>0</v>
      </c>
      <c r="N1322" s="14">
        <v>0</v>
      </c>
      <c r="O1322" s="14">
        <v>0</v>
      </c>
      <c r="P1322" s="14">
        <v>0</v>
      </c>
      <c r="Q1322" s="14">
        <v>0</v>
      </c>
      <c r="R1322" s="14">
        <v>0</v>
      </c>
      <c r="S1322" s="14">
        <v>42</v>
      </c>
      <c r="T1322" s="14">
        <v>0</v>
      </c>
      <c r="U1322" s="11">
        <f>D1322*G1322</f>
        <v>1177848000</v>
      </c>
      <c r="V1322" s="11">
        <f>D1322*L1322</f>
        <v>0</v>
      </c>
    </row>
    <row r="1323" spans="1:22" x14ac:dyDescent="0.3">
      <c r="A1323" s="14" t="str">
        <f>VLOOKUP(B1323,stocks!$B$3:$D$3093,2,FALSE)</f>
        <v>글로본</v>
      </c>
      <c r="B1323" s="6" t="s">
        <v>13688</v>
      </c>
      <c r="C1323" s="6" t="s">
        <v>14402</v>
      </c>
      <c r="D1323" s="14">
        <v>4360</v>
      </c>
      <c r="E1323" s="14">
        <v>35</v>
      </c>
      <c r="F1323" s="14">
        <v>0.81</v>
      </c>
      <c r="G1323" s="14">
        <v>269970</v>
      </c>
      <c r="H1323" s="14">
        <v>-32258</v>
      </c>
      <c r="I1323" s="14">
        <v>0</v>
      </c>
      <c r="J1323" s="14">
        <v>24064</v>
      </c>
      <c r="K1323" s="14">
        <v>25575</v>
      </c>
      <c r="L1323" s="14">
        <v>0</v>
      </c>
      <c r="M1323" s="14">
        <v>0</v>
      </c>
      <c r="N1323" s="14">
        <v>0</v>
      </c>
      <c r="O1323" s="14">
        <v>0</v>
      </c>
      <c r="P1323" s="14">
        <v>0</v>
      </c>
      <c r="Q1323" s="14">
        <v>0</v>
      </c>
      <c r="R1323" s="14">
        <v>0</v>
      </c>
      <c r="S1323" s="14">
        <v>8194</v>
      </c>
      <c r="T1323" s="14">
        <v>0</v>
      </c>
      <c r="U1323" s="11">
        <f>D1323*G1323</f>
        <v>1177069200</v>
      </c>
      <c r="V1323" s="11">
        <f>D1323*L1323</f>
        <v>0</v>
      </c>
    </row>
    <row r="1324" spans="1:22" x14ac:dyDescent="0.3">
      <c r="A1324" s="14" t="str">
        <f>VLOOKUP(B1324,stocks!$B$3:$D$3093,2,FALSE)</f>
        <v>케이프이에스제4호</v>
      </c>
      <c r="B1324" s="6" t="s">
        <v>16152</v>
      </c>
      <c r="C1324" s="6" t="s">
        <v>14402</v>
      </c>
      <c r="D1324" s="14">
        <v>2345</v>
      </c>
      <c r="E1324" s="14">
        <v>-5</v>
      </c>
      <c r="F1324" s="14">
        <v>-0.21</v>
      </c>
      <c r="G1324" s="14">
        <v>501713</v>
      </c>
      <c r="H1324" s="14">
        <v>13190</v>
      </c>
      <c r="I1324" s="14">
        <v>0</v>
      </c>
      <c r="J1324" s="14">
        <v>-14140</v>
      </c>
      <c r="K1324" s="14">
        <v>-6667</v>
      </c>
      <c r="L1324" s="14">
        <v>0</v>
      </c>
      <c r="M1324" s="14">
        <v>0</v>
      </c>
      <c r="N1324" s="14">
        <v>0</v>
      </c>
      <c r="O1324" s="14">
        <v>0</v>
      </c>
      <c r="P1324" s="14">
        <v>0</v>
      </c>
      <c r="Q1324" s="14">
        <v>0</v>
      </c>
      <c r="R1324" s="14">
        <v>0</v>
      </c>
      <c r="S1324" s="14">
        <v>-199</v>
      </c>
      <c r="T1324" s="14">
        <v>1149</v>
      </c>
      <c r="U1324" s="11">
        <f>D1324*G1324</f>
        <v>1176516985</v>
      </c>
      <c r="V1324" s="11">
        <f>D1324*L1324</f>
        <v>0</v>
      </c>
    </row>
    <row r="1325" spans="1:22" x14ac:dyDescent="0.3">
      <c r="A1325" s="14" t="str">
        <f>VLOOKUP(B1325,stocks!$B$3:$D$3093,2,FALSE)</f>
        <v>iMBC</v>
      </c>
      <c r="B1325" s="6" t="s">
        <v>14940</v>
      </c>
      <c r="C1325" s="6" t="s">
        <v>14402</v>
      </c>
      <c r="D1325" s="14">
        <v>4285</v>
      </c>
      <c r="E1325" s="14">
        <v>-110</v>
      </c>
      <c r="F1325" s="14">
        <v>-2.5</v>
      </c>
      <c r="G1325" s="14">
        <v>274435</v>
      </c>
      <c r="H1325" s="14">
        <v>78985</v>
      </c>
      <c r="I1325" s="14">
        <v>0</v>
      </c>
      <c r="J1325" s="14">
        <v>-79389</v>
      </c>
      <c r="K1325" s="14">
        <v>-79332</v>
      </c>
      <c r="L1325" s="14">
        <v>0</v>
      </c>
      <c r="M1325" s="14">
        <v>0</v>
      </c>
      <c r="N1325" s="14">
        <v>0</v>
      </c>
      <c r="O1325" s="14">
        <v>0</v>
      </c>
      <c r="P1325" s="14">
        <v>0</v>
      </c>
      <c r="Q1325" s="14">
        <v>0</v>
      </c>
      <c r="R1325" s="14">
        <v>0</v>
      </c>
      <c r="S1325" s="14">
        <v>4</v>
      </c>
      <c r="T1325" s="14">
        <v>400</v>
      </c>
      <c r="U1325" s="11">
        <f>D1325*G1325</f>
        <v>1175953975</v>
      </c>
      <c r="V1325" s="11">
        <f>D1325*L1325</f>
        <v>0</v>
      </c>
    </row>
    <row r="1326" spans="1:22" x14ac:dyDescent="0.3">
      <c r="A1326" s="14" t="str">
        <f>VLOOKUP(B1326,stocks!$B$3:$D$3093,2,FALSE)</f>
        <v>게임빌</v>
      </c>
      <c r="B1326" s="6" t="s">
        <v>13628</v>
      </c>
      <c r="C1326" s="6" t="s">
        <v>14402</v>
      </c>
      <c r="D1326" s="14">
        <v>39800</v>
      </c>
      <c r="E1326" s="14">
        <v>-700</v>
      </c>
      <c r="F1326" s="14">
        <v>-1.73</v>
      </c>
      <c r="G1326" s="14">
        <v>29403</v>
      </c>
      <c r="H1326" s="14">
        <v>-924</v>
      </c>
      <c r="I1326" s="14">
        <v>-333</v>
      </c>
      <c r="J1326" s="14">
        <v>1406</v>
      </c>
      <c r="K1326" s="14">
        <v>963</v>
      </c>
      <c r="L1326" s="14">
        <v>0</v>
      </c>
      <c r="M1326" s="14">
        <v>33</v>
      </c>
      <c r="N1326" s="14">
        <v>-366</v>
      </c>
      <c r="O1326" s="14">
        <v>0</v>
      </c>
      <c r="P1326" s="14">
        <v>0</v>
      </c>
      <c r="Q1326" s="14">
        <v>0</v>
      </c>
      <c r="R1326" s="14">
        <v>0</v>
      </c>
      <c r="S1326" s="14">
        <v>-150</v>
      </c>
      <c r="T1326" s="14">
        <v>1</v>
      </c>
      <c r="U1326" s="11">
        <f>D1326*G1326</f>
        <v>1170239400</v>
      </c>
      <c r="V1326" s="11">
        <f>D1326*L1326</f>
        <v>0</v>
      </c>
    </row>
    <row r="1327" spans="1:22" x14ac:dyDescent="0.3">
      <c r="A1327" s="14" t="str">
        <f>VLOOKUP(B1327,stocks!$B$3:$D$3093,2,FALSE)</f>
        <v>리메드</v>
      </c>
      <c r="B1327" s="6" t="s">
        <v>13467</v>
      </c>
      <c r="C1327" s="6" t="s">
        <v>14402</v>
      </c>
      <c r="D1327" s="14">
        <v>25900</v>
      </c>
      <c r="E1327" s="14">
        <v>0</v>
      </c>
      <c r="F1327" s="14">
        <v>0</v>
      </c>
      <c r="G1327" s="14">
        <v>44998</v>
      </c>
      <c r="H1327" s="14">
        <v>-7828</v>
      </c>
      <c r="I1327" s="14">
        <v>4841</v>
      </c>
      <c r="J1327" s="14">
        <v>2990</v>
      </c>
      <c r="K1327" s="14">
        <v>2542</v>
      </c>
      <c r="L1327" s="14">
        <v>0</v>
      </c>
      <c r="M1327" s="14">
        <v>18</v>
      </c>
      <c r="N1327" s="14">
        <v>7</v>
      </c>
      <c r="O1327" s="14">
        <v>5516</v>
      </c>
      <c r="P1327" s="14">
        <v>-700</v>
      </c>
      <c r="Q1327" s="14">
        <v>0</v>
      </c>
      <c r="R1327" s="14">
        <v>0</v>
      </c>
      <c r="S1327" s="14">
        <v>0</v>
      </c>
      <c r="T1327" s="14">
        <v>-3</v>
      </c>
      <c r="U1327" s="11">
        <f>D1327*G1327</f>
        <v>1165448200</v>
      </c>
      <c r="V1327" s="11">
        <f>D1327*L1327</f>
        <v>0</v>
      </c>
    </row>
    <row r="1328" spans="1:22" x14ac:dyDescent="0.3">
      <c r="A1328" s="14" t="str">
        <f>VLOOKUP(B1328,stocks!$B$3:$D$3093,2,FALSE)</f>
        <v>서울리거</v>
      </c>
      <c r="B1328" s="6" t="s">
        <v>14209</v>
      </c>
      <c r="C1328" s="6" t="s">
        <v>14402</v>
      </c>
      <c r="D1328" s="14">
        <v>1350</v>
      </c>
      <c r="E1328" s="14">
        <v>-80</v>
      </c>
      <c r="F1328" s="14">
        <v>-5.59</v>
      </c>
      <c r="G1328" s="14">
        <v>863053</v>
      </c>
      <c r="H1328" s="14">
        <v>-6274</v>
      </c>
      <c r="I1328" s="14">
        <v>0</v>
      </c>
      <c r="J1328" s="14">
        <v>9042</v>
      </c>
      <c r="K1328" s="14">
        <v>9042</v>
      </c>
      <c r="L1328" s="14">
        <v>0</v>
      </c>
      <c r="M1328" s="14">
        <v>0</v>
      </c>
      <c r="N1328" s="14">
        <v>0</v>
      </c>
      <c r="O1328" s="14">
        <v>0</v>
      </c>
      <c r="P1328" s="14">
        <v>0</v>
      </c>
      <c r="Q1328" s="14">
        <v>0</v>
      </c>
      <c r="R1328" s="14">
        <v>0</v>
      </c>
      <c r="S1328" s="14">
        <v>-3301</v>
      </c>
      <c r="T1328" s="14">
        <v>533</v>
      </c>
      <c r="U1328" s="11">
        <f>D1328*G1328</f>
        <v>1165121550</v>
      </c>
      <c r="V1328" s="11">
        <f>D1328*L1328</f>
        <v>0</v>
      </c>
    </row>
    <row r="1329" spans="1:22" x14ac:dyDescent="0.3">
      <c r="A1329" s="14" t="str">
        <f>VLOOKUP(B1329,stocks!$B$3:$D$3093,2,FALSE)</f>
        <v>디엔에이링크</v>
      </c>
      <c r="B1329" s="6" t="s">
        <v>13395</v>
      </c>
      <c r="C1329" s="6" t="s">
        <v>14402</v>
      </c>
      <c r="D1329" s="14">
        <v>4115</v>
      </c>
      <c r="E1329" s="14">
        <v>110</v>
      </c>
      <c r="F1329" s="14">
        <v>2.75</v>
      </c>
      <c r="G1329" s="14">
        <v>282643</v>
      </c>
      <c r="H1329" s="14">
        <v>-34877</v>
      </c>
      <c r="I1329" s="14">
        <v>0</v>
      </c>
      <c r="J1329" s="14">
        <v>20561</v>
      </c>
      <c r="K1329" s="14">
        <v>16850</v>
      </c>
      <c r="L1329" s="14">
        <v>0</v>
      </c>
      <c r="M1329" s="14">
        <v>0</v>
      </c>
      <c r="N1329" s="14">
        <v>0</v>
      </c>
      <c r="O1329" s="14">
        <v>0</v>
      </c>
      <c r="P1329" s="14">
        <v>0</v>
      </c>
      <c r="Q1329" s="14">
        <v>0</v>
      </c>
      <c r="R1329" s="14">
        <v>0</v>
      </c>
      <c r="S1329" s="14">
        <v>13199</v>
      </c>
      <c r="T1329" s="14">
        <v>1117</v>
      </c>
      <c r="U1329" s="11">
        <f>D1329*G1329</f>
        <v>1163075945</v>
      </c>
      <c r="V1329" s="11">
        <f>D1329*L1329</f>
        <v>0</v>
      </c>
    </row>
    <row r="1330" spans="1:22" x14ac:dyDescent="0.3">
      <c r="A1330" s="14" t="str">
        <f>VLOOKUP(B1330,stocks!$B$3:$D$3093,2,FALSE)</f>
        <v>이엔플러스</v>
      </c>
      <c r="B1330" s="6" t="s">
        <v>15113</v>
      </c>
      <c r="C1330" s="6" t="s">
        <v>14402</v>
      </c>
      <c r="D1330" s="14">
        <v>4160</v>
      </c>
      <c r="E1330" s="14">
        <v>-130</v>
      </c>
      <c r="F1330" s="14">
        <v>-3.03</v>
      </c>
      <c r="G1330" s="14">
        <v>279280</v>
      </c>
      <c r="H1330" s="14">
        <v>6744</v>
      </c>
      <c r="I1330" s="14">
        <v>-40</v>
      </c>
      <c r="J1330" s="14">
        <v>-7234</v>
      </c>
      <c r="K1330" s="14">
        <v>-7234</v>
      </c>
      <c r="L1330" s="14">
        <v>0</v>
      </c>
      <c r="M1330" s="14">
        <v>-40</v>
      </c>
      <c r="N1330" s="14">
        <v>0</v>
      </c>
      <c r="O1330" s="14">
        <v>0</v>
      </c>
      <c r="P1330" s="14">
        <v>0</v>
      </c>
      <c r="Q1330" s="14">
        <v>0</v>
      </c>
      <c r="R1330" s="14">
        <v>0</v>
      </c>
      <c r="S1330" s="14">
        <v>-26</v>
      </c>
      <c r="T1330" s="14">
        <v>556</v>
      </c>
      <c r="U1330" s="11">
        <f>D1330*G1330</f>
        <v>1161804800</v>
      </c>
      <c r="V1330" s="11">
        <f>D1330*L1330</f>
        <v>0</v>
      </c>
    </row>
    <row r="1331" spans="1:22" x14ac:dyDescent="0.3">
      <c r="A1331" s="14" t="str">
        <f>VLOOKUP(B1331,stocks!$B$3:$D$3093,2,FALSE)</f>
        <v>동일고무벨트</v>
      </c>
      <c r="B1331" s="6" t="s">
        <v>13955</v>
      </c>
      <c r="C1331" s="6" t="s">
        <v>14402</v>
      </c>
      <c r="D1331" s="14">
        <v>10250</v>
      </c>
      <c r="E1331" s="14">
        <v>-450</v>
      </c>
      <c r="F1331" s="14">
        <v>-4.21</v>
      </c>
      <c r="G1331" s="14">
        <v>112977</v>
      </c>
      <c r="H1331" s="14">
        <v>6978</v>
      </c>
      <c r="I1331" s="14">
        <v>1986</v>
      </c>
      <c r="J1331" s="14">
        <v>-4552</v>
      </c>
      <c r="K1331" s="14">
        <v>-4552</v>
      </c>
      <c r="L1331" s="14">
        <v>0</v>
      </c>
      <c r="M1331" s="14">
        <v>1986</v>
      </c>
      <c r="N1331" s="14">
        <v>0</v>
      </c>
      <c r="O1331" s="14">
        <v>0</v>
      </c>
      <c r="P1331" s="14">
        <v>0</v>
      </c>
      <c r="Q1331" s="14">
        <v>0</v>
      </c>
      <c r="R1331" s="14">
        <v>0</v>
      </c>
      <c r="S1331" s="14">
        <v>-4017</v>
      </c>
      <c r="T1331" s="14">
        <v>-395</v>
      </c>
      <c r="U1331" s="11">
        <f>D1331*G1331</f>
        <v>1158014250</v>
      </c>
      <c r="V1331" s="11">
        <f>D1331*L1331</f>
        <v>0</v>
      </c>
    </row>
    <row r="1332" spans="1:22" x14ac:dyDescent="0.3">
      <c r="A1332" s="14" t="str">
        <f>VLOOKUP(B1332,stocks!$B$3:$D$3093,2,FALSE)</f>
        <v>삼영화학</v>
      </c>
      <c r="B1332" s="6" t="s">
        <v>14158</v>
      </c>
      <c r="C1332" s="6" t="s">
        <v>14402</v>
      </c>
      <c r="D1332" s="14">
        <v>3010</v>
      </c>
      <c r="E1332" s="14">
        <v>-35</v>
      </c>
      <c r="F1332" s="14">
        <v>-1.1499999999999999</v>
      </c>
      <c r="G1332" s="14">
        <v>384717</v>
      </c>
      <c r="H1332" s="14">
        <v>-22021</v>
      </c>
      <c r="I1332" s="14">
        <v>213</v>
      </c>
      <c r="J1332" s="14">
        <v>21075</v>
      </c>
      <c r="K1332" s="14">
        <v>21075</v>
      </c>
      <c r="L1332" s="14">
        <v>0</v>
      </c>
      <c r="M1332" s="14">
        <v>213</v>
      </c>
      <c r="N1332" s="14">
        <v>0</v>
      </c>
      <c r="O1332" s="14">
        <v>0</v>
      </c>
      <c r="P1332" s="14">
        <v>0</v>
      </c>
      <c r="Q1332" s="14">
        <v>0</v>
      </c>
      <c r="R1332" s="14">
        <v>0</v>
      </c>
      <c r="S1332" s="14">
        <v>-1</v>
      </c>
      <c r="T1332" s="14">
        <v>734</v>
      </c>
      <c r="U1332" s="11">
        <f>D1332*G1332</f>
        <v>1157998170</v>
      </c>
      <c r="V1332" s="11">
        <f>D1332*L1332</f>
        <v>0</v>
      </c>
    </row>
    <row r="1333" spans="1:22" x14ac:dyDescent="0.3">
      <c r="A1333" s="14" t="str">
        <f>VLOOKUP(B1333,stocks!$B$3:$D$3093,2,FALSE)</f>
        <v>미래컴퍼니</v>
      </c>
      <c r="B1333" s="6" t="s">
        <v>14014</v>
      </c>
      <c r="C1333" s="6" t="s">
        <v>14402</v>
      </c>
      <c r="D1333" s="14">
        <v>32000</v>
      </c>
      <c r="E1333" s="14">
        <v>-150</v>
      </c>
      <c r="F1333" s="14">
        <v>-0.47</v>
      </c>
      <c r="G1333" s="14">
        <v>36014</v>
      </c>
      <c r="H1333" s="14">
        <v>8320</v>
      </c>
      <c r="I1333" s="14">
        <v>445</v>
      </c>
      <c r="J1333" s="14">
        <v>-8622</v>
      </c>
      <c r="K1333" s="14">
        <v>-5842</v>
      </c>
      <c r="L1333" s="14">
        <v>0</v>
      </c>
      <c r="M1333" s="14">
        <v>-5</v>
      </c>
      <c r="N1333" s="14">
        <v>0</v>
      </c>
      <c r="O1333" s="14">
        <v>450</v>
      </c>
      <c r="P1333" s="14">
        <v>0</v>
      </c>
      <c r="Q1333" s="14">
        <v>0</v>
      </c>
      <c r="R1333" s="14">
        <v>0</v>
      </c>
      <c r="S1333" s="14">
        <v>-128</v>
      </c>
      <c r="T1333" s="14">
        <v>-15</v>
      </c>
      <c r="U1333" s="11">
        <f>D1333*G1333</f>
        <v>1152448000</v>
      </c>
      <c r="V1333" s="11">
        <f>D1333*L1333</f>
        <v>0</v>
      </c>
    </row>
    <row r="1334" spans="1:22" x14ac:dyDescent="0.3">
      <c r="A1334" s="14" t="str">
        <f>VLOOKUP(B1334,stocks!$B$3:$D$3093,2,FALSE)</f>
        <v>베뉴지</v>
      </c>
      <c r="B1334" s="6" t="s">
        <v>14052</v>
      </c>
      <c r="C1334" s="6" t="s">
        <v>14402</v>
      </c>
      <c r="D1334" s="14">
        <v>2505</v>
      </c>
      <c r="E1334" s="14">
        <v>-75</v>
      </c>
      <c r="F1334" s="14">
        <v>-2.91</v>
      </c>
      <c r="G1334" s="14">
        <v>453760</v>
      </c>
      <c r="H1334" s="14">
        <v>19834</v>
      </c>
      <c r="I1334" s="14">
        <v>0</v>
      </c>
      <c r="J1334" s="14">
        <v>-20994</v>
      </c>
      <c r="K1334" s="14">
        <v>-19932</v>
      </c>
      <c r="L1334" s="14">
        <v>0</v>
      </c>
      <c r="M1334" s="14">
        <v>0</v>
      </c>
      <c r="N1334" s="14">
        <v>0</v>
      </c>
      <c r="O1334" s="14">
        <v>0</v>
      </c>
      <c r="P1334" s="14">
        <v>0</v>
      </c>
      <c r="Q1334" s="14">
        <v>0</v>
      </c>
      <c r="R1334" s="14">
        <v>0</v>
      </c>
      <c r="S1334" s="14">
        <v>0</v>
      </c>
      <c r="T1334" s="14">
        <v>1160</v>
      </c>
      <c r="U1334" s="11">
        <f>D1334*G1334</f>
        <v>1136668800</v>
      </c>
      <c r="V1334" s="11">
        <f>D1334*L1334</f>
        <v>0</v>
      </c>
    </row>
    <row r="1335" spans="1:22" x14ac:dyDescent="0.3">
      <c r="A1335" s="14" t="str">
        <f>VLOOKUP(B1335,stocks!$B$3:$D$3093,2,FALSE)</f>
        <v>웰크론</v>
      </c>
      <c r="B1335" s="6" t="s">
        <v>15051</v>
      </c>
      <c r="C1335" s="6" t="s">
        <v>14402</v>
      </c>
      <c r="D1335" s="14">
        <v>4825</v>
      </c>
      <c r="E1335" s="14">
        <v>20</v>
      </c>
      <c r="F1335" s="14">
        <v>0.42</v>
      </c>
      <c r="G1335" s="14">
        <v>235564</v>
      </c>
      <c r="H1335" s="14">
        <v>-16706</v>
      </c>
      <c r="I1335" s="14">
        <v>0</v>
      </c>
      <c r="J1335" s="14">
        <v>15708</v>
      </c>
      <c r="K1335" s="14">
        <v>15104</v>
      </c>
      <c r="L1335" s="14">
        <v>0</v>
      </c>
      <c r="M1335" s="14">
        <v>0</v>
      </c>
      <c r="N1335" s="14">
        <v>0</v>
      </c>
      <c r="O1335" s="14">
        <v>0</v>
      </c>
      <c r="P1335" s="14">
        <v>0</v>
      </c>
      <c r="Q1335" s="14">
        <v>0</v>
      </c>
      <c r="R1335" s="14">
        <v>0</v>
      </c>
      <c r="S1335" s="14">
        <v>820</v>
      </c>
      <c r="T1335" s="14">
        <v>178</v>
      </c>
      <c r="U1335" s="11">
        <f>D1335*G1335</f>
        <v>1136596300</v>
      </c>
      <c r="V1335" s="11">
        <f>D1335*L1335</f>
        <v>0</v>
      </c>
    </row>
    <row r="1336" spans="1:22" x14ac:dyDescent="0.3">
      <c r="A1336" s="14" t="str">
        <f>VLOOKUP(B1336,stocks!$B$3:$D$3093,2,FALSE)</f>
        <v>엠투아이</v>
      </c>
      <c r="B1336" s="6" t="s">
        <v>16156</v>
      </c>
      <c r="C1336" s="6" t="s">
        <v>14402</v>
      </c>
      <c r="D1336" s="14">
        <v>10200</v>
      </c>
      <c r="E1336" s="14">
        <v>-100</v>
      </c>
      <c r="F1336" s="14">
        <v>-0.97</v>
      </c>
      <c r="G1336" s="14">
        <v>111396</v>
      </c>
      <c r="H1336" s="14">
        <v>-2800</v>
      </c>
      <c r="I1336" s="14">
        <v>9070</v>
      </c>
      <c r="J1336" s="14">
        <v>-6270</v>
      </c>
      <c r="K1336" s="14">
        <v>-6270</v>
      </c>
      <c r="L1336" s="14">
        <v>0</v>
      </c>
      <c r="M1336" s="14">
        <v>0</v>
      </c>
      <c r="N1336" s="14">
        <v>0</v>
      </c>
      <c r="O1336" s="14">
        <v>0</v>
      </c>
      <c r="P1336" s="14">
        <v>9070</v>
      </c>
      <c r="Q1336" s="14">
        <v>0</v>
      </c>
      <c r="R1336" s="14">
        <v>0</v>
      </c>
      <c r="S1336" s="14">
        <v>0</v>
      </c>
      <c r="T1336" s="14">
        <v>0</v>
      </c>
      <c r="U1336" s="11">
        <f>D1336*G1336</f>
        <v>1136239200</v>
      </c>
      <c r="V1336" s="11">
        <f>D1336*L1336</f>
        <v>0</v>
      </c>
    </row>
    <row r="1337" spans="1:22" x14ac:dyDescent="0.3">
      <c r="A1337" s="14" t="str">
        <f>VLOOKUP(B1337,stocks!$B$3:$D$3093,2,FALSE)</f>
        <v>한국특강</v>
      </c>
      <c r="B1337" s="6" t="s">
        <v>14554</v>
      </c>
      <c r="C1337" s="6" t="s">
        <v>14402</v>
      </c>
      <c r="D1337" s="14">
        <v>3690</v>
      </c>
      <c r="E1337" s="14">
        <v>120</v>
      </c>
      <c r="F1337" s="14">
        <v>3.36</v>
      </c>
      <c r="G1337" s="14">
        <v>307016</v>
      </c>
      <c r="H1337" s="14">
        <v>-9898</v>
      </c>
      <c r="I1337" s="14">
        <v>0</v>
      </c>
      <c r="J1337" s="14">
        <v>9898</v>
      </c>
      <c r="K1337" s="14">
        <v>9903</v>
      </c>
      <c r="L1337" s="14">
        <v>0</v>
      </c>
      <c r="M1337" s="14">
        <v>-5</v>
      </c>
      <c r="N1337" s="14">
        <v>5</v>
      </c>
      <c r="O1337" s="14">
        <v>0</v>
      </c>
      <c r="P1337" s="14">
        <v>0</v>
      </c>
      <c r="Q1337" s="14">
        <v>0</v>
      </c>
      <c r="R1337" s="14">
        <v>0</v>
      </c>
      <c r="S1337" s="14">
        <v>0</v>
      </c>
      <c r="T1337" s="14">
        <v>0</v>
      </c>
      <c r="U1337" s="11">
        <f>D1337*G1337</f>
        <v>1132889040</v>
      </c>
      <c r="V1337" s="11">
        <f>D1337*L1337</f>
        <v>0</v>
      </c>
    </row>
    <row r="1338" spans="1:22" x14ac:dyDescent="0.3">
      <c r="A1338" s="14" t="str">
        <f>VLOOKUP(B1338,stocks!$B$3:$D$3093,2,FALSE)</f>
        <v>와이더플래닛</v>
      </c>
      <c r="B1338" s="6" t="s">
        <v>16076</v>
      </c>
      <c r="C1338" s="6" t="s">
        <v>14402</v>
      </c>
      <c r="D1338" s="14">
        <v>23650</v>
      </c>
      <c r="E1338" s="14">
        <v>-150</v>
      </c>
      <c r="F1338" s="14">
        <v>-0.63</v>
      </c>
      <c r="G1338" s="14">
        <v>47867</v>
      </c>
      <c r="H1338" s="14">
        <v>8492</v>
      </c>
      <c r="I1338" s="14">
        <v>-6720</v>
      </c>
      <c r="J1338" s="14">
        <v>-1335</v>
      </c>
      <c r="K1338" s="14">
        <v>-2110</v>
      </c>
      <c r="L1338" s="14">
        <v>0</v>
      </c>
      <c r="M1338" s="14">
        <v>1848</v>
      </c>
      <c r="N1338" s="14">
        <v>-538</v>
      </c>
      <c r="O1338" s="14">
        <v>-8220</v>
      </c>
      <c r="P1338" s="14">
        <v>190</v>
      </c>
      <c r="Q1338" s="14">
        <v>0</v>
      </c>
      <c r="R1338" s="14">
        <v>0</v>
      </c>
      <c r="S1338" s="14">
        <v>-447</v>
      </c>
      <c r="T1338" s="14">
        <v>10</v>
      </c>
      <c r="U1338" s="11">
        <f>D1338*G1338</f>
        <v>1132054550</v>
      </c>
      <c r="V1338" s="11">
        <f>D1338*L1338</f>
        <v>0</v>
      </c>
    </row>
    <row r="1339" spans="1:22" x14ac:dyDescent="0.3">
      <c r="A1339" s="14" t="str">
        <f>VLOOKUP(B1339,stocks!$B$3:$D$3093,2,FALSE)</f>
        <v>제이엠아이</v>
      </c>
      <c r="B1339" s="6" t="s">
        <v>14760</v>
      </c>
      <c r="C1339" s="6" t="s">
        <v>14402</v>
      </c>
      <c r="D1339" s="14">
        <v>1440</v>
      </c>
      <c r="E1339" s="14">
        <v>20</v>
      </c>
      <c r="F1339" s="14">
        <v>1.41</v>
      </c>
      <c r="G1339" s="14">
        <v>785786</v>
      </c>
      <c r="H1339" s="14">
        <v>-87989</v>
      </c>
      <c r="I1339" s="14">
        <v>0</v>
      </c>
      <c r="J1339" s="14">
        <v>148851</v>
      </c>
      <c r="K1339" s="14">
        <v>150941</v>
      </c>
      <c r="L1339" s="14">
        <v>0</v>
      </c>
      <c r="M1339" s="14">
        <v>0</v>
      </c>
      <c r="N1339" s="14">
        <v>0</v>
      </c>
      <c r="O1339" s="14">
        <v>0</v>
      </c>
      <c r="P1339" s="14">
        <v>0</v>
      </c>
      <c r="Q1339" s="14">
        <v>0</v>
      </c>
      <c r="R1339" s="14">
        <v>0</v>
      </c>
      <c r="S1339" s="14">
        <v>-61300</v>
      </c>
      <c r="T1339" s="14">
        <v>438</v>
      </c>
      <c r="U1339" s="11">
        <f>D1339*G1339</f>
        <v>1131531840</v>
      </c>
      <c r="V1339" s="11">
        <f>D1339*L1339</f>
        <v>0</v>
      </c>
    </row>
    <row r="1340" spans="1:22" x14ac:dyDescent="0.3">
      <c r="A1340" s="14" t="str">
        <f>VLOOKUP(B1340,stocks!$B$3:$D$3093,2,FALSE)</f>
        <v>삼성물산우B</v>
      </c>
      <c r="B1340" s="6" t="s">
        <v>14124</v>
      </c>
      <c r="C1340" s="6" t="s">
        <v>14402</v>
      </c>
      <c r="D1340" s="14">
        <v>131000</v>
      </c>
      <c r="E1340" s="14">
        <v>-2500</v>
      </c>
      <c r="F1340" s="14">
        <v>-1.87</v>
      </c>
      <c r="G1340" s="14">
        <v>8606</v>
      </c>
      <c r="H1340" s="14">
        <v>-446</v>
      </c>
      <c r="I1340" s="14">
        <v>35</v>
      </c>
      <c r="J1340" s="14">
        <v>380</v>
      </c>
      <c r="K1340" s="14">
        <v>0</v>
      </c>
      <c r="L1340" s="14">
        <v>0</v>
      </c>
      <c r="M1340" s="14">
        <v>1</v>
      </c>
      <c r="N1340" s="14">
        <v>0</v>
      </c>
      <c r="O1340" s="14">
        <v>34</v>
      </c>
      <c r="P1340" s="14">
        <v>0</v>
      </c>
      <c r="Q1340" s="14">
        <v>0</v>
      </c>
      <c r="R1340" s="14">
        <v>0</v>
      </c>
      <c r="S1340" s="14">
        <v>40</v>
      </c>
      <c r="T1340" s="14">
        <v>-9</v>
      </c>
      <c r="U1340" s="11">
        <f>D1340*G1340</f>
        <v>1127386000</v>
      </c>
      <c r="V1340" s="11">
        <f>D1340*L1340</f>
        <v>0</v>
      </c>
    </row>
    <row r="1341" spans="1:22" x14ac:dyDescent="0.3">
      <c r="A1341" s="14" t="str">
        <f>VLOOKUP(B1341,stocks!$B$3:$D$3093,2,FALSE)</f>
        <v>상상인인더스트리</v>
      </c>
      <c r="B1341" s="6" t="s">
        <v>14187</v>
      </c>
      <c r="C1341" s="6" t="s">
        <v>14402</v>
      </c>
      <c r="D1341" s="14">
        <v>1280</v>
      </c>
      <c r="E1341" s="14">
        <v>-35</v>
      </c>
      <c r="F1341" s="14">
        <v>-2.66</v>
      </c>
      <c r="G1341" s="14">
        <v>879873</v>
      </c>
      <c r="H1341" s="14">
        <v>-37031</v>
      </c>
      <c r="I1341" s="14">
        <v>0</v>
      </c>
      <c r="J1341" s="14">
        <v>31591</v>
      </c>
      <c r="K1341" s="14">
        <v>35142</v>
      </c>
      <c r="L1341" s="14">
        <v>0</v>
      </c>
      <c r="M1341" s="14">
        <v>0</v>
      </c>
      <c r="N1341" s="14">
        <v>0</v>
      </c>
      <c r="O1341" s="14">
        <v>0</v>
      </c>
      <c r="P1341" s="14">
        <v>0</v>
      </c>
      <c r="Q1341" s="14">
        <v>0</v>
      </c>
      <c r="R1341" s="14">
        <v>0</v>
      </c>
      <c r="S1341" s="14">
        <v>7000</v>
      </c>
      <c r="T1341" s="14">
        <v>-1560</v>
      </c>
      <c r="U1341" s="11">
        <f>D1341*G1341</f>
        <v>1126237440</v>
      </c>
      <c r="V1341" s="11">
        <f>D1341*L1341</f>
        <v>0</v>
      </c>
    </row>
    <row r="1342" spans="1:22" x14ac:dyDescent="0.3">
      <c r="A1342" s="14" t="str">
        <f>VLOOKUP(B1342,stocks!$B$3:$D$3093,2,FALSE)</f>
        <v>경동제약</v>
      </c>
      <c r="B1342" s="6" t="s">
        <v>13636</v>
      </c>
      <c r="C1342" s="6" t="s">
        <v>14402</v>
      </c>
      <c r="D1342" s="14">
        <v>10750</v>
      </c>
      <c r="E1342" s="14">
        <v>-50</v>
      </c>
      <c r="F1342" s="14">
        <v>-0.46</v>
      </c>
      <c r="G1342" s="14">
        <v>104654</v>
      </c>
      <c r="H1342" s="14">
        <v>26327</v>
      </c>
      <c r="I1342" s="14">
        <v>-966</v>
      </c>
      <c r="J1342" s="14">
        <v>-18701</v>
      </c>
      <c r="K1342" s="14">
        <v>-4699</v>
      </c>
      <c r="L1342" s="14">
        <v>0</v>
      </c>
      <c r="M1342" s="14">
        <v>-966</v>
      </c>
      <c r="N1342" s="14">
        <v>0</v>
      </c>
      <c r="O1342" s="14">
        <v>0</v>
      </c>
      <c r="P1342" s="14">
        <v>0</v>
      </c>
      <c r="Q1342" s="14">
        <v>0</v>
      </c>
      <c r="R1342" s="14">
        <v>0</v>
      </c>
      <c r="S1342" s="14">
        <v>-6720</v>
      </c>
      <c r="T1342" s="14">
        <v>60</v>
      </c>
      <c r="U1342" s="11">
        <f>D1342*G1342</f>
        <v>1125030500</v>
      </c>
      <c r="V1342" s="11">
        <f>D1342*L1342</f>
        <v>0</v>
      </c>
    </row>
    <row r="1343" spans="1:22" x14ac:dyDescent="0.3">
      <c r="A1343" s="14" t="str">
        <f>VLOOKUP(B1343,stocks!$B$3:$D$3093,2,FALSE)</f>
        <v>ES큐브</v>
      </c>
      <c r="B1343" s="6" t="s">
        <v>13531</v>
      </c>
      <c r="C1343" s="6" t="s">
        <v>14402</v>
      </c>
      <c r="D1343" s="14">
        <v>6820</v>
      </c>
      <c r="E1343" s="14">
        <v>-230</v>
      </c>
      <c r="F1343" s="14">
        <v>-3.26</v>
      </c>
      <c r="G1343" s="14">
        <v>164320</v>
      </c>
      <c r="H1343" s="14">
        <v>-14429</v>
      </c>
      <c r="I1343" s="14">
        <v>0</v>
      </c>
      <c r="J1343" s="14">
        <v>10280</v>
      </c>
      <c r="K1343" s="14">
        <v>9780</v>
      </c>
      <c r="L1343" s="14">
        <v>0</v>
      </c>
      <c r="M1343" s="14">
        <v>0</v>
      </c>
      <c r="N1343" s="14">
        <v>0</v>
      </c>
      <c r="O1343" s="14">
        <v>0</v>
      </c>
      <c r="P1343" s="14">
        <v>0</v>
      </c>
      <c r="Q1343" s="14">
        <v>0</v>
      </c>
      <c r="R1343" s="14">
        <v>0</v>
      </c>
      <c r="S1343" s="14">
        <v>4149</v>
      </c>
      <c r="T1343" s="14">
        <v>0</v>
      </c>
      <c r="U1343" s="11">
        <f>D1343*G1343</f>
        <v>1120662400</v>
      </c>
      <c r="V1343" s="11">
        <f>D1343*L1343</f>
        <v>0</v>
      </c>
    </row>
    <row r="1344" spans="1:22" x14ac:dyDescent="0.3">
      <c r="A1344" s="14" t="str">
        <f>VLOOKUP(B1344,stocks!$B$3:$D$3093,2,FALSE)</f>
        <v>코아시아</v>
      </c>
      <c r="B1344" s="6" t="s">
        <v>14889</v>
      </c>
      <c r="C1344" s="6" t="s">
        <v>14402</v>
      </c>
      <c r="D1344" s="14">
        <v>10400</v>
      </c>
      <c r="E1344" s="14">
        <v>-250</v>
      </c>
      <c r="F1344" s="14">
        <v>-2.35</v>
      </c>
      <c r="G1344" s="14">
        <v>107726</v>
      </c>
      <c r="H1344" s="14">
        <v>4571</v>
      </c>
      <c r="I1344" s="14">
        <v>-404</v>
      </c>
      <c r="J1344" s="14">
        <v>-4126</v>
      </c>
      <c r="K1344" s="14">
        <v>-8952</v>
      </c>
      <c r="L1344" s="14">
        <v>0</v>
      </c>
      <c r="M1344" s="14">
        <v>-404</v>
      </c>
      <c r="N1344" s="14">
        <v>0</v>
      </c>
      <c r="O1344" s="14">
        <v>0</v>
      </c>
      <c r="P1344" s="14">
        <v>0</v>
      </c>
      <c r="Q1344" s="14">
        <v>0</v>
      </c>
      <c r="R1344" s="14">
        <v>0</v>
      </c>
      <c r="S1344" s="14">
        <v>0</v>
      </c>
      <c r="T1344" s="14">
        <v>-41</v>
      </c>
      <c r="U1344" s="11">
        <f>D1344*G1344</f>
        <v>1120350400</v>
      </c>
      <c r="V1344" s="11">
        <f>D1344*L1344</f>
        <v>0</v>
      </c>
    </row>
    <row r="1345" spans="1:22" x14ac:dyDescent="0.3">
      <c r="A1345" s="14" t="str">
        <f>VLOOKUP(B1345,stocks!$B$3:$D$3093,2,FALSE)</f>
        <v>TIGER 인버스</v>
      </c>
      <c r="B1345" s="6" t="s">
        <v>15374</v>
      </c>
      <c r="C1345" s="6" t="s">
        <v>14402</v>
      </c>
      <c r="D1345" s="14">
        <v>4155</v>
      </c>
      <c r="E1345" s="14">
        <v>45</v>
      </c>
      <c r="F1345" s="14">
        <v>1.0900000000000001</v>
      </c>
      <c r="G1345" s="14">
        <v>269540</v>
      </c>
      <c r="H1345" s="14">
        <v>-198024</v>
      </c>
      <c r="I1345" s="14">
        <v>184506</v>
      </c>
      <c r="J1345" s="14">
        <v>13518</v>
      </c>
      <c r="K1345" s="14">
        <v>0</v>
      </c>
      <c r="L1345" s="14">
        <v>0</v>
      </c>
      <c r="M1345" s="14">
        <v>184506</v>
      </c>
      <c r="N1345" s="14">
        <v>0</v>
      </c>
      <c r="O1345" s="14">
        <v>0</v>
      </c>
      <c r="P1345" s="14">
        <v>0</v>
      </c>
      <c r="Q1345" s="14">
        <v>0</v>
      </c>
      <c r="R1345" s="14">
        <v>0</v>
      </c>
      <c r="S1345" s="14">
        <v>0</v>
      </c>
      <c r="T1345" s="14">
        <v>0</v>
      </c>
      <c r="U1345" s="11">
        <f>D1345*G1345</f>
        <v>1119938700</v>
      </c>
      <c r="V1345" s="11">
        <f>D1345*L1345</f>
        <v>0</v>
      </c>
    </row>
    <row r="1346" spans="1:22" x14ac:dyDescent="0.3">
      <c r="A1346" s="14" t="str">
        <f>VLOOKUP(B1346,stocks!$B$3:$D$3093,2,FALSE)</f>
        <v>모트렉스</v>
      </c>
      <c r="B1346" s="6" t="s">
        <v>13993</v>
      </c>
      <c r="C1346" s="6" t="s">
        <v>14402</v>
      </c>
      <c r="D1346" s="14">
        <v>5810</v>
      </c>
      <c r="E1346" s="14">
        <v>-70</v>
      </c>
      <c r="F1346" s="14">
        <v>-1.19</v>
      </c>
      <c r="G1346" s="14">
        <v>192677</v>
      </c>
      <c r="H1346" s="14">
        <v>36914</v>
      </c>
      <c r="I1346" s="14">
        <v>0</v>
      </c>
      <c r="J1346" s="14">
        <v>-36613</v>
      </c>
      <c r="K1346" s="14">
        <v>-37982</v>
      </c>
      <c r="L1346" s="14">
        <v>0</v>
      </c>
      <c r="M1346" s="14">
        <v>0</v>
      </c>
      <c r="N1346" s="14">
        <v>0</v>
      </c>
      <c r="O1346" s="14">
        <v>0</v>
      </c>
      <c r="P1346" s="14">
        <v>0</v>
      </c>
      <c r="Q1346" s="14">
        <v>0</v>
      </c>
      <c r="R1346" s="14">
        <v>0</v>
      </c>
      <c r="S1346" s="14">
        <v>70</v>
      </c>
      <c r="T1346" s="14">
        <v>-371</v>
      </c>
      <c r="U1346" s="11">
        <f>D1346*G1346</f>
        <v>1119453370</v>
      </c>
      <c r="V1346" s="11">
        <f>D1346*L1346</f>
        <v>0</v>
      </c>
    </row>
    <row r="1347" spans="1:22" x14ac:dyDescent="0.3">
      <c r="A1347" s="14" t="str">
        <f>VLOOKUP(B1347,stocks!$B$3:$D$3093,2,FALSE)</f>
        <v>시공테크</v>
      </c>
      <c r="B1347" s="6" t="s">
        <v>14331</v>
      </c>
      <c r="C1347" s="6" t="s">
        <v>14402</v>
      </c>
      <c r="D1347" s="14">
        <v>8420</v>
      </c>
      <c r="E1347" s="14">
        <v>-100</v>
      </c>
      <c r="F1347" s="14">
        <v>-1.17</v>
      </c>
      <c r="G1347" s="14">
        <v>132670</v>
      </c>
      <c r="H1347" s="14">
        <v>-1034</v>
      </c>
      <c r="I1347" s="14">
        <v>0</v>
      </c>
      <c r="J1347" s="14">
        <v>1434</v>
      </c>
      <c r="K1347" s="14">
        <v>507</v>
      </c>
      <c r="L1347" s="14">
        <v>0</v>
      </c>
      <c r="M1347" s="14">
        <v>0</v>
      </c>
      <c r="N1347" s="14">
        <v>0</v>
      </c>
      <c r="O1347" s="14">
        <v>0</v>
      </c>
      <c r="P1347" s="14">
        <v>0</v>
      </c>
      <c r="Q1347" s="14">
        <v>0</v>
      </c>
      <c r="R1347" s="14">
        <v>0</v>
      </c>
      <c r="S1347" s="14">
        <v>0</v>
      </c>
      <c r="T1347" s="14">
        <v>-400</v>
      </c>
      <c r="U1347" s="11">
        <f>D1347*G1347</f>
        <v>1117081400</v>
      </c>
      <c r="V1347" s="11">
        <f>D1347*L1347</f>
        <v>0</v>
      </c>
    </row>
    <row r="1348" spans="1:22" x14ac:dyDescent="0.3">
      <c r="A1348" s="14" t="str">
        <f>VLOOKUP(B1348,stocks!$B$3:$D$3093,2,FALSE)</f>
        <v>디에이치피코리아</v>
      </c>
      <c r="B1348" s="6" t="s">
        <v>13392</v>
      </c>
      <c r="C1348" s="6" t="s">
        <v>14402</v>
      </c>
      <c r="D1348" s="14">
        <v>8410</v>
      </c>
      <c r="E1348" s="14">
        <v>-10</v>
      </c>
      <c r="F1348" s="14">
        <v>-0.12</v>
      </c>
      <c r="G1348" s="14">
        <v>132788</v>
      </c>
      <c r="H1348" s="14">
        <v>-21803</v>
      </c>
      <c r="I1348" s="14">
        <v>0</v>
      </c>
      <c r="J1348" s="14">
        <v>21803</v>
      </c>
      <c r="K1348" s="14">
        <v>21627</v>
      </c>
      <c r="L1348" s="14">
        <v>0</v>
      </c>
      <c r="M1348" s="14">
        <v>0</v>
      </c>
      <c r="N1348" s="14">
        <v>0</v>
      </c>
      <c r="O1348" s="14">
        <v>0</v>
      </c>
      <c r="P1348" s="14">
        <v>0</v>
      </c>
      <c r="Q1348" s="14">
        <v>0</v>
      </c>
      <c r="R1348" s="14">
        <v>0</v>
      </c>
      <c r="S1348" s="14">
        <v>0</v>
      </c>
      <c r="T1348" s="14">
        <v>0</v>
      </c>
      <c r="U1348" s="11">
        <f>D1348*G1348</f>
        <v>1116747080</v>
      </c>
      <c r="V1348" s="11">
        <f>D1348*L1348</f>
        <v>0</v>
      </c>
    </row>
    <row r="1349" spans="1:22" x14ac:dyDescent="0.3">
      <c r="A1349" s="14" t="str">
        <f>VLOOKUP(B1349,stocks!$B$3:$D$3093,2,FALSE)</f>
        <v>듀오백</v>
      </c>
      <c r="B1349" s="6" t="s">
        <v>13370</v>
      </c>
      <c r="C1349" s="6" t="s">
        <v>14402</v>
      </c>
      <c r="D1349" s="14">
        <v>4085</v>
      </c>
      <c r="E1349" s="14">
        <v>-35</v>
      </c>
      <c r="F1349" s="14">
        <v>-0.85</v>
      </c>
      <c r="G1349" s="14">
        <v>273288</v>
      </c>
      <c r="H1349" s="14">
        <v>-42632</v>
      </c>
      <c r="I1349" s="14">
        <v>-2489</v>
      </c>
      <c r="J1349" s="14">
        <v>44071</v>
      </c>
      <c r="K1349" s="14">
        <v>37938</v>
      </c>
      <c r="L1349" s="14">
        <v>0</v>
      </c>
      <c r="M1349" s="14">
        <v>-2040</v>
      </c>
      <c r="N1349" s="14">
        <v>0</v>
      </c>
      <c r="O1349" s="14">
        <v>0</v>
      </c>
      <c r="P1349" s="14">
        <v>-449</v>
      </c>
      <c r="Q1349" s="14">
        <v>0</v>
      </c>
      <c r="R1349" s="14">
        <v>0</v>
      </c>
      <c r="S1349" s="14">
        <v>1000</v>
      </c>
      <c r="T1349" s="14">
        <v>50</v>
      </c>
      <c r="U1349" s="11">
        <f>D1349*G1349</f>
        <v>1116381480</v>
      </c>
      <c r="V1349" s="11">
        <f>D1349*L1349</f>
        <v>0</v>
      </c>
    </row>
    <row r="1350" spans="1:22" x14ac:dyDescent="0.3">
      <c r="A1350" s="14" t="str">
        <f>VLOOKUP(B1350,stocks!$B$3:$D$3093,2,FALSE)</f>
        <v>바이온</v>
      </c>
      <c r="B1350" s="6" t="s">
        <v>14041</v>
      </c>
      <c r="C1350" s="6" t="s">
        <v>14402</v>
      </c>
      <c r="D1350" s="14">
        <v>1505</v>
      </c>
      <c r="E1350" s="14">
        <v>-20</v>
      </c>
      <c r="F1350" s="14">
        <v>-1.31</v>
      </c>
      <c r="G1350" s="14">
        <v>741312</v>
      </c>
      <c r="H1350" s="14">
        <v>131714</v>
      </c>
      <c r="I1350" s="14">
        <v>0</v>
      </c>
      <c r="J1350" s="14">
        <v>-125814</v>
      </c>
      <c r="K1350" s="14">
        <v>-125407</v>
      </c>
      <c r="L1350" s="14">
        <v>0</v>
      </c>
      <c r="M1350" s="14">
        <v>0</v>
      </c>
      <c r="N1350" s="14">
        <v>0</v>
      </c>
      <c r="O1350" s="14">
        <v>0</v>
      </c>
      <c r="P1350" s="14">
        <v>0</v>
      </c>
      <c r="Q1350" s="14">
        <v>0</v>
      </c>
      <c r="R1350" s="14">
        <v>0</v>
      </c>
      <c r="S1350" s="14">
        <v>-5000</v>
      </c>
      <c r="T1350" s="14">
        <v>-900</v>
      </c>
      <c r="U1350" s="11">
        <f>D1350*G1350</f>
        <v>1115674560</v>
      </c>
      <c r="V1350" s="11">
        <f>D1350*L1350</f>
        <v>0</v>
      </c>
    </row>
    <row r="1351" spans="1:22" x14ac:dyDescent="0.3">
      <c r="A1351" s="14" t="str">
        <f>VLOOKUP(B1351,stocks!$B$3:$D$3093,2,FALSE)</f>
        <v>TIGER 현대차그룹+펀더멘털</v>
      </c>
      <c r="B1351" s="6" t="s">
        <v>15428</v>
      </c>
      <c r="C1351" s="6" t="s">
        <v>14402</v>
      </c>
      <c r="D1351" s="14">
        <v>27790</v>
      </c>
      <c r="E1351" s="14">
        <v>-150</v>
      </c>
      <c r="F1351" s="14">
        <v>-0.54</v>
      </c>
      <c r="G1351" s="14">
        <v>40125</v>
      </c>
      <c r="H1351" s="14">
        <v>5367</v>
      </c>
      <c r="I1351" s="14">
        <v>-4999</v>
      </c>
      <c r="J1351" s="14">
        <v>0</v>
      </c>
      <c r="K1351" s="14">
        <v>0</v>
      </c>
      <c r="L1351" s="14">
        <v>0</v>
      </c>
      <c r="M1351" s="14">
        <v>-8624</v>
      </c>
      <c r="N1351" s="14">
        <v>3625</v>
      </c>
      <c r="O1351" s="14">
        <v>0</v>
      </c>
      <c r="P1351" s="14">
        <v>0</v>
      </c>
      <c r="Q1351" s="14">
        <v>0</v>
      </c>
      <c r="R1351" s="14">
        <v>0</v>
      </c>
      <c r="S1351" s="14">
        <v>-382</v>
      </c>
      <c r="T1351" s="14">
        <v>14</v>
      </c>
      <c r="U1351" s="11">
        <f>D1351*G1351</f>
        <v>1115073750</v>
      </c>
      <c r="V1351" s="11">
        <f>D1351*L1351</f>
        <v>0</v>
      </c>
    </row>
    <row r="1352" spans="1:22" x14ac:dyDescent="0.3">
      <c r="A1352" s="14" t="str">
        <f>VLOOKUP(B1352,stocks!$B$3:$D$3093,2,FALSE)</f>
        <v>동양이엔피</v>
      </c>
      <c r="B1352" s="6" t="s">
        <v>13942</v>
      </c>
      <c r="C1352" s="6" t="s">
        <v>14402</v>
      </c>
      <c r="D1352" s="14">
        <v>17300</v>
      </c>
      <c r="E1352" s="14">
        <v>-300</v>
      </c>
      <c r="F1352" s="14">
        <v>-1.7</v>
      </c>
      <c r="G1352" s="14">
        <v>64019</v>
      </c>
      <c r="H1352" s="14">
        <v>6346</v>
      </c>
      <c r="I1352" s="14">
        <v>130</v>
      </c>
      <c r="J1352" s="14">
        <v>-6396</v>
      </c>
      <c r="K1352" s="14">
        <v>-6187</v>
      </c>
      <c r="L1352" s="14">
        <v>0</v>
      </c>
      <c r="M1352" s="14">
        <v>0</v>
      </c>
      <c r="N1352" s="14">
        <v>0</v>
      </c>
      <c r="O1352" s="14">
        <v>0</v>
      </c>
      <c r="P1352" s="14">
        <v>0</v>
      </c>
      <c r="Q1352" s="14">
        <v>130</v>
      </c>
      <c r="R1352" s="14">
        <v>0</v>
      </c>
      <c r="S1352" s="14">
        <v>10</v>
      </c>
      <c r="T1352" s="14">
        <v>-90</v>
      </c>
      <c r="U1352" s="11">
        <f>D1352*G1352</f>
        <v>1107528700</v>
      </c>
      <c r="V1352" s="11">
        <f>D1352*L1352</f>
        <v>0</v>
      </c>
    </row>
    <row r="1353" spans="1:22" x14ac:dyDescent="0.3">
      <c r="A1353" s="14" t="str">
        <f>VLOOKUP(B1353,stocks!$B$3:$D$3093,2,FALSE)</f>
        <v>룽투코리아</v>
      </c>
      <c r="B1353" s="6" t="s">
        <v>13461</v>
      </c>
      <c r="C1353" s="6" t="s">
        <v>14402</v>
      </c>
      <c r="D1353" s="14">
        <v>6610</v>
      </c>
      <c r="E1353" s="14">
        <v>110</v>
      </c>
      <c r="F1353" s="14">
        <v>1.69</v>
      </c>
      <c r="G1353" s="14">
        <v>167286</v>
      </c>
      <c r="H1353" s="14">
        <v>-1978</v>
      </c>
      <c r="I1353" s="14">
        <v>105</v>
      </c>
      <c r="J1353" s="14">
        <v>4962</v>
      </c>
      <c r="K1353" s="14">
        <v>14962</v>
      </c>
      <c r="L1353" s="14">
        <v>0</v>
      </c>
      <c r="M1353" s="14">
        <v>105</v>
      </c>
      <c r="N1353" s="14">
        <v>0</v>
      </c>
      <c r="O1353" s="14">
        <v>0</v>
      </c>
      <c r="P1353" s="14">
        <v>0</v>
      </c>
      <c r="Q1353" s="14">
        <v>0</v>
      </c>
      <c r="R1353" s="14">
        <v>0</v>
      </c>
      <c r="S1353" s="14">
        <v>-1200</v>
      </c>
      <c r="T1353" s="14">
        <v>-1889</v>
      </c>
      <c r="U1353" s="11">
        <f>D1353*G1353</f>
        <v>1105760460</v>
      </c>
      <c r="V1353" s="11">
        <f>D1353*L1353</f>
        <v>0</v>
      </c>
    </row>
    <row r="1354" spans="1:22" x14ac:dyDescent="0.3">
      <c r="A1354" s="14" t="str">
        <f>VLOOKUP(B1354,stocks!$B$3:$D$3093,2,FALSE)</f>
        <v>삼영엠텍</v>
      </c>
      <c r="B1354" s="6" t="s">
        <v>14155</v>
      </c>
      <c r="C1354" s="6" t="s">
        <v>14402</v>
      </c>
      <c r="D1354" s="14">
        <v>5910</v>
      </c>
      <c r="E1354" s="14">
        <v>-60</v>
      </c>
      <c r="F1354" s="14">
        <v>-1.01</v>
      </c>
      <c r="G1354" s="14">
        <v>187092</v>
      </c>
      <c r="H1354" s="14">
        <v>17669</v>
      </c>
      <c r="I1354" s="14">
        <v>0</v>
      </c>
      <c r="J1354" s="14">
        <v>-17288</v>
      </c>
      <c r="K1354" s="14">
        <v>-18867</v>
      </c>
      <c r="L1354" s="14">
        <v>0</v>
      </c>
      <c r="M1354" s="14">
        <v>0</v>
      </c>
      <c r="N1354" s="14">
        <v>0</v>
      </c>
      <c r="O1354" s="14">
        <v>0</v>
      </c>
      <c r="P1354" s="14">
        <v>0</v>
      </c>
      <c r="Q1354" s="14">
        <v>0</v>
      </c>
      <c r="R1354" s="14">
        <v>0</v>
      </c>
      <c r="S1354" s="14">
        <v>0</v>
      </c>
      <c r="T1354" s="14">
        <v>-381</v>
      </c>
      <c r="U1354" s="11">
        <f>D1354*G1354</f>
        <v>1105713720</v>
      </c>
      <c r="V1354" s="11">
        <f>D1354*L1354</f>
        <v>0</v>
      </c>
    </row>
    <row r="1355" spans="1:22" x14ac:dyDescent="0.3">
      <c r="A1355" s="14" t="str">
        <f>VLOOKUP(B1355,stocks!$B$3:$D$3093,2,FALSE)</f>
        <v>아이씨케이</v>
      </c>
      <c r="B1355" s="6" t="s">
        <v>15075</v>
      </c>
      <c r="C1355" s="6" t="s">
        <v>14402</v>
      </c>
      <c r="D1355" s="14">
        <v>3855</v>
      </c>
      <c r="E1355" s="14">
        <v>5</v>
      </c>
      <c r="F1355" s="14">
        <v>0.13</v>
      </c>
      <c r="G1355" s="14">
        <v>286683</v>
      </c>
      <c r="H1355" s="14">
        <v>-59960</v>
      </c>
      <c r="I1355" s="14">
        <v>2952</v>
      </c>
      <c r="J1355" s="14">
        <v>56608</v>
      </c>
      <c r="K1355" s="14">
        <v>58071</v>
      </c>
      <c r="L1355" s="14">
        <v>0</v>
      </c>
      <c r="M1355" s="14">
        <v>2952</v>
      </c>
      <c r="N1355" s="14">
        <v>0</v>
      </c>
      <c r="O1355" s="14">
        <v>0</v>
      </c>
      <c r="P1355" s="14">
        <v>0</v>
      </c>
      <c r="Q1355" s="14">
        <v>0</v>
      </c>
      <c r="R1355" s="14">
        <v>0</v>
      </c>
      <c r="S1355" s="14">
        <v>0</v>
      </c>
      <c r="T1355" s="14">
        <v>400</v>
      </c>
      <c r="U1355" s="11">
        <f>D1355*G1355</f>
        <v>1105162965</v>
      </c>
      <c r="V1355" s="11">
        <f>D1355*L1355</f>
        <v>0</v>
      </c>
    </row>
    <row r="1356" spans="1:22" x14ac:dyDescent="0.3">
      <c r="A1356" s="14" t="str">
        <f>VLOOKUP(B1356,stocks!$B$3:$D$3093,2,FALSE)</f>
        <v>메디콕스</v>
      </c>
      <c r="B1356" s="6" t="s">
        <v>13496</v>
      </c>
      <c r="C1356" s="6" t="s">
        <v>14402</v>
      </c>
      <c r="D1356" s="14">
        <v>1285</v>
      </c>
      <c r="E1356" s="14">
        <v>0</v>
      </c>
      <c r="F1356" s="14">
        <v>0</v>
      </c>
      <c r="G1356" s="14">
        <v>853089</v>
      </c>
      <c r="H1356" s="14">
        <v>-67706</v>
      </c>
      <c r="I1356" s="14">
        <v>-10000</v>
      </c>
      <c r="J1356" s="14">
        <v>77486</v>
      </c>
      <c r="K1356" s="14">
        <v>77037</v>
      </c>
      <c r="L1356" s="14">
        <v>0</v>
      </c>
      <c r="M1356" s="14">
        <v>0</v>
      </c>
      <c r="N1356" s="14">
        <v>0</v>
      </c>
      <c r="O1356" s="14">
        <v>0</v>
      </c>
      <c r="P1356" s="14">
        <v>-10000</v>
      </c>
      <c r="Q1356" s="14">
        <v>0</v>
      </c>
      <c r="R1356" s="14">
        <v>0</v>
      </c>
      <c r="S1356" s="14">
        <v>0</v>
      </c>
      <c r="T1356" s="14">
        <v>220</v>
      </c>
      <c r="U1356" s="11">
        <f>D1356*G1356</f>
        <v>1096219365</v>
      </c>
      <c r="V1356" s="11">
        <f>D1356*L1356</f>
        <v>0</v>
      </c>
    </row>
    <row r="1357" spans="1:22" x14ac:dyDescent="0.3">
      <c r="A1357" s="14" t="str">
        <f>VLOOKUP(B1357,stocks!$B$3:$D$3093,2,FALSE)</f>
        <v>쎄노텍</v>
      </c>
      <c r="B1357" s="6" t="s">
        <v>14392</v>
      </c>
      <c r="C1357" s="6" t="s">
        <v>14402</v>
      </c>
      <c r="D1357" s="14">
        <v>2200</v>
      </c>
      <c r="E1357" s="14">
        <v>-20</v>
      </c>
      <c r="F1357" s="14">
        <v>-0.9</v>
      </c>
      <c r="G1357" s="14">
        <v>497709</v>
      </c>
      <c r="H1357" s="14">
        <v>-70441</v>
      </c>
      <c r="I1357" s="14">
        <v>0</v>
      </c>
      <c r="J1357" s="14">
        <v>70808</v>
      </c>
      <c r="K1357" s="14">
        <v>78573</v>
      </c>
      <c r="L1357" s="14">
        <v>0</v>
      </c>
      <c r="M1357" s="14">
        <v>0</v>
      </c>
      <c r="N1357" s="14">
        <v>0</v>
      </c>
      <c r="O1357" s="14">
        <v>0</v>
      </c>
      <c r="P1357" s="14">
        <v>0</v>
      </c>
      <c r="Q1357" s="14">
        <v>0</v>
      </c>
      <c r="R1357" s="14">
        <v>0</v>
      </c>
      <c r="S1357" s="14">
        <v>0</v>
      </c>
      <c r="T1357" s="14">
        <v>-367</v>
      </c>
      <c r="U1357" s="11">
        <f>D1357*G1357</f>
        <v>1094959800</v>
      </c>
      <c r="V1357" s="11">
        <f>D1357*L1357</f>
        <v>0</v>
      </c>
    </row>
    <row r="1358" spans="1:22" x14ac:dyDescent="0.3">
      <c r="A1358" s="14" t="str">
        <f>VLOOKUP(B1358,stocks!$B$3:$D$3093,2,FALSE)</f>
        <v>TIGER 미국S&amp;P500레버리지(합성 H)</v>
      </c>
      <c r="B1358" s="6" t="s">
        <v>15664</v>
      </c>
      <c r="C1358" s="6" t="s">
        <v>14402</v>
      </c>
      <c r="D1358" s="14">
        <v>29635</v>
      </c>
      <c r="E1358" s="14">
        <v>-880</v>
      </c>
      <c r="F1358" s="14">
        <v>-2.88</v>
      </c>
      <c r="G1358" s="14">
        <v>36918</v>
      </c>
      <c r="H1358" s="14">
        <v>31816</v>
      </c>
      <c r="I1358" s="14">
        <v>-31892</v>
      </c>
      <c r="J1358" s="14">
        <v>0</v>
      </c>
      <c r="K1358" s="14">
        <v>0</v>
      </c>
      <c r="L1358" s="14">
        <v>0</v>
      </c>
      <c r="M1358" s="14">
        <v>-31892</v>
      </c>
      <c r="N1358" s="14">
        <v>0</v>
      </c>
      <c r="O1358" s="14">
        <v>0</v>
      </c>
      <c r="P1358" s="14">
        <v>0</v>
      </c>
      <c r="Q1358" s="14">
        <v>0</v>
      </c>
      <c r="R1358" s="14">
        <v>0</v>
      </c>
      <c r="S1358" s="14">
        <v>0</v>
      </c>
      <c r="T1358" s="14">
        <v>76</v>
      </c>
      <c r="U1358" s="11">
        <f>D1358*G1358</f>
        <v>1094064930</v>
      </c>
      <c r="V1358" s="11">
        <f>D1358*L1358</f>
        <v>0</v>
      </c>
    </row>
    <row r="1359" spans="1:22" x14ac:dyDescent="0.3">
      <c r="A1359" s="14" t="str">
        <f>VLOOKUP(B1359,stocks!$B$3:$D$3093,2,FALSE)</f>
        <v>비엠티</v>
      </c>
      <c r="B1359" s="6" t="s">
        <v>14092</v>
      </c>
      <c r="C1359" s="6" t="s">
        <v>14402</v>
      </c>
      <c r="D1359" s="14">
        <v>14500</v>
      </c>
      <c r="E1359" s="14">
        <v>-500</v>
      </c>
      <c r="F1359" s="14">
        <v>-3.33</v>
      </c>
      <c r="G1359" s="14">
        <v>75432</v>
      </c>
      <c r="H1359" s="14">
        <v>-3747</v>
      </c>
      <c r="I1359" s="14">
        <v>10</v>
      </c>
      <c r="J1359" s="14">
        <v>7385</v>
      </c>
      <c r="K1359" s="14">
        <v>7395</v>
      </c>
      <c r="L1359" s="14">
        <v>0</v>
      </c>
      <c r="M1359" s="14">
        <v>10</v>
      </c>
      <c r="N1359" s="14">
        <v>0</v>
      </c>
      <c r="O1359" s="14">
        <v>0</v>
      </c>
      <c r="P1359" s="14">
        <v>0</v>
      </c>
      <c r="Q1359" s="14">
        <v>0</v>
      </c>
      <c r="R1359" s="14">
        <v>0</v>
      </c>
      <c r="S1359" s="14">
        <v>-3708</v>
      </c>
      <c r="T1359" s="14">
        <v>60</v>
      </c>
      <c r="U1359" s="11">
        <f>D1359*G1359</f>
        <v>1093764000</v>
      </c>
      <c r="V1359" s="11">
        <f>D1359*L1359</f>
        <v>0</v>
      </c>
    </row>
    <row r="1360" spans="1:22" x14ac:dyDescent="0.3">
      <c r="A1360" s="14" t="str">
        <f>VLOOKUP(B1360,stocks!$B$3:$D$3093,2,FALSE)</f>
        <v>코나아이</v>
      </c>
      <c r="B1360" s="6" t="s">
        <v>14944</v>
      </c>
      <c r="C1360" s="6" t="s">
        <v>14402</v>
      </c>
      <c r="D1360" s="14">
        <v>43300</v>
      </c>
      <c r="E1360" s="14">
        <v>-450</v>
      </c>
      <c r="F1360" s="14">
        <v>-1.03</v>
      </c>
      <c r="G1360" s="14">
        <v>25240</v>
      </c>
      <c r="H1360" s="14">
        <v>1145</v>
      </c>
      <c r="I1360" s="14">
        <v>1376</v>
      </c>
      <c r="J1360" s="14">
        <v>-2600</v>
      </c>
      <c r="K1360" s="14">
        <v>-1613</v>
      </c>
      <c r="L1360" s="14">
        <v>0</v>
      </c>
      <c r="M1360" s="14">
        <v>0</v>
      </c>
      <c r="N1360" s="14">
        <v>0</v>
      </c>
      <c r="O1360" s="14">
        <v>0</v>
      </c>
      <c r="P1360" s="14">
        <v>1376</v>
      </c>
      <c r="Q1360" s="14">
        <v>0</v>
      </c>
      <c r="R1360" s="14">
        <v>0</v>
      </c>
      <c r="S1360" s="14">
        <v>-36</v>
      </c>
      <c r="T1360" s="14">
        <v>115</v>
      </c>
      <c r="U1360" s="11">
        <f>D1360*G1360</f>
        <v>1092892000</v>
      </c>
      <c r="V1360" s="11">
        <f>D1360*L1360</f>
        <v>0</v>
      </c>
    </row>
    <row r="1361" spans="1:22" x14ac:dyDescent="0.3">
      <c r="A1361" s="14" t="str">
        <f>VLOOKUP(B1361,stocks!$B$3:$D$3093,2,FALSE)</f>
        <v>한솔인티큐브</v>
      </c>
      <c r="B1361" s="6" t="s">
        <v>15088</v>
      </c>
      <c r="C1361" s="6" t="s">
        <v>14402</v>
      </c>
      <c r="D1361" s="14">
        <v>3750</v>
      </c>
      <c r="E1361" s="14">
        <v>40</v>
      </c>
      <c r="F1361" s="14">
        <v>1.08</v>
      </c>
      <c r="G1361" s="14">
        <v>291266</v>
      </c>
      <c r="H1361" s="14">
        <v>-14876</v>
      </c>
      <c r="I1361" s="14">
        <v>920</v>
      </c>
      <c r="J1361" s="14">
        <v>16430</v>
      </c>
      <c r="K1361" s="14">
        <v>17651</v>
      </c>
      <c r="L1361" s="14">
        <v>0</v>
      </c>
      <c r="M1361" s="14">
        <v>493</v>
      </c>
      <c r="N1361" s="14">
        <v>0</v>
      </c>
      <c r="O1361" s="14">
        <v>0</v>
      </c>
      <c r="P1361" s="14">
        <v>427</v>
      </c>
      <c r="Q1361" s="14">
        <v>0</v>
      </c>
      <c r="R1361" s="14">
        <v>0</v>
      </c>
      <c r="S1361" s="14">
        <v>-674</v>
      </c>
      <c r="T1361" s="14">
        <v>-1800</v>
      </c>
      <c r="U1361" s="11">
        <f>D1361*G1361</f>
        <v>1092247500</v>
      </c>
      <c r="V1361" s="11">
        <f>D1361*L1361</f>
        <v>0</v>
      </c>
    </row>
    <row r="1362" spans="1:22" x14ac:dyDescent="0.3">
      <c r="A1362" s="14" t="str">
        <f>VLOOKUP(B1362,stocks!$B$3:$D$3093,2,FALSE)</f>
        <v>사람인에이치알</v>
      </c>
      <c r="B1362" s="6" t="s">
        <v>14105</v>
      </c>
      <c r="C1362" s="6" t="s">
        <v>14402</v>
      </c>
      <c r="D1362" s="14">
        <v>37200</v>
      </c>
      <c r="E1362" s="14">
        <v>-1300</v>
      </c>
      <c r="F1362" s="14">
        <v>-3.38</v>
      </c>
      <c r="G1362" s="14">
        <v>29348</v>
      </c>
      <c r="H1362" s="14">
        <v>-1391</v>
      </c>
      <c r="I1362" s="14">
        <v>-4574</v>
      </c>
      <c r="J1362" s="14">
        <v>5724</v>
      </c>
      <c r="K1362" s="14">
        <v>232</v>
      </c>
      <c r="L1362" s="14">
        <v>0</v>
      </c>
      <c r="M1362" s="14">
        <v>-101</v>
      </c>
      <c r="N1362" s="14">
        <v>-194</v>
      </c>
      <c r="O1362" s="14">
        <v>-3138</v>
      </c>
      <c r="P1362" s="14">
        <v>-746</v>
      </c>
      <c r="Q1362" s="14">
        <v>0</v>
      </c>
      <c r="R1362" s="14">
        <v>-395</v>
      </c>
      <c r="S1362" s="14">
        <v>241</v>
      </c>
      <c r="T1362" s="14">
        <v>0</v>
      </c>
      <c r="U1362" s="11">
        <f>D1362*G1362</f>
        <v>1091745600</v>
      </c>
      <c r="V1362" s="11">
        <f>D1362*L1362</f>
        <v>0</v>
      </c>
    </row>
    <row r="1363" spans="1:22" x14ac:dyDescent="0.3">
      <c r="A1363" s="14" t="str">
        <f>VLOOKUP(B1363,stocks!$B$3:$D$3093,2,FALSE)</f>
        <v>서원</v>
      </c>
      <c r="B1363" s="6" t="s">
        <v>14217</v>
      </c>
      <c r="C1363" s="6" t="s">
        <v>14402</v>
      </c>
      <c r="D1363" s="14">
        <v>2645</v>
      </c>
      <c r="E1363" s="14">
        <v>-55</v>
      </c>
      <c r="F1363" s="14">
        <v>-2.04</v>
      </c>
      <c r="G1363" s="14">
        <v>411919</v>
      </c>
      <c r="H1363" s="14">
        <v>-12613</v>
      </c>
      <c r="I1363" s="14">
        <v>-48</v>
      </c>
      <c r="J1363" s="14">
        <v>13417</v>
      </c>
      <c r="K1363" s="14">
        <v>13417</v>
      </c>
      <c r="L1363" s="14">
        <v>0</v>
      </c>
      <c r="M1363" s="14">
        <v>-48</v>
      </c>
      <c r="N1363" s="14">
        <v>0</v>
      </c>
      <c r="O1363" s="14">
        <v>0</v>
      </c>
      <c r="P1363" s="14">
        <v>0</v>
      </c>
      <c r="Q1363" s="14">
        <v>0</v>
      </c>
      <c r="R1363" s="14">
        <v>0</v>
      </c>
      <c r="S1363" s="14">
        <v>0</v>
      </c>
      <c r="T1363" s="14">
        <v>-756</v>
      </c>
      <c r="U1363" s="11">
        <f>D1363*G1363</f>
        <v>1089525755</v>
      </c>
      <c r="V1363" s="11">
        <f>D1363*L1363</f>
        <v>0</v>
      </c>
    </row>
    <row r="1364" spans="1:22" x14ac:dyDescent="0.3">
      <c r="A1364" s="14" t="str">
        <f>VLOOKUP(B1364,stocks!$B$3:$D$3093,2,FALSE)</f>
        <v>큐로</v>
      </c>
      <c r="B1364" s="6" t="s">
        <v>14650</v>
      </c>
      <c r="C1364" s="6" t="s">
        <v>14402</v>
      </c>
      <c r="D1364" s="14">
        <v>627</v>
      </c>
      <c r="E1364" s="14">
        <v>-11</v>
      </c>
      <c r="F1364" s="14">
        <v>-1.72</v>
      </c>
      <c r="G1364" s="14">
        <v>1726265</v>
      </c>
      <c r="H1364" s="14">
        <v>-127484</v>
      </c>
      <c r="I1364" s="14">
        <v>-99</v>
      </c>
      <c r="J1364" s="14">
        <v>127182</v>
      </c>
      <c r="K1364" s="14">
        <v>116511</v>
      </c>
      <c r="L1364" s="14">
        <v>0</v>
      </c>
      <c r="M1364" s="14">
        <v>-99</v>
      </c>
      <c r="N1364" s="14">
        <v>0</v>
      </c>
      <c r="O1364" s="14">
        <v>0</v>
      </c>
      <c r="P1364" s="14">
        <v>0</v>
      </c>
      <c r="Q1364" s="14">
        <v>0</v>
      </c>
      <c r="R1364" s="14">
        <v>0</v>
      </c>
      <c r="S1364" s="14">
        <v>-4673</v>
      </c>
      <c r="T1364" s="14">
        <v>5074</v>
      </c>
      <c r="U1364" s="11">
        <f>D1364*G1364</f>
        <v>1082368155</v>
      </c>
      <c r="V1364" s="11">
        <f>D1364*L1364</f>
        <v>0</v>
      </c>
    </row>
    <row r="1365" spans="1:22" x14ac:dyDescent="0.3">
      <c r="A1365" s="14" t="str">
        <f>VLOOKUP(B1365,stocks!$B$3:$D$3093,2,FALSE)</f>
        <v>에이트원</v>
      </c>
      <c r="B1365" s="6" t="s">
        <v>15701</v>
      </c>
      <c r="C1365" s="6" t="s">
        <v>14402</v>
      </c>
      <c r="D1365" s="14">
        <v>1890</v>
      </c>
      <c r="E1365" s="14">
        <v>-65</v>
      </c>
      <c r="F1365" s="14">
        <v>-3.32</v>
      </c>
      <c r="G1365" s="14">
        <v>571509</v>
      </c>
      <c r="H1365" s="14">
        <v>70366</v>
      </c>
      <c r="I1365" s="14">
        <v>0</v>
      </c>
      <c r="J1365" s="14">
        <v>-45963</v>
      </c>
      <c r="K1365" s="14">
        <v>-47638</v>
      </c>
      <c r="L1365" s="14">
        <v>0</v>
      </c>
      <c r="M1365" s="14">
        <v>0</v>
      </c>
      <c r="N1365" s="14">
        <v>0</v>
      </c>
      <c r="O1365" s="14">
        <v>0</v>
      </c>
      <c r="P1365" s="14">
        <v>0</v>
      </c>
      <c r="Q1365" s="14">
        <v>0</v>
      </c>
      <c r="R1365" s="14">
        <v>0</v>
      </c>
      <c r="S1365" s="14">
        <v>-25703</v>
      </c>
      <c r="T1365" s="14">
        <v>1300</v>
      </c>
      <c r="U1365" s="11">
        <f>D1365*G1365</f>
        <v>1080152010</v>
      </c>
      <c r="V1365" s="11">
        <f>D1365*L1365</f>
        <v>0</v>
      </c>
    </row>
    <row r="1366" spans="1:22" x14ac:dyDescent="0.3">
      <c r="A1366" s="14" t="str">
        <f>VLOOKUP(B1366,stocks!$B$3:$D$3093,2,FALSE)</f>
        <v>디지탈옵틱</v>
      </c>
      <c r="B1366" s="6" t="s">
        <v>13408</v>
      </c>
      <c r="C1366" s="6" t="s">
        <v>14402</v>
      </c>
      <c r="D1366" s="14">
        <v>7090</v>
      </c>
      <c r="E1366" s="14">
        <v>-30</v>
      </c>
      <c r="F1366" s="14">
        <v>-0.42</v>
      </c>
      <c r="G1366" s="14">
        <v>152236</v>
      </c>
      <c r="H1366" s="14">
        <v>9841</v>
      </c>
      <c r="I1366" s="14">
        <v>0</v>
      </c>
      <c r="J1366" s="14">
        <v>-13428</v>
      </c>
      <c r="K1366" s="14">
        <v>-13427</v>
      </c>
      <c r="L1366" s="14">
        <v>0</v>
      </c>
      <c r="M1366" s="14">
        <v>0</v>
      </c>
      <c r="N1366" s="14">
        <v>0</v>
      </c>
      <c r="O1366" s="14">
        <v>0</v>
      </c>
      <c r="P1366" s="14">
        <v>0</v>
      </c>
      <c r="Q1366" s="14">
        <v>0</v>
      </c>
      <c r="R1366" s="14">
        <v>0</v>
      </c>
      <c r="S1366" s="14">
        <v>3760</v>
      </c>
      <c r="T1366" s="14">
        <v>-173</v>
      </c>
      <c r="U1366" s="11">
        <f>D1366*G1366</f>
        <v>1079353240</v>
      </c>
      <c r="V1366" s="11">
        <f>D1366*L1366</f>
        <v>0</v>
      </c>
    </row>
    <row r="1367" spans="1:22" x14ac:dyDescent="0.3">
      <c r="A1367" s="14" t="str">
        <f>VLOOKUP(B1367,stocks!$B$3:$D$3093,2,FALSE)</f>
        <v>키움제5호스팩</v>
      </c>
      <c r="B1367" s="6" t="s">
        <v>16042</v>
      </c>
      <c r="C1367" s="6" t="s">
        <v>14402</v>
      </c>
      <c r="D1367" s="14">
        <v>2090</v>
      </c>
      <c r="E1367" s="14">
        <v>-55</v>
      </c>
      <c r="F1367" s="14">
        <v>-2.56</v>
      </c>
      <c r="G1367" s="14">
        <v>516266</v>
      </c>
      <c r="H1367" s="14">
        <v>-9638</v>
      </c>
      <c r="I1367" s="14">
        <v>7000</v>
      </c>
      <c r="J1367" s="14">
        <v>-738</v>
      </c>
      <c r="K1367" s="14">
        <v>-838</v>
      </c>
      <c r="L1367" s="14">
        <v>0</v>
      </c>
      <c r="M1367" s="14">
        <v>7000</v>
      </c>
      <c r="N1367" s="14">
        <v>0</v>
      </c>
      <c r="O1367" s="14">
        <v>0</v>
      </c>
      <c r="P1367" s="14">
        <v>0</v>
      </c>
      <c r="Q1367" s="14">
        <v>0</v>
      </c>
      <c r="R1367" s="14">
        <v>0</v>
      </c>
      <c r="S1367" s="14">
        <v>2390</v>
      </c>
      <c r="T1367" s="14">
        <v>986</v>
      </c>
      <c r="U1367" s="11">
        <f>D1367*G1367</f>
        <v>1078995940</v>
      </c>
      <c r="V1367" s="11">
        <f>D1367*L1367</f>
        <v>0</v>
      </c>
    </row>
    <row r="1368" spans="1:22" x14ac:dyDescent="0.3">
      <c r="A1368" s="14" t="str">
        <f>VLOOKUP(B1368,stocks!$B$3:$D$3093,2,FALSE)</f>
        <v>DSC인베스트먼트</v>
      </c>
      <c r="B1368" s="6" t="s">
        <v>13389</v>
      </c>
      <c r="C1368" s="6" t="s">
        <v>14402</v>
      </c>
      <c r="D1368" s="14">
        <v>5710</v>
      </c>
      <c r="E1368" s="14">
        <v>-30</v>
      </c>
      <c r="F1368" s="14">
        <v>-0.52</v>
      </c>
      <c r="G1368" s="14">
        <v>188684</v>
      </c>
      <c r="H1368" s="14">
        <v>18907</v>
      </c>
      <c r="I1368" s="14">
        <v>-17400</v>
      </c>
      <c r="J1368" s="14">
        <v>-1789</v>
      </c>
      <c r="K1368" s="14">
        <v>-400</v>
      </c>
      <c r="L1368" s="14">
        <v>0</v>
      </c>
      <c r="M1368" s="14">
        <v>0</v>
      </c>
      <c r="N1368" s="14">
        <v>0</v>
      </c>
      <c r="O1368" s="14">
        <v>-17400</v>
      </c>
      <c r="P1368" s="14">
        <v>0</v>
      </c>
      <c r="Q1368" s="14">
        <v>0</v>
      </c>
      <c r="R1368" s="14">
        <v>0</v>
      </c>
      <c r="S1368" s="14">
        <v>150</v>
      </c>
      <c r="T1368" s="14">
        <v>132</v>
      </c>
      <c r="U1368" s="11">
        <f>D1368*G1368</f>
        <v>1077385640</v>
      </c>
      <c r="V1368" s="11">
        <f>D1368*L1368</f>
        <v>0</v>
      </c>
    </row>
    <row r="1369" spans="1:22" x14ac:dyDescent="0.3">
      <c r="A1369" s="14" t="str">
        <f>VLOOKUP(B1369,stocks!$B$3:$D$3093,2,FALSE)</f>
        <v>네온테크</v>
      </c>
      <c r="B1369" s="6" t="s">
        <v>13748</v>
      </c>
      <c r="C1369" s="6" t="s">
        <v>14402</v>
      </c>
      <c r="D1369" s="14">
        <v>3415</v>
      </c>
      <c r="E1369" s="14">
        <v>-65</v>
      </c>
      <c r="F1369" s="14">
        <v>-1.87</v>
      </c>
      <c r="G1369" s="14">
        <v>313632</v>
      </c>
      <c r="H1369" s="14">
        <v>46528</v>
      </c>
      <c r="I1369" s="14">
        <v>-29556</v>
      </c>
      <c r="J1369" s="14">
        <v>-17136</v>
      </c>
      <c r="K1369" s="14">
        <v>-17803</v>
      </c>
      <c r="L1369" s="14">
        <v>0</v>
      </c>
      <c r="M1369" s="14">
        <v>-29556</v>
      </c>
      <c r="N1369" s="14">
        <v>0</v>
      </c>
      <c r="O1369" s="14">
        <v>0</v>
      </c>
      <c r="P1369" s="14">
        <v>0</v>
      </c>
      <c r="Q1369" s="14">
        <v>0</v>
      </c>
      <c r="R1369" s="14">
        <v>0</v>
      </c>
      <c r="S1369" s="14">
        <v>100</v>
      </c>
      <c r="T1369" s="14">
        <v>64</v>
      </c>
      <c r="U1369" s="11">
        <f>D1369*G1369</f>
        <v>1071053280</v>
      </c>
      <c r="V1369" s="11">
        <f>D1369*L1369</f>
        <v>0</v>
      </c>
    </row>
    <row r="1370" spans="1:22" x14ac:dyDescent="0.3">
      <c r="A1370" s="14" t="str">
        <f>VLOOKUP(B1370,stocks!$B$3:$D$3093,2,FALSE)</f>
        <v>이베스트이안스팩1호</v>
      </c>
      <c r="B1370" s="6" t="s">
        <v>16087</v>
      </c>
      <c r="C1370" s="6" t="s">
        <v>14402</v>
      </c>
      <c r="D1370" s="14">
        <v>2195</v>
      </c>
      <c r="E1370" s="14">
        <v>-80</v>
      </c>
      <c r="F1370" s="14">
        <v>-3.52</v>
      </c>
      <c r="G1370" s="14">
        <v>487679</v>
      </c>
      <c r="H1370" s="14">
        <v>19854</v>
      </c>
      <c r="I1370" s="14">
        <v>13700</v>
      </c>
      <c r="J1370" s="14">
        <v>-31001</v>
      </c>
      <c r="K1370" s="14">
        <v>-32546</v>
      </c>
      <c r="L1370" s="14">
        <v>0</v>
      </c>
      <c r="M1370" s="14">
        <v>13700</v>
      </c>
      <c r="N1370" s="14">
        <v>0</v>
      </c>
      <c r="O1370" s="14">
        <v>0</v>
      </c>
      <c r="P1370" s="14">
        <v>0</v>
      </c>
      <c r="Q1370" s="14">
        <v>0</v>
      </c>
      <c r="R1370" s="14">
        <v>0</v>
      </c>
      <c r="S1370" s="14">
        <v>0</v>
      </c>
      <c r="T1370" s="14">
        <v>-2553</v>
      </c>
      <c r="U1370" s="11">
        <f>D1370*G1370</f>
        <v>1070455405</v>
      </c>
      <c r="V1370" s="11">
        <f>D1370*L1370</f>
        <v>0</v>
      </c>
    </row>
    <row r="1371" spans="1:22" x14ac:dyDescent="0.3">
      <c r="A1371" s="14" t="str">
        <f>VLOOKUP(B1371,stocks!$B$3:$D$3093,2,FALSE)</f>
        <v>태평양물산</v>
      </c>
      <c r="B1371" s="6" t="s">
        <v>14569</v>
      </c>
      <c r="C1371" s="6" t="s">
        <v>14402</v>
      </c>
      <c r="D1371" s="14">
        <v>2600</v>
      </c>
      <c r="E1371" s="14">
        <v>-50</v>
      </c>
      <c r="F1371" s="14">
        <v>-1.89</v>
      </c>
      <c r="G1371" s="14">
        <v>411380</v>
      </c>
      <c r="H1371" s="14">
        <v>66562</v>
      </c>
      <c r="I1371" s="14">
        <v>-10141</v>
      </c>
      <c r="J1371" s="14">
        <v>-89196</v>
      </c>
      <c r="K1371" s="14">
        <v>-88791</v>
      </c>
      <c r="L1371" s="14">
        <v>0</v>
      </c>
      <c r="M1371" s="14">
        <v>-50</v>
      </c>
      <c r="N1371" s="14">
        <v>0</v>
      </c>
      <c r="O1371" s="14">
        <v>0</v>
      </c>
      <c r="P1371" s="14">
        <v>-10091</v>
      </c>
      <c r="Q1371" s="14">
        <v>0</v>
      </c>
      <c r="R1371" s="14">
        <v>0</v>
      </c>
      <c r="S1371" s="14">
        <v>33662</v>
      </c>
      <c r="T1371" s="14">
        <v>-887</v>
      </c>
      <c r="U1371" s="11">
        <f>D1371*G1371</f>
        <v>1069588000</v>
      </c>
      <c r="V1371" s="11">
        <f>D1371*L1371</f>
        <v>0</v>
      </c>
    </row>
    <row r="1372" spans="1:22" x14ac:dyDescent="0.3">
      <c r="A1372" s="14" t="str">
        <f>VLOOKUP(B1372,stocks!$B$3:$D$3093,2,FALSE)</f>
        <v>TIGER 차이나바이오테크SOLACTIVE</v>
      </c>
      <c r="B1372" s="6" t="s">
        <v>16226</v>
      </c>
      <c r="C1372" s="6" t="s">
        <v>14402</v>
      </c>
      <c r="D1372" s="14">
        <v>12955</v>
      </c>
      <c r="E1372" s="14">
        <v>100</v>
      </c>
      <c r="F1372" s="14">
        <v>0.78</v>
      </c>
      <c r="G1372" s="14">
        <v>82323</v>
      </c>
      <c r="H1372" s="14">
        <v>-20487</v>
      </c>
      <c r="I1372" s="14">
        <v>28766</v>
      </c>
      <c r="J1372" s="14">
        <v>-7852</v>
      </c>
      <c r="K1372" s="14">
        <v>0</v>
      </c>
      <c r="L1372" s="14">
        <v>0</v>
      </c>
      <c r="M1372" s="14">
        <v>28766</v>
      </c>
      <c r="N1372" s="14">
        <v>0</v>
      </c>
      <c r="O1372" s="14">
        <v>0</v>
      </c>
      <c r="P1372" s="14">
        <v>0</v>
      </c>
      <c r="Q1372" s="14">
        <v>0</v>
      </c>
      <c r="R1372" s="14">
        <v>0</v>
      </c>
      <c r="S1372" s="14">
        <v>-6</v>
      </c>
      <c r="T1372" s="14">
        <v>-421</v>
      </c>
      <c r="U1372" s="11">
        <f>D1372*G1372</f>
        <v>1066494465</v>
      </c>
      <c r="V1372" s="11">
        <f>D1372*L1372</f>
        <v>0</v>
      </c>
    </row>
    <row r="1373" spans="1:22" x14ac:dyDescent="0.3">
      <c r="A1373" s="14" t="str">
        <f>VLOOKUP(B1373,stocks!$B$3:$D$3093,2,FALSE)</f>
        <v>하이트진로홀딩스</v>
      </c>
      <c r="B1373" s="6" t="s">
        <v>14408</v>
      </c>
      <c r="C1373" s="6" t="s">
        <v>14402</v>
      </c>
      <c r="D1373" s="14">
        <v>17200</v>
      </c>
      <c r="E1373" s="14">
        <v>-350</v>
      </c>
      <c r="F1373" s="14">
        <v>-1.99</v>
      </c>
      <c r="G1373" s="14">
        <v>61996</v>
      </c>
      <c r="H1373" s="14">
        <v>2952</v>
      </c>
      <c r="I1373" s="14">
        <v>-2131</v>
      </c>
      <c r="J1373" s="14">
        <v>-921</v>
      </c>
      <c r="K1373" s="14">
        <v>-987</v>
      </c>
      <c r="L1373" s="14">
        <v>0</v>
      </c>
      <c r="M1373" s="14">
        <v>-131</v>
      </c>
      <c r="N1373" s="14">
        <v>0</v>
      </c>
      <c r="O1373" s="14">
        <v>0</v>
      </c>
      <c r="P1373" s="14">
        <v>-2000</v>
      </c>
      <c r="Q1373" s="14">
        <v>0</v>
      </c>
      <c r="R1373" s="14">
        <v>0</v>
      </c>
      <c r="S1373" s="14">
        <v>100</v>
      </c>
      <c r="T1373" s="14">
        <v>0</v>
      </c>
      <c r="U1373" s="11">
        <f>D1373*G1373</f>
        <v>1066331200</v>
      </c>
      <c r="V1373" s="11">
        <f>D1373*L1373</f>
        <v>0</v>
      </c>
    </row>
    <row r="1374" spans="1:22" x14ac:dyDescent="0.3">
      <c r="A1374" s="14" t="str">
        <f>VLOOKUP(B1374,stocks!$B$3:$D$3093,2,FALSE)</f>
        <v>조광페인트</v>
      </c>
      <c r="B1374" s="6" t="s">
        <v>14515</v>
      </c>
      <c r="C1374" s="6" t="s">
        <v>14402</v>
      </c>
      <c r="D1374" s="14">
        <v>8560</v>
      </c>
      <c r="E1374" s="14">
        <v>-230</v>
      </c>
      <c r="F1374" s="14">
        <v>-2.62</v>
      </c>
      <c r="G1374" s="14">
        <v>124321</v>
      </c>
      <c r="H1374" s="14">
        <v>9703</v>
      </c>
      <c r="I1374" s="14">
        <v>802</v>
      </c>
      <c r="J1374" s="14">
        <v>-10264</v>
      </c>
      <c r="K1374" s="14">
        <v>-8141</v>
      </c>
      <c r="L1374" s="14">
        <v>0</v>
      </c>
      <c r="M1374" s="14">
        <v>802</v>
      </c>
      <c r="N1374" s="14">
        <v>0</v>
      </c>
      <c r="O1374" s="14">
        <v>0</v>
      </c>
      <c r="P1374" s="14">
        <v>0</v>
      </c>
      <c r="Q1374" s="14">
        <v>0</v>
      </c>
      <c r="R1374" s="14">
        <v>0</v>
      </c>
      <c r="S1374" s="14">
        <v>-150</v>
      </c>
      <c r="T1374" s="14">
        <v>-91</v>
      </c>
      <c r="U1374" s="11">
        <f>D1374*G1374</f>
        <v>1064187760</v>
      </c>
      <c r="V1374" s="11">
        <f>D1374*L1374</f>
        <v>0</v>
      </c>
    </row>
    <row r="1375" spans="1:22" x14ac:dyDescent="0.3">
      <c r="A1375" s="14" t="str">
        <f>VLOOKUP(B1375,stocks!$B$3:$D$3093,2,FALSE)</f>
        <v>골드퍼시픽</v>
      </c>
      <c r="B1375" s="6" t="s">
        <v>13654</v>
      </c>
      <c r="C1375" s="6" t="s">
        <v>14402</v>
      </c>
      <c r="D1375" s="14">
        <v>1315</v>
      </c>
      <c r="E1375" s="14">
        <v>-20</v>
      </c>
      <c r="F1375" s="14">
        <v>-1.5</v>
      </c>
      <c r="G1375" s="14">
        <v>804889</v>
      </c>
      <c r="H1375" s="14">
        <v>-59350</v>
      </c>
      <c r="I1375" s="14">
        <v>0</v>
      </c>
      <c r="J1375" s="14">
        <v>39560</v>
      </c>
      <c r="K1375" s="14">
        <v>39565</v>
      </c>
      <c r="L1375" s="14">
        <v>0</v>
      </c>
      <c r="M1375" s="14">
        <v>0</v>
      </c>
      <c r="N1375" s="14">
        <v>0</v>
      </c>
      <c r="O1375" s="14">
        <v>0</v>
      </c>
      <c r="P1375" s="14">
        <v>0</v>
      </c>
      <c r="Q1375" s="14">
        <v>0</v>
      </c>
      <c r="R1375" s="14">
        <v>0</v>
      </c>
      <c r="S1375" s="14">
        <v>19200</v>
      </c>
      <c r="T1375" s="14">
        <v>590</v>
      </c>
      <c r="U1375" s="11">
        <f>D1375*G1375</f>
        <v>1058429035</v>
      </c>
      <c r="V1375" s="11">
        <f>D1375*L1375</f>
        <v>0</v>
      </c>
    </row>
    <row r="1376" spans="1:22" x14ac:dyDescent="0.3">
      <c r="A1376" s="14" t="str">
        <f>VLOOKUP(B1376,stocks!$B$3:$D$3093,2,FALSE)</f>
        <v>TIGER 구리실물</v>
      </c>
      <c r="B1376" s="6" t="s">
        <v>15497</v>
      </c>
      <c r="C1376" s="6" t="s">
        <v>14402</v>
      </c>
      <c r="D1376" s="14">
        <v>9725</v>
      </c>
      <c r="E1376" s="14">
        <v>-215</v>
      </c>
      <c r="F1376" s="14">
        <v>-2.16</v>
      </c>
      <c r="G1376" s="14">
        <v>108711</v>
      </c>
      <c r="H1376" s="14">
        <v>22527</v>
      </c>
      <c r="I1376" s="14">
        <v>-22529</v>
      </c>
      <c r="J1376" s="14">
        <v>0</v>
      </c>
      <c r="K1376" s="14">
        <v>0</v>
      </c>
      <c r="L1376" s="14">
        <v>0</v>
      </c>
      <c r="M1376" s="14">
        <v>-25513</v>
      </c>
      <c r="N1376" s="14">
        <v>0</v>
      </c>
      <c r="O1376" s="14">
        <v>2984</v>
      </c>
      <c r="P1376" s="14">
        <v>0</v>
      </c>
      <c r="Q1376" s="14">
        <v>0</v>
      </c>
      <c r="R1376" s="14">
        <v>0</v>
      </c>
      <c r="S1376" s="14">
        <v>0</v>
      </c>
      <c r="T1376" s="14">
        <v>2</v>
      </c>
      <c r="U1376" s="11">
        <f>D1376*G1376</f>
        <v>1057214475</v>
      </c>
      <c r="V1376" s="11">
        <f>D1376*L1376</f>
        <v>0</v>
      </c>
    </row>
    <row r="1377" spans="1:22" x14ac:dyDescent="0.3">
      <c r="A1377" s="14" t="str">
        <f>VLOOKUP(B1377,stocks!$B$3:$D$3093,2,FALSE)</f>
        <v>KODEX 코스피</v>
      </c>
      <c r="B1377" s="6" t="s">
        <v>15678</v>
      </c>
      <c r="C1377" s="6" t="s">
        <v>14402</v>
      </c>
      <c r="D1377" s="14">
        <v>32460</v>
      </c>
      <c r="E1377" s="14">
        <v>-250</v>
      </c>
      <c r="F1377" s="14">
        <v>-0.76</v>
      </c>
      <c r="G1377" s="14">
        <v>32418</v>
      </c>
      <c r="H1377" s="14">
        <v>-836</v>
      </c>
      <c r="I1377" s="14">
        <v>927</v>
      </c>
      <c r="J1377" s="14">
        <v>-357</v>
      </c>
      <c r="K1377" s="14">
        <v>0</v>
      </c>
      <c r="L1377" s="14">
        <v>0</v>
      </c>
      <c r="M1377" s="14">
        <v>13225</v>
      </c>
      <c r="N1377" s="14">
        <v>-12110</v>
      </c>
      <c r="O1377" s="14">
        <v>13</v>
      </c>
      <c r="P1377" s="14">
        <v>0</v>
      </c>
      <c r="Q1377" s="14">
        <v>-201</v>
      </c>
      <c r="R1377" s="14">
        <v>0</v>
      </c>
      <c r="S1377" s="14">
        <v>306</v>
      </c>
      <c r="T1377" s="14">
        <v>-40</v>
      </c>
      <c r="U1377" s="11">
        <f>D1377*G1377</f>
        <v>1052288280</v>
      </c>
      <c r="V1377" s="11">
        <f>D1377*L1377</f>
        <v>0</v>
      </c>
    </row>
    <row r="1378" spans="1:22" x14ac:dyDescent="0.3">
      <c r="A1378" s="14" t="str">
        <f>VLOOKUP(B1378,stocks!$B$3:$D$3093,2,FALSE)</f>
        <v>에코캡</v>
      </c>
      <c r="B1378" s="6" t="s">
        <v>15393</v>
      </c>
      <c r="C1378" s="6" t="s">
        <v>14402</v>
      </c>
      <c r="D1378" s="14">
        <v>4630</v>
      </c>
      <c r="E1378" s="14">
        <v>65</v>
      </c>
      <c r="F1378" s="14">
        <v>1.42</v>
      </c>
      <c r="G1378" s="14">
        <v>227145</v>
      </c>
      <c r="H1378" s="14">
        <v>-2307</v>
      </c>
      <c r="I1378" s="14">
        <v>0</v>
      </c>
      <c r="J1378" s="14">
        <v>2307</v>
      </c>
      <c r="K1378" s="14">
        <v>1820</v>
      </c>
      <c r="L1378" s="14">
        <v>0</v>
      </c>
      <c r="M1378" s="14">
        <v>0</v>
      </c>
      <c r="N1378" s="14">
        <v>0</v>
      </c>
      <c r="O1378" s="14">
        <v>0</v>
      </c>
      <c r="P1378" s="14">
        <v>0</v>
      </c>
      <c r="Q1378" s="14">
        <v>0</v>
      </c>
      <c r="R1378" s="14">
        <v>0</v>
      </c>
      <c r="S1378" s="14">
        <v>0</v>
      </c>
      <c r="T1378" s="14">
        <v>0</v>
      </c>
      <c r="U1378" s="11">
        <f>D1378*G1378</f>
        <v>1051681350</v>
      </c>
      <c r="V1378" s="11">
        <f>D1378*L1378</f>
        <v>0</v>
      </c>
    </row>
    <row r="1379" spans="1:22" x14ac:dyDescent="0.3">
      <c r="A1379" s="14" t="str">
        <f>VLOOKUP(B1379,stocks!$B$3:$D$3093,2,FALSE)</f>
        <v>유일에너테크</v>
      </c>
      <c r="B1379" s="6" t="s">
        <v>16140</v>
      </c>
      <c r="C1379" s="6" t="s">
        <v>14402</v>
      </c>
      <c r="D1379" s="14">
        <v>19200</v>
      </c>
      <c r="E1379" s="14">
        <v>200</v>
      </c>
      <c r="F1379" s="14">
        <v>1.05</v>
      </c>
      <c r="G1379" s="14">
        <v>54725</v>
      </c>
      <c r="H1379" s="14">
        <v>-1468</v>
      </c>
      <c r="I1379" s="14">
        <v>1801</v>
      </c>
      <c r="J1379" s="14">
        <v>-505</v>
      </c>
      <c r="K1379" s="14">
        <v>-503</v>
      </c>
      <c r="L1379" s="14">
        <v>0</v>
      </c>
      <c r="M1379" s="14">
        <v>1</v>
      </c>
      <c r="N1379" s="14">
        <v>0</v>
      </c>
      <c r="O1379" s="14">
        <v>-3500</v>
      </c>
      <c r="P1379" s="14">
        <v>5300</v>
      </c>
      <c r="Q1379" s="14">
        <v>0</v>
      </c>
      <c r="R1379" s="14">
        <v>0</v>
      </c>
      <c r="S1379" s="14">
        <v>0</v>
      </c>
      <c r="T1379" s="14">
        <v>172</v>
      </c>
      <c r="U1379" s="11">
        <f>D1379*G1379</f>
        <v>1050720000</v>
      </c>
      <c r="V1379" s="11">
        <f>D1379*L1379</f>
        <v>0</v>
      </c>
    </row>
    <row r="1380" spans="1:22" x14ac:dyDescent="0.3">
      <c r="A1380" s="14" t="str">
        <f>VLOOKUP(B1380,stocks!$B$3:$D$3093,2,FALSE)</f>
        <v>에이디칩스</v>
      </c>
      <c r="B1380" s="6" t="s">
        <v>14977</v>
      </c>
      <c r="C1380" s="6" t="s">
        <v>14402</v>
      </c>
      <c r="D1380" s="14">
        <v>1150</v>
      </c>
      <c r="E1380" s="14">
        <v>-25</v>
      </c>
      <c r="F1380" s="14">
        <v>-2.13</v>
      </c>
      <c r="G1380" s="14">
        <v>913513</v>
      </c>
      <c r="H1380" s="14">
        <v>91739</v>
      </c>
      <c r="I1380" s="14">
        <v>0</v>
      </c>
      <c r="J1380" s="14">
        <v>-84106</v>
      </c>
      <c r="K1380" s="14">
        <v>-84106</v>
      </c>
      <c r="L1380" s="14">
        <v>0</v>
      </c>
      <c r="M1380" s="14">
        <v>0</v>
      </c>
      <c r="N1380" s="14">
        <v>0</v>
      </c>
      <c r="O1380" s="14">
        <v>0</v>
      </c>
      <c r="P1380" s="14">
        <v>0</v>
      </c>
      <c r="Q1380" s="14">
        <v>0</v>
      </c>
      <c r="R1380" s="14">
        <v>0</v>
      </c>
      <c r="S1380" s="14">
        <v>-10000</v>
      </c>
      <c r="T1380" s="14">
        <v>2367</v>
      </c>
      <c r="U1380" s="11">
        <f>D1380*G1380</f>
        <v>1050539950</v>
      </c>
      <c r="V1380" s="11">
        <f>D1380*L1380</f>
        <v>0</v>
      </c>
    </row>
    <row r="1381" spans="1:22" x14ac:dyDescent="0.3">
      <c r="A1381" s="14" t="str">
        <f>VLOOKUP(B1381,stocks!$B$3:$D$3093,2,FALSE)</f>
        <v>필옵틱스</v>
      </c>
      <c r="B1381" s="6" t="s">
        <v>15502</v>
      </c>
      <c r="C1381" s="6" t="s">
        <v>14402</v>
      </c>
      <c r="D1381" s="14">
        <v>11250</v>
      </c>
      <c r="E1381" s="14">
        <v>-100</v>
      </c>
      <c r="F1381" s="14">
        <v>-0.88</v>
      </c>
      <c r="G1381" s="14">
        <v>93079</v>
      </c>
      <c r="H1381" s="14">
        <v>3149</v>
      </c>
      <c r="I1381" s="14">
        <v>0</v>
      </c>
      <c r="J1381" s="14">
        <v>-1798</v>
      </c>
      <c r="K1381" s="14">
        <v>-1797</v>
      </c>
      <c r="L1381" s="14">
        <v>0</v>
      </c>
      <c r="M1381" s="14">
        <v>0</v>
      </c>
      <c r="N1381" s="14">
        <v>0</v>
      </c>
      <c r="O1381" s="14">
        <v>0</v>
      </c>
      <c r="P1381" s="14">
        <v>0</v>
      </c>
      <c r="Q1381" s="14">
        <v>0</v>
      </c>
      <c r="R1381" s="14">
        <v>0</v>
      </c>
      <c r="S1381" s="14">
        <v>-1374</v>
      </c>
      <c r="T1381" s="14">
        <v>23</v>
      </c>
      <c r="U1381" s="11">
        <f>D1381*G1381</f>
        <v>1047138750</v>
      </c>
      <c r="V1381" s="11">
        <f>D1381*L1381</f>
        <v>0</v>
      </c>
    </row>
    <row r="1382" spans="1:22" x14ac:dyDescent="0.3">
      <c r="A1382" s="14" t="str">
        <f>VLOOKUP(B1382,stocks!$B$3:$D$3093,2,FALSE)</f>
        <v>흥국</v>
      </c>
      <c r="B1382" s="6" t="s">
        <v>14598</v>
      </c>
      <c r="C1382" s="6" t="s">
        <v>14402</v>
      </c>
      <c r="D1382" s="14">
        <v>9080</v>
      </c>
      <c r="E1382" s="14">
        <v>-170</v>
      </c>
      <c r="F1382" s="14">
        <v>-1.84</v>
      </c>
      <c r="G1382" s="14">
        <v>115107</v>
      </c>
      <c r="H1382" s="14">
        <v>3245</v>
      </c>
      <c r="I1382" s="14">
        <v>0</v>
      </c>
      <c r="J1382" s="14">
        <v>-545</v>
      </c>
      <c r="K1382" s="14">
        <v>-1851</v>
      </c>
      <c r="L1382" s="14">
        <v>0</v>
      </c>
      <c r="M1382" s="14">
        <v>0</v>
      </c>
      <c r="N1382" s="14">
        <v>0</v>
      </c>
      <c r="O1382" s="14">
        <v>0</v>
      </c>
      <c r="P1382" s="14">
        <v>0</v>
      </c>
      <c r="Q1382" s="14">
        <v>0</v>
      </c>
      <c r="R1382" s="14">
        <v>0</v>
      </c>
      <c r="S1382" s="14">
        <v>-2100</v>
      </c>
      <c r="T1382" s="14">
        <v>-600</v>
      </c>
      <c r="U1382" s="11">
        <f>D1382*G1382</f>
        <v>1045171560</v>
      </c>
      <c r="V1382" s="11">
        <f>D1382*L1382</f>
        <v>0</v>
      </c>
    </row>
    <row r="1383" spans="1:22" x14ac:dyDescent="0.3">
      <c r="A1383" s="14" t="str">
        <f>VLOOKUP(B1383,stocks!$B$3:$D$3093,2,FALSE)</f>
        <v>KINDEX 일본Nikkei225(H)</v>
      </c>
      <c r="B1383" s="6" t="s">
        <v>15722</v>
      </c>
      <c r="C1383" s="6" t="s">
        <v>14402</v>
      </c>
      <c r="D1383" s="14">
        <v>18435</v>
      </c>
      <c r="E1383" s="14">
        <v>-620</v>
      </c>
      <c r="F1383" s="14">
        <v>-3.25</v>
      </c>
      <c r="G1383" s="14">
        <v>56503</v>
      </c>
      <c r="H1383" s="14">
        <v>3782</v>
      </c>
      <c r="I1383" s="14">
        <v>-3782</v>
      </c>
      <c r="J1383" s="14">
        <v>0</v>
      </c>
      <c r="K1383" s="14">
        <v>0</v>
      </c>
      <c r="L1383" s="14">
        <v>0</v>
      </c>
      <c r="M1383" s="14">
        <v>-16351</v>
      </c>
      <c r="N1383" s="14">
        <v>0</v>
      </c>
      <c r="O1383" s="14">
        <v>0</v>
      </c>
      <c r="P1383" s="14">
        <v>0</v>
      </c>
      <c r="Q1383" s="14">
        <v>12569</v>
      </c>
      <c r="R1383" s="14">
        <v>0</v>
      </c>
      <c r="S1383" s="14">
        <v>0</v>
      </c>
      <c r="T1383" s="14">
        <v>0</v>
      </c>
      <c r="U1383" s="11">
        <f>D1383*G1383</f>
        <v>1041632805</v>
      </c>
      <c r="V1383" s="11">
        <f>D1383*L1383</f>
        <v>0</v>
      </c>
    </row>
    <row r="1384" spans="1:22" x14ac:dyDescent="0.3">
      <c r="A1384" s="14" t="str">
        <f>VLOOKUP(B1384,stocks!$B$3:$D$3093,2,FALSE)</f>
        <v>와이어블</v>
      </c>
      <c r="B1384" s="6" t="s">
        <v>15045</v>
      </c>
      <c r="C1384" s="6" t="s">
        <v>14402</v>
      </c>
      <c r="D1384" s="14">
        <v>4415</v>
      </c>
      <c r="E1384" s="14">
        <v>-45</v>
      </c>
      <c r="F1384" s="14">
        <v>-1.01</v>
      </c>
      <c r="G1384" s="14">
        <v>235730</v>
      </c>
      <c r="H1384" s="14">
        <v>21553</v>
      </c>
      <c r="I1384" s="14">
        <v>-405</v>
      </c>
      <c r="J1384" s="14">
        <v>-9056</v>
      </c>
      <c r="K1384" s="14">
        <v>-864</v>
      </c>
      <c r="L1384" s="14">
        <v>0</v>
      </c>
      <c r="M1384" s="14">
        <v>-405</v>
      </c>
      <c r="N1384" s="14">
        <v>0</v>
      </c>
      <c r="O1384" s="14">
        <v>0</v>
      </c>
      <c r="P1384" s="14">
        <v>0</v>
      </c>
      <c r="Q1384" s="14">
        <v>0</v>
      </c>
      <c r="R1384" s="14">
        <v>0</v>
      </c>
      <c r="S1384" s="14">
        <v>-11462</v>
      </c>
      <c r="T1384" s="14">
        <v>-630</v>
      </c>
      <c r="U1384" s="11">
        <f>D1384*G1384</f>
        <v>1040747950</v>
      </c>
      <c r="V1384" s="11">
        <f>D1384*L1384</f>
        <v>0</v>
      </c>
    </row>
    <row r="1385" spans="1:22" x14ac:dyDescent="0.3">
      <c r="A1385" s="14" t="str">
        <f>VLOOKUP(B1385,stocks!$B$3:$D$3093,2,FALSE)</f>
        <v>프로텍</v>
      </c>
      <c r="B1385" s="6" t="s">
        <v>14965</v>
      </c>
      <c r="C1385" s="6" t="s">
        <v>14402</v>
      </c>
      <c r="D1385" s="14">
        <v>26450</v>
      </c>
      <c r="E1385" s="14">
        <v>-650</v>
      </c>
      <c r="F1385" s="14">
        <v>-2.4</v>
      </c>
      <c r="G1385" s="14">
        <v>39241</v>
      </c>
      <c r="H1385" s="14">
        <v>1345</v>
      </c>
      <c r="I1385" s="14">
        <v>537</v>
      </c>
      <c r="J1385" s="14">
        <v>-1420</v>
      </c>
      <c r="K1385" s="14">
        <v>-873</v>
      </c>
      <c r="L1385" s="14">
        <v>0</v>
      </c>
      <c r="M1385" s="14">
        <v>-3</v>
      </c>
      <c r="N1385" s="14">
        <v>0</v>
      </c>
      <c r="O1385" s="14">
        <v>540</v>
      </c>
      <c r="P1385" s="14">
        <v>0</v>
      </c>
      <c r="Q1385" s="14">
        <v>0</v>
      </c>
      <c r="R1385" s="14">
        <v>0</v>
      </c>
      <c r="S1385" s="14">
        <v>-465</v>
      </c>
      <c r="T1385" s="14">
        <v>3</v>
      </c>
      <c r="U1385" s="11">
        <f>D1385*G1385</f>
        <v>1037924450</v>
      </c>
      <c r="V1385" s="11">
        <f>D1385*L1385</f>
        <v>0</v>
      </c>
    </row>
    <row r="1386" spans="1:22" x14ac:dyDescent="0.3">
      <c r="A1386" s="14" t="str">
        <f>VLOOKUP(B1386,stocks!$B$3:$D$3093,2,FALSE)</f>
        <v>이노인스트루먼트</v>
      </c>
      <c r="B1386" s="6" t="s">
        <v>15632</v>
      </c>
      <c r="C1386" s="6" t="s">
        <v>14402</v>
      </c>
      <c r="D1386" s="14">
        <v>2400</v>
      </c>
      <c r="E1386" s="14">
        <v>-25</v>
      </c>
      <c r="F1386" s="14">
        <v>-1.03</v>
      </c>
      <c r="G1386" s="14">
        <v>431824</v>
      </c>
      <c r="H1386" s="14">
        <v>-65493</v>
      </c>
      <c r="I1386" s="14">
        <v>2570</v>
      </c>
      <c r="J1386" s="14">
        <v>63429</v>
      </c>
      <c r="K1386" s="14">
        <v>63429</v>
      </c>
      <c r="L1386" s="14">
        <v>0</v>
      </c>
      <c r="M1386" s="14">
        <v>2570</v>
      </c>
      <c r="N1386" s="14">
        <v>0</v>
      </c>
      <c r="O1386" s="14">
        <v>0</v>
      </c>
      <c r="P1386" s="14">
        <v>0</v>
      </c>
      <c r="Q1386" s="14">
        <v>0</v>
      </c>
      <c r="R1386" s="14">
        <v>0</v>
      </c>
      <c r="S1386" s="14">
        <v>0</v>
      </c>
      <c r="T1386" s="14">
        <v>-506</v>
      </c>
      <c r="U1386" s="11">
        <f>D1386*G1386</f>
        <v>1036377600</v>
      </c>
      <c r="V1386" s="11">
        <f>D1386*L1386</f>
        <v>0</v>
      </c>
    </row>
    <row r="1387" spans="1:22" x14ac:dyDescent="0.3">
      <c r="A1387" s="14" t="str">
        <f>VLOOKUP(B1387,stocks!$B$3:$D$3093,2,FALSE)</f>
        <v>호전실업</v>
      </c>
      <c r="B1387" s="6" t="s">
        <v>15319</v>
      </c>
      <c r="C1387" s="6" t="s">
        <v>14402</v>
      </c>
      <c r="D1387" s="14">
        <v>14300</v>
      </c>
      <c r="E1387" s="14">
        <v>-450</v>
      </c>
      <c r="F1387" s="14">
        <v>-3.05</v>
      </c>
      <c r="G1387" s="14">
        <v>72367</v>
      </c>
      <c r="H1387" s="14">
        <v>10486</v>
      </c>
      <c r="I1387" s="14">
        <v>-7924</v>
      </c>
      <c r="J1387" s="14">
        <v>-2514</v>
      </c>
      <c r="K1387" s="14">
        <v>-2365</v>
      </c>
      <c r="L1387" s="14">
        <v>0</v>
      </c>
      <c r="M1387" s="14">
        <v>-4</v>
      </c>
      <c r="N1387" s="14">
        <v>-3719</v>
      </c>
      <c r="O1387" s="14">
        <v>-4201</v>
      </c>
      <c r="P1387" s="14">
        <v>0</v>
      </c>
      <c r="Q1387" s="14">
        <v>0</v>
      </c>
      <c r="R1387" s="14">
        <v>0</v>
      </c>
      <c r="S1387" s="14">
        <v>96</v>
      </c>
      <c r="T1387" s="14">
        <v>-144</v>
      </c>
      <c r="U1387" s="11">
        <f>D1387*G1387</f>
        <v>1034848100</v>
      </c>
      <c r="V1387" s="11">
        <f>D1387*L1387</f>
        <v>0</v>
      </c>
    </row>
    <row r="1388" spans="1:22" x14ac:dyDescent="0.3">
      <c r="A1388" s="14" t="str">
        <f>VLOOKUP(B1388,stocks!$B$3:$D$3093,2,FALSE)</f>
        <v>한익스프레스</v>
      </c>
      <c r="B1388" s="6" t="s">
        <v>14638</v>
      </c>
      <c r="C1388" s="6" t="s">
        <v>14402</v>
      </c>
      <c r="D1388" s="14">
        <v>7010</v>
      </c>
      <c r="E1388" s="14">
        <v>-180</v>
      </c>
      <c r="F1388" s="14">
        <v>-2.5</v>
      </c>
      <c r="G1388" s="14">
        <v>147621</v>
      </c>
      <c r="H1388" s="14">
        <v>22650</v>
      </c>
      <c r="I1388" s="14">
        <v>-12</v>
      </c>
      <c r="J1388" s="14">
        <v>-22838</v>
      </c>
      <c r="K1388" s="14">
        <v>-19284</v>
      </c>
      <c r="L1388" s="14">
        <v>0</v>
      </c>
      <c r="M1388" s="14">
        <v>-12</v>
      </c>
      <c r="N1388" s="14">
        <v>0</v>
      </c>
      <c r="O1388" s="14">
        <v>0</v>
      </c>
      <c r="P1388" s="14">
        <v>0</v>
      </c>
      <c r="Q1388" s="14">
        <v>0</v>
      </c>
      <c r="R1388" s="14">
        <v>0</v>
      </c>
      <c r="S1388" s="14">
        <v>200</v>
      </c>
      <c r="T1388" s="14">
        <v>0</v>
      </c>
      <c r="U1388" s="11">
        <f>D1388*G1388</f>
        <v>1034823210</v>
      </c>
      <c r="V1388" s="11">
        <f>D1388*L1388</f>
        <v>0</v>
      </c>
    </row>
    <row r="1389" spans="1:22" x14ac:dyDescent="0.3">
      <c r="A1389" s="14" t="str">
        <f>VLOOKUP(B1389,stocks!$B$3:$D$3093,2,FALSE)</f>
        <v>에스에스알</v>
      </c>
      <c r="B1389" s="6" t="s">
        <v>15870</v>
      </c>
      <c r="C1389" s="6" t="s">
        <v>14402</v>
      </c>
      <c r="D1389" s="14">
        <v>7370</v>
      </c>
      <c r="E1389" s="14">
        <v>70</v>
      </c>
      <c r="F1389" s="14">
        <v>0.96</v>
      </c>
      <c r="G1389" s="14">
        <v>140282</v>
      </c>
      <c r="H1389" s="14">
        <v>-15667</v>
      </c>
      <c r="I1389" s="14">
        <v>0</v>
      </c>
      <c r="J1389" s="14">
        <v>20829</v>
      </c>
      <c r="K1389" s="14">
        <v>20642</v>
      </c>
      <c r="L1389" s="14">
        <v>0</v>
      </c>
      <c r="M1389" s="14">
        <v>0</v>
      </c>
      <c r="N1389" s="14">
        <v>0</v>
      </c>
      <c r="O1389" s="14">
        <v>0</v>
      </c>
      <c r="P1389" s="14">
        <v>0</v>
      </c>
      <c r="Q1389" s="14">
        <v>0</v>
      </c>
      <c r="R1389" s="14">
        <v>0</v>
      </c>
      <c r="S1389" s="14">
        <v>0</v>
      </c>
      <c r="T1389" s="14">
        <v>-5162</v>
      </c>
      <c r="U1389" s="11">
        <f>D1389*G1389</f>
        <v>1033878340</v>
      </c>
      <c r="V1389" s="11">
        <f>D1389*L1389</f>
        <v>0</v>
      </c>
    </row>
    <row r="1390" spans="1:22" x14ac:dyDescent="0.3">
      <c r="A1390" s="14" t="str">
        <f>VLOOKUP(B1390,stocks!$B$3:$D$3093,2,FALSE)</f>
        <v>오디텍</v>
      </c>
      <c r="B1390" s="6" t="s">
        <v>15142</v>
      </c>
      <c r="C1390" s="6" t="s">
        <v>14402</v>
      </c>
      <c r="D1390" s="14">
        <v>7710</v>
      </c>
      <c r="E1390" s="14">
        <v>-110</v>
      </c>
      <c r="F1390" s="14">
        <v>-1.41</v>
      </c>
      <c r="G1390" s="14">
        <v>133977</v>
      </c>
      <c r="H1390" s="14">
        <v>1557</v>
      </c>
      <c r="I1390" s="14">
        <v>20</v>
      </c>
      <c r="J1390" s="14">
        <v>-1977</v>
      </c>
      <c r="K1390" s="14">
        <v>634</v>
      </c>
      <c r="L1390" s="14">
        <v>0</v>
      </c>
      <c r="M1390" s="14">
        <v>20</v>
      </c>
      <c r="N1390" s="14">
        <v>0</v>
      </c>
      <c r="O1390" s="14">
        <v>0</v>
      </c>
      <c r="P1390" s="14">
        <v>0</v>
      </c>
      <c r="Q1390" s="14">
        <v>0</v>
      </c>
      <c r="R1390" s="14">
        <v>0</v>
      </c>
      <c r="S1390" s="14">
        <v>0</v>
      </c>
      <c r="T1390" s="14">
        <v>400</v>
      </c>
      <c r="U1390" s="11">
        <f>D1390*G1390</f>
        <v>1032962670</v>
      </c>
      <c r="V1390" s="11">
        <f>D1390*L1390</f>
        <v>0</v>
      </c>
    </row>
    <row r="1391" spans="1:22" x14ac:dyDescent="0.3">
      <c r="A1391" s="14" t="str">
        <f>VLOOKUP(B1391,stocks!$B$3:$D$3093,2,FALSE)</f>
        <v>엔에스</v>
      </c>
      <c r="B1391" s="6" t="s">
        <v>15641</v>
      </c>
      <c r="C1391" s="6" t="s">
        <v>14402</v>
      </c>
      <c r="D1391" s="14">
        <v>11450</v>
      </c>
      <c r="E1391" s="14">
        <v>-200</v>
      </c>
      <c r="F1391" s="14">
        <v>-1.72</v>
      </c>
      <c r="G1391" s="14">
        <v>90117</v>
      </c>
      <c r="H1391" s="14">
        <v>2256</v>
      </c>
      <c r="I1391" s="14">
        <v>382</v>
      </c>
      <c r="J1391" s="14">
        <v>-1393</v>
      </c>
      <c r="K1391" s="14">
        <v>-1371</v>
      </c>
      <c r="L1391" s="14">
        <v>0</v>
      </c>
      <c r="M1391" s="14">
        <v>382</v>
      </c>
      <c r="N1391" s="14">
        <v>0</v>
      </c>
      <c r="O1391" s="14">
        <v>0</v>
      </c>
      <c r="P1391" s="14">
        <v>0</v>
      </c>
      <c r="Q1391" s="14">
        <v>0</v>
      </c>
      <c r="R1391" s="14">
        <v>0</v>
      </c>
      <c r="S1391" s="14">
        <v>0</v>
      </c>
      <c r="T1391" s="14">
        <v>-1245</v>
      </c>
      <c r="U1391" s="11">
        <f>D1391*G1391</f>
        <v>1031839650</v>
      </c>
      <c r="V1391" s="11">
        <f>D1391*L1391</f>
        <v>0</v>
      </c>
    </row>
    <row r="1392" spans="1:22" x14ac:dyDescent="0.3">
      <c r="A1392" s="14" t="str">
        <f>VLOOKUP(B1392,stocks!$B$3:$D$3093,2,FALSE)</f>
        <v>씨이랩</v>
      </c>
      <c r="B1392" s="6" t="s">
        <v>15556</v>
      </c>
      <c r="C1392" s="6" t="s">
        <v>14402</v>
      </c>
      <c r="D1392" s="14">
        <v>44300</v>
      </c>
      <c r="E1392" s="14">
        <v>-2250</v>
      </c>
      <c r="F1392" s="14">
        <v>-4.83</v>
      </c>
      <c r="G1392" s="14">
        <v>23232</v>
      </c>
      <c r="H1392" s="14">
        <v>2551</v>
      </c>
      <c r="I1392" s="14">
        <v>-2254</v>
      </c>
      <c r="J1392" s="14">
        <v>-297</v>
      </c>
      <c r="K1392" s="14">
        <v>-210</v>
      </c>
      <c r="L1392" s="14">
        <v>0</v>
      </c>
      <c r="M1392" s="14">
        <v>-1777</v>
      </c>
      <c r="N1392" s="14">
        <v>0</v>
      </c>
      <c r="O1392" s="14">
        <v>0</v>
      </c>
      <c r="P1392" s="14">
        <v>-477</v>
      </c>
      <c r="Q1392" s="14">
        <v>0</v>
      </c>
      <c r="R1392" s="14">
        <v>0</v>
      </c>
      <c r="S1392" s="14">
        <v>0</v>
      </c>
      <c r="T1392" s="14">
        <v>0</v>
      </c>
      <c r="U1392" s="11">
        <f>D1392*G1392</f>
        <v>1029177600</v>
      </c>
      <c r="V1392" s="11">
        <f>D1392*L1392</f>
        <v>0</v>
      </c>
    </row>
    <row r="1393" spans="1:22" x14ac:dyDescent="0.3">
      <c r="A1393" s="14" t="str">
        <f>VLOOKUP(B1393,stocks!$B$3:$D$3093,2,FALSE)</f>
        <v>SK4호스팩</v>
      </c>
      <c r="B1393" s="6" t="s">
        <v>16023</v>
      </c>
      <c r="C1393" s="6" t="s">
        <v>14402</v>
      </c>
      <c r="D1393" s="14">
        <v>2090</v>
      </c>
      <c r="E1393" s="14">
        <v>-55</v>
      </c>
      <c r="F1393" s="14">
        <v>-2.56</v>
      </c>
      <c r="G1393" s="14">
        <v>492272</v>
      </c>
      <c r="H1393" s="14">
        <v>3514</v>
      </c>
      <c r="I1393" s="14">
        <v>0</v>
      </c>
      <c r="J1393" s="14">
        <v>0</v>
      </c>
      <c r="K1393" s="14">
        <v>-1316</v>
      </c>
      <c r="L1393" s="14">
        <v>0</v>
      </c>
      <c r="M1393" s="14">
        <v>0</v>
      </c>
      <c r="N1393" s="14">
        <v>0</v>
      </c>
      <c r="O1393" s="14">
        <v>0</v>
      </c>
      <c r="P1393" s="14">
        <v>0</v>
      </c>
      <c r="Q1393" s="14">
        <v>0</v>
      </c>
      <c r="R1393" s="14">
        <v>0</v>
      </c>
      <c r="S1393" s="14">
        <v>2380</v>
      </c>
      <c r="T1393" s="14">
        <v>-5894</v>
      </c>
      <c r="U1393" s="11">
        <f>D1393*G1393</f>
        <v>1028848480</v>
      </c>
      <c r="V1393" s="11">
        <f>D1393*L1393</f>
        <v>0</v>
      </c>
    </row>
    <row r="1394" spans="1:22" x14ac:dyDescent="0.3">
      <c r="A1394" s="14" t="str">
        <f>VLOOKUP(B1394,stocks!$B$3:$D$3093,2,FALSE)</f>
        <v>성문전자</v>
      </c>
      <c r="B1394" s="6" t="s">
        <v>14238</v>
      </c>
      <c r="C1394" s="6" t="s">
        <v>14402</v>
      </c>
      <c r="D1394" s="14">
        <v>2805</v>
      </c>
      <c r="E1394" s="14">
        <v>-60</v>
      </c>
      <c r="F1394" s="14">
        <v>-2.09</v>
      </c>
      <c r="G1394" s="14">
        <v>366635</v>
      </c>
      <c r="H1394" s="14">
        <v>-62144</v>
      </c>
      <c r="I1394" s="14">
        <v>-35</v>
      </c>
      <c r="J1394" s="14">
        <v>62412</v>
      </c>
      <c r="K1394" s="14">
        <v>62412</v>
      </c>
      <c r="L1394" s="14">
        <v>0</v>
      </c>
      <c r="M1394" s="14">
        <v>-35</v>
      </c>
      <c r="N1394" s="14">
        <v>0</v>
      </c>
      <c r="O1394" s="14">
        <v>0</v>
      </c>
      <c r="P1394" s="14">
        <v>0</v>
      </c>
      <c r="Q1394" s="14">
        <v>0</v>
      </c>
      <c r="R1394" s="14">
        <v>0</v>
      </c>
      <c r="S1394" s="14">
        <v>-233</v>
      </c>
      <c r="T1394" s="14">
        <v>0</v>
      </c>
      <c r="U1394" s="11">
        <f>D1394*G1394</f>
        <v>1028411175</v>
      </c>
      <c r="V1394" s="11">
        <f>D1394*L1394</f>
        <v>0</v>
      </c>
    </row>
    <row r="1395" spans="1:22" x14ac:dyDescent="0.3">
      <c r="A1395" s="14" t="str">
        <f>VLOOKUP(B1395,stocks!$B$3:$D$3093,2,FALSE)</f>
        <v>금강철강</v>
      </c>
      <c r="B1395" s="6" t="s">
        <v>13691</v>
      </c>
      <c r="C1395" s="6" t="s">
        <v>14402</v>
      </c>
      <c r="D1395" s="14">
        <v>6970</v>
      </c>
      <c r="E1395" s="14">
        <v>-420</v>
      </c>
      <c r="F1395" s="14">
        <v>-5.68</v>
      </c>
      <c r="G1395" s="14">
        <v>147254</v>
      </c>
      <c r="H1395" s="14">
        <v>1601</v>
      </c>
      <c r="I1395" s="14">
        <v>0</v>
      </c>
      <c r="J1395" s="14">
        <v>-491</v>
      </c>
      <c r="K1395" s="14">
        <v>-589</v>
      </c>
      <c r="L1395" s="14">
        <v>0</v>
      </c>
      <c r="M1395" s="14">
        <v>0</v>
      </c>
      <c r="N1395" s="14">
        <v>0</v>
      </c>
      <c r="O1395" s="14">
        <v>0</v>
      </c>
      <c r="P1395" s="14">
        <v>0</v>
      </c>
      <c r="Q1395" s="14">
        <v>0</v>
      </c>
      <c r="R1395" s="14">
        <v>0</v>
      </c>
      <c r="S1395" s="14">
        <v>0</v>
      </c>
      <c r="T1395" s="14">
        <v>-1110</v>
      </c>
      <c r="U1395" s="11">
        <f>D1395*G1395</f>
        <v>1026360380</v>
      </c>
      <c r="V1395" s="11">
        <f>D1395*L1395</f>
        <v>0</v>
      </c>
    </row>
    <row r="1396" spans="1:22" x14ac:dyDescent="0.3">
      <c r="A1396" s="14" t="str">
        <f>VLOOKUP(B1396,stocks!$B$3:$D$3093,2,FALSE)</f>
        <v>KR모터스</v>
      </c>
      <c r="B1396" s="6" t="s">
        <v>13557</v>
      </c>
      <c r="C1396" s="6" t="s">
        <v>14402</v>
      </c>
      <c r="D1396" s="14">
        <v>1230</v>
      </c>
      <c r="E1396" s="14">
        <v>-30</v>
      </c>
      <c r="F1396" s="14">
        <v>-2.38</v>
      </c>
      <c r="G1396" s="14">
        <v>834196</v>
      </c>
      <c r="H1396" s="14">
        <v>32919</v>
      </c>
      <c r="I1396" s="14">
        <v>1</v>
      </c>
      <c r="J1396" s="14">
        <v>-29935</v>
      </c>
      <c r="K1396" s="14">
        <v>-32162</v>
      </c>
      <c r="L1396" s="14">
        <v>0</v>
      </c>
      <c r="M1396" s="14">
        <v>1</v>
      </c>
      <c r="N1396" s="14">
        <v>0</v>
      </c>
      <c r="O1396" s="14">
        <v>0</v>
      </c>
      <c r="P1396" s="14">
        <v>0</v>
      </c>
      <c r="Q1396" s="14">
        <v>0</v>
      </c>
      <c r="R1396" s="14">
        <v>0</v>
      </c>
      <c r="S1396" s="14">
        <v>-3000</v>
      </c>
      <c r="T1396" s="14">
        <v>15</v>
      </c>
      <c r="U1396" s="11">
        <f>D1396*G1396</f>
        <v>1026061080</v>
      </c>
      <c r="V1396" s="11">
        <f>D1396*L1396</f>
        <v>0</v>
      </c>
    </row>
    <row r="1397" spans="1:22" x14ac:dyDescent="0.3">
      <c r="A1397" s="14" t="str">
        <f>VLOOKUP(B1397,stocks!$B$3:$D$3093,2,FALSE)</f>
        <v>웨이브일렉트로</v>
      </c>
      <c r="B1397" s="6" t="s">
        <v>15234</v>
      </c>
      <c r="C1397" s="6" t="s">
        <v>14402</v>
      </c>
      <c r="D1397" s="14">
        <v>10850</v>
      </c>
      <c r="E1397" s="14">
        <v>300</v>
      </c>
      <c r="F1397" s="14">
        <v>2.84</v>
      </c>
      <c r="G1397" s="14">
        <v>94417</v>
      </c>
      <c r="H1397" s="14">
        <v>-8299</v>
      </c>
      <c r="I1397" s="14">
        <v>0</v>
      </c>
      <c r="J1397" s="14">
        <v>8139</v>
      </c>
      <c r="K1397" s="14">
        <v>7605</v>
      </c>
      <c r="L1397" s="14">
        <v>0</v>
      </c>
      <c r="M1397" s="14">
        <v>0</v>
      </c>
      <c r="N1397" s="14">
        <v>0</v>
      </c>
      <c r="O1397" s="14">
        <v>0</v>
      </c>
      <c r="P1397" s="14">
        <v>0</v>
      </c>
      <c r="Q1397" s="14">
        <v>0</v>
      </c>
      <c r="R1397" s="14">
        <v>0</v>
      </c>
      <c r="S1397" s="14">
        <v>150</v>
      </c>
      <c r="T1397" s="14">
        <v>10</v>
      </c>
      <c r="U1397" s="11">
        <f>D1397*G1397</f>
        <v>1024424450</v>
      </c>
      <c r="V1397" s="11">
        <f>D1397*L1397</f>
        <v>0</v>
      </c>
    </row>
    <row r="1398" spans="1:22" x14ac:dyDescent="0.3">
      <c r="A1398" s="14" t="str">
        <f>VLOOKUP(B1398,stocks!$B$3:$D$3093,2,FALSE)</f>
        <v>코디엠</v>
      </c>
      <c r="B1398" s="6" t="s">
        <v>15661</v>
      </c>
      <c r="C1398" s="6" t="s">
        <v>14402</v>
      </c>
      <c r="D1398" s="14">
        <v>270</v>
      </c>
      <c r="E1398" s="14">
        <v>-3</v>
      </c>
      <c r="F1398" s="14">
        <v>-1.1000000000000001</v>
      </c>
      <c r="G1398" s="14">
        <v>3790670</v>
      </c>
      <c r="H1398" s="14">
        <v>31481</v>
      </c>
      <c r="I1398" s="14">
        <v>0</v>
      </c>
      <c r="J1398" s="14">
        <v>10436</v>
      </c>
      <c r="K1398" s="14">
        <v>40</v>
      </c>
      <c r="L1398" s="14">
        <v>0</v>
      </c>
      <c r="M1398" s="14">
        <v>0</v>
      </c>
      <c r="N1398" s="14">
        <v>0</v>
      </c>
      <c r="O1398" s="14">
        <v>0</v>
      </c>
      <c r="P1398" s="14">
        <v>0</v>
      </c>
      <c r="Q1398" s="14">
        <v>0</v>
      </c>
      <c r="R1398" s="14">
        <v>0</v>
      </c>
      <c r="S1398" s="14">
        <v>0</v>
      </c>
      <c r="T1398" s="14">
        <v>-41917</v>
      </c>
      <c r="U1398" s="11">
        <f>D1398*G1398</f>
        <v>1023480900</v>
      </c>
      <c r="V1398" s="11">
        <f>D1398*L1398</f>
        <v>0</v>
      </c>
    </row>
    <row r="1399" spans="1:22" x14ac:dyDescent="0.3">
      <c r="A1399" s="14" t="str">
        <f>VLOOKUP(B1399,stocks!$B$3:$D$3093,2,FALSE)</f>
        <v>WI</v>
      </c>
      <c r="B1399" s="6" t="s">
        <v>13893</v>
      </c>
      <c r="C1399" s="6" t="s">
        <v>14402</v>
      </c>
      <c r="D1399" s="14">
        <v>1595</v>
      </c>
      <c r="E1399" s="14">
        <v>-45</v>
      </c>
      <c r="F1399" s="14">
        <v>-2.74</v>
      </c>
      <c r="G1399" s="14">
        <v>641629</v>
      </c>
      <c r="H1399" s="14">
        <v>90423</v>
      </c>
      <c r="I1399" s="14">
        <v>5000</v>
      </c>
      <c r="J1399" s="14">
        <v>-97541</v>
      </c>
      <c r="K1399" s="14">
        <v>-90339</v>
      </c>
      <c r="L1399" s="14">
        <v>0</v>
      </c>
      <c r="M1399" s="14">
        <v>0</v>
      </c>
      <c r="N1399" s="14">
        <v>0</v>
      </c>
      <c r="O1399" s="14">
        <v>0</v>
      </c>
      <c r="P1399" s="14">
        <v>5000</v>
      </c>
      <c r="Q1399" s="14">
        <v>0</v>
      </c>
      <c r="R1399" s="14">
        <v>0</v>
      </c>
      <c r="S1399" s="14">
        <v>1000</v>
      </c>
      <c r="T1399" s="14">
        <v>1118</v>
      </c>
      <c r="U1399" s="11">
        <f>D1399*G1399</f>
        <v>1023398255</v>
      </c>
      <c r="V1399" s="11">
        <f>D1399*L1399</f>
        <v>0</v>
      </c>
    </row>
    <row r="1400" spans="1:22" x14ac:dyDescent="0.3">
      <c r="A1400" s="14" t="str">
        <f>VLOOKUP(B1400,stocks!$B$3:$D$3093,2,FALSE)</f>
        <v>케이비아이동국실업</v>
      </c>
      <c r="B1400" s="6" t="s">
        <v>14444</v>
      </c>
      <c r="C1400" s="6" t="s">
        <v>14402</v>
      </c>
      <c r="D1400" s="14">
        <v>1105</v>
      </c>
      <c r="E1400" s="14">
        <v>0</v>
      </c>
      <c r="F1400" s="14">
        <v>0</v>
      </c>
      <c r="G1400" s="14">
        <v>925401</v>
      </c>
      <c r="H1400" s="14">
        <v>-68648</v>
      </c>
      <c r="I1400" s="14">
        <v>-7</v>
      </c>
      <c r="J1400" s="14">
        <v>69814</v>
      </c>
      <c r="K1400" s="14">
        <v>69813</v>
      </c>
      <c r="L1400" s="14">
        <v>0</v>
      </c>
      <c r="M1400" s="14">
        <v>-7</v>
      </c>
      <c r="N1400" s="14">
        <v>0</v>
      </c>
      <c r="O1400" s="14">
        <v>0</v>
      </c>
      <c r="P1400" s="14">
        <v>0</v>
      </c>
      <c r="Q1400" s="14">
        <v>0</v>
      </c>
      <c r="R1400" s="14">
        <v>0</v>
      </c>
      <c r="S1400" s="14">
        <v>1</v>
      </c>
      <c r="T1400" s="14">
        <v>-1160</v>
      </c>
      <c r="U1400" s="11">
        <f>D1400*G1400</f>
        <v>1022568105</v>
      </c>
      <c r="V1400" s="11">
        <f>D1400*L1400</f>
        <v>0</v>
      </c>
    </row>
    <row r="1401" spans="1:22" x14ac:dyDescent="0.3">
      <c r="A1401" s="14" t="str">
        <f>VLOOKUP(B1401,stocks!$B$3:$D$3093,2,FALSE)</f>
        <v>모바일어플라이언스</v>
      </c>
      <c r="B1401" s="6" t="s">
        <v>13986</v>
      </c>
      <c r="C1401" s="6" t="s">
        <v>14402</v>
      </c>
      <c r="D1401" s="14">
        <v>4190</v>
      </c>
      <c r="E1401" s="14">
        <v>-85</v>
      </c>
      <c r="F1401" s="14">
        <v>-1.99</v>
      </c>
      <c r="G1401" s="14">
        <v>243579</v>
      </c>
      <c r="H1401" s="14">
        <v>20517</v>
      </c>
      <c r="I1401" s="14">
        <v>-1</v>
      </c>
      <c r="J1401" s="14">
        <v>-21481</v>
      </c>
      <c r="K1401" s="14">
        <v>-22229</v>
      </c>
      <c r="L1401" s="14">
        <v>0</v>
      </c>
      <c r="M1401" s="14">
        <v>-1</v>
      </c>
      <c r="N1401" s="14">
        <v>0</v>
      </c>
      <c r="O1401" s="14">
        <v>0</v>
      </c>
      <c r="P1401" s="14">
        <v>0</v>
      </c>
      <c r="Q1401" s="14">
        <v>0</v>
      </c>
      <c r="R1401" s="14">
        <v>0</v>
      </c>
      <c r="S1401" s="14">
        <v>400</v>
      </c>
      <c r="T1401" s="14">
        <v>565</v>
      </c>
      <c r="U1401" s="11">
        <f>D1401*G1401</f>
        <v>1020596010</v>
      </c>
      <c r="V1401" s="11">
        <f>D1401*L1401</f>
        <v>0</v>
      </c>
    </row>
    <row r="1402" spans="1:22" x14ac:dyDescent="0.3">
      <c r="A1402" s="14" t="str">
        <f>VLOOKUP(B1402,stocks!$B$3:$D$3093,2,FALSE)</f>
        <v>핑거</v>
      </c>
      <c r="B1402" s="6" t="s">
        <v>15504</v>
      </c>
      <c r="C1402" s="6" t="s">
        <v>14402</v>
      </c>
      <c r="D1402" s="14">
        <v>19150</v>
      </c>
      <c r="E1402" s="14">
        <v>0</v>
      </c>
      <c r="F1402" s="14">
        <v>0</v>
      </c>
      <c r="G1402" s="14">
        <v>53161</v>
      </c>
      <c r="H1402" s="14">
        <v>-2285</v>
      </c>
      <c r="I1402" s="14">
        <v>-1000</v>
      </c>
      <c r="J1402" s="14">
        <v>2643</v>
      </c>
      <c r="K1402" s="14">
        <v>2643</v>
      </c>
      <c r="L1402" s="14">
        <v>0</v>
      </c>
      <c r="M1402" s="14">
        <v>0</v>
      </c>
      <c r="N1402" s="14">
        <v>0</v>
      </c>
      <c r="O1402" s="14">
        <v>-1000</v>
      </c>
      <c r="P1402" s="14">
        <v>0</v>
      </c>
      <c r="Q1402" s="14">
        <v>0</v>
      </c>
      <c r="R1402" s="14">
        <v>0</v>
      </c>
      <c r="S1402" s="14">
        <v>700</v>
      </c>
      <c r="T1402" s="14">
        <v>-58</v>
      </c>
      <c r="U1402" s="11">
        <f>D1402*G1402</f>
        <v>1018033150</v>
      </c>
      <c r="V1402" s="11">
        <f>D1402*L1402</f>
        <v>0</v>
      </c>
    </row>
    <row r="1403" spans="1:22" x14ac:dyDescent="0.3">
      <c r="A1403" s="14" t="str">
        <f>VLOOKUP(B1403,stocks!$B$3:$D$3093,2,FALSE)</f>
        <v>이퓨쳐</v>
      </c>
      <c r="B1403" s="6" t="s">
        <v>15413</v>
      </c>
      <c r="C1403" s="6" t="s">
        <v>14402</v>
      </c>
      <c r="D1403" s="14">
        <v>10600</v>
      </c>
      <c r="E1403" s="14">
        <v>-700</v>
      </c>
      <c r="F1403" s="14">
        <v>-6.19</v>
      </c>
      <c r="G1403" s="14">
        <v>96000</v>
      </c>
      <c r="H1403" s="14">
        <v>1514</v>
      </c>
      <c r="I1403" s="14">
        <v>139</v>
      </c>
      <c r="J1403" s="14">
        <v>-1653</v>
      </c>
      <c r="K1403" s="14">
        <v>-1874</v>
      </c>
      <c r="L1403" s="14">
        <v>0</v>
      </c>
      <c r="M1403" s="14">
        <v>112</v>
      </c>
      <c r="N1403" s="14">
        <v>0</v>
      </c>
      <c r="O1403" s="14">
        <v>0</v>
      </c>
      <c r="P1403" s="14">
        <v>27</v>
      </c>
      <c r="Q1403" s="14">
        <v>0</v>
      </c>
      <c r="R1403" s="14">
        <v>0</v>
      </c>
      <c r="S1403" s="14">
        <v>0</v>
      </c>
      <c r="T1403" s="14">
        <v>0</v>
      </c>
      <c r="U1403" s="11">
        <f>D1403*G1403</f>
        <v>1017600000</v>
      </c>
      <c r="V1403" s="11">
        <f>D1403*L1403</f>
        <v>0</v>
      </c>
    </row>
    <row r="1404" spans="1:22" x14ac:dyDescent="0.3">
      <c r="A1404" s="14" t="str">
        <f>VLOOKUP(B1404,stocks!$B$3:$D$3093,2,FALSE)</f>
        <v>엘브이엠씨홀딩스</v>
      </c>
      <c r="B1404" s="6" t="s">
        <v>16270</v>
      </c>
      <c r="C1404" s="6" t="s">
        <v>14402</v>
      </c>
      <c r="D1404" s="14">
        <v>3765</v>
      </c>
      <c r="E1404" s="14">
        <v>-25</v>
      </c>
      <c r="F1404" s="14">
        <v>-0.66</v>
      </c>
      <c r="G1404" s="14">
        <v>269943</v>
      </c>
      <c r="H1404" s="14">
        <v>34394</v>
      </c>
      <c r="I1404" s="14">
        <v>0</v>
      </c>
      <c r="J1404" s="14">
        <v>-35072</v>
      </c>
      <c r="K1404" s="14">
        <v>0</v>
      </c>
      <c r="L1404" s="14">
        <v>0</v>
      </c>
      <c r="M1404" s="14">
        <v>0</v>
      </c>
      <c r="N1404" s="14">
        <v>0</v>
      </c>
      <c r="O1404" s="14">
        <v>0</v>
      </c>
      <c r="P1404" s="14">
        <v>0</v>
      </c>
      <c r="Q1404" s="14">
        <v>0</v>
      </c>
      <c r="R1404" s="14">
        <v>0</v>
      </c>
      <c r="S1404" s="14">
        <v>0</v>
      </c>
      <c r="T1404" s="14">
        <v>678</v>
      </c>
      <c r="U1404" s="11">
        <f>D1404*G1404</f>
        <v>1016335395</v>
      </c>
      <c r="V1404" s="11">
        <f>D1404*L1404</f>
        <v>0</v>
      </c>
    </row>
    <row r="1405" spans="1:22" x14ac:dyDescent="0.3">
      <c r="A1405" s="14" t="str">
        <f>VLOOKUP(B1405,stocks!$B$3:$D$3093,2,FALSE)</f>
        <v>케이맥</v>
      </c>
      <c r="B1405" s="6" t="s">
        <v>14869</v>
      </c>
      <c r="C1405" s="6" t="s">
        <v>14402</v>
      </c>
      <c r="D1405" s="14">
        <v>3685</v>
      </c>
      <c r="E1405" s="14">
        <v>105</v>
      </c>
      <c r="F1405" s="14">
        <v>2.93</v>
      </c>
      <c r="G1405" s="14">
        <v>275775</v>
      </c>
      <c r="H1405" s="14">
        <v>-37957</v>
      </c>
      <c r="I1405" s="14">
        <v>0</v>
      </c>
      <c r="J1405" s="14">
        <v>36397</v>
      </c>
      <c r="K1405" s="14">
        <v>36397</v>
      </c>
      <c r="L1405" s="14">
        <v>0</v>
      </c>
      <c r="M1405" s="14">
        <v>0</v>
      </c>
      <c r="N1405" s="14">
        <v>0</v>
      </c>
      <c r="O1405" s="14">
        <v>0</v>
      </c>
      <c r="P1405" s="14">
        <v>0</v>
      </c>
      <c r="Q1405" s="14">
        <v>0</v>
      </c>
      <c r="R1405" s="14">
        <v>0</v>
      </c>
      <c r="S1405" s="14">
        <v>2758</v>
      </c>
      <c r="T1405" s="14">
        <v>-1198</v>
      </c>
      <c r="U1405" s="11">
        <f>D1405*G1405</f>
        <v>1016230875</v>
      </c>
      <c r="V1405" s="11">
        <f>D1405*L1405</f>
        <v>0</v>
      </c>
    </row>
    <row r="1406" spans="1:22" x14ac:dyDescent="0.3">
      <c r="A1406" s="14" t="str">
        <f>VLOOKUP(B1406,stocks!$B$3:$D$3093,2,FALSE)</f>
        <v>에이테크솔루션</v>
      </c>
      <c r="B1406" s="6" t="s">
        <v>15096</v>
      </c>
      <c r="C1406" s="6" t="s">
        <v>14402</v>
      </c>
      <c r="D1406" s="14">
        <v>15850</v>
      </c>
      <c r="E1406" s="14">
        <v>-500</v>
      </c>
      <c r="F1406" s="14">
        <v>-3.06</v>
      </c>
      <c r="G1406" s="14">
        <v>63990</v>
      </c>
      <c r="H1406" s="14">
        <v>3697</v>
      </c>
      <c r="I1406" s="14">
        <v>-11</v>
      </c>
      <c r="J1406" s="14">
        <v>-3550</v>
      </c>
      <c r="K1406" s="14">
        <v>-3550</v>
      </c>
      <c r="L1406" s="14">
        <v>0</v>
      </c>
      <c r="M1406" s="14">
        <v>-11</v>
      </c>
      <c r="N1406" s="14">
        <v>0</v>
      </c>
      <c r="O1406" s="14">
        <v>0</v>
      </c>
      <c r="P1406" s="14">
        <v>0</v>
      </c>
      <c r="Q1406" s="14">
        <v>0</v>
      </c>
      <c r="R1406" s="14">
        <v>0</v>
      </c>
      <c r="S1406" s="14">
        <v>62</v>
      </c>
      <c r="T1406" s="14">
        <v>-198</v>
      </c>
      <c r="U1406" s="11">
        <f>D1406*G1406</f>
        <v>1014241500</v>
      </c>
      <c r="V1406" s="11">
        <f>D1406*L1406</f>
        <v>0</v>
      </c>
    </row>
    <row r="1407" spans="1:22" x14ac:dyDescent="0.3">
      <c r="A1407" s="14" t="str">
        <f>VLOOKUP(B1407,stocks!$B$3:$D$3093,2,FALSE)</f>
        <v>쎌바이오텍</v>
      </c>
      <c r="B1407" s="6" t="s">
        <v>14397</v>
      </c>
      <c r="C1407" s="6" t="s">
        <v>14402</v>
      </c>
      <c r="D1407" s="14">
        <v>20600</v>
      </c>
      <c r="E1407" s="14">
        <v>300</v>
      </c>
      <c r="F1407" s="14">
        <v>1.48</v>
      </c>
      <c r="G1407" s="14">
        <v>49190</v>
      </c>
      <c r="H1407" s="14">
        <v>-5443</v>
      </c>
      <c r="I1407" s="14">
        <v>720</v>
      </c>
      <c r="J1407" s="14">
        <v>4812</v>
      </c>
      <c r="K1407" s="14">
        <v>9338</v>
      </c>
      <c r="L1407" s="14">
        <v>0</v>
      </c>
      <c r="M1407" s="14">
        <v>0</v>
      </c>
      <c r="N1407" s="14">
        <v>0</v>
      </c>
      <c r="O1407" s="14">
        <v>720</v>
      </c>
      <c r="P1407" s="14">
        <v>0</v>
      </c>
      <c r="Q1407" s="14">
        <v>0</v>
      </c>
      <c r="R1407" s="14">
        <v>0</v>
      </c>
      <c r="S1407" s="14">
        <v>-90</v>
      </c>
      <c r="T1407" s="14">
        <v>1</v>
      </c>
      <c r="U1407" s="11">
        <f>D1407*G1407</f>
        <v>1013314000</v>
      </c>
      <c r="V1407" s="11">
        <f>D1407*L1407</f>
        <v>0</v>
      </c>
    </row>
    <row r="1408" spans="1:22" x14ac:dyDescent="0.3">
      <c r="A1408" s="14" t="str">
        <f>VLOOKUP(B1408,stocks!$B$3:$D$3093,2,FALSE)</f>
        <v>대신증권2우B</v>
      </c>
      <c r="B1408" s="6" t="s">
        <v>13838</v>
      </c>
      <c r="C1408" s="6" t="s">
        <v>14402</v>
      </c>
      <c r="D1408" s="14">
        <v>16300</v>
      </c>
      <c r="E1408" s="14">
        <v>-250</v>
      </c>
      <c r="F1408" s="14">
        <v>-1.51</v>
      </c>
      <c r="G1408" s="14">
        <v>61757</v>
      </c>
      <c r="H1408" s="14">
        <v>4461</v>
      </c>
      <c r="I1408" s="14">
        <v>2918</v>
      </c>
      <c r="J1408" s="14">
        <v>-7199</v>
      </c>
      <c r="K1408" s="14">
        <v>0</v>
      </c>
      <c r="L1408" s="14">
        <v>0</v>
      </c>
      <c r="M1408" s="14">
        <v>2918</v>
      </c>
      <c r="N1408" s="14">
        <v>0</v>
      </c>
      <c r="O1408" s="14">
        <v>0</v>
      </c>
      <c r="P1408" s="14">
        <v>0</v>
      </c>
      <c r="Q1408" s="14">
        <v>0</v>
      </c>
      <c r="R1408" s="14">
        <v>0</v>
      </c>
      <c r="S1408" s="14">
        <v>-200</v>
      </c>
      <c r="T1408" s="14">
        <v>20</v>
      </c>
      <c r="U1408" s="11">
        <f>D1408*G1408</f>
        <v>1006639100</v>
      </c>
      <c r="V1408" s="11">
        <f>D1408*L1408</f>
        <v>0</v>
      </c>
    </row>
    <row r="1409" spans="1:22" x14ac:dyDescent="0.3">
      <c r="A1409" s="14" t="str">
        <f>VLOOKUP(B1409,stocks!$B$3:$D$3093,2,FALSE)</f>
        <v>KODEX 미국러셀2000(H)</v>
      </c>
      <c r="B1409" s="6" t="s">
        <v>15894</v>
      </c>
      <c r="C1409" s="6" t="s">
        <v>14402</v>
      </c>
      <c r="D1409" s="14">
        <v>14520</v>
      </c>
      <c r="E1409" s="14">
        <v>-525</v>
      </c>
      <c r="F1409" s="14">
        <v>-3.49</v>
      </c>
      <c r="G1409" s="14">
        <v>69274</v>
      </c>
      <c r="H1409" s="14">
        <v>15818</v>
      </c>
      <c r="I1409" s="14">
        <v>-15850</v>
      </c>
      <c r="J1409" s="14">
        <v>0</v>
      </c>
      <c r="K1409" s="14">
        <v>0</v>
      </c>
      <c r="L1409" s="14">
        <v>0</v>
      </c>
      <c r="M1409" s="14">
        <v>-59400</v>
      </c>
      <c r="N1409" s="14">
        <v>4700</v>
      </c>
      <c r="O1409" s="14">
        <v>0</v>
      </c>
      <c r="P1409" s="14">
        <v>0</v>
      </c>
      <c r="Q1409" s="14">
        <v>38850</v>
      </c>
      <c r="R1409" s="14">
        <v>0</v>
      </c>
      <c r="S1409" s="14">
        <v>30</v>
      </c>
      <c r="T1409" s="14">
        <v>2</v>
      </c>
      <c r="U1409" s="11">
        <f>D1409*G1409</f>
        <v>1005858480</v>
      </c>
      <c r="V1409" s="11">
        <f>D1409*L1409</f>
        <v>0</v>
      </c>
    </row>
    <row r="1410" spans="1:22" x14ac:dyDescent="0.3">
      <c r="A1410" s="14" t="str">
        <f>VLOOKUP(B1410,stocks!$B$3:$D$3093,2,FALSE)</f>
        <v>지노믹트리</v>
      </c>
      <c r="B1410" s="6" t="s">
        <v>15689</v>
      </c>
      <c r="C1410" s="6" t="s">
        <v>14402</v>
      </c>
      <c r="D1410" s="14">
        <v>13400</v>
      </c>
      <c r="E1410" s="14">
        <v>0</v>
      </c>
      <c r="F1410" s="14">
        <v>0</v>
      </c>
      <c r="G1410" s="14">
        <v>75027</v>
      </c>
      <c r="H1410" s="14">
        <v>-566</v>
      </c>
      <c r="I1410" s="14">
        <v>-125</v>
      </c>
      <c r="J1410" s="14">
        <v>721</v>
      </c>
      <c r="K1410" s="14">
        <v>510</v>
      </c>
      <c r="L1410" s="14">
        <v>0</v>
      </c>
      <c r="M1410" s="14">
        <v>-125</v>
      </c>
      <c r="N1410" s="14">
        <v>0</v>
      </c>
      <c r="O1410" s="14">
        <v>0</v>
      </c>
      <c r="P1410" s="14">
        <v>0</v>
      </c>
      <c r="Q1410" s="14">
        <v>0</v>
      </c>
      <c r="R1410" s="14">
        <v>0</v>
      </c>
      <c r="S1410" s="14">
        <v>0</v>
      </c>
      <c r="T1410" s="14">
        <v>-30</v>
      </c>
      <c r="U1410" s="11">
        <f>D1410*G1410</f>
        <v>1005361800</v>
      </c>
      <c r="V1410" s="11">
        <f>D1410*L1410</f>
        <v>0</v>
      </c>
    </row>
    <row r="1411" spans="1:22" x14ac:dyDescent="0.3">
      <c r="A1411" s="14" t="str">
        <f>VLOOKUP(B1411,stocks!$B$3:$D$3093,2,FALSE)</f>
        <v>바다로19호</v>
      </c>
      <c r="B1411" s="6" t="s">
        <v>14027</v>
      </c>
      <c r="C1411" s="6" t="s">
        <v>14402</v>
      </c>
      <c r="D1411" s="14">
        <v>2755</v>
      </c>
      <c r="E1411" s="14">
        <v>-10</v>
      </c>
      <c r="F1411" s="14">
        <v>-0.36</v>
      </c>
      <c r="G1411" s="14">
        <v>364427</v>
      </c>
      <c r="H1411" s="14">
        <v>6943</v>
      </c>
      <c r="I1411" s="14">
        <v>782</v>
      </c>
      <c r="J1411" s="14">
        <v>-11725</v>
      </c>
      <c r="K1411" s="14">
        <v>-11725</v>
      </c>
      <c r="L1411" s="14">
        <v>0</v>
      </c>
      <c r="M1411" s="14">
        <v>782</v>
      </c>
      <c r="N1411" s="14">
        <v>0</v>
      </c>
      <c r="O1411" s="14">
        <v>0</v>
      </c>
      <c r="P1411" s="14">
        <v>0</v>
      </c>
      <c r="Q1411" s="14">
        <v>0</v>
      </c>
      <c r="R1411" s="14">
        <v>0</v>
      </c>
      <c r="S1411" s="14">
        <v>0</v>
      </c>
      <c r="T1411" s="14">
        <v>4000</v>
      </c>
      <c r="U1411" s="11">
        <f>D1411*G1411</f>
        <v>1003996385</v>
      </c>
      <c r="V1411" s="11">
        <f>D1411*L1411</f>
        <v>0</v>
      </c>
    </row>
    <row r="1412" spans="1:22" x14ac:dyDescent="0.3">
      <c r="A1412" s="14" t="str">
        <f>VLOOKUP(B1412,stocks!$B$3:$D$3093,2,FALSE)</f>
        <v>상지카일룸</v>
      </c>
      <c r="B1412" s="6" t="s">
        <v>14193</v>
      </c>
      <c r="C1412" s="6" t="s">
        <v>14402</v>
      </c>
      <c r="D1412" s="14">
        <v>1410</v>
      </c>
      <c r="E1412" s="14">
        <v>5</v>
      </c>
      <c r="F1412" s="14">
        <v>0.36</v>
      </c>
      <c r="G1412" s="14">
        <v>710709</v>
      </c>
      <c r="H1412" s="14">
        <v>-49872</v>
      </c>
      <c r="I1412" s="14">
        <v>0</v>
      </c>
      <c r="J1412" s="14">
        <v>72461</v>
      </c>
      <c r="K1412" s="14">
        <v>19572</v>
      </c>
      <c r="L1412" s="14">
        <v>0</v>
      </c>
      <c r="M1412" s="14">
        <v>0</v>
      </c>
      <c r="N1412" s="14">
        <v>0</v>
      </c>
      <c r="O1412" s="14">
        <v>0</v>
      </c>
      <c r="P1412" s="14">
        <v>0</v>
      </c>
      <c r="Q1412" s="14">
        <v>0</v>
      </c>
      <c r="R1412" s="14">
        <v>0</v>
      </c>
      <c r="S1412" s="14">
        <v>0</v>
      </c>
      <c r="T1412" s="14">
        <v>-22589</v>
      </c>
      <c r="U1412" s="11">
        <f>D1412*G1412</f>
        <v>1002099690</v>
      </c>
      <c r="V1412" s="11">
        <f>D1412*L1412</f>
        <v>0</v>
      </c>
    </row>
    <row r="1413" spans="1:22" x14ac:dyDescent="0.3">
      <c r="A1413" s="14" t="str">
        <f>VLOOKUP(B1413,stocks!$B$3:$D$3093,2,FALSE)</f>
        <v>에이팩트</v>
      </c>
      <c r="B1413" s="6" t="s">
        <v>15590</v>
      </c>
      <c r="C1413" s="6" t="s">
        <v>14402</v>
      </c>
      <c r="D1413" s="14">
        <v>7310</v>
      </c>
      <c r="E1413" s="14">
        <v>-160</v>
      </c>
      <c r="F1413" s="14">
        <v>-2.14</v>
      </c>
      <c r="G1413" s="14">
        <v>136598</v>
      </c>
      <c r="H1413" s="14">
        <v>12307</v>
      </c>
      <c r="I1413" s="14">
        <v>-1</v>
      </c>
      <c r="J1413" s="14">
        <v>-7056</v>
      </c>
      <c r="K1413" s="14">
        <v>-8664</v>
      </c>
      <c r="L1413" s="14">
        <v>0</v>
      </c>
      <c r="M1413" s="14">
        <v>0</v>
      </c>
      <c r="N1413" s="14">
        <v>0</v>
      </c>
      <c r="O1413" s="14">
        <v>-1</v>
      </c>
      <c r="P1413" s="14">
        <v>0</v>
      </c>
      <c r="Q1413" s="14">
        <v>0</v>
      </c>
      <c r="R1413" s="14">
        <v>0</v>
      </c>
      <c r="S1413" s="14">
        <v>-2469</v>
      </c>
      <c r="T1413" s="14">
        <v>-2781</v>
      </c>
      <c r="U1413" s="11">
        <f>D1413*G1413</f>
        <v>998531380</v>
      </c>
      <c r="V1413" s="11">
        <f>D1413*L1413</f>
        <v>0</v>
      </c>
    </row>
    <row r="1414" spans="1:22" x14ac:dyDescent="0.3">
      <c r="A1414" s="14" t="str">
        <f>VLOOKUP(B1414,stocks!$B$3:$D$3093,2,FALSE)</f>
        <v>에이티세미콘</v>
      </c>
      <c r="B1414" s="6" t="s">
        <v>15192</v>
      </c>
      <c r="C1414" s="6" t="s">
        <v>14402</v>
      </c>
      <c r="D1414" s="14">
        <v>3195</v>
      </c>
      <c r="E1414" s="14">
        <v>-115</v>
      </c>
      <c r="F1414" s="14">
        <v>-3.47</v>
      </c>
      <c r="G1414" s="14">
        <v>312252</v>
      </c>
      <c r="H1414" s="14">
        <v>4101</v>
      </c>
      <c r="I1414" s="14">
        <v>0</v>
      </c>
      <c r="J1414" s="14">
        <v>-3160</v>
      </c>
      <c r="K1414" s="14">
        <v>-2619</v>
      </c>
      <c r="L1414" s="14">
        <v>0</v>
      </c>
      <c r="M1414" s="14">
        <v>0</v>
      </c>
      <c r="N1414" s="14">
        <v>0</v>
      </c>
      <c r="O1414" s="14">
        <v>0</v>
      </c>
      <c r="P1414" s="14">
        <v>0</v>
      </c>
      <c r="Q1414" s="14">
        <v>0</v>
      </c>
      <c r="R1414" s="14">
        <v>0</v>
      </c>
      <c r="S1414" s="14">
        <v>-1083</v>
      </c>
      <c r="T1414" s="14">
        <v>142</v>
      </c>
      <c r="U1414" s="11">
        <f>D1414*G1414</f>
        <v>997645140</v>
      </c>
      <c r="V1414" s="11">
        <f>D1414*L1414</f>
        <v>0</v>
      </c>
    </row>
    <row r="1415" spans="1:22" x14ac:dyDescent="0.3">
      <c r="A1415" s="14" t="str">
        <f>VLOOKUP(B1415,stocks!$B$3:$D$3093,2,FALSE)</f>
        <v>팬젠</v>
      </c>
      <c r="B1415" s="6" t="s">
        <v>15658</v>
      </c>
      <c r="C1415" s="6" t="s">
        <v>14402</v>
      </c>
      <c r="D1415" s="14">
        <v>9990</v>
      </c>
      <c r="E1415" s="14">
        <v>-210</v>
      </c>
      <c r="F1415" s="14">
        <v>-2.06</v>
      </c>
      <c r="G1415" s="14">
        <v>99684</v>
      </c>
      <c r="H1415" s="14">
        <v>-13143</v>
      </c>
      <c r="I1415" s="14">
        <v>0</v>
      </c>
      <c r="J1415" s="14">
        <v>13193</v>
      </c>
      <c r="K1415" s="14">
        <v>13193</v>
      </c>
      <c r="L1415" s="14">
        <v>0</v>
      </c>
      <c r="M1415" s="14">
        <v>0</v>
      </c>
      <c r="N1415" s="14">
        <v>0</v>
      </c>
      <c r="O1415" s="14">
        <v>0</v>
      </c>
      <c r="P1415" s="14">
        <v>0</v>
      </c>
      <c r="Q1415" s="14">
        <v>0</v>
      </c>
      <c r="R1415" s="14">
        <v>0</v>
      </c>
      <c r="S1415" s="14">
        <v>0</v>
      </c>
      <c r="T1415" s="14">
        <v>-50</v>
      </c>
      <c r="U1415" s="11">
        <f>D1415*G1415</f>
        <v>995843160</v>
      </c>
      <c r="V1415" s="11">
        <f>D1415*L1415</f>
        <v>0</v>
      </c>
    </row>
    <row r="1416" spans="1:22" x14ac:dyDescent="0.3">
      <c r="A1416" s="14" t="str">
        <f>VLOOKUP(B1416,stocks!$B$3:$D$3093,2,FALSE)</f>
        <v>휴네시온</v>
      </c>
      <c r="B1416" s="6" t="s">
        <v>15927</v>
      </c>
      <c r="C1416" s="6" t="s">
        <v>14402</v>
      </c>
      <c r="D1416" s="14">
        <v>6920</v>
      </c>
      <c r="E1416" s="14">
        <v>0</v>
      </c>
      <c r="F1416" s="14">
        <v>0</v>
      </c>
      <c r="G1416" s="14">
        <v>143821</v>
      </c>
      <c r="H1416" s="14">
        <v>-7103</v>
      </c>
      <c r="I1416" s="14">
        <v>1000</v>
      </c>
      <c r="J1416" s="14">
        <v>6102</v>
      </c>
      <c r="K1416" s="14">
        <v>6084</v>
      </c>
      <c r="L1416" s="14">
        <v>0</v>
      </c>
      <c r="M1416" s="14">
        <v>0</v>
      </c>
      <c r="N1416" s="14">
        <v>0</v>
      </c>
      <c r="O1416" s="14">
        <v>0</v>
      </c>
      <c r="P1416" s="14">
        <v>1000</v>
      </c>
      <c r="Q1416" s="14">
        <v>0</v>
      </c>
      <c r="R1416" s="14">
        <v>0</v>
      </c>
      <c r="S1416" s="14">
        <v>0</v>
      </c>
      <c r="T1416" s="14">
        <v>1</v>
      </c>
      <c r="U1416" s="11">
        <f>D1416*G1416</f>
        <v>995241320</v>
      </c>
      <c r="V1416" s="11">
        <f>D1416*L1416</f>
        <v>0</v>
      </c>
    </row>
    <row r="1417" spans="1:22" x14ac:dyDescent="0.3">
      <c r="A1417" s="14" t="str">
        <f>VLOOKUP(B1417,stocks!$B$3:$D$3093,2,FALSE)</f>
        <v>알에스오토메이션</v>
      </c>
      <c r="B1417" s="6" t="s">
        <v>15447</v>
      </c>
      <c r="C1417" s="6" t="s">
        <v>14402</v>
      </c>
      <c r="D1417" s="14">
        <v>10500</v>
      </c>
      <c r="E1417" s="14">
        <v>100</v>
      </c>
      <c r="F1417" s="14">
        <v>0.96</v>
      </c>
      <c r="G1417" s="14">
        <v>94684</v>
      </c>
      <c r="H1417" s="14">
        <v>-15837</v>
      </c>
      <c r="I1417" s="14">
        <v>0</v>
      </c>
      <c r="J1417" s="14">
        <v>14942</v>
      </c>
      <c r="K1417" s="14">
        <v>14942</v>
      </c>
      <c r="L1417" s="14">
        <v>0</v>
      </c>
      <c r="M1417" s="14">
        <v>0</v>
      </c>
      <c r="N1417" s="14">
        <v>0</v>
      </c>
      <c r="O1417" s="14">
        <v>0</v>
      </c>
      <c r="P1417" s="14">
        <v>0</v>
      </c>
      <c r="Q1417" s="14">
        <v>0</v>
      </c>
      <c r="R1417" s="14">
        <v>0</v>
      </c>
      <c r="S1417" s="14">
        <v>1000</v>
      </c>
      <c r="T1417" s="14">
        <v>-105</v>
      </c>
      <c r="U1417" s="11">
        <f>D1417*G1417</f>
        <v>994182000</v>
      </c>
      <c r="V1417" s="11">
        <f>D1417*L1417</f>
        <v>0</v>
      </c>
    </row>
    <row r="1418" spans="1:22" x14ac:dyDescent="0.3">
      <c r="A1418" s="14" t="str">
        <f>VLOOKUP(B1418,stocks!$B$3:$D$3093,2,FALSE)</f>
        <v>동성제약</v>
      </c>
      <c r="B1418" s="6" t="s">
        <v>13925</v>
      </c>
      <c r="C1418" s="6" t="s">
        <v>14402</v>
      </c>
      <c r="D1418" s="14">
        <v>10400</v>
      </c>
      <c r="E1418" s="14">
        <v>-100</v>
      </c>
      <c r="F1418" s="14">
        <v>-0.95</v>
      </c>
      <c r="G1418" s="14">
        <v>95527</v>
      </c>
      <c r="H1418" s="14">
        <v>7301</v>
      </c>
      <c r="I1418" s="14">
        <v>-277</v>
      </c>
      <c r="J1418" s="14">
        <v>-10354</v>
      </c>
      <c r="K1418" s="14">
        <v>-10354</v>
      </c>
      <c r="L1418" s="14">
        <v>0</v>
      </c>
      <c r="M1418" s="14">
        <v>-277</v>
      </c>
      <c r="N1418" s="14">
        <v>0</v>
      </c>
      <c r="O1418" s="14">
        <v>0</v>
      </c>
      <c r="P1418" s="14">
        <v>0</v>
      </c>
      <c r="Q1418" s="14">
        <v>0</v>
      </c>
      <c r="R1418" s="14">
        <v>0</v>
      </c>
      <c r="S1418" s="14">
        <v>1870</v>
      </c>
      <c r="T1418" s="14">
        <v>1460</v>
      </c>
      <c r="U1418" s="11">
        <f>D1418*G1418</f>
        <v>993480800</v>
      </c>
      <c r="V1418" s="11">
        <f>D1418*L1418</f>
        <v>0</v>
      </c>
    </row>
    <row r="1419" spans="1:22" x14ac:dyDescent="0.3">
      <c r="A1419" s="14" t="str">
        <f>VLOOKUP(B1419,stocks!$B$3:$D$3093,2,FALSE)</f>
        <v>삼현철강</v>
      </c>
      <c r="B1419" s="6" t="s">
        <v>14175</v>
      </c>
      <c r="C1419" s="6" t="s">
        <v>14402</v>
      </c>
      <c r="D1419" s="14">
        <v>7500</v>
      </c>
      <c r="E1419" s="14">
        <v>-120</v>
      </c>
      <c r="F1419" s="14">
        <v>-1.57</v>
      </c>
      <c r="G1419" s="14">
        <v>132130</v>
      </c>
      <c r="H1419" s="14">
        <v>-3353</v>
      </c>
      <c r="I1419" s="14">
        <v>-3620</v>
      </c>
      <c r="J1419" s="14">
        <v>6703</v>
      </c>
      <c r="K1419" s="14">
        <v>4072</v>
      </c>
      <c r="L1419" s="14">
        <v>0</v>
      </c>
      <c r="M1419" s="14">
        <v>-2757</v>
      </c>
      <c r="N1419" s="14">
        <v>0</v>
      </c>
      <c r="O1419" s="14">
        <v>0</v>
      </c>
      <c r="P1419" s="14">
        <v>-863</v>
      </c>
      <c r="Q1419" s="14">
        <v>0</v>
      </c>
      <c r="R1419" s="14">
        <v>0</v>
      </c>
      <c r="S1419" s="14">
        <v>267</v>
      </c>
      <c r="T1419" s="14">
        <v>3</v>
      </c>
      <c r="U1419" s="11">
        <f>D1419*G1419</f>
        <v>990975000</v>
      </c>
      <c r="V1419" s="11">
        <f>D1419*L1419</f>
        <v>0</v>
      </c>
    </row>
    <row r="1420" spans="1:22" x14ac:dyDescent="0.3">
      <c r="A1420" s="14" t="str">
        <f>VLOOKUP(B1420,stocks!$B$3:$D$3093,2,FALSE)</f>
        <v>엘컴텍</v>
      </c>
      <c r="B1420" s="6" t="s">
        <v>14821</v>
      </c>
      <c r="C1420" s="6" t="s">
        <v>14402</v>
      </c>
      <c r="D1420" s="14">
        <v>1565</v>
      </c>
      <c r="E1420" s="14">
        <v>5</v>
      </c>
      <c r="F1420" s="14">
        <v>0.32</v>
      </c>
      <c r="G1420" s="14">
        <v>633129</v>
      </c>
      <c r="H1420" s="14">
        <v>-6721</v>
      </c>
      <c r="I1420" s="14">
        <v>0</v>
      </c>
      <c r="J1420" s="14">
        <v>-2474</v>
      </c>
      <c r="K1420" s="14">
        <v>1328</v>
      </c>
      <c r="L1420" s="14">
        <v>0</v>
      </c>
      <c r="M1420" s="14">
        <v>0</v>
      </c>
      <c r="N1420" s="14">
        <v>0</v>
      </c>
      <c r="O1420" s="14">
        <v>0</v>
      </c>
      <c r="P1420" s="14">
        <v>0</v>
      </c>
      <c r="Q1420" s="14">
        <v>0</v>
      </c>
      <c r="R1420" s="14">
        <v>0</v>
      </c>
      <c r="S1420" s="14">
        <v>9894</v>
      </c>
      <c r="T1420" s="14">
        <v>-699</v>
      </c>
      <c r="U1420" s="11">
        <f>D1420*G1420</f>
        <v>990846885</v>
      </c>
      <c r="V1420" s="11">
        <f>D1420*L1420</f>
        <v>0</v>
      </c>
    </row>
    <row r="1421" spans="1:22" x14ac:dyDescent="0.3">
      <c r="A1421" s="14" t="str">
        <f>VLOOKUP(B1421,stocks!$B$3:$D$3093,2,FALSE)</f>
        <v>유안타증권우</v>
      </c>
      <c r="B1421" s="6" t="s">
        <v>14489</v>
      </c>
      <c r="C1421" s="6" t="s">
        <v>14402</v>
      </c>
      <c r="D1421" s="14">
        <v>4765</v>
      </c>
      <c r="E1421" s="14">
        <v>-170</v>
      </c>
      <c r="F1421" s="14">
        <v>-3.44</v>
      </c>
      <c r="G1421" s="14">
        <v>207361</v>
      </c>
      <c r="H1421" s="14">
        <v>28805</v>
      </c>
      <c r="I1421" s="14">
        <v>0</v>
      </c>
      <c r="J1421" s="14">
        <v>-28905</v>
      </c>
      <c r="K1421" s="14">
        <v>0</v>
      </c>
      <c r="L1421" s="14">
        <v>0</v>
      </c>
      <c r="M1421" s="14">
        <v>0</v>
      </c>
      <c r="N1421" s="14">
        <v>0</v>
      </c>
      <c r="O1421" s="14">
        <v>0</v>
      </c>
      <c r="P1421" s="14">
        <v>0</v>
      </c>
      <c r="Q1421" s="14">
        <v>0</v>
      </c>
      <c r="R1421" s="14">
        <v>0</v>
      </c>
      <c r="S1421" s="14">
        <v>0</v>
      </c>
      <c r="T1421" s="14">
        <v>100</v>
      </c>
      <c r="U1421" s="11">
        <f>D1421*G1421</f>
        <v>988075165</v>
      </c>
      <c r="V1421" s="11">
        <f>D1421*L1421</f>
        <v>0</v>
      </c>
    </row>
    <row r="1422" spans="1:22" x14ac:dyDescent="0.3">
      <c r="A1422" s="14" t="str">
        <f>VLOOKUP(B1422,stocks!$B$3:$D$3093,2,FALSE)</f>
        <v>인터지스</v>
      </c>
      <c r="B1422" s="6" t="s">
        <v>15396</v>
      </c>
      <c r="C1422" s="6" t="s">
        <v>14402</v>
      </c>
      <c r="D1422" s="14">
        <v>4330</v>
      </c>
      <c r="E1422" s="14">
        <v>20</v>
      </c>
      <c r="F1422" s="14">
        <v>0.46</v>
      </c>
      <c r="G1422" s="14">
        <v>228161</v>
      </c>
      <c r="H1422" s="14">
        <v>-5417</v>
      </c>
      <c r="I1422" s="14">
        <v>-4208</v>
      </c>
      <c r="J1422" s="14">
        <v>9545</v>
      </c>
      <c r="K1422" s="14">
        <v>5359</v>
      </c>
      <c r="L1422" s="14">
        <v>0</v>
      </c>
      <c r="M1422" s="14">
        <v>-3505</v>
      </c>
      <c r="N1422" s="14">
        <v>0</v>
      </c>
      <c r="O1422" s="14">
        <v>0</v>
      </c>
      <c r="P1422" s="14">
        <v>-703</v>
      </c>
      <c r="Q1422" s="14">
        <v>0</v>
      </c>
      <c r="R1422" s="14">
        <v>0</v>
      </c>
      <c r="S1422" s="14">
        <v>0</v>
      </c>
      <c r="T1422" s="14">
        <v>80</v>
      </c>
      <c r="U1422" s="11">
        <f>D1422*G1422</f>
        <v>987937130</v>
      </c>
      <c r="V1422" s="11">
        <f>D1422*L1422</f>
        <v>0</v>
      </c>
    </row>
    <row r="1423" spans="1:22" x14ac:dyDescent="0.3">
      <c r="A1423" s="14" t="str">
        <f>VLOOKUP(B1423,stocks!$B$3:$D$3093,2,FALSE)</f>
        <v>감성코퍼레이션</v>
      </c>
      <c r="B1423" s="6" t="s">
        <v>13621</v>
      </c>
      <c r="C1423" s="6" t="s">
        <v>14402</v>
      </c>
      <c r="D1423" s="14">
        <v>1405</v>
      </c>
      <c r="E1423" s="14">
        <v>-15</v>
      </c>
      <c r="F1423" s="14">
        <v>-1.06</v>
      </c>
      <c r="G1423" s="14">
        <v>703028</v>
      </c>
      <c r="H1423" s="14">
        <v>161054</v>
      </c>
      <c r="I1423" s="14">
        <v>0</v>
      </c>
      <c r="J1423" s="14">
        <v>-161775</v>
      </c>
      <c r="K1423" s="14">
        <v>-161775</v>
      </c>
      <c r="L1423" s="14">
        <v>0</v>
      </c>
      <c r="M1423" s="14">
        <v>0</v>
      </c>
      <c r="N1423" s="14">
        <v>0</v>
      </c>
      <c r="O1423" s="14">
        <v>0</v>
      </c>
      <c r="P1423" s="14">
        <v>0</v>
      </c>
      <c r="Q1423" s="14">
        <v>0</v>
      </c>
      <c r="R1423" s="14">
        <v>0</v>
      </c>
      <c r="S1423" s="14">
        <v>0</v>
      </c>
      <c r="T1423" s="14">
        <v>721</v>
      </c>
      <c r="U1423" s="11">
        <f>D1423*G1423</f>
        <v>987754340</v>
      </c>
      <c r="V1423" s="11">
        <f>D1423*L1423</f>
        <v>0</v>
      </c>
    </row>
    <row r="1424" spans="1:22" x14ac:dyDescent="0.3">
      <c r="A1424" s="14" t="str">
        <f>VLOOKUP(B1424,stocks!$B$3:$D$3093,2,FALSE)</f>
        <v>한솔홀딩스</v>
      </c>
      <c r="B1424" s="6" t="s">
        <v>14504</v>
      </c>
      <c r="C1424" s="6" t="s">
        <v>14402</v>
      </c>
      <c r="D1424" s="14">
        <v>4665</v>
      </c>
      <c r="E1424" s="14">
        <v>-50</v>
      </c>
      <c r="F1424" s="14">
        <v>-1.06</v>
      </c>
      <c r="G1424" s="14">
        <v>211404</v>
      </c>
      <c r="H1424" s="14">
        <v>-21879</v>
      </c>
      <c r="I1424" s="14">
        <v>1251</v>
      </c>
      <c r="J1424" s="14">
        <v>20914</v>
      </c>
      <c r="K1424" s="14">
        <v>21743</v>
      </c>
      <c r="L1424" s="14">
        <v>0</v>
      </c>
      <c r="M1424" s="14">
        <v>307</v>
      </c>
      <c r="N1424" s="14">
        <v>0</v>
      </c>
      <c r="O1424" s="14">
        <v>944</v>
      </c>
      <c r="P1424" s="14">
        <v>0</v>
      </c>
      <c r="Q1424" s="14">
        <v>0</v>
      </c>
      <c r="R1424" s="14">
        <v>0</v>
      </c>
      <c r="S1424" s="14">
        <v>0</v>
      </c>
      <c r="T1424" s="14">
        <v>-286</v>
      </c>
      <c r="U1424" s="11">
        <f>D1424*G1424</f>
        <v>986199660</v>
      </c>
      <c r="V1424" s="11">
        <f>D1424*L1424</f>
        <v>0</v>
      </c>
    </row>
    <row r="1425" spans="1:22" x14ac:dyDescent="0.3">
      <c r="A1425" s="14" t="str">
        <f>VLOOKUP(B1425,stocks!$B$3:$D$3093,2,FALSE)</f>
        <v>옵티팜</v>
      </c>
      <c r="B1425" s="6" t="s">
        <v>15487</v>
      </c>
      <c r="C1425" s="6" t="s">
        <v>14402</v>
      </c>
      <c r="D1425" s="14">
        <v>13500</v>
      </c>
      <c r="E1425" s="14">
        <v>350</v>
      </c>
      <c r="F1425" s="14">
        <v>2.66</v>
      </c>
      <c r="G1425" s="14">
        <v>72924</v>
      </c>
      <c r="H1425" s="14">
        <v>-2318</v>
      </c>
      <c r="I1425" s="14">
        <v>0</v>
      </c>
      <c r="J1425" s="14">
        <v>2298</v>
      </c>
      <c r="K1425" s="14">
        <v>1906</v>
      </c>
      <c r="L1425" s="14">
        <v>0</v>
      </c>
      <c r="M1425" s="14">
        <v>0</v>
      </c>
      <c r="N1425" s="14">
        <v>0</v>
      </c>
      <c r="O1425" s="14">
        <v>0</v>
      </c>
      <c r="P1425" s="14">
        <v>0</v>
      </c>
      <c r="Q1425" s="14">
        <v>0</v>
      </c>
      <c r="R1425" s="14">
        <v>0</v>
      </c>
      <c r="S1425" s="14">
        <v>20</v>
      </c>
      <c r="T1425" s="14">
        <v>0</v>
      </c>
      <c r="U1425" s="11">
        <f>D1425*G1425</f>
        <v>984474000</v>
      </c>
      <c r="V1425" s="11">
        <f>D1425*L1425</f>
        <v>0</v>
      </c>
    </row>
    <row r="1426" spans="1:22" x14ac:dyDescent="0.3">
      <c r="A1426" s="14" t="str">
        <f>VLOOKUP(B1426,stocks!$B$3:$D$3093,2,FALSE)</f>
        <v>KODEX 구리선물(H)</v>
      </c>
      <c r="B1426" s="6" t="s">
        <v>15430</v>
      </c>
      <c r="C1426" s="6" t="s">
        <v>14402</v>
      </c>
      <c r="D1426" s="14">
        <v>7600</v>
      </c>
      <c r="E1426" s="14">
        <v>-115</v>
      </c>
      <c r="F1426" s="14">
        <v>-1.49</v>
      </c>
      <c r="G1426" s="14">
        <v>129506</v>
      </c>
      <c r="H1426" s="14">
        <v>-21149</v>
      </c>
      <c r="I1426" s="14">
        <v>18061</v>
      </c>
      <c r="J1426" s="14">
        <v>5531</v>
      </c>
      <c r="K1426" s="14">
        <v>0</v>
      </c>
      <c r="L1426" s="14">
        <v>0</v>
      </c>
      <c r="M1426" s="14">
        <v>17970</v>
      </c>
      <c r="N1426" s="14">
        <v>0</v>
      </c>
      <c r="O1426" s="14">
        <v>0</v>
      </c>
      <c r="P1426" s="14">
        <v>0</v>
      </c>
      <c r="Q1426" s="14">
        <v>91</v>
      </c>
      <c r="R1426" s="14">
        <v>0</v>
      </c>
      <c r="S1426" s="14">
        <v>-2659</v>
      </c>
      <c r="T1426" s="14">
        <v>216</v>
      </c>
      <c r="U1426" s="11">
        <f>D1426*G1426</f>
        <v>984245600</v>
      </c>
      <c r="V1426" s="11">
        <f>D1426*L1426</f>
        <v>0</v>
      </c>
    </row>
    <row r="1427" spans="1:22" x14ac:dyDescent="0.3">
      <c r="A1427" s="14" t="str">
        <f>VLOOKUP(B1427,stocks!$B$3:$D$3093,2,FALSE)</f>
        <v>인성정보</v>
      </c>
      <c r="B1427" s="6" t="s">
        <v>14764</v>
      </c>
      <c r="C1427" s="6" t="s">
        <v>14402</v>
      </c>
      <c r="D1427" s="14">
        <v>2395</v>
      </c>
      <c r="E1427" s="14">
        <v>-40</v>
      </c>
      <c r="F1427" s="14">
        <v>-1.64</v>
      </c>
      <c r="G1427" s="14">
        <v>410068</v>
      </c>
      <c r="H1427" s="14">
        <v>-76445</v>
      </c>
      <c r="I1427" s="14">
        <v>0</v>
      </c>
      <c r="J1427" s="14">
        <v>79958</v>
      </c>
      <c r="K1427" s="14">
        <v>71420</v>
      </c>
      <c r="L1427" s="14">
        <v>0</v>
      </c>
      <c r="M1427" s="14">
        <v>0</v>
      </c>
      <c r="N1427" s="14">
        <v>0</v>
      </c>
      <c r="O1427" s="14">
        <v>0</v>
      </c>
      <c r="P1427" s="14">
        <v>0</v>
      </c>
      <c r="Q1427" s="14">
        <v>0</v>
      </c>
      <c r="R1427" s="14">
        <v>0</v>
      </c>
      <c r="S1427" s="14">
        <v>0</v>
      </c>
      <c r="T1427" s="14">
        <v>-3513</v>
      </c>
      <c r="U1427" s="11">
        <f>D1427*G1427</f>
        <v>982112860</v>
      </c>
      <c r="V1427" s="11">
        <f>D1427*L1427</f>
        <v>0</v>
      </c>
    </row>
    <row r="1428" spans="1:22" x14ac:dyDescent="0.3">
      <c r="A1428" s="14" t="str">
        <f>VLOOKUP(B1428,stocks!$B$3:$D$3093,2,FALSE)</f>
        <v>TIGER 차이나CSI300레버리지(합성)</v>
      </c>
      <c r="B1428" s="6" t="s">
        <v>15598</v>
      </c>
      <c r="C1428" s="6" t="s">
        <v>14402</v>
      </c>
      <c r="D1428" s="14">
        <v>31990</v>
      </c>
      <c r="E1428" s="14">
        <v>-495</v>
      </c>
      <c r="F1428" s="14">
        <v>-1.52</v>
      </c>
      <c r="G1428" s="14">
        <v>30690</v>
      </c>
      <c r="H1428" s="14">
        <v>-2084</v>
      </c>
      <c r="I1428" s="14">
        <v>5972</v>
      </c>
      <c r="J1428" s="14">
        <v>-4538</v>
      </c>
      <c r="K1428" s="14">
        <v>0</v>
      </c>
      <c r="L1428" s="14">
        <v>0</v>
      </c>
      <c r="M1428" s="14">
        <v>5972</v>
      </c>
      <c r="N1428" s="14">
        <v>0</v>
      </c>
      <c r="O1428" s="14">
        <v>0</v>
      </c>
      <c r="P1428" s="14">
        <v>0</v>
      </c>
      <c r="Q1428" s="14">
        <v>0</v>
      </c>
      <c r="R1428" s="14">
        <v>0</v>
      </c>
      <c r="S1428" s="14">
        <v>10</v>
      </c>
      <c r="T1428" s="14">
        <v>640</v>
      </c>
      <c r="U1428" s="11">
        <f>D1428*G1428</f>
        <v>981773100</v>
      </c>
      <c r="V1428" s="11">
        <f>D1428*L1428</f>
        <v>0</v>
      </c>
    </row>
    <row r="1429" spans="1:22" x14ac:dyDescent="0.3">
      <c r="A1429" s="14" t="str">
        <f>VLOOKUP(B1429,stocks!$B$3:$D$3093,2,FALSE)</f>
        <v>동일철강</v>
      </c>
      <c r="B1429" s="6" t="s">
        <v>13960</v>
      </c>
      <c r="C1429" s="6" t="s">
        <v>14402</v>
      </c>
      <c r="D1429" s="14">
        <v>7330</v>
      </c>
      <c r="E1429" s="14">
        <v>-120</v>
      </c>
      <c r="F1429" s="14">
        <v>-1.61</v>
      </c>
      <c r="G1429" s="14">
        <v>133849</v>
      </c>
      <c r="H1429" s="14">
        <v>12017</v>
      </c>
      <c r="I1429" s="14">
        <v>0</v>
      </c>
      <c r="J1429" s="14">
        <v>-12031</v>
      </c>
      <c r="K1429" s="14">
        <v>-11807</v>
      </c>
      <c r="L1429" s="14">
        <v>0</v>
      </c>
      <c r="M1429" s="14">
        <v>0</v>
      </c>
      <c r="N1429" s="14">
        <v>0</v>
      </c>
      <c r="O1429" s="14">
        <v>0</v>
      </c>
      <c r="P1429" s="14">
        <v>0</v>
      </c>
      <c r="Q1429" s="14">
        <v>0</v>
      </c>
      <c r="R1429" s="14">
        <v>0</v>
      </c>
      <c r="S1429" s="14">
        <v>14</v>
      </c>
      <c r="T1429" s="14">
        <v>0</v>
      </c>
      <c r="U1429" s="11">
        <f>D1429*G1429</f>
        <v>981113170</v>
      </c>
      <c r="V1429" s="11">
        <f>D1429*L1429</f>
        <v>0</v>
      </c>
    </row>
    <row r="1430" spans="1:22" x14ac:dyDescent="0.3">
      <c r="A1430" s="14" t="str">
        <f>VLOOKUP(B1430,stocks!$B$3:$D$3093,2,FALSE)</f>
        <v>플리토</v>
      </c>
      <c r="B1430" s="6" t="s">
        <v>15977</v>
      </c>
      <c r="C1430" s="6" t="s">
        <v>14402</v>
      </c>
      <c r="D1430" s="14">
        <v>22100</v>
      </c>
      <c r="E1430" s="14">
        <v>-100</v>
      </c>
      <c r="F1430" s="14">
        <v>-0.45</v>
      </c>
      <c r="G1430" s="14">
        <v>44371</v>
      </c>
      <c r="H1430" s="14">
        <v>1139</v>
      </c>
      <c r="I1430" s="14">
        <v>0</v>
      </c>
      <c r="J1430" s="14">
        <v>-1132</v>
      </c>
      <c r="K1430" s="14">
        <v>-674</v>
      </c>
      <c r="L1430" s="14">
        <v>0</v>
      </c>
      <c r="M1430" s="14">
        <v>0</v>
      </c>
      <c r="N1430" s="14">
        <v>0</v>
      </c>
      <c r="O1430" s="14">
        <v>0</v>
      </c>
      <c r="P1430" s="14">
        <v>0</v>
      </c>
      <c r="Q1430" s="14">
        <v>0</v>
      </c>
      <c r="R1430" s="14">
        <v>0</v>
      </c>
      <c r="S1430" s="14">
        <v>0</v>
      </c>
      <c r="T1430" s="14">
        <v>-7</v>
      </c>
      <c r="U1430" s="11">
        <f>D1430*G1430</f>
        <v>980599100</v>
      </c>
      <c r="V1430" s="11">
        <f>D1430*L1430</f>
        <v>0</v>
      </c>
    </row>
    <row r="1431" spans="1:22" x14ac:dyDescent="0.3">
      <c r="A1431" s="14" t="str">
        <f>VLOOKUP(B1431,stocks!$B$3:$D$3093,2,FALSE)</f>
        <v>LG우</v>
      </c>
      <c r="B1431" s="6" t="s">
        <v>13559</v>
      </c>
      <c r="C1431" s="6" t="s">
        <v>14402</v>
      </c>
      <c r="D1431" s="14">
        <v>74000</v>
      </c>
      <c r="E1431" s="14">
        <v>-200</v>
      </c>
      <c r="F1431" s="14">
        <v>-0.27</v>
      </c>
      <c r="G1431" s="14">
        <v>13232</v>
      </c>
      <c r="H1431" s="14">
        <v>-820</v>
      </c>
      <c r="I1431" s="14">
        <v>-88</v>
      </c>
      <c r="J1431" s="14">
        <v>477</v>
      </c>
      <c r="K1431" s="14">
        <v>0</v>
      </c>
      <c r="L1431" s="14">
        <v>0</v>
      </c>
      <c r="M1431" s="14">
        <v>-88</v>
      </c>
      <c r="N1431" s="14">
        <v>0</v>
      </c>
      <c r="O1431" s="14">
        <v>0</v>
      </c>
      <c r="P1431" s="14">
        <v>0</v>
      </c>
      <c r="Q1431" s="14">
        <v>0</v>
      </c>
      <c r="R1431" s="14">
        <v>0</v>
      </c>
      <c r="S1431" s="14">
        <v>431</v>
      </c>
      <c r="T1431" s="14">
        <v>0</v>
      </c>
      <c r="U1431" s="11">
        <f>D1431*G1431</f>
        <v>979168000</v>
      </c>
      <c r="V1431" s="11">
        <f>D1431*L1431</f>
        <v>0</v>
      </c>
    </row>
    <row r="1432" spans="1:22" x14ac:dyDescent="0.3">
      <c r="A1432" s="14" t="str">
        <f>VLOOKUP(B1432,stocks!$B$3:$D$3093,2,FALSE)</f>
        <v>KINDEX 미국다우존스리츠(합성 H)</v>
      </c>
      <c r="B1432" s="6" t="s">
        <v>15538</v>
      </c>
      <c r="C1432" s="6" t="s">
        <v>14402</v>
      </c>
      <c r="D1432" s="14">
        <v>92460</v>
      </c>
      <c r="E1432" s="14">
        <v>-860</v>
      </c>
      <c r="F1432" s="14">
        <v>-0.92</v>
      </c>
      <c r="G1432" s="14">
        <v>10545</v>
      </c>
      <c r="H1432" s="14">
        <v>112</v>
      </c>
      <c r="I1432" s="14">
        <v>-112</v>
      </c>
      <c r="J1432" s="14">
        <v>0</v>
      </c>
      <c r="K1432" s="14">
        <v>0</v>
      </c>
      <c r="L1432" s="14">
        <v>0</v>
      </c>
      <c r="M1432" s="14">
        <v>-9967</v>
      </c>
      <c r="N1432" s="14">
        <v>0</v>
      </c>
      <c r="O1432" s="14">
        <v>0</v>
      </c>
      <c r="P1432" s="14">
        <v>0</v>
      </c>
      <c r="Q1432" s="14">
        <v>9855</v>
      </c>
      <c r="R1432" s="14">
        <v>0</v>
      </c>
      <c r="S1432" s="14">
        <v>0</v>
      </c>
      <c r="T1432" s="14">
        <v>0</v>
      </c>
      <c r="U1432" s="11">
        <f>D1432*G1432</f>
        <v>974990700</v>
      </c>
      <c r="V1432" s="11">
        <f>D1432*L1432</f>
        <v>0</v>
      </c>
    </row>
    <row r="1433" spans="1:22" x14ac:dyDescent="0.3">
      <c r="A1433" s="14" t="str">
        <f>VLOOKUP(B1433,stocks!$B$3:$D$3093,2,FALSE)</f>
        <v>문배철강</v>
      </c>
      <c r="B1433" s="6" t="s">
        <v>13999</v>
      </c>
      <c r="C1433" s="6" t="s">
        <v>14402</v>
      </c>
      <c r="D1433" s="14">
        <v>5180</v>
      </c>
      <c r="E1433" s="14">
        <v>-110</v>
      </c>
      <c r="F1433" s="14">
        <v>-2.08</v>
      </c>
      <c r="G1433" s="14">
        <v>188113</v>
      </c>
      <c r="H1433" s="14">
        <v>15071</v>
      </c>
      <c r="I1433" s="14">
        <v>-21</v>
      </c>
      <c r="J1433" s="14">
        <v>-12643</v>
      </c>
      <c r="K1433" s="14">
        <v>-12643</v>
      </c>
      <c r="L1433" s="14">
        <v>0</v>
      </c>
      <c r="M1433" s="14">
        <v>-21</v>
      </c>
      <c r="N1433" s="14">
        <v>0</v>
      </c>
      <c r="O1433" s="14">
        <v>0</v>
      </c>
      <c r="P1433" s="14">
        <v>0</v>
      </c>
      <c r="Q1433" s="14">
        <v>0</v>
      </c>
      <c r="R1433" s="14">
        <v>0</v>
      </c>
      <c r="S1433" s="14">
        <v>-2927</v>
      </c>
      <c r="T1433" s="14">
        <v>520</v>
      </c>
      <c r="U1433" s="11">
        <f>D1433*G1433</f>
        <v>974425340</v>
      </c>
      <c r="V1433" s="11">
        <f>D1433*L1433</f>
        <v>0</v>
      </c>
    </row>
    <row r="1434" spans="1:22" x14ac:dyDescent="0.3">
      <c r="A1434" s="14" t="str">
        <f>VLOOKUP(B1434,stocks!$B$3:$D$3093,2,FALSE)</f>
        <v>화승알앤에이</v>
      </c>
      <c r="B1434" s="6" t="s">
        <v>16242</v>
      </c>
      <c r="C1434" s="6" t="s">
        <v>14402</v>
      </c>
      <c r="D1434" s="14">
        <v>6200</v>
      </c>
      <c r="E1434" s="14">
        <v>-200</v>
      </c>
      <c r="F1434" s="14">
        <v>-3.12</v>
      </c>
      <c r="G1434" s="14">
        <v>157124</v>
      </c>
      <c r="H1434" s="14">
        <v>-7429</v>
      </c>
      <c r="I1434" s="14">
        <v>-23</v>
      </c>
      <c r="J1434" s="14">
        <v>7453</v>
      </c>
      <c r="K1434" s="14">
        <v>7454</v>
      </c>
      <c r="L1434" s="14">
        <v>0</v>
      </c>
      <c r="M1434" s="14">
        <v>-23</v>
      </c>
      <c r="N1434" s="14">
        <v>0</v>
      </c>
      <c r="O1434" s="14">
        <v>0</v>
      </c>
      <c r="P1434" s="14">
        <v>0</v>
      </c>
      <c r="Q1434" s="14">
        <v>0</v>
      </c>
      <c r="R1434" s="14">
        <v>0</v>
      </c>
      <c r="S1434" s="14">
        <v>0</v>
      </c>
      <c r="T1434" s="14">
        <v>-1</v>
      </c>
      <c r="U1434" s="11">
        <f>D1434*G1434</f>
        <v>974168800</v>
      </c>
      <c r="V1434" s="11">
        <f>D1434*L1434</f>
        <v>0</v>
      </c>
    </row>
    <row r="1435" spans="1:22" x14ac:dyDescent="0.3">
      <c r="A1435" s="14" t="str">
        <f>VLOOKUP(B1435,stocks!$B$3:$D$3093,2,FALSE)</f>
        <v>TCC스틸</v>
      </c>
      <c r="B1435" s="6" t="s">
        <v>13616</v>
      </c>
      <c r="C1435" s="6" t="s">
        <v>14402</v>
      </c>
      <c r="D1435" s="14">
        <v>4695</v>
      </c>
      <c r="E1435" s="14">
        <v>-70</v>
      </c>
      <c r="F1435" s="14">
        <v>-1.47</v>
      </c>
      <c r="G1435" s="14">
        <v>207389</v>
      </c>
      <c r="H1435" s="14">
        <v>28200</v>
      </c>
      <c r="I1435" s="14">
        <v>-20</v>
      </c>
      <c r="J1435" s="14">
        <v>-28763</v>
      </c>
      <c r="K1435" s="14">
        <v>-28763</v>
      </c>
      <c r="L1435" s="14">
        <v>0</v>
      </c>
      <c r="M1435" s="14">
        <v>-20</v>
      </c>
      <c r="N1435" s="14">
        <v>0</v>
      </c>
      <c r="O1435" s="14">
        <v>0</v>
      </c>
      <c r="P1435" s="14">
        <v>0</v>
      </c>
      <c r="Q1435" s="14">
        <v>0</v>
      </c>
      <c r="R1435" s="14">
        <v>0</v>
      </c>
      <c r="S1435" s="14">
        <v>0</v>
      </c>
      <c r="T1435" s="14">
        <v>583</v>
      </c>
      <c r="U1435" s="11">
        <f>D1435*G1435</f>
        <v>973691355</v>
      </c>
      <c r="V1435" s="11">
        <f>D1435*L1435</f>
        <v>0</v>
      </c>
    </row>
    <row r="1436" spans="1:22" x14ac:dyDescent="0.3">
      <c r="A1436" s="14" t="str">
        <f>VLOOKUP(B1436,stocks!$B$3:$D$3093,2,FALSE)</f>
        <v>KC그린홀딩스</v>
      </c>
      <c r="B1436" s="6" t="s">
        <v>14586</v>
      </c>
      <c r="C1436" s="6" t="s">
        <v>14402</v>
      </c>
      <c r="D1436" s="14">
        <v>5440</v>
      </c>
      <c r="E1436" s="14">
        <v>50</v>
      </c>
      <c r="F1436" s="14">
        <v>0.93</v>
      </c>
      <c r="G1436" s="14">
        <v>178657</v>
      </c>
      <c r="H1436" s="14">
        <v>-8946</v>
      </c>
      <c r="I1436" s="14">
        <v>-21</v>
      </c>
      <c r="J1436" s="14">
        <v>8967</v>
      </c>
      <c r="K1436" s="14">
        <v>9367</v>
      </c>
      <c r="L1436" s="14">
        <v>0</v>
      </c>
      <c r="M1436" s="14">
        <v>-21</v>
      </c>
      <c r="N1436" s="14">
        <v>0</v>
      </c>
      <c r="O1436" s="14">
        <v>0</v>
      </c>
      <c r="P1436" s="14">
        <v>0</v>
      </c>
      <c r="Q1436" s="14">
        <v>0</v>
      </c>
      <c r="R1436" s="14">
        <v>0</v>
      </c>
      <c r="S1436" s="14">
        <v>0</v>
      </c>
      <c r="T1436" s="14">
        <v>0</v>
      </c>
      <c r="U1436" s="11">
        <f>D1436*G1436</f>
        <v>971894080</v>
      </c>
      <c r="V1436" s="11">
        <f>D1436*L1436</f>
        <v>0</v>
      </c>
    </row>
    <row r="1437" spans="1:22" x14ac:dyDescent="0.3">
      <c r="A1437" s="14" t="str">
        <f>VLOOKUP(B1437,stocks!$B$3:$D$3093,2,FALSE)</f>
        <v>영림원소프트랩</v>
      </c>
      <c r="B1437" s="6" t="s">
        <v>15017</v>
      </c>
      <c r="C1437" s="6" t="s">
        <v>14402</v>
      </c>
      <c r="D1437" s="14">
        <v>12050</v>
      </c>
      <c r="E1437" s="14">
        <v>-200</v>
      </c>
      <c r="F1437" s="14">
        <v>-1.63</v>
      </c>
      <c r="G1437" s="14">
        <v>80452</v>
      </c>
      <c r="H1437" s="14">
        <v>8642</v>
      </c>
      <c r="I1437" s="14">
        <v>0</v>
      </c>
      <c r="J1437" s="14">
        <v>-14427</v>
      </c>
      <c r="K1437" s="14">
        <v>-14387</v>
      </c>
      <c r="L1437" s="14">
        <v>0</v>
      </c>
      <c r="M1437" s="14">
        <v>0</v>
      </c>
      <c r="N1437" s="14">
        <v>0</v>
      </c>
      <c r="O1437" s="14">
        <v>0</v>
      </c>
      <c r="P1437" s="14">
        <v>0</v>
      </c>
      <c r="Q1437" s="14">
        <v>0</v>
      </c>
      <c r="R1437" s="14">
        <v>0</v>
      </c>
      <c r="S1437" s="14">
        <v>5770</v>
      </c>
      <c r="T1437" s="14">
        <v>15</v>
      </c>
      <c r="U1437" s="11">
        <f>D1437*G1437</f>
        <v>969446600</v>
      </c>
      <c r="V1437" s="11">
        <f>D1437*L1437</f>
        <v>0</v>
      </c>
    </row>
    <row r="1438" spans="1:22" x14ac:dyDescent="0.3">
      <c r="A1438" s="14" t="str">
        <f>VLOOKUP(B1438,stocks!$B$3:$D$3093,2,FALSE)</f>
        <v>아세아텍</v>
      </c>
      <c r="B1438" s="6" t="s">
        <v>14928</v>
      </c>
      <c r="C1438" s="6" t="s">
        <v>14402</v>
      </c>
      <c r="D1438" s="14">
        <v>3515</v>
      </c>
      <c r="E1438" s="14">
        <v>-30</v>
      </c>
      <c r="F1438" s="14">
        <v>-0.85</v>
      </c>
      <c r="G1438" s="14">
        <v>274008</v>
      </c>
      <c r="H1438" s="14">
        <v>50372</v>
      </c>
      <c r="I1438" s="14">
        <v>0</v>
      </c>
      <c r="J1438" s="14">
        <v>-48277</v>
      </c>
      <c r="K1438" s="14">
        <v>-47592</v>
      </c>
      <c r="L1438" s="14">
        <v>0</v>
      </c>
      <c r="M1438" s="14">
        <v>0</v>
      </c>
      <c r="N1438" s="14">
        <v>0</v>
      </c>
      <c r="O1438" s="14">
        <v>0</v>
      </c>
      <c r="P1438" s="14">
        <v>0</v>
      </c>
      <c r="Q1438" s="14">
        <v>0</v>
      </c>
      <c r="R1438" s="14">
        <v>0</v>
      </c>
      <c r="S1438" s="14">
        <v>-2105</v>
      </c>
      <c r="T1438" s="14">
        <v>10</v>
      </c>
      <c r="U1438" s="11">
        <f>D1438*G1438</f>
        <v>963138120</v>
      </c>
      <c r="V1438" s="11">
        <f>D1438*L1438</f>
        <v>0</v>
      </c>
    </row>
    <row r="1439" spans="1:22" x14ac:dyDescent="0.3">
      <c r="A1439" s="14" t="str">
        <f>VLOOKUP(B1439,stocks!$B$3:$D$3093,2,FALSE)</f>
        <v>대동기어</v>
      </c>
      <c r="B1439" s="6" t="s">
        <v>13810</v>
      </c>
      <c r="C1439" s="6" t="s">
        <v>14402</v>
      </c>
      <c r="D1439" s="14">
        <v>9430</v>
      </c>
      <c r="E1439" s="14">
        <v>-380</v>
      </c>
      <c r="F1439" s="14">
        <v>-3.87</v>
      </c>
      <c r="G1439" s="14">
        <v>101862</v>
      </c>
      <c r="H1439" s="14">
        <v>791</v>
      </c>
      <c r="I1439" s="14">
        <v>-1192</v>
      </c>
      <c r="J1439" s="14">
        <v>-861</v>
      </c>
      <c r="K1439" s="14">
        <v>-2180</v>
      </c>
      <c r="L1439" s="14">
        <v>0</v>
      </c>
      <c r="M1439" s="14">
        <v>-978</v>
      </c>
      <c r="N1439" s="14">
        <v>0</v>
      </c>
      <c r="O1439" s="14">
        <v>0</v>
      </c>
      <c r="P1439" s="14">
        <v>-214</v>
      </c>
      <c r="Q1439" s="14">
        <v>0</v>
      </c>
      <c r="R1439" s="14">
        <v>0</v>
      </c>
      <c r="S1439" s="14">
        <v>60</v>
      </c>
      <c r="T1439" s="14">
        <v>1202</v>
      </c>
      <c r="U1439" s="11">
        <f>D1439*G1439</f>
        <v>960558660</v>
      </c>
      <c r="V1439" s="11">
        <f>D1439*L1439</f>
        <v>0</v>
      </c>
    </row>
    <row r="1440" spans="1:22" x14ac:dyDescent="0.3">
      <c r="A1440" s="14" t="str">
        <f>VLOOKUP(B1440,stocks!$B$3:$D$3093,2,FALSE)</f>
        <v>KODEX 200TR</v>
      </c>
      <c r="B1440" s="6" t="s">
        <v>15887</v>
      </c>
      <c r="C1440" s="6" t="s">
        <v>14402</v>
      </c>
      <c r="D1440" s="14">
        <v>14060</v>
      </c>
      <c r="E1440" s="14">
        <v>-160</v>
      </c>
      <c r="F1440" s="14">
        <v>-1.1299999999999999</v>
      </c>
      <c r="G1440" s="14">
        <v>68250</v>
      </c>
      <c r="H1440" s="14">
        <v>9160</v>
      </c>
      <c r="I1440" s="14">
        <v>-8909</v>
      </c>
      <c r="J1440" s="14">
        <v>-283</v>
      </c>
      <c r="K1440" s="14">
        <v>0</v>
      </c>
      <c r="L1440" s="14">
        <v>0</v>
      </c>
      <c r="M1440" s="14">
        <v>19508</v>
      </c>
      <c r="N1440" s="14">
        <v>-31882</v>
      </c>
      <c r="O1440" s="14">
        <v>-3923</v>
      </c>
      <c r="P1440" s="14">
        <v>0</v>
      </c>
      <c r="Q1440" s="14">
        <v>7388</v>
      </c>
      <c r="R1440" s="14">
        <v>0</v>
      </c>
      <c r="S1440" s="14">
        <v>29</v>
      </c>
      <c r="T1440" s="14">
        <v>3</v>
      </c>
      <c r="U1440" s="11">
        <f>D1440*G1440</f>
        <v>959595000</v>
      </c>
      <c r="V1440" s="11">
        <f>D1440*L1440</f>
        <v>0</v>
      </c>
    </row>
    <row r="1441" spans="1:22" x14ac:dyDescent="0.3">
      <c r="A1441" s="14" t="str">
        <f>VLOOKUP(B1441,stocks!$B$3:$D$3093,2,FALSE)</f>
        <v>젠큐릭스</v>
      </c>
      <c r="B1441" s="6" t="s">
        <v>15694</v>
      </c>
      <c r="C1441" s="6" t="s">
        <v>14402</v>
      </c>
      <c r="D1441" s="14">
        <v>22350</v>
      </c>
      <c r="E1441" s="14">
        <v>-350</v>
      </c>
      <c r="F1441" s="14">
        <v>-1.54</v>
      </c>
      <c r="G1441" s="14">
        <v>42859</v>
      </c>
      <c r="H1441" s="14">
        <v>-81</v>
      </c>
      <c r="I1441" s="14">
        <v>23</v>
      </c>
      <c r="J1441" s="14">
        <v>54</v>
      </c>
      <c r="K1441" s="14">
        <v>-324</v>
      </c>
      <c r="L1441" s="14">
        <v>0</v>
      </c>
      <c r="M1441" s="14">
        <v>23</v>
      </c>
      <c r="N1441" s="14">
        <v>0</v>
      </c>
      <c r="O1441" s="14">
        <v>0</v>
      </c>
      <c r="P1441" s="14">
        <v>0</v>
      </c>
      <c r="Q1441" s="14">
        <v>0</v>
      </c>
      <c r="R1441" s="14">
        <v>0</v>
      </c>
      <c r="S1441" s="14">
        <v>4</v>
      </c>
      <c r="T1441" s="14">
        <v>0</v>
      </c>
      <c r="U1441" s="11">
        <f>D1441*G1441</f>
        <v>957898650</v>
      </c>
      <c r="V1441" s="11">
        <f>D1441*L1441</f>
        <v>0</v>
      </c>
    </row>
    <row r="1442" spans="1:22" x14ac:dyDescent="0.3">
      <c r="A1442" s="14" t="str">
        <f>VLOOKUP(B1442,stocks!$B$3:$D$3093,2,FALSE)</f>
        <v>강스템바이오텍</v>
      </c>
      <c r="B1442" s="6" t="s">
        <v>13623</v>
      </c>
      <c r="C1442" s="6" t="s">
        <v>14402</v>
      </c>
      <c r="D1442" s="14">
        <v>6120</v>
      </c>
      <c r="E1442" s="14">
        <v>100</v>
      </c>
      <c r="F1442" s="14">
        <v>1.66</v>
      </c>
      <c r="G1442" s="14">
        <v>156420</v>
      </c>
      <c r="H1442" s="14">
        <v>-7732</v>
      </c>
      <c r="I1442" s="14">
        <v>-4</v>
      </c>
      <c r="J1442" s="14">
        <v>7735</v>
      </c>
      <c r="K1442" s="14">
        <v>7735</v>
      </c>
      <c r="L1442" s="14">
        <v>0</v>
      </c>
      <c r="M1442" s="14">
        <v>-4</v>
      </c>
      <c r="N1442" s="14">
        <v>0</v>
      </c>
      <c r="O1442" s="14">
        <v>0</v>
      </c>
      <c r="P1442" s="14">
        <v>0</v>
      </c>
      <c r="Q1442" s="14">
        <v>0</v>
      </c>
      <c r="R1442" s="14">
        <v>0</v>
      </c>
      <c r="S1442" s="14">
        <v>1</v>
      </c>
      <c r="T1442" s="14">
        <v>0</v>
      </c>
      <c r="U1442" s="11">
        <f>D1442*G1442</f>
        <v>957290400</v>
      </c>
      <c r="V1442" s="11">
        <f>D1442*L1442</f>
        <v>0</v>
      </c>
    </row>
    <row r="1443" spans="1:22" x14ac:dyDescent="0.3">
      <c r="A1443" s="14" t="str">
        <f>VLOOKUP(B1443,stocks!$B$3:$D$3093,2,FALSE)</f>
        <v>KODEX 헬스케어</v>
      </c>
      <c r="B1443" s="6" t="s">
        <v>15831</v>
      </c>
      <c r="C1443" s="6" t="s">
        <v>14402</v>
      </c>
      <c r="D1443" s="14">
        <v>19515</v>
      </c>
      <c r="E1443" s="14">
        <v>250</v>
      </c>
      <c r="F1443" s="14">
        <v>1.3</v>
      </c>
      <c r="G1443" s="14">
        <v>48892</v>
      </c>
      <c r="H1443" s="14">
        <v>17522</v>
      </c>
      <c r="I1443" s="14">
        <v>-17428</v>
      </c>
      <c r="J1443" s="14">
        <v>-94</v>
      </c>
      <c r="K1443" s="14">
        <v>0</v>
      </c>
      <c r="L1443" s="14">
        <v>0</v>
      </c>
      <c r="M1443" s="14">
        <v>-13682</v>
      </c>
      <c r="N1443" s="14">
        <v>0</v>
      </c>
      <c r="O1443" s="14">
        <v>15</v>
      </c>
      <c r="P1443" s="14">
        <v>0</v>
      </c>
      <c r="Q1443" s="14">
        <v>-3761</v>
      </c>
      <c r="R1443" s="14">
        <v>0</v>
      </c>
      <c r="S1443" s="14">
        <v>0</v>
      </c>
      <c r="T1443" s="14">
        <v>0</v>
      </c>
      <c r="U1443" s="11">
        <f>D1443*G1443</f>
        <v>954127380</v>
      </c>
      <c r="V1443" s="11">
        <f>D1443*L1443</f>
        <v>0</v>
      </c>
    </row>
    <row r="1444" spans="1:22" x14ac:dyDescent="0.3">
      <c r="A1444" s="14" t="str">
        <f>VLOOKUP(B1444,stocks!$B$3:$D$3093,2,FALSE)</f>
        <v>솔본</v>
      </c>
      <c r="B1444" s="6" t="s">
        <v>14306</v>
      </c>
      <c r="C1444" s="6" t="s">
        <v>14402</v>
      </c>
      <c r="D1444" s="14">
        <v>6430</v>
      </c>
      <c r="E1444" s="14">
        <v>-180</v>
      </c>
      <c r="F1444" s="14">
        <v>-2.72</v>
      </c>
      <c r="G1444" s="14">
        <v>147086</v>
      </c>
      <c r="H1444" s="14">
        <v>19358</v>
      </c>
      <c r="I1444" s="14">
        <v>42</v>
      </c>
      <c r="J1444" s="14">
        <v>-19466</v>
      </c>
      <c r="K1444" s="14">
        <v>-18898</v>
      </c>
      <c r="L1444" s="14">
        <v>0</v>
      </c>
      <c r="M1444" s="14">
        <v>42</v>
      </c>
      <c r="N1444" s="14">
        <v>0</v>
      </c>
      <c r="O1444" s="14">
        <v>0</v>
      </c>
      <c r="P1444" s="14">
        <v>0</v>
      </c>
      <c r="Q1444" s="14">
        <v>0</v>
      </c>
      <c r="R1444" s="14">
        <v>0</v>
      </c>
      <c r="S1444" s="14">
        <v>59</v>
      </c>
      <c r="T1444" s="14">
        <v>7</v>
      </c>
      <c r="U1444" s="11">
        <f>D1444*G1444</f>
        <v>945762980</v>
      </c>
      <c r="V1444" s="11">
        <f>D1444*L1444</f>
        <v>0</v>
      </c>
    </row>
    <row r="1445" spans="1:22" x14ac:dyDescent="0.3">
      <c r="A1445" s="14" t="str">
        <f>VLOOKUP(B1445,stocks!$B$3:$D$3093,2,FALSE)</f>
        <v>대구백화점</v>
      </c>
      <c r="B1445" s="6" t="s">
        <v>13806</v>
      </c>
      <c r="C1445" s="6" t="s">
        <v>14402</v>
      </c>
      <c r="D1445" s="14">
        <v>15400</v>
      </c>
      <c r="E1445" s="14">
        <v>50</v>
      </c>
      <c r="F1445" s="14">
        <v>0.33</v>
      </c>
      <c r="G1445" s="14">
        <v>60742</v>
      </c>
      <c r="H1445" s="14">
        <v>-5485</v>
      </c>
      <c r="I1445" s="14">
        <v>-4</v>
      </c>
      <c r="J1445" s="14">
        <v>1686</v>
      </c>
      <c r="K1445" s="14">
        <v>1688</v>
      </c>
      <c r="L1445" s="14">
        <v>0</v>
      </c>
      <c r="M1445" s="14">
        <v>-4</v>
      </c>
      <c r="N1445" s="14">
        <v>0</v>
      </c>
      <c r="O1445" s="14">
        <v>0</v>
      </c>
      <c r="P1445" s="14">
        <v>0</v>
      </c>
      <c r="Q1445" s="14">
        <v>0</v>
      </c>
      <c r="R1445" s="14">
        <v>0</v>
      </c>
      <c r="S1445" s="14">
        <v>3803</v>
      </c>
      <c r="T1445" s="14">
        <v>0</v>
      </c>
      <c r="U1445" s="11">
        <f>D1445*G1445</f>
        <v>935426800</v>
      </c>
      <c r="V1445" s="11">
        <f>D1445*L1445</f>
        <v>0</v>
      </c>
    </row>
    <row r="1446" spans="1:22" x14ac:dyDescent="0.3">
      <c r="A1446" s="14" t="str">
        <f>VLOOKUP(B1446,stocks!$B$3:$D$3093,2,FALSE)</f>
        <v>금화피에스시</v>
      </c>
      <c r="B1446" s="6" t="s">
        <v>13702</v>
      </c>
      <c r="C1446" s="6" t="s">
        <v>14402</v>
      </c>
      <c r="D1446" s="14">
        <v>35800</v>
      </c>
      <c r="E1446" s="14">
        <v>-700</v>
      </c>
      <c r="F1446" s="14">
        <v>-1.92</v>
      </c>
      <c r="G1446" s="14">
        <v>26095</v>
      </c>
      <c r="H1446" s="14">
        <v>751</v>
      </c>
      <c r="I1446" s="14">
        <v>-11</v>
      </c>
      <c r="J1446" s="14">
        <v>-271</v>
      </c>
      <c r="K1446" s="14">
        <v>-81</v>
      </c>
      <c r="L1446" s="14">
        <v>0</v>
      </c>
      <c r="M1446" s="14">
        <v>-11</v>
      </c>
      <c r="N1446" s="14">
        <v>0</v>
      </c>
      <c r="O1446" s="14">
        <v>0</v>
      </c>
      <c r="P1446" s="14">
        <v>0</v>
      </c>
      <c r="Q1446" s="14">
        <v>0</v>
      </c>
      <c r="R1446" s="14">
        <v>0</v>
      </c>
      <c r="S1446" s="14">
        <v>-389</v>
      </c>
      <c r="T1446" s="14">
        <v>-80</v>
      </c>
      <c r="U1446" s="11">
        <f>D1446*G1446</f>
        <v>934201000</v>
      </c>
      <c r="V1446" s="11">
        <f>D1446*L1446</f>
        <v>0</v>
      </c>
    </row>
    <row r="1447" spans="1:22" x14ac:dyDescent="0.3">
      <c r="A1447" s="14" t="str">
        <f>VLOOKUP(B1447,stocks!$B$3:$D$3093,2,FALSE)</f>
        <v>유티아이</v>
      </c>
      <c r="B1447" s="6" t="s">
        <v>15533</v>
      </c>
      <c r="C1447" s="6" t="s">
        <v>14402</v>
      </c>
      <c r="D1447" s="14">
        <v>15550</v>
      </c>
      <c r="E1447" s="14">
        <v>-50</v>
      </c>
      <c r="F1447" s="14">
        <v>-0.32</v>
      </c>
      <c r="G1447" s="14">
        <v>60039</v>
      </c>
      <c r="H1447" s="14">
        <v>-16111</v>
      </c>
      <c r="I1447" s="14">
        <v>5140</v>
      </c>
      <c r="J1447" s="14">
        <v>10171</v>
      </c>
      <c r="K1447" s="14">
        <v>11601</v>
      </c>
      <c r="L1447" s="14">
        <v>0</v>
      </c>
      <c r="M1447" s="14">
        <v>-550</v>
      </c>
      <c r="N1447" s="14">
        <v>0</v>
      </c>
      <c r="O1447" s="14">
        <v>0</v>
      </c>
      <c r="P1447" s="14">
        <v>5690</v>
      </c>
      <c r="Q1447" s="14">
        <v>0</v>
      </c>
      <c r="R1447" s="14">
        <v>0</v>
      </c>
      <c r="S1447" s="14">
        <v>800</v>
      </c>
      <c r="T1447" s="14">
        <v>0</v>
      </c>
      <c r="U1447" s="11">
        <f>D1447*G1447</f>
        <v>933606450</v>
      </c>
      <c r="V1447" s="11">
        <f>D1447*L1447</f>
        <v>0</v>
      </c>
    </row>
    <row r="1448" spans="1:22" x14ac:dyDescent="0.3">
      <c r="A1448" s="14" t="str">
        <f>VLOOKUP(B1448,stocks!$B$3:$D$3093,2,FALSE)</f>
        <v>유진로봇</v>
      </c>
      <c r="B1448" s="6" t="s">
        <v>14986</v>
      </c>
      <c r="C1448" s="6" t="s">
        <v>14402</v>
      </c>
      <c r="D1448" s="14">
        <v>4180</v>
      </c>
      <c r="E1448" s="14">
        <v>-45</v>
      </c>
      <c r="F1448" s="14">
        <v>-1.07</v>
      </c>
      <c r="G1448" s="14">
        <v>223109</v>
      </c>
      <c r="H1448" s="14">
        <v>43789</v>
      </c>
      <c r="I1448" s="14">
        <v>2401</v>
      </c>
      <c r="J1448" s="14">
        <v>-53604</v>
      </c>
      <c r="K1448" s="14">
        <v>-54162</v>
      </c>
      <c r="L1448" s="14">
        <v>0</v>
      </c>
      <c r="M1448" s="14">
        <v>0</v>
      </c>
      <c r="N1448" s="14">
        <v>0</v>
      </c>
      <c r="O1448" s="14">
        <v>0</v>
      </c>
      <c r="P1448" s="14">
        <v>2401</v>
      </c>
      <c r="Q1448" s="14">
        <v>0</v>
      </c>
      <c r="R1448" s="14">
        <v>0</v>
      </c>
      <c r="S1448" s="14">
        <v>7992</v>
      </c>
      <c r="T1448" s="14">
        <v>-578</v>
      </c>
      <c r="U1448" s="11">
        <f>D1448*G1448</f>
        <v>932595620</v>
      </c>
      <c r="V1448" s="11">
        <f>D1448*L1448</f>
        <v>0</v>
      </c>
    </row>
    <row r="1449" spans="1:22" x14ac:dyDescent="0.3">
      <c r="A1449" s="14" t="str">
        <f>VLOOKUP(B1449,stocks!$B$3:$D$3093,2,FALSE)</f>
        <v>한라IMS</v>
      </c>
      <c r="B1449" s="6" t="s">
        <v>15219</v>
      </c>
      <c r="C1449" s="6" t="s">
        <v>14402</v>
      </c>
      <c r="D1449" s="14">
        <v>8820</v>
      </c>
      <c r="E1449" s="14">
        <v>-150</v>
      </c>
      <c r="F1449" s="14">
        <v>-1.67</v>
      </c>
      <c r="G1449" s="14">
        <v>105490</v>
      </c>
      <c r="H1449" s="14">
        <v>-22100</v>
      </c>
      <c r="I1449" s="14">
        <v>31</v>
      </c>
      <c r="J1449" s="14">
        <v>22054</v>
      </c>
      <c r="K1449" s="14">
        <v>22054</v>
      </c>
      <c r="L1449" s="14">
        <v>0</v>
      </c>
      <c r="M1449" s="14">
        <v>31</v>
      </c>
      <c r="N1449" s="14">
        <v>0</v>
      </c>
      <c r="O1449" s="14">
        <v>0</v>
      </c>
      <c r="P1449" s="14">
        <v>0</v>
      </c>
      <c r="Q1449" s="14">
        <v>0</v>
      </c>
      <c r="R1449" s="14">
        <v>0</v>
      </c>
      <c r="S1449" s="14">
        <v>0</v>
      </c>
      <c r="T1449" s="14">
        <v>15</v>
      </c>
      <c r="U1449" s="11">
        <f>D1449*G1449</f>
        <v>930421800</v>
      </c>
      <c r="V1449" s="11">
        <f>D1449*L1449</f>
        <v>0</v>
      </c>
    </row>
    <row r="1450" spans="1:22" x14ac:dyDescent="0.3">
      <c r="A1450" s="14" t="str">
        <f>VLOOKUP(B1450,stocks!$B$3:$D$3093,2,FALSE)</f>
        <v>화성산업</v>
      </c>
      <c r="B1450" s="6" t="s">
        <v>14461</v>
      </c>
      <c r="C1450" s="6" t="s">
        <v>14402</v>
      </c>
      <c r="D1450" s="14">
        <v>12900</v>
      </c>
      <c r="E1450" s="14">
        <v>-50</v>
      </c>
      <c r="F1450" s="14">
        <v>-0.39</v>
      </c>
      <c r="G1450" s="14">
        <v>71844</v>
      </c>
      <c r="H1450" s="14">
        <v>8198</v>
      </c>
      <c r="I1450" s="14">
        <v>187</v>
      </c>
      <c r="J1450" s="14">
        <v>-8642</v>
      </c>
      <c r="K1450" s="14">
        <v>-8763</v>
      </c>
      <c r="L1450" s="14">
        <v>0</v>
      </c>
      <c r="M1450" s="14">
        <v>187</v>
      </c>
      <c r="N1450" s="14">
        <v>0</v>
      </c>
      <c r="O1450" s="14">
        <v>0</v>
      </c>
      <c r="P1450" s="14">
        <v>0</v>
      </c>
      <c r="Q1450" s="14">
        <v>0</v>
      </c>
      <c r="R1450" s="14">
        <v>0</v>
      </c>
      <c r="S1450" s="14">
        <v>242</v>
      </c>
      <c r="T1450" s="14">
        <v>15</v>
      </c>
      <c r="U1450" s="11">
        <f>D1450*G1450</f>
        <v>926787600</v>
      </c>
      <c r="V1450" s="11">
        <f>D1450*L1450</f>
        <v>0</v>
      </c>
    </row>
    <row r="1451" spans="1:22" x14ac:dyDescent="0.3">
      <c r="A1451" s="14" t="str">
        <f>VLOOKUP(B1451,stocks!$B$3:$D$3093,2,FALSE)</f>
        <v>에스티큐브</v>
      </c>
      <c r="B1451" s="6" t="s">
        <v>14938</v>
      </c>
      <c r="C1451" s="6" t="s">
        <v>14402</v>
      </c>
      <c r="D1451" s="14">
        <v>8130</v>
      </c>
      <c r="E1451" s="14">
        <v>-80</v>
      </c>
      <c r="F1451" s="14">
        <v>-0.97</v>
      </c>
      <c r="G1451" s="14">
        <v>113817</v>
      </c>
      <c r="H1451" s="14">
        <v>20571</v>
      </c>
      <c r="I1451" s="14">
        <v>-11678</v>
      </c>
      <c r="J1451" s="14">
        <v>-7847</v>
      </c>
      <c r="K1451" s="14">
        <v>-7776</v>
      </c>
      <c r="L1451" s="14">
        <v>0</v>
      </c>
      <c r="M1451" s="14">
        <v>4225</v>
      </c>
      <c r="N1451" s="14">
        <v>0</v>
      </c>
      <c r="O1451" s="14">
        <v>71</v>
      </c>
      <c r="P1451" s="14">
        <v>0</v>
      </c>
      <c r="Q1451" s="14">
        <v>0</v>
      </c>
      <c r="R1451" s="14">
        <v>-15974</v>
      </c>
      <c r="S1451" s="14">
        <v>-1046</v>
      </c>
      <c r="T1451" s="14">
        <v>0</v>
      </c>
      <c r="U1451" s="11">
        <f>D1451*G1451</f>
        <v>925332210</v>
      </c>
      <c r="V1451" s="11">
        <f>D1451*L1451</f>
        <v>0</v>
      </c>
    </row>
    <row r="1452" spans="1:22" x14ac:dyDescent="0.3">
      <c r="A1452" s="14" t="str">
        <f>VLOOKUP(B1452,stocks!$B$3:$D$3093,2,FALSE)</f>
        <v>SDN</v>
      </c>
      <c r="B1452" s="6" t="s">
        <v>15259</v>
      </c>
      <c r="C1452" s="6" t="s">
        <v>14402</v>
      </c>
      <c r="D1452" s="14">
        <v>2880</v>
      </c>
      <c r="E1452" s="14">
        <v>5</v>
      </c>
      <c r="F1452" s="14">
        <v>0.17</v>
      </c>
      <c r="G1452" s="14">
        <v>320539</v>
      </c>
      <c r="H1452" s="14">
        <v>25992</v>
      </c>
      <c r="I1452" s="14">
        <v>13</v>
      </c>
      <c r="J1452" s="14">
        <v>-25689</v>
      </c>
      <c r="K1452" s="14">
        <v>-26023</v>
      </c>
      <c r="L1452" s="14">
        <v>0</v>
      </c>
      <c r="M1452" s="14">
        <v>13</v>
      </c>
      <c r="N1452" s="14">
        <v>0</v>
      </c>
      <c r="O1452" s="14">
        <v>0</v>
      </c>
      <c r="P1452" s="14">
        <v>0</v>
      </c>
      <c r="Q1452" s="14">
        <v>0</v>
      </c>
      <c r="R1452" s="14">
        <v>0</v>
      </c>
      <c r="S1452" s="14">
        <v>0</v>
      </c>
      <c r="T1452" s="14">
        <v>-316</v>
      </c>
      <c r="U1452" s="11">
        <f>D1452*G1452</f>
        <v>923152320</v>
      </c>
      <c r="V1452" s="11">
        <f>D1452*L1452</f>
        <v>0</v>
      </c>
    </row>
    <row r="1453" spans="1:22" x14ac:dyDescent="0.3">
      <c r="A1453" s="14" t="str">
        <f>VLOOKUP(B1453,stocks!$B$3:$D$3093,2,FALSE)</f>
        <v>신세계건설</v>
      </c>
      <c r="B1453" s="6" t="s">
        <v>14349</v>
      </c>
      <c r="C1453" s="6" t="s">
        <v>14402</v>
      </c>
      <c r="D1453" s="14">
        <v>44800</v>
      </c>
      <c r="E1453" s="14">
        <v>-400</v>
      </c>
      <c r="F1453" s="14">
        <v>-0.88</v>
      </c>
      <c r="G1453" s="14">
        <v>20595</v>
      </c>
      <c r="H1453" s="14">
        <v>79</v>
      </c>
      <c r="I1453" s="14">
        <v>-1</v>
      </c>
      <c r="J1453" s="14">
        <v>-205</v>
      </c>
      <c r="K1453" s="14">
        <v>-205</v>
      </c>
      <c r="L1453" s="14">
        <v>0</v>
      </c>
      <c r="M1453" s="14">
        <v>-1</v>
      </c>
      <c r="N1453" s="14">
        <v>0</v>
      </c>
      <c r="O1453" s="14">
        <v>0</v>
      </c>
      <c r="P1453" s="14">
        <v>0</v>
      </c>
      <c r="Q1453" s="14">
        <v>0</v>
      </c>
      <c r="R1453" s="14">
        <v>0</v>
      </c>
      <c r="S1453" s="14">
        <v>120</v>
      </c>
      <c r="T1453" s="14">
        <v>7</v>
      </c>
      <c r="U1453" s="11">
        <f>D1453*G1453</f>
        <v>922656000</v>
      </c>
      <c r="V1453" s="11">
        <f>D1453*L1453</f>
        <v>0</v>
      </c>
    </row>
    <row r="1454" spans="1:22" x14ac:dyDescent="0.3">
      <c r="A1454" s="14" t="str">
        <f>VLOOKUP(B1454,stocks!$B$3:$D$3093,2,FALSE)</f>
        <v>상상인이안제2호스팩</v>
      </c>
      <c r="B1454" s="6" t="s">
        <v>14186</v>
      </c>
      <c r="C1454" s="6" t="s">
        <v>14402</v>
      </c>
      <c r="D1454" s="14">
        <v>2150</v>
      </c>
      <c r="E1454" s="14">
        <v>-85</v>
      </c>
      <c r="F1454" s="14">
        <v>-3.8</v>
      </c>
      <c r="G1454" s="14">
        <v>429017</v>
      </c>
      <c r="H1454" s="14">
        <v>-16957</v>
      </c>
      <c r="I1454" s="14">
        <v>0</v>
      </c>
      <c r="J1454" s="14">
        <v>-2993</v>
      </c>
      <c r="K1454" s="14">
        <v>-4343</v>
      </c>
      <c r="L1454" s="14">
        <v>0</v>
      </c>
      <c r="M1454" s="14">
        <v>0</v>
      </c>
      <c r="N1454" s="14">
        <v>0</v>
      </c>
      <c r="O1454" s="14">
        <v>0</v>
      </c>
      <c r="P1454" s="14">
        <v>0</v>
      </c>
      <c r="Q1454" s="14">
        <v>0</v>
      </c>
      <c r="R1454" s="14">
        <v>0</v>
      </c>
      <c r="S1454" s="14">
        <v>20000</v>
      </c>
      <c r="T1454" s="14">
        <v>-50</v>
      </c>
      <c r="U1454" s="11">
        <f>D1454*G1454</f>
        <v>922386550</v>
      </c>
      <c r="V1454" s="11">
        <f>D1454*L1454</f>
        <v>0</v>
      </c>
    </row>
    <row r="1455" spans="1:22" x14ac:dyDescent="0.3">
      <c r="A1455" s="14" t="str">
        <f>VLOOKUP(B1455,stocks!$B$3:$D$3093,2,FALSE)</f>
        <v>KODEX 미디어&amp;엔터테인먼트</v>
      </c>
      <c r="B1455" s="6" t="s">
        <v>15827</v>
      </c>
      <c r="C1455" s="6" t="s">
        <v>14402</v>
      </c>
      <c r="D1455" s="14">
        <v>25445</v>
      </c>
      <c r="E1455" s="14">
        <v>-195</v>
      </c>
      <c r="F1455" s="14">
        <v>-0.76</v>
      </c>
      <c r="G1455" s="14">
        <v>36208</v>
      </c>
      <c r="H1455" s="14">
        <v>2384</v>
      </c>
      <c r="I1455" s="14">
        <v>-2385</v>
      </c>
      <c r="J1455" s="14">
        <v>0</v>
      </c>
      <c r="K1455" s="14">
        <v>0</v>
      </c>
      <c r="L1455" s="14">
        <v>0</v>
      </c>
      <c r="M1455" s="14">
        <v>-3325</v>
      </c>
      <c r="N1455" s="14">
        <v>0</v>
      </c>
      <c r="O1455" s="14">
        <v>32</v>
      </c>
      <c r="P1455" s="14">
        <v>906</v>
      </c>
      <c r="Q1455" s="14">
        <v>2</v>
      </c>
      <c r="R1455" s="14">
        <v>0</v>
      </c>
      <c r="S1455" s="14">
        <v>0</v>
      </c>
      <c r="T1455" s="14">
        <v>1</v>
      </c>
      <c r="U1455" s="11">
        <f>D1455*G1455</f>
        <v>921312560</v>
      </c>
      <c r="V1455" s="11">
        <f>D1455*L1455</f>
        <v>0</v>
      </c>
    </row>
    <row r="1456" spans="1:22" x14ac:dyDescent="0.3">
      <c r="A1456" s="14" t="str">
        <f>VLOOKUP(B1456,stocks!$B$3:$D$3093,2,FALSE)</f>
        <v>동국산업</v>
      </c>
      <c r="B1456" s="6" t="s">
        <v>13914</v>
      </c>
      <c r="C1456" s="6" t="s">
        <v>14402</v>
      </c>
      <c r="D1456" s="14">
        <v>3995</v>
      </c>
      <c r="E1456" s="14">
        <v>-70</v>
      </c>
      <c r="F1456" s="14">
        <v>-1.72</v>
      </c>
      <c r="G1456" s="14">
        <v>229714</v>
      </c>
      <c r="H1456" s="14">
        <v>19480</v>
      </c>
      <c r="I1456" s="14">
        <v>721</v>
      </c>
      <c r="J1456" s="14">
        <v>-20001</v>
      </c>
      <c r="K1456" s="14">
        <v>-3112</v>
      </c>
      <c r="L1456" s="14">
        <v>0</v>
      </c>
      <c r="M1456" s="14">
        <v>0</v>
      </c>
      <c r="N1456" s="14">
        <v>0</v>
      </c>
      <c r="O1456" s="14">
        <v>0</v>
      </c>
      <c r="P1456" s="14">
        <v>0</v>
      </c>
      <c r="Q1456" s="14">
        <v>721</v>
      </c>
      <c r="R1456" s="14">
        <v>0</v>
      </c>
      <c r="S1456" s="14">
        <v>0</v>
      </c>
      <c r="T1456" s="14">
        <v>-200</v>
      </c>
      <c r="U1456" s="11">
        <f>D1456*G1456</f>
        <v>917707430</v>
      </c>
      <c r="V1456" s="11">
        <f>D1456*L1456</f>
        <v>0</v>
      </c>
    </row>
    <row r="1457" spans="1:22" x14ac:dyDescent="0.3">
      <c r="A1457" s="14" t="str">
        <f>VLOOKUP(B1457,stocks!$B$3:$D$3093,2,FALSE)</f>
        <v>티웨이홀딩스</v>
      </c>
      <c r="B1457" s="6" t="s">
        <v>14514</v>
      </c>
      <c r="C1457" s="6" t="s">
        <v>14402</v>
      </c>
      <c r="D1457" s="14">
        <v>1540</v>
      </c>
      <c r="E1457" s="14">
        <v>-85</v>
      </c>
      <c r="F1457" s="14">
        <v>-5.23</v>
      </c>
      <c r="G1457" s="14">
        <v>593767</v>
      </c>
      <c r="H1457" s="14">
        <v>127826</v>
      </c>
      <c r="I1457" s="14">
        <v>-27962</v>
      </c>
      <c r="J1457" s="14">
        <v>-61987</v>
      </c>
      <c r="K1457" s="14">
        <v>-61987</v>
      </c>
      <c r="L1457" s="14">
        <v>0</v>
      </c>
      <c r="M1457" s="14">
        <v>-27962</v>
      </c>
      <c r="N1457" s="14">
        <v>0</v>
      </c>
      <c r="O1457" s="14">
        <v>0</v>
      </c>
      <c r="P1457" s="14">
        <v>0</v>
      </c>
      <c r="Q1457" s="14">
        <v>0</v>
      </c>
      <c r="R1457" s="14">
        <v>0</v>
      </c>
      <c r="S1457" s="14">
        <v>-29581</v>
      </c>
      <c r="T1457" s="14">
        <v>-8296</v>
      </c>
      <c r="U1457" s="11">
        <f>D1457*G1457</f>
        <v>914401180</v>
      </c>
      <c r="V1457" s="11">
        <f>D1457*L1457</f>
        <v>0</v>
      </c>
    </row>
    <row r="1458" spans="1:22" x14ac:dyDescent="0.3">
      <c r="A1458" s="14" t="str">
        <f>VLOOKUP(B1458,stocks!$B$3:$D$3093,2,FALSE)</f>
        <v>에이치시티</v>
      </c>
      <c r="B1458" s="6" t="s">
        <v>15104</v>
      </c>
      <c r="C1458" s="6" t="s">
        <v>14402</v>
      </c>
      <c r="D1458" s="14">
        <v>16600</v>
      </c>
      <c r="E1458" s="14">
        <v>-450</v>
      </c>
      <c r="F1458" s="14">
        <v>-2.64</v>
      </c>
      <c r="G1458" s="14">
        <v>54999</v>
      </c>
      <c r="H1458" s="14">
        <v>-7675</v>
      </c>
      <c r="I1458" s="14">
        <v>0</v>
      </c>
      <c r="J1458" s="14">
        <v>5630</v>
      </c>
      <c r="K1458" s="14">
        <v>9279</v>
      </c>
      <c r="L1458" s="14">
        <v>0</v>
      </c>
      <c r="M1458" s="14">
        <v>0</v>
      </c>
      <c r="N1458" s="14">
        <v>0</v>
      </c>
      <c r="O1458" s="14">
        <v>0</v>
      </c>
      <c r="P1458" s="14">
        <v>0</v>
      </c>
      <c r="Q1458" s="14">
        <v>0</v>
      </c>
      <c r="R1458" s="14">
        <v>0</v>
      </c>
      <c r="S1458" s="14">
        <v>2045</v>
      </c>
      <c r="T1458" s="14">
        <v>0</v>
      </c>
      <c r="U1458" s="11">
        <f>D1458*G1458</f>
        <v>912983400</v>
      </c>
      <c r="V1458" s="11">
        <f>D1458*L1458</f>
        <v>0</v>
      </c>
    </row>
    <row r="1459" spans="1:22" x14ac:dyDescent="0.3">
      <c r="A1459" s="14" t="str">
        <f>VLOOKUP(B1459,stocks!$B$3:$D$3093,2,FALSE)</f>
        <v>TIGER 코스닥150선물인버스</v>
      </c>
      <c r="B1459" s="6" t="s">
        <v>15759</v>
      </c>
      <c r="C1459" s="6" t="s">
        <v>14402</v>
      </c>
      <c r="D1459" s="14">
        <v>4565</v>
      </c>
      <c r="E1459" s="14">
        <v>20</v>
      </c>
      <c r="F1459" s="14">
        <v>0.44</v>
      </c>
      <c r="G1459" s="14">
        <v>199774</v>
      </c>
      <c r="H1459" s="14">
        <v>38075</v>
      </c>
      <c r="I1459" s="14">
        <v>-50683</v>
      </c>
      <c r="J1459" s="14">
        <v>2308</v>
      </c>
      <c r="K1459" s="14">
        <v>0</v>
      </c>
      <c r="L1459" s="14">
        <v>0</v>
      </c>
      <c r="M1459" s="14">
        <v>-50683</v>
      </c>
      <c r="N1459" s="14">
        <v>0</v>
      </c>
      <c r="O1459" s="14">
        <v>0</v>
      </c>
      <c r="P1459" s="14">
        <v>0</v>
      </c>
      <c r="Q1459" s="14">
        <v>0</v>
      </c>
      <c r="R1459" s="14">
        <v>0</v>
      </c>
      <c r="S1459" s="14">
        <v>10300</v>
      </c>
      <c r="T1459" s="14">
        <v>0</v>
      </c>
      <c r="U1459" s="11">
        <f>D1459*G1459</f>
        <v>911968310</v>
      </c>
      <c r="V1459" s="11">
        <f>D1459*L1459</f>
        <v>0</v>
      </c>
    </row>
    <row r="1460" spans="1:22" x14ac:dyDescent="0.3">
      <c r="A1460" s="14" t="str">
        <f>VLOOKUP(B1460,stocks!$B$3:$D$3093,2,FALSE)</f>
        <v>소룩스</v>
      </c>
      <c r="B1460" s="6" t="s">
        <v>14293</v>
      </c>
      <c r="C1460" s="6" t="s">
        <v>14402</v>
      </c>
      <c r="D1460" s="14">
        <v>16700</v>
      </c>
      <c r="E1460" s="14">
        <v>-300</v>
      </c>
      <c r="F1460" s="14">
        <v>-1.76</v>
      </c>
      <c r="G1460" s="14">
        <v>54607</v>
      </c>
      <c r="H1460" s="14">
        <v>-6136</v>
      </c>
      <c r="I1460" s="14">
        <v>0</v>
      </c>
      <c r="J1460" s="14">
        <v>5115</v>
      </c>
      <c r="K1460" s="14">
        <v>5115</v>
      </c>
      <c r="L1460" s="14">
        <v>0</v>
      </c>
      <c r="M1460" s="14">
        <v>0</v>
      </c>
      <c r="N1460" s="14">
        <v>0</v>
      </c>
      <c r="O1460" s="14">
        <v>0</v>
      </c>
      <c r="P1460" s="14">
        <v>0</v>
      </c>
      <c r="Q1460" s="14">
        <v>0</v>
      </c>
      <c r="R1460" s="14">
        <v>0</v>
      </c>
      <c r="S1460" s="14">
        <v>1000</v>
      </c>
      <c r="T1460" s="14">
        <v>21</v>
      </c>
      <c r="U1460" s="11">
        <f>D1460*G1460</f>
        <v>911936900</v>
      </c>
      <c r="V1460" s="11">
        <f>D1460*L1460</f>
        <v>0</v>
      </c>
    </row>
    <row r="1461" spans="1:22" x14ac:dyDescent="0.3">
      <c r="A1461" s="14" t="str">
        <f>VLOOKUP(B1461,stocks!$B$3:$D$3093,2,FALSE)</f>
        <v>엘티씨</v>
      </c>
      <c r="B1461" s="6" t="s">
        <v>15516</v>
      </c>
      <c r="C1461" s="6" t="s">
        <v>14402</v>
      </c>
      <c r="D1461" s="14">
        <v>12500</v>
      </c>
      <c r="E1461" s="14">
        <v>-350</v>
      </c>
      <c r="F1461" s="14">
        <v>-2.72</v>
      </c>
      <c r="G1461" s="14">
        <v>72929</v>
      </c>
      <c r="H1461" s="14">
        <v>-2658</v>
      </c>
      <c r="I1461" s="14">
        <v>0</v>
      </c>
      <c r="J1461" s="14">
        <v>3658</v>
      </c>
      <c r="K1461" s="14">
        <v>3128</v>
      </c>
      <c r="L1461" s="14">
        <v>0</v>
      </c>
      <c r="M1461" s="14">
        <v>0</v>
      </c>
      <c r="N1461" s="14">
        <v>0</v>
      </c>
      <c r="O1461" s="14">
        <v>0</v>
      </c>
      <c r="P1461" s="14">
        <v>0</v>
      </c>
      <c r="Q1461" s="14">
        <v>0</v>
      </c>
      <c r="R1461" s="14">
        <v>0</v>
      </c>
      <c r="S1461" s="14">
        <v>-1000</v>
      </c>
      <c r="T1461" s="14">
        <v>0</v>
      </c>
      <c r="U1461" s="11">
        <f>D1461*G1461</f>
        <v>911612500</v>
      </c>
      <c r="V1461" s="11">
        <f>D1461*L1461</f>
        <v>0</v>
      </c>
    </row>
    <row r="1462" spans="1:22" x14ac:dyDescent="0.3">
      <c r="A1462" s="14" t="str">
        <f>VLOOKUP(B1462,stocks!$B$3:$D$3093,2,FALSE)</f>
        <v>TIGER 200 에너지화학</v>
      </c>
      <c r="B1462" s="6" t="s">
        <v>15435</v>
      </c>
      <c r="C1462" s="6" t="s">
        <v>14402</v>
      </c>
      <c r="D1462" s="14">
        <v>20685</v>
      </c>
      <c r="E1462" s="14">
        <v>-275</v>
      </c>
      <c r="F1462" s="14">
        <v>-1.31</v>
      </c>
      <c r="G1462" s="14">
        <v>43958</v>
      </c>
      <c r="H1462" s="14">
        <v>-5053</v>
      </c>
      <c r="I1462" s="14">
        <v>5053</v>
      </c>
      <c r="J1462" s="14">
        <v>0</v>
      </c>
      <c r="K1462" s="14">
        <v>0</v>
      </c>
      <c r="L1462" s="14">
        <v>0</v>
      </c>
      <c r="M1462" s="14">
        <v>30053</v>
      </c>
      <c r="N1462" s="14">
        <v>0</v>
      </c>
      <c r="O1462" s="14">
        <v>-25000</v>
      </c>
      <c r="P1462" s="14">
        <v>0</v>
      </c>
      <c r="Q1462" s="14">
        <v>0</v>
      </c>
      <c r="R1462" s="14">
        <v>0</v>
      </c>
      <c r="S1462" s="14">
        <v>0</v>
      </c>
      <c r="T1462" s="14">
        <v>0</v>
      </c>
      <c r="U1462" s="11">
        <f>D1462*G1462</f>
        <v>909271230</v>
      </c>
      <c r="V1462" s="11">
        <f>D1462*L1462</f>
        <v>0</v>
      </c>
    </row>
    <row r="1463" spans="1:22" x14ac:dyDescent="0.3">
      <c r="A1463" s="14" t="str">
        <f>VLOOKUP(B1463,stocks!$B$3:$D$3093,2,FALSE)</f>
        <v>라이온켐텍</v>
      </c>
      <c r="B1463" s="6" t="s">
        <v>13421</v>
      </c>
      <c r="C1463" s="6" t="s">
        <v>14402</v>
      </c>
      <c r="D1463" s="14">
        <v>10350</v>
      </c>
      <c r="E1463" s="14">
        <v>-50</v>
      </c>
      <c r="F1463" s="14">
        <v>-0.48</v>
      </c>
      <c r="G1463" s="14">
        <v>87722</v>
      </c>
      <c r="H1463" s="14">
        <v>-4210</v>
      </c>
      <c r="I1463" s="14">
        <v>0</v>
      </c>
      <c r="J1463" s="14">
        <v>4225</v>
      </c>
      <c r="K1463" s="14">
        <v>4225</v>
      </c>
      <c r="L1463" s="14">
        <v>0</v>
      </c>
      <c r="M1463" s="14">
        <v>0</v>
      </c>
      <c r="N1463" s="14">
        <v>0</v>
      </c>
      <c r="O1463" s="14">
        <v>0</v>
      </c>
      <c r="P1463" s="14">
        <v>0</v>
      </c>
      <c r="Q1463" s="14">
        <v>0</v>
      </c>
      <c r="R1463" s="14">
        <v>0</v>
      </c>
      <c r="S1463" s="14">
        <v>-15</v>
      </c>
      <c r="T1463" s="14">
        <v>0</v>
      </c>
      <c r="U1463" s="11">
        <f>D1463*G1463</f>
        <v>907922700</v>
      </c>
      <c r="V1463" s="11">
        <f>D1463*L1463</f>
        <v>0</v>
      </c>
    </row>
    <row r="1464" spans="1:22" x14ac:dyDescent="0.3">
      <c r="A1464" s="14" t="str">
        <f>VLOOKUP(B1464,stocks!$B$3:$D$3093,2,FALSE)</f>
        <v>미투젠</v>
      </c>
      <c r="B1464" s="6" t="s">
        <v>14025</v>
      </c>
      <c r="C1464" s="6" t="s">
        <v>14402</v>
      </c>
      <c r="D1464" s="14">
        <v>22700</v>
      </c>
      <c r="E1464" s="14">
        <v>-300</v>
      </c>
      <c r="F1464" s="14">
        <v>-1.3</v>
      </c>
      <c r="G1464" s="14">
        <v>39855</v>
      </c>
      <c r="H1464" s="14">
        <v>4698</v>
      </c>
      <c r="I1464" s="14">
        <v>-1345</v>
      </c>
      <c r="J1464" s="14">
        <v>-2683</v>
      </c>
      <c r="K1464" s="14">
        <v>0</v>
      </c>
      <c r="L1464" s="14">
        <v>0</v>
      </c>
      <c r="M1464" s="14">
        <v>-1345</v>
      </c>
      <c r="N1464" s="14">
        <v>0</v>
      </c>
      <c r="O1464" s="14">
        <v>0</v>
      </c>
      <c r="P1464" s="14">
        <v>0</v>
      </c>
      <c r="Q1464" s="14">
        <v>0</v>
      </c>
      <c r="R1464" s="14">
        <v>0</v>
      </c>
      <c r="S1464" s="14">
        <v>-600</v>
      </c>
      <c r="T1464" s="14">
        <v>-70</v>
      </c>
      <c r="U1464" s="11">
        <f>D1464*G1464</f>
        <v>904708500</v>
      </c>
      <c r="V1464" s="11">
        <f>D1464*L1464</f>
        <v>0</v>
      </c>
    </row>
    <row r="1465" spans="1:22" x14ac:dyDescent="0.3">
      <c r="A1465" s="14" t="str">
        <f>VLOOKUP(B1465,stocks!$B$3:$D$3093,2,FALSE)</f>
        <v>SJM</v>
      </c>
      <c r="B1465" s="6" t="s">
        <v>13592</v>
      </c>
      <c r="C1465" s="6" t="s">
        <v>14402</v>
      </c>
      <c r="D1465" s="14">
        <v>5920</v>
      </c>
      <c r="E1465" s="14">
        <v>-230</v>
      </c>
      <c r="F1465" s="14">
        <v>-3.74</v>
      </c>
      <c r="G1465" s="14">
        <v>152498</v>
      </c>
      <c r="H1465" s="14">
        <v>31515</v>
      </c>
      <c r="I1465" s="14">
        <v>-16</v>
      </c>
      <c r="J1465" s="14">
        <v>-31282</v>
      </c>
      <c r="K1465" s="14">
        <v>-31748</v>
      </c>
      <c r="L1465" s="14">
        <v>0</v>
      </c>
      <c r="M1465" s="14">
        <v>-16</v>
      </c>
      <c r="N1465" s="14">
        <v>0</v>
      </c>
      <c r="O1465" s="14">
        <v>0</v>
      </c>
      <c r="P1465" s="14">
        <v>0</v>
      </c>
      <c r="Q1465" s="14">
        <v>0</v>
      </c>
      <c r="R1465" s="14">
        <v>0</v>
      </c>
      <c r="S1465" s="14">
        <v>-217</v>
      </c>
      <c r="T1465" s="14">
        <v>0</v>
      </c>
      <c r="U1465" s="11">
        <f>D1465*G1465</f>
        <v>902788160</v>
      </c>
      <c r="V1465" s="11">
        <f>D1465*L1465</f>
        <v>0</v>
      </c>
    </row>
    <row r="1466" spans="1:22" x14ac:dyDescent="0.3">
      <c r="A1466" s="14" t="str">
        <f>VLOOKUP(B1466,stocks!$B$3:$D$3093,2,FALSE)</f>
        <v>알티캐스트</v>
      </c>
      <c r="B1466" s="6" t="s">
        <v>15170</v>
      </c>
      <c r="C1466" s="6" t="s">
        <v>14402</v>
      </c>
      <c r="D1466" s="14">
        <v>2400</v>
      </c>
      <c r="E1466" s="14">
        <v>-40</v>
      </c>
      <c r="F1466" s="14">
        <v>-1.64</v>
      </c>
      <c r="G1466" s="14">
        <v>376014</v>
      </c>
      <c r="H1466" s="14">
        <v>-31832</v>
      </c>
      <c r="I1466" s="14">
        <v>0</v>
      </c>
      <c r="J1466" s="14">
        <v>21833</v>
      </c>
      <c r="K1466" s="14">
        <v>21833</v>
      </c>
      <c r="L1466" s="14">
        <v>0</v>
      </c>
      <c r="M1466" s="14">
        <v>0</v>
      </c>
      <c r="N1466" s="14">
        <v>0</v>
      </c>
      <c r="O1466" s="14">
        <v>0</v>
      </c>
      <c r="P1466" s="14">
        <v>0</v>
      </c>
      <c r="Q1466" s="14">
        <v>0</v>
      </c>
      <c r="R1466" s="14">
        <v>0</v>
      </c>
      <c r="S1466" s="14">
        <v>10000</v>
      </c>
      <c r="T1466" s="14">
        <v>-1</v>
      </c>
      <c r="U1466" s="11">
        <f>D1466*G1466</f>
        <v>902433600</v>
      </c>
      <c r="V1466" s="11">
        <f>D1466*L1466</f>
        <v>0</v>
      </c>
    </row>
    <row r="1467" spans="1:22" x14ac:dyDescent="0.3">
      <c r="A1467" s="14" t="str">
        <f>VLOOKUP(B1467,stocks!$B$3:$D$3093,2,FALSE)</f>
        <v>제이티</v>
      </c>
      <c r="B1467" s="6" t="s">
        <v>15194</v>
      </c>
      <c r="C1467" s="6" t="s">
        <v>14402</v>
      </c>
      <c r="D1467" s="14">
        <v>8060</v>
      </c>
      <c r="E1467" s="14">
        <v>-20</v>
      </c>
      <c r="F1467" s="14">
        <v>-0.25</v>
      </c>
      <c r="G1467" s="14">
        <v>111705</v>
      </c>
      <c r="H1467" s="14">
        <v>14466</v>
      </c>
      <c r="I1467" s="14">
        <v>1810</v>
      </c>
      <c r="J1467" s="14">
        <v>-13611</v>
      </c>
      <c r="K1467" s="14">
        <v>-7169</v>
      </c>
      <c r="L1467" s="14">
        <v>0</v>
      </c>
      <c r="M1467" s="14">
        <v>0</v>
      </c>
      <c r="N1467" s="14">
        <v>0</v>
      </c>
      <c r="O1467" s="14">
        <v>1810</v>
      </c>
      <c r="P1467" s="14">
        <v>0</v>
      </c>
      <c r="Q1467" s="14">
        <v>0</v>
      </c>
      <c r="R1467" s="14">
        <v>0</v>
      </c>
      <c r="S1467" s="14">
        <v>-9</v>
      </c>
      <c r="T1467" s="14">
        <v>-2656</v>
      </c>
      <c r="U1467" s="11">
        <f>D1467*G1467</f>
        <v>900342300</v>
      </c>
      <c r="V1467" s="11">
        <f>D1467*L1467</f>
        <v>0</v>
      </c>
    </row>
    <row r="1468" spans="1:22" x14ac:dyDescent="0.3">
      <c r="A1468" s="14" t="str">
        <f>VLOOKUP(B1468,stocks!$B$3:$D$3093,2,FALSE)</f>
        <v>브이원텍</v>
      </c>
      <c r="B1468" s="6" t="s">
        <v>14077</v>
      </c>
      <c r="C1468" s="6" t="s">
        <v>14402</v>
      </c>
      <c r="D1468" s="14">
        <v>10550</v>
      </c>
      <c r="E1468" s="14">
        <v>-150</v>
      </c>
      <c r="F1468" s="14">
        <v>-1.4</v>
      </c>
      <c r="G1468" s="14">
        <v>84606</v>
      </c>
      <c r="H1468" s="14">
        <v>4300</v>
      </c>
      <c r="I1468" s="14">
        <v>0</v>
      </c>
      <c r="J1468" s="14">
        <v>-4273</v>
      </c>
      <c r="K1468" s="14">
        <v>-4273</v>
      </c>
      <c r="L1468" s="14">
        <v>0</v>
      </c>
      <c r="M1468" s="14">
        <v>0</v>
      </c>
      <c r="N1468" s="14">
        <v>0</v>
      </c>
      <c r="O1468" s="14">
        <v>0</v>
      </c>
      <c r="P1468" s="14">
        <v>0</v>
      </c>
      <c r="Q1468" s="14">
        <v>0</v>
      </c>
      <c r="R1468" s="14">
        <v>0</v>
      </c>
      <c r="S1468" s="14">
        <v>0</v>
      </c>
      <c r="T1468" s="14">
        <v>-27</v>
      </c>
      <c r="U1468" s="11">
        <f>D1468*G1468</f>
        <v>892593300</v>
      </c>
      <c r="V1468" s="11">
        <f>D1468*L1468</f>
        <v>0</v>
      </c>
    </row>
    <row r="1469" spans="1:22" x14ac:dyDescent="0.3">
      <c r="A1469" s="14" t="str">
        <f>VLOOKUP(B1469,stocks!$B$3:$D$3093,2,FALSE)</f>
        <v>슈프리마</v>
      </c>
      <c r="B1469" s="6" t="s">
        <v>14317</v>
      </c>
      <c r="C1469" s="6" t="s">
        <v>14402</v>
      </c>
      <c r="D1469" s="14">
        <v>27300</v>
      </c>
      <c r="E1469" s="14">
        <v>-350</v>
      </c>
      <c r="F1469" s="14">
        <v>-1.27</v>
      </c>
      <c r="G1469" s="14">
        <v>32688</v>
      </c>
      <c r="H1469" s="14">
        <v>22</v>
      </c>
      <c r="I1469" s="14">
        <v>530</v>
      </c>
      <c r="J1469" s="14">
        <v>-510</v>
      </c>
      <c r="K1469" s="14">
        <v>-73</v>
      </c>
      <c r="L1469" s="14">
        <v>0</v>
      </c>
      <c r="M1469" s="14">
        <v>0</v>
      </c>
      <c r="N1469" s="14">
        <v>0</v>
      </c>
      <c r="O1469" s="14">
        <v>530</v>
      </c>
      <c r="P1469" s="14">
        <v>0</v>
      </c>
      <c r="Q1469" s="14">
        <v>0</v>
      </c>
      <c r="R1469" s="14">
        <v>0</v>
      </c>
      <c r="S1469" s="14">
        <v>-2</v>
      </c>
      <c r="T1469" s="14">
        <v>-40</v>
      </c>
      <c r="U1469" s="11">
        <f>D1469*G1469</f>
        <v>892382400</v>
      </c>
      <c r="V1469" s="11">
        <f>D1469*L1469</f>
        <v>0</v>
      </c>
    </row>
    <row r="1470" spans="1:22" x14ac:dyDescent="0.3">
      <c r="A1470" s="14" t="str">
        <f>VLOOKUP(B1470,stocks!$B$3:$D$3093,2,FALSE)</f>
        <v>나이스정보통신</v>
      </c>
      <c r="B1470" s="6" t="s">
        <v>13725</v>
      </c>
      <c r="C1470" s="6" t="s">
        <v>14402</v>
      </c>
      <c r="D1470" s="14">
        <v>35050</v>
      </c>
      <c r="E1470" s="14">
        <v>-900</v>
      </c>
      <c r="F1470" s="14">
        <v>-2.5</v>
      </c>
      <c r="G1470" s="14">
        <v>25366</v>
      </c>
      <c r="H1470" s="14">
        <v>8348</v>
      </c>
      <c r="I1470" s="14">
        <v>-4851</v>
      </c>
      <c r="J1470" s="14">
        <v>-3405</v>
      </c>
      <c r="K1470" s="14">
        <v>-3369</v>
      </c>
      <c r="L1470" s="14">
        <v>0</v>
      </c>
      <c r="M1470" s="14">
        <v>-2403</v>
      </c>
      <c r="N1470" s="14">
        <v>36</v>
      </c>
      <c r="O1470" s="14">
        <v>-2824</v>
      </c>
      <c r="P1470" s="14">
        <v>340</v>
      </c>
      <c r="Q1470" s="14">
        <v>0</v>
      </c>
      <c r="R1470" s="14">
        <v>0</v>
      </c>
      <c r="S1470" s="14">
        <v>-3</v>
      </c>
      <c r="T1470" s="14">
        <v>-89</v>
      </c>
      <c r="U1470" s="11">
        <f>D1470*G1470</f>
        <v>889078300</v>
      </c>
      <c r="V1470" s="11">
        <f>D1470*L1470</f>
        <v>0</v>
      </c>
    </row>
    <row r="1471" spans="1:22" x14ac:dyDescent="0.3">
      <c r="A1471" s="14" t="str">
        <f>VLOOKUP(B1471,stocks!$B$3:$D$3093,2,FALSE)</f>
        <v>JW홀딩스</v>
      </c>
      <c r="B1471" s="6" t="s">
        <v>13545</v>
      </c>
      <c r="C1471" s="6" t="s">
        <v>14402</v>
      </c>
      <c r="D1471" s="14">
        <v>4560</v>
      </c>
      <c r="E1471" s="14">
        <v>30</v>
      </c>
      <c r="F1471" s="14">
        <v>0.66</v>
      </c>
      <c r="G1471" s="14">
        <v>194902</v>
      </c>
      <c r="H1471" s="14">
        <v>76863</v>
      </c>
      <c r="I1471" s="14">
        <v>-82</v>
      </c>
      <c r="J1471" s="14">
        <v>-84089</v>
      </c>
      <c r="K1471" s="14">
        <v>-38050</v>
      </c>
      <c r="L1471" s="14">
        <v>0</v>
      </c>
      <c r="M1471" s="14">
        <v>-82</v>
      </c>
      <c r="N1471" s="14">
        <v>0</v>
      </c>
      <c r="O1471" s="14">
        <v>0</v>
      </c>
      <c r="P1471" s="14">
        <v>0</v>
      </c>
      <c r="Q1471" s="14">
        <v>0</v>
      </c>
      <c r="R1471" s="14">
        <v>0</v>
      </c>
      <c r="S1471" s="14">
        <v>6735</v>
      </c>
      <c r="T1471" s="14">
        <v>573</v>
      </c>
      <c r="U1471" s="11">
        <f>D1471*G1471</f>
        <v>888753120</v>
      </c>
      <c r="V1471" s="11">
        <f>D1471*L1471</f>
        <v>0</v>
      </c>
    </row>
    <row r="1472" spans="1:22" x14ac:dyDescent="0.3">
      <c r="A1472" s="14" t="str">
        <f>VLOOKUP(B1472,stocks!$B$3:$D$3093,2,FALSE)</f>
        <v>위드텍</v>
      </c>
      <c r="B1472" s="6" t="s">
        <v>16157</v>
      </c>
      <c r="C1472" s="6" t="s">
        <v>14402</v>
      </c>
      <c r="D1472" s="14">
        <v>22650</v>
      </c>
      <c r="E1472" s="14">
        <v>-800</v>
      </c>
      <c r="F1472" s="14">
        <v>-3.41</v>
      </c>
      <c r="G1472" s="14">
        <v>39079</v>
      </c>
      <c r="H1472" s="14">
        <v>476</v>
      </c>
      <c r="I1472" s="14">
        <v>-1438</v>
      </c>
      <c r="J1472" s="14">
        <v>841</v>
      </c>
      <c r="K1472" s="14">
        <v>679</v>
      </c>
      <c r="L1472" s="14">
        <v>0</v>
      </c>
      <c r="M1472" s="14">
        <v>0</v>
      </c>
      <c r="N1472" s="14">
        <v>0</v>
      </c>
      <c r="O1472" s="14">
        <v>0</v>
      </c>
      <c r="P1472" s="14">
        <v>-1438</v>
      </c>
      <c r="Q1472" s="14">
        <v>0</v>
      </c>
      <c r="R1472" s="14">
        <v>0</v>
      </c>
      <c r="S1472" s="14">
        <v>115</v>
      </c>
      <c r="T1472" s="14">
        <v>6</v>
      </c>
      <c r="U1472" s="11">
        <f>D1472*G1472</f>
        <v>885139350</v>
      </c>
      <c r="V1472" s="11">
        <f>D1472*L1472</f>
        <v>0</v>
      </c>
    </row>
    <row r="1473" spans="1:22" x14ac:dyDescent="0.3">
      <c r="A1473" s="14" t="str">
        <f>VLOOKUP(B1473,stocks!$B$3:$D$3093,2,FALSE)</f>
        <v>세중</v>
      </c>
      <c r="B1473" s="6" t="s">
        <v>14272</v>
      </c>
      <c r="C1473" s="6" t="s">
        <v>14402</v>
      </c>
      <c r="D1473" s="14">
        <v>4915</v>
      </c>
      <c r="E1473" s="14">
        <v>-105</v>
      </c>
      <c r="F1473" s="14">
        <v>-2.09</v>
      </c>
      <c r="G1473" s="14">
        <v>180004</v>
      </c>
      <c r="H1473" s="14">
        <v>-24124</v>
      </c>
      <c r="I1473" s="14">
        <v>0</v>
      </c>
      <c r="J1473" s="14">
        <v>17834</v>
      </c>
      <c r="K1473" s="14">
        <v>17834</v>
      </c>
      <c r="L1473" s="14">
        <v>0</v>
      </c>
      <c r="M1473" s="14">
        <v>0</v>
      </c>
      <c r="N1473" s="14">
        <v>0</v>
      </c>
      <c r="O1473" s="14">
        <v>0</v>
      </c>
      <c r="P1473" s="14">
        <v>0</v>
      </c>
      <c r="Q1473" s="14">
        <v>0</v>
      </c>
      <c r="R1473" s="14">
        <v>0</v>
      </c>
      <c r="S1473" s="14">
        <v>6290</v>
      </c>
      <c r="T1473" s="14">
        <v>0</v>
      </c>
      <c r="U1473" s="11">
        <f>D1473*G1473</f>
        <v>884719660</v>
      </c>
      <c r="V1473" s="11">
        <f>D1473*L1473</f>
        <v>0</v>
      </c>
    </row>
    <row r="1474" spans="1:22" x14ac:dyDescent="0.3">
      <c r="A1474" s="14" t="str">
        <f>VLOOKUP(B1474,stocks!$B$3:$D$3093,2,FALSE)</f>
        <v>노루홀딩스</v>
      </c>
      <c r="B1474" s="6" t="s">
        <v>13771</v>
      </c>
      <c r="C1474" s="6" t="s">
        <v>14402</v>
      </c>
      <c r="D1474" s="14">
        <v>14000</v>
      </c>
      <c r="E1474" s="14">
        <v>-400</v>
      </c>
      <c r="F1474" s="14">
        <v>-2.78</v>
      </c>
      <c r="G1474" s="14">
        <v>62967</v>
      </c>
      <c r="H1474" s="14">
        <v>-8011</v>
      </c>
      <c r="I1474" s="14">
        <v>1199</v>
      </c>
      <c r="J1474" s="14">
        <v>4247</v>
      </c>
      <c r="K1474" s="14">
        <v>2661</v>
      </c>
      <c r="L1474" s="14">
        <v>0</v>
      </c>
      <c r="M1474" s="14">
        <v>1597</v>
      </c>
      <c r="N1474" s="14">
        <v>0</v>
      </c>
      <c r="O1474" s="14">
        <v>0</v>
      </c>
      <c r="P1474" s="14">
        <v>-475</v>
      </c>
      <c r="Q1474" s="14">
        <v>77</v>
      </c>
      <c r="R1474" s="14">
        <v>0</v>
      </c>
      <c r="S1474" s="14">
        <v>2545</v>
      </c>
      <c r="T1474" s="14">
        <v>20</v>
      </c>
      <c r="U1474" s="11">
        <f>D1474*G1474</f>
        <v>881538000</v>
      </c>
      <c r="V1474" s="11">
        <f>D1474*L1474</f>
        <v>0</v>
      </c>
    </row>
    <row r="1475" spans="1:22" x14ac:dyDescent="0.3">
      <c r="A1475" s="14" t="str">
        <f>VLOOKUP(B1475,stocks!$B$3:$D$3093,2,FALSE)</f>
        <v>깨끗한나라우</v>
      </c>
      <c r="B1475" s="6" t="s">
        <v>13709</v>
      </c>
      <c r="C1475" s="6" t="s">
        <v>14402</v>
      </c>
      <c r="D1475" s="14">
        <v>35350</v>
      </c>
      <c r="E1475" s="14">
        <v>850</v>
      </c>
      <c r="F1475" s="14">
        <v>2.46</v>
      </c>
      <c r="G1475" s="14">
        <v>24933</v>
      </c>
      <c r="H1475" s="14">
        <v>170</v>
      </c>
      <c r="I1475" s="14">
        <v>0</v>
      </c>
      <c r="J1475" s="14">
        <v>0</v>
      </c>
      <c r="K1475" s="14">
        <v>0</v>
      </c>
      <c r="L1475" s="14">
        <v>0</v>
      </c>
      <c r="M1475" s="14">
        <v>0</v>
      </c>
      <c r="N1475" s="14">
        <v>0</v>
      </c>
      <c r="O1475" s="14">
        <v>0</v>
      </c>
      <c r="P1475" s="14">
        <v>0</v>
      </c>
      <c r="Q1475" s="14">
        <v>0</v>
      </c>
      <c r="R1475" s="14">
        <v>0</v>
      </c>
      <c r="S1475" s="14">
        <v>0</v>
      </c>
      <c r="T1475" s="14">
        <v>-170</v>
      </c>
      <c r="U1475" s="11">
        <f>D1475*G1475</f>
        <v>881381550</v>
      </c>
      <c r="V1475" s="11">
        <f>D1475*L1475</f>
        <v>0</v>
      </c>
    </row>
    <row r="1476" spans="1:22" x14ac:dyDescent="0.3">
      <c r="A1476" s="14" t="str">
        <f>VLOOKUP(B1476,stocks!$B$3:$D$3093,2,FALSE)</f>
        <v>자안바이오</v>
      </c>
      <c r="B1476" s="6" t="s">
        <v>15654</v>
      </c>
      <c r="C1476" s="6" t="s">
        <v>14402</v>
      </c>
      <c r="D1476" s="14">
        <v>12100</v>
      </c>
      <c r="E1476" s="14">
        <v>-450</v>
      </c>
      <c r="F1476" s="14">
        <v>-3.59</v>
      </c>
      <c r="G1476" s="14">
        <v>72694</v>
      </c>
      <c r="H1476" s="14">
        <v>-696</v>
      </c>
      <c r="I1476" s="14">
        <v>0</v>
      </c>
      <c r="J1476" s="14">
        <v>-257</v>
      </c>
      <c r="K1476" s="14">
        <v>1210</v>
      </c>
      <c r="L1476" s="14">
        <v>0</v>
      </c>
      <c r="M1476" s="14">
        <v>0</v>
      </c>
      <c r="N1476" s="14">
        <v>0</v>
      </c>
      <c r="O1476" s="14">
        <v>0</v>
      </c>
      <c r="P1476" s="14">
        <v>0</v>
      </c>
      <c r="Q1476" s="14">
        <v>0</v>
      </c>
      <c r="R1476" s="14">
        <v>0</v>
      </c>
      <c r="S1476" s="14">
        <v>480</v>
      </c>
      <c r="T1476" s="14">
        <v>473</v>
      </c>
      <c r="U1476" s="11">
        <f>D1476*G1476</f>
        <v>879597400</v>
      </c>
      <c r="V1476" s="11">
        <f>D1476*L1476</f>
        <v>0</v>
      </c>
    </row>
    <row r="1477" spans="1:22" x14ac:dyDescent="0.3">
      <c r="A1477" s="14" t="str">
        <f>VLOOKUP(B1477,stocks!$B$3:$D$3093,2,FALSE)</f>
        <v>티와이홀딩스우</v>
      </c>
      <c r="B1477" s="6" t="s">
        <v>16196</v>
      </c>
      <c r="C1477" s="6" t="s">
        <v>14402</v>
      </c>
      <c r="D1477" s="14">
        <v>28950</v>
      </c>
      <c r="E1477" s="14">
        <v>-300</v>
      </c>
      <c r="F1477" s="14">
        <v>-1.03</v>
      </c>
      <c r="G1477" s="14">
        <v>30350</v>
      </c>
      <c r="H1477" s="14">
        <v>704</v>
      </c>
      <c r="I1477" s="14">
        <v>0</v>
      </c>
      <c r="J1477" s="14">
        <v>-694</v>
      </c>
      <c r="K1477" s="14">
        <v>0</v>
      </c>
      <c r="L1477" s="14">
        <v>0</v>
      </c>
      <c r="M1477" s="14">
        <v>0</v>
      </c>
      <c r="N1477" s="14">
        <v>0</v>
      </c>
      <c r="O1477" s="14">
        <v>0</v>
      </c>
      <c r="P1477" s="14">
        <v>0</v>
      </c>
      <c r="Q1477" s="14">
        <v>0</v>
      </c>
      <c r="R1477" s="14">
        <v>0</v>
      </c>
      <c r="S1477" s="14">
        <v>-10</v>
      </c>
      <c r="T1477" s="14">
        <v>0</v>
      </c>
      <c r="U1477" s="11">
        <f>D1477*G1477</f>
        <v>878632500</v>
      </c>
      <c r="V1477" s="11">
        <f>D1477*L1477</f>
        <v>0</v>
      </c>
    </row>
    <row r="1478" spans="1:22" x14ac:dyDescent="0.3">
      <c r="A1478" s="14" t="str">
        <f>VLOOKUP(B1478,stocks!$B$3:$D$3093,2,FALSE)</f>
        <v>삼영이엔씨</v>
      </c>
      <c r="B1478" s="6" t="s">
        <v>14156</v>
      </c>
      <c r="C1478" s="6" t="s">
        <v>14402</v>
      </c>
      <c r="D1478" s="14">
        <v>9060</v>
      </c>
      <c r="E1478" s="14">
        <v>20</v>
      </c>
      <c r="F1478" s="14">
        <v>0.22</v>
      </c>
      <c r="G1478" s="14">
        <v>96899</v>
      </c>
      <c r="H1478" s="14">
        <v>8345</v>
      </c>
      <c r="I1478" s="14">
        <v>0</v>
      </c>
      <c r="J1478" s="14">
        <v>-8345</v>
      </c>
      <c r="K1478" s="14">
        <v>-7580</v>
      </c>
      <c r="L1478" s="14">
        <v>0</v>
      </c>
      <c r="M1478" s="14">
        <v>0</v>
      </c>
      <c r="N1478" s="14">
        <v>0</v>
      </c>
      <c r="O1478" s="14">
        <v>0</v>
      </c>
      <c r="P1478" s="14">
        <v>0</v>
      </c>
      <c r="Q1478" s="14">
        <v>0</v>
      </c>
      <c r="R1478" s="14">
        <v>0</v>
      </c>
      <c r="S1478" s="14">
        <v>0</v>
      </c>
      <c r="T1478" s="14">
        <v>0</v>
      </c>
      <c r="U1478" s="11">
        <f>D1478*G1478</f>
        <v>877904940</v>
      </c>
      <c r="V1478" s="11">
        <f>D1478*L1478</f>
        <v>0</v>
      </c>
    </row>
    <row r="1479" spans="1:22" x14ac:dyDescent="0.3">
      <c r="A1479" s="14" t="str">
        <f>VLOOKUP(B1479,stocks!$B$3:$D$3093,2,FALSE)</f>
        <v>글로벌에스엠</v>
      </c>
      <c r="B1479" s="6" t="s">
        <v>13686</v>
      </c>
      <c r="C1479" s="6" t="s">
        <v>14402</v>
      </c>
      <c r="D1479" s="14">
        <v>1240</v>
      </c>
      <c r="E1479" s="14">
        <v>-15</v>
      </c>
      <c r="F1479" s="14">
        <v>-1.2</v>
      </c>
      <c r="G1479" s="14">
        <v>707086</v>
      </c>
      <c r="H1479" s="14">
        <v>-39289</v>
      </c>
      <c r="I1479" s="14">
        <v>20562</v>
      </c>
      <c r="J1479" s="14">
        <v>6922</v>
      </c>
      <c r="K1479" s="14">
        <v>0</v>
      </c>
      <c r="L1479" s="14">
        <v>0</v>
      </c>
      <c r="M1479" s="14">
        <v>0</v>
      </c>
      <c r="N1479" s="14">
        <v>0</v>
      </c>
      <c r="O1479" s="14">
        <v>0</v>
      </c>
      <c r="P1479" s="14">
        <v>20562</v>
      </c>
      <c r="Q1479" s="14">
        <v>0</v>
      </c>
      <c r="R1479" s="14">
        <v>0</v>
      </c>
      <c r="S1479" s="14">
        <v>605</v>
      </c>
      <c r="T1479" s="14">
        <v>11200</v>
      </c>
      <c r="U1479" s="11">
        <f>D1479*G1479</f>
        <v>876786640</v>
      </c>
      <c r="V1479" s="11">
        <f>D1479*L1479</f>
        <v>0</v>
      </c>
    </row>
    <row r="1480" spans="1:22" x14ac:dyDescent="0.3">
      <c r="A1480" s="14" t="str">
        <f>VLOOKUP(B1480,stocks!$B$3:$D$3093,2,FALSE)</f>
        <v>삼익악기</v>
      </c>
      <c r="B1480" s="6" t="s">
        <v>14161</v>
      </c>
      <c r="C1480" s="6" t="s">
        <v>14402</v>
      </c>
      <c r="D1480" s="14">
        <v>2000</v>
      </c>
      <c r="E1480" s="14">
        <v>-25</v>
      </c>
      <c r="F1480" s="14">
        <v>-1.23</v>
      </c>
      <c r="G1480" s="14">
        <v>438110</v>
      </c>
      <c r="H1480" s="14">
        <v>14235</v>
      </c>
      <c r="I1480" s="14">
        <v>11647</v>
      </c>
      <c r="J1480" s="14">
        <v>-25847</v>
      </c>
      <c r="K1480" s="14">
        <v>-14986</v>
      </c>
      <c r="L1480" s="14">
        <v>0</v>
      </c>
      <c r="M1480" s="14">
        <v>9737</v>
      </c>
      <c r="N1480" s="14">
        <v>0</v>
      </c>
      <c r="O1480" s="14">
        <v>0</v>
      </c>
      <c r="P1480" s="14">
        <v>1910</v>
      </c>
      <c r="Q1480" s="14">
        <v>0</v>
      </c>
      <c r="R1480" s="14">
        <v>0</v>
      </c>
      <c r="S1480" s="14">
        <v>0</v>
      </c>
      <c r="T1480" s="14">
        <v>-35</v>
      </c>
      <c r="U1480" s="11">
        <f>D1480*G1480</f>
        <v>876220000</v>
      </c>
      <c r="V1480" s="11">
        <f>D1480*L1480</f>
        <v>0</v>
      </c>
    </row>
    <row r="1481" spans="1:22" x14ac:dyDescent="0.3">
      <c r="A1481" s="14" t="str">
        <f>VLOOKUP(B1481,stocks!$B$3:$D$3093,2,FALSE)</f>
        <v>이랜텍</v>
      </c>
      <c r="B1481" s="6" t="s">
        <v>14972</v>
      </c>
      <c r="C1481" s="6" t="s">
        <v>14402</v>
      </c>
      <c r="D1481" s="14">
        <v>7030</v>
      </c>
      <c r="E1481" s="14">
        <v>-60</v>
      </c>
      <c r="F1481" s="14">
        <v>-0.85</v>
      </c>
      <c r="G1481" s="14">
        <v>124548</v>
      </c>
      <c r="H1481" s="14">
        <v>1181</v>
      </c>
      <c r="I1481" s="14">
        <v>0</v>
      </c>
      <c r="J1481" s="14">
        <v>-1221</v>
      </c>
      <c r="K1481" s="14">
        <v>-939</v>
      </c>
      <c r="L1481" s="14">
        <v>0</v>
      </c>
      <c r="M1481" s="14">
        <v>0</v>
      </c>
      <c r="N1481" s="14">
        <v>0</v>
      </c>
      <c r="O1481" s="14">
        <v>0</v>
      </c>
      <c r="P1481" s="14">
        <v>0</v>
      </c>
      <c r="Q1481" s="14">
        <v>0</v>
      </c>
      <c r="R1481" s="14">
        <v>0</v>
      </c>
      <c r="S1481" s="14">
        <v>0</v>
      </c>
      <c r="T1481" s="14">
        <v>40</v>
      </c>
      <c r="U1481" s="11">
        <f>D1481*G1481</f>
        <v>875572440</v>
      </c>
      <c r="V1481" s="11">
        <f>D1481*L1481</f>
        <v>0</v>
      </c>
    </row>
    <row r="1482" spans="1:22" x14ac:dyDescent="0.3">
      <c r="A1482" s="14" t="str">
        <f>VLOOKUP(B1482,stocks!$B$3:$D$3093,2,FALSE)</f>
        <v>동양에스텍</v>
      </c>
      <c r="B1482" s="6" t="s">
        <v>13941</v>
      </c>
      <c r="C1482" s="6" t="s">
        <v>14402</v>
      </c>
      <c r="D1482" s="14">
        <v>4145</v>
      </c>
      <c r="E1482" s="14">
        <v>-40</v>
      </c>
      <c r="F1482" s="14">
        <v>-0.96</v>
      </c>
      <c r="G1482" s="14">
        <v>211116</v>
      </c>
      <c r="H1482" s="14">
        <v>-44633</v>
      </c>
      <c r="I1482" s="14">
        <v>0</v>
      </c>
      <c r="J1482" s="14">
        <v>44586</v>
      </c>
      <c r="K1482" s="14">
        <v>44112</v>
      </c>
      <c r="L1482" s="14">
        <v>0</v>
      </c>
      <c r="M1482" s="14">
        <v>0</v>
      </c>
      <c r="N1482" s="14">
        <v>0</v>
      </c>
      <c r="O1482" s="14">
        <v>0</v>
      </c>
      <c r="P1482" s="14">
        <v>0</v>
      </c>
      <c r="Q1482" s="14">
        <v>0</v>
      </c>
      <c r="R1482" s="14">
        <v>0</v>
      </c>
      <c r="S1482" s="14">
        <v>0</v>
      </c>
      <c r="T1482" s="14">
        <v>47</v>
      </c>
      <c r="U1482" s="11">
        <f>D1482*G1482</f>
        <v>875075820</v>
      </c>
      <c r="V1482" s="11">
        <f>D1482*L1482</f>
        <v>0</v>
      </c>
    </row>
    <row r="1483" spans="1:22" x14ac:dyDescent="0.3">
      <c r="A1483" s="14" t="str">
        <f>VLOOKUP(B1483,stocks!$B$3:$D$3093,2,FALSE)</f>
        <v>큐로컴</v>
      </c>
      <c r="B1483" s="6" t="s">
        <v>14847</v>
      </c>
      <c r="C1483" s="6" t="s">
        <v>14402</v>
      </c>
      <c r="D1483" s="14">
        <v>1405</v>
      </c>
      <c r="E1483" s="14">
        <v>-30</v>
      </c>
      <c r="F1483" s="14">
        <v>-2.09</v>
      </c>
      <c r="G1483" s="14">
        <v>618301</v>
      </c>
      <c r="H1483" s="14">
        <v>5966</v>
      </c>
      <c r="I1483" s="14">
        <v>16469</v>
      </c>
      <c r="J1483" s="14">
        <v>-22485</v>
      </c>
      <c r="K1483" s="14">
        <v>-24277</v>
      </c>
      <c r="L1483" s="14">
        <v>0</v>
      </c>
      <c r="M1483" s="14">
        <v>16469</v>
      </c>
      <c r="N1483" s="14">
        <v>0</v>
      </c>
      <c r="O1483" s="14">
        <v>0</v>
      </c>
      <c r="P1483" s="14">
        <v>0</v>
      </c>
      <c r="Q1483" s="14">
        <v>0</v>
      </c>
      <c r="R1483" s="14">
        <v>0</v>
      </c>
      <c r="S1483" s="14">
        <v>150</v>
      </c>
      <c r="T1483" s="14">
        <v>-100</v>
      </c>
      <c r="U1483" s="11">
        <f>D1483*G1483</f>
        <v>868712905</v>
      </c>
      <c r="V1483" s="11">
        <f>D1483*L1483</f>
        <v>0</v>
      </c>
    </row>
    <row r="1484" spans="1:22" x14ac:dyDescent="0.3">
      <c r="A1484" s="14" t="str">
        <f>VLOOKUP(B1484,stocks!$B$3:$D$3093,2,FALSE)</f>
        <v>와이팜</v>
      </c>
      <c r="B1484" s="6" t="s">
        <v>16108</v>
      </c>
      <c r="C1484" s="6" t="s">
        <v>14402</v>
      </c>
      <c r="D1484" s="14">
        <v>10000</v>
      </c>
      <c r="E1484" s="14">
        <v>20</v>
      </c>
      <c r="F1484" s="14">
        <v>0.2</v>
      </c>
      <c r="G1484" s="14">
        <v>86344</v>
      </c>
      <c r="H1484" s="14">
        <v>-6433</v>
      </c>
      <c r="I1484" s="14">
        <v>3576</v>
      </c>
      <c r="J1484" s="14">
        <v>7357</v>
      </c>
      <c r="K1484" s="14">
        <v>8857</v>
      </c>
      <c r="L1484" s="14">
        <v>0</v>
      </c>
      <c r="M1484" s="14">
        <v>2372</v>
      </c>
      <c r="N1484" s="14">
        <v>0</v>
      </c>
      <c r="O1484" s="14">
        <v>1500</v>
      </c>
      <c r="P1484" s="14">
        <v>-296</v>
      </c>
      <c r="Q1484" s="14">
        <v>0</v>
      </c>
      <c r="R1484" s="14">
        <v>0</v>
      </c>
      <c r="S1484" s="14">
        <v>-4500</v>
      </c>
      <c r="T1484" s="14">
        <v>0</v>
      </c>
      <c r="U1484" s="11">
        <f>D1484*G1484</f>
        <v>863440000</v>
      </c>
      <c r="V1484" s="11">
        <f>D1484*L1484</f>
        <v>0</v>
      </c>
    </row>
    <row r="1485" spans="1:22" x14ac:dyDescent="0.3">
      <c r="A1485" s="14" t="str">
        <f>VLOOKUP(B1485,stocks!$B$3:$D$3093,2,FALSE)</f>
        <v>오스테오닉</v>
      </c>
      <c r="B1485" s="6" t="s">
        <v>15676</v>
      </c>
      <c r="C1485" s="6" t="s">
        <v>14402</v>
      </c>
      <c r="D1485" s="14">
        <v>4135</v>
      </c>
      <c r="E1485" s="14">
        <v>-90</v>
      </c>
      <c r="F1485" s="14">
        <v>-2.13</v>
      </c>
      <c r="G1485" s="14">
        <v>208623</v>
      </c>
      <c r="H1485" s="14">
        <v>35465</v>
      </c>
      <c r="I1485" s="14">
        <v>-28636</v>
      </c>
      <c r="J1485" s="14">
        <v>-7650</v>
      </c>
      <c r="K1485" s="14">
        <v>-7200</v>
      </c>
      <c r="L1485" s="14">
        <v>0</v>
      </c>
      <c r="M1485" s="14">
        <v>0</v>
      </c>
      <c r="N1485" s="14">
        <v>0</v>
      </c>
      <c r="O1485" s="14">
        <v>-28636</v>
      </c>
      <c r="P1485" s="14">
        <v>0</v>
      </c>
      <c r="Q1485" s="14">
        <v>0</v>
      </c>
      <c r="R1485" s="14">
        <v>0</v>
      </c>
      <c r="S1485" s="14">
        <v>0</v>
      </c>
      <c r="T1485" s="14">
        <v>821</v>
      </c>
      <c r="U1485" s="11">
        <f>D1485*G1485</f>
        <v>862656105</v>
      </c>
      <c r="V1485" s="11">
        <f>D1485*L1485</f>
        <v>0</v>
      </c>
    </row>
    <row r="1486" spans="1:22" x14ac:dyDescent="0.3">
      <c r="A1486" s="14" t="str">
        <f>VLOOKUP(B1486,stocks!$B$3:$D$3093,2,FALSE)</f>
        <v>홈캐스트</v>
      </c>
      <c r="B1486" s="6" t="s">
        <v>15029</v>
      </c>
      <c r="C1486" s="6" t="s">
        <v>14402</v>
      </c>
      <c r="D1486" s="14">
        <v>3595</v>
      </c>
      <c r="E1486" s="14">
        <v>-45</v>
      </c>
      <c r="F1486" s="14">
        <v>-1.24</v>
      </c>
      <c r="G1486" s="14">
        <v>238792</v>
      </c>
      <c r="H1486" s="14">
        <v>17292</v>
      </c>
      <c r="I1486" s="14">
        <v>0</v>
      </c>
      <c r="J1486" s="14">
        <v>-18893</v>
      </c>
      <c r="K1486" s="14">
        <v>-19924</v>
      </c>
      <c r="L1486" s="14">
        <v>0</v>
      </c>
      <c r="M1486" s="14">
        <v>0</v>
      </c>
      <c r="N1486" s="14">
        <v>0</v>
      </c>
      <c r="O1486" s="14">
        <v>0</v>
      </c>
      <c r="P1486" s="14">
        <v>0</v>
      </c>
      <c r="Q1486" s="14">
        <v>0</v>
      </c>
      <c r="R1486" s="14">
        <v>0</v>
      </c>
      <c r="S1486" s="14">
        <v>2617</v>
      </c>
      <c r="T1486" s="14">
        <v>-1016</v>
      </c>
      <c r="U1486" s="11">
        <f>D1486*G1486</f>
        <v>858457240</v>
      </c>
      <c r="V1486" s="11">
        <f>D1486*L1486</f>
        <v>0</v>
      </c>
    </row>
    <row r="1487" spans="1:22" x14ac:dyDescent="0.3">
      <c r="A1487" s="14" t="str">
        <f>VLOOKUP(B1487,stocks!$B$3:$D$3093,2,FALSE)</f>
        <v>아세아</v>
      </c>
      <c r="B1487" s="6" t="s">
        <v>14453</v>
      </c>
      <c r="C1487" s="6" t="s">
        <v>14402</v>
      </c>
      <c r="D1487" s="14">
        <v>126500</v>
      </c>
      <c r="E1487" s="14">
        <v>-2500</v>
      </c>
      <c r="F1487" s="14">
        <v>-1.94</v>
      </c>
      <c r="G1487" s="14">
        <v>6762</v>
      </c>
      <c r="H1487" s="14">
        <v>-2698</v>
      </c>
      <c r="I1487" s="14">
        <v>1710</v>
      </c>
      <c r="J1487" s="14">
        <v>825</v>
      </c>
      <c r="K1487" s="14">
        <v>709</v>
      </c>
      <c r="L1487" s="14">
        <v>0</v>
      </c>
      <c r="M1487" s="14">
        <v>-109</v>
      </c>
      <c r="N1487" s="14">
        <v>0</v>
      </c>
      <c r="O1487" s="14">
        <v>0</v>
      </c>
      <c r="P1487" s="14">
        <v>1803</v>
      </c>
      <c r="Q1487" s="14">
        <v>0</v>
      </c>
      <c r="R1487" s="14">
        <v>16</v>
      </c>
      <c r="S1487" s="14">
        <v>163</v>
      </c>
      <c r="T1487" s="14">
        <v>0</v>
      </c>
      <c r="U1487" s="11">
        <f>D1487*G1487</f>
        <v>855393000</v>
      </c>
      <c r="V1487" s="11">
        <f>D1487*L1487</f>
        <v>0</v>
      </c>
    </row>
    <row r="1488" spans="1:22" x14ac:dyDescent="0.3">
      <c r="A1488" s="14" t="str">
        <f>VLOOKUP(B1488,stocks!$B$3:$D$3093,2,FALSE)</f>
        <v>THQ</v>
      </c>
      <c r="B1488" s="6" t="s">
        <v>13895</v>
      </c>
      <c r="C1488" s="6" t="s">
        <v>14402</v>
      </c>
      <c r="D1488" s="14">
        <v>3795</v>
      </c>
      <c r="E1488" s="14">
        <v>-165</v>
      </c>
      <c r="F1488" s="14">
        <v>-4.17</v>
      </c>
      <c r="G1488" s="14">
        <v>223552</v>
      </c>
      <c r="H1488" s="14">
        <v>32336</v>
      </c>
      <c r="I1488" s="14">
        <v>0</v>
      </c>
      <c r="J1488" s="14">
        <v>-24838</v>
      </c>
      <c r="K1488" s="14">
        <v>-22652</v>
      </c>
      <c r="L1488" s="14">
        <v>0</v>
      </c>
      <c r="M1488" s="14">
        <v>0</v>
      </c>
      <c r="N1488" s="14">
        <v>0</v>
      </c>
      <c r="O1488" s="14">
        <v>0</v>
      </c>
      <c r="P1488" s="14">
        <v>0</v>
      </c>
      <c r="Q1488" s="14">
        <v>0</v>
      </c>
      <c r="R1488" s="14">
        <v>0</v>
      </c>
      <c r="S1488" s="14">
        <v>0</v>
      </c>
      <c r="T1488" s="14">
        <v>-7498</v>
      </c>
      <c r="U1488" s="11">
        <f>D1488*G1488</f>
        <v>848379840</v>
      </c>
      <c r="V1488" s="11">
        <f>D1488*L1488</f>
        <v>0</v>
      </c>
    </row>
    <row r="1489" spans="1:22" x14ac:dyDescent="0.3">
      <c r="A1489" s="14" t="str">
        <f>VLOOKUP(B1489,stocks!$B$3:$D$3093,2,FALSE)</f>
        <v>신라교역</v>
      </c>
      <c r="B1489" s="6" t="s">
        <v>14342</v>
      </c>
      <c r="C1489" s="6" t="s">
        <v>14402</v>
      </c>
      <c r="D1489" s="14">
        <v>13500</v>
      </c>
      <c r="E1489" s="14">
        <v>-400</v>
      </c>
      <c r="F1489" s="14">
        <v>-2.88</v>
      </c>
      <c r="G1489" s="14">
        <v>62837</v>
      </c>
      <c r="H1489" s="14">
        <v>-17757</v>
      </c>
      <c r="I1489" s="14">
        <v>10303</v>
      </c>
      <c r="J1489" s="14">
        <v>8293</v>
      </c>
      <c r="K1489" s="14">
        <v>8443</v>
      </c>
      <c r="L1489" s="14">
        <v>0</v>
      </c>
      <c r="M1489" s="14">
        <v>10153</v>
      </c>
      <c r="N1489" s="14">
        <v>0</v>
      </c>
      <c r="O1489" s="14">
        <v>0</v>
      </c>
      <c r="P1489" s="14">
        <v>0</v>
      </c>
      <c r="Q1489" s="14">
        <v>150</v>
      </c>
      <c r="R1489" s="14">
        <v>0</v>
      </c>
      <c r="S1489" s="14">
        <v>-690</v>
      </c>
      <c r="T1489" s="14">
        <v>-149</v>
      </c>
      <c r="U1489" s="11">
        <f>D1489*G1489</f>
        <v>848299500</v>
      </c>
      <c r="V1489" s="11">
        <f>D1489*L1489</f>
        <v>0</v>
      </c>
    </row>
    <row r="1490" spans="1:22" x14ac:dyDescent="0.3">
      <c r="A1490" s="14" t="str">
        <f>VLOOKUP(B1490,stocks!$B$3:$D$3093,2,FALSE)</f>
        <v>네오펙트</v>
      </c>
      <c r="B1490" s="6" t="s">
        <v>13747</v>
      </c>
      <c r="C1490" s="6" t="s">
        <v>14402</v>
      </c>
      <c r="D1490" s="14">
        <v>3770</v>
      </c>
      <c r="E1490" s="14">
        <v>-40</v>
      </c>
      <c r="F1490" s="14">
        <v>-1.05</v>
      </c>
      <c r="G1490" s="14">
        <v>224446</v>
      </c>
      <c r="H1490" s="14">
        <v>-32199</v>
      </c>
      <c r="I1490" s="14">
        <v>0</v>
      </c>
      <c r="J1490" s="14">
        <v>32099</v>
      </c>
      <c r="K1490" s="14">
        <v>32162</v>
      </c>
      <c r="L1490" s="14">
        <v>0</v>
      </c>
      <c r="M1490" s="14">
        <v>0</v>
      </c>
      <c r="N1490" s="14">
        <v>0</v>
      </c>
      <c r="O1490" s="14">
        <v>0</v>
      </c>
      <c r="P1490" s="14">
        <v>0</v>
      </c>
      <c r="Q1490" s="14">
        <v>0</v>
      </c>
      <c r="R1490" s="14">
        <v>0</v>
      </c>
      <c r="S1490" s="14">
        <v>0</v>
      </c>
      <c r="T1490" s="14">
        <v>100</v>
      </c>
      <c r="U1490" s="11">
        <f>D1490*G1490</f>
        <v>846161420</v>
      </c>
      <c r="V1490" s="11">
        <f>D1490*L1490</f>
        <v>0</v>
      </c>
    </row>
    <row r="1491" spans="1:22" x14ac:dyDescent="0.3">
      <c r="A1491" s="14" t="str">
        <f>VLOOKUP(B1491,stocks!$B$3:$D$3093,2,FALSE)</f>
        <v>신한 레버리지 구리 선물 ETN</v>
      </c>
      <c r="B1491" s="6" t="s">
        <v>16317</v>
      </c>
      <c r="C1491" s="6" t="s">
        <v>14402</v>
      </c>
      <c r="D1491" s="14">
        <v>19665</v>
      </c>
      <c r="E1491" s="14">
        <v>-415</v>
      </c>
      <c r="F1491" s="14">
        <v>-2.0699999999999998</v>
      </c>
      <c r="G1491" s="14">
        <v>43023</v>
      </c>
      <c r="H1491" s="14">
        <v>-1539</v>
      </c>
      <c r="I1491" s="14">
        <v>1403</v>
      </c>
      <c r="J1491" s="14">
        <v>0</v>
      </c>
      <c r="K1491" s="14">
        <v>0</v>
      </c>
      <c r="L1491" s="14">
        <v>0</v>
      </c>
      <c r="M1491" s="14">
        <v>1403</v>
      </c>
      <c r="N1491" s="14">
        <v>0</v>
      </c>
      <c r="O1491" s="14">
        <v>0</v>
      </c>
      <c r="P1491" s="14">
        <v>0</v>
      </c>
      <c r="Q1491" s="14">
        <v>0</v>
      </c>
      <c r="R1491" s="14">
        <v>0</v>
      </c>
      <c r="S1491" s="14">
        <v>0</v>
      </c>
      <c r="T1491" s="14">
        <v>136</v>
      </c>
      <c r="U1491" s="11">
        <f>D1491*G1491</f>
        <v>846047295</v>
      </c>
      <c r="V1491" s="11">
        <f>D1491*L1491</f>
        <v>0</v>
      </c>
    </row>
    <row r="1492" spans="1:22" x14ac:dyDescent="0.3">
      <c r="A1492" s="14" t="str">
        <f>VLOOKUP(B1492,stocks!$B$3:$D$3093,2,FALSE)</f>
        <v>바이브컴퍼니</v>
      </c>
      <c r="B1492" s="6" t="s">
        <v>14033</v>
      </c>
      <c r="C1492" s="6" t="s">
        <v>14402</v>
      </c>
      <c r="D1492" s="14">
        <v>29950</v>
      </c>
      <c r="E1492" s="14">
        <v>-450</v>
      </c>
      <c r="F1492" s="14">
        <v>-1.48</v>
      </c>
      <c r="G1492" s="14">
        <v>28242</v>
      </c>
      <c r="H1492" s="14">
        <v>752</v>
      </c>
      <c r="I1492" s="14">
        <v>-25</v>
      </c>
      <c r="J1492" s="14">
        <v>-1423</v>
      </c>
      <c r="K1492" s="14">
        <v>-1448</v>
      </c>
      <c r="L1492" s="14">
        <v>0</v>
      </c>
      <c r="M1492" s="14">
        <v>0</v>
      </c>
      <c r="N1492" s="14">
        <v>0</v>
      </c>
      <c r="O1492" s="14">
        <v>-14</v>
      </c>
      <c r="P1492" s="14">
        <v>-11</v>
      </c>
      <c r="Q1492" s="14">
        <v>0</v>
      </c>
      <c r="R1492" s="14">
        <v>0</v>
      </c>
      <c r="S1492" s="14">
        <v>680</v>
      </c>
      <c r="T1492" s="14">
        <v>16</v>
      </c>
      <c r="U1492" s="11">
        <f>D1492*G1492</f>
        <v>845847900</v>
      </c>
      <c r="V1492" s="11">
        <f>D1492*L1492</f>
        <v>0</v>
      </c>
    </row>
    <row r="1493" spans="1:22" x14ac:dyDescent="0.3">
      <c r="A1493" s="14" t="str">
        <f>VLOOKUP(B1493,stocks!$B$3:$D$3093,2,FALSE)</f>
        <v>케이피에프</v>
      </c>
      <c r="B1493" s="6" t="s">
        <v>14714</v>
      </c>
      <c r="C1493" s="6" t="s">
        <v>14402</v>
      </c>
      <c r="D1493" s="14">
        <v>5000</v>
      </c>
      <c r="E1493" s="14">
        <v>-170</v>
      </c>
      <c r="F1493" s="14">
        <v>-3.29</v>
      </c>
      <c r="G1493" s="14">
        <v>169106</v>
      </c>
      <c r="H1493" s="14">
        <v>5925</v>
      </c>
      <c r="I1493" s="14">
        <v>0</v>
      </c>
      <c r="J1493" s="14">
        <v>-915</v>
      </c>
      <c r="K1493" s="14">
        <v>-1508</v>
      </c>
      <c r="L1493" s="14">
        <v>0</v>
      </c>
      <c r="M1493" s="14">
        <v>0</v>
      </c>
      <c r="N1493" s="14">
        <v>0</v>
      </c>
      <c r="O1493" s="14">
        <v>0</v>
      </c>
      <c r="P1493" s="14">
        <v>0</v>
      </c>
      <c r="Q1493" s="14">
        <v>0</v>
      </c>
      <c r="R1493" s="14">
        <v>0</v>
      </c>
      <c r="S1493" s="14">
        <v>-5010</v>
      </c>
      <c r="T1493" s="14">
        <v>0</v>
      </c>
      <c r="U1493" s="11">
        <f>D1493*G1493</f>
        <v>845530000</v>
      </c>
      <c r="V1493" s="11">
        <f>D1493*L1493</f>
        <v>0</v>
      </c>
    </row>
    <row r="1494" spans="1:22" x14ac:dyDescent="0.3">
      <c r="A1494" s="14" t="str">
        <f>VLOOKUP(B1494,stocks!$B$3:$D$3093,2,FALSE)</f>
        <v>유에스티</v>
      </c>
      <c r="B1494" s="6" t="s">
        <v>15814</v>
      </c>
      <c r="C1494" s="6" t="s">
        <v>14402</v>
      </c>
      <c r="D1494" s="14">
        <v>6650</v>
      </c>
      <c r="E1494" s="14">
        <v>-10</v>
      </c>
      <c r="F1494" s="14">
        <v>-0.15</v>
      </c>
      <c r="G1494" s="14">
        <v>126748</v>
      </c>
      <c r="H1494" s="14">
        <v>-15283</v>
      </c>
      <c r="I1494" s="14">
        <v>0</v>
      </c>
      <c r="J1494" s="14">
        <v>15411</v>
      </c>
      <c r="K1494" s="14">
        <v>15331</v>
      </c>
      <c r="L1494" s="14">
        <v>0</v>
      </c>
      <c r="M1494" s="14">
        <v>0</v>
      </c>
      <c r="N1494" s="14">
        <v>0</v>
      </c>
      <c r="O1494" s="14">
        <v>0</v>
      </c>
      <c r="P1494" s="14">
        <v>0</v>
      </c>
      <c r="Q1494" s="14">
        <v>0</v>
      </c>
      <c r="R1494" s="14">
        <v>0</v>
      </c>
      <c r="S1494" s="14">
        <v>-414</v>
      </c>
      <c r="T1494" s="14">
        <v>286</v>
      </c>
      <c r="U1494" s="11">
        <f>D1494*G1494</f>
        <v>842874200</v>
      </c>
      <c r="V1494" s="11">
        <f>D1494*L1494</f>
        <v>0</v>
      </c>
    </row>
    <row r="1495" spans="1:22" x14ac:dyDescent="0.3">
      <c r="A1495" s="14" t="str">
        <f>VLOOKUP(B1495,stocks!$B$3:$D$3093,2,FALSE)</f>
        <v>라온피플</v>
      </c>
      <c r="B1495" s="6" t="s">
        <v>13420</v>
      </c>
      <c r="C1495" s="6" t="s">
        <v>14402</v>
      </c>
      <c r="D1495" s="14">
        <v>23100</v>
      </c>
      <c r="E1495" s="14">
        <v>-350</v>
      </c>
      <c r="F1495" s="14">
        <v>-1.49</v>
      </c>
      <c r="G1495" s="14">
        <v>36480</v>
      </c>
      <c r="H1495" s="14">
        <v>11736</v>
      </c>
      <c r="I1495" s="14">
        <v>-8576</v>
      </c>
      <c r="J1495" s="14">
        <v>-3256</v>
      </c>
      <c r="K1495" s="14">
        <v>-3902</v>
      </c>
      <c r="L1495" s="14">
        <v>0</v>
      </c>
      <c r="M1495" s="14">
        <v>0</v>
      </c>
      <c r="N1495" s="14">
        <v>0</v>
      </c>
      <c r="O1495" s="14">
        <v>-2017</v>
      </c>
      <c r="P1495" s="14">
        <v>-6559</v>
      </c>
      <c r="Q1495" s="14">
        <v>0</v>
      </c>
      <c r="R1495" s="14">
        <v>0</v>
      </c>
      <c r="S1495" s="14">
        <v>100</v>
      </c>
      <c r="T1495" s="14">
        <v>-4</v>
      </c>
      <c r="U1495" s="11">
        <f>D1495*G1495</f>
        <v>842688000</v>
      </c>
      <c r="V1495" s="11">
        <f>D1495*L1495</f>
        <v>0</v>
      </c>
    </row>
    <row r="1496" spans="1:22" x14ac:dyDescent="0.3">
      <c r="A1496" s="14" t="str">
        <f>VLOOKUP(B1496,stocks!$B$3:$D$3093,2,FALSE)</f>
        <v>인트로메딕</v>
      </c>
      <c r="B1496" s="6" t="s">
        <v>15475</v>
      </c>
      <c r="C1496" s="6" t="s">
        <v>14402</v>
      </c>
      <c r="D1496" s="14">
        <v>2485</v>
      </c>
      <c r="E1496" s="14">
        <v>-90</v>
      </c>
      <c r="F1496" s="14">
        <v>-3.5</v>
      </c>
      <c r="G1496" s="14">
        <v>339092</v>
      </c>
      <c r="H1496" s="14">
        <v>6250</v>
      </c>
      <c r="I1496" s="14">
        <v>0</v>
      </c>
      <c r="J1496" s="14">
        <v>-7683</v>
      </c>
      <c r="K1496" s="14">
        <v>-8393</v>
      </c>
      <c r="L1496" s="14">
        <v>0</v>
      </c>
      <c r="M1496" s="14">
        <v>0</v>
      </c>
      <c r="N1496" s="14">
        <v>0</v>
      </c>
      <c r="O1496" s="14">
        <v>0</v>
      </c>
      <c r="P1496" s="14">
        <v>0</v>
      </c>
      <c r="Q1496" s="14">
        <v>0</v>
      </c>
      <c r="R1496" s="14">
        <v>0</v>
      </c>
      <c r="S1496" s="14">
        <v>0</v>
      </c>
      <c r="T1496" s="14">
        <v>1433</v>
      </c>
      <c r="U1496" s="11">
        <f>D1496*G1496</f>
        <v>842643620</v>
      </c>
      <c r="V1496" s="11">
        <f>D1496*L1496</f>
        <v>0</v>
      </c>
    </row>
    <row r="1497" spans="1:22" x14ac:dyDescent="0.3">
      <c r="A1497" s="14" t="str">
        <f>VLOOKUP(B1497,stocks!$B$3:$D$3093,2,FALSE)</f>
        <v>KODEX K-신재생에너지액티브</v>
      </c>
      <c r="B1497" s="6" t="s">
        <v>16256</v>
      </c>
      <c r="C1497" s="6" t="s">
        <v>14402</v>
      </c>
      <c r="D1497" s="14">
        <v>10305</v>
      </c>
      <c r="E1497" s="14">
        <v>-150</v>
      </c>
      <c r="F1497" s="14">
        <v>-1.43</v>
      </c>
      <c r="G1497" s="14">
        <v>81489</v>
      </c>
      <c r="H1497" s="14">
        <v>36610</v>
      </c>
      <c r="I1497" s="14">
        <v>-36543</v>
      </c>
      <c r="J1497" s="14">
        <v>0</v>
      </c>
      <c r="K1497" s="14">
        <v>0</v>
      </c>
      <c r="L1497" s="14">
        <v>0</v>
      </c>
      <c r="M1497" s="14">
        <v>-36543</v>
      </c>
      <c r="N1497" s="14">
        <v>0</v>
      </c>
      <c r="O1497" s="14">
        <v>0</v>
      </c>
      <c r="P1497" s="14">
        <v>0</v>
      </c>
      <c r="Q1497" s="14">
        <v>0</v>
      </c>
      <c r="R1497" s="14">
        <v>0</v>
      </c>
      <c r="S1497" s="14">
        <v>30</v>
      </c>
      <c r="T1497" s="14">
        <v>-97</v>
      </c>
      <c r="U1497" s="11">
        <f>D1497*G1497</f>
        <v>839744145</v>
      </c>
      <c r="V1497" s="11">
        <f>D1497*L1497</f>
        <v>0</v>
      </c>
    </row>
    <row r="1498" spans="1:22" x14ac:dyDescent="0.3">
      <c r="A1498" s="14" t="str">
        <f>VLOOKUP(B1498,stocks!$B$3:$D$3093,2,FALSE)</f>
        <v>DL이앤씨우</v>
      </c>
      <c r="B1498" s="6" t="s">
        <v>13358</v>
      </c>
      <c r="C1498" s="6" t="s">
        <v>14402</v>
      </c>
      <c r="D1498" s="14">
        <v>78100</v>
      </c>
      <c r="E1498" s="14">
        <v>-800</v>
      </c>
      <c r="F1498" s="14">
        <v>-1.01</v>
      </c>
      <c r="G1498" s="14">
        <v>10674</v>
      </c>
      <c r="H1498" s="14">
        <v>-33</v>
      </c>
      <c r="I1498" s="14">
        <v>-26</v>
      </c>
      <c r="J1498" s="14">
        <v>42</v>
      </c>
      <c r="K1498" s="14">
        <v>0</v>
      </c>
      <c r="L1498" s="14">
        <v>0</v>
      </c>
      <c r="M1498" s="14">
        <v>-26</v>
      </c>
      <c r="N1498" s="14">
        <v>0</v>
      </c>
      <c r="O1498" s="14">
        <v>0</v>
      </c>
      <c r="P1498" s="14">
        <v>0</v>
      </c>
      <c r="Q1498" s="14">
        <v>0</v>
      </c>
      <c r="R1498" s="14">
        <v>0</v>
      </c>
      <c r="S1498" s="14">
        <v>10</v>
      </c>
      <c r="T1498" s="14">
        <v>7</v>
      </c>
      <c r="U1498" s="11">
        <f>D1498*G1498</f>
        <v>833639400</v>
      </c>
      <c r="V1498" s="11">
        <f>D1498*L1498</f>
        <v>0</v>
      </c>
    </row>
    <row r="1499" spans="1:22" x14ac:dyDescent="0.3">
      <c r="A1499" s="14" t="str">
        <f>VLOOKUP(B1499,stocks!$B$3:$D$3093,2,FALSE)</f>
        <v>미투온</v>
      </c>
      <c r="B1499" s="6" t="s">
        <v>14024</v>
      </c>
      <c r="C1499" s="6" t="s">
        <v>14402</v>
      </c>
      <c r="D1499" s="14">
        <v>6430</v>
      </c>
      <c r="E1499" s="14">
        <v>-60</v>
      </c>
      <c r="F1499" s="14">
        <v>-0.92</v>
      </c>
      <c r="G1499" s="14">
        <v>129405</v>
      </c>
      <c r="H1499" s="14">
        <v>3770</v>
      </c>
      <c r="I1499" s="14">
        <v>156</v>
      </c>
      <c r="J1499" s="14">
        <v>-3927</v>
      </c>
      <c r="K1499" s="14">
        <v>-2341</v>
      </c>
      <c r="L1499" s="14">
        <v>0</v>
      </c>
      <c r="M1499" s="14">
        <v>156</v>
      </c>
      <c r="N1499" s="14">
        <v>0</v>
      </c>
      <c r="O1499" s="14">
        <v>0</v>
      </c>
      <c r="P1499" s="14">
        <v>0</v>
      </c>
      <c r="Q1499" s="14">
        <v>0</v>
      </c>
      <c r="R1499" s="14">
        <v>0</v>
      </c>
      <c r="S1499" s="14">
        <v>0</v>
      </c>
      <c r="T1499" s="14">
        <v>1</v>
      </c>
      <c r="U1499" s="11">
        <f>D1499*G1499</f>
        <v>832074150</v>
      </c>
      <c r="V1499" s="11">
        <f>D1499*L1499</f>
        <v>0</v>
      </c>
    </row>
    <row r="1500" spans="1:22" x14ac:dyDescent="0.3">
      <c r="A1500" s="14" t="str">
        <f>VLOOKUP(B1500,stocks!$B$3:$D$3093,2,FALSE)</f>
        <v>진양홀딩스</v>
      </c>
      <c r="B1500" s="6" t="s">
        <v>15262</v>
      </c>
      <c r="C1500" s="6" t="s">
        <v>14402</v>
      </c>
      <c r="D1500" s="14">
        <v>3280</v>
      </c>
      <c r="E1500" s="14">
        <v>-10</v>
      </c>
      <c r="F1500" s="14">
        <v>-0.3</v>
      </c>
      <c r="G1500" s="14">
        <v>253297</v>
      </c>
      <c r="H1500" s="14">
        <v>-40720</v>
      </c>
      <c r="I1500" s="14">
        <v>1161</v>
      </c>
      <c r="J1500" s="14">
        <v>42654</v>
      </c>
      <c r="K1500" s="14">
        <v>42787</v>
      </c>
      <c r="L1500" s="14">
        <v>0</v>
      </c>
      <c r="M1500" s="14">
        <v>1161</v>
      </c>
      <c r="N1500" s="14">
        <v>0</v>
      </c>
      <c r="O1500" s="14">
        <v>0</v>
      </c>
      <c r="P1500" s="14">
        <v>0</v>
      </c>
      <c r="Q1500" s="14">
        <v>0</v>
      </c>
      <c r="R1500" s="14">
        <v>0</v>
      </c>
      <c r="S1500" s="14">
        <v>399</v>
      </c>
      <c r="T1500" s="14">
        <v>-3494</v>
      </c>
      <c r="U1500" s="11">
        <f>D1500*G1500</f>
        <v>830814160</v>
      </c>
      <c r="V1500" s="11">
        <f>D1500*L1500</f>
        <v>0</v>
      </c>
    </row>
    <row r="1501" spans="1:22" x14ac:dyDescent="0.3">
      <c r="A1501" s="14" t="str">
        <f>VLOOKUP(B1501,stocks!$B$3:$D$3093,2,FALSE)</f>
        <v>대한항공우</v>
      </c>
      <c r="B1501" s="6" t="s">
        <v>13881</v>
      </c>
      <c r="C1501" s="6" t="s">
        <v>14402</v>
      </c>
      <c r="D1501" s="14">
        <v>43100</v>
      </c>
      <c r="E1501" s="14">
        <v>-1000</v>
      </c>
      <c r="F1501" s="14">
        <v>-2.27</v>
      </c>
      <c r="G1501" s="14">
        <v>19230</v>
      </c>
      <c r="H1501" s="14">
        <v>144</v>
      </c>
      <c r="I1501" s="14">
        <v>-320</v>
      </c>
      <c r="J1501" s="14">
        <v>176</v>
      </c>
      <c r="K1501" s="14">
        <v>0</v>
      </c>
      <c r="L1501" s="14">
        <v>0</v>
      </c>
      <c r="M1501" s="14">
        <v>0</v>
      </c>
      <c r="N1501" s="14">
        <v>0</v>
      </c>
      <c r="O1501" s="14">
        <v>-320</v>
      </c>
      <c r="P1501" s="14">
        <v>0</v>
      </c>
      <c r="Q1501" s="14">
        <v>0</v>
      </c>
      <c r="R1501" s="14">
        <v>0</v>
      </c>
      <c r="S1501" s="14">
        <v>0</v>
      </c>
      <c r="T1501" s="14">
        <v>0</v>
      </c>
      <c r="U1501" s="11">
        <f>D1501*G1501</f>
        <v>828813000</v>
      </c>
      <c r="V1501" s="11">
        <f>D1501*L1501</f>
        <v>0</v>
      </c>
    </row>
    <row r="1502" spans="1:22" x14ac:dyDescent="0.3">
      <c r="A1502" s="14" t="str">
        <f>VLOOKUP(B1502,stocks!$B$3:$D$3093,2,FALSE)</f>
        <v>유비벨록스</v>
      </c>
      <c r="B1502" s="6" t="s">
        <v>15195</v>
      </c>
      <c r="C1502" s="6" t="s">
        <v>14402</v>
      </c>
      <c r="D1502" s="14">
        <v>12000</v>
      </c>
      <c r="E1502" s="14">
        <v>0</v>
      </c>
      <c r="F1502" s="14">
        <v>0</v>
      </c>
      <c r="G1502" s="14">
        <v>69053</v>
      </c>
      <c r="H1502" s="14">
        <v>-9552</v>
      </c>
      <c r="I1502" s="14">
        <v>1221</v>
      </c>
      <c r="J1502" s="14">
        <v>8031</v>
      </c>
      <c r="K1502" s="14">
        <v>9267</v>
      </c>
      <c r="L1502" s="14">
        <v>0</v>
      </c>
      <c r="M1502" s="14">
        <v>1</v>
      </c>
      <c r="N1502" s="14">
        <v>0</v>
      </c>
      <c r="O1502" s="14">
        <v>1220</v>
      </c>
      <c r="P1502" s="14">
        <v>0</v>
      </c>
      <c r="Q1502" s="14">
        <v>0</v>
      </c>
      <c r="R1502" s="14">
        <v>0</v>
      </c>
      <c r="S1502" s="14">
        <v>300</v>
      </c>
      <c r="T1502" s="14">
        <v>0</v>
      </c>
      <c r="U1502" s="11">
        <f>D1502*G1502</f>
        <v>828636000</v>
      </c>
      <c r="V1502" s="11">
        <f>D1502*L1502</f>
        <v>0</v>
      </c>
    </row>
    <row r="1503" spans="1:22" x14ac:dyDescent="0.3">
      <c r="A1503" s="14" t="str">
        <f>VLOOKUP(B1503,stocks!$B$3:$D$3093,2,FALSE)</f>
        <v>아나패스</v>
      </c>
      <c r="B1503" s="6" t="s">
        <v>15382</v>
      </c>
      <c r="C1503" s="6" t="s">
        <v>14402</v>
      </c>
      <c r="D1503" s="14">
        <v>24400</v>
      </c>
      <c r="E1503" s="14">
        <v>-200</v>
      </c>
      <c r="F1503" s="14">
        <v>-0.81</v>
      </c>
      <c r="G1503" s="14">
        <v>33919</v>
      </c>
      <c r="H1503" s="14">
        <v>-3203</v>
      </c>
      <c r="I1503" s="14">
        <v>291</v>
      </c>
      <c r="J1503" s="14">
        <v>-5877</v>
      </c>
      <c r="K1503" s="14">
        <v>-6203</v>
      </c>
      <c r="L1503" s="14">
        <v>0</v>
      </c>
      <c r="M1503" s="14">
        <v>591</v>
      </c>
      <c r="N1503" s="14">
        <v>0</v>
      </c>
      <c r="O1503" s="14">
        <v>0</v>
      </c>
      <c r="P1503" s="14">
        <v>-300</v>
      </c>
      <c r="Q1503" s="14">
        <v>0</v>
      </c>
      <c r="R1503" s="14">
        <v>0</v>
      </c>
      <c r="S1503" s="14">
        <v>8809</v>
      </c>
      <c r="T1503" s="14">
        <v>-20</v>
      </c>
      <c r="U1503" s="11">
        <f>D1503*G1503</f>
        <v>827623600</v>
      </c>
      <c r="V1503" s="11">
        <f>D1503*L1503</f>
        <v>0</v>
      </c>
    </row>
    <row r="1504" spans="1:22" x14ac:dyDescent="0.3">
      <c r="A1504" s="14" t="str">
        <f>VLOOKUP(B1504,stocks!$B$3:$D$3093,2,FALSE)</f>
        <v>자이글</v>
      </c>
      <c r="B1504" s="6" t="s">
        <v>15708</v>
      </c>
      <c r="C1504" s="6" t="s">
        <v>14402</v>
      </c>
      <c r="D1504" s="14">
        <v>4795</v>
      </c>
      <c r="E1504" s="14">
        <v>-200</v>
      </c>
      <c r="F1504" s="14">
        <v>-4</v>
      </c>
      <c r="G1504" s="14">
        <v>172258</v>
      </c>
      <c r="H1504" s="14">
        <v>14603</v>
      </c>
      <c r="I1504" s="14">
        <v>0</v>
      </c>
      <c r="J1504" s="14">
        <v>-14355</v>
      </c>
      <c r="K1504" s="14">
        <v>-15962</v>
      </c>
      <c r="L1504" s="14">
        <v>0</v>
      </c>
      <c r="M1504" s="14">
        <v>0</v>
      </c>
      <c r="N1504" s="14">
        <v>0</v>
      </c>
      <c r="O1504" s="14">
        <v>0</v>
      </c>
      <c r="P1504" s="14">
        <v>0</v>
      </c>
      <c r="Q1504" s="14">
        <v>0</v>
      </c>
      <c r="R1504" s="14">
        <v>0</v>
      </c>
      <c r="S1504" s="14">
        <v>0</v>
      </c>
      <c r="T1504" s="14">
        <v>-248</v>
      </c>
      <c r="U1504" s="11">
        <f>D1504*G1504</f>
        <v>825977110</v>
      </c>
      <c r="V1504" s="11">
        <f>D1504*L1504</f>
        <v>0</v>
      </c>
    </row>
    <row r="1505" spans="1:22" x14ac:dyDescent="0.3">
      <c r="A1505" s="14" t="str">
        <f>VLOOKUP(B1505,stocks!$B$3:$D$3093,2,FALSE)</f>
        <v>삼진엘앤디</v>
      </c>
      <c r="B1505" s="6" t="s">
        <v>14169</v>
      </c>
      <c r="C1505" s="6" t="s">
        <v>14402</v>
      </c>
      <c r="D1505" s="14">
        <v>3770</v>
      </c>
      <c r="E1505" s="14">
        <v>-25</v>
      </c>
      <c r="F1505" s="14">
        <v>-0.66</v>
      </c>
      <c r="G1505" s="14">
        <v>218997</v>
      </c>
      <c r="H1505" s="14">
        <v>-50287</v>
      </c>
      <c r="I1505" s="14">
        <v>0</v>
      </c>
      <c r="J1505" s="14">
        <v>50237</v>
      </c>
      <c r="K1505" s="14">
        <v>51385</v>
      </c>
      <c r="L1505" s="14">
        <v>0</v>
      </c>
      <c r="M1505" s="14">
        <v>0</v>
      </c>
      <c r="N1505" s="14">
        <v>0</v>
      </c>
      <c r="O1505" s="14">
        <v>0</v>
      </c>
      <c r="P1505" s="14">
        <v>0</v>
      </c>
      <c r="Q1505" s="14">
        <v>0</v>
      </c>
      <c r="R1505" s="14">
        <v>0</v>
      </c>
      <c r="S1505" s="14">
        <v>0</v>
      </c>
      <c r="T1505" s="14">
        <v>50</v>
      </c>
      <c r="U1505" s="11">
        <f>D1505*G1505</f>
        <v>825618690</v>
      </c>
      <c r="V1505" s="11">
        <f>D1505*L1505</f>
        <v>0</v>
      </c>
    </row>
    <row r="1506" spans="1:22" x14ac:dyDescent="0.3">
      <c r="A1506" s="14" t="str">
        <f>VLOOKUP(B1506,stocks!$B$3:$D$3093,2,FALSE)</f>
        <v>코오롱생명과학</v>
      </c>
      <c r="B1506" s="6" t="s">
        <v>15283</v>
      </c>
      <c r="C1506" s="6" t="s">
        <v>14402</v>
      </c>
      <c r="D1506" s="14">
        <v>25600</v>
      </c>
      <c r="E1506" s="14">
        <v>200</v>
      </c>
      <c r="F1506" s="14">
        <v>0.79</v>
      </c>
      <c r="G1506" s="14">
        <v>32133</v>
      </c>
      <c r="H1506" s="14">
        <v>-1647</v>
      </c>
      <c r="I1506" s="14">
        <v>0</v>
      </c>
      <c r="J1506" s="14">
        <v>471</v>
      </c>
      <c r="K1506" s="14">
        <v>471</v>
      </c>
      <c r="L1506" s="14">
        <v>0</v>
      </c>
      <c r="M1506" s="14">
        <v>0</v>
      </c>
      <c r="N1506" s="14">
        <v>0</v>
      </c>
      <c r="O1506" s="14">
        <v>0</v>
      </c>
      <c r="P1506" s="14">
        <v>0</v>
      </c>
      <c r="Q1506" s="14">
        <v>0</v>
      </c>
      <c r="R1506" s="14">
        <v>0</v>
      </c>
      <c r="S1506" s="14">
        <v>1176</v>
      </c>
      <c r="T1506" s="14">
        <v>0</v>
      </c>
      <c r="U1506" s="11">
        <f>D1506*G1506</f>
        <v>822604800</v>
      </c>
      <c r="V1506" s="11">
        <f>D1506*L1506</f>
        <v>0</v>
      </c>
    </row>
    <row r="1507" spans="1:22" x14ac:dyDescent="0.3">
      <c r="A1507" s="14" t="str">
        <f>VLOOKUP(B1507,stocks!$B$3:$D$3093,2,FALSE)</f>
        <v>금비</v>
      </c>
      <c r="B1507" s="6" t="s">
        <v>13692</v>
      </c>
      <c r="C1507" s="6" t="s">
        <v>14402</v>
      </c>
      <c r="D1507" s="14">
        <v>87800</v>
      </c>
      <c r="E1507" s="14">
        <v>-6000</v>
      </c>
      <c r="F1507" s="14">
        <v>-6.4</v>
      </c>
      <c r="G1507" s="14">
        <v>9350</v>
      </c>
      <c r="H1507" s="14">
        <v>975</v>
      </c>
      <c r="I1507" s="14">
        <v>2</v>
      </c>
      <c r="J1507" s="14">
        <v>-977</v>
      </c>
      <c r="K1507" s="14">
        <v>-982</v>
      </c>
      <c r="L1507" s="14">
        <v>0</v>
      </c>
      <c r="M1507" s="14">
        <v>2</v>
      </c>
      <c r="N1507" s="14">
        <v>0</v>
      </c>
      <c r="O1507" s="14">
        <v>0</v>
      </c>
      <c r="P1507" s="14">
        <v>0</v>
      </c>
      <c r="Q1507" s="14">
        <v>0</v>
      </c>
      <c r="R1507" s="14">
        <v>0</v>
      </c>
      <c r="S1507" s="14">
        <v>0</v>
      </c>
      <c r="T1507" s="14">
        <v>0</v>
      </c>
      <c r="U1507" s="11">
        <f>D1507*G1507</f>
        <v>820930000</v>
      </c>
      <c r="V1507" s="11">
        <f>D1507*L1507</f>
        <v>0</v>
      </c>
    </row>
    <row r="1508" spans="1:22" x14ac:dyDescent="0.3">
      <c r="A1508" s="14" t="str">
        <f>VLOOKUP(B1508,stocks!$B$3:$D$3093,2,FALSE)</f>
        <v>DMS</v>
      </c>
      <c r="B1508" s="6" t="s">
        <v>13397</v>
      </c>
      <c r="C1508" s="6" t="s">
        <v>14402</v>
      </c>
      <c r="D1508" s="14">
        <v>7740</v>
      </c>
      <c r="E1508" s="14">
        <v>-70</v>
      </c>
      <c r="F1508" s="14">
        <v>-0.9</v>
      </c>
      <c r="G1508" s="14">
        <v>105624</v>
      </c>
      <c r="H1508" s="14">
        <v>19530</v>
      </c>
      <c r="I1508" s="14">
        <v>-90</v>
      </c>
      <c r="J1508" s="14">
        <v>-19536</v>
      </c>
      <c r="K1508" s="14">
        <v>-19402</v>
      </c>
      <c r="L1508" s="14">
        <v>0</v>
      </c>
      <c r="M1508" s="14">
        <v>-1641</v>
      </c>
      <c r="N1508" s="14">
        <v>0</v>
      </c>
      <c r="O1508" s="14">
        <v>1870</v>
      </c>
      <c r="P1508" s="14">
        <v>-319</v>
      </c>
      <c r="Q1508" s="14">
        <v>0</v>
      </c>
      <c r="R1508" s="14">
        <v>0</v>
      </c>
      <c r="S1508" s="14">
        <v>30</v>
      </c>
      <c r="T1508" s="14">
        <v>66</v>
      </c>
      <c r="U1508" s="11">
        <f>D1508*G1508</f>
        <v>817529760</v>
      </c>
      <c r="V1508" s="11">
        <f>D1508*L1508</f>
        <v>0</v>
      </c>
    </row>
    <row r="1509" spans="1:22" x14ac:dyDescent="0.3">
      <c r="A1509" s="14" t="str">
        <f>VLOOKUP(B1509,stocks!$B$3:$D$3093,2,FALSE)</f>
        <v>레이언스</v>
      </c>
      <c r="B1509" s="6" t="s">
        <v>13435</v>
      </c>
      <c r="C1509" s="6" t="s">
        <v>14402</v>
      </c>
      <c r="D1509" s="14">
        <v>14400</v>
      </c>
      <c r="E1509" s="14">
        <v>-150</v>
      </c>
      <c r="F1509" s="14">
        <v>-1.03</v>
      </c>
      <c r="G1509" s="14">
        <v>56620</v>
      </c>
      <c r="H1509" s="14">
        <v>-1170</v>
      </c>
      <c r="I1509" s="14">
        <v>-498</v>
      </c>
      <c r="J1509" s="14">
        <v>1638</v>
      </c>
      <c r="K1509" s="14">
        <v>193</v>
      </c>
      <c r="L1509" s="14">
        <v>0</v>
      </c>
      <c r="M1509" s="14">
        <v>0</v>
      </c>
      <c r="N1509" s="14">
        <v>-66</v>
      </c>
      <c r="O1509" s="14">
        <v>-432</v>
      </c>
      <c r="P1509" s="14">
        <v>0</v>
      </c>
      <c r="Q1509" s="14">
        <v>0</v>
      </c>
      <c r="R1509" s="14">
        <v>0</v>
      </c>
      <c r="S1509" s="14">
        <v>20</v>
      </c>
      <c r="T1509" s="14">
        <v>10</v>
      </c>
      <c r="U1509" s="11">
        <f>D1509*G1509</f>
        <v>815328000</v>
      </c>
      <c r="V1509" s="11">
        <f>D1509*L1509</f>
        <v>0</v>
      </c>
    </row>
    <row r="1510" spans="1:22" x14ac:dyDescent="0.3">
      <c r="A1510" s="14" t="str">
        <f>VLOOKUP(B1510,stocks!$B$3:$D$3093,2,FALSE)</f>
        <v>풍국주정</v>
      </c>
      <c r="B1510" s="6" t="s">
        <v>14704</v>
      </c>
      <c r="C1510" s="6" t="s">
        <v>14402</v>
      </c>
      <c r="D1510" s="14">
        <v>20150</v>
      </c>
      <c r="E1510" s="14">
        <v>-50</v>
      </c>
      <c r="F1510" s="14">
        <v>-0.25</v>
      </c>
      <c r="G1510" s="14">
        <v>40301</v>
      </c>
      <c r="H1510" s="14">
        <v>1116</v>
      </c>
      <c r="I1510" s="14">
        <v>-27</v>
      </c>
      <c r="J1510" s="14">
        <v>-1188</v>
      </c>
      <c r="K1510" s="14">
        <v>-57</v>
      </c>
      <c r="L1510" s="14">
        <v>0</v>
      </c>
      <c r="M1510" s="14">
        <v>-27</v>
      </c>
      <c r="N1510" s="14">
        <v>0</v>
      </c>
      <c r="O1510" s="14">
        <v>0</v>
      </c>
      <c r="P1510" s="14">
        <v>0</v>
      </c>
      <c r="Q1510" s="14">
        <v>0</v>
      </c>
      <c r="R1510" s="14">
        <v>0</v>
      </c>
      <c r="S1510" s="14">
        <v>99</v>
      </c>
      <c r="T1510" s="14">
        <v>0</v>
      </c>
      <c r="U1510" s="11">
        <f>D1510*G1510</f>
        <v>812065150</v>
      </c>
      <c r="V1510" s="11">
        <f>D1510*L1510</f>
        <v>0</v>
      </c>
    </row>
    <row r="1511" spans="1:22" x14ac:dyDescent="0.3">
      <c r="A1511" s="14" t="str">
        <f>VLOOKUP(B1511,stocks!$B$3:$D$3093,2,FALSE)</f>
        <v>JW신약</v>
      </c>
      <c r="B1511" s="6" t="s">
        <v>15065</v>
      </c>
      <c r="C1511" s="6" t="s">
        <v>14402</v>
      </c>
      <c r="D1511" s="14">
        <v>5090</v>
      </c>
      <c r="E1511" s="14">
        <v>10</v>
      </c>
      <c r="F1511" s="14">
        <v>0.2</v>
      </c>
      <c r="G1511" s="14">
        <v>159119</v>
      </c>
      <c r="H1511" s="14">
        <v>-14644</v>
      </c>
      <c r="I1511" s="14">
        <v>-2</v>
      </c>
      <c r="J1511" s="14">
        <v>14068</v>
      </c>
      <c r="K1511" s="14">
        <v>15112</v>
      </c>
      <c r="L1511" s="14">
        <v>0</v>
      </c>
      <c r="M1511" s="14">
        <v>-2</v>
      </c>
      <c r="N1511" s="14">
        <v>0</v>
      </c>
      <c r="O1511" s="14">
        <v>0</v>
      </c>
      <c r="P1511" s="14">
        <v>0</v>
      </c>
      <c r="Q1511" s="14">
        <v>0</v>
      </c>
      <c r="R1511" s="14">
        <v>0</v>
      </c>
      <c r="S1511" s="14">
        <v>500</v>
      </c>
      <c r="T1511" s="14">
        <v>78</v>
      </c>
      <c r="U1511" s="11">
        <f>D1511*G1511</f>
        <v>809915710</v>
      </c>
      <c r="V1511" s="11">
        <f>D1511*L1511</f>
        <v>0</v>
      </c>
    </row>
    <row r="1512" spans="1:22" x14ac:dyDescent="0.3">
      <c r="A1512" s="14" t="str">
        <f>VLOOKUP(B1512,stocks!$B$3:$D$3093,2,FALSE)</f>
        <v>신풍제지</v>
      </c>
      <c r="B1512" s="6" t="s">
        <v>14370</v>
      </c>
      <c r="C1512" s="6" t="s">
        <v>14402</v>
      </c>
      <c r="D1512" s="14">
        <v>3475</v>
      </c>
      <c r="E1512" s="14">
        <v>-85</v>
      </c>
      <c r="F1512" s="14">
        <v>-2.39</v>
      </c>
      <c r="G1512" s="14">
        <v>232099</v>
      </c>
      <c r="H1512" s="14">
        <v>3197</v>
      </c>
      <c r="I1512" s="14">
        <v>-34</v>
      </c>
      <c r="J1512" s="14">
        <v>9817</v>
      </c>
      <c r="K1512" s="14">
        <v>9817</v>
      </c>
      <c r="L1512" s="14">
        <v>0</v>
      </c>
      <c r="M1512" s="14">
        <v>-34</v>
      </c>
      <c r="N1512" s="14">
        <v>0</v>
      </c>
      <c r="O1512" s="14">
        <v>0</v>
      </c>
      <c r="P1512" s="14">
        <v>0</v>
      </c>
      <c r="Q1512" s="14">
        <v>0</v>
      </c>
      <c r="R1512" s="14">
        <v>0</v>
      </c>
      <c r="S1512" s="14">
        <v>-13000</v>
      </c>
      <c r="T1512" s="14">
        <v>20</v>
      </c>
      <c r="U1512" s="11">
        <f>D1512*G1512</f>
        <v>806544025</v>
      </c>
      <c r="V1512" s="11">
        <f>D1512*L1512</f>
        <v>0</v>
      </c>
    </row>
    <row r="1513" spans="1:22" x14ac:dyDescent="0.3">
      <c r="A1513" s="14" t="str">
        <f>VLOOKUP(B1513,stocks!$B$3:$D$3093,2,FALSE)</f>
        <v>에스엔유</v>
      </c>
      <c r="B1513" s="6" t="s">
        <v>15138</v>
      </c>
      <c r="C1513" s="6" t="s">
        <v>14402</v>
      </c>
      <c r="D1513" s="14">
        <v>4370</v>
      </c>
      <c r="E1513" s="14">
        <v>-40</v>
      </c>
      <c r="F1513" s="14">
        <v>-0.91</v>
      </c>
      <c r="G1513" s="14">
        <v>183943</v>
      </c>
      <c r="H1513" s="14">
        <v>-20432</v>
      </c>
      <c r="I1513" s="14">
        <v>3320</v>
      </c>
      <c r="J1513" s="14">
        <v>14526</v>
      </c>
      <c r="K1513" s="14">
        <v>17881</v>
      </c>
      <c r="L1513" s="14">
        <v>0</v>
      </c>
      <c r="M1513" s="14">
        <v>0</v>
      </c>
      <c r="N1513" s="14">
        <v>0</v>
      </c>
      <c r="O1513" s="14">
        <v>3320</v>
      </c>
      <c r="P1513" s="14">
        <v>0</v>
      </c>
      <c r="Q1513" s="14">
        <v>0</v>
      </c>
      <c r="R1513" s="14">
        <v>0</v>
      </c>
      <c r="S1513" s="14">
        <v>78</v>
      </c>
      <c r="T1513" s="14">
        <v>2508</v>
      </c>
      <c r="U1513" s="11">
        <f>D1513*G1513</f>
        <v>803830910</v>
      </c>
      <c r="V1513" s="11">
        <f>D1513*L1513</f>
        <v>0</v>
      </c>
    </row>
    <row r="1514" spans="1:22" x14ac:dyDescent="0.3">
      <c r="A1514" s="14" t="str">
        <f>VLOOKUP(B1514,stocks!$B$3:$D$3093,2,FALSE)</f>
        <v>국일신동</v>
      </c>
      <c r="B1514" s="6" t="s">
        <v>13675</v>
      </c>
      <c r="C1514" s="6" t="s">
        <v>14402</v>
      </c>
      <c r="D1514" s="14">
        <v>5140</v>
      </c>
      <c r="E1514" s="14">
        <v>-50</v>
      </c>
      <c r="F1514" s="14">
        <v>-0.96</v>
      </c>
      <c r="G1514" s="14">
        <v>156154</v>
      </c>
      <c r="H1514" s="14">
        <v>-36862</v>
      </c>
      <c r="I1514" s="14">
        <v>0</v>
      </c>
      <c r="J1514" s="14">
        <v>36840</v>
      </c>
      <c r="K1514" s="14">
        <v>36846</v>
      </c>
      <c r="L1514" s="14">
        <v>0</v>
      </c>
      <c r="M1514" s="14">
        <v>0</v>
      </c>
      <c r="N1514" s="14">
        <v>0</v>
      </c>
      <c r="O1514" s="14">
        <v>0</v>
      </c>
      <c r="P1514" s="14">
        <v>0</v>
      </c>
      <c r="Q1514" s="14">
        <v>0</v>
      </c>
      <c r="R1514" s="14">
        <v>0</v>
      </c>
      <c r="S1514" s="14">
        <v>0</v>
      </c>
      <c r="T1514" s="14">
        <v>22</v>
      </c>
      <c r="U1514" s="11">
        <f>D1514*G1514</f>
        <v>802631560</v>
      </c>
      <c r="V1514" s="11">
        <f>D1514*L1514</f>
        <v>0</v>
      </c>
    </row>
    <row r="1515" spans="1:22" x14ac:dyDescent="0.3">
      <c r="A1515" s="14" t="str">
        <f>VLOOKUP(B1515,stocks!$B$3:$D$3093,2,FALSE)</f>
        <v>TIMEFOLIO Kstock액티브</v>
      </c>
      <c r="B1515" s="6" t="s">
        <v>16264</v>
      </c>
      <c r="C1515" s="6" t="s">
        <v>14402</v>
      </c>
      <c r="D1515" s="14">
        <v>10220</v>
      </c>
      <c r="E1515" s="14">
        <v>-75</v>
      </c>
      <c r="F1515" s="14">
        <v>-0.73</v>
      </c>
      <c r="G1515" s="14">
        <v>78523</v>
      </c>
      <c r="H1515" s="14">
        <v>6712</v>
      </c>
      <c r="I1515" s="14">
        <v>-7212</v>
      </c>
      <c r="J1515" s="14">
        <v>0</v>
      </c>
      <c r="K1515" s="14">
        <v>0</v>
      </c>
      <c r="L1515" s="14">
        <v>0</v>
      </c>
      <c r="M1515" s="14">
        <v>-12716</v>
      </c>
      <c r="N1515" s="14">
        <v>0</v>
      </c>
      <c r="O1515" s="14">
        <v>5504</v>
      </c>
      <c r="P1515" s="14">
        <v>0</v>
      </c>
      <c r="Q1515" s="14">
        <v>0</v>
      </c>
      <c r="R1515" s="14">
        <v>0</v>
      </c>
      <c r="S1515" s="14">
        <v>0</v>
      </c>
      <c r="T1515" s="14">
        <v>500</v>
      </c>
      <c r="U1515" s="11">
        <f>D1515*G1515</f>
        <v>802505060</v>
      </c>
      <c r="V1515" s="11">
        <f>D1515*L1515</f>
        <v>0</v>
      </c>
    </row>
    <row r="1516" spans="1:22" x14ac:dyDescent="0.3">
      <c r="A1516" s="14" t="str">
        <f>VLOOKUP(B1516,stocks!$B$3:$D$3093,2,FALSE)</f>
        <v>오공</v>
      </c>
      <c r="B1516" s="6" t="s">
        <v>14883</v>
      </c>
      <c r="C1516" s="6" t="s">
        <v>14402</v>
      </c>
      <c r="D1516" s="14">
        <v>5200</v>
      </c>
      <c r="E1516" s="14">
        <v>-150</v>
      </c>
      <c r="F1516" s="14">
        <v>-2.8</v>
      </c>
      <c r="G1516" s="14">
        <v>154204</v>
      </c>
      <c r="H1516" s="14">
        <v>18179</v>
      </c>
      <c r="I1516" s="14">
        <v>0</v>
      </c>
      <c r="J1516" s="14">
        <v>-19379</v>
      </c>
      <c r="K1516" s="14">
        <v>-21945</v>
      </c>
      <c r="L1516" s="14">
        <v>0</v>
      </c>
      <c r="M1516" s="14">
        <v>0</v>
      </c>
      <c r="N1516" s="14">
        <v>0</v>
      </c>
      <c r="O1516" s="14">
        <v>0</v>
      </c>
      <c r="P1516" s="14">
        <v>0</v>
      </c>
      <c r="Q1516" s="14">
        <v>0</v>
      </c>
      <c r="R1516" s="14">
        <v>0</v>
      </c>
      <c r="S1516" s="14">
        <v>1200</v>
      </c>
      <c r="T1516" s="14">
        <v>0</v>
      </c>
      <c r="U1516" s="11">
        <f>D1516*G1516</f>
        <v>801860800</v>
      </c>
      <c r="V1516" s="11">
        <f>D1516*L1516</f>
        <v>0</v>
      </c>
    </row>
    <row r="1517" spans="1:22" x14ac:dyDescent="0.3">
      <c r="A1517" s="14" t="str">
        <f>VLOOKUP(B1517,stocks!$B$3:$D$3093,2,FALSE)</f>
        <v>제이엘케이</v>
      </c>
      <c r="B1517" s="6" t="s">
        <v>16085</v>
      </c>
      <c r="C1517" s="6" t="s">
        <v>14402</v>
      </c>
      <c r="D1517" s="14">
        <v>7570</v>
      </c>
      <c r="E1517" s="14">
        <v>-30</v>
      </c>
      <c r="F1517" s="14">
        <v>-0.39</v>
      </c>
      <c r="G1517" s="14">
        <v>105912</v>
      </c>
      <c r="H1517" s="14">
        <v>11566</v>
      </c>
      <c r="I1517" s="14">
        <v>-932</v>
      </c>
      <c r="J1517" s="14">
        <v>-10634</v>
      </c>
      <c r="K1517" s="14">
        <v>-11684</v>
      </c>
      <c r="L1517" s="14">
        <v>0</v>
      </c>
      <c r="M1517" s="14">
        <v>0</v>
      </c>
      <c r="N1517" s="14">
        <v>0</v>
      </c>
      <c r="O1517" s="14">
        <v>-409</v>
      </c>
      <c r="P1517" s="14">
        <v>-523</v>
      </c>
      <c r="Q1517" s="14">
        <v>0</v>
      </c>
      <c r="R1517" s="14">
        <v>0</v>
      </c>
      <c r="S1517" s="14">
        <v>0</v>
      </c>
      <c r="T1517" s="14">
        <v>0</v>
      </c>
      <c r="U1517" s="11">
        <f>D1517*G1517</f>
        <v>801753840</v>
      </c>
      <c r="V1517" s="11">
        <f>D1517*L1517</f>
        <v>0</v>
      </c>
    </row>
    <row r="1518" spans="1:22" x14ac:dyDescent="0.3">
      <c r="A1518" s="14" t="str">
        <f>VLOOKUP(B1518,stocks!$B$3:$D$3093,2,FALSE)</f>
        <v>동우팜투테이블</v>
      </c>
      <c r="B1518" s="6" t="s">
        <v>13946</v>
      </c>
      <c r="C1518" s="6" t="s">
        <v>14402</v>
      </c>
      <c r="D1518" s="14">
        <v>3660</v>
      </c>
      <c r="E1518" s="14">
        <v>-25</v>
      </c>
      <c r="F1518" s="14">
        <v>-0.68</v>
      </c>
      <c r="G1518" s="14">
        <v>218762</v>
      </c>
      <c r="H1518" s="14">
        <v>6039</v>
      </c>
      <c r="I1518" s="14">
        <v>0</v>
      </c>
      <c r="J1518" s="14">
        <v>-6371</v>
      </c>
      <c r="K1518" s="14">
        <v>-7618</v>
      </c>
      <c r="L1518" s="14">
        <v>0</v>
      </c>
      <c r="M1518" s="14">
        <v>0</v>
      </c>
      <c r="N1518" s="14">
        <v>0</v>
      </c>
      <c r="O1518" s="14">
        <v>0</v>
      </c>
      <c r="P1518" s="14">
        <v>0</v>
      </c>
      <c r="Q1518" s="14">
        <v>0</v>
      </c>
      <c r="R1518" s="14">
        <v>0</v>
      </c>
      <c r="S1518" s="14">
        <v>0</v>
      </c>
      <c r="T1518" s="14">
        <v>332</v>
      </c>
      <c r="U1518" s="11">
        <f>D1518*G1518</f>
        <v>800668920</v>
      </c>
      <c r="V1518" s="11">
        <f>D1518*L1518</f>
        <v>0</v>
      </c>
    </row>
    <row r="1519" spans="1:22" x14ac:dyDescent="0.3">
      <c r="A1519" s="14" t="str">
        <f>VLOOKUP(B1519,stocks!$B$3:$D$3093,2,FALSE)</f>
        <v>TIGER 미국다우존스30</v>
      </c>
      <c r="B1519" s="6" t="s">
        <v>15745</v>
      </c>
      <c r="C1519" s="6" t="s">
        <v>14402</v>
      </c>
      <c r="D1519" s="14">
        <v>19065</v>
      </c>
      <c r="E1519" s="14">
        <v>-320</v>
      </c>
      <c r="F1519" s="14">
        <v>-1.65</v>
      </c>
      <c r="G1519" s="14">
        <v>41924</v>
      </c>
      <c r="H1519" s="14">
        <v>15722</v>
      </c>
      <c r="I1519" s="14">
        <v>-15710</v>
      </c>
      <c r="J1519" s="14">
        <v>55</v>
      </c>
      <c r="K1519" s="14">
        <v>0</v>
      </c>
      <c r="L1519" s="14">
        <v>0</v>
      </c>
      <c r="M1519" s="14">
        <v>-16240</v>
      </c>
      <c r="N1519" s="14">
        <v>0</v>
      </c>
      <c r="O1519" s="14">
        <v>0</v>
      </c>
      <c r="P1519" s="14">
        <v>0</v>
      </c>
      <c r="Q1519" s="14">
        <v>530</v>
      </c>
      <c r="R1519" s="14">
        <v>0</v>
      </c>
      <c r="S1519" s="14">
        <v>3</v>
      </c>
      <c r="T1519" s="14">
        <v>-70</v>
      </c>
      <c r="U1519" s="11">
        <f>D1519*G1519</f>
        <v>799281060</v>
      </c>
      <c r="V1519" s="11">
        <f>D1519*L1519</f>
        <v>0</v>
      </c>
    </row>
    <row r="1520" spans="1:22" x14ac:dyDescent="0.3">
      <c r="A1520" s="14" t="str">
        <f>VLOOKUP(B1520,stocks!$B$3:$D$3093,2,FALSE)</f>
        <v>TIGER 미국달러단기채권액티브</v>
      </c>
      <c r="B1520" s="6" t="s">
        <v>16101</v>
      </c>
      <c r="C1520" s="6" t="s">
        <v>14402</v>
      </c>
      <c r="D1520" s="14">
        <v>9715</v>
      </c>
      <c r="E1520" s="14">
        <v>30</v>
      </c>
      <c r="F1520" s="14">
        <v>0.31</v>
      </c>
      <c r="G1520" s="14">
        <v>81934</v>
      </c>
      <c r="H1520" s="14">
        <v>-1233</v>
      </c>
      <c r="I1520" s="14">
        <v>2009</v>
      </c>
      <c r="J1520" s="14">
        <v>-776</v>
      </c>
      <c r="K1520" s="14">
        <v>0</v>
      </c>
      <c r="L1520" s="14">
        <v>0</v>
      </c>
      <c r="M1520" s="14">
        <v>1999</v>
      </c>
      <c r="N1520" s="14">
        <v>0</v>
      </c>
      <c r="O1520" s="14">
        <v>0</v>
      </c>
      <c r="P1520" s="14">
        <v>0</v>
      </c>
      <c r="Q1520" s="14">
        <v>10</v>
      </c>
      <c r="R1520" s="14">
        <v>0</v>
      </c>
      <c r="S1520" s="14">
        <v>0</v>
      </c>
      <c r="T1520" s="14">
        <v>0</v>
      </c>
      <c r="U1520" s="11">
        <f>D1520*G1520</f>
        <v>795988810</v>
      </c>
      <c r="V1520" s="11">
        <f>D1520*L1520</f>
        <v>0</v>
      </c>
    </row>
    <row r="1521" spans="1:22" x14ac:dyDescent="0.3">
      <c r="A1521" s="14" t="str">
        <f>VLOOKUP(B1521,stocks!$B$3:$D$3093,2,FALSE)</f>
        <v>라닉스</v>
      </c>
      <c r="B1521" s="6" t="s">
        <v>13418</v>
      </c>
      <c r="C1521" s="6" t="s">
        <v>14402</v>
      </c>
      <c r="D1521" s="14">
        <v>11100</v>
      </c>
      <c r="E1521" s="14">
        <v>-100</v>
      </c>
      <c r="F1521" s="14">
        <v>-0.89</v>
      </c>
      <c r="G1521" s="14">
        <v>71690</v>
      </c>
      <c r="H1521" s="14">
        <v>7778</v>
      </c>
      <c r="I1521" s="14">
        <v>0</v>
      </c>
      <c r="J1521" s="14">
        <v>-7725</v>
      </c>
      <c r="K1521" s="14">
        <v>-7702</v>
      </c>
      <c r="L1521" s="14">
        <v>0</v>
      </c>
      <c r="M1521" s="14">
        <v>0</v>
      </c>
      <c r="N1521" s="14">
        <v>0</v>
      </c>
      <c r="O1521" s="14">
        <v>0</v>
      </c>
      <c r="P1521" s="14">
        <v>0</v>
      </c>
      <c r="Q1521" s="14">
        <v>0</v>
      </c>
      <c r="R1521" s="14">
        <v>0</v>
      </c>
      <c r="S1521" s="14">
        <v>-549</v>
      </c>
      <c r="T1521" s="14">
        <v>496</v>
      </c>
      <c r="U1521" s="11">
        <f>D1521*G1521</f>
        <v>795759000</v>
      </c>
      <c r="V1521" s="11">
        <f>D1521*L1521</f>
        <v>0</v>
      </c>
    </row>
    <row r="1522" spans="1:22" x14ac:dyDescent="0.3">
      <c r="A1522" s="14" t="str">
        <f>VLOOKUP(B1522,stocks!$B$3:$D$3093,2,FALSE)</f>
        <v>탑엔지니어링</v>
      </c>
      <c r="B1522" s="6" t="s">
        <v>15038</v>
      </c>
      <c r="C1522" s="6" t="s">
        <v>14402</v>
      </c>
      <c r="D1522" s="14">
        <v>9160</v>
      </c>
      <c r="E1522" s="14">
        <v>-140</v>
      </c>
      <c r="F1522" s="14">
        <v>-1.51</v>
      </c>
      <c r="G1522" s="14">
        <v>86643</v>
      </c>
      <c r="H1522" s="14">
        <v>18354</v>
      </c>
      <c r="I1522" s="14">
        <v>2659</v>
      </c>
      <c r="J1522" s="14">
        <v>-21053</v>
      </c>
      <c r="K1522" s="14">
        <v>-17419</v>
      </c>
      <c r="L1522" s="14">
        <v>0</v>
      </c>
      <c r="M1522" s="14">
        <v>-1</v>
      </c>
      <c r="N1522" s="14">
        <v>0</v>
      </c>
      <c r="O1522" s="14">
        <v>1570</v>
      </c>
      <c r="P1522" s="14">
        <v>1090</v>
      </c>
      <c r="Q1522" s="14">
        <v>0</v>
      </c>
      <c r="R1522" s="14">
        <v>0</v>
      </c>
      <c r="S1522" s="14">
        <v>0</v>
      </c>
      <c r="T1522" s="14">
        <v>40</v>
      </c>
      <c r="U1522" s="11">
        <f>D1522*G1522</f>
        <v>793649880</v>
      </c>
      <c r="V1522" s="11">
        <f>D1522*L1522</f>
        <v>0</v>
      </c>
    </row>
    <row r="1523" spans="1:22" x14ac:dyDescent="0.3">
      <c r="A1523" s="14" t="str">
        <f>VLOOKUP(B1523,stocks!$B$3:$D$3093,2,FALSE)</f>
        <v>시큐브</v>
      </c>
      <c r="B1523" s="6" t="s">
        <v>14337</v>
      </c>
      <c r="C1523" s="6" t="s">
        <v>14402</v>
      </c>
      <c r="D1523" s="14">
        <v>1630</v>
      </c>
      <c r="E1523" s="14">
        <v>-20</v>
      </c>
      <c r="F1523" s="14">
        <v>-1.21</v>
      </c>
      <c r="G1523" s="14">
        <v>486167</v>
      </c>
      <c r="H1523" s="14">
        <v>3215</v>
      </c>
      <c r="I1523" s="14">
        <v>0</v>
      </c>
      <c r="J1523" s="14">
        <v>-3317</v>
      </c>
      <c r="K1523" s="14">
        <v>-3317</v>
      </c>
      <c r="L1523" s="14">
        <v>0</v>
      </c>
      <c r="M1523" s="14">
        <v>0</v>
      </c>
      <c r="N1523" s="14">
        <v>0</v>
      </c>
      <c r="O1523" s="14">
        <v>0</v>
      </c>
      <c r="P1523" s="14">
        <v>0</v>
      </c>
      <c r="Q1523" s="14">
        <v>0</v>
      </c>
      <c r="R1523" s="14">
        <v>0</v>
      </c>
      <c r="S1523" s="14">
        <v>0</v>
      </c>
      <c r="T1523" s="14">
        <v>102</v>
      </c>
      <c r="U1523" s="11">
        <f>D1523*G1523</f>
        <v>792452210</v>
      </c>
      <c r="V1523" s="11">
        <f>D1523*L1523</f>
        <v>0</v>
      </c>
    </row>
    <row r="1524" spans="1:22" x14ac:dyDescent="0.3">
      <c r="A1524" s="14" t="str">
        <f>VLOOKUP(B1524,stocks!$B$3:$D$3093,2,FALSE)</f>
        <v>넥슨지티</v>
      </c>
      <c r="B1524" s="6" t="s">
        <v>13763</v>
      </c>
      <c r="C1524" s="6" t="s">
        <v>14402</v>
      </c>
      <c r="D1524" s="14">
        <v>12750</v>
      </c>
      <c r="E1524" s="14">
        <v>-150</v>
      </c>
      <c r="F1524" s="14">
        <v>-1.1599999999999999</v>
      </c>
      <c r="G1524" s="14">
        <v>62135</v>
      </c>
      <c r="H1524" s="14">
        <v>-17844</v>
      </c>
      <c r="I1524" s="14">
        <v>59</v>
      </c>
      <c r="J1524" s="14">
        <v>17262</v>
      </c>
      <c r="K1524" s="14">
        <v>17255</v>
      </c>
      <c r="L1524" s="14">
        <v>0</v>
      </c>
      <c r="M1524" s="14">
        <v>76</v>
      </c>
      <c r="N1524" s="14">
        <v>0</v>
      </c>
      <c r="O1524" s="14">
        <v>0</v>
      </c>
      <c r="P1524" s="14">
        <v>-17</v>
      </c>
      <c r="Q1524" s="14">
        <v>0</v>
      </c>
      <c r="R1524" s="14">
        <v>0</v>
      </c>
      <c r="S1524" s="14">
        <v>0</v>
      </c>
      <c r="T1524" s="14">
        <v>523</v>
      </c>
      <c r="U1524" s="11">
        <f>D1524*G1524</f>
        <v>792221250</v>
      </c>
      <c r="V1524" s="11">
        <f>D1524*L1524</f>
        <v>0</v>
      </c>
    </row>
    <row r="1525" spans="1:22" x14ac:dyDescent="0.3">
      <c r="A1525" s="14" t="str">
        <f>VLOOKUP(B1525,stocks!$B$3:$D$3093,2,FALSE)</f>
        <v>쌍용정보통신</v>
      </c>
      <c r="B1525" s="6" t="s">
        <v>14389</v>
      </c>
      <c r="C1525" s="6" t="s">
        <v>14402</v>
      </c>
      <c r="D1525" s="14">
        <v>1250</v>
      </c>
      <c r="E1525" s="14">
        <v>-25</v>
      </c>
      <c r="F1525" s="14">
        <v>-1.96</v>
      </c>
      <c r="G1525" s="14">
        <v>633200</v>
      </c>
      <c r="H1525" s="14">
        <v>-84874</v>
      </c>
      <c r="I1525" s="14">
        <v>0</v>
      </c>
      <c r="J1525" s="14">
        <v>29846</v>
      </c>
      <c r="K1525" s="14">
        <v>29855</v>
      </c>
      <c r="L1525" s="14">
        <v>0</v>
      </c>
      <c r="M1525" s="14">
        <v>0</v>
      </c>
      <c r="N1525" s="14">
        <v>0</v>
      </c>
      <c r="O1525" s="14">
        <v>0</v>
      </c>
      <c r="P1525" s="14">
        <v>0</v>
      </c>
      <c r="Q1525" s="14">
        <v>0</v>
      </c>
      <c r="R1525" s="14">
        <v>0</v>
      </c>
      <c r="S1525" s="14">
        <v>38099</v>
      </c>
      <c r="T1525" s="14">
        <v>16929</v>
      </c>
      <c r="U1525" s="11">
        <f>D1525*G1525</f>
        <v>791500000</v>
      </c>
      <c r="V1525" s="11">
        <f>D1525*L1525</f>
        <v>0</v>
      </c>
    </row>
    <row r="1526" spans="1:22" x14ac:dyDescent="0.3">
      <c r="A1526" s="14" t="str">
        <f>VLOOKUP(B1526,stocks!$B$3:$D$3093,2,FALSE)</f>
        <v>압타머사이언스</v>
      </c>
      <c r="B1526" s="6" t="s">
        <v>15935</v>
      </c>
      <c r="C1526" s="6" t="s">
        <v>14402</v>
      </c>
      <c r="D1526" s="14">
        <v>21100</v>
      </c>
      <c r="E1526" s="14">
        <v>0</v>
      </c>
      <c r="F1526" s="14">
        <v>0</v>
      </c>
      <c r="G1526" s="14">
        <v>37453</v>
      </c>
      <c r="H1526" s="14">
        <v>-2625</v>
      </c>
      <c r="I1526" s="14">
        <v>0</v>
      </c>
      <c r="J1526" s="14">
        <v>2625</v>
      </c>
      <c r="K1526" s="14">
        <v>2625</v>
      </c>
      <c r="L1526" s="14">
        <v>0</v>
      </c>
      <c r="M1526" s="14">
        <v>0</v>
      </c>
      <c r="N1526" s="14">
        <v>0</v>
      </c>
      <c r="O1526" s="14">
        <v>0</v>
      </c>
      <c r="P1526" s="14">
        <v>0</v>
      </c>
      <c r="Q1526" s="14">
        <v>0</v>
      </c>
      <c r="R1526" s="14">
        <v>0</v>
      </c>
      <c r="S1526" s="14">
        <v>0</v>
      </c>
      <c r="T1526" s="14">
        <v>0</v>
      </c>
      <c r="U1526" s="11">
        <f>D1526*G1526</f>
        <v>790258300</v>
      </c>
      <c r="V1526" s="11">
        <f>D1526*L1526</f>
        <v>0</v>
      </c>
    </row>
    <row r="1527" spans="1:22" x14ac:dyDescent="0.3">
      <c r="A1527" s="14" t="str">
        <f>VLOOKUP(B1527,stocks!$B$3:$D$3093,2,FALSE)</f>
        <v>농심홀딩스</v>
      </c>
      <c r="B1527" s="6" t="s">
        <v>13784</v>
      </c>
      <c r="C1527" s="6" t="s">
        <v>14402</v>
      </c>
      <c r="D1527" s="14">
        <v>82200</v>
      </c>
      <c r="E1527" s="14">
        <v>-900</v>
      </c>
      <c r="F1527" s="14">
        <v>-1.08</v>
      </c>
      <c r="G1527" s="14">
        <v>9605</v>
      </c>
      <c r="H1527" s="14">
        <v>3198</v>
      </c>
      <c r="I1527" s="14">
        <v>-454</v>
      </c>
      <c r="J1527" s="14">
        <v>-2980</v>
      </c>
      <c r="K1527" s="14">
        <v>-2924</v>
      </c>
      <c r="L1527" s="14">
        <v>0</v>
      </c>
      <c r="M1527" s="14">
        <v>-454</v>
      </c>
      <c r="N1527" s="14">
        <v>0</v>
      </c>
      <c r="O1527" s="14">
        <v>0</v>
      </c>
      <c r="P1527" s="14">
        <v>0</v>
      </c>
      <c r="Q1527" s="14">
        <v>0</v>
      </c>
      <c r="R1527" s="14">
        <v>0</v>
      </c>
      <c r="S1527" s="14">
        <v>236</v>
      </c>
      <c r="T1527" s="14">
        <v>0</v>
      </c>
      <c r="U1527" s="11">
        <f>D1527*G1527</f>
        <v>789531000</v>
      </c>
      <c r="V1527" s="11">
        <f>D1527*L1527</f>
        <v>0</v>
      </c>
    </row>
    <row r="1528" spans="1:22" x14ac:dyDescent="0.3">
      <c r="A1528" s="14" t="str">
        <f>VLOOKUP(B1528,stocks!$B$3:$D$3093,2,FALSE)</f>
        <v>크라운해태홀딩스</v>
      </c>
      <c r="B1528" s="6" t="s">
        <v>14530</v>
      </c>
      <c r="C1528" s="6" t="s">
        <v>14402</v>
      </c>
      <c r="D1528" s="14">
        <v>11500</v>
      </c>
      <c r="E1528" s="14">
        <v>-400</v>
      </c>
      <c r="F1528" s="14">
        <v>-3.36</v>
      </c>
      <c r="G1528" s="14">
        <v>68443</v>
      </c>
      <c r="H1528" s="14">
        <v>1480</v>
      </c>
      <c r="I1528" s="14">
        <v>-10</v>
      </c>
      <c r="J1528" s="14">
        <v>-1410</v>
      </c>
      <c r="K1528" s="14">
        <v>-1480</v>
      </c>
      <c r="L1528" s="14">
        <v>0</v>
      </c>
      <c r="M1528" s="14">
        <v>-10</v>
      </c>
      <c r="N1528" s="14">
        <v>0</v>
      </c>
      <c r="O1528" s="14">
        <v>0</v>
      </c>
      <c r="P1528" s="14">
        <v>0</v>
      </c>
      <c r="Q1528" s="14">
        <v>0</v>
      </c>
      <c r="R1528" s="14">
        <v>0</v>
      </c>
      <c r="S1528" s="14">
        <v>-113</v>
      </c>
      <c r="T1528" s="14">
        <v>53</v>
      </c>
      <c r="U1528" s="11">
        <f>D1528*G1528</f>
        <v>787094500</v>
      </c>
      <c r="V1528" s="11">
        <f>D1528*L1528</f>
        <v>0</v>
      </c>
    </row>
    <row r="1529" spans="1:22" x14ac:dyDescent="0.3">
      <c r="A1529" s="14" t="str">
        <f>VLOOKUP(B1529,stocks!$B$3:$D$3093,2,FALSE)</f>
        <v>빛샘전자</v>
      </c>
      <c r="B1529" s="6" t="s">
        <v>14104</v>
      </c>
      <c r="C1529" s="6" t="s">
        <v>14402</v>
      </c>
      <c r="D1529" s="14">
        <v>8380</v>
      </c>
      <c r="E1529" s="14">
        <v>-180</v>
      </c>
      <c r="F1529" s="14">
        <v>-2.1</v>
      </c>
      <c r="G1529" s="14">
        <v>93435</v>
      </c>
      <c r="H1529" s="14">
        <v>85</v>
      </c>
      <c r="I1529" s="14">
        <v>13</v>
      </c>
      <c r="J1529" s="14">
        <v>-427</v>
      </c>
      <c r="K1529" s="14">
        <v>-1080</v>
      </c>
      <c r="L1529" s="14">
        <v>0</v>
      </c>
      <c r="M1529" s="14">
        <v>8</v>
      </c>
      <c r="N1529" s="14">
        <v>0</v>
      </c>
      <c r="O1529" s="14">
        <v>0</v>
      </c>
      <c r="P1529" s="14">
        <v>5</v>
      </c>
      <c r="Q1529" s="14">
        <v>0</v>
      </c>
      <c r="R1529" s="14">
        <v>0</v>
      </c>
      <c r="S1529" s="14">
        <v>-595</v>
      </c>
      <c r="T1529" s="14">
        <v>924</v>
      </c>
      <c r="U1529" s="11">
        <f>D1529*G1529</f>
        <v>782985300</v>
      </c>
      <c r="V1529" s="11">
        <f>D1529*L1529</f>
        <v>0</v>
      </c>
    </row>
    <row r="1530" spans="1:22" x14ac:dyDescent="0.3">
      <c r="A1530" s="14" t="str">
        <f>VLOOKUP(B1530,stocks!$B$3:$D$3093,2,FALSE)</f>
        <v>네오오토</v>
      </c>
      <c r="B1530" s="6" t="s">
        <v>13740</v>
      </c>
      <c r="C1530" s="6" t="s">
        <v>14402</v>
      </c>
      <c r="D1530" s="14">
        <v>7880</v>
      </c>
      <c r="E1530" s="14">
        <v>-240</v>
      </c>
      <c r="F1530" s="14">
        <v>-2.96</v>
      </c>
      <c r="G1530" s="14">
        <v>98712</v>
      </c>
      <c r="H1530" s="14">
        <v>11281</v>
      </c>
      <c r="I1530" s="14">
        <v>0</v>
      </c>
      <c r="J1530" s="14">
        <v>-11323</v>
      </c>
      <c r="K1530" s="14">
        <v>-11275</v>
      </c>
      <c r="L1530" s="14">
        <v>0</v>
      </c>
      <c r="M1530" s="14">
        <v>0</v>
      </c>
      <c r="N1530" s="14">
        <v>0</v>
      </c>
      <c r="O1530" s="14">
        <v>0</v>
      </c>
      <c r="P1530" s="14">
        <v>0</v>
      </c>
      <c r="Q1530" s="14">
        <v>0</v>
      </c>
      <c r="R1530" s="14">
        <v>0</v>
      </c>
      <c r="S1530" s="14">
        <v>0</v>
      </c>
      <c r="T1530" s="14">
        <v>42</v>
      </c>
      <c r="U1530" s="11">
        <f>D1530*G1530</f>
        <v>777850560</v>
      </c>
      <c r="V1530" s="11">
        <f>D1530*L1530</f>
        <v>0</v>
      </c>
    </row>
    <row r="1531" spans="1:22" x14ac:dyDescent="0.3">
      <c r="A1531" s="14" t="str">
        <f>VLOOKUP(B1531,stocks!$B$3:$D$3093,2,FALSE)</f>
        <v>마이크로프랜드</v>
      </c>
      <c r="B1531" s="6" t="s">
        <v>13476</v>
      </c>
      <c r="C1531" s="6" t="s">
        <v>14402</v>
      </c>
      <c r="D1531" s="14">
        <v>8880</v>
      </c>
      <c r="E1531" s="14">
        <v>50</v>
      </c>
      <c r="F1531" s="14">
        <v>0.56999999999999995</v>
      </c>
      <c r="G1531" s="14">
        <v>87523</v>
      </c>
      <c r="H1531" s="14">
        <v>-25089</v>
      </c>
      <c r="I1531" s="14">
        <v>355</v>
      </c>
      <c r="J1531" s="14">
        <v>20137</v>
      </c>
      <c r="K1531" s="14">
        <v>11084</v>
      </c>
      <c r="L1531" s="14">
        <v>0</v>
      </c>
      <c r="M1531" s="14">
        <v>1226</v>
      </c>
      <c r="N1531" s="14">
        <v>0</v>
      </c>
      <c r="O1531" s="14">
        <v>0</v>
      </c>
      <c r="P1531" s="14">
        <v>-871</v>
      </c>
      <c r="Q1531" s="14">
        <v>0</v>
      </c>
      <c r="R1531" s="14">
        <v>0</v>
      </c>
      <c r="S1531" s="14">
        <v>4350</v>
      </c>
      <c r="T1531" s="14">
        <v>247</v>
      </c>
      <c r="U1531" s="11">
        <f>D1531*G1531</f>
        <v>777204240</v>
      </c>
      <c r="V1531" s="11">
        <f>D1531*L1531</f>
        <v>0</v>
      </c>
    </row>
    <row r="1532" spans="1:22" x14ac:dyDescent="0.3">
      <c r="A1532" s="14" t="str">
        <f>VLOOKUP(B1532,stocks!$B$3:$D$3093,2,FALSE)</f>
        <v>KODEX 중국본토CSI300</v>
      </c>
      <c r="B1532" s="6" t="s">
        <v>15900</v>
      </c>
      <c r="C1532" s="6" t="s">
        <v>14402</v>
      </c>
      <c r="D1532" s="14">
        <v>14230</v>
      </c>
      <c r="E1532" s="14">
        <v>-155</v>
      </c>
      <c r="F1532" s="14">
        <v>-1.08</v>
      </c>
      <c r="G1532" s="14">
        <v>54603</v>
      </c>
      <c r="H1532" s="14">
        <v>10149</v>
      </c>
      <c r="I1532" s="14">
        <v>-10222</v>
      </c>
      <c r="J1532" s="14">
        <v>72</v>
      </c>
      <c r="K1532" s="14">
        <v>0</v>
      </c>
      <c r="L1532" s="14">
        <v>0</v>
      </c>
      <c r="M1532" s="14">
        <v>-8432</v>
      </c>
      <c r="N1532" s="14">
        <v>-13420</v>
      </c>
      <c r="O1532" s="14">
        <v>0</v>
      </c>
      <c r="P1532" s="14">
        <v>0</v>
      </c>
      <c r="Q1532" s="14">
        <v>11630</v>
      </c>
      <c r="R1532" s="14">
        <v>0</v>
      </c>
      <c r="S1532" s="14">
        <v>0</v>
      </c>
      <c r="T1532" s="14">
        <v>1</v>
      </c>
      <c r="U1532" s="11">
        <f>D1532*G1532</f>
        <v>777000690</v>
      </c>
      <c r="V1532" s="11">
        <f>D1532*L1532</f>
        <v>0</v>
      </c>
    </row>
    <row r="1533" spans="1:22" x14ac:dyDescent="0.3">
      <c r="A1533" s="14" t="str">
        <f>VLOOKUP(B1533,stocks!$B$3:$D$3093,2,FALSE)</f>
        <v>새로닉스</v>
      </c>
      <c r="B1533" s="6" t="s">
        <v>14194</v>
      </c>
      <c r="C1533" s="6" t="s">
        <v>14402</v>
      </c>
      <c r="D1533" s="14">
        <v>11050</v>
      </c>
      <c r="E1533" s="14">
        <v>-200</v>
      </c>
      <c r="F1533" s="14">
        <v>-1.78</v>
      </c>
      <c r="G1533" s="14">
        <v>70129</v>
      </c>
      <c r="H1533" s="14">
        <v>-502</v>
      </c>
      <c r="I1533" s="14">
        <v>0</v>
      </c>
      <c r="J1533" s="14">
        <v>915</v>
      </c>
      <c r="K1533" s="14">
        <v>3090</v>
      </c>
      <c r="L1533" s="14">
        <v>0</v>
      </c>
      <c r="M1533" s="14">
        <v>0</v>
      </c>
      <c r="N1533" s="14">
        <v>0</v>
      </c>
      <c r="O1533" s="14">
        <v>0</v>
      </c>
      <c r="P1533" s="14">
        <v>0</v>
      </c>
      <c r="Q1533" s="14">
        <v>0</v>
      </c>
      <c r="R1533" s="14">
        <v>0</v>
      </c>
      <c r="S1533" s="14">
        <v>-300</v>
      </c>
      <c r="T1533" s="14">
        <v>-113</v>
      </c>
      <c r="U1533" s="11">
        <f>D1533*G1533</f>
        <v>774925450</v>
      </c>
      <c r="V1533" s="11">
        <f>D1533*L1533</f>
        <v>0</v>
      </c>
    </row>
    <row r="1534" spans="1:22" x14ac:dyDescent="0.3">
      <c r="A1534" s="14" t="str">
        <f>VLOOKUP(B1534,stocks!$B$3:$D$3093,2,FALSE)</f>
        <v>미래에셋 레버리지 원유선물혼합 ETN(H)</v>
      </c>
      <c r="B1534" s="6" t="s">
        <v>16354</v>
      </c>
      <c r="C1534" s="6" t="s">
        <v>14402</v>
      </c>
      <c r="D1534" s="14">
        <v>5400</v>
      </c>
      <c r="E1534" s="14">
        <v>155</v>
      </c>
      <c r="F1534" s="14">
        <v>2.96</v>
      </c>
      <c r="G1534" s="14">
        <v>143161</v>
      </c>
      <c r="H1534" s="14">
        <v>-41280</v>
      </c>
      <c r="I1534" s="14">
        <v>33128</v>
      </c>
      <c r="J1534" s="14">
        <v>0</v>
      </c>
      <c r="K1534" s="14">
        <v>0</v>
      </c>
      <c r="L1534" s="14">
        <v>0</v>
      </c>
      <c r="M1534" s="14">
        <v>33128</v>
      </c>
      <c r="N1534" s="14">
        <v>0</v>
      </c>
      <c r="O1534" s="14">
        <v>0</v>
      </c>
      <c r="P1534" s="14">
        <v>0</v>
      </c>
      <c r="Q1534" s="14">
        <v>0</v>
      </c>
      <c r="R1534" s="14">
        <v>0</v>
      </c>
      <c r="S1534" s="14">
        <v>-550</v>
      </c>
      <c r="T1534" s="14">
        <v>8702</v>
      </c>
      <c r="U1534" s="11">
        <f>D1534*G1534</f>
        <v>773069400</v>
      </c>
      <c r="V1534" s="11">
        <f>D1534*L1534</f>
        <v>0</v>
      </c>
    </row>
    <row r="1535" spans="1:22" x14ac:dyDescent="0.3">
      <c r="A1535" s="14" t="str">
        <f>VLOOKUP(B1535,stocks!$B$3:$D$3093,2,FALSE)</f>
        <v>대한뉴팜</v>
      </c>
      <c r="B1535" s="6" t="s">
        <v>13872</v>
      </c>
      <c r="C1535" s="6" t="s">
        <v>14402</v>
      </c>
      <c r="D1535" s="14">
        <v>11400</v>
      </c>
      <c r="E1535" s="14">
        <v>-150</v>
      </c>
      <c r="F1535" s="14">
        <v>-1.3</v>
      </c>
      <c r="G1535" s="14">
        <v>67755</v>
      </c>
      <c r="H1535" s="14">
        <v>3870</v>
      </c>
      <c r="I1535" s="14">
        <v>0</v>
      </c>
      <c r="J1535" s="14">
        <v>-3880</v>
      </c>
      <c r="K1535" s="14">
        <v>-3930</v>
      </c>
      <c r="L1535" s="14">
        <v>0</v>
      </c>
      <c r="M1535" s="14">
        <v>0</v>
      </c>
      <c r="N1535" s="14">
        <v>0</v>
      </c>
      <c r="O1535" s="14">
        <v>0</v>
      </c>
      <c r="P1535" s="14">
        <v>0</v>
      </c>
      <c r="Q1535" s="14">
        <v>0</v>
      </c>
      <c r="R1535" s="14">
        <v>0</v>
      </c>
      <c r="S1535" s="14">
        <v>0</v>
      </c>
      <c r="T1535" s="14">
        <v>10</v>
      </c>
      <c r="U1535" s="11">
        <f>D1535*G1535</f>
        <v>772407000</v>
      </c>
      <c r="V1535" s="11">
        <f>D1535*L1535</f>
        <v>0</v>
      </c>
    </row>
    <row r="1536" spans="1:22" x14ac:dyDescent="0.3">
      <c r="A1536" s="14" t="str">
        <f>VLOOKUP(B1536,stocks!$B$3:$D$3093,2,FALSE)</f>
        <v>바른손</v>
      </c>
      <c r="B1536" s="6" t="s">
        <v>14029</v>
      </c>
      <c r="C1536" s="6" t="s">
        <v>14402</v>
      </c>
      <c r="D1536" s="14">
        <v>2900</v>
      </c>
      <c r="E1536" s="14">
        <v>-35</v>
      </c>
      <c r="F1536" s="14">
        <v>-1.19</v>
      </c>
      <c r="G1536" s="14">
        <v>266075</v>
      </c>
      <c r="H1536" s="14">
        <v>26190</v>
      </c>
      <c r="I1536" s="14">
        <v>0</v>
      </c>
      <c r="J1536" s="14">
        <v>-26230</v>
      </c>
      <c r="K1536" s="14">
        <v>-27136</v>
      </c>
      <c r="L1536" s="14">
        <v>0</v>
      </c>
      <c r="M1536" s="14">
        <v>0</v>
      </c>
      <c r="N1536" s="14">
        <v>0</v>
      </c>
      <c r="O1536" s="14">
        <v>0</v>
      </c>
      <c r="P1536" s="14">
        <v>0</v>
      </c>
      <c r="Q1536" s="14">
        <v>0</v>
      </c>
      <c r="R1536" s="14">
        <v>0</v>
      </c>
      <c r="S1536" s="14">
        <v>0</v>
      </c>
      <c r="T1536" s="14">
        <v>40</v>
      </c>
      <c r="U1536" s="11">
        <f>D1536*G1536</f>
        <v>771617500</v>
      </c>
      <c r="V1536" s="11">
        <f>D1536*L1536</f>
        <v>0</v>
      </c>
    </row>
    <row r="1537" spans="1:22" x14ac:dyDescent="0.3">
      <c r="A1537" s="14" t="str">
        <f>VLOOKUP(B1537,stocks!$B$3:$D$3093,2,FALSE)</f>
        <v>대유에이피</v>
      </c>
      <c r="B1537" s="6" t="s">
        <v>13860</v>
      </c>
      <c r="C1537" s="6" t="s">
        <v>14402</v>
      </c>
      <c r="D1537" s="14">
        <v>8660</v>
      </c>
      <c r="E1537" s="14">
        <v>-30</v>
      </c>
      <c r="F1537" s="14">
        <v>-0.35</v>
      </c>
      <c r="G1537" s="14">
        <v>88954</v>
      </c>
      <c r="H1537" s="14">
        <v>-547</v>
      </c>
      <c r="I1537" s="14">
        <v>0</v>
      </c>
      <c r="J1537" s="14">
        <v>149</v>
      </c>
      <c r="K1537" s="14">
        <v>-588</v>
      </c>
      <c r="L1537" s="14">
        <v>0</v>
      </c>
      <c r="M1537" s="14">
        <v>0</v>
      </c>
      <c r="N1537" s="14">
        <v>0</v>
      </c>
      <c r="O1537" s="14">
        <v>0</v>
      </c>
      <c r="P1537" s="14">
        <v>0</v>
      </c>
      <c r="Q1537" s="14">
        <v>0</v>
      </c>
      <c r="R1537" s="14">
        <v>0</v>
      </c>
      <c r="S1537" s="14">
        <v>399</v>
      </c>
      <c r="T1537" s="14">
        <v>-1</v>
      </c>
      <c r="U1537" s="11">
        <f>D1537*G1537</f>
        <v>770341640</v>
      </c>
      <c r="V1537" s="11">
        <f>D1537*L1537</f>
        <v>0</v>
      </c>
    </row>
    <row r="1538" spans="1:22" x14ac:dyDescent="0.3">
      <c r="A1538" s="14" t="str">
        <f>VLOOKUP(B1538,stocks!$B$3:$D$3093,2,FALSE)</f>
        <v>삼양통상</v>
      </c>
      <c r="B1538" s="6" t="s">
        <v>14148</v>
      </c>
      <c r="C1538" s="6" t="s">
        <v>14402</v>
      </c>
      <c r="D1538" s="14">
        <v>76800</v>
      </c>
      <c r="E1538" s="14">
        <v>-2000</v>
      </c>
      <c r="F1538" s="14">
        <v>-2.54</v>
      </c>
      <c r="G1538" s="14">
        <v>10029</v>
      </c>
      <c r="H1538" s="14">
        <v>2018</v>
      </c>
      <c r="I1538" s="14">
        <v>-145</v>
      </c>
      <c r="J1538" s="14">
        <v>-2118</v>
      </c>
      <c r="K1538" s="14">
        <v>-2253</v>
      </c>
      <c r="L1538" s="14">
        <v>0</v>
      </c>
      <c r="M1538" s="14">
        <v>-139</v>
      </c>
      <c r="N1538" s="14">
        <v>0</v>
      </c>
      <c r="O1538" s="14">
        <v>0</v>
      </c>
      <c r="P1538" s="14">
        <v>-32</v>
      </c>
      <c r="Q1538" s="14">
        <v>26</v>
      </c>
      <c r="R1538" s="14">
        <v>0</v>
      </c>
      <c r="S1538" s="14">
        <v>242</v>
      </c>
      <c r="T1538" s="14">
        <v>3</v>
      </c>
      <c r="U1538" s="11">
        <f>D1538*G1538</f>
        <v>770227200</v>
      </c>
      <c r="V1538" s="11">
        <f>D1538*L1538</f>
        <v>0</v>
      </c>
    </row>
    <row r="1539" spans="1:22" x14ac:dyDescent="0.3">
      <c r="A1539" s="14" t="str">
        <f>VLOOKUP(B1539,stocks!$B$3:$D$3093,2,FALSE)</f>
        <v>예림당</v>
      </c>
      <c r="B1539" s="6" t="s">
        <v>14791</v>
      </c>
      <c r="C1539" s="6" t="s">
        <v>14402</v>
      </c>
      <c r="D1539" s="14">
        <v>3530</v>
      </c>
      <c r="E1539" s="14">
        <v>-60</v>
      </c>
      <c r="F1539" s="14">
        <v>-1.67</v>
      </c>
      <c r="G1539" s="14">
        <v>217992</v>
      </c>
      <c r="H1539" s="14">
        <v>17211</v>
      </c>
      <c r="I1539" s="14">
        <v>0</v>
      </c>
      <c r="J1539" s="14">
        <v>-20647</v>
      </c>
      <c r="K1539" s="14">
        <v>-20999</v>
      </c>
      <c r="L1539" s="14">
        <v>0</v>
      </c>
      <c r="M1539" s="14">
        <v>0</v>
      </c>
      <c r="N1539" s="14">
        <v>0</v>
      </c>
      <c r="O1539" s="14">
        <v>0</v>
      </c>
      <c r="P1539" s="14">
        <v>0</v>
      </c>
      <c r="Q1539" s="14">
        <v>0</v>
      </c>
      <c r="R1539" s="14">
        <v>0</v>
      </c>
      <c r="S1539" s="14">
        <v>655</v>
      </c>
      <c r="T1539" s="14">
        <v>2781</v>
      </c>
      <c r="U1539" s="11">
        <f>D1539*G1539</f>
        <v>769511760</v>
      </c>
      <c r="V1539" s="11">
        <f>D1539*L1539</f>
        <v>0</v>
      </c>
    </row>
    <row r="1540" spans="1:22" x14ac:dyDescent="0.3">
      <c r="A1540" s="14" t="str">
        <f>VLOOKUP(B1540,stocks!$B$3:$D$3093,2,FALSE)</f>
        <v>대한약품</v>
      </c>
      <c r="B1540" s="6" t="s">
        <v>13874</v>
      </c>
      <c r="C1540" s="6" t="s">
        <v>14402</v>
      </c>
      <c r="D1540" s="14">
        <v>35250</v>
      </c>
      <c r="E1540" s="14">
        <v>-650</v>
      </c>
      <c r="F1540" s="14">
        <v>-1.81</v>
      </c>
      <c r="G1540" s="14">
        <v>21824</v>
      </c>
      <c r="H1540" s="14">
        <v>1654</v>
      </c>
      <c r="I1540" s="14">
        <v>0</v>
      </c>
      <c r="J1540" s="14">
        <v>-406</v>
      </c>
      <c r="K1540" s="14">
        <v>-406</v>
      </c>
      <c r="L1540" s="14">
        <v>0</v>
      </c>
      <c r="M1540" s="14">
        <v>0</v>
      </c>
      <c r="N1540" s="14">
        <v>0</v>
      </c>
      <c r="O1540" s="14">
        <v>0</v>
      </c>
      <c r="P1540" s="14">
        <v>0</v>
      </c>
      <c r="Q1540" s="14">
        <v>0</v>
      </c>
      <c r="R1540" s="14">
        <v>0</v>
      </c>
      <c r="S1540" s="14">
        <v>-1288</v>
      </c>
      <c r="T1540" s="14">
        <v>40</v>
      </c>
      <c r="U1540" s="11">
        <f>D1540*G1540</f>
        <v>769296000</v>
      </c>
      <c r="V1540" s="11">
        <f>D1540*L1540</f>
        <v>0</v>
      </c>
    </row>
    <row r="1541" spans="1:22" x14ac:dyDescent="0.3">
      <c r="A1541" s="14" t="str">
        <f>VLOOKUP(B1541,stocks!$B$3:$D$3093,2,FALSE)</f>
        <v>파이오링크</v>
      </c>
      <c r="B1541" s="6" t="s">
        <v>15515</v>
      </c>
      <c r="C1541" s="6" t="s">
        <v>14402</v>
      </c>
      <c r="D1541" s="14">
        <v>13900</v>
      </c>
      <c r="E1541" s="14">
        <v>-100</v>
      </c>
      <c r="F1541" s="14">
        <v>-0.71</v>
      </c>
      <c r="G1541" s="14">
        <v>55273</v>
      </c>
      <c r="H1541" s="14">
        <v>-11670</v>
      </c>
      <c r="I1541" s="14">
        <v>1038</v>
      </c>
      <c r="J1541" s="14">
        <v>8851</v>
      </c>
      <c r="K1541" s="14">
        <v>9465</v>
      </c>
      <c r="L1541" s="14">
        <v>0</v>
      </c>
      <c r="M1541" s="14">
        <v>-2</v>
      </c>
      <c r="N1541" s="14">
        <v>0</v>
      </c>
      <c r="O1541" s="14">
        <v>1040</v>
      </c>
      <c r="P1541" s="14">
        <v>0</v>
      </c>
      <c r="Q1541" s="14">
        <v>0</v>
      </c>
      <c r="R1541" s="14">
        <v>0</v>
      </c>
      <c r="S1541" s="14">
        <v>1410</v>
      </c>
      <c r="T1541" s="14">
        <v>371</v>
      </c>
      <c r="U1541" s="11">
        <f>D1541*G1541</f>
        <v>768294700</v>
      </c>
      <c r="V1541" s="11">
        <f>D1541*L1541</f>
        <v>0</v>
      </c>
    </row>
    <row r="1542" spans="1:22" x14ac:dyDescent="0.3">
      <c r="A1542" s="14" t="str">
        <f>VLOOKUP(B1542,stocks!$B$3:$D$3093,2,FALSE)</f>
        <v>우성사료</v>
      </c>
      <c r="B1542" s="6" t="s">
        <v>14551</v>
      </c>
      <c r="C1542" s="6" t="s">
        <v>14402</v>
      </c>
      <c r="D1542" s="14">
        <v>36850</v>
      </c>
      <c r="E1542" s="14">
        <v>-400</v>
      </c>
      <c r="F1542" s="14">
        <v>-1.07</v>
      </c>
      <c r="G1542" s="14">
        <v>20831</v>
      </c>
      <c r="H1542" s="14">
        <v>27</v>
      </c>
      <c r="I1542" s="14">
        <v>-3</v>
      </c>
      <c r="J1542" s="14">
        <v>-186</v>
      </c>
      <c r="K1542" s="14">
        <v>-54</v>
      </c>
      <c r="L1542" s="14">
        <v>0</v>
      </c>
      <c r="M1542" s="14">
        <v>-3</v>
      </c>
      <c r="N1542" s="14">
        <v>0</v>
      </c>
      <c r="O1542" s="14">
        <v>0</v>
      </c>
      <c r="P1542" s="14">
        <v>0</v>
      </c>
      <c r="Q1542" s="14">
        <v>0</v>
      </c>
      <c r="R1542" s="14">
        <v>0</v>
      </c>
      <c r="S1542" s="14">
        <v>27</v>
      </c>
      <c r="T1542" s="14">
        <v>135</v>
      </c>
      <c r="U1542" s="11">
        <f>D1542*G1542</f>
        <v>767622350</v>
      </c>
      <c r="V1542" s="11">
        <f>D1542*L1542</f>
        <v>0</v>
      </c>
    </row>
    <row r="1543" spans="1:22" x14ac:dyDescent="0.3">
      <c r="A1543" s="14" t="str">
        <f>VLOOKUP(B1543,stocks!$B$3:$D$3093,2,FALSE)</f>
        <v>미래생명자원</v>
      </c>
      <c r="B1543" s="6" t="s">
        <v>14003</v>
      </c>
      <c r="C1543" s="6" t="s">
        <v>14402</v>
      </c>
      <c r="D1543" s="14">
        <v>4960</v>
      </c>
      <c r="E1543" s="14">
        <v>-100</v>
      </c>
      <c r="F1543" s="14">
        <v>-1.98</v>
      </c>
      <c r="G1543" s="14">
        <v>154650</v>
      </c>
      <c r="H1543" s="14">
        <v>34659</v>
      </c>
      <c r="I1543" s="14">
        <v>0</v>
      </c>
      <c r="J1543" s="14">
        <v>-31491</v>
      </c>
      <c r="K1543" s="14">
        <v>-25666</v>
      </c>
      <c r="L1543" s="14">
        <v>0</v>
      </c>
      <c r="M1543" s="14">
        <v>0</v>
      </c>
      <c r="N1543" s="14">
        <v>0</v>
      </c>
      <c r="O1543" s="14">
        <v>0</v>
      </c>
      <c r="P1543" s="14">
        <v>0</v>
      </c>
      <c r="Q1543" s="14">
        <v>0</v>
      </c>
      <c r="R1543" s="14">
        <v>0</v>
      </c>
      <c r="S1543" s="14">
        <v>-185</v>
      </c>
      <c r="T1543" s="14">
        <v>-2983</v>
      </c>
      <c r="U1543" s="11">
        <f>D1543*G1543</f>
        <v>767064000</v>
      </c>
      <c r="V1543" s="11">
        <f>D1543*L1543</f>
        <v>0</v>
      </c>
    </row>
    <row r="1544" spans="1:22" x14ac:dyDescent="0.3">
      <c r="A1544" s="14" t="str">
        <f>VLOOKUP(B1544,stocks!$B$3:$D$3093,2,FALSE)</f>
        <v>엔텔스</v>
      </c>
      <c r="B1544" s="6" t="s">
        <v>15080</v>
      </c>
      <c r="C1544" s="6" t="s">
        <v>14402</v>
      </c>
      <c r="D1544" s="14">
        <v>7860</v>
      </c>
      <c r="E1544" s="14">
        <v>-90</v>
      </c>
      <c r="F1544" s="14">
        <v>-1.1299999999999999</v>
      </c>
      <c r="G1544" s="14">
        <v>97280</v>
      </c>
      <c r="H1544" s="14">
        <v>-10917</v>
      </c>
      <c r="I1544" s="14">
        <v>3899</v>
      </c>
      <c r="J1544" s="14">
        <v>6726</v>
      </c>
      <c r="K1544" s="14">
        <v>9038</v>
      </c>
      <c r="L1544" s="14">
        <v>0</v>
      </c>
      <c r="M1544" s="14">
        <v>783</v>
      </c>
      <c r="N1544" s="14">
        <v>0</v>
      </c>
      <c r="O1544" s="14">
        <v>1840</v>
      </c>
      <c r="P1544" s="14">
        <v>1276</v>
      </c>
      <c r="Q1544" s="14">
        <v>0</v>
      </c>
      <c r="R1544" s="14">
        <v>0</v>
      </c>
      <c r="S1544" s="14">
        <v>0</v>
      </c>
      <c r="T1544" s="14">
        <v>292</v>
      </c>
      <c r="U1544" s="11">
        <f>D1544*G1544</f>
        <v>764620800</v>
      </c>
      <c r="V1544" s="11">
        <f>D1544*L1544</f>
        <v>0</v>
      </c>
    </row>
    <row r="1545" spans="1:22" x14ac:dyDescent="0.3">
      <c r="A1545" s="14" t="str">
        <f>VLOOKUP(B1545,stocks!$B$3:$D$3093,2,FALSE)</f>
        <v>윙입푸드</v>
      </c>
      <c r="B1545" s="6" t="s">
        <v>16276</v>
      </c>
      <c r="C1545" s="6" t="s">
        <v>14402</v>
      </c>
      <c r="D1545" s="14">
        <v>1525</v>
      </c>
      <c r="E1545" s="14">
        <v>-35</v>
      </c>
      <c r="F1545" s="14">
        <v>-2.2400000000000002</v>
      </c>
      <c r="G1545" s="14">
        <v>501247</v>
      </c>
      <c r="H1545" s="14">
        <v>-20650</v>
      </c>
      <c r="I1545" s="14">
        <v>0</v>
      </c>
      <c r="J1545" s="14">
        <v>19727</v>
      </c>
      <c r="K1545" s="14">
        <v>0</v>
      </c>
      <c r="L1545" s="14">
        <v>0</v>
      </c>
      <c r="M1545" s="14">
        <v>0</v>
      </c>
      <c r="N1545" s="14">
        <v>0</v>
      </c>
      <c r="O1545" s="14">
        <v>0</v>
      </c>
      <c r="P1545" s="14">
        <v>0</v>
      </c>
      <c r="Q1545" s="14">
        <v>0</v>
      </c>
      <c r="R1545" s="14">
        <v>0</v>
      </c>
      <c r="S1545" s="14">
        <v>0</v>
      </c>
      <c r="T1545" s="14">
        <v>923</v>
      </c>
      <c r="U1545" s="11">
        <f>D1545*G1545</f>
        <v>764401675</v>
      </c>
      <c r="V1545" s="11">
        <f>D1545*L1545</f>
        <v>0</v>
      </c>
    </row>
    <row r="1546" spans="1:22" x14ac:dyDescent="0.3">
      <c r="A1546" s="14" t="str">
        <f>VLOOKUP(B1546,stocks!$B$3:$D$3093,2,FALSE)</f>
        <v>스카이이앤엠</v>
      </c>
      <c r="B1546" s="6" t="s">
        <v>13501</v>
      </c>
      <c r="C1546" s="6" t="s">
        <v>14402</v>
      </c>
      <c r="D1546" s="14">
        <v>1430</v>
      </c>
      <c r="E1546" s="14">
        <v>-40</v>
      </c>
      <c r="F1546" s="14">
        <v>-2.72</v>
      </c>
      <c r="G1546" s="14">
        <v>533455</v>
      </c>
      <c r="H1546" s="14">
        <v>135079</v>
      </c>
      <c r="I1546" s="14">
        <v>0</v>
      </c>
      <c r="J1546" s="14">
        <v>-135791</v>
      </c>
      <c r="K1546" s="14">
        <v>-134642</v>
      </c>
      <c r="L1546" s="14">
        <v>0</v>
      </c>
      <c r="M1546" s="14">
        <v>0</v>
      </c>
      <c r="N1546" s="14">
        <v>0</v>
      </c>
      <c r="O1546" s="14">
        <v>0</v>
      </c>
      <c r="P1546" s="14">
        <v>0</v>
      </c>
      <c r="Q1546" s="14">
        <v>0</v>
      </c>
      <c r="R1546" s="14">
        <v>0</v>
      </c>
      <c r="S1546" s="14">
        <v>0</v>
      </c>
      <c r="T1546" s="14">
        <v>712</v>
      </c>
      <c r="U1546" s="11">
        <f>D1546*G1546</f>
        <v>762840650</v>
      </c>
      <c r="V1546" s="11">
        <f>D1546*L1546</f>
        <v>0</v>
      </c>
    </row>
    <row r="1547" spans="1:22" x14ac:dyDescent="0.3">
      <c r="A1547" s="14" t="str">
        <f>VLOOKUP(B1547,stocks!$B$3:$D$3093,2,FALSE)</f>
        <v>제노포커스</v>
      </c>
      <c r="B1547" s="6" t="s">
        <v>15553</v>
      </c>
      <c r="C1547" s="6" t="s">
        <v>14402</v>
      </c>
      <c r="D1547" s="14">
        <v>7670</v>
      </c>
      <c r="E1547" s="14">
        <v>50</v>
      </c>
      <c r="F1547" s="14">
        <v>0.66</v>
      </c>
      <c r="G1547" s="14">
        <v>99419</v>
      </c>
      <c r="H1547" s="14">
        <v>18039</v>
      </c>
      <c r="I1547" s="14">
        <v>0</v>
      </c>
      <c r="J1547" s="14">
        <v>-11795</v>
      </c>
      <c r="K1547" s="14">
        <v>-11795</v>
      </c>
      <c r="L1547" s="14">
        <v>0</v>
      </c>
      <c r="M1547" s="14">
        <v>0</v>
      </c>
      <c r="N1547" s="14">
        <v>0</v>
      </c>
      <c r="O1547" s="14">
        <v>0</v>
      </c>
      <c r="P1547" s="14">
        <v>0</v>
      </c>
      <c r="Q1547" s="14">
        <v>0</v>
      </c>
      <c r="R1547" s="14">
        <v>0</v>
      </c>
      <c r="S1547" s="14">
        <v>-6244</v>
      </c>
      <c r="T1547" s="14">
        <v>0</v>
      </c>
      <c r="U1547" s="11">
        <f>D1547*G1547</f>
        <v>762543730</v>
      </c>
      <c r="V1547" s="11">
        <f>D1547*L1547</f>
        <v>0</v>
      </c>
    </row>
    <row r="1548" spans="1:22" x14ac:dyDescent="0.3">
      <c r="A1548" s="14" t="str">
        <f>VLOOKUP(B1548,stocks!$B$3:$D$3093,2,FALSE)</f>
        <v>KODEX 심천ChiNext(합성)</v>
      </c>
      <c r="B1548" s="6" t="s">
        <v>15791</v>
      </c>
      <c r="C1548" s="6" t="s">
        <v>14402</v>
      </c>
      <c r="D1548" s="14">
        <v>14060</v>
      </c>
      <c r="E1548" s="14">
        <v>70</v>
      </c>
      <c r="F1548" s="14">
        <v>0.5</v>
      </c>
      <c r="G1548" s="14">
        <v>54142</v>
      </c>
      <c r="H1548" s="14">
        <v>-15933</v>
      </c>
      <c r="I1548" s="14">
        <v>5617</v>
      </c>
      <c r="J1548" s="14">
        <v>8073</v>
      </c>
      <c r="K1548" s="14">
        <v>0</v>
      </c>
      <c r="L1548" s="14">
        <v>0</v>
      </c>
      <c r="M1548" s="14">
        <v>5372</v>
      </c>
      <c r="N1548" s="14">
        <v>0</v>
      </c>
      <c r="O1548" s="14">
        <v>14</v>
      </c>
      <c r="P1548" s="14">
        <v>0</v>
      </c>
      <c r="Q1548" s="14">
        <v>231</v>
      </c>
      <c r="R1548" s="14">
        <v>0</v>
      </c>
      <c r="S1548" s="14">
        <v>2243</v>
      </c>
      <c r="T1548" s="14">
        <v>0</v>
      </c>
      <c r="U1548" s="11">
        <f>D1548*G1548</f>
        <v>761236520</v>
      </c>
      <c r="V1548" s="11">
        <f>D1548*L1548</f>
        <v>0</v>
      </c>
    </row>
    <row r="1549" spans="1:22" x14ac:dyDescent="0.3">
      <c r="A1549" s="14" t="str">
        <f>VLOOKUP(B1549,stocks!$B$3:$D$3093,2,FALSE)</f>
        <v>대한제당우</v>
      </c>
      <c r="B1549" s="6" t="s">
        <v>13878</v>
      </c>
      <c r="C1549" s="6" t="s">
        <v>14402</v>
      </c>
      <c r="D1549" s="14">
        <v>4300</v>
      </c>
      <c r="E1549" s="14">
        <v>-50</v>
      </c>
      <c r="F1549" s="14">
        <v>-1.1499999999999999</v>
      </c>
      <c r="G1549" s="14">
        <v>176770</v>
      </c>
      <c r="H1549" s="14">
        <v>5227</v>
      </c>
      <c r="I1549" s="14">
        <v>0</v>
      </c>
      <c r="J1549" s="14">
        <v>-5227</v>
      </c>
      <c r="K1549" s="14">
        <v>0</v>
      </c>
      <c r="L1549" s="14">
        <v>0</v>
      </c>
      <c r="M1549" s="14">
        <v>0</v>
      </c>
      <c r="N1549" s="14">
        <v>0</v>
      </c>
      <c r="O1549" s="14">
        <v>0</v>
      </c>
      <c r="P1549" s="14">
        <v>0</v>
      </c>
      <c r="Q1549" s="14">
        <v>0</v>
      </c>
      <c r="R1549" s="14">
        <v>0</v>
      </c>
      <c r="S1549" s="14">
        <v>0</v>
      </c>
      <c r="T1549" s="14">
        <v>0</v>
      </c>
      <c r="U1549" s="11">
        <f>D1549*G1549</f>
        <v>760111000</v>
      </c>
      <c r="V1549" s="11">
        <f>D1549*L1549</f>
        <v>0</v>
      </c>
    </row>
    <row r="1550" spans="1:22" x14ac:dyDescent="0.3">
      <c r="A1550" s="14" t="str">
        <f>VLOOKUP(B1550,stocks!$B$3:$D$3093,2,FALSE)</f>
        <v>풍강</v>
      </c>
      <c r="B1550" s="6" t="s">
        <v>15226</v>
      </c>
      <c r="C1550" s="6" t="s">
        <v>14402</v>
      </c>
      <c r="D1550" s="14">
        <v>5160</v>
      </c>
      <c r="E1550" s="14">
        <v>-130</v>
      </c>
      <c r="F1550" s="14">
        <v>-2.46</v>
      </c>
      <c r="G1550" s="14">
        <v>147142</v>
      </c>
      <c r="H1550" s="14">
        <v>7390</v>
      </c>
      <c r="I1550" s="14">
        <v>401</v>
      </c>
      <c r="J1550" s="14">
        <v>-8769</v>
      </c>
      <c r="K1550" s="14">
        <v>-8299</v>
      </c>
      <c r="L1550" s="14">
        <v>0</v>
      </c>
      <c r="M1550" s="14">
        <v>307</v>
      </c>
      <c r="N1550" s="14">
        <v>0</v>
      </c>
      <c r="O1550" s="14">
        <v>0</v>
      </c>
      <c r="P1550" s="14">
        <v>94</v>
      </c>
      <c r="Q1550" s="14">
        <v>0</v>
      </c>
      <c r="R1550" s="14">
        <v>0</v>
      </c>
      <c r="S1550" s="14">
        <v>113</v>
      </c>
      <c r="T1550" s="14">
        <v>865</v>
      </c>
      <c r="U1550" s="11">
        <f>D1550*G1550</f>
        <v>759252720</v>
      </c>
      <c r="V1550" s="11">
        <f>D1550*L1550</f>
        <v>0</v>
      </c>
    </row>
    <row r="1551" spans="1:22" x14ac:dyDescent="0.3">
      <c r="A1551" s="14" t="str">
        <f>VLOOKUP(B1551,stocks!$B$3:$D$3093,2,FALSE)</f>
        <v>남화토건</v>
      </c>
      <c r="B1551" s="6" t="s">
        <v>13736</v>
      </c>
      <c r="C1551" s="6" t="s">
        <v>14402</v>
      </c>
      <c r="D1551" s="14">
        <v>11650</v>
      </c>
      <c r="E1551" s="14">
        <v>-100</v>
      </c>
      <c r="F1551" s="14">
        <v>-0.85</v>
      </c>
      <c r="G1551" s="14">
        <v>64851</v>
      </c>
      <c r="H1551" s="14">
        <v>-1777</v>
      </c>
      <c r="I1551" s="14">
        <v>0</v>
      </c>
      <c r="J1551" s="14">
        <v>1773</v>
      </c>
      <c r="K1551" s="14">
        <v>1773</v>
      </c>
      <c r="L1551" s="14">
        <v>0</v>
      </c>
      <c r="M1551" s="14">
        <v>0</v>
      </c>
      <c r="N1551" s="14">
        <v>0</v>
      </c>
      <c r="O1551" s="14">
        <v>0</v>
      </c>
      <c r="P1551" s="14">
        <v>0</v>
      </c>
      <c r="Q1551" s="14">
        <v>0</v>
      </c>
      <c r="R1551" s="14">
        <v>0</v>
      </c>
      <c r="S1551" s="14">
        <v>4</v>
      </c>
      <c r="T1551" s="14">
        <v>0</v>
      </c>
      <c r="U1551" s="11">
        <f>D1551*G1551</f>
        <v>755514150</v>
      </c>
      <c r="V1551" s="11">
        <f>D1551*L1551</f>
        <v>0</v>
      </c>
    </row>
    <row r="1552" spans="1:22" x14ac:dyDescent="0.3">
      <c r="A1552" s="14" t="str">
        <f>VLOOKUP(B1552,stocks!$B$3:$D$3093,2,FALSE)</f>
        <v>선광</v>
      </c>
      <c r="B1552" s="6" t="s">
        <v>14228</v>
      </c>
      <c r="C1552" s="6" t="s">
        <v>14402</v>
      </c>
      <c r="D1552" s="14">
        <v>40500</v>
      </c>
      <c r="E1552" s="14">
        <v>-150</v>
      </c>
      <c r="F1552" s="14">
        <v>-0.37</v>
      </c>
      <c r="G1552" s="14">
        <v>18645</v>
      </c>
      <c r="H1552" s="14">
        <v>2975</v>
      </c>
      <c r="I1552" s="14">
        <v>0</v>
      </c>
      <c r="J1552" s="14">
        <v>-2975</v>
      </c>
      <c r="K1552" s="14">
        <v>-2975</v>
      </c>
      <c r="L1552" s="14">
        <v>0</v>
      </c>
      <c r="M1552" s="14">
        <v>0</v>
      </c>
      <c r="N1552" s="14">
        <v>0</v>
      </c>
      <c r="O1552" s="14">
        <v>0</v>
      </c>
      <c r="P1552" s="14">
        <v>0</v>
      </c>
      <c r="Q1552" s="14">
        <v>0</v>
      </c>
      <c r="R1552" s="14">
        <v>0</v>
      </c>
      <c r="S1552" s="14">
        <v>0</v>
      </c>
      <c r="T1552" s="14">
        <v>0</v>
      </c>
      <c r="U1552" s="11">
        <f>D1552*G1552</f>
        <v>755122500</v>
      </c>
      <c r="V1552" s="11">
        <f>D1552*L1552</f>
        <v>0</v>
      </c>
    </row>
    <row r="1553" spans="1:22" x14ac:dyDescent="0.3">
      <c r="A1553" s="14" t="str">
        <f>VLOOKUP(B1553,stocks!$B$3:$D$3093,2,FALSE)</f>
        <v>아바코</v>
      </c>
      <c r="B1553" s="6" t="s">
        <v>15161</v>
      </c>
      <c r="C1553" s="6" t="s">
        <v>14402</v>
      </c>
      <c r="D1553" s="14">
        <v>12100</v>
      </c>
      <c r="E1553" s="14">
        <v>-200</v>
      </c>
      <c r="F1553" s="14">
        <v>-1.63</v>
      </c>
      <c r="G1553" s="14">
        <v>62273</v>
      </c>
      <c r="H1553" s="14">
        <v>-6323</v>
      </c>
      <c r="I1553" s="14">
        <v>-13</v>
      </c>
      <c r="J1553" s="14">
        <v>6336</v>
      </c>
      <c r="K1553" s="14">
        <v>6217</v>
      </c>
      <c r="L1553" s="14">
        <v>0</v>
      </c>
      <c r="M1553" s="14">
        <v>-13</v>
      </c>
      <c r="N1553" s="14">
        <v>0</v>
      </c>
      <c r="O1553" s="14">
        <v>0</v>
      </c>
      <c r="P1553" s="14">
        <v>0</v>
      </c>
      <c r="Q1553" s="14">
        <v>0</v>
      </c>
      <c r="R1553" s="14">
        <v>0</v>
      </c>
      <c r="S1553" s="14">
        <v>0</v>
      </c>
      <c r="T1553" s="14">
        <v>0</v>
      </c>
      <c r="U1553" s="11">
        <f>D1553*G1553</f>
        <v>753503300</v>
      </c>
      <c r="V1553" s="11">
        <f>D1553*L1553</f>
        <v>0</v>
      </c>
    </row>
    <row r="1554" spans="1:22" x14ac:dyDescent="0.3">
      <c r="A1554" s="14" t="str">
        <f>VLOOKUP(B1554,stocks!$B$3:$D$3093,2,FALSE)</f>
        <v>성호전자</v>
      </c>
      <c r="B1554" s="6" t="s">
        <v>14248</v>
      </c>
      <c r="C1554" s="6" t="s">
        <v>14402</v>
      </c>
      <c r="D1554" s="14">
        <v>1620</v>
      </c>
      <c r="E1554" s="14">
        <v>-20</v>
      </c>
      <c r="F1554" s="14">
        <v>-1.22</v>
      </c>
      <c r="G1554" s="14">
        <v>463321</v>
      </c>
      <c r="H1554" s="14">
        <v>-32387</v>
      </c>
      <c r="I1554" s="14">
        <v>-182</v>
      </c>
      <c r="J1554" s="14">
        <v>32638</v>
      </c>
      <c r="K1554" s="14">
        <v>30059</v>
      </c>
      <c r="L1554" s="14">
        <v>0</v>
      </c>
      <c r="M1554" s="14">
        <v>-182</v>
      </c>
      <c r="N1554" s="14">
        <v>0</v>
      </c>
      <c r="O1554" s="14">
        <v>0</v>
      </c>
      <c r="P1554" s="14">
        <v>0</v>
      </c>
      <c r="Q1554" s="14">
        <v>0</v>
      </c>
      <c r="R1554" s="14">
        <v>0</v>
      </c>
      <c r="S1554" s="14">
        <v>0</v>
      </c>
      <c r="T1554" s="14">
        <v>-69</v>
      </c>
      <c r="U1554" s="11">
        <f>D1554*G1554</f>
        <v>750580020</v>
      </c>
      <c r="V1554" s="11">
        <f>D1554*L1554</f>
        <v>0</v>
      </c>
    </row>
    <row r="1555" spans="1:22" x14ac:dyDescent="0.3">
      <c r="A1555" s="14" t="str">
        <f>VLOOKUP(B1555,stocks!$B$3:$D$3093,2,FALSE)</f>
        <v>케이엠제약</v>
      </c>
      <c r="B1555" s="6" t="s">
        <v>15670</v>
      </c>
      <c r="C1555" s="6" t="s">
        <v>14402</v>
      </c>
      <c r="D1555" s="14">
        <v>3040</v>
      </c>
      <c r="E1555" s="14">
        <v>25</v>
      </c>
      <c r="F1555" s="14">
        <v>0.83</v>
      </c>
      <c r="G1555" s="14">
        <v>245547</v>
      </c>
      <c r="H1555" s="14">
        <v>-4755</v>
      </c>
      <c r="I1555" s="14">
        <v>0</v>
      </c>
      <c r="J1555" s="14">
        <v>5015</v>
      </c>
      <c r="K1555" s="14">
        <v>5015</v>
      </c>
      <c r="L1555" s="14">
        <v>0</v>
      </c>
      <c r="M1555" s="14">
        <v>0</v>
      </c>
      <c r="N1555" s="14">
        <v>0</v>
      </c>
      <c r="O1555" s="14">
        <v>0</v>
      </c>
      <c r="P1555" s="14">
        <v>0</v>
      </c>
      <c r="Q1555" s="14">
        <v>0</v>
      </c>
      <c r="R1555" s="14">
        <v>0</v>
      </c>
      <c r="S1555" s="14">
        <v>24</v>
      </c>
      <c r="T1555" s="14">
        <v>-284</v>
      </c>
      <c r="U1555" s="11">
        <f>D1555*G1555</f>
        <v>746462880</v>
      </c>
      <c r="V1555" s="11">
        <f>D1555*L1555</f>
        <v>0</v>
      </c>
    </row>
    <row r="1556" spans="1:22" x14ac:dyDescent="0.3">
      <c r="A1556" s="14" t="str">
        <f>VLOOKUP(B1556,stocks!$B$3:$D$3093,2,FALSE)</f>
        <v>신한제6호스팩</v>
      </c>
      <c r="B1556" s="6" t="s">
        <v>14373</v>
      </c>
      <c r="C1556" s="6" t="s">
        <v>14402</v>
      </c>
      <c r="D1556" s="14">
        <v>2170</v>
      </c>
      <c r="E1556" s="14">
        <v>-65</v>
      </c>
      <c r="F1556" s="14">
        <v>-2.91</v>
      </c>
      <c r="G1556" s="14">
        <v>342131</v>
      </c>
      <c r="H1556" s="14">
        <v>-6864</v>
      </c>
      <c r="I1556" s="14">
        <v>18000</v>
      </c>
      <c r="J1556" s="14">
        <v>-16067</v>
      </c>
      <c r="K1556" s="14">
        <v>-21571</v>
      </c>
      <c r="L1556" s="14">
        <v>0</v>
      </c>
      <c r="M1556" s="14">
        <v>8000</v>
      </c>
      <c r="N1556" s="14">
        <v>0</v>
      </c>
      <c r="O1556" s="14">
        <v>0</v>
      </c>
      <c r="P1556" s="14">
        <v>10000</v>
      </c>
      <c r="Q1556" s="14">
        <v>0</v>
      </c>
      <c r="R1556" s="14">
        <v>0</v>
      </c>
      <c r="S1556" s="14">
        <v>4970</v>
      </c>
      <c r="T1556" s="14">
        <v>-39</v>
      </c>
      <c r="U1556" s="11">
        <f>D1556*G1556</f>
        <v>742424270</v>
      </c>
      <c r="V1556" s="11">
        <f>D1556*L1556</f>
        <v>0</v>
      </c>
    </row>
    <row r="1557" spans="1:22" x14ac:dyDescent="0.3">
      <c r="A1557" s="14" t="str">
        <f>VLOOKUP(B1557,stocks!$B$3:$D$3093,2,FALSE)</f>
        <v>LS네트웍스</v>
      </c>
      <c r="B1557" s="6" t="s">
        <v>13573</v>
      </c>
      <c r="C1557" s="6" t="s">
        <v>14402</v>
      </c>
      <c r="D1557" s="14">
        <v>3825</v>
      </c>
      <c r="E1557" s="14">
        <v>-5</v>
      </c>
      <c r="F1557" s="14">
        <v>-0.13</v>
      </c>
      <c r="G1557" s="14">
        <v>194080</v>
      </c>
      <c r="H1557" s="14">
        <v>-7288</v>
      </c>
      <c r="I1557" s="14">
        <v>-48</v>
      </c>
      <c r="J1557" s="14">
        <v>3135</v>
      </c>
      <c r="K1557" s="14">
        <v>2973</v>
      </c>
      <c r="L1557" s="14">
        <v>0</v>
      </c>
      <c r="M1557" s="14">
        <v>-53</v>
      </c>
      <c r="N1557" s="14">
        <v>5</v>
      </c>
      <c r="O1557" s="14">
        <v>0</v>
      </c>
      <c r="P1557" s="14">
        <v>0</v>
      </c>
      <c r="Q1557" s="14">
        <v>0</v>
      </c>
      <c r="R1557" s="14">
        <v>0</v>
      </c>
      <c r="S1557" s="14">
        <v>3801</v>
      </c>
      <c r="T1557" s="14">
        <v>400</v>
      </c>
      <c r="U1557" s="11">
        <f>D1557*G1557</f>
        <v>742356000</v>
      </c>
      <c r="V1557" s="11">
        <f>D1557*L1557</f>
        <v>0</v>
      </c>
    </row>
    <row r="1558" spans="1:22" x14ac:dyDescent="0.3">
      <c r="A1558" s="14" t="str">
        <f>VLOOKUP(B1558,stocks!$B$3:$D$3093,2,FALSE)</f>
        <v>우진비앤지</v>
      </c>
      <c r="B1558" s="6" t="s">
        <v>14674</v>
      </c>
      <c r="C1558" s="6" t="s">
        <v>14402</v>
      </c>
      <c r="D1558" s="14">
        <v>2615</v>
      </c>
      <c r="E1558" s="14">
        <v>-70</v>
      </c>
      <c r="F1558" s="14">
        <v>-2.61</v>
      </c>
      <c r="G1558" s="14">
        <v>283656</v>
      </c>
      <c r="H1558" s="14">
        <v>-16134</v>
      </c>
      <c r="I1558" s="14">
        <v>0</v>
      </c>
      <c r="J1558" s="14">
        <v>16132</v>
      </c>
      <c r="K1558" s="14">
        <v>5668</v>
      </c>
      <c r="L1558" s="14">
        <v>0</v>
      </c>
      <c r="M1558" s="14">
        <v>0</v>
      </c>
      <c r="N1558" s="14">
        <v>0</v>
      </c>
      <c r="O1558" s="14">
        <v>0</v>
      </c>
      <c r="P1558" s="14">
        <v>0</v>
      </c>
      <c r="Q1558" s="14">
        <v>0</v>
      </c>
      <c r="R1558" s="14">
        <v>0</v>
      </c>
      <c r="S1558" s="14">
        <v>0</v>
      </c>
      <c r="T1558" s="14">
        <v>2</v>
      </c>
      <c r="U1558" s="11">
        <f>D1558*G1558</f>
        <v>741760440</v>
      </c>
      <c r="V1558" s="11">
        <f>D1558*L1558</f>
        <v>0</v>
      </c>
    </row>
    <row r="1559" spans="1:22" x14ac:dyDescent="0.3">
      <c r="A1559" s="14" t="str">
        <f>VLOOKUP(B1559,stocks!$B$3:$D$3093,2,FALSE)</f>
        <v>태림포장</v>
      </c>
      <c r="B1559" s="6" t="s">
        <v>14616</v>
      </c>
      <c r="C1559" s="6" t="s">
        <v>14402</v>
      </c>
      <c r="D1559" s="14">
        <v>4790</v>
      </c>
      <c r="E1559" s="14">
        <v>-70</v>
      </c>
      <c r="F1559" s="14">
        <v>-1.44</v>
      </c>
      <c r="G1559" s="14">
        <v>154449</v>
      </c>
      <c r="H1559" s="14">
        <v>27529</v>
      </c>
      <c r="I1559" s="14">
        <v>-45</v>
      </c>
      <c r="J1559" s="14">
        <v>-27177</v>
      </c>
      <c r="K1559" s="14">
        <v>-26536</v>
      </c>
      <c r="L1559" s="14">
        <v>0</v>
      </c>
      <c r="M1559" s="14">
        <v>-50</v>
      </c>
      <c r="N1559" s="14">
        <v>5</v>
      </c>
      <c r="O1559" s="14">
        <v>0</v>
      </c>
      <c r="P1559" s="14">
        <v>0</v>
      </c>
      <c r="Q1559" s="14">
        <v>0</v>
      </c>
      <c r="R1559" s="14">
        <v>0</v>
      </c>
      <c r="S1559" s="14">
        <v>3</v>
      </c>
      <c r="T1559" s="14">
        <v>-310</v>
      </c>
      <c r="U1559" s="11">
        <f>D1559*G1559</f>
        <v>739810710</v>
      </c>
      <c r="V1559" s="11">
        <f>D1559*L1559</f>
        <v>0</v>
      </c>
    </row>
    <row r="1560" spans="1:22" x14ac:dyDescent="0.3">
      <c r="A1560" s="14" t="str">
        <f>VLOOKUP(B1560,stocks!$B$3:$D$3093,2,FALSE)</f>
        <v>인지디스플레</v>
      </c>
      <c r="B1560" s="6" t="s">
        <v>14816</v>
      </c>
      <c r="C1560" s="6" t="s">
        <v>14402</v>
      </c>
      <c r="D1560" s="14">
        <v>3430</v>
      </c>
      <c r="E1560" s="14">
        <v>0</v>
      </c>
      <c r="F1560" s="14">
        <v>0</v>
      </c>
      <c r="G1560" s="14">
        <v>215682</v>
      </c>
      <c r="H1560" s="14">
        <v>-26905</v>
      </c>
      <c r="I1560" s="14">
        <v>0</v>
      </c>
      <c r="J1560" s="14">
        <v>26371</v>
      </c>
      <c r="K1560" s="14">
        <v>26056</v>
      </c>
      <c r="L1560" s="14">
        <v>0</v>
      </c>
      <c r="M1560" s="14">
        <v>0</v>
      </c>
      <c r="N1560" s="14">
        <v>0</v>
      </c>
      <c r="O1560" s="14">
        <v>0</v>
      </c>
      <c r="P1560" s="14">
        <v>0</v>
      </c>
      <c r="Q1560" s="14">
        <v>0</v>
      </c>
      <c r="R1560" s="14">
        <v>0</v>
      </c>
      <c r="S1560" s="14">
        <v>542</v>
      </c>
      <c r="T1560" s="14">
        <v>-8</v>
      </c>
      <c r="U1560" s="11">
        <f>D1560*G1560</f>
        <v>739789260</v>
      </c>
      <c r="V1560" s="11">
        <f>D1560*L1560</f>
        <v>0</v>
      </c>
    </row>
    <row r="1561" spans="1:22" x14ac:dyDescent="0.3">
      <c r="A1561" s="14" t="str">
        <f>VLOOKUP(B1561,stocks!$B$3:$D$3093,2,FALSE)</f>
        <v>폴라리스오피스</v>
      </c>
      <c r="B1561" s="6" t="s">
        <v>14851</v>
      </c>
      <c r="C1561" s="6" t="s">
        <v>14402</v>
      </c>
      <c r="D1561" s="14">
        <v>2020</v>
      </c>
      <c r="E1561" s="14">
        <v>-40</v>
      </c>
      <c r="F1561" s="14">
        <v>-1.94</v>
      </c>
      <c r="G1561" s="14">
        <v>365735</v>
      </c>
      <c r="H1561" s="14">
        <v>-84694</v>
      </c>
      <c r="I1561" s="14">
        <v>0</v>
      </c>
      <c r="J1561" s="14">
        <v>75551</v>
      </c>
      <c r="K1561" s="14">
        <v>71624</v>
      </c>
      <c r="L1561" s="14">
        <v>0</v>
      </c>
      <c r="M1561" s="14">
        <v>0</v>
      </c>
      <c r="N1561" s="14">
        <v>0</v>
      </c>
      <c r="O1561" s="14">
        <v>0</v>
      </c>
      <c r="P1561" s="14">
        <v>0</v>
      </c>
      <c r="Q1561" s="14">
        <v>0</v>
      </c>
      <c r="R1561" s="14">
        <v>0</v>
      </c>
      <c r="S1561" s="14">
        <v>9500</v>
      </c>
      <c r="T1561" s="14">
        <v>-357</v>
      </c>
      <c r="U1561" s="11">
        <f>D1561*G1561</f>
        <v>738784700</v>
      </c>
      <c r="V1561" s="11">
        <f>D1561*L1561</f>
        <v>0</v>
      </c>
    </row>
    <row r="1562" spans="1:22" x14ac:dyDescent="0.3">
      <c r="A1562" s="14" t="str">
        <f>VLOOKUP(B1562,stocks!$B$3:$D$3093,2,FALSE)</f>
        <v>디젠스</v>
      </c>
      <c r="B1562" s="6" t="s">
        <v>13405</v>
      </c>
      <c r="C1562" s="6" t="s">
        <v>14402</v>
      </c>
      <c r="D1562" s="14">
        <v>950</v>
      </c>
      <c r="E1562" s="14">
        <v>-23</v>
      </c>
      <c r="F1562" s="14">
        <v>-2.36</v>
      </c>
      <c r="G1562" s="14">
        <v>775843</v>
      </c>
      <c r="H1562" s="14">
        <v>-98734</v>
      </c>
      <c r="I1562" s="14">
        <v>9399</v>
      </c>
      <c r="J1562" s="14">
        <v>94483</v>
      </c>
      <c r="K1562" s="14">
        <v>103882</v>
      </c>
      <c r="L1562" s="14">
        <v>0</v>
      </c>
      <c r="M1562" s="14">
        <v>7852</v>
      </c>
      <c r="N1562" s="14">
        <v>0</v>
      </c>
      <c r="O1562" s="14">
        <v>0</v>
      </c>
      <c r="P1562" s="14">
        <v>1547</v>
      </c>
      <c r="Q1562" s="14">
        <v>0</v>
      </c>
      <c r="R1562" s="14">
        <v>0</v>
      </c>
      <c r="S1562" s="14">
        <v>-3323</v>
      </c>
      <c r="T1562" s="14">
        <v>-1825</v>
      </c>
      <c r="U1562" s="11">
        <f>D1562*G1562</f>
        <v>737050850</v>
      </c>
      <c r="V1562" s="11">
        <f>D1562*L1562</f>
        <v>0</v>
      </c>
    </row>
    <row r="1563" spans="1:22" x14ac:dyDescent="0.3">
      <c r="A1563" s="14" t="str">
        <f>VLOOKUP(B1563,stocks!$B$3:$D$3093,2,FALSE)</f>
        <v>한국화장품제조</v>
      </c>
      <c r="B1563" s="6" t="s">
        <v>14484</v>
      </c>
      <c r="C1563" s="6" t="s">
        <v>14402</v>
      </c>
      <c r="D1563" s="14">
        <v>37200</v>
      </c>
      <c r="E1563" s="14">
        <v>-1100</v>
      </c>
      <c r="F1563" s="14">
        <v>-2.87</v>
      </c>
      <c r="G1563" s="14">
        <v>19801</v>
      </c>
      <c r="H1563" s="14">
        <v>1112</v>
      </c>
      <c r="I1563" s="14">
        <v>374</v>
      </c>
      <c r="J1563" s="14">
        <v>-1161</v>
      </c>
      <c r="K1563" s="14">
        <v>-715</v>
      </c>
      <c r="L1563" s="14">
        <v>0</v>
      </c>
      <c r="M1563" s="14">
        <v>-6</v>
      </c>
      <c r="N1563" s="14">
        <v>0</v>
      </c>
      <c r="O1563" s="14">
        <v>380</v>
      </c>
      <c r="P1563" s="14">
        <v>0</v>
      </c>
      <c r="Q1563" s="14">
        <v>0</v>
      </c>
      <c r="R1563" s="14">
        <v>0</v>
      </c>
      <c r="S1563" s="14">
        <v>-320</v>
      </c>
      <c r="T1563" s="14">
        <v>-5</v>
      </c>
      <c r="U1563" s="11">
        <f>D1563*G1563</f>
        <v>736597200</v>
      </c>
      <c r="V1563" s="11">
        <f>D1563*L1563</f>
        <v>0</v>
      </c>
    </row>
    <row r="1564" spans="1:22" x14ac:dyDescent="0.3">
      <c r="A1564" s="14" t="str">
        <f>VLOOKUP(B1564,stocks!$B$3:$D$3093,2,FALSE)</f>
        <v>대덕1우</v>
      </c>
      <c r="B1564" s="6" t="s">
        <v>13361</v>
      </c>
      <c r="C1564" s="6" t="s">
        <v>14402</v>
      </c>
      <c r="D1564" s="14">
        <v>13500</v>
      </c>
      <c r="E1564" s="14">
        <v>-950</v>
      </c>
      <c r="F1564" s="14">
        <v>-6.57</v>
      </c>
      <c r="G1564" s="14">
        <v>54496</v>
      </c>
      <c r="H1564" s="14">
        <v>-10</v>
      </c>
      <c r="I1564" s="14">
        <v>0</v>
      </c>
      <c r="J1564" s="14">
        <v>0</v>
      </c>
      <c r="K1564" s="14">
        <v>0</v>
      </c>
      <c r="L1564" s="14">
        <v>0</v>
      </c>
      <c r="M1564" s="14">
        <v>0</v>
      </c>
      <c r="N1564" s="14">
        <v>0</v>
      </c>
      <c r="O1564" s="14">
        <v>0</v>
      </c>
      <c r="P1564" s="14">
        <v>0</v>
      </c>
      <c r="Q1564" s="14">
        <v>0</v>
      </c>
      <c r="R1564" s="14">
        <v>0</v>
      </c>
      <c r="S1564" s="14">
        <v>0</v>
      </c>
      <c r="T1564" s="14">
        <v>10</v>
      </c>
      <c r="U1564" s="11">
        <f>D1564*G1564</f>
        <v>735696000</v>
      </c>
      <c r="V1564" s="11">
        <f>D1564*L1564</f>
        <v>0</v>
      </c>
    </row>
    <row r="1565" spans="1:22" x14ac:dyDescent="0.3">
      <c r="A1565" s="14" t="str">
        <f>VLOOKUP(B1565,stocks!$B$3:$D$3093,2,FALSE)</f>
        <v>바른손이앤에이</v>
      </c>
      <c r="B1565" s="6" t="s">
        <v>14030</v>
      </c>
      <c r="C1565" s="6" t="s">
        <v>14402</v>
      </c>
      <c r="D1565" s="14">
        <v>1515</v>
      </c>
      <c r="E1565" s="14">
        <v>-25</v>
      </c>
      <c r="F1565" s="14">
        <v>-1.62</v>
      </c>
      <c r="G1565" s="14">
        <v>485522</v>
      </c>
      <c r="H1565" s="14">
        <v>-14392</v>
      </c>
      <c r="I1565" s="14">
        <v>6</v>
      </c>
      <c r="J1565" s="14">
        <v>13113</v>
      </c>
      <c r="K1565" s="14">
        <v>31244</v>
      </c>
      <c r="L1565" s="14">
        <v>0</v>
      </c>
      <c r="M1565" s="14">
        <v>6</v>
      </c>
      <c r="N1565" s="14">
        <v>0</v>
      </c>
      <c r="O1565" s="14">
        <v>0</v>
      </c>
      <c r="P1565" s="14">
        <v>0</v>
      </c>
      <c r="Q1565" s="14">
        <v>0</v>
      </c>
      <c r="R1565" s="14">
        <v>0</v>
      </c>
      <c r="S1565" s="14">
        <v>0</v>
      </c>
      <c r="T1565" s="14">
        <v>1273</v>
      </c>
      <c r="U1565" s="11">
        <f>D1565*G1565</f>
        <v>735565830</v>
      </c>
      <c r="V1565" s="11">
        <f>D1565*L1565</f>
        <v>0</v>
      </c>
    </row>
    <row r="1566" spans="1:22" x14ac:dyDescent="0.3">
      <c r="A1566" s="14" t="str">
        <f>VLOOKUP(B1566,stocks!$B$3:$D$3093,2,FALSE)</f>
        <v>엔에프씨</v>
      </c>
      <c r="B1566" s="6" t="s">
        <v>15825</v>
      </c>
      <c r="C1566" s="6" t="s">
        <v>14402</v>
      </c>
      <c r="D1566" s="14">
        <v>15500</v>
      </c>
      <c r="E1566" s="14">
        <v>-400</v>
      </c>
      <c r="F1566" s="14">
        <v>-2.52</v>
      </c>
      <c r="G1566" s="14">
        <v>47157</v>
      </c>
      <c r="H1566" s="14">
        <v>8000</v>
      </c>
      <c r="I1566" s="14">
        <v>-9500</v>
      </c>
      <c r="J1566" s="14">
        <v>1500</v>
      </c>
      <c r="K1566" s="14">
        <v>1503</v>
      </c>
      <c r="L1566" s="14">
        <v>0</v>
      </c>
      <c r="M1566" s="14">
        <v>0</v>
      </c>
      <c r="N1566" s="14">
        <v>0</v>
      </c>
      <c r="O1566" s="14">
        <v>-9500</v>
      </c>
      <c r="P1566" s="14">
        <v>0</v>
      </c>
      <c r="Q1566" s="14">
        <v>0</v>
      </c>
      <c r="R1566" s="14">
        <v>0</v>
      </c>
      <c r="S1566" s="14">
        <v>0</v>
      </c>
      <c r="T1566" s="14">
        <v>0</v>
      </c>
      <c r="U1566" s="11">
        <f>D1566*G1566</f>
        <v>730933500</v>
      </c>
      <c r="V1566" s="11">
        <f>D1566*L1566</f>
        <v>0</v>
      </c>
    </row>
    <row r="1567" spans="1:22" x14ac:dyDescent="0.3">
      <c r="A1567" s="14" t="str">
        <f>VLOOKUP(B1567,stocks!$B$3:$D$3093,2,FALSE)</f>
        <v>선진뷰티사이언스</v>
      </c>
      <c r="B1567" s="6" t="s">
        <v>14234</v>
      </c>
      <c r="C1567" s="6" t="s">
        <v>14402</v>
      </c>
      <c r="D1567" s="14">
        <v>19200</v>
      </c>
      <c r="E1567" s="14">
        <v>-100</v>
      </c>
      <c r="F1567" s="14">
        <v>-0.52</v>
      </c>
      <c r="G1567" s="14">
        <v>38061</v>
      </c>
      <c r="H1567" s="14">
        <v>-4061</v>
      </c>
      <c r="I1567" s="14">
        <v>7042</v>
      </c>
      <c r="J1567" s="14">
        <v>-3131</v>
      </c>
      <c r="K1567" s="14">
        <v>-2925</v>
      </c>
      <c r="L1567" s="14">
        <v>0</v>
      </c>
      <c r="M1567" s="14">
        <v>0</v>
      </c>
      <c r="N1567" s="14">
        <v>0</v>
      </c>
      <c r="O1567" s="14">
        <v>7042</v>
      </c>
      <c r="P1567" s="14">
        <v>0</v>
      </c>
      <c r="Q1567" s="14">
        <v>0</v>
      </c>
      <c r="R1567" s="14">
        <v>0</v>
      </c>
      <c r="S1567" s="14">
        <v>150</v>
      </c>
      <c r="T1567" s="14">
        <v>0</v>
      </c>
      <c r="U1567" s="11">
        <f>D1567*G1567</f>
        <v>730771200</v>
      </c>
      <c r="V1567" s="11">
        <f>D1567*L1567</f>
        <v>0</v>
      </c>
    </row>
    <row r="1568" spans="1:22" x14ac:dyDescent="0.3">
      <c r="A1568" s="14" t="str">
        <f>VLOOKUP(B1568,stocks!$B$3:$D$3093,2,FALSE)</f>
        <v>부국철강</v>
      </c>
      <c r="B1568" s="6" t="s">
        <v>14067</v>
      </c>
      <c r="C1568" s="6" t="s">
        <v>14402</v>
      </c>
      <c r="D1568" s="14">
        <v>4700</v>
      </c>
      <c r="E1568" s="14">
        <v>-115</v>
      </c>
      <c r="F1568" s="14">
        <v>-2.39</v>
      </c>
      <c r="G1568" s="14">
        <v>154767</v>
      </c>
      <c r="H1568" s="14">
        <v>23341</v>
      </c>
      <c r="I1568" s="14">
        <v>-21</v>
      </c>
      <c r="J1568" s="14">
        <v>-24490</v>
      </c>
      <c r="K1568" s="14">
        <v>-24515</v>
      </c>
      <c r="L1568" s="14">
        <v>0</v>
      </c>
      <c r="M1568" s="14">
        <v>-21</v>
      </c>
      <c r="N1568" s="14">
        <v>0</v>
      </c>
      <c r="O1568" s="14">
        <v>0</v>
      </c>
      <c r="P1568" s="14">
        <v>0</v>
      </c>
      <c r="Q1568" s="14">
        <v>0</v>
      </c>
      <c r="R1568" s="14">
        <v>0</v>
      </c>
      <c r="S1568" s="14">
        <v>280</v>
      </c>
      <c r="T1568" s="14">
        <v>890</v>
      </c>
      <c r="U1568" s="11">
        <f>D1568*G1568</f>
        <v>727404900</v>
      </c>
      <c r="V1568" s="11">
        <f>D1568*L1568</f>
        <v>0</v>
      </c>
    </row>
    <row r="1569" spans="1:22" x14ac:dyDescent="0.3">
      <c r="A1569" s="14" t="str">
        <f>VLOOKUP(B1569,stocks!$B$3:$D$3093,2,FALSE)</f>
        <v>크리스탈신소재</v>
      </c>
      <c r="B1569" s="6" t="s">
        <v>16271</v>
      </c>
      <c r="C1569" s="6" t="s">
        <v>14402</v>
      </c>
      <c r="D1569" s="14">
        <v>1630</v>
      </c>
      <c r="E1569" s="14">
        <v>-30</v>
      </c>
      <c r="F1569" s="14">
        <v>-1.81</v>
      </c>
      <c r="G1569" s="14">
        <v>446145</v>
      </c>
      <c r="H1569" s="14">
        <v>12101</v>
      </c>
      <c r="I1569" s="14">
        <v>0</v>
      </c>
      <c r="J1569" s="14">
        <v>-4817</v>
      </c>
      <c r="K1569" s="14">
        <v>0</v>
      </c>
      <c r="L1569" s="14">
        <v>0</v>
      </c>
      <c r="M1569" s="14">
        <v>0</v>
      </c>
      <c r="N1569" s="14">
        <v>0</v>
      </c>
      <c r="O1569" s="14">
        <v>0</v>
      </c>
      <c r="P1569" s="14">
        <v>0</v>
      </c>
      <c r="Q1569" s="14">
        <v>0</v>
      </c>
      <c r="R1569" s="14">
        <v>0</v>
      </c>
      <c r="S1569" s="14">
        <v>-3000</v>
      </c>
      <c r="T1569" s="14">
        <v>-4284</v>
      </c>
      <c r="U1569" s="11">
        <f>D1569*G1569</f>
        <v>727216350</v>
      </c>
      <c r="V1569" s="11">
        <f>D1569*L1569</f>
        <v>0</v>
      </c>
    </row>
    <row r="1570" spans="1:22" x14ac:dyDescent="0.3">
      <c r="A1570" s="14" t="str">
        <f>VLOOKUP(B1570,stocks!$B$3:$D$3093,2,FALSE)</f>
        <v>남양유업우</v>
      </c>
      <c r="B1570" s="6" t="s">
        <v>13732</v>
      </c>
      <c r="C1570" s="6" t="s">
        <v>14402</v>
      </c>
      <c r="D1570" s="14">
        <v>303000</v>
      </c>
      <c r="E1570" s="14">
        <v>9000</v>
      </c>
      <c r="F1570" s="14">
        <v>3.06</v>
      </c>
      <c r="G1570" s="14">
        <v>2395</v>
      </c>
      <c r="H1570" s="14">
        <v>70</v>
      </c>
      <c r="I1570" s="14">
        <v>12</v>
      </c>
      <c r="J1570" s="14">
        <v>0</v>
      </c>
      <c r="K1570" s="14">
        <v>0</v>
      </c>
      <c r="L1570" s="14">
        <v>0</v>
      </c>
      <c r="M1570" s="14">
        <v>12</v>
      </c>
      <c r="N1570" s="14">
        <v>0</v>
      </c>
      <c r="O1570" s="14">
        <v>0</v>
      </c>
      <c r="P1570" s="14">
        <v>0</v>
      </c>
      <c r="Q1570" s="14">
        <v>0</v>
      </c>
      <c r="R1570" s="14">
        <v>0</v>
      </c>
      <c r="S1570" s="14">
        <v>-79</v>
      </c>
      <c r="T1570" s="14">
        <v>-3</v>
      </c>
      <c r="U1570" s="11">
        <f>D1570*G1570</f>
        <v>725685000</v>
      </c>
      <c r="V1570" s="11">
        <f>D1570*L1570</f>
        <v>0</v>
      </c>
    </row>
    <row r="1571" spans="1:22" x14ac:dyDescent="0.3">
      <c r="A1571" s="14" t="str">
        <f>VLOOKUP(B1571,stocks!$B$3:$D$3093,2,FALSE)</f>
        <v>앤씨앤</v>
      </c>
      <c r="B1571" s="6" t="s">
        <v>15220</v>
      </c>
      <c r="C1571" s="6" t="s">
        <v>14402</v>
      </c>
      <c r="D1571" s="14">
        <v>4735</v>
      </c>
      <c r="E1571" s="14">
        <v>-130</v>
      </c>
      <c r="F1571" s="14">
        <v>-2.67</v>
      </c>
      <c r="G1571" s="14">
        <v>153006</v>
      </c>
      <c r="H1571" s="14">
        <v>17401</v>
      </c>
      <c r="I1571" s="14">
        <v>2084</v>
      </c>
      <c r="J1571" s="14">
        <v>-19505</v>
      </c>
      <c r="K1571" s="14">
        <v>-19510</v>
      </c>
      <c r="L1571" s="14">
        <v>0</v>
      </c>
      <c r="M1571" s="14">
        <v>0</v>
      </c>
      <c r="N1571" s="14">
        <v>0</v>
      </c>
      <c r="O1571" s="14">
        <v>0</v>
      </c>
      <c r="P1571" s="14">
        <v>2084</v>
      </c>
      <c r="Q1571" s="14">
        <v>0</v>
      </c>
      <c r="R1571" s="14">
        <v>0</v>
      </c>
      <c r="S1571" s="14">
        <v>0</v>
      </c>
      <c r="T1571" s="14">
        <v>20</v>
      </c>
      <c r="U1571" s="11">
        <f>D1571*G1571</f>
        <v>724483410</v>
      </c>
      <c r="V1571" s="11">
        <f>D1571*L1571</f>
        <v>0</v>
      </c>
    </row>
    <row r="1572" spans="1:22" x14ac:dyDescent="0.3">
      <c r="A1572" s="14" t="str">
        <f>VLOOKUP(B1572,stocks!$B$3:$D$3093,2,FALSE)</f>
        <v>유수홀딩스</v>
      </c>
      <c r="B1572" s="6" t="s">
        <v>14424</v>
      </c>
      <c r="C1572" s="6" t="s">
        <v>14402</v>
      </c>
      <c r="D1572" s="14">
        <v>7060</v>
      </c>
      <c r="E1572" s="14">
        <v>-180</v>
      </c>
      <c r="F1572" s="14">
        <v>-2.4900000000000002</v>
      </c>
      <c r="G1572" s="14">
        <v>101646</v>
      </c>
      <c r="H1572" s="14">
        <v>-7464</v>
      </c>
      <c r="I1572" s="14">
        <v>276</v>
      </c>
      <c r="J1572" s="14">
        <v>7138</v>
      </c>
      <c r="K1572" s="14">
        <v>7138</v>
      </c>
      <c r="L1572" s="14">
        <v>0</v>
      </c>
      <c r="M1572" s="14">
        <v>276</v>
      </c>
      <c r="N1572" s="14">
        <v>0</v>
      </c>
      <c r="O1572" s="14">
        <v>0</v>
      </c>
      <c r="P1572" s="14">
        <v>0</v>
      </c>
      <c r="Q1572" s="14">
        <v>0</v>
      </c>
      <c r="R1572" s="14">
        <v>0</v>
      </c>
      <c r="S1572" s="14">
        <v>0</v>
      </c>
      <c r="T1572" s="14">
        <v>50</v>
      </c>
      <c r="U1572" s="11">
        <f>D1572*G1572</f>
        <v>717620760</v>
      </c>
      <c r="V1572" s="11">
        <f>D1572*L1572</f>
        <v>0</v>
      </c>
    </row>
    <row r="1573" spans="1:22" x14ac:dyDescent="0.3">
      <c r="A1573" s="14" t="str">
        <f>VLOOKUP(B1573,stocks!$B$3:$D$3093,2,FALSE)</f>
        <v>인베니아</v>
      </c>
      <c r="B1573" s="6" t="s">
        <v>15135</v>
      </c>
      <c r="C1573" s="6" t="s">
        <v>14402</v>
      </c>
      <c r="D1573" s="14">
        <v>2750</v>
      </c>
      <c r="E1573" s="14">
        <v>-45</v>
      </c>
      <c r="F1573" s="14">
        <v>-1.61</v>
      </c>
      <c r="G1573" s="14">
        <v>260652</v>
      </c>
      <c r="H1573" s="14">
        <v>-922</v>
      </c>
      <c r="I1573" s="14">
        <v>-2186</v>
      </c>
      <c r="J1573" s="14">
        <v>6273</v>
      </c>
      <c r="K1573" s="14">
        <v>6570</v>
      </c>
      <c r="L1573" s="14">
        <v>0</v>
      </c>
      <c r="M1573" s="14">
        <v>-193</v>
      </c>
      <c r="N1573" s="14">
        <v>0</v>
      </c>
      <c r="O1573" s="14">
        <v>0</v>
      </c>
      <c r="P1573" s="14">
        <v>-1993</v>
      </c>
      <c r="Q1573" s="14">
        <v>0</v>
      </c>
      <c r="R1573" s="14">
        <v>0</v>
      </c>
      <c r="S1573" s="14">
        <v>-3115</v>
      </c>
      <c r="T1573" s="14">
        <v>-50</v>
      </c>
      <c r="U1573" s="11">
        <f>D1573*G1573</f>
        <v>716793000</v>
      </c>
      <c r="V1573" s="11">
        <f>D1573*L1573</f>
        <v>0</v>
      </c>
    </row>
    <row r="1574" spans="1:22" x14ac:dyDescent="0.3">
      <c r="A1574" s="14" t="str">
        <f>VLOOKUP(B1574,stocks!$B$3:$D$3093,2,FALSE)</f>
        <v>이상네트웍스</v>
      </c>
      <c r="B1574" s="6" t="s">
        <v>15139</v>
      </c>
      <c r="C1574" s="6" t="s">
        <v>14402</v>
      </c>
      <c r="D1574" s="14">
        <v>8030</v>
      </c>
      <c r="E1574" s="14">
        <v>-180</v>
      </c>
      <c r="F1574" s="14">
        <v>-2.19</v>
      </c>
      <c r="G1574" s="14">
        <v>89138</v>
      </c>
      <c r="H1574" s="14">
        <v>-14315</v>
      </c>
      <c r="I1574" s="14">
        <v>0</v>
      </c>
      <c r="J1574" s="14">
        <v>17428</v>
      </c>
      <c r="K1574" s="14">
        <v>17245</v>
      </c>
      <c r="L1574" s="14">
        <v>0</v>
      </c>
      <c r="M1574" s="14">
        <v>0</v>
      </c>
      <c r="N1574" s="14">
        <v>0</v>
      </c>
      <c r="O1574" s="14">
        <v>0</v>
      </c>
      <c r="P1574" s="14">
        <v>0</v>
      </c>
      <c r="Q1574" s="14">
        <v>0</v>
      </c>
      <c r="R1574" s="14">
        <v>0</v>
      </c>
      <c r="S1574" s="14">
        <v>-3086</v>
      </c>
      <c r="T1574" s="14">
        <v>-27</v>
      </c>
      <c r="U1574" s="11">
        <f>D1574*G1574</f>
        <v>715778140</v>
      </c>
      <c r="V1574" s="11">
        <f>D1574*L1574</f>
        <v>0</v>
      </c>
    </row>
    <row r="1575" spans="1:22" x14ac:dyDescent="0.3">
      <c r="A1575" s="14" t="str">
        <f>VLOOKUP(B1575,stocks!$B$3:$D$3093,2,FALSE)</f>
        <v>컬러레이</v>
      </c>
      <c r="B1575" s="6" t="s">
        <v>16275</v>
      </c>
      <c r="C1575" s="6" t="s">
        <v>14402</v>
      </c>
      <c r="D1575" s="14">
        <v>2130</v>
      </c>
      <c r="E1575" s="14">
        <v>-65</v>
      </c>
      <c r="F1575" s="14">
        <v>-2.96</v>
      </c>
      <c r="G1575" s="14">
        <v>335003</v>
      </c>
      <c r="H1575" s="14">
        <v>8597</v>
      </c>
      <c r="I1575" s="14">
        <v>0</v>
      </c>
      <c r="J1575" s="14">
        <v>-8397</v>
      </c>
      <c r="K1575" s="14">
        <v>0</v>
      </c>
      <c r="L1575" s="14">
        <v>0</v>
      </c>
      <c r="M1575" s="14">
        <v>0</v>
      </c>
      <c r="N1575" s="14">
        <v>0</v>
      </c>
      <c r="O1575" s="14">
        <v>0</v>
      </c>
      <c r="P1575" s="14">
        <v>0</v>
      </c>
      <c r="Q1575" s="14">
        <v>0</v>
      </c>
      <c r="R1575" s="14">
        <v>0</v>
      </c>
      <c r="S1575" s="14">
        <v>0</v>
      </c>
      <c r="T1575" s="14">
        <v>-200</v>
      </c>
      <c r="U1575" s="11">
        <f>D1575*G1575</f>
        <v>713556390</v>
      </c>
      <c r="V1575" s="11">
        <f>D1575*L1575</f>
        <v>0</v>
      </c>
    </row>
    <row r="1576" spans="1:22" x14ac:dyDescent="0.3">
      <c r="A1576" s="14" t="str">
        <f>VLOOKUP(B1576,stocks!$B$3:$D$3093,2,FALSE)</f>
        <v>센코</v>
      </c>
      <c r="B1576" s="6" t="s">
        <v>14280</v>
      </c>
      <c r="C1576" s="6" t="s">
        <v>14402</v>
      </c>
      <c r="D1576" s="14">
        <v>19650</v>
      </c>
      <c r="E1576" s="14">
        <v>-50</v>
      </c>
      <c r="F1576" s="14">
        <v>-0.25</v>
      </c>
      <c r="G1576" s="14">
        <v>36147</v>
      </c>
      <c r="H1576" s="14">
        <v>-2841</v>
      </c>
      <c r="I1576" s="14">
        <v>0</v>
      </c>
      <c r="J1576" s="14">
        <v>2791</v>
      </c>
      <c r="K1576" s="14">
        <v>2791</v>
      </c>
      <c r="L1576" s="14">
        <v>0</v>
      </c>
      <c r="M1576" s="14">
        <v>0</v>
      </c>
      <c r="N1576" s="14">
        <v>0</v>
      </c>
      <c r="O1576" s="14">
        <v>0</v>
      </c>
      <c r="P1576" s="14">
        <v>0</v>
      </c>
      <c r="Q1576" s="14">
        <v>0</v>
      </c>
      <c r="R1576" s="14">
        <v>0</v>
      </c>
      <c r="S1576" s="14">
        <v>30</v>
      </c>
      <c r="T1576" s="14">
        <v>20</v>
      </c>
      <c r="U1576" s="11">
        <f>D1576*G1576</f>
        <v>710288550</v>
      </c>
      <c r="V1576" s="11">
        <f>D1576*L1576</f>
        <v>0</v>
      </c>
    </row>
    <row r="1577" spans="1:22" x14ac:dyDescent="0.3">
      <c r="A1577" s="14" t="str">
        <f>VLOOKUP(B1577,stocks!$B$3:$D$3093,2,FALSE)</f>
        <v>아이스크림에듀</v>
      </c>
      <c r="B1577" s="6" t="s">
        <v>15917</v>
      </c>
      <c r="C1577" s="6" t="s">
        <v>14402</v>
      </c>
      <c r="D1577" s="14">
        <v>8360</v>
      </c>
      <c r="E1577" s="14">
        <v>-140</v>
      </c>
      <c r="F1577" s="14">
        <v>-1.65</v>
      </c>
      <c r="G1577" s="14">
        <v>84792</v>
      </c>
      <c r="H1577" s="14">
        <v>-9130</v>
      </c>
      <c r="I1577" s="14">
        <v>-280</v>
      </c>
      <c r="J1577" s="14">
        <v>8954</v>
      </c>
      <c r="K1577" s="14">
        <v>10100</v>
      </c>
      <c r="L1577" s="14">
        <v>0</v>
      </c>
      <c r="M1577" s="14">
        <v>-280</v>
      </c>
      <c r="N1577" s="14">
        <v>0</v>
      </c>
      <c r="O1577" s="14">
        <v>0</v>
      </c>
      <c r="P1577" s="14">
        <v>0</v>
      </c>
      <c r="Q1577" s="14">
        <v>0</v>
      </c>
      <c r="R1577" s="14">
        <v>0</v>
      </c>
      <c r="S1577" s="14">
        <v>0</v>
      </c>
      <c r="T1577" s="14">
        <v>456</v>
      </c>
      <c r="U1577" s="11">
        <f>D1577*G1577</f>
        <v>708861120</v>
      </c>
      <c r="V1577" s="11">
        <f>D1577*L1577</f>
        <v>0</v>
      </c>
    </row>
    <row r="1578" spans="1:22" x14ac:dyDescent="0.3">
      <c r="A1578" s="14" t="str">
        <f>VLOOKUP(B1578,stocks!$B$3:$D$3093,2,FALSE)</f>
        <v>TIGER 글로벌클라우드컴퓨팅INDXX</v>
      </c>
      <c r="B1578" s="6" t="s">
        <v>16224</v>
      </c>
      <c r="C1578" s="6" t="s">
        <v>14402</v>
      </c>
      <c r="D1578" s="14">
        <v>11200</v>
      </c>
      <c r="E1578" s="14">
        <v>5</v>
      </c>
      <c r="F1578" s="14">
        <v>0.04</v>
      </c>
      <c r="G1578" s="14">
        <v>63104</v>
      </c>
      <c r="H1578" s="14">
        <v>-23026</v>
      </c>
      <c r="I1578" s="14">
        <v>25512</v>
      </c>
      <c r="J1578" s="14">
        <v>-1434</v>
      </c>
      <c r="K1578" s="14">
        <v>0</v>
      </c>
      <c r="L1578" s="14">
        <v>0</v>
      </c>
      <c r="M1578" s="14">
        <v>18270</v>
      </c>
      <c r="N1578" s="14">
        <v>0</v>
      </c>
      <c r="O1578" s="14">
        <v>0</v>
      </c>
      <c r="P1578" s="14">
        <v>0</v>
      </c>
      <c r="Q1578" s="14">
        <v>7242</v>
      </c>
      <c r="R1578" s="14">
        <v>0</v>
      </c>
      <c r="S1578" s="14">
        <v>-48</v>
      </c>
      <c r="T1578" s="14">
        <v>-1004</v>
      </c>
      <c r="U1578" s="11">
        <f>D1578*G1578</f>
        <v>706764800</v>
      </c>
      <c r="V1578" s="11">
        <f>D1578*L1578</f>
        <v>0</v>
      </c>
    </row>
    <row r="1579" spans="1:22" x14ac:dyDescent="0.3">
      <c r="A1579" s="14" t="str">
        <f>VLOOKUP(B1579,stocks!$B$3:$D$3093,2,FALSE)</f>
        <v>코퍼스코리아</v>
      </c>
      <c r="B1579" s="6" t="s">
        <v>16086</v>
      </c>
      <c r="C1579" s="6" t="s">
        <v>14402</v>
      </c>
      <c r="D1579" s="14">
        <v>3045</v>
      </c>
      <c r="E1579" s="14">
        <v>-55</v>
      </c>
      <c r="F1579" s="14">
        <v>-1.77</v>
      </c>
      <c r="G1579" s="14">
        <v>231267</v>
      </c>
      <c r="H1579" s="14">
        <v>19614</v>
      </c>
      <c r="I1579" s="14">
        <v>0</v>
      </c>
      <c r="J1579" s="14">
        <v>-18624</v>
      </c>
      <c r="K1579" s="14">
        <v>-18624</v>
      </c>
      <c r="L1579" s="14">
        <v>0</v>
      </c>
      <c r="M1579" s="14">
        <v>0</v>
      </c>
      <c r="N1579" s="14">
        <v>0</v>
      </c>
      <c r="O1579" s="14">
        <v>0</v>
      </c>
      <c r="P1579" s="14">
        <v>0</v>
      </c>
      <c r="Q1579" s="14">
        <v>0</v>
      </c>
      <c r="R1579" s="14">
        <v>0</v>
      </c>
      <c r="S1579" s="14">
        <v>0</v>
      </c>
      <c r="T1579" s="14">
        <v>-990</v>
      </c>
      <c r="U1579" s="11">
        <f>D1579*G1579</f>
        <v>704208015</v>
      </c>
      <c r="V1579" s="11">
        <f>D1579*L1579</f>
        <v>0</v>
      </c>
    </row>
    <row r="1580" spans="1:22" x14ac:dyDescent="0.3">
      <c r="A1580" s="14" t="str">
        <f>VLOOKUP(B1580,stocks!$B$3:$D$3093,2,FALSE)</f>
        <v>대창단조</v>
      </c>
      <c r="B1580" s="6" t="s">
        <v>13865</v>
      </c>
      <c r="C1580" s="6" t="s">
        <v>14402</v>
      </c>
      <c r="D1580" s="14">
        <v>8630</v>
      </c>
      <c r="E1580" s="14">
        <v>-10</v>
      </c>
      <c r="F1580" s="14">
        <v>-0.12</v>
      </c>
      <c r="G1580" s="14">
        <v>81323</v>
      </c>
      <c r="H1580" s="14">
        <v>-5209</v>
      </c>
      <c r="I1580" s="14">
        <v>-13</v>
      </c>
      <c r="J1580" s="14">
        <v>5222</v>
      </c>
      <c r="K1580" s="14">
        <v>5207</v>
      </c>
      <c r="L1580" s="14">
        <v>0</v>
      </c>
      <c r="M1580" s="14">
        <v>2</v>
      </c>
      <c r="N1580" s="14">
        <v>0</v>
      </c>
      <c r="O1580" s="14">
        <v>0</v>
      </c>
      <c r="P1580" s="14">
        <v>0</v>
      </c>
      <c r="Q1580" s="14">
        <v>-15</v>
      </c>
      <c r="R1580" s="14">
        <v>0</v>
      </c>
      <c r="S1580" s="14">
        <v>0</v>
      </c>
      <c r="T1580" s="14">
        <v>0</v>
      </c>
      <c r="U1580" s="11">
        <f>D1580*G1580</f>
        <v>701817490</v>
      </c>
      <c r="V1580" s="11">
        <f>D1580*L1580</f>
        <v>0</v>
      </c>
    </row>
    <row r="1581" spans="1:22" x14ac:dyDescent="0.3">
      <c r="A1581" s="14" t="str">
        <f>VLOOKUP(B1581,stocks!$B$3:$D$3093,2,FALSE)</f>
        <v>TIGER 200IT레버리지</v>
      </c>
      <c r="B1581" s="6" t="s">
        <v>15737</v>
      </c>
      <c r="C1581" s="6" t="s">
        <v>14402</v>
      </c>
      <c r="D1581" s="14">
        <v>65130</v>
      </c>
      <c r="E1581" s="14">
        <v>-715</v>
      </c>
      <c r="F1581" s="14">
        <v>-1.0900000000000001</v>
      </c>
      <c r="G1581" s="14">
        <v>10763</v>
      </c>
      <c r="H1581" s="14">
        <v>-6075</v>
      </c>
      <c r="I1581" s="14">
        <v>6052</v>
      </c>
      <c r="J1581" s="14">
        <v>0</v>
      </c>
      <c r="K1581" s="14">
        <v>0</v>
      </c>
      <c r="L1581" s="14">
        <v>0</v>
      </c>
      <c r="M1581" s="14">
        <v>6052</v>
      </c>
      <c r="N1581" s="14">
        <v>0</v>
      </c>
      <c r="O1581" s="14">
        <v>0</v>
      </c>
      <c r="P1581" s="14">
        <v>0</v>
      </c>
      <c r="Q1581" s="14">
        <v>0</v>
      </c>
      <c r="R1581" s="14">
        <v>0</v>
      </c>
      <c r="S1581" s="14">
        <v>0</v>
      </c>
      <c r="T1581" s="14">
        <v>23</v>
      </c>
      <c r="U1581" s="11">
        <f>D1581*G1581</f>
        <v>700994190</v>
      </c>
      <c r="V1581" s="11">
        <f>D1581*L1581</f>
        <v>0</v>
      </c>
    </row>
    <row r="1582" spans="1:22" x14ac:dyDescent="0.3">
      <c r="A1582" s="14" t="str">
        <f>VLOOKUP(B1582,stocks!$B$3:$D$3093,2,FALSE)</f>
        <v>멀티캠퍼스</v>
      </c>
      <c r="B1582" s="6" t="s">
        <v>13489</v>
      </c>
      <c r="C1582" s="6" t="s">
        <v>14402</v>
      </c>
      <c r="D1582" s="14">
        <v>39150</v>
      </c>
      <c r="E1582" s="14">
        <v>-950</v>
      </c>
      <c r="F1582" s="14">
        <v>-2.37</v>
      </c>
      <c r="G1582" s="14">
        <v>17897</v>
      </c>
      <c r="H1582" s="14">
        <v>2618</v>
      </c>
      <c r="I1582" s="14">
        <v>-19</v>
      </c>
      <c r="J1582" s="14">
        <v>-2654</v>
      </c>
      <c r="K1582" s="14">
        <v>-2656</v>
      </c>
      <c r="L1582" s="14">
        <v>0</v>
      </c>
      <c r="M1582" s="14">
        <v>-4</v>
      </c>
      <c r="N1582" s="14">
        <v>-2</v>
      </c>
      <c r="O1582" s="14">
        <v>-13</v>
      </c>
      <c r="P1582" s="14">
        <v>0</v>
      </c>
      <c r="Q1582" s="14">
        <v>0</v>
      </c>
      <c r="R1582" s="14">
        <v>0</v>
      </c>
      <c r="S1582" s="14">
        <v>60</v>
      </c>
      <c r="T1582" s="14">
        <v>-5</v>
      </c>
      <c r="U1582" s="11">
        <f>D1582*G1582</f>
        <v>700667550</v>
      </c>
      <c r="V1582" s="11">
        <f>D1582*L1582</f>
        <v>0</v>
      </c>
    </row>
    <row r="1583" spans="1:22" x14ac:dyDescent="0.3">
      <c r="A1583" s="14" t="str">
        <f>VLOOKUP(B1583,stocks!$B$3:$D$3093,2,FALSE)</f>
        <v>대화제약</v>
      </c>
      <c r="B1583" s="6" t="s">
        <v>13889</v>
      </c>
      <c r="C1583" s="6" t="s">
        <v>14402</v>
      </c>
      <c r="D1583" s="14">
        <v>12700</v>
      </c>
      <c r="E1583" s="14">
        <v>100</v>
      </c>
      <c r="F1583" s="14">
        <v>0.79</v>
      </c>
      <c r="G1583" s="14">
        <v>55151</v>
      </c>
      <c r="H1583" s="14">
        <v>-9560</v>
      </c>
      <c r="I1583" s="14">
        <v>1159</v>
      </c>
      <c r="J1583" s="14">
        <v>8373</v>
      </c>
      <c r="K1583" s="14">
        <v>9533</v>
      </c>
      <c r="L1583" s="14">
        <v>0</v>
      </c>
      <c r="M1583" s="14">
        <v>-1</v>
      </c>
      <c r="N1583" s="14">
        <v>0</v>
      </c>
      <c r="O1583" s="14">
        <v>1160</v>
      </c>
      <c r="P1583" s="14">
        <v>0</v>
      </c>
      <c r="Q1583" s="14">
        <v>0</v>
      </c>
      <c r="R1583" s="14">
        <v>0</v>
      </c>
      <c r="S1583" s="14">
        <v>0</v>
      </c>
      <c r="T1583" s="14">
        <v>28</v>
      </c>
      <c r="U1583" s="11">
        <f>D1583*G1583</f>
        <v>700417700</v>
      </c>
      <c r="V1583" s="11">
        <f>D1583*L1583</f>
        <v>0</v>
      </c>
    </row>
    <row r="1584" spans="1:22" x14ac:dyDescent="0.3">
      <c r="A1584" s="14" t="str">
        <f>VLOOKUP(B1584,stocks!$B$3:$D$3093,2,FALSE)</f>
        <v>에쎈테크</v>
      </c>
      <c r="B1584" s="6" t="s">
        <v>14870</v>
      </c>
      <c r="C1584" s="6" t="s">
        <v>14402</v>
      </c>
      <c r="D1584" s="14">
        <v>1375</v>
      </c>
      <c r="E1584" s="14">
        <v>-25</v>
      </c>
      <c r="F1584" s="14">
        <v>-1.79</v>
      </c>
      <c r="G1584" s="14">
        <v>508890</v>
      </c>
      <c r="H1584" s="14">
        <v>-19367</v>
      </c>
      <c r="I1584" s="14">
        <v>0</v>
      </c>
      <c r="J1584" s="14">
        <v>26320</v>
      </c>
      <c r="K1584" s="14">
        <v>26620</v>
      </c>
      <c r="L1584" s="14">
        <v>0</v>
      </c>
      <c r="M1584" s="14">
        <v>0</v>
      </c>
      <c r="N1584" s="14">
        <v>0</v>
      </c>
      <c r="O1584" s="14">
        <v>0</v>
      </c>
      <c r="P1584" s="14">
        <v>0</v>
      </c>
      <c r="Q1584" s="14">
        <v>0</v>
      </c>
      <c r="R1584" s="14">
        <v>0</v>
      </c>
      <c r="S1584" s="14">
        <v>-7000</v>
      </c>
      <c r="T1584" s="14">
        <v>47</v>
      </c>
      <c r="U1584" s="11">
        <f>D1584*G1584</f>
        <v>699723750</v>
      </c>
      <c r="V1584" s="11">
        <f>D1584*L1584</f>
        <v>0</v>
      </c>
    </row>
    <row r="1585" spans="1:22" x14ac:dyDescent="0.3">
      <c r="A1585" s="14" t="str">
        <f>VLOOKUP(B1585,stocks!$B$3:$D$3093,2,FALSE)</f>
        <v>대양전기공업</v>
      </c>
      <c r="B1585" s="6" t="s">
        <v>13842</v>
      </c>
      <c r="C1585" s="6" t="s">
        <v>14402</v>
      </c>
      <c r="D1585" s="14">
        <v>18950</v>
      </c>
      <c r="E1585" s="14">
        <v>-100</v>
      </c>
      <c r="F1585" s="14">
        <v>-0.52</v>
      </c>
      <c r="G1585" s="14">
        <v>36919</v>
      </c>
      <c r="H1585" s="14">
        <v>1020</v>
      </c>
      <c r="I1585" s="14">
        <v>-860</v>
      </c>
      <c r="J1585" s="14">
        <v>-160</v>
      </c>
      <c r="K1585" s="14">
        <v>-1209</v>
      </c>
      <c r="L1585" s="14">
        <v>0</v>
      </c>
      <c r="M1585" s="14">
        <v>-972</v>
      </c>
      <c r="N1585" s="14">
        <v>112</v>
      </c>
      <c r="O1585" s="14">
        <v>0</v>
      </c>
      <c r="P1585" s="14">
        <v>0</v>
      </c>
      <c r="Q1585" s="14">
        <v>0</v>
      </c>
      <c r="R1585" s="14">
        <v>0</v>
      </c>
      <c r="S1585" s="14">
        <v>0</v>
      </c>
      <c r="T1585" s="14">
        <v>0</v>
      </c>
      <c r="U1585" s="11">
        <f>D1585*G1585</f>
        <v>699615050</v>
      </c>
      <c r="V1585" s="11">
        <f>D1585*L1585</f>
        <v>0</v>
      </c>
    </row>
    <row r="1586" spans="1:22" x14ac:dyDescent="0.3">
      <c r="A1586" s="14" t="str">
        <f>VLOOKUP(B1586,stocks!$B$3:$D$3093,2,FALSE)</f>
        <v>DSR제강</v>
      </c>
      <c r="B1586" s="6" t="s">
        <v>13528</v>
      </c>
      <c r="C1586" s="6" t="s">
        <v>14402</v>
      </c>
      <c r="D1586" s="14">
        <v>6470</v>
      </c>
      <c r="E1586" s="14">
        <v>-50</v>
      </c>
      <c r="F1586" s="14">
        <v>-0.77</v>
      </c>
      <c r="G1586" s="14">
        <v>107872</v>
      </c>
      <c r="H1586" s="14">
        <v>694</v>
      </c>
      <c r="I1586" s="14">
        <v>-8</v>
      </c>
      <c r="J1586" s="14">
        <v>-252</v>
      </c>
      <c r="K1586" s="14">
        <v>7767</v>
      </c>
      <c r="L1586" s="14">
        <v>0</v>
      </c>
      <c r="M1586" s="14">
        <v>-8</v>
      </c>
      <c r="N1586" s="14">
        <v>0</v>
      </c>
      <c r="O1586" s="14">
        <v>0</v>
      </c>
      <c r="P1586" s="14">
        <v>0</v>
      </c>
      <c r="Q1586" s="14">
        <v>0</v>
      </c>
      <c r="R1586" s="14">
        <v>0</v>
      </c>
      <c r="S1586" s="14">
        <v>0</v>
      </c>
      <c r="T1586" s="14">
        <v>-434</v>
      </c>
      <c r="U1586" s="11">
        <f>D1586*G1586</f>
        <v>697931840</v>
      </c>
      <c r="V1586" s="11">
        <f>D1586*L1586</f>
        <v>0</v>
      </c>
    </row>
    <row r="1587" spans="1:22" x14ac:dyDescent="0.3">
      <c r="A1587" s="14" t="str">
        <f>VLOOKUP(B1587,stocks!$B$3:$D$3093,2,FALSE)</f>
        <v>모다이노칩</v>
      </c>
      <c r="B1587" s="6" t="s">
        <v>13982</v>
      </c>
      <c r="C1587" s="6" t="s">
        <v>14402</v>
      </c>
      <c r="D1587" s="14">
        <v>4055</v>
      </c>
      <c r="E1587" s="14">
        <v>-60</v>
      </c>
      <c r="F1587" s="14">
        <v>-1.46</v>
      </c>
      <c r="G1587" s="14">
        <v>171489</v>
      </c>
      <c r="H1587" s="14">
        <v>-23508</v>
      </c>
      <c r="I1587" s="14">
        <v>0</v>
      </c>
      <c r="J1587" s="14">
        <v>23220</v>
      </c>
      <c r="K1587" s="14">
        <v>22120</v>
      </c>
      <c r="L1587" s="14">
        <v>0</v>
      </c>
      <c r="M1587" s="14">
        <v>0</v>
      </c>
      <c r="N1587" s="14">
        <v>0</v>
      </c>
      <c r="O1587" s="14">
        <v>0</v>
      </c>
      <c r="P1587" s="14">
        <v>0</v>
      </c>
      <c r="Q1587" s="14">
        <v>0</v>
      </c>
      <c r="R1587" s="14">
        <v>0</v>
      </c>
      <c r="S1587" s="14">
        <v>281</v>
      </c>
      <c r="T1587" s="14">
        <v>7</v>
      </c>
      <c r="U1587" s="11">
        <f>D1587*G1587</f>
        <v>695387895</v>
      </c>
      <c r="V1587" s="11">
        <f>D1587*L1587</f>
        <v>0</v>
      </c>
    </row>
    <row r="1588" spans="1:22" x14ac:dyDescent="0.3">
      <c r="A1588" s="14" t="str">
        <f>VLOOKUP(B1588,stocks!$B$3:$D$3093,2,FALSE)</f>
        <v>동양2우B</v>
      </c>
      <c r="B1588" s="6" t="s">
        <v>13936</v>
      </c>
      <c r="C1588" s="6" t="s">
        <v>14402</v>
      </c>
      <c r="D1588" s="14">
        <v>25400</v>
      </c>
      <c r="E1588" s="14">
        <v>-1600</v>
      </c>
      <c r="F1588" s="14">
        <v>-5.93</v>
      </c>
      <c r="G1588" s="14">
        <v>27359</v>
      </c>
      <c r="H1588" s="14">
        <v>-210</v>
      </c>
      <c r="I1588" s="14">
        <v>0</v>
      </c>
      <c r="J1588" s="14">
        <v>0</v>
      </c>
      <c r="K1588" s="14">
        <v>0</v>
      </c>
      <c r="L1588" s="14">
        <v>0</v>
      </c>
      <c r="M1588" s="14">
        <v>0</v>
      </c>
      <c r="N1588" s="14">
        <v>0</v>
      </c>
      <c r="O1588" s="14">
        <v>0</v>
      </c>
      <c r="P1588" s="14">
        <v>0</v>
      </c>
      <c r="Q1588" s="14">
        <v>0</v>
      </c>
      <c r="R1588" s="14">
        <v>0</v>
      </c>
      <c r="S1588" s="14">
        <v>0</v>
      </c>
      <c r="T1588" s="14">
        <v>210</v>
      </c>
      <c r="U1588" s="11">
        <f>D1588*G1588</f>
        <v>694918600</v>
      </c>
      <c r="V1588" s="11">
        <f>D1588*L1588</f>
        <v>0</v>
      </c>
    </row>
    <row r="1589" spans="1:22" x14ac:dyDescent="0.3">
      <c r="A1589" s="14" t="str">
        <f>VLOOKUP(B1589,stocks!$B$3:$D$3093,2,FALSE)</f>
        <v>KODEX 차이나항셍테크</v>
      </c>
      <c r="B1589" s="6" t="s">
        <v>16229</v>
      </c>
      <c r="C1589" s="6" t="s">
        <v>14402</v>
      </c>
      <c r="D1589" s="14">
        <v>10105</v>
      </c>
      <c r="E1589" s="14">
        <v>-85</v>
      </c>
      <c r="F1589" s="14">
        <v>-0.83</v>
      </c>
      <c r="G1589" s="14">
        <v>68707</v>
      </c>
      <c r="H1589" s="14">
        <v>-848</v>
      </c>
      <c r="I1589" s="14">
        <v>20846</v>
      </c>
      <c r="J1589" s="14">
        <v>-20004</v>
      </c>
      <c r="K1589" s="14">
        <v>0</v>
      </c>
      <c r="L1589" s="14">
        <v>0</v>
      </c>
      <c r="M1589" s="14">
        <v>9011</v>
      </c>
      <c r="N1589" s="14">
        <v>0</v>
      </c>
      <c r="O1589" s="14">
        <v>0</v>
      </c>
      <c r="P1589" s="14">
        <v>0</v>
      </c>
      <c r="Q1589" s="14">
        <v>11835</v>
      </c>
      <c r="R1589" s="14">
        <v>0</v>
      </c>
      <c r="S1589" s="14">
        <v>0</v>
      </c>
      <c r="T1589" s="14">
        <v>6</v>
      </c>
      <c r="U1589" s="11">
        <f>D1589*G1589</f>
        <v>694284235</v>
      </c>
      <c r="V1589" s="11">
        <f>D1589*L1589</f>
        <v>0</v>
      </c>
    </row>
    <row r="1590" spans="1:22" x14ac:dyDescent="0.3">
      <c r="A1590" s="14" t="str">
        <f>VLOOKUP(B1590,stocks!$B$3:$D$3093,2,FALSE)</f>
        <v>이노메트리</v>
      </c>
      <c r="B1590" s="6" t="s">
        <v>15988</v>
      </c>
      <c r="C1590" s="6" t="s">
        <v>14402</v>
      </c>
      <c r="D1590" s="14">
        <v>16850</v>
      </c>
      <c r="E1590" s="14">
        <v>-450</v>
      </c>
      <c r="F1590" s="14">
        <v>-2.6</v>
      </c>
      <c r="G1590" s="14">
        <v>40840</v>
      </c>
      <c r="H1590" s="14">
        <v>7597</v>
      </c>
      <c r="I1590" s="14">
        <v>-25</v>
      </c>
      <c r="J1590" s="14">
        <v>-5584</v>
      </c>
      <c r="K1590" s="14">
        <v>-4039</v>
      </c>
      <c r="L1590" s="14">
        <v>0</v>
      </c>
      <c r="M1590" s="14">
        <v>-25</v>
      </c>
      <c r="N1590" s="14">
        <v>0</v>
      </c>
      <c r="O1590" s="14">
        <v>0</v>
      </c>
      <c r="P1590" s="14">
        <v>0</v>
      </c>
      <c r="Q1590" s="14">
        <v>0</v>
      </c>
      <c r="R1590" s="14">
        <v>0</v>
      </c>
      <c r="S1590" s="14">
        <v>50</v>
      </c>
      <c r="T1590" s="14">
        <v>-2038</v>
      </c>
      <c r="U1590" s="11">
        <f>D1590*G1590</f>
        <v>688154000</v>
      </c>
      <c r="V1590" s="11">
        <f>D1590*L1590</f>
        <v>0</v>
      </c>
    </row>
    <row r="1591" spans="1:22" x14ac:dyDescent="0.3">
      <c r="A1591" s="14" t="str">
        <f>VLOOKUP(B1591,stocks!$B$3:$D$3093,2,FALSE)</f>
        <v>GH신소재</v>
      </c>
      <c r="B1591" s="6" t="s">
        <v>15398</v>
      </c>
      <c r="C1591" s="6" t="s">
        <v>14402</v>
      </c>
      <c r="D1591" s="14">
        <v>6490</v>
      </c>
      <c r="E1591" s="14">
        <v>-60</v>
      </c>
      <c r="F1591" s="14">
        <v>-0.92</v>
      </c>
      <c r="G1591" s="14">
        <v>105655</v>
      </c>
      <c r="H1591" s="14">
        <v>-14016</v>
      </c>
      <c r="I1591" s="14">
        <v>0</v>
      </c>
      <c r="J1591" s="14">
        <v>14745</v>
      </c>
      <c r="K1591" s="14">
        <v>14736</v>
      </c>
      <c r="L1591" s="14">
        <v>0</v>
      </c>
      <c r="M1591" s="14">
        <v>0</v>
      </c>
      <c r="N1591" s="14">
        <v>0</v>
      </c>
      <c r="O1591" s="14">
        <v>0</v>
      </c>
      <c r="P1591" s="14">
        <v>0</v>
      </c>
      <c r="Q1591" s="14">
        <v>0</v>
      </c>
      <c r="R1591" s="14">
        <v>0</v>
      </c>
      <c r="S1591" s="14">
        <v>0</v>
      </c>
      <c r="T1591" s="14">
        <v>-729</v>
      </c>
      <c r="U1591" s="11">
        <f>D1591*G1591</f>
        <v>685700950</v>
      </c>
      <c r="V1591" s="11">
        <f>D1591*L1591</f>
        <v>0</v>
      </c>
    </row>
    <row r="1592" spans="1:22" x14ac:dyDescent="0.3">
      <c r="A1592" s="14" t="str">
        <f>VLOOKUP(B1592,stocks!$B$3:$D$3093,2,FALSE)</f>
        <v>우노앤컴퍼니</v>
      </c>
      <c r="B1592" s="6" t="s">
        <v>15332</v>
      </c>
      <c r="C1592" s="6" t="s">
        <v>14402</v>
      </c>
      <c r="D1592" s="14">
        <v>5620</v>
      </c>
      <c r="E1592" s="14">
        <v>-190</v>
      </c>
      <c r="F1592" s="14">
        <v>-3.27</v>
      </c>
      <c r="G1592" s="14">
        <v>121676</v>
      </c>
      <c r="H1592" s="14">
        <v>27786</v>
      </c>
      <c r="I1592" s="14">
        <v>0</v>
      </c>
      <c r="J1592" s="14">
        <v>-31822</v>
      </c>
      <c r="K1592" s="14">
        <v>-29803</v>
      </c>
      <c r="L1592" s="14">
        <v>0</v>
      </c>
      <c r="M1592" s="14">
        <v>0</v>
      </c>
      <c r="N1592" s="14">
        <v>0</v>
      </c>
      <c r="O1592" s="14">
        <v>0</v>
      </c>
      <c r="P1592" s="14">
        <v>0</v>
      </c>
      <c r="Q1592" s="14">
        <v>0</v>
      </c>
      <c r="R1592" s="14">
        <v>0</v>
      </c>
      <c r="S1592" s="14">
        <v>1536</v>
      </c>
      <c r="T1592" s="14">
        <v>2500</v>
      </c>
      <c r="U1592" s="11">
        <f>D1592*G1592</f>
        <v>683819120</v>
      </c>
      <c r="V1592" s="11">
        <f>D1592*L1592</f>
        <v>0</v>
      </c>
    </row>
    <row r="1593" spans="1:22" x14ac:dyDescent="0.3">
      <c r="A1593" s="14" t="str">
        <f>VLOOKUP(B1593,stocks!$B$3:$D$3093,2,FALSE)</f>
        <v>서산</v>
      </c>
      <c r="B1593" s="6" t="s">
        <v>14203</v>
      </c>
      <c r="C1593" s="6" t="s">
        <v>14402</v>
      </c>
      <c r="D1593" s="14">
        <v>3230</v>
      </c>
      <c r="E1593" s="14">
        <v>-150</v>
      </c>
      <c r="F1593" s="14">
        <v>-4.4400000000000004</v>
      </c>
      <c r="G1593" s="14">
        <v>211518</v>
      </c>
      <c r="H1593" s="14">
        <v>10344</v>
      </c>
      <c r="I1593" s="14">
        <v>0</v>
      </c>
      <c r="J1593" s="14">
        <v>-10344</v>
      </c>
      <c r="K1593" s="14">
        <v>-10404</v>
      </c>
      <c r="L1593" s="14">
        <v>0</v>
      </c>
      <c r="M1593" s="14">
        <v>0</v>
      </c>
      <c r="N1593" s="14">
        <v>0</v>
      </c>
      <c r="O1593" s="14">
        <v>0</v>
      </c>
      <c r="P1593" s="14">
        <v>0</v>
      </c>
      <c r="Q1593" s="14">
        <v>0</v>
      </c>
      <c r="R1593" s="14">
        <v>0</v>
      </c>
      <c r="S1593" s="14">
        <v>0</v>
      </c>
      <c r="T1593" s="14">
        <v>0</v>
      </c>
      <c r="U1593" s="11">
        <f>D1593*G1593</f>
        <v>683203140</v>
      </c>
      <c r="V1593" s="11">
        <f>D1593*L1593</f>
        <v>0</v>
      </c>
    </row>
    <row r="1594" spans="1:22" x14ac:dyDescent="0.3">
      <c r="A1594" s="14" t="str">
        <f>VLOOKUP(B1594,stocks!$B$3:$D$3093,2,FALSE)</f>
        <v>휴비츠</v>
      </c>
      <c r="B1594" s="6" t="s">
        <v>15044</v>
      </c>
      <c r="C1594" s="6" t="s">
        <v>14402</v>
      </c>
      <c r="D1594" s="14">
        <v>10150</v>
      </c>
      <c r="E1594" s="14">
        <v>-50</v>
      </c>
      <c r="F1594" s="14">
        <v>-0.49</v>
      </c>
      <c r="G1594" s="14">
        <v>67292</v>
      </c>
      <c r="H1594" s="14">
        <v>-22082</v>
      </c>
      <c r="I1594" s="14">
        <v>1430</v>
      </c>
      <c r="J1594" s="14">
        <v>21316</v>
      </c>
      <c r="K1594" s="14">
        <v>2746</v>
      </c>
      <c r="L1594" s="14">
        <v>0</v>
      </c>
      <c r="M1594" s="14">
        <v>0</v>
      </c>
      <c r="N1594" s="14">
        <v>0</v>
      </c>
      <c r="O1594" s="14">
        <v>1430</v>
      </c>
      <c r="P1594" s="14">
        <v>0</v>
      </c>
      <c r="Q1594" s="14">
        <v>0</v>
      </c>
      <c r="R1594" s="14">
        <v>0</v>
      </c>
      <c r="S1594" s="14">
        <v>-564</v>
      </c>
      <c r="T1594" s="14">
        <v>-100</v>
      </c>
      <c r="U1594" s="11">
        <f>D1594*G1594</f>
        <v>683013800</v>
      </c>
      <c r="V1594" s="11">
        <f>D1594*L1594</f>
        <v>0</v>
      </c>
    </row>
    <row r="1595" spans="1:22" x14ac:dyDescent="0.3">
      <c r="A1595" s="14" t="str">
        <f>VLOOKUP(B1595,stocks!$B$3:$D$3093,2,FALSE)</f>
        <v>케이씨피드</v>
      </c>
      <c r="B1595" s="6" t="s">
        <v>14722</v>
      </c>
      <c r="C1595" s="6" t="s">
        <v>14402</v>
      </c>
      <c r="D1595" s="14">
        <v>3840</v>
      </c>
      <c r="E1595" s="14">
        <v>-110</v>
      </c>
      <c r="F1595" s="14">
        <v>-2.78</v>
      </c>
      <c r="G1595" s="14">
        <v>177607</v>
      </c>
      <c r="H1595" s="14">
        <v>49459</v>
      </c>
      <c r="I1595" s="14">
        <v>0</v>
      </c>
      <c r="J1595" s="14">
        <v>-50459</v>
      </c>
      <c r="K1595" s="14">
        <v>-46828</v>
      </c>
      <c r="L1595" s="14">
        <v>0</v>
      </c>
      <c r="M1595" s="14">
        <v>0</v>
      </c>
      <c r="N1595" s="14">
        <v>0</v>
      </c>
      <c r="O1595" s="14">
        <v>0</v>
      </c>
      <c r="P1595" s="14">
        <v>0</v>
      </c>
      <c r="Q1595" s="14">
        <v>0</v>
      </c>
      <c r="R1595" s="14">
        <v>0</v>
      </c>
      <c r="S1595" s="14">
        <v>1000</v>
      </c>
      <c r="T1595" s="14">
        <v>0</v>
      </c>
      <c r="U1595" s="11">
        <f>D1595*G1595</f>
        <v>682010880</v>
      </c>
      <c r="V1595" s="11">
        <f>D1595*L1595</f>
        <v>0</v>
      </c>
    </row>
    <row r="1596" spans="1:22" x14ac:dyDescent="0.3">
      <c r="A1596" s="14" t="str">
        <f>VLOOKUP(B1596,stocks!$B$3:$D$3093,2,FALSE)</f>
        <v>세아제강지주</v>
      </c>
      <c r="B1596" s="6" t="s">
        <v>14259</v>
      </c>
      <c r="C1596" s="6" t="s">
        <v>14402</v>
      </c>
      <c r="D1596" s="14">
        <v>68500</v>
      </c>
      <c r="E1596" s="14">
        <v>-1500</v>
      </c>
      <c r="F1596" s="14">
        <v>-2.14</v>
      </c>
      <c r="G1596" s="14">
        <v>9943</v>
      </c>
      <c r="H1596" s="14">
        <v>4488</v>
      </c>
      <c r="I1596" s="14">
        <v>257</v>
      </c>
      <c r="J1596" s="14">
        <v>-4841</v>
      </c>
      <c r="K1596" s="14">
        <v>-4604</v>
      </c>
      <c r="L1596" s="14">
        <v>0</v>
      </c>
      <c r="M1596" s="14">
        <v>174</v>
      </c>
      <c r="N1596" s="14">
        <v>0</v>
      </c>
      <c r="O1596" s="14">
        <v>0</v>
      </c>
      <c r="P1596" s="14">
        <v>40</v>
      </c>
      <c r="Q1596" s="14">
        <v>43</v>
      </c>
      <c r="R1596" s="14">
        <v>0</v>
      </c>
      <c r="S1596" s="14">
        <v>0</v>
      </c>
      <c r="T1596" s="14">
        <v>96</v>
      </c>
      <c r="U1596" s="11">
        <f>D1596*G1596</f>
        <v>681095500</v>
      </c>
      <c r="V1596" s="11">
        <f>D1596*L1596</f>
        <v>0</v>
      </c>
    </row>
    <row r="1597" spans="1:22" x14ac:dyDescent="0.3">
      <c r="A1597" s="14" t="str">
        <f>VLOOKUP(B1597,stocks!$B$3:$D$3093,2,FALSE)</f>
        <v>한일진공</v>
      </c>
      <c r="B1597" s="6" t="s">
        <v>15381</v>
      </c>
      <c r="C1597" s="6" t="s">
        <v>14402</v>
      </c>
      <c r="D1597" s="14">
        <v>1175</v>
      </c>
      <c r="E1597" s="14">
        <v>-45</v>
      </c>
      <c r="F1597" s="14">
        <v>-3.69</v>
      </c>
      <c r="G1597" s="14">
        <v>578904</v>
      </c>
      <c r="H1597" s="14">
        <v>-6407</v>
      </c>
      <c r="I1597" s="14">
        <v>0</v>
      </c>
      <c r="J1597" s="14">
        <v>7568</v>
      </c>
      <c r="K1597" s="14">
        <v>7568</v>
      </c>
      <c r="L1597" s="14">
        <v>0</v>
      </c>
      <c r="M1597" s="14">
        <v>0</v>
      </c>
      <c r="N1597" s="14">
        <v>0</v>
      </c>
      <c r="O1597" s="14">
        <v>0</v>
      </c>
      <c r="P1597" s="14">
        <v>0</v>
      </c>
      <c r="Q1597" s="14">
        <v>0</v>
      </c>
      <c r="R1597" s="14">
        <v>0</v>
      </c>
      <c r="S1597" s="14">
        <v>-7905</v>
      </c>
      <c r="T1597" s="14">
        <v>6744</v>
      </c>
      <c r="U1597" s="11">
        <f>D1597*G1597</f>
        <v>680212200</v>
      </c>
      <c r="V1597" s="11">
        <f>D1597*L1597</f>
        <v>0</v>
      </c>
    </row>
    <row r="1598" spans="1:22" x14ac:dyDescent="0.3">
      <c r="A1598" s="14" t="str">
        <f>VLOOKUP(B1598,stocks!$B$3:$D$3093,2,FALSE)</f>
        <v>신한 인버스 2X WTI원유 선물 ETN(H)</v>
      </c>
      <c r="B1598" s="6" t="s">
        <v>16307</v>
      </c>
      <c r="C1598" s="6" t="s">
        <v>14402</v>
      </c>
      <c r="D1598" s="14">
        <v>540</v>
      </c>
      <c r="E1598" s="14">
        <v>-10</v>
      </c>
      <c r="F1598" s="14">
        <v>-1.82</v>
      </c>
      <c r="G1598" s="14">
        <v>1258792</v>
      </c>
      <c r="H1598" s="14">
        <v>345832</v>
      </c>
      <c r="I1598" s="14">
        <v>-348310</v>
      </c>
      <c r="J1598" s="14">
        <v>278</v>
      </c>
      <c r="K1598" s="14">
        <v>0</v>
      </c>
      <c r="L1598" s="14">
        <v>0</v>
      </c>
      <c r="M1598" s="14">
        <v>-348310</v>
      </c>
      <c r="N1598" s="14">
        <v>0</v>
      </c>
      <c r="O1598" s="14">
        <v>0</v>
      </c>
      <c r="P1598" s="14">
        <v>0</v>
      </c>
      <c r="Q1598" s="14">
        <v>0</v>
      </c>
      <c r="R1598" s="14">
        <v>0</v>
      </c>
      <c r="S1598" s="14">
        <v>0</v>
      </c>
      <c r="T1598" s="14">
        <v>2200</v>
      </c>
      <c r="U1598" s="11">
        <f>D1598*G1598</f>
        <v>679747680</v>
      </c>
      <c r="V1598" s="11">
        <f>D1598*L1598</f>
        <v>0</v>
      </c>
    </row>
    <row r="1599" spans="1:22" x14ac:dyDescent="0.3">
      <c r="A1599" s="14" t="str">
        <f>VLOOKUP(B1599,stocks!$B$3:$D$3093,2,FALSE)</f>
        <v>디에스케이</v>
      </c>
      <c r="B1599" s="6" t="s">
        <v>13390</v>
      </c>
      <c r="C1599" s="6" t="s">
        <v>14402</v>
      </c>
      <c r="D1599" s="14">
        <v>7710</v>
      </c>
      <c r="E1599" s="14">
        <v>-90</v>
      </c>
      <c r="F1599" s="14">
        <v>-1.1499999999999999</v>
      </c>
      <c r="G1599" s="14">
        <v>87949</v>
      </c>
      <c r="H1599" s="14">
        <v>-175</v>
      </c>
      <c r="I1599" s="14">
        <v>0</v>
      </c>
      <c r="J1599" s="14">
        <v>-1853</v>
      </c>
      <c r="K1599" s="14">
        <v>-1853</v>
      </c>
      <c r="L1599" s="14">
        <v>0</v>
      </c>
      <c r="M1599" s="14">
        <v>0</v>
      </c>
      <c r="N1599" s="14">
        <v>0</v>
      </c>
      <c r="O1599" s="14">
        <v>0</v>
      </c>
      <c r="P1599" s="14">
        <v>0</v>
      </c>
      <c r="Q1599" s="14">
        <v>0</v>
      </c>
      <c r="R1599" s="14">
        <v>0</v>
      </c>
      <c r="S1599" s="14">
        <v>1999</v>
      </c>
      <c r="T1599" s="14">
        <v>29</v>
      </c>
      <c r="U1599" s="11">
        <f>D1599*G1599</f>
        <v>678086790</v>
      </c>
      <c r="V1599" s="11">
        <f>D1599*L1599</f>
        <v>0</v>
      </c>
    </row>
    <row r="1600" spans="1:22" x14ac:dyDescent="0.3">
      <c r="A1600" s="14" t="str">
        <f>VLOOKUP(B1600,stocks!$B$3:$D$3093,2,FALSE)</f>
        <v>에이치케이</v>
      </c>
      <c r="B1600" s="6" t="s">
        <v>14880</v>
      </c>
      <c r="C1600" s="6" t="s">
        <v>14402</v>
      </c>
      <c r="D1600" s="14">
        <v>2335</v>
      </c>
      <c r="E1600" s="14">
        <v>-10</v>
      </c>
      <c r="F1600" s="14">
        <v>-0.43</v>
      </c>
      <c r="G1600" s="14">
        <v>290071</v>
      </c>
      <c r="H1600" s="14">
        <v>3026</v>
      </c>
      <c r="I1600" s="14">
        <v>3550</v>
      </c>
      <c r="J1600" s="14">
        <v>-8253</v>
      </c>
      <c r="K1600" s="14">
        <v>-4769</v>
      </c>
      <c r="L1600" s="14">
        <v>0</v>
      </c>
      <c r="M1600" s="14">
        <v>2816</v>
      </c>
      <c r="N1600" s="14">
        <v>0</v>
      </c>
      <c r="O1600" s="14">
        <v>0</v>
      </c>
      <c r="P1600" s="14">
        <v>734</v>
      </c>
      <c r="Q1600" s="14">
        <v>0</v>
      </c>
      <c r="R1600" s="14">
        <v>0</v>
      </c>
      <c r="S1600" s="14">
        <v>1182</v>
      </c>
      <c r="T1600" s="14">
        <v>495</v>
      </c>
      <c r="U1600" s="11">
        <f>D1600*G1600</f>
        <v>677315785</v>
      </c>
      <c r="V1600" s="11">
        <f>D1600*L1600</f>
        <v>0</v>
      </c>
    </row>
    <row r="1601" spans="1:22" x14ac:dyDescent="0.3">
      <c r="A1601" s="14" t="str">
        <f>VLOOKUP(B1601,stocks!$B$3:$D$3093,2,FALSE)</f>
        <v>코스맥스비티아이</v>
      </c>
      <c r="B1601" s="6" t="s">
        <v>14881</v>
      </c>
      <c r="C1601" s="6" t="s">
        <v>14402</v>
      </c>
      <c r="D1601" s="14">
        <v>19950</v>
      </c>
      <c r="E1601" s="14">
        <v>-700</v>
      </c>
      <c r="F1601" s="14">
        <v>-3.39</v>
      </c>
      <c r="G1601" s="14">
        <v>33789</v>
      </c>
      <c r="H1601" s="14">
        <v>6873</v>
      </c>
      <c r="I1601" s="14">
        <v>-4325</v>
      </c>
      <c r="J1601" s="14">
        <v>-1954</v>
      </c>
      <c r="K1601" s="14">
        <v>-1923</v>
      </c>
      <c r="L1601" s="14">
        <v>0</v>
      </c>
      <c r="M1601" s="14">
        <v>-4356</v>
      </c>
      <c r="N1601" s="14">
        <v>31</v>
      </c>
      <c r="O1601" s="14">
        <v>0</v>
      </c>
      <c r="P1601" s="14">
        <v>0</v>
      </c>
      <c r="Q1601" s="14">
        <v>0</v>
      </c>
      <c r="R1601" s="14">
        <v>0</v>
      </c>
      <c r="S1601" s="14">
        <v>-600</v>
      </c>
      <c r="T1601" s="14">
        <v>6</v>
      </c>
      <c r="U1601" s="11">
        <f>D1601*G1601</f>
        <v>674090550</v>
      </c>
      <c r="V1601" s="11">
        <f>D1601*L1601</f>
        <v>0</v>
      </c>
    </row>
    <row r="1602" spans="1:22" x14ac:dyDescent="0.3">
      <c r="A1602" s="14" t="str">
        <f>VLOOKUP(B1602,stocks!$B$3:$D$3093,2,FALSE)</f>
        <v>원방테크</v>
      </c>
      <c r="B1602" s="6" t="s">
        <v>14956</v>
      </c>
      <c r="C1602" s="6" t="s">
        <v>14402</v>
      </c>
      <c r="D1602" s="14">
        <v>45200</v>
      </c>
      <c r="E1602" s="14">
        <v>-250</v>
      </c>
      <c r="F1602" s="14">
        <v>-0.55000000000000004</v>
      </c>
      <c r="G1602" s="14">
        <v>14890</v>
      </c>
      <c r="H1602" s="14">
        <v>331</v>
      </c>
      <c r="I1602" s="14">
        <v>0</v>
      </c>
      <c r="J1602" s="14">
        <v>-407</v>
      </c>
      <c r="K1602" s="14">
        <v>-158</v>
      </c>
      <c r="L1602" s="14">
        <v>0</v>
      </c>
      <c r="M1602" s="14">
        <v>0</v>
      </c>
      <c r="N1602" s="14">
        <v>0</v>
      </c>
      <c r="O1602" s="14">
        <v>0</v>
      </c>
      <c r="P1602" s="14">
        <v>0</v>
      </c>
      <c r="Q1602" s="14">
        <v>0</v>
      </c>
      <c r="R1602" s="14">
        <v>0</v>
      </c>
      <c r="S1602" s="14">
        <v>60</v>
      </c>
      <c r="T1602" s="14">
        <v>16</v>
      </c>
      <c r="U1602" s="11">
        <f>D1602*G1602</f>
        <v>673028000</v>
      </c>
      <c r="V1602" s="11">
        <f>D1602*L1602</f>
        <v>0</v>
      </c>
    </row>
    <row r="1603" spans="1:22" x14ac:dyDescent="0.3">
      <c r="A1603" s="14" t="str">
        <f>VLOOKUP(B1603,stocks!$B$3:$D$3093,2,FALSE)</f>
        <v>유성기업</v>
      </c>
      <c r="B1603" s="6" t="s">
        <v>14473</v>
      </c>
      <c r="C1603" s="6" t="s">
        <v>14402</v>
      </c>
      <c r="D1603" s="14">
        <v>3685</v>
      </c>
      <c r="E1603" s="14">
        <v>-90</v>
      </c>
      <c r="F1603" s="14">
        <v>-2.38</v>
      </c>
      <c r="G1603" s="14">
        <v>182438</v>
      </c>
      <c r="H1603" s="14">
        <v>33341</v>
      </c>
      <c r="I1603" s="14">
        <v>-25</v>
      </c>
      <c r="J1603" s="14">
        <v>-31516</v>
      </c>
      <c r="K1603" s="14">
        <v>5383</v>
      </c>
      <c r="L1603" s="14">
        <v>0</v>
      </c>
      <c r="M1603" s="14">
        <v>-25</v>
      </c>
      <c r="N1603" s="14">
        <v>0</v>
      </c>
      <c r="O1603" s="14">
        <v>0</v>
      </c>
      <c r="P1603" s="14">
        <v>0</v>
      </c>
      <c r="Q1603" s="14">
        <v>0</v>
      </c>
      <c r="R1603" s="14">
        <v>0</v>
      </c>
      <c r="S1603" s="14">
        <v>-1800</v>
      </c>
      <c r="T1603" s="14">
        <v>0</v>
      </c>
      <c r="U1603" s="11">
        <f>D1603*G1603</f>
        <v>672284030</v>
      </c>
      <c r="V1603" s="11">
        <f>D1603*L1603</f>
        <v>0</v>
      </c>
    </row>
    <row r="1604" spans="1:22" x14ac:dyDescent="0.3">
      <c r="A1604" s="14" t="str">
        <f>VLOOKUP(B1604,stocks!$B$3:$D$3093,2,FALSE)</f>
        <v>아모레G우</v>
      </c>
      <c r="B1604" s="6" t="s">
        <v>14470</v>
      </c>
      <c r="C1604" s="6" t="s">
        <v>14402</v>
      </c>
      <c r="D1604" s="14">
        <v>26200</v>
      </c>
      <c r="E1604" s="14">
        <v>-600</v>
      </c>
      <c r="F1604" s="14">
        <v>-2.2400000000000002</v>
      </c>
      <c r="G1604" s="14">
        <v>25615</v>
      </c>
      <c r="H1604" s="14">
        <v>1321</v>
      </c>
      <c r="I1604" s="14">
        <v>-3017</v>
      </c>
      <c r="J1604" s="14">
        <v>1569</v>
      </c>
      <c r="K1604" s="14">
        <v>0</v>
      </c>
      <c r="L1604" s="14">
        <v>0</v>
      </c>
      <c r="M1604" s="14">
        <v>0</v>
      </c>
      <c r="N1604" s="14">
        <v>0</v>
      </c>
      <c r="O1604" s="14">
        <v>-2496</v>
      </c>
      <c r="P1604" s="14">
        <v>-521</v>
      </c>
      <c r="Q1604" s="14">
        <v>0</v>
      </c>
      <c r="R1604" s="14">
        <v>0</v>
      </c>
      <c r="S1604" s="14">
        <v>27</v>
      </c>
      <c r="T1604" s="14">
        <v>100</v>
      </c>
      <c r="U1604" s="11">
        <f>D1604*G1604</f>
        <v>671113000</v>
      </c>
      <c r="V1604" s="11">
        <f>D1604*L1604</f>
        <v>0</v>
      </c>
    </row>
    <row r="1605" spans="1:22" x14ac:dyDescent="0.3">
      <c r="A1605" s="14" t="str">
        <f>VLOOKUP(B1605,stocks!$B$3:$D$3093,2,FALSE)</f>
        <v>와이엠씨</v>
      </c>
      <c r="B1605" s="6" t="s">
        <v>15488</v>
      </c>
      <c r="C1605" s="6" t="s">
        <v>14402</v>
      </c>
      <c r="D1605" s="14">
        <v>7940</v>
      </c>
      <c r="E1605" s="14">
        <v>-70</v>
      </c>
      <c r="F1605" s="14">
        <v>-0.87</v>
      </c>
      <c r="G1605" s="14">
        <v>84477</v>
      </c>
      <c r="H1605" s="14">
        <v>12528</v>
      </c>
      <c r="I1605" s="14">
        <v>-16</v>
      </c>
      <c r="J1605" s="14">
        <v>-13512</v>
      </c>
      <c r="K1605" s="14">
        <v>-13512</v>
      </c>
      <c r="L1605" s="14">
        <v>0</v>
      </c>
      <c r="M1605" s="14">
        <v>-16</v>
      </c>
      <c r="N1605" s="14">
        <v>0</v>
      </c>
      <c r="O1605" s="14">
        <v>0</v>
      </c>
      <c r="P1605" s="14">
        <v>0</v>
      </c>
      <c r="Q1605" s="14">
        <v>0</v>
      </c>
      <c r="R1605" s="14">
        <v>0</v>
      </c>
      <c r="S1605" s="14">
        <v>0</v>
      </c>
      <c r="T1605" s="14">
        <v>1000</v>
      </c>
      <c r="U1605" s="11">
        <f>D1605*G1605</f>
        <v>670747380</v>
      </c>
      <c r="V1605" s="11">
        <f>D1605*L1605</f>
        <v>0</v>
      </c>
    </row>
    <row r="1606" spans="1:22" x14ac:dyDescent="0.3">
      <c r="A1606" s="14" t="str">
        <f>VLOOKUP(B1606,stocks!$B$3:$D$3093,2,FALSE)</f>
        <v>에쓰씨엔지니어링</v>
      </c>
      <c r="B1606" s="6" t="s">
        <v>14705</v>
      </c>
      <c r="C1606" s="6" t="s">
        <v>14402</v>
      </c>
      <c r="D1606" s="14">
        <v>4470</v>
      </c>
      <c r="E1606" s="14">
        <v>30</v>
      </c>
      <c r="F1606" s="14">
        <v>0.68</v>
      </c>
      <c r="G1606" s="14">
        <v>150022</v>
      </c>
      <c r="H1606" s="14">
        <v>34130</v>
      </c>
      <c r="I1606" s="14">
        <v>-11</v>
      </c>
      <c r="J1606" s="14">
        <v>-33431</v>
      </c>
      <c r="K1606" s="14">
        <v>-33431</v>
      </c>
      <c r="L1606" s="14">
        <v>0</v>
      </c>
      <c r="M1606" s="14">
        <v>-11</v>
      </c>
      <c r="N1606" s="14">
        <v>0</v>
      </c>
      <c r="O1606" s="14">
        <v>0</v>
      </c>
      <c r="P1606" s="14">
        <v>0</v>
      </c>
      <c r="Q1606" s="14">
        <v>0</v>
      </c>
      <c r="R1606" s="14">
        <v>0</v>
      </c>
      <c r="S1606" s="14">
        <v>-1173</v>
      </c>
      <c r="T1606" s="14">
        <v>485</v>
      </c>
      <c r="U1606" s="11">
        <f>D1606*G1606</f>
        <v>670598340</v>
      </c>
      <c r="V1606" s="11">
        <f>D1606*L1606</f>
        <v>0</v>
      </c>
    </row>
    <row r="1607" spans="1:22" x14ac:dyDescent="0.3">
      <c r="A1607" s="14" t="str">
        <f>VLOOKUP(B1607,stocks!$B$3:$D$3093,2,FALSE)</f>
        <v>디케이티</v>
      </c>
      <c r="B1607" s="6" t="s">
        <v>13413</v>
      </c>
      <c r="C1607" s="6" t="s">
        <v>14402</v>
      </c>
      <c r="D1607" s="14">
        <v>19850</v>
      </c>
      <c r="E1607" s="14">
        <v>-100</v>
      </c>
      <c r="F1607" s="14">
        <v>-0.5</v>
      </c>
      <c r="G1607" s="14">
        <v>33730</v>
      </c>
      <c r="H1607" s="14">
        <v>-6557</v>
      </c>
      <c r="I1607" s="14">
        <v>4386</v>
      </c>
      <c r="J1607" s="14">
        <v>110</v>
      </c>
      <c r="K1607" s="14">
        <v>268</v>
      </c>
      <c r="L1607" s="14">
        <v>0</v>
      </c>
      <c r="M1607" s="14">
        <v>6386</v>
      </c>
      <c r="N1607" s="14">
        <v>0</v>
      </c>
      <c r="O1607" s="14">
        <v>0</v>
      </c>
      <c r="P1607" s="14">
        <v>-2000</v>
      </c>
      <c r="Q1607" s="14">
        <v>0</v>
      </c>
      <c r="R1607" s="14">
        <v>0</v>
      </c>
      <c r="S1607" s="14">
        <v>2010</v>
      </c>
      <c r="T1607" s="14">
        <v>51</v>
      </c>
      <c r="U1607" s="11">
        <f>D1607*G1607</f>
        <v>669540500</v>
      </c>
      <c r="V1607" s="11">
        <f>D1607*L1607</f>
        <v>0</v>
      </c>
    </row>
    <row r="1608" spans="1:22" x14ac:dyDescent="0.3">
      <c r="A1608" s="14" t="str">
        <f>VLOOKUP(B1608,stocks!$B$3:$D$3093,2,FALSE)</f>
        <v>부산주공</v>
      </c>
      <c r="B1608" s="6" t="s">
        <v>14071</v>
      </c>
      <c r="C1608" s="6" t="s">
        <v>14402</v>
      </c>
      <c r="D1608" s="14">
        <v>650</v>
      </c>
      <c r="E1608" s="14">
        <v>-10</v>
      </c>
      <c r="F1608" s="14">
        <v>-1.52</v>
      </c>
      <c r="G1608" s="14">
        <v>1027664</v>
      </c>
      <c r="H1608" s="14">
        <v>-15840</v>
      </c>
      <c r="I1608" s="14">
        <v>0</v>
      </c>
      <c r="J1608" s="14">
        <v>10530</v>
      </c>
      <c r="K1608" s="14">
        <v>10530</v>
      </c>
      <c r="L1608" s="14">
        <v>0</v>
      </c>
      <c r="M1608" s="14">
        <v>0</v>
      </c>
      <c r="N1608" s="14">
        <v>0</v>
      </c>
      <c r="O1608" s="14">
        <v>0</v>
      </c>
      <c r="P1608" s="14">
        <v>0</v>
      </c>
      <c r="Q1608" s="14">
        <v>0</v>
      </c>
      <c r="R1608" s="14">
        <v>0</v>
      </c>
      <c r="S1608" s="14">
        <v>0</v>
      </c>
      <c r="T1608" s="14">
        <v>5310</v>
      </c>
      <c r="U1608" s="11">
        <f>D1608*G1608</f>
        <v>667981600</v>
      </c>
      <c r="V1608" s="11">
        <f>D1608*L1608</f>
        <v>0</v>
      </c>
    </row>
    <row r="1609" spans="1:22" x14ac:dyDescent="0.3">
      <c r="A1609" s="14" t="str">
        <f>VLOOKUP(B1609,stocks!$B$3:$D$3093,2,FALSE)</f>
        <v>케이비제18호스팩</v>
      </c>
      <c r="B1609" s="6" t="s">
        <v>16089</v>
      </c>
      <c r="C1609" s="6" t="s">
        <v>14402</v>
      </c>
      <c r="D1609" s="14">
        <v>2120</v>
      </c>
      <c r="E1609" s="14">
        <v>-25</v>
      </c>
      <c r="F1609" s="14">
        <v>-1.17</v>
      </c>
      <c r="G1609" s="14">
        <v>313696</v>
      </c>
      <c r="H1609" s="14">
        <v>4563</v>
      </c>
      <c r="I1609" s="14">
        <v>7000</v>
      </c>
      <c r="J1609" s="14">
        <v>-16563</v>
      </c>
      <c r="K1609" s="14">
        <v>-17302</v>
      </c>
      <c r="L1609" s="14">
        <v>0</v>
      </c>
      <c r="M1609" s="14">
        <v>7000</v>
      </c>
      <c r="N1609" s="14">
        <v>0</v>
      </c>
      <c r="O1609" s="14">
        <v>0</v>
      </c>
      <c r="P1609" s="14">
        <v>0</v>
      </c>
      <c r="Q1609" s="14">
        <v>0</v>
      </c>
      <c r="R1609" s="14">
        <v>0</v>
      </c>
      <c r="S1609" s="14">
        <v>5000</v>
      </c>
      <c r="T1609" s="14">
        <v>0</v>
      </c>
      <c r="U1609" s="11">
        <f>D1609*G1609</f>
        <v>665035520</v>
      </c>
      <c r="V1609" s="11">
        <f>D1609*L1609</f>
        <v>0</v>
      </c>
    </row>
    <row r="1610" spans="1:22" x14ac:dyDescent="0.3">
      <c r="A1610" s="14" t="str">
        <f>VLOOKUP(B1610,stocks!$B$3:$D$3093,2,FALSE)</f>
        <v>셀레믹스</v>
      </c>
      <c r="B1610" s="6" t="s">
        <v>14284</v>
      </c>
      <c r="C1610" s="6" t="s">
        <v>14402</v>
      </c>
      <c r="D1610" s="14">
        <v>18100</v>
      </c>
      <c r="E1610" s="14">
        <v>-50</v>
      </c>
      <c r="F1610" s="14">
        <v>-0.28000000000000003</v>
      </c>
      <c r="G1610" s="14">
        <v>36665</v>
      </c>
      <c r="H1610" s="14">
        <v>266</v>
      </c>
      <c r="I1610" s="14">
        <v>0</v>
      </c>
      <c r="J1610" s="14">
        <v>-1113</v>
      </c>
      <c r="K1610" s="14">
        <v>-1113</v>
      </c>
      <c r="L1610" s="14">
        <v>0</v>
      </c>
      <c r="M1610" s="14">
        <v>0</v>
      </c>
      <c r="N1610" s="14">
        <v>0</v>
      </c>
      <c r="O1610" s="14">
        <v>0</v>
      </c>
      <c r="P1610" s="14">
        <v>0</v>
      </c>
      <c r="Q1610" s="14">
        <v>0</v>
      </c>
      <c r="R1610" s="14">
        <v>0</v>
      </c>
      <c r="S1610" s="14">
        <v>0</v>
      </c>
      <c r="T1610" s="14">
        <v>847</v>
      </c>
      <c r="U1610" s="11">
        <f>D1610*G1610</f>
        <v>663636500</v>
      </c>
      <c r="V1610" s="11">
        <f>D1610*L1610</f>
        <v>0</v>
      </c>
    </row>
    <row r="1611" spans="1:22" x14ac:dyDescent="0.3">
      <c r="A1611" s="14" t="str">
        <f>VLOOKUP(B1611,stocks!$B$3:$D$3093,2,FALSE)</f>
        <v>SCI평가정보</v>
      </c>
      <c r="B1611" s="6" t="s">
        <v>14795</v>
      </c>
      <c r="C1611" s="6" t="s">
        <v>14402</v>
      </c>
      <c r="D1611" s="14">
        <v>4085</v>
      </c>
      <c r="E1611" s="14">
        <v>-75</v>
      </c>
      <c r="F1611" s="14">
        <v>-1.8</v>
      </c>
      <c r="G1611" s="14">
        <v>162448</v>
      </c>
      <c r="H1611" s="14">
        <v>32968</v>
      </c>
      <c r="I1611" s="14">
        <v>0</v>
      </c>
      <c r="J1611" s="14">
        <v>-35623</v>
      </c>
      <c r="K1611" s="14">
        <v>-35694</v>
      </c>
      <c r="L1611" s="14">
        <v>0</v>
      </c>
      <c r="M1611" s="14">
        <v>0</v>
      </c>
      <c r="N1611" s="14">
        <v>0</v>
      </c>
      <c r="O1611" s="14">
        <v>0</v>
      </c>
      <c r="P1611" s="14">
        <v>0</v>
      </c>
      <c r="Q1611" s="14">
        <v>0</v>
      </c>
      <c r="R1611" s="14">
        <v>0</v>
      </c>
      <c r="S1611" s="14">
        <v>2600</v>
      </c>
      <c r="T1611" s="14">
        <v>55</v>
      </c>
      <c r="U1611" s="11">
        <f>D1611*G1611</f>
        <v>663600080</v>
      </c>
      <c r="V1611" s="11">
        <f>D1611*L1611</f>
        <v>0</v>
      </c>
    </row>
    <row r="1612" spans="1:22" x14ac:dyDescent="0.3">
      <c r="A1612" s="14" t="str">
        <f>VLOOKUP(B1612,stocks!$B$3:$D$3093,2,FALSE)</f>
        <v>유니트론텍</v>
      </c>
      <c r="B1612" s="6" t="s">
        <v>15454</v>
      </c>
      <c r="C1612" s="6" t="s">
        <v>14402</v>
      </c>
      <c r="D1612" s="14">
        <v>7120</v>
      </c>
      <c r="E1612" s="14">
        <v>-200</v>
      </c>
      <c r="F1612" s="14">
        <v>-2.73</v>
      </c>
      <c r="G1612" s="14">
        <v>92912</v>
      </c>
      <c r="H1612" s="14">
        <v>947</v>
      </c>
      <c r="I1612" s="14">
        <v>0</v>
      </c>
      <c r="J1612" s="14">
        <v>-1282</v>
      </c>
      <c r="K1612" s="14">
        <v>-1963</v>
      </c>
      <c r="L1612" s="14">
        <v>0</v>
      </c>
      <c r="M1612" s="14">
        <v>0</v>
      </c>
      <c r="N1612" s="14">
        <v>0</v>
      </c>
      <c r="O1612" s="14">
        <v>0</v>
      </c>
      <c r="P1612" s="14">
        <v>0</v>
      </c>
      <c r="Q1612" s="14">
        <v>0</v>
      </c>
      <c r="R1612" s="14">
        <v>0</v>
      </c>
      <c r="S1612" s="14">
        <v>309</v>
      </c>
      <c r="T1612" s="14">
        <v>26</v>
      </c>
      <c r="U1612" s="11">
        <f>D1612*G1612</f>
        <v>661533440</v>
      </c>
      <c r="V1612" s="11">
        <f>D1612*L1612</f>
        <v>0</v>
      </c>
    </row>
    <row r="1613" spans="1:22" x14ac:dyDescent="0.3">
      <c r="A1613" s="14" t="str">
        <f>VLOOKUP(B1613,stocks!$B$3:$D$3093,2,FALSE)</f>
        <v>메타바이오메드</v>
      </c>
      <c r="B1613" s="6" t="s">
        <v>13974</v>
      </c>
      <c r="C1613" s="6" t="s">
        <v>14402</v>
      </c>
      <c r="D1613" s="14">
        <v>3160</v>
      </c>
      <c r="E1613" s="14">
        <v>-35</v>
      </c>
      <c r="F1613" s="14">
        <v>-1.1000000000000001</v>
      </c>
      <c r="G1613" s="14">
        <v>209246</v>
      </c>
      <c r="H1613" s="14">
        <v>-15637</v>
      </c>
      <c r="I1613" s="14">
        <v>4590</v>
      </c>
      <c r="J1613" s="14">
        <v>11089</v>
      </c>
      <c r="K1613" s="14">
        <v>17048</v>
      </c>
      <c r="L1613" s="14">
        <v>0</v>
      </c>
      <c r="M1613" s="14">
        <v>0</v>
      </c>
      <c r="N1613" s="14">
        <v>0</v>
      </c>
      <c r="O1613" s="14">
        <v>4590</v>
      </c>
      <c r="P1613" s="14">
        <v>0</v>
      </c>
      <c r="Q1613" s="14">
        <v>0</v>
      </c>
      <c r="R1613" s="14">
        <v>0</v>
      </c>
      <c r="S1613" s="14">
        <v>-76</v>
      </c>
      <c r="T1613" s="14">
        <v>34</v>
      </c>
      <c r="U1613" s="11">
        <f>D1613*G1613</f>
        <v>661217360</v>
      </c>
      <c r="V1613" s="11">
        <f>D1613*L1613</f>
        <v>0</v>
      </c>
    </row>
    <row r="1614" spans="1:22" x14ac:dyDescent="0.3">
      <c r="A1614" s="14" t="str">
        <f>VLOOKUP(B1614,stocks!$B$3:$D$3093,2,FALSE)</f>
        <v>성도이엔지</v>
      </c>
      <c r="B1614" s="6" t="s">
        <v>14236</v>
      </c>
      <c r="C1614" s="6" t="s">
        <v>14402</v>
      </c>
      <c r="D1614" s="14">
        <v>6210</v>
      </c>
      <c r="E1614" s="14">
        <v>-80</v>
      </c>
      <c r="F1614" s="14">
        <v>-1.27</v>
      </c>
      <c r="G1614" s="14">
        <v>106236</v>
      </c>
      <c r="H1614" s="14">
        <v>24410</v>
      </c>
      <c r="I1614" s="14">
        <v>0</v>
      </c>
      <c r="J1614" s="14">
        <v>-24390</v>
      </c>
      <c r="K1614" s="14">
        <v>-21890</v>
      </c>
      <c r="L1614" s="14">
        <v>0</v>
      </c>
      <c r="M1614" s="14">
        <v>0</v>
      </c>
      <c r="N1614" s="14">
        <v>0</v>
      </c>
      <c r="O1614" s="14">
        <v>0</v>
      </c>
      <c r="P1614" s="14">
        <v>0</v>
      </c>
      <c r="Q1614" s="14">
        <v>0</v>
      </c>
      <c r="R1614" s="14">
        <v>0</v>
      </c>
      <c r="S1614" s="14">
        <v>0</v>
      </c>
      <c r="T1614" s="14">
        <v>-20</v>
      </c>
      <c r="U1614" s="11">
        <f>D1614*G1614</f>
        <v>659725560</v>
      </c>
      <c r="V1614" s="11">
        <f>D1614*L1614</f>
        <v>0</v>
      </c>
    </row>
    <row r="1615" spans="1:22" x14ac:dyDescent="0.3">
      <c r="A1615" s="14" t="str">
        <f>VLOOKUP(B1615,stocks!$B$3:$D$3093,2,FALSE)</f>
        <v>미원상사</v>
      </c>
      <c r="B1615" s="6" t="s">
        <v>14017</v>
      </c>
      <c r="C1615" s="6" t="s">
        <v>14402</v>
      </c>
      <c r="D1615" s="14">
        <v>212500</v>
      </c>
      <c r="E1615" s="14">
        <v>-2000</v>
      </c>
      <c r="F1615" s="14">
        <v>-0.93</v>
      </c>
      <c r="G1615" s="14">
        <v>3104</v>
      </c>
      <c r="H1615" s="14">
        <v>373</v>
      </c>
      <c r="I1615" s="14">
        <v>72</v>
      </c>
      <c r="J1615" s="14">
        <v>-629</v>
      </c>
      <c r="K1615" s="14">
        <v>-591</v>
      </c>
      <c r="L1615" s="14">
        <v>0</v>
      </c>
      <c r="M1615" s="14">
        <v>72</v>
      </c>
      <c r="N1615" s="14">
        <v>0</v>
      </c>
      <c r="O1615" s="14">
        <v>0</v>
      </c>
      <c r="P1615" s="14">
        <v>0</v>
      </c>
      <c r="Q1615" s="14">
        <v>0</v>
      </c>
      <c r="R1615" s="14">
        <v>0</v>
      </c>
      <c r="S1615" s="14">
        <v>1</v>
      </c>
      <c r="T1615" s="14">
        <v>183</v>
      </c>
      <c r="U1615" s="11">
        <f>D1615*G1615</f>
        <v>659600000</v>
      </c>
      <c r="V1615" s="11">
        <f>D1615*L1615</f>
        <v>0</v>
      </c>
    </row>
    <row r="1616" spans="1:22" x14ac:dyDescent="0.3">
      <c r="A1616" s="14" t="str">
        <f>VLOOKUP(B1616,stocks!$B$3:$D$3093,2,FALSE)</f>
        <v>신한 인버스 2X 은 선물 ETN(H)</v>
      </c>
      <c r="B1616" s="6" t="s">
        <v>16310</v>
      </c>
      <c r="C1616" s="6" t="s">
        <v>14402</v>
      </c>
      <c r="D1616" s="14">
        <v>2095</v>
      </c>
      <c r="E1616" s="14">
        <v>40</v>
      </c>
      <c r="F1616" s="14">
        <v>1.95</v>
      </c>
      <c r="G1616" s="14">
        <v>313634</v>
      </c>
      <c r="H1616" s="14">
        <v>-38191</v>
      </c>
      <c r="I1616" s="14">
        <v>46582</v>
      </c>
      <c r="J1616" s="14">
        <v>0</v>
      </c>
      <c r="K1616" s="14">
        <v>0</v>
      </c>
      <c r="L1616" s="14">
        <v>0</v>
      </c>
      <c r="M1616" s="14">
        <v>46582</v>
      </c>
      <c r="N1616" s="14">
        <v>0</v>
      </c>
      <c r="O1616" s="14">
        <v>0</v>
      </c>
      <c r="P1616" s="14">
        <v>0</v>
      </c>
      <c r="Q1616" s="14">
        <v>0</v>
      </c>
      <c r="R1616" s="14">
        <v>0</v>
      </c>
      <c r="S1616" s="14">
        <v>0</v>
      </c>
      <c r="T1616" s="14">
        <v>-8391</v>
      </c>
      <c r="U1616" s="11">
        <f>D1616*G1616</f>
        <v>657063230</v>
      </c>
      <c r="V1616" s="11">
        <f>D1616*L1616</f>
        <v>0</v>
      </c>
    </row>
    <row r="1617" spans="1:22" x14ac:dyDescent="0.3">
      <c r="A1617" s="14" t="str">
        <f>VLOOKUP(B1617,stocks!$B$3:$D$3093,2,FALSE)</f>
        <v>뉴프렉스</v>
      </c>
      <c r="B1617" s="6" t="s">
        <v>13795</v>
      </c>
      <c r="C1617" s="6" t="s">
        <v>14402</v>
      </c>
      <c r="D1617" s="14">
        <v>2025</v>
      </c>
      <c r="E1617" s="14">
        <v>-5</v>
      </c>
      <c r="F1617" s="14">
        <v>-0.25</v>
      </c>
      <c r="G1617" s="14">
        <v>322385</v>
      </c>
      <c r="H1617" s="14">
        <v>38619</v>
      </c>
      <c r="I1617" s="14">
        <v>0</v>
      </c>
      <c r="J1617" s="14">
        <v>-38519</v>
      </c>
      <c r="K1617" s="14">
        <v>-29948</v>
      </c>
      <c r="L1617" s="14">
        <v>0</v>
      </c>
      <c r="M1617" s="14">
        <v>0</v>
      </c>
      <c r="N1617" s="14">
        <v>0</v>
      </c>
      <c r="O1617" s="14">
        <v>0</v>
      </c>
      <c r="P1617" s="14">
        <v>0</v>
      </c>
      <c r="Q1617" s="14">
        <v>0</v>
      </c>
      <c r="R1617" s="14">
        <v>0</v>
      </c>
      <c r="S1617" s="14">
        <v>-100</v>
      </c>
      <c r="T1617" s="14">
        <v>0</v>
      </c>
      <c r="U1617" s="11">
        <f>D1617*G1617</f>
        <v>652829625</v>
      </c>
      <c r="V1617" s="11">
        <f>D1617*L1617</f>
        <v>0</v>
      </c>
    </row>
    <row r="1618" spans="1:22" x14ac:dyDescent="0.3">
      <c r="A1618" s="14" t="str">
        <f>VLOOKUP(B1618,stocks!$B$3:$D$3093,2,FALSE)</f>
        <v>티엘비</v>
      </c>
      <c r="B1618" s="6" t="s">
        <v>16180</v>
      </c>
      <c r="C1618" s="6" t="s">
        <v>14402</v>
      </c>
      <c r="D1618" s="14">
        <v>36800</v>
      </c>
      <c r="E1618" s="14">
        <v>-200</v>
      </c>
      <c r="F1618" s="14">
        <v>-0.54</v>
      </c>
      <c r="G1618" s="14">
        <v>17734</v>
      </c>
      <c r="H1618" s="14">
        <v>2984</v>
      </c>
      <c r="I1618" s="14">
        <v>0</v>
      </c>
      <c r="J1618" s="14">
        <v>-3009</v>
      </c>
      <c r="K1618" s="14">
        <v>-2993</v>
      </c>
      <c r="L1618" s="14">
        <v>0</v>
      </c>
      <c r="M1618" s="14">
        <v>0</v>
      </c>
      <c r="N1618" s="14">
        <v>0</v>
      </c>
      <c r="O1618" s="14">
        <v>0</v>
      </c>
      <c r="P1618" s="14">
        <v>0</v>
      </c>
      <c r="Q1618" s="14">
        <v>0</v>
      </c>
      <c r="R1618" s="14">
        <v>0</v>
      </c>
      <c r="S1618" s="14">
        <v>0</v>
      </c>
      <c r="T1618" s="14">
        <v>25</v>
      </c>
      <c r="U1618" s="11">
        <f>D1618*G1618</f>
        <v>652611200</v>
      </c>
      <c r="V1618" s="11">
        <f>D1618*L1618</f>
        <v>0</v>
      </c>
    </row>
    <row r="1619" spans="1:22" x14ac:dyDescent="0.3">
      <c r="A1619" s="14" t="str">
        <f>VLOOKUP(B1619,stocks!$B$3:$D$3093,2,FALSE)</f>
        <v>코아시아옵틱스</v>
      </c>
      <c r="B1619" s="6" t="s">
        <v>15582</v>
      </c>
      <c r="C1619" s="6" t="s">
        <v>14402</v>
      </c>
      <c r="D1619" s="14">
        <v>2430</v>
      </c>
      <c r="E1619" s="14">
        <v>5</v>
      </c>
      <c r="F1619" s="14">
        <v>0.21</v>
      </c>
      <c r="G1619" s="14">
        <v>267918</v>
      </c>
      <c r="H1619" s="14">
        <v>-9125</v>
      </c>
      <c r="I1619" s="14">
        <v>0</v>
      </c>
      <c r="J1619" s="14">
        <v>9125</v>
      </c>
      <c r="K1619" s="14">
        <v>9125</v>
      </c>
      <c r="L1619" s="14">
        <v>0</v>
      </c>
      <c r="M1619" s="14">
        <v>0</v>
      </c>
      <c r="N1619" s="14">
        <v>0</v>
      </c>
      <c r="O1619" s="14">
        <v>0</v>
      </c>
      <c r="P1619" s="14">
        <v>0</v>
      </c>
      <c r="Q1619" s="14">
        <v>0</v>
      </c>
      <c r="R1619" s="14">
        <v>0</v>
      </c>
      <c r="S1619" s="14">
        <v>0</v>
      </c>
      <c r="T1619" s="14">
        <v>0</v>
      </c>
      <c r="U1619" s="11">
        <f>D1619*G1619</f>
        <v>651040740</v>
      </c>
      <c r="V1619" s="11">
        <f>D1619*L1619</f>
        <v>0</v>
      </c>
    </row>
    <row r="1620" spans="1:22" x14ac:dyDescent="0.3">
      <c r="A1620" s="14" t="str">
        <f>VLOOKUP(B1620,stocks!$B$3:$D$3093,2,FALSE)</f>
        <v>대보마그네틱</v>
      </c>
      <c r="B1620" s="6" t="s">
        <v>13820</v>
      </c>
      <c r="C1620" s="6" t="s">
        <v>14402</v>
      </c>
      <c r="D1620" s="14">
        <v>34450</v>
      </c>
      <c r="E1620" s="14">
        <v>-250</v>
      </c>
      <c r="F1620" s="14">
        <v>-0.72</v>
      </c>
      <c r="G1620" s="14">
        <v>18848</v>
      </c>
      <c r="H1620" s="14">
        <v>-865</v>
      </c>
      <c r="I1620" s="14">
        <v>461</v>
      </c>
      <c r="J1620" s="14">
        <v>301</v>
      </c>
      <c r="K1620" s="14">
        <v>252</v>
      </c>
      <c r="L1620" s="14">
        <v>0</v>
      </c>
      <c r="M1620" s="14">
        <v>461</v>
      </c>
      <c r="N1620" s="14">
        <v>0</v>
      </c>
      <c r="O1620" s="14">
        <v>0</v>
      </c>
      <c r="P1620" s="14">
        <v>0</v>
      </c>
      <c r="Q1620" s="14">
        <v>0</v>
      </c>
      <c r="R1620" s="14">
        <v>0</v>
      </c>
      <c r="S1620" s="14">
        <v>82</v>
      </c>
      <c r="T1620" s="14">
        <v>21</v>
      </c>
      <c r="U1620" s="11">
        <f>D1620*G1620</f>
        <v>649313600</v>
      </c>
      <c r="V1620" s="11">
        <f>D1620*L1620</f>
        <v>0</v>
      </c>
    </row>
    <row r="1621" spans="1:22" x14ac:dyDescent="0.3">
      <c r="A1621" s="14" t="str">
        <f>VLOOKUP(B1621,stocks!$B$3:$D$3093,2,FALSE)</f>
        <v>방림</v>
      </c>
      <c r="B1621" s="6" t="s">
        <v>14044</v>
      </c>
      <c r="C1621" s="6" t="s">
        <v>14402</v>
      </c>
      <c r="D1621" s="14">
        <v>2585</v>
      </c>
      <c r="E1621" s="14">
        <v>-30</v>
      </c>
      <c r="F1621" s="14">
        <v>-1.1499999999999999</v>
      </c>
      <c r="G1621" s="14">
        <v>251008</v>
      </c>
      <c r="H1621" s="14">
        <v>-59746</v>
      </c>
      <c r="I1621" s="14">
        <v>-36</v>
      </c>
      <c r="J1621" s="14">
        <v>59712</v>
      </c>
      <c r="K1621" s="14">
        <v>59712</v>
      </c>
      <c r="L1621" s="14">
        <v>0</v>
      </c>
      <c r="M1621" s="14">
        <v>-36</v>
      </c>
      <c r="N1621" s="14">
        <v>0</v>
      </c>
      <c r="O1621" s="14">
        <v>0</v>
      </c>
      <c r="P1621" s="14">
        <v>0</v>
      </c>
      <c r="Q1621" s="14">
        <v>0</v>
      </c>
      <c r="R1621" s="14">
        <v>0</v>
      </c>
      <c r="S1621" s="14">
        <v>70</v>
      </c>
      <c r="T1621" s="14">
        <v>0</v>
      </c>
      <c r="U1621" s="11">
        <f>D1621*G1621</f>
        <v>648855680</v>
      </c>
      <c r="V1621" s="11">
        <f>D1621*L1621</f>
        <v>0</v>
      </c>
    </row>
    <row r="1622" spans="1:22" x14ac:dyDescent="0.3">
      <c r="A1622" s="14" t="str">
        <f>VLOOKUP(B1622,stocks!$B$3:$D$3093,2,FALSE)</f>
        <v>대림B&amp;Co</v>
      </c>
      <c r="B1622" s="6" t="s">
        <v>13815</v>
      </c>
      <c r="C1622" s="6" t="s">
        <v>14402</v>
      </c>
      <c r="D1622" s="14">
        <v>7670</v>
      </c>
      <c r="E1622" s="14">
        <v>-70</v>
      </c>
      <c r="F1622" s="14">
        <v>-0.9</v>
      </c>
      <c r="G1622" s="14">
        <v>84109</v>
      </c>
      <c r="H1622" s="14">
        <v>-13887</v>
      </c>
      <c r="I1622" s="14">
        <v>257</v>
      </c>
      <c r="J1622" s="14">
        <v>-12103</v>
      </c>
      <c r="K1622" s="14">
        <v>-12121</v>
      </c>
      <c r="L1622" s="14">
        <v>0</v>
      </c>
      <c r="M1622" s="14">
        <v>257</v>
      </c>
      <c r="N1622" s="14">
        <v>0</v>
      </c>
      <c r="O1622" s="14">
        <v>0</v>
      </c>
      <c r="P1622" s="14">
        <v>0</v>
      </c>
      <c r="Q1622" s="14">
        <v>0</v>
      </c>
      <c r="R1622" s="14">
        <v>0</v>
      </c>
      <c r="S1622" s="14">
        <v>16538</v>
      </c>
      <c r="T1622" s="14">
        <v>9195</v>
      </c>
      <c r="U1622" s="11">
        <f>D1622*G1622</f>
        <v>645116030</v>
      </c>
      <c r="V1622" s="11">
        <f>D1622*L1622</f>
        <v>0</v>
      </c>
    </row>
    <row r="1623" spans="1:22" x14ac:dyDescent="0.3">
      <c r="A1623" s="14" t="str">
        <f>VLOOKUP(B1623,stocks!$B$3:$D$3093,2,FALSE)</f>
        <v>KH 일렉트론</v>
      </c>
      <c r="B1623" s="6" t="s">
        <v>15322</v>
      </c>
      <c r="C1623" s="6" t="s">
        <v>14402</v>
      </c>
      <c r="D1623" s="14">
        <v>1120</v>
      </c>
      <c r="E1623" s="14">
        <v>5</v>
      </c>
      <c r="F1623" s="14">
        <v>0.45</v>
      </c>
      <c r="G1623" s="14">
        <v>574312</v>
      </c>
      <c r="H1623" s="14">
        <v>127676</v>
      </c>
      <c r="I1623" s="14">
        <v>0</v>
      </c>
      <c r="J1623" s="14">
        <v>-109779</v>
      </c>
      <c r="K1623" s="14">
        <v>-75525</v>
      </c>
      <c r="L1623" s="14">
        <v>0</v>
      </c>
      <c r="M1623" s="14">
        <v>0</v>
      </c>
      <c r="N1623" s="14">
        <v>0</v>
      </c>
      <c r="O1623" s="14">
        <v>0</v>
      </c>
      <c r="P1623" s="14">
        <v>0</v>
      </c>
      <c r="Q1623" s="14">
        <v>0</v>
      </c>
      <c r="R1623" s="14">
        <v>0</v>
      </c>
      <c r="S1623" s="14">
        <v>-18000</v>
      </c>
      <c r="T1623" s="14">
        <v>103</v>
      </c>
      <c r="U1623" s="11">
        <f>D1623*G1623</f>
        <v>643229440</v>
      </c>
      <c r="V1623" s="11">
        <f>D1623*L1623</f>
        <v>0</v>
      </c>
    </row>
    <row r="1624" spans="1:22" x14ac:dyDescent="0.3">
      <c r="A1624" s="14" t="str">
        <f>VLOOKUP(B1624,stocks!$B$3:$D$3093,2,FALSE)</f>
        <v>기산텔레콤</v>
      </c>
      <c r="B1624" s="6" t="s">
        <v>13704</v>
      </c>
      <c r="C1624" s="6" t="s">
        <v>14402</v>
      </c>
      <c r="D1624" s="14">
        <v>3085</v>
      </c>
      <c r="E1624" s="14">
        <v>-105</v>
      </c>
      <c r="F1624" s="14">
        <v>-3.29</v>
      </c>
      <c r="G1624" s="14">
        <v>208484</v>
      </c>
      <c r="H1624" s="14">
        <v>-12126</v>
      </c>
      <c r="I1624" s="14">
        <v>0</v>
      </c>
      <c r="J1624" s="14">
        <v>14330</v>
      </c>
      <c r="K1624" s="14">
        <v>13391</v>
      </c>
      <c r="L1624" s="14">
        <v>0</v>
      </c>
      <c r="M1624" s="14">
        <v>0</v>
      </c>
      <c r="N1624" s="14">
        <v>0</v>
      </c>
      <c r="O1624" s="14">
        <v>0</v>
      </c>
      <c r="P1624" s="14">
        <v>0</v>
      </c>
      <c r="Q1624" s="14">
        <v>0</v>
      </c>
      <c r="R1624" s="14">
        <v>0</v>
      </c>
      <c r="S1624" s="14">
        <v>-2451</v>
      </c>
      <c r="T1624" s="14">
        <v>247</v>
      </c>
      <c r="U1624" s="11">
        <f>D1624*G1624</f>
        <v>643173140</v>
      </c>
      <c r="V1624" s="11">
        <f>D1624*L1624</f>
        <v>0</v>
      </c>
    </row>
    <row r="1625" spans="1:22" x14ac:dyDescent="0.3">
      <c r="A1625" s="14" t="str">
        <f>VLOOKUP(B1625,stocks!$B$3:$D$3093,2,FALSE)</f>
        <v>메디아나</v>
      </c>
      <c r="B1625" s="6" t="s">
        <v>13494</v>
      </c>
      <c r="C1625" s="6" t="s">
        <v>14402</v>
      </c>
      <c r="D1625" s="14">
        <v>15000</v>
      </c>
      <c r="E1625" s="14">
        <v>-100</v>
      </c>
      <c r="F1625" s="14">
        <v>-0.66</v>
      </c>
      <c r="G1625" s="14">
        <v>42838</v>
      </c>
      <c r="H1625" s="14">
        <v>1377</v>
      </c>
      <c r="I1625" s="14">
        <v>-3</v>
      </c>
      <c r="J1625" s="14">
        <v>-1044</v>
      </c>
      <c r="K1625" s="14">
        <v>-2917</v>
      </c>
      <c r="L1625" s="14">
        <v>0</v>
      </c>
      <c r="M1625" s="14">
        <v>-3</v>
      </c>
      <c r="N1625" s="14">
        <v>0</v>
      </c>
      <c r="O1625" s="14">
        <v>0</v>
      </c>
      <c r="P1625" s="14">
        <v>0</v>
      </c>
      <c r="Q1625" s="14">
        <v>0</v>
      </c>
      <c r="R1625" s="14">
        <v>0</v>
      </c>
      <c r="S1625" s="14">
        <v>-330</v>
      </c>
      <c r="T1625" s="14">
        <v>0</v>
      </c>
      <c r="U1625" s="11">
        <f>D1625*G1625</f>
        <v>642570000</v>
      </c>
      <c r="V1625" s="11">
        <f>D1625*L1625</f>
        <v>0</v>
      </c>
    </row>
    <row r="1626" spans="1:22" x14ac:dyDescent="0.3">
      <c r="A1626" s="14" t="str">
        <f>VLOOKUP(B1626,stocks!$B$3:$D$3093,2,FALSE)</f>
        <v>시티랩스</v>
      </c>
      <c r="B1626" s="6" t="s">
        <v>14338</v>
      </c>
      <c r="C1626" s="6" t="s">
        <v>14402</v>
      </c>
      <c r="D1626" s="14">
        <v>746</v>
      </c>
      <c r="E1626" s="14">
        <v>-20</v>
      </c>
      <c r="F1626" s="14">
        <v>-2.61</v>
      </c>
      <c r="G1626" s="14">
        <v>858573</v>
      </c>
      <c r="H1626" s="14">
        <v>95408</v>
      </c>
      <c r="I1626" s="14">
        <v>-60</v>
      </c>
      <c r="J1626" s="14">
        <v>-59031</v>
      </c>
      <c r="K1626" s="14">
        <v>-59031</v>
      </c>
      <c r="L1626" s="14">
        <v>0</v>
      </c>
      <c r="M1626" s="14">
        <v>-60</v>
      </c>
      <c r="N1626" s="14">
        <v>0</v>
      </c>
      <c r="O1626" s="14">
        <v>0</v>
      </c>
      <c r="P1626" s="14">
        <v>0</v>
      </c>
      <c r="Q1626" s="14">
        <v>0</v>
      </c>
      <c r="R1626" s="14">
        <v>0</v>
      </c>
      <c r="S1626" s="14">
        <v>-36666</v>
      </c>
      <c r="T1626" s="14">
        <v>349</v>
      </c>
      <c r="U1626" s="11">
        <f>D1626*G1626</f>
        <v>640495458</v>
      </c>
      <c r="V1626" s="11">
        <f>D1626*L1626</f>
        <v>0</v>
      </c>
    </row>
    <row r="1627" spans="1:22" x14ac:dyDescent="0.3">
      <c r="A1627" s="14" t="str">
        <f>VLOOKUP(B1627,stocks!$B$3:$D$3093,2,FALSE)</f>
        <v>코텍</v>
      </c>
      <c r="B1627" s="6" t="s">
        <v>14943</v>
      </c>
      <c r="C1627" s="6" t="s">
        <v>14402</v>
      </c>
      <c r="D1627" s="14">
        <v>11450</v>
      </c>
      <c r="E1627" s="14">
        <v>-150</v>
      </c>
      <c r="F1627" s="14">
        <v>-1.29</v>
      </c>
      <c r="G1627" s="14">
        <v>55915</v>
      </c>
      <c r="H1627" s="14">
        <v>629</v>
      </c>
      <c r="I1627" s="14">
        <v>-140</v>
      </c>
      <c r="J1627" s="14">
        <v>-2679</v>
      </c>
      <c r="K1627" s="14">
        <v>1575</v>
      </c>
      <c r="L1627" s="14">
        <v>0</v>
      </c>
      <c r="M1627" s="14">
        <v>-409</v>
      </c>
      <c r="N1627" s="14">
        <v>86</v>
      </c>
      <c r="O1627" s="14">
        <v>0</v>
      </c>
      <c r="P1627" s="14">
        <v>0</v>
      </c>
      <c r="Q1627" s="14">
        <v>183</v>
      </c>
      <c r="R1627" s="14">
        <v>0</v>
      </c>
      <c r="S1627" s="14">
        <v>2190</v>
      </c>
      <c r="T1627" s="14">
        <v>0</v>
      </c>
      <c r="U1627" s="11">
        <f>D1627*G1627</f>
        <v>640226750</v>
      </c>
      <c r="V1627" s="11">
        <f>D1627*L1627</f>
        <v>0</v>
      </c>
    </row>
    <row r="1628" spans="1:22" x14ac:dyDescent="0.3">
      <c r="A1628" s="14" t="str">
        <f>VLOOKUP(B1628,stocks!$B$3:$D$3093,2,FALSE)</f>
        <v>케이엔제이</v>
      </c>
      <c r="B1628" s="6" t="s">
        <v>15853</v>
      </c>
      <c r="C1628" s="6" t="s">
        <v>14402</v>
      </c>
      <c r="D1628" s="14">
        <v>17150</v>
      </c>
      <c r="E1628" s="14">
        <v>-150</v>
      </c>
      <c r="F1628" s="14">
        <v>-0.87</v>
      </c>
      <c r="G1628" s="14">
        <v>37281</v>
      </c>
      <c r="H1628" s="14">
        <v>-7159</v>
      </c>
      <c r="I1628" s="14">
        <v>2320</v>
      </c>
      <c r="J1628" s="14">
        <v>2700</v>
      </c>
      <c r="K1628" s="14">
        <v>2101</v>
      </c>
      <c r="L1628" s="14">
        <v>0</v>
      </c>
      <c r="M1628" s="14">
        <v>3100</v>
      </c>
      <c r="N1628" s="14">
        <v>0</v>
      </c>
      <c r="O1628" s="14">
        <v>-237</v>
      </c>
      <c r="P1628" s="14">
        <v>-543</v>
      </c>
      <c r="Q1628" s="14">
        <v>0</v>
      </c>
      <c r="R1628" s="14">
        <v>0</v>
      </c>
      <c r="S1628" s="14">
        <v>2140</v>
      </c>
      <c r="T1628" s="14">
        <v>-1</v>
      </c>
      <c r="U1628" s="11">
        <f>D1628*G1628</f>
        <v>639369150</v>
      </c>
      <c r="V1628" s="11">
        <f>D1628*L1628</f>
        <v>0</v>
      </c>
    </row>
    <row r="1629" spans="1:22" x14ac:dyDescent="0.3">
      <c r="A1629" s="14" t="str">
        <f>VLOOKUP(B1629,stocks!$B$3:$D$3093,2,FALSE)</f>
        <v>SK우</v>
      </c>
      <c r="B1629" s="6" t="s">
        <v>13359</v>
      </c>
      <c r="C1629" s="6" t="s">
        <v>14402</v>
      </c>
      <c r="D1629" s="14">
        <v>252000</v>
      </c>
      <c r="E1629" s="14">
        <v>-3500</v>
      </c>
      <c r="F1629" s="14">
        <v>-1.37</v>
      </c>
      <c r="G1629" s="14">
        <v>2530</v>
      </c>
      <c r="H1629" s="14">
        <v>64</v>
      </c>
      <c r="I1629" s="14">
        <v>0</v>
      </c>
      <c r="J1629" s="14">
        <v>-84</v>
      </c>
      <c r="K1629" s="14">
        <v>0</v>
      </c>
      <c r="L1629" s="14">
        <v>0</v>
      </c>
      <c r="M1629" s="14">
        <v>0</v>
      </c>
      <c r="N1629" s="14">
        <v>0</v>
      </c>
      <c r="O1629" s="14">
        <v>0</v>
      </c>
      <c r="P1629" s="14">
        <v>0</v>
      </c>
      <c r="Q1629" s="14">
        <v>0</v>
      </c>
      <c r="R1629" s="14">
        <v>0</v>
      </c>
      <c r="S1629" s="14">
        <v>22</v>
      </c>
      <c r="T1629" s="14">
        <v>-2</v>
      </c>
      <c r="U1629" s="11">
        <f>D1629*G1629</f>
        <v>637560000</v>
      </c>
      <c r="V1629" s="11">
        <f>D1629*L1629</f>
        <v>0</v>
      </c>
    </row>
    <row r="1630" spans="1:22" x14ac:dyDescent="0.3">
      <c r="A1630" s="14" t="str">
        <f>VLOOKUP(B1630,stocks!$B$3:$D$3093,2,FALSE)</f>
        <v>파워넷</v>
      </c>
      <c r="B1630" s="6" t="s">
        <v>14812</v>
      </c>
      <c r="C1630" s="6" t="s">
        <v>14402</v>
      </c>
      <c r="D1630" s="14">
        <v>5640</v>
      </c>
      <c r="E1630" s="14">
        <v>-70</v>
      </c>
      <c r="F1630" s="14">
        <v>-1.23</v>
      </c>
      <c r="G1630" s="14">
        <v>112077</v>
      </c>
      <c r="H1630" s="14">
        <v>2349</v>
      </c>
      <c r="I1630" s="14">
        <v>0</v>
      </c>
      <c r="J1630" s="14">
        <v>-2742</v>
      </c>
      <c r="K1630" s="14">
        <v>-2926</v>
      </c>
      <c r="L1630" s="14">
        <v>0</v>
      </c>
      <c r="M1630" s="14">
        <v>0</v>
      </c>
      <c r="N1630" s="14">
        <v>0</v>
      </c>
      <c r="O1630" s="14">
        <v>0</v>
      </c>
      <c r="P1630" s="14">
        <v>0</v>
      </c>
      <c r="Q1630" s="14">
        <v>0</v>
      </c>
      <c r="R1630" s="14">
        <v>0</v>
      </c>
      <c r="S1630" s="14">
        <v>300</v>
      </c>
      <c r="T1630" s="14">
        <v>93</v>
      </c>
      <c r="U1630" s="11">
        <f>D1630*G1630</f>
        <v>632114280</v>
      </c>
      <c r="V1630" s="11">
        <f>D1630*L1630</f>
        <v>0</v>
      </c>
    </row>
    <row r="1631" spans="1:22" x14ac:dyDescent="0.3">
      <c r="A1631" s="14" t="str">
        <f>VLOOKUP(B1631,stocks!$B$3:$D$3093,2,FALSE)</f>
        <v>KODEX 선진국MSCI World</v>
      </c>
      <c r="B1631" s="6" t="s">
        <v>15762</v>
      </c>
      <c r="C1631" s="6" t="s">
        <v>14402</v>
      </c>
      <c r="D1631" s="14">
        <v>18810</v>
      </c>
      <c r="E1631" s="14">
        <v>-275</v>
      </c>
      <c r="F1631" s="14">
        <v>-1.44</v>
      </c>
      <c r="G1631" s="14">
        <v>33526</v>
      </c>
      <c r="H1631" s="14">
        <v>9295</v>
      </c>
      <c r="I1631" s="14">
        <v>-9397</v>
      </c>
      <c r="J1631" s="14">
        <v>-14</v>
      </c>
      <c r="K1631" s="14">
        <v>0</v>
      </c>
      <c r="L1631" s="14">
        <v>0</v>
      </c>
      <c r="M1631" s="14">
        <v>-14352</v>
      </c>
      <c r="N1631" s="14">
        <v>1428</v>
      </c>
      <c r="O1631" s="14">
        <v>0</v>
      </c>
      <c r="P1631" s="14">
        <v>50</v>
      </c>
      <c r="Q1631" s="14">
        <v>3477</v>
      </c>
      <c r="R1631" s="14">
        <v>0</v>
      </c>
      <c r="S1631" s="14">
        <v>0</v>
      </c>
      <c r="T1631" s="14">
        <v>116</v>
      </c>
      <c r="U1631" s="11">
        <f>D1631*G1631</f>
        <v>630624060</v>
      </c>
      <c r="V1631" s="11">
        <f>D1631*L1631</f>
        <v>0</v>
      </c>
    </row>
    <row r="1632" spans="1:22" x14ac:dyDescent="0.3">
      <c r="A1632" s="14" t="str">
        <f>VLOOKUP(B1632,stocks!$B$3:$D$3093,2,FALSE)</f>
        <v>딜리</v>
      </c>
      <c r="B1632" s="6" t="s">
        <v>13417</v>
      </c>
      <c r="C1632" s="6" t="s">
        <v>14402</v>
      </c>
      <c r="D1632" s="14">
        <v>2025</v>
      </c>
      <c r="E1632" s="14">
        <v>-30</v>
      </c>
      <c r="F1632" s="14">
        <v>-1.46</v>
      </c>
      <c r="G1632" s="14">
        <v>310823</v>
      </c>
      <c r="H1632" s="14">
        <v>-12040</v>
      </c>
      <c r="I1632" s="14">
        <v>7140</v>
      </c>
      <c r="J1632" s="14">
        <v>5000</v>
      </c>
      <c r="K1632" s="14">
        <v>9874</v>
      </c>
      <c r="L1632" s="14">
        <v>0</v>
      </c>
      <c r="M1632" s="14">
        <v>0</v>
      </c>
      <c r="N1632" s="14">
        <v>0</v>
      </c>
      <c r="O1632" s="14">
        <v>7140</v>
      </c>
      <c r="P1632" s="14">
        <v>0</v>
      </c>
      <c r="Q1632" s="14">
        <v>0</v>
      </c>
      <c r="R1632" s="14">
        <v>0</v>
      </c>
      <c r="S1632" s="14">
        <v>0</v>
      </c>
      <c r="T1632" s="14">
        <v>-100</v>
      </c>
      <c r="U1632" s="11">
        <f>D1632*G1632</f>
        <v>629416575</v>
      </c>
      <c r="V1632" s="11">
        <f>D1632*L1632</f>
        <v>0</v>
      </c>
    </row>
    <row r="1633" spans="1:22" x14ac:dyDescent="0.3">
      <c r="A1633" s="14" t="str">
        <f>VLOOKUP(B1633,stocks!$B$3:$D$3093,2,FALSE)</f>
        <v>KODEX TRF3070</v>
      </c>
      <c r="B1633" s="6" t="s">
        <v>16098</v>
      </c>
      <c r="C1633" s="6" t="s">
        <v>14402</v>
      </c>
      <c r="D1633" s="14">
        <v>11175</v>
      </c>
      <c r="E1633" s="14">
        <v>-15</v>
      </c>
      <c r="F1633" s="14">
        <v>-0.13</v>
      </c>
      <c r="G1633" s="14">
        <v>56285</v>
      </c>
      <c r="H1633" s="14">
        <v>2155</v>
      </c>
      <c r="I1633" s="14">
        <v>-3355</v>
      </c>
      <c r="J1633" s="14">
        <v>0</v>
      </c>
      <c r="K1633" s="14">
        <v>0</v>
      </c>
      <c r="L1633" s="14">
        <v>0</v>
      </c>
      <c r="M1633" s="14">
        <v>20554</v>
      </c>
      <c r="N1633" s="14">
        <v>70</v>
      </c>
      <c r="O1633" s="14">
        <v>0</v>
      </c>
      <c r="P1633" s="14">
        <v>0</v>
      </c>
      <c r="Q1633" s="14">
        <v>-23979</v>
      </c>
      <c r="R1633" s="14">
        <v>0</v>
      </c>
      <c r="S1633" s="14">
        <v>1200</v>
      </c>
      <c r="T1633" s="14">
        <v>0</v>
      </c>
      <c r="U1633" s="11">
        <f>D1633*G1633</f>
        <v>628984875</v>
      </c>
      <c r="V1633" s="11">
        <f>D1633*L1633</f>
        <v>0</v>
      </c>
    </row>
    <row r="1634" spans="1:22" x14ac:dyDescent="0.3">
      <c r="A1634" s="14" t="str">
        <f>VLOOKUP(B1634,stocks!$B$3:$D$3093,2,FALSE)</f>
        <v>조선선재</v>
      </c>
      <c r="B1634" s="6" t="s">
        <v>15358</v>
      </c>
      <c r="C1634" s="6" t="s">
        <v>14402</v>
      </c>
      <c r="D1634" s="14">
        <v>128500</v>
      </c>
      <c r="E1634" s="14">
        <v>-1000</v>
      </c>
      <c r="F1634" s="14">
        <v>-0.77</v>
      </c>
      <c r="G1634" s="14">
        <v>4892</v>
      </c>
      <c r="H1634" s="14">
        <v>26</v>
      </c>
      <c r="I1634" s="14">
        <v>0</v>
      </c>
      <c r="J1634" s="14">
        <v>-33</v>
      </c>
      <c r="K1634" s="14">
        <v>-33</v>
      </c>
      <c r="L1634" s="14">
        <v>0</v>
      </c>
      <c r="M1634" s="14">
        <v>0</v>
      </c>
      <c r="N1634" s="14">
        <v>0</v>
      </c>
      <c r="O1634" s="14">
        <v>0</v>
      </c>
      <c r="P1634" s="14">
        <v>0</v>
      </c>
      <c r="Q1634" s="14">
        <v>0</v>
      </c>
      <c r="R1634" s="14">
        <v>0</v>
      </c>
      <c r="S1634" s="14">
        <v>1</v>
      </c>
      <c r="T1634" s="14">
        <v>6</v>
      </c>
      <c r="U1634" s="11">
        <f>D1634*G1634</f>
        <v>628622000</v>
      </c>
      <c r="V1634" s="11">
        <f>D1634*L1634</f>
        <v>0</v>
      </c>
    </row>
    <row r="1635" spans="1:22" x14ac:dyDescent="0.3">
      <c r="A1635" s="14" t="str">
        <f>VLOOKUP(B1635,stocks!$B$3:$D$3093,2,FALSE)</f>
        <v>로스웰</v>
      </c>
      <c r="B1635" s="6" t="s">
        <v>13441</v>
      </c>
      <c r="C1635" s="6" t="s">
        <v>14402</v>
      </c>
      <c r="D1635" s="14">
        <v>358</v>
      </c>
      <c r="E1635" s="14">
        <v>-7</v>
      </c>
      <c r="F1635" s="14">
        <v>-1.92</v>
      </c>
      <c r="G1635" s="14">
        <v>1748629</v>
      </c>
      <c r="H1635" s="14">
        <v>-73929</v>
      </c>
      <c r="I1635" s="14">
        <v>0</v>
      </c>
      <c r="J1635" s="14">
        <v>75189</v>
      </c>
      <c r="K1635" s="14">
        <v>0</v>
      </c>
      <c r="L1635" s="14">
        <v>0</v>
      </c>
      <c r="M1635" s="14">
        <v>0</v>
      </c>
      <c r="N1635" s="14">
        <v>0</v>
      </c>
      <c r="O1635" s="14">
        <v>0</v>
      </c>
      <c r="P1635" s="14">
        <v>0</v>
      </c>
      <c r="Q1635" s="14">
        <v>0</v>
      </c>
      <c r="R1635" s="14">
        <v>0</v>
      </c>
      <c r="S1635" s="14">
        <v>0</v>
      </c>
      <c r="T1635" s="14">
        <v>-1260</v>
      </c>
      <c r="U1635" s="11">
        <f>D1635*G1635</f>
        <v>626009182</v>
      </c>
      <c r="V1635" s="11">
        <f>D1635*L1635</f>
        <v>0</v>
      </c>
    </row>
    <row r="1636" spans="1:22" x14ac:dyDescent="0.3">
      <c r="A1636" s="14" t="str">
        <f>VLOOKUP(B1636,stocks!$B$3:$D$3093,2,FALSE)</f>
        <v>버킷스튜디오</v>
      </c>
      <c r="B1636" s="6" t="s">
        <v>14049</v>
      </c>
      <c r="C1636" s="6" t="s">
        <v>14402</v>
      </c>
      <c r="D1636" s="14">
        <v>2150</v>
      </c>
      <c r="E1636" s="14">
        <v>25</v>
      </c>
      <c r="F1636" s="14">
        <v>1.18</v>
      </c>
      <c r="G1636" s="14">
        <v>289428</v>
      </c>
      <c r="H1636" s="14">
        <v>-1817</v>
      </c>
      <c r="I1636" s="14">
        <v>2375</v>
      </c>
      <c r="J1636" s="14">
        <v>4442</v>
      </c>
      <c r="K1636" s="14">
        <v>6105</v>
      </c>
      <c r="L1636" s="14">
        <v>0</v>
      </c>
      <c r="M1636" s="14">
        <v>0</v>
      </c>
      <c r="N1636" s="14">
        <v>0</v>
      </c>
      <c r="O1636" s="14">
        <v>0</v>
      </c>
      <c r="P1636" s="14">
        <v>2375</v>
      </c>
      <c r="Q1636" s="14">
        <v>0</v>
      </c>
      <c r="R1636" s="14">
        <v>0</v>
      </c>
      <c r="S1636" s="14">
        <v>-5000</v>
      </c>
      <c r="T1636" s="14">
        <v>0</v>
      </c>
      <c r="U1636" s="11">
        <f>D1636*G1636</f>
        <v>622270200</v>
      </c>
      <c r="V1636" s="11">
        <f>D1636*L1636</f>
        <v>0</v>
      </c>
    </row>
    <row r="1637" spans="1:22" x14ac:dyDescent="0.3">
      <c r="A1637" s="14" t="str">
        <f>VLOOKUP(B1637,stocks!$B$3:$D$3093,2,FALSE)</f>
        <v>해성옵틱스</v>
      </c>
      <c r="B1637" s="6" t="s">
        <v>15116</v>
      </c>
      <c r="C1637" s="6" t="s">
        <v>14402</v>
      </c>
      <c r="D1637" s="14">
        <v>997</v>
      </c>
      <c r="E1637" s="14">
        <v>-28</v>
      </c>
      <c r="F1637" s="14">
        <v>-2.73</v>
      </c>
      <c r="G1637" s="14">
        <v>623366</v>
      </c>
      <c r="H1637" s="14">
        <v>153064</v>
      </c>
      <c r="I1637" s="14">
        <v>-398</v>
      </c>
      <c r="J1637" s="14">
        <v>-97812</v>
      </c>
      <c r="K1637" s="14">
        <v>-86869</v>
      </c>
      <c r="L1637" s="14">
        <v>0</v>
      </c>
      <c r="M1637" s="14">
        <v>-398</v>
      </c>
      <c r="N1637" s="14">
        <v>0</v>
      </c>
      <c r="O1637" s="14">
        <v>0</v>
      </c>
      <c r="P1637" s="14">
        <v>0</v>
      </c>
      <c r="Q1637" s="14">
        <v>0</v>
      </c>
      <c r="R1637" s="14">
        <v>0</v>
      </c>
      <c r="S1637" s="14">
        <v>-54234</v>
      </c>
      <c r="T1637" s="14">
        <v>-620</v>
      </c>
      <c r="U1637" s="11">
        <f>D1637*G1637</f>
        <v>621495902</v>
      </c>
      <c r="V1637" s="11">
        <f>D1637*L1637</f>
        <v>0</v>
      </c>
    </row>
    <row r="1638" spans="1:22" x14ac:dyDescent="0.3">
      <c r="A1638" s="14" t="str">
        <f>VLOOKUP(B1638,stocks!$B$3:$D$3093,2,FALSE)</f>
        <v>노루페인트우</v>
      </c>
      <c r="B1638" s="6" t="s">
        <v>13768</v>
      </c>
      <c r="C1638" s="6" t="s">
        <v>14402</v>
      </c>
      <c r="D1638" s="14">
        <v>35150</v>
      </c>
      <c r="E1638" s="14">
        <v>-2400</v>
      </c>
      <c r="F1638" s="14">
        <v>-6.39</v>
      </c>
      <c r="G1638" s="14">
        <v>17681</v>
      </c>
      <c r="H1638" s="14">
        <v>-27</v>
      </c>
      <c r="I1638" s="14">
        <v>0</v>
      </c>
      <c r="J1638" s="14">
        <v>0</v>
      </c>
      <c r="K1638" s="14">
        <v>0</v>
      </c>
      <c r="L1638" s="14">
        <v>0</v>
      </c>
      <c r="M1638" s="14">
        <v>0</v>
      </c>
      <c r="N1638" s="14">
        <v>0</v>
      </c>
      <c r="O1638" s="14">
        <v>0</v>
      </c>
      <c r="P1638" s="14">
        <v>0</v>
      </c>
      <c r="Q1638" s="14">
        <v>0</v>
      </c>
      <c r="R1638" s="14">
        <v>0</v>
      </c>
      <c r="S1638" s="14">
        <v>0</v>
      </c>
      <c r="T1638" s="14">
        <v>27</v>
      </c>
      <c r="U1638" s="11">
        <f>D1638*G1638</f>
        <v>621487150</v>
      </c>
      <c r="V1638" s="11">
        <f>D1638*L1638</f>
        <v>0</v>
      </c>
    </row>
    <row r="1639" spans="1:22" x14ac:dyDescent="0.3">
      <c r="A1639" s="14" t="str">
        <f>VLOOKUP(B1639,stocks!$B$3:$D$3093,2,FALSE)</f>
        <v>제이엠티</v>
      </c>
      <c r="B1639" s="6" t="s">
        <v>15232</v>
      </c>
      <c r="C1639" s="6" t="s">
        <v>14402</v>
      </c>
      <c r="D1639" s="14">
        <v>3905</v>
      </c>
      <c r="E1639" s="14">
        <v>-20</v>
      </c>
      <c r="F1639" s="14">
        <v>-0.51</v>
      </c>
      <c r="G1639" s="14">
        <v>158390</v>
      </c>
      <c r="H1639" s="14">
        <v>16639</v>
      </c>
      <c r="I1639" s="14">
        <v>2587</v>
      </c>
      <c r="J1639" s="14">
        <v>-18232</v>
      </c>
      <c r="K1639" s="14">
        <v>-17579</v>
      </c>
      <c r="L1639" s="14">
        <v>0</v>
      </c>
      <c r="M1639" s="14">
        <v>0</v>
      </c>
      <c r="N1639" s="14">
        <v>0</v>
      </c>
      <c r="O1639" s="14">
        <v>0</v>
      </c>
      <c r="P1639" s="14">
        <v>2587</v>
      </c>
      <c r="Q1639" s="14">
        <v>0</v>
      </c>
      <c r="R1639" s="14">
        <v>0</v>
      </c>
      <c r="S1639" s="14">
        <v>0</v>
      </c>
      <c r="T1639" s="14">
        <v>-994</v>
      </c>
      <c r="U1639" s="11">
        <f>D1639*G1639</f>
        <v>618512950</v>
      </c>
      <c r="V1639" s="11">
        <f>D1639*L1639</f>
        <v>0</v>
      </c>
    </row>
    <row r="1640" spans="1:22" x14ac:dyDescent="0.3">
      <c r="A1640" s="14" t="str">
        <f>VLOOKUP(B1640,stocks!$B$3:$D$3093,2,FALSE)</f>
        <v>한성기업</v>
      </c>
      <c r="B1640" s="6" t="s">
        <v>14495</v>
      </c>
      <c r="C1640" s="6" t="s">
        <v>14402</v>
      </c>
      <c r="D1640" s="14">
        <v>8820</v>
      </c>
      <c r="E1640" s="14">
        <v>-240</v>
      </c>
      <c r="F1640" s="14">
        <v>-2.65</v>
      </c>
      <c r="G1640" s="14">
        <v>69880</v>
      </c>
      <c r="H1640" s="14">
        <v>2973</v>
      </c>
      <c r="I1640" s="14">
        <v>-5</v>
      </c>
      <c r="J1640" s="14">
        <v>-3358</v>
      </c>
      <c r="K1640" s="14">
        <v>-3533</v>
      </c>
      <c r="L1640" s="14">
        <v>0</v>
      </c>
      <c r="M1640" s="14">
        <v>-5</v>
      </c>
      <c r="N1640" s="14">
        <v>0</v>
      </c>
      <c r="O1640" s="14">
        <v>0</v>
      </c>
      <c r="P1640" s="14">
        <v>0</v>
      </c>
      <c r="Q1640" s="14">
        <v>0</v>
      </c>
      <c r="R1640" s="14">
        <v>0</v>
      </c>
      <c r="S1640" s="14">
        <v>300</v>
      </c>
      <c r="T1640" s="14">
        <v>90</v>
      </c>
      <c r="U1640" s="11">
        <f>D1640*G1640</f>
        <v>616341600</v>
      </c>
      <c r="V1640" s="11">
        <f>D1640*L1640</f>
        <v>0</v>
      </c>
    </row>
    <row r="1641" spans="1:22" x14ac:dyDescent="0.3">
      <c r="A1641" s="14" t="str">
        <f>VLOOKUP(B1641,stocks!$B$3:$D$3093,2,FALSE)</f>
        <v>정상제이엘에스</v>
      </c>
      <c r="B1641" s="6" t="s">
        <v>14848</v>
      </c>
      <c r="C1641" s="6" t="s">
        <v>14402</v>
      </c>
      <c r="D1641" s="14">
        <v>7330</v>
      </c>
      <c r="E1641" s="14">
        <v>-70</v>
      </c>
      <c r="F1641" s="14">
        <v>-0.95</v>
      </c>
      <c r="G1641" s="14">
        <v>84004</v>
      </c>
      <c r="H1641" s="14">
        <v>-5411</v>
      </c>
      <c r="I1641" s="14">
        <v>0</v>
      </c>
      <c r="J1641" s="14">
        <v>5423</v>
      </c>
      <c r="K1641" s="14">
        <v>5407</v>
      </c>
      <c r="L1641" s="14">
        <v>0</v>
      </c>
      <c r="M1641" s="14">
        <v>0</v>
      </c>
      <c r="N1641" s="14">
        <v>0</v>
      </c>
      <c r="O1641" s="14">
        <v>0</v>
      </c>
      <c r="P1641" s="14">
        <v>0</v>
      </c>
      <c r="Q1641" s="14">
        <v>0</v>
      </c>
      <c r="R1641" s="14">
        <v>0</v>
      </c>
      <c r="S1641" s="14">
        <v>15</v>
      </c>
      <c r="T1641" s="14">
        <v>-27</v>
      </c>
      <c r="U1641" s="11">
        <f>D1641*G1641</f>
        <v>615749320</v>
      </c>
      <c r="V1641" s="11">
        <f>D1641*L1641</f>
        <v>0</v>
      </c>
    </row>
    <row r="1642" spans="1:22" x14ac:dyDescent="0.3">
      <c r="A1642" s="14" t="str">
        <f>VLOOKUP(B1642,stocks!$B$3:$D$3093,2,FALSE)</f>
        <v>동원수산</v>
      </c>
      <c r="B1642" s="6" t="s">
        <v>13952</v>
      </c>
      <c r="C1642" s="6" t="s">
        <v>14402</v>
      </c>
      <c r="D1642" s="14">
        <v>9790</v>
      </c>
      <c r="E1642" s="14">
        <v>0</v>
      </c>
      <c r="F1642" s="14">
        <v>0</v>
      </c>
      <c r="G1642" s="14">
        <v>62814</v>
      </c>
      <c r="H1642" s="14">
        <v>4509</v>
      </c>
      <c r="I1642" s="14">
        <v>1103</v>
      </c>
      <c r="J1642" s="14">
        <v>-5695</v>
      </c>
      <c r="K1642" s="14">
        <v>-4586</v>
      </c>
      <c r="L1642" s="14">
        <v>0</v>
      </c>
      <c r="M1642" s="14">
        <v>918</v>
      </c>
      <c r="N1642" s="14">
        <v>0</v>
      </c>
      <c r="O1642" s="14">
        <v>0</v>
      </c>
      <c r="P1642" s="14">
        <v>185</v>
      </c>
      <c r="Q1642" s="14">
        <v>0</v>
      </c>
      <c r="R1642" s="14">
        <v>0</v>
      </c>
      <c r="S1642" s="14">
        <v>83</v>
      </c>
      <c r="T1642" s="14">
        <v>0</v>
      </c>
      <c r="U1642" s="11">
        <f>D1642*G1642</f>
        <v>614949060</v>
      </c>
      <c r="V1642" s="11">
        <f>D1642*L1642</f>
        <v>0</v>
      </c>
    </row>
    <row r="1643" spans="1:22" x14ac:dyDescent="0.3">
      <c r="A1643" s="14" t="str">
        <f>VLOOKUP(B1643,stocks!$B$3:$D$3093,2,FALSE)</f>
        <v>제일바이오</v>
      </c>
      <c r="B1643" s="6" t="s">
        <v>14948</v>
      </c>
      <c r="C1643" s="6" t="s">
        <v>14402</v>
      </c>
      <c r="D1643" s="14">
        <v>3285</v>
      </c>
      <c r="E1643" s="14">
        <v>35</v>
      </c>
      <c r="F1643" s="14">
        <v>1.08</v>
      </c>
      <c r="G1643" s="14">
        <v>186978</v>
      </c>
      <c r="H1643" s="14">
        <v>1655</v>
      </c>
      <c r="I1643" s="14">
        <v>-1</v>
      </c>
      <c r="J1643" s="14">
        <v>-1013</v>
      </c>
      <c r="K1643" s="14">
        <v>-1013</v>
      </c>
      <c r="L1643" s="14">
        <v>0</v>
      </c>
      <c r="M1643" s="14">
        <v>-1</v>
      </c>
      <c r="N1643" s="14">
        <v>0</v>
      </c>
      <c r="O1643" s="14">
        <v>0</v>
      </c>
      <c r="P1643" s="14">
        <v>0</v>
      </c>
      <c r="Q1643" s="14">
        <v>0</v>
      </c>
      <c r="R1643" s="14">
        <v>0</v>
      </c>
      <c r="S1643" s="14">
        <v>0</v>
      </c>
      <c r="T1643" s="14">
        <v>-641</v>
      </c>
      <c r="U1643" s="11">
        <f>D1643*G1643</f>
        <v>614222730</v>
      </c>
      <c r="V1643" s="11">
        <f>D1643*L1643</f>
        <v>0</v>
      </c>
    </row>
    <row r="1644" spans="1:22" x14ac:dyDescent="0.3">
      <c r="A1644" s="14" t="str">
        <f>VLOOKUP(B1644,stocks!$B$3:$D$3093,2,FALSE)</f>
        <v>패션플랫폼</v>
      </c>
      <c r="B1644" s="6" t="s">
        <v>15671</v>
      </c>
      <c r="C1644" s="6" t="s">
        <v>14402</v>
      </c>
      <c r="D1644" s="14">
        <v>1740</v>
      </c>
      <c r="E1644" s="14">
        <v>-60</v>
      </c>
      <c r="F1644" s="14">
        <v>-3.33</v>
      </c>
      <c r="G1644" s="14">
        <v>351620</v>
      </c>
      <c r="H1644" s="14">
        <v>33430</v>
      </c>
      <c r="I1644" s="14">
        <v>-6897</v>
      </c>
      <c r="J1644" s="14">
        <v>-27926</v>
      </c>
      <c r="K1644" s="14">
        <v>-27433</v>
      </c>
      <c r="L1644" s="14">
        <v>0</v>
      </c>
      <c r="M1644" s="14">
        <v>-7007</v>
      </c>
      <c r="N1644" s="14">
        <v>0</v>
      </c>
      <c r="O1644" s="14">
        <v>0</v>
      </c>
      <c r="P1644" s="14">
        <v>110</v>
      </c>
      <c r="Q1644" s="14">
        <v>0</v>
      </c>
      <c r="R1644" s="14">
        <v>0</v>
      </c>
      <c r="S1644" s="14">
        <v>1440</v>
      </c>
      <c r="T1644" s="14">
        <v>-47</v>
      </c>
      <c r="U1644" s="11">
        <f>D1644*G1644</f>
        <v>611818800</v>
      </c>
      <c r="V1644" s="11">
        <f>D1644*L1644</f>
        <v>0</v>
      </c>
    </row>
    <row r="1645" spans="1:22" x14ac:dyDescent="0.3">
      <c r="A1645" s="14" t="str">
        <f>VLOOKUP(B1645,stocks!$B$3:$D$3093,2,FALSE)</f>
        <v>파인텍</v>
      </c>
      <c r="B1645" s="6" t="s">
        <v>15407</v>
      </c>
      <c r="C1645" s="6" t="s">
        <v>14402</v>
      </c>
      <c r="D1645" s="14">
        <v>1525</v>
      </c>
      <c r="E1645" s="14">
        <v>-20</v>
      </c>
      <c r="F1645" s="14">
        <v>-1.29</v>
      </c>
      <c r="G1645" s="14">
        <v>401111</v>
      </c>
      <c r="H1645" s="14">
        <v>-30443</v>
      </c>
      <c r="I1645" s="14">
        <v>0</v>
      </c>
      <c r="J1645" s="14">
        <v>30453</v>
      </c>
      <c r="K1645" s="14">
        <v>25756</v>
      </c>
      <c r="L1645" s="14">
        <v>0</v>
      </c>
      <c r="M1645" s="14">
        <v>0</v>
      </c>
      <c r="N1645" s="14">
        <v>0</v>
      </c>
      <c r="O1645" s="14">
        <v>0</v>
      </c>
      <c r="P1645" s="14">
        <v>0</v>
      </c>
      <c r="Q1645" s="14">
        <v>0</v>
      </c>
      <c r="R1645" s="14">
        <v>0</v>
      </c>
      <c r="S1645" s="14">
        <v>0</v>
      </c>
      <c r="T1645" s="14">
        <v>-10</v>
      </c>
      <c r="U1645" s="11">
        <f>D1645*G1645</f>
        <v>611694275</v>
      </c>
      <c r="V1645" s="11">
        <f>D1645*L1645</f>
        <v>0</v>
      </c>
    </row>
    <row r="1646" spans="1:22" x14ac:dyDescent="0.3">
      <c r="A1646" s="14" t="str">
        <f>VLOOKUP(B1646,stocks!$B$3:$D$3093,2,FALSE)</f>
        <v>카이노스메드</v>
      </c>
      <c r="B1646" s="6" t="s">
        <v>15902</v>
      </c>
      <c r="C1646" s="6" t="s">
        <v>14402</v>
      </c>
      <c r="D1646" s="14">
        <v>3800</v>
      </c>
      <c r="E1646" s="14">
        <v>55</v>
      </c>
      <c r="F1646" s="14">
        <v>1.47</v>
      </c>
      <c r="G1646" s="14">
        <v>160767</v>
      </c>
      <c r="H1646" s="14">
        <v>-9219</v>
      </c>
      <c r="I1646" s="14">
        <v>-963</v>
      </c>
      <c r="J1646" s="14">
        <v>8212</v>
      </c>
      <c r="K1646" s="14">
        <v>8212</v>
      </c>
      <c r="L1646" s="14">
        <v>0</v>
      </c>
      <c r="M1646" s="14">
        <v>-963</v>
      </c>
      <c r="N1646" s="14">
        <v>0</v>
      </c>
      <c r="O1646" s="14">
        <v>0</v>
      </c>
      <c r="P1646" s="14">
        <v>0</v>
      </c>
      <c r="Q1646" s="14">
        <v>0</v>
      </c>
      <c r="R1646" s="14">
        <v>0</v>
      </c>
      <c r="S1646" s="14">
        <v>2000</v>
      </c>
      <c r="T1646" s="14">
        <v>-30</v>
      </c>
      <c r="U1646" s="11">
        <f>D1646*G1646</f>
        <v>610914600</v>
      </c>
      <c r="V1646" s="11">
        <f>D1646*L1646</f>
        <v>0</v>
      </c>
    </row>
    <row r="1647" spans="1:22" x14ac:dyDescent="0.3">
      <c r="A1647" s="14" t="str">
        <f>VLOOKUP(B1647,stocks!$B$3:$D$3093,2,FALSE)</f>
        <v>넥스트BT</v>
      </c>
      <c r="B1647" s="6" t="s">
        <v>13758</v>
      </c>
      <c r="C1647" s="6" t="s">
        <v>14402</v>
      </c>
      <c r="D1647" s="14">
        <v>1625</v>
      </c>
      <c r="E1647" s="14">
        <v>-10</v>
      </c>
      <c r="F1647" s="14">
        <v>-0.61</v>
      </c>
      <c r="G1647" s="14">
        <v>374727</v>
      </c>
      <c r="H1647" s="14">
        <v>-32389</v>
      </c>
      <c r="I1647" s="14">
        <v>-1</v>
      </c>
      <c r="J1647" s="14">
        <v>32267</v>
      </c>
      <c r="K1647" s="14">
        <v>32267</v>
      </c>
      <c r="L1647" s="14">
        <v>0</v>
      </c>
      <c r="M1647" s="14">
        <v>-1</v>
      </c>
      <c r="N1647" s="14">
        <v>0</v>
      </c>
      <c r="O1647" s="14">
        <v>0</v>
      </c>
      <c r="P1647" s="14">
        <v>0</v>
      </c>
      <c r="Q1647" s="14">
        <v>0</v>
      </c>
      <c r="R1647" s="14">
        <v>0</v>
      </c>
      <c r="S1647" s="14">
        <v>0</v>
      </c>
      <c r="T1647" s="14">
        <v>123</v>
      </c>
      <c r="U1647" s="11">
        <f>D1647*G1647</f>
        <v>608931375</v>
      </c>
      <c r="V1647" s="11">
        <f>D1647*L1647</f>
        <v>0</v>
      </c>
    </row>
    <row r="1648" spans="1:22" x14ac:dyDescent="0.3">
      <c r="A1648" s="14" t="str">
        <f>VLOOKUP(B1648,stocks!$B$3:$D$3093,2,FALSE)</f>
        <v>링크제니시스</v>
      </c>
      <c r="B1648" s="6" t="s">
        <v>13471</v>
      </c>
      <c r="C1648" s="6" t="s">
        <v>14402</v>
      </c>
      <c r="D1648" s="14">
        <v>8050</v>
      </c>
      <c r="E1648" s="14">
        <v>-160</v>
      </c>
      <c r="F1648" s="14">
        <v>-1.95</v>
      </c>
      <c r="G1648" s="14">
        <v>75434</v>
      </c>
      <c r="H1648" s="14">
        <v>-5089</v>
      </c>
      <c r="I1648" s="14">
        <v>0</v>
      </c>
      <c r="J1648" s="14">
        <v>5768</v>
      </c>
      <c r="K1648" s="14">
        <v>6339</v>
      </c>
      <c r="L1648" s="14">
        <v>0</v>
      </c>
      <c r="M1648" s="14">
        <v>0</v>
      </c>
      <c r="N1648" s="14">
        <v>0</v>
      </c>
      <c r="O1648" s="14">
        <v>0</v>
      </c>
      <c r="P1648" s="14">
        <v>0</v>
      </c>
      <c r="Q1648" s="14">
        <v>0</v>
      </c>
      <c r="R1648" s="14">
        <v>0</v>
      </c>
      <c r="S1648" s="14">
        <v>870</v>
      </c>
      <c r="T1648" s="14">
        <v>-1549</v>
      </c>
      <c r="U1648" s="11">
        <f>D1648*G1648</f>
        <v>607243700</v>
      </c>
      <c r="V1648" s="11">
        <f>D1648*L1648</f>
        <v>0</v>
      </c>
    </row>
    <row r="1649" spans="1:22" x14ac:dyDescent="0.3">
      <c r="A1649" s="14" t="str">
        <f>VLOOKUP(B1649,stocks!$B$3:$D$3093,2,FALSE)</f>
        <v>우양</v>
      </c>
      <c r="B1649" s="6" t="s">
        <v>15289</v>
      </c>
      <c r="C1649" s="6" t="s">
        <v>14402</v>
      </c>
      <c r="D1649" s="14">
        <v>5810</v>
      </c>
      <c r="E1649" s="14">
        <v>-100</v>
      </c>
      <c r="F1649" s="14">
        <v>-1.69</v>
      </c>
      <c r="G1649" s="14">
        <v>104272</v>
      </c>
      <c r="H1649" s="14">
        <v>-5612</v>
      </c>
      <c r="I1649" s="14">
        <v>0</v>
      </c>
      <c r="J1649" s="14">
        <v>5349</v>
      </c>
      <c r="K1649" s="14">
        <v>5349</v>
      </c>
      <c r="L1649" s="14">
        <v>0</v>
      </c>
      <c r="M1649" s="14">
        <v>0</v>
      </c>
      <c r="N1649" s="14">
        <v>0</v>
      </c>
      <c r="O1649" s="14">
        <v>0</v>
      </c>
      <c r="P1649" s="14">
        <v>0</v>
      </c>
      <c r="Q1649" s="14">
        <v>0</v>
      </c>
      <c r="R1649" s="14">
        <v>0</v>
      </c>
      <c r="S1649" s="14">
        <v>0</v>
      </c>
      <c r="T1649" s="14">
        <v>263</v>
      </c>
      <c r="U1649" s="11">
        <f>D1649*G1649</f>
        <v>605820320</v>
      </c>
      <c r="V1649" s="11">
        <f>D1649*L1649</f>
        <v>0</v>
      </c>
    </row>
    <row r="1650" spans="1:22" x14ac:dyDescent="0.3">
      <c r="A1650" s="14" t="str">
        <f>VLOOKUP(B1650,stocks!$B$3:$D$3093,2,FALSE)</f>
        <v>한일네트웍스</v>
      </c>
      <c r="B1650" s="6" t="s">
        <v>14891</v>
      </c>
      <c r="C1650" s="6" t="s">
        <v>14402</v>
      </c>
      <c r="D1650" s="14">
        <v>7010</v>
      </c>
      <c r="E1650" s="14">
        <v>-30</v>
      </c>
      <c r="F1650" s="14">
        <v>-0.43</v>
      </c>
      <c r="G1650" s="14">
        <v>86282</v>
      </c>
      <c r="H1650" s="14">
        <v>-2952</v>
      </c>
      <c r="I1650" s="14">
        <v>0</v>
      </c>
      <c r="J1650" s="14">
        <v>2914</v>
      </c>
      <c r="K1650" s="14">
        <v>3635</v>
      </c>
      <c r="L1650" s="14">
        <v>0</v>
      </c>
      <c r="M1650" s="14">
        <v>0</v>
      </c>
      <c r="N1650" s="14">
        <v>0</v>
      </c>
      <c r="O1650" s="14">
        <v>0</v>
      </c>
      <c r="P1650" s="14">
        <v>0</v>
      </c>
      <c r="Q1650" s="14">
        <v>0</v>
      </c>
      <c r="R1650" s="14">
        <v>0</v>
      </c>
      <c r="S1650" s="14">
        <v>108</v>
      </c>
      <c r="T1650" s="14">
        <v>-70</v>
      </c>
      <c r="U1650" s="11">
        <f>D1650*G1650</f>
        <v>604836820</v>
      </c>
      <c r="V1650" s="11">
        <f>D1650*L1650</f>
        <v>0</v>
      </c>
    </row>
    <row r="1651" spans="1:22" x14ac:dyDescent="0.3">
      <c r="A1651" s="14" t="str">
        <f>VLOOKUP(B1651,stocks!$B$3:$D$3093,2,FALSE)</f>
        <v>샘표</v>
      </c>
      <c r="B1651" s="6" t="s">
        <v>14198</v>
      </c>
      <c r="C1651" s="6" t="s">
        <v>14402</v>
      </c>
      <c r="D1651" s="14">
        <v>58100</v>
      </c>
      <c r="E1651" s="14">
        <v>-200</v>
      </c>
      <c r="F1651" s="14">
        <v>-0.34</v>
      </c>
      <c r="G1651" s="14">
        <v>10408</v>
      </c>
      <c r="H1651" s="14">
        <v>950</v>
      </c>
      <c r="I1651" s="14">
        <v>-3</v>
      </c>
      <c r="J1651" s="14">
        <v>-1050</v>
      </c>
      <c r="K1651" s="14">
        <v>-1050</v>
      </c>
      <c r="L1651" s="14">
        <v>0</v>
      </c>
      <c r="M1651" s="14">
        <v>-3</v>
      </c>
      <c r="N1651" s="14">
        <v>0</v>
      </c>
      <c r="O1651" s="14">
        <v>0</v>
      </c>
      <c r="P1651" s="14">
        <v>0</v>
      </c>
      <c r="Q1651" s="14">
        <v>0</v>
      </c>
      <c r="R1651" s="14">
        <v>0</v>
      </c>
      <c r="S1651" s="14">
        <v>-30</v>
      </c>
      <c r="T1651" s="14">
        <v>133</v>
      </c>
      <c r="U1651" s="11">
        <f>D1651*G1651</f>
        <v>604704800</v>
      </c>
      <c r="V1651" s="11">
        <f>D1651*L1651</f>
        <v>0</v>
      </c>
    </row>
    <row r="1652" spans="1:22" x14ac:dyDescent="0.3">
      <c r="A1652" s="14" t="str">
        <f>VLOOKUP(B1652,stocks!$B$3:$D$3093,2,FALSE)</f>
        <v>동일제강</v>
      </c>
      <c r="B1652" s="6" t="s">
        <v>13959</v>
      </c>
      <c r="C1652" s="6" t="s">
        <v>14402</v>
      </c>
      <c r="D1652" s="14">
        <v>4610</v>
      </c>
      <c r="E1652" s="14">
        <v>-150</v>
      </c>
      <c r="F1652" s="14">
        <v>-3.15</v>
      </c>
      <c r="G1652" s="14">
        <v>130691</v>
      </c>
      <c r="H1652" s="14">
        <v>12918</v>
      </c>
      <c r="I1652" s="14">
        <v>-14</v>
      </c>
      <c r="J1652" s="14">
        <v>-13074</v>
      </c>
      <c r="K1652" s="14">
        <v>-13074</v>
      </c>
      <c r="L1652" s="14">
        <v>0</v>
      </c>
      <c r="M1652" s="14">
        <v>-14</v>
      </c>
      <c r="N1652" s="14">
        <v>0</v>
      </c>
      <c r="O1652" s="14">
        <v>0</v>
      </c>
      <c r="P1652" s="14">
        <v>0</v>
      </c>
      <c r="Q1652" s="14">
        <v>0</v>
      </c>
      <c r="R1652" s="14">
        <v>0</v>
      </c>
      <c r="S1652" s="14">
        <v>82</v>
      </c>
      <c r="T1652" s="14">
        <v>88</v>
      </c>
      <c r="U1652" s="11">
        <f>D1652*G1652</f>
        <v>602485510</v>
      </c>
      <c r="V1652" s="11">
        <f>D1652*L1652</f>
        <v>0</v>
      </c>
    </row>
    <row r="1653" spans="1:22" x14ac:dyDescent="0.3">
      <c r="A1653" s="14" t="str">
        <f>VLOOKUP(B1653,stocks!$B$3:$D$3093,2,FALSE)</f>
        <v>두산우</v>
      </c>
      <c r="B1653" s="6" t="s">
        <v>13964</v>
      </c>
      <c r="C1653" s="6" t="s">
        <v>14402</v>
      </c>
      <c r="D1653" s="14">
        <v>63500</v>
      </c>
      <c r="E1653" s="14">
        <v>-400</v>
      </c>
      <c r="F1653" s="14">
        <v>-0.63</v>
      </c>
      <c r="G1653" s="14">
        <v>9468</v>
      </c>
      <c r="H1653" s="14">
        <v>-1095</v>
      </c>
      <c r="I1653" s="14">
        <v>2631</v>
      </c>
      <c r="J1653" s="14">
        <v>-1452</v>
      </c>
      <c r="K1653" s="14">
        <v>0</v>
      </c>
      <c r="L1653" s="14">
        <v>0</v>
      </c>
      <c r="M1653" s="14">
        <v>0</v>
      </c>
      <c r="N1653" s="14">
        <v>0</v>
      </c>
      <c r="O1653" s="14">
        <v>2631</v>
      </c>
      <c r="P1653" s="14">
        <v>0</v>
      </c>
      <c r="Q1653" s="14">
        <v>0</v>
      </c>
      <c r="R1653" s="14">
        <v>0</v>
      </c>
      <c r="S1653" s="14">
        <v>0</v>
      </c>
      <c r="T1653" s="14">
        <v>-84</v>
      </c>
      <c r="U1653" s="11">
        <f>D1653*G1653</f>
        <v>601218000</v>
      </c>
      <c r="V1653" s="11">
        <f>D1653*L1653</f>
        <v>0</v>
      </c>
    </row>
    <row r="1654" spans="1:22" x14ac:dyDescent="0.3">
      <c r="A1654" s="14" t="str">
        <f>VLOOKUP(B1654,stocks!$B$3:$D$3093,2,FALSE)</f>
        <v>코위버</v>
      </c>
      <c r="B1654" s="6" t="s">
        <v>14989</v>
      </c>
      <c r="C1654" s="6" t="s">
        <v>14402</v>
      </c>
      <c r="D1654" s="14">
        <v>9200</v>
      </c>
      <c r="E1654" s="14">
        <v>-170</v>
      </c>
      <c r="F1654" s="14">
        <v>-1.81</v>
      </c>
      <c r="G1654" s="14">
        <v>65315</v>
      </c>
      <c r="H1654" s="14">
        <v>7785</v>
      </c>
      <c r="I1654" s="14">
        <v>626</v>
      </c>
      <c r="J1654" s="14">
        <v>-8928</v>
      </c>
      <c r="K1654" s="14">
        <v>-8103</v>
      </c>
      <c r="L1654" s="14">
        <v>0</v>
      </c>
      <c r="M1654" s="14">
        <v>626</v>
      </c>
      <c r="N1654" s="14">
        <v>0</v>
      </c>
      <c r="O1654" s="14">
        <v>0</v>
      </c>
      <c r="P1654" s="14">
        <v>0</v>
      </c>
      <c r="Q1654" s="14">
        <v>0</v>
      </c>
      <c r="R1654" s="14">
        <v>0</v>
      </c>
      <c r="S1654" s="14">
        <v>500</v>
      </c>
      <c r="T1654" s="14">
        <v>17</v>
      </c>
      <c r="U1654" s="11">
        <f>D1654*G1654</f>
        <v>600898000</v>
      </c>
      <c r="V1654" s="11">
        <f>D1654*L1654</f>
        <v>0</v>
      </c>
    </row>
    <row r="1655" spans="1:22" x14ac:dyDescent="0.3">
      <c r="A1655" s="14" t="str">
        <f>VLOOKUP(B1655,stocks!$B$3:$D$3093,2,FALSE)</f>
        <v>TIGER 코스닥150IT</v>
      </c>
      <c r="B1655" s="6" t="s">
        <v>15798</v>
      </c>
      <c r="C1655" s="6" t="s">
        <v>14402</v>
      </c>
      <c r="D1655" s="14">
        <v>16545</v>
      </c>
      <c r="E1655" s="14">
        <v>-170</v>
      </c>
      <c r="F1655" s="14">
        <v>-1.02</v>
      </c>
      <c r="G1655" s="14">
        <v>36284</v>
      </c>
      <c r="H1655" s="14">
        <v>-31465</v>
      </c>
      <c r="I1655" s="14">
        <v>31465</v>
      </c>
      <c r="J1655" s="14">
        <v>0</v>
      </c>
      <c r="K1655" s="14">
        <v>0</v>
      </c>
      <c r="L1655" s="14">
        <v>0</v>
      </c>
      <c r="M1655" s="14">
        <v>31405</v>
      </c>
      <c r="N1655" s="14">
        <v>0</v>
      </c>
      <c r="O1655" s="14">
        <v>0</v>
      </c>
      <c r="P1655" s="14">
        <v>0</v>
      </c>
      <c r="Q1655" s="14">
        <v>60</v>
      </c>
      <c r="R1655" s="14">
        <v>0</v>
      </c>
      <c r="S1655" s="14">
        <v>0</v>
      </c>
      <c r="T1655" s="14">
        <v>0</v>
      </c>
      <c r="U1655" s="11">
        <f>D1655*G1655</f>
        <v>600318780</v>
      </c>
      <c r="V1655" s="11">
        <f>D1655*L1655</f>
        <v>0</v>
      </c>
    </row>
    <row r="1656" spans="1:22" x14ac:dyDescent="0.3">
      <c r="A1656" s="14" t="str">
        <f>VLOOKUP(B1656,stocks!$B$3:$D$3093,2,FALSE)</f>
        <v>영풍정밀</v>
      </c>
      <c r="B1656" s="6" t="s">
        <v>14803</v>
      </c>
      <c r="C1656" s="6" t="s">
        <v>14402</v>
      </c>
      <c r="D1656" s="14">
        <v>9160</v>
      </c>
      <c r="E1656" s="14">
        <v>-140</v>
      </c>
      <c r="F1656" s="14">
        <v>-1.51</v>
      </c>
      <c r="G1656" s="14">
        <v>65426</v>
      </c>
      <c r="H1656" s="14">
        <v>2573</v>
      </c>
      <c r="I1656" s="14">
        <v>-21</v>
      </c>
      <c r="J1656" s="14">
        <v>-3068</v>
      </c>
      <c r="K1656" s="14">
        <v>-2395</v>
      </c>
      <c r="L1656" s="14">
        <v>0</v>
      </c>
      <c r="M1656" s="14">
        <v>-21</v>
      </c>
      <c r="N1656" s="14">
        <v>0</v>
      </c>
      <c r="O1656" s="14">
        <v>0</v>
      </c>
      <c r="P1656" s="14">
        <v>0</v>
      </c>
      <c r="Q1656" s="14">
        <v>0</v>
      </c>
      <c r="R1656" s="14">
        <v>0</v>
      </c>
      <c r="S1656" s="14">
        <v>500</v>
      </c>
      <c r="T1656" s="14">
        <v>16</v>
      </c>
      <c r="U1656" s="11">
        <f>D1656*G1656</f>
        <v>599302160</v>
      </c>
      <c r="V1656" s="11">
        <f>D1656*L1656</f>
        <v>0</v>
      </c>
    </row>
    <row r="1657" spans="1:22" x14ac:dyDescent="0.3">
      <c r="A1657" s="14" t="str">
        <f>VLOOKUP(B1657,stocks!$B$3:$D$3093,2,FALSE)</f>
        <v>TRUE 인버스 2X 천연가스 선물 ETN(H)</v>
      </c>
      <c r="B1657" s="6" t="s">
        <v>16425</v>
      </c>
      <c r="C1657" s="6" t="s">
        <v>14402</v>
      </c>
      <c r="D1657" s="14">
        <v>15650</v>
      </c>
      <c r="E1657" s="14">
        <v>120</v>
      </c>
      <c r="F1657" s="14">
        <v>0.77</v>
      </c>
      <c r="G1657" s="14">
        <v>38241</v>
      </c>
      <c r="H1657" s="14">
        <v>22890</v>
      </c>
      <c r="I1657" s="14">
        <v>-22890</v>
      </c>
      <c r="J1657" s="14">
        <v>0</v>
      </c>
      <c r="K1657" s="14">
        <v>0</v>
      </c>
      <c r="L1657" s="14">
        <v>0</v>
      </c>
      <c r="M1657" s="14">
        <v>-22890</v>
      </c>
      <c r="N1657" s="14">
        <v>0</v>
      </c>
      <c r="O1657" s="14">
        <v>0</v>
      </c>
      <c r="P1657" s="14">
        <v>0</v>
      </c>
      <c r="Q1657" s="14">
        <v>0</v>
      </c>
      <c r="R1657" s="14">
        <v>0</v>
      </c>
      <c r="S1657" s="14">
        <v>0</v>
      </c>
      <c r="T1657" s="14">
        <v>0</v>
      </c>
      <c r="U1657" s="11">
        <f>D1657*G1657</f>
        <v>598471650</v>
      </c>
      <c r="V1657" s="11">
        <f>D1657*L1657</f>
        <v>0</v>
      </c>
    </row>
    <row r="1658" spans="1:22" x14ac:dyDescent="0.3">
      <c r="A1658" s="14" t="str">
        <f>VLOOKUP(B1658,stocks!$B$3:$D$3093,2,FALSE)</f>
        <v>LX홀딩스1우</v>
      </c>
      <c r="B1658" s="6" t="s">
        <v>16255</v>
      </c>
      <c r="C1658" s="6" t="s">
        <v>14402</v>
      </c>
      <c r="D1658" s="14">
        <v>21000</v>
      </c>
      <c r="E1658" s="14">
        <v>-200</v>
      </c>
      <c r="F1658" s="14">
        <v>-0.94</v>
      </c>
      <c r="G1658" s="14">
        <v>28439</v>
      </c>
      <c r="H1658" s="14">
        <v>2058</v>
      </c>
      <c r="I1658" s="14">
        <v>-52</v>
      </c>
      <c r="J1658" s="14">
        <v>-2026</v>
      </c>
      <c r="K1658" s="14">
        <v>0</v>
      </c>
      <c r="L1658" s="14">
        <v>0</v>
      </c>
      <c r="M1658" s="14">
        <v>-52</v>
      </c>
      <c r="N1658" s="14">
        <v>0</v>
      </c>
      <c r="O1658" s="14">
        <v>0</v>
      </c>
      <c r="P1658" s="14">
        <v>0</v>
      </c>
      <c r="Q1658" s="14">
        <v>0</v>
      </c>
      <c r="R1658" s="14">
        <v>0</v>
      </c>
      <c r="S1658" s="14">
        <v>20</v>
      </c>
      <c r="T1658" s="14">
        <v>0</v>
      </c>
      <c r="U1658" s="11">
        <f>D1658*G1658</f>
        <v>597219000</v>
      </c>
      <c r="V1658" s="11">
        <f>D1658*L1658</f>
        <v>0</v>
      </c>
    </row>
    <row r="1659" spans="1:22" x14ac:dyDescent="0.3">
      <c r="A1659" s="14" t="str">
        <f>VLOOKUP(B1659,stocks!$B$3:$D$3093,2,FALSE)</f>
        <v>피에스텍</v>
      </c>
      <c r="B1659" s="6" t="s">
        <v>14456</v>
      </c>
      <c r="C1659" s="6" t="s">
        <v>14402</v>
      </c>
      <c r="D1659" s="14">
        <v>5900</v>
      </c>
      <c r="E1659" s="14">
        <v>-100</v>
      </c>
      <c r="F1659" s="14">
        <v>-1.67</v>
      </c>
      <c r="G1659" s="14">
        <v>100794</v>
      </c>
      <c r="H1659" s="14">
        <v>5997</v>
      </c>
      <c r="I1659" s="14">
        <v>0</v>
      </c>
      <c r="J1659" s="14">
        <v>-5997</v>
      </c>
      <c r="K1659" s="14">
        <v>-1529</v>
      </c>
      <c r="L1659" s="14">
        <v>0</v>
      </c>
      <c r="M1659" s="14">
        <v>0</v>
      </c>
      <c r="N1659" s="14">
        <v>0</v>
      </c>
      <c r="O1659" s="14">
        <v>0</v>
      </c>
      <c r="P1659" s="14">
        <v>0</v>
      </c>
      <c r="Q1659" s="14">
        <v>0</v>
      </c>
      <c r="R1659" s="14">
        <v>0</v>
      </c>
      <c r="S1659" s="14">
        <v>0</v>
      </c>
      <c r="T1659" s="14">
        <v>0</v>
      </c>
      <c r="U1659" s="11">
        <f>D1659*G1659</f>
        <v>594684600</v>
      </c>
      <c r="V1659" s="11">
        <f>D1659*L1659</f>
        <v>0</v>
      </c>
    </row>
    <row r="1660" spans="1:22" x14ac:dyDescent="0.3">
      <c r="A1660" s="14" t="str">
        <f>VLOOKUP(B1660,stocks!$B$3:$D$3093,2,FALSE)</f>
        <v>아모그린텍</v>
      </c>
      <c r="B1660" s="6" t="s">
        <v>15386</v>
      </c>
      <c r="C1660" s="6" t="s">
        <v>14402</v>
      </c>
      <c r="D1660" s="14">
        <v>14000</v>
      </c>
      <c r="E1660" s="14">
        <v>0</v>
      </c>
      <c r="F1660" s="14">
        <v>0</v>
      </c>
      <c r="G1660" s="14">
        <v>42405</v>
      </c>
      <c r="H1660" s="14">
        <v>-2975</v>
      </c>
      <c r="I1660" s="14">
        <v>1426</v>
      </c>
      <c r="J1660" s="14">
        <v>812</v>
      </c>
      <c r="K1660" s="14">
        <v>1852</v>
      </c>
      <c r="L1660" s="14">
        <v>0</v>
      </c>
      <c r="M1660" s="14">
        <v>386</v>
      </c>
      <c r="N1660" s="14">
        <v>0</v>
      </c>
      <c r="O1660" s="14">
        <v>1040</v>
      </c>
      <c r="P1660" s="14">
        <v>0</v>
      </c>
      <c r="Q1660" s="14">
        <v>0</v>
      </c>
      <c r="R1660" s="14">
        <v>0</v>
      </c>
      <c r="S1660" s="14">
        <v>500</v>
      </c>
      <c r="T1660" s="14">
        <v>237</v>
      </c>
      <c r="U1660" s="11">
        <f>D1660*G1660</f>
        <v>593670000</v>
      </c>
      <c r="V1660" s="11">
        <f>D1660*L1660</f>
        <v>0</v>
      </c>
    </row>
    <row r="1661" spans="1:22" x14ac:dyDescent="0.3">
      <c r="A1661" s="14" t="str">
        <f>VLOOKUP(B1661,stocks!$B$3:$D$3093,2,FALSE)</f>
        <v>에이치엠씨제5호스팩</v>
      </c>
      <c r="B1661" s="6" t="s">
        <v>16171</v>
      </c>
      <c r="C1661" s="6" t="s">
        <v>14402</v>
      </c>
      <c r="D1661" s="14">
        <v>2155</v>
      </c>
      <c r="E1661" s="14">
        <v>-10</v>
      </c>
      <c r="F1661" s="14">
        <v>-0.46</v>
      </c>
      <c r="G1661" s="14">
        <v>275427</v>
      </c>
      <c r="H1661" s="14">
        <v>12792</v>
      </c>
      <c r="I1661" s="14">
        <v>-2000</v>
      </c>
      <c r="J1661" s="14">
        <v>-12445</v>
      </c>
      <c r="K1661" s="14">
        <v>-6708</v>
      </c>
      <c r="L1661" s="14">
        <v>0</v>
      </c>
      <c r="M1661" s="14">
        <v>-2000</v>
      </c>
      <c r="N1661" s="14">
        <v>0</v>
      </c>
      <c r="O1661" s="14">
        <v>0</v>
      </c>
      <c r="P1661" s="14">
        <v>0</v>
      </c>
      <c r="Q1661" s="14">
        <v>0</v>
      </c>
      <c r="R1661" s="14">
        <v>0</v>
      </c>
      <c r="S1661" s="14">
        <v>0</v>
      </c>
      <c r="T1661" s="14">
        <v>1653</v>
      </c>
      <c r="U1661" s="11">
        <f>D1661*G1661</f>
        <v>593545185</v>
      </c>
      <c r="V1661" s="11">
        <f>D1661*L1661</f>
        <v>0</v>
      </c>
    </row>
    <row r="1662" spans="1:22" x14ac:dyDescent="0.3">
      <c r="A1662" s="14" t="str">
        <f>VLOOKUP(B1662,stocks!$B$3:$D$3093,2,FALSE)</f>
        <v>폴라리스웍스</v>
      </c>
      <c r="B1662" s="6" t="s">
        <v>15372</v>
      </c>
      <c r="C1662" s="6" t="s">
        <v>14402</v>
      </c>
      <c r="D1662" s="14">
        <v>1895</v>
      </c>
      <c r="E1662" s="14">
        <v>-35</v>
      </c>
      <c r="F1662" s="14">
        <v>-1.81</v>
      </c>
      <c r="G1662" s="14">
        <v>312831</v>
      </c>
      <c r="H1662" s="14">
        <v>-25476</v>
      </c>
      <c r="I1662" s="14">
        <v>-1000</v>
      </c>
      <c r="J1662" s="14">
        <v>24550</v>
      </c>
      <c r="K1662" s="14">
        <v>25250</v>
      </c>
      <c r="L1662" s="14">
        <v>0</v>
      </c>
      <c r="M1662" s="14">
        <v>0</v>
      </c>
      <c r="N1662" s="14">
        <v>0</v>
      </c>
      <c r="O1662" s="14">
        <v>0</v>
      </c>
      <c r="P1662" s="14">
        <v>0</v>
      </c>
      <c r="Q1662" s="14">
        <v>0</v>
      </c>
      <c r="R1662" s="14">
        <v>-1000</v>
      </c>
      <c r="S1662" s="14">
        <v>0</v>
      </c>
      <c r="T1662" s="14">
        <v>1926</v>
      </c>
      <c r="U1662" s="11">
        <f>D1662*G1662</f>
        <v>592814745</v>
      </c>
      <c r="V1662" s="11">
        <f>D1662*L1662</f>
        <v>0</v>
      </c>
    </row>
    <row r="1663" spans="1:22" x14ac:dyDescent="0.3">
      <c r="A1663" s="14" t="str">
        <f>VLOOKUP(B1663,stocks!$B$3:$D$3093,2,FALSE)</f>
        <v>메이슨캐피탈</v>
      </c>
      <c r="B1663" s="6" t="s">
        <v>13970</v>
      </c>
      <c r="C1663" s="6" t="s">
        <v>14402</v>
      </c>
      <c r="D1663" s="14">
        <v>760</v>
      </c>
      <c r="E1663" s="14">
        <v>2</v>
      </c>
      <c r="F1663" s="14">
        <v>0.26</v>
      </c>
      <c r="G1663" s="14">
        <v>778596</v>
      </c>
      <c r="H1663" s="14">
        <v>61841</v>
      </c>
      <c r="I1663" s="14">
        <v>0</v>
      </c>
      <c r="J1663" s="14">
        <v>-62913</v>
      </c>
      <c r="K1663" s="14">
        <v>-62810</v>
      </c>
      <c r="L1663" s="14">
        <v>0</v>
      </c>
      <c r="M1663" s="14">
        <v>0</v>
      </c>
      <c r="N1663" s="14">
        <v>0</v>
      </c>
      <c r="O1663" s="14">
        <v>0</v>
      </c>
      <c r="P1663" s="14">
        <v>0</v>
      </c>
      <c r="Q1663" s="14">
        <v>0</v>
      </c>
      <c r="R1663" s="14">
        <v>0</v>
      </c>
      <c r="S1663" s="14">
        <v>1</v>
      </c>
      <c r="T1663" s="14">
        <v>1071</v>
      </c>
      <c r="U1663" s="11">
        <f>D1663*G1663</f>
        <v>591732960</v>
      </c>
      <c r="V1663" s="11">
        <f>D1663*L1663</f>
        <v>0</v>
      </c>
    </row>
    <row r="1664" spans="1:22" x14ac:dyDescent="0.3">
      <c r="A1664" s="14" t="str">
        <f>VLOOKUP(B1664,stocks!$B$3:$D$3093,2,FALSE)</f>
        <v>경보제약</v>
      </c>
      <c r="B1664" s="6" t="s">
        <v>13638</v>
      </c>
      <c r="C1664" s="6" t="s">
        <v>14402</v>
      </c>
      <c r="D1664" s="14">
        <v>12350</v>
      </c>
      <c r="E1664" s="14">
        <v>-150</v>
      </c>
      <c r="F1664" s="14">
        <v>-1.2</v>
      </c>
      <c r="G1664" s="14">
        <v>47834</v>
      </c>
      <c r="H1664" s="14">
        <v>1946</v>
      </c>
      <c r="I1664" s="14">
        <v>416</v>
      </c>
      <c r="J1664" s="14">
        <v>-2371</v>
      </c>
      <c r="K1664" s="14">
        <v>-2371</v>
      </c>
      <c r="L1664" s="14">
        <v>0</v>
      </c>
      <c r="M1664" s="14">
        <v>416</v>
      </c>
      <c r="N1664" s="14">
        <v>0</v>
      </c>
      <c r="O1664" s="14">
        <v>0</v>
      </c>
      <c r="P1664" s="14">
        <v>0</v>
      </c>
      <c r="Q1664" s="14">
        <v>0</v>
      </c>
      <c r="R1664" s="14">
        <v>0</v>
      </c>
      <c r="S1664" s="14">
        <v>9</v>
      </c>
      <c r="T1664" s="14">
        <v>0</v>
      </c>
      <c r="U1664" s="11">
        <f>D1664*G1664</f>
        <v>590749900</v>
      </c>
      <c r="V1664" s="11">
        <f>D1664*L1664</f>
        <v>0</v>
      </c>
    </row>
    <row r="1665" spans="1:22" x14ac:dyDescent="0.3">
      <c r="A1665" s="14" t="str">
        <f>VLOOKUP(B1665,stocks!$B$3:$D$3093,2,FALSE)</f>
        <v>KCI</v>
      </c>
      <c r="B1665" s="6" t="s">
        <v>14807</v>
      </c>
      <c r="C1665" s="6" t="s">
        <v>14402</v>
      </c>
      <c r="D1665" s="14">
        <v>9970</v>
      </c>
      <c r="E1665" s="14">
        <v>-130</v>
      </c>
      <c r="F1665" s="14">
        <v>-1.29</v>
      </c>
      <c r="G1665" s="14">
        <v>58965</v>
      </c>
      <c r="H1665" s="14">
        <v>2967</v>
      </c>
      <c r="I1665" s="14">
        <v>0</v>
      </c>
      <c r="J1665" s="14">
        <v>-3446</v>
      </c>
      <c r="K1665" s="14">
        <v>-3496</v>
      </c>
      <c r="L1665" s="14">
        <v>0</v>
      </c>
      <c r="M1665" s="14">
        <v>0</v>
      </c>
      <c r="N1665" s="14">
        <v>0</v>
      </c>
      <c r="O1665" s="14">
        <v>0</v>
      </c>
      <c r="P1665" s="14">
        <v>0</v>
      </c>
      <c r="Q1665" s="14">
        <v>0</v>
      </c>
      <c r="R1665" s="14">
        <v>0</v>
      </c>
      <c r="S1665" s="14">
        <v>530</v>
      </c>
      <c r="T1665" s="14">
        <v>-51</v>
      </c>
      <c r="U1665" s="11">
        <f>D1665*G1665</f>
        <v>587881050</v>
      </c>
      <c r="V1665" s="11">
        <f>D1665*L1665</f>
        <v>0</v>
      </c>
    </row>
    <row r="1666" spans="1:22" x14ac:dyDescent="0.3">
      <c r="A1666" s="14" t="str">
        <f>VLOOKUP(B1666,stocks!$B$3:$D$3093,2,FALSE)</f>
        <v>지에스이</v>
      </c>
      <c r="B1666" s="6" t="s">
        <v>14955</v>
      </c>
      <c r="C1666" s="6" t="s">
        <v>14402</v>
      </c>
      <c r="D1666" s="14">
        <v>2100</v>
      </c>
      <c r="E1666" s="14">
        <v>-40</v>
      </c>
      <c r="F1666" s="14">
        <v>-1.87</v>
      </c>
      <c r="G1666" s="14">
        <v>278805</v>
      </c>
      <c r="H1666" s="14">
        <v>-33033</v>
      </c>
      <c r="I1666" s="14">
        <v>0</v>
      </c>
      <c r="J1666" s="14">
        <v>25747</v>
      </c>
      <c r="K1666" s="14">
        <v>35743</v>
      </c>
      <c r="L1666" s="14">
        <v>0</v>
      </c>
      <c r="M1666" s="14">
        <v>0</v>
      </c>
      <c r="N1666" s="14">
        <v>0</v>
      </c>
      <c r="O1666" s="14">
        <v>0</v>
      </c>
      <c r="P1666" s="14">
        <v>0</v>
      </c>
      <c r="Q1666" s="14">
        <v>0</v>
      </c>
      <c r="R1666" s="14">
        <v>0</v>
      </c>
      <c r="S1666" s="14">
        <v>4786</v>
      </c>
      <c r="T1666" s="14">
        <v>2500</v>
      </c>
      <c r="U1666" s="11">
        <f>D1666*G1666</f>
        <v>585490500</v>
      </c>
      <c r="V1666" s="11">
        <f>D1666*L1666</f>
        <v>0</v>
      </c>
    </row>
    <row r="1667" spans="1:22" x14ac:dyDescent="0.3">
      <c r="A1667" s="14" t="str">
        <f>VLOOKUP(B1667,stocks!$B$3:$D$3093,2,FALSE)</f>
        <v>모비릭스</v>
      </c>
      <c r="B1667" s="6" t="s">
        <v>13989</v>
      </c>
      <c r="C1667" s="6" t="s">
        <v>14402</v>
      </c>
      <c r="D1667" s="14">
        <v>21000</v>
      </c>
      <c r="E1667" s="14">
        <v>50</v>
      </c>
      <c r="F1667" s="14">
        <v>0.24</v>
      </c>
      <c r="G1667" s="14">
        <v>27828</v>
      </c>
      <c r="H1667" s="14">
        <v>-789</v>
      </c>
      <c r="I1667" s="14">
        <v>4</v>
      </c>
      <c r="J1667" s="14">
        <v>852</v>
      </c>
      <c r="K1667" s="14">
        <v>851</v>
      </c>
      <c r="L1667" s="14">
        <v>0</v>
      </c>
      <c r="M1667" s="14">
        <v>4</v>
      </c>
      <c r="N1667" s="14">
        <v>0</v>
      </c>
      <c r="O1667" s="14">
        <v>0</v>
      </c>
      <c r="P1667" s="14">
        <v>0</v>
      </c>
      <c r="Q1667" s="14">
        <v>0</v>
      </c>
      <c r="R1667" s="14">
        <v>0</v>
      </c>
      <c r="S1667" s="14">
        <v>0</v>
      </c>
      <c r="T1667" s="14">
        <v>-67</v>
      </c>
      <c r="U1667" s="11">
        <f>D1667*G1667</f>
        <v>584388000</v>
      </c>
      <c r="V1667" s="11">
        <f>D1667*L1667</f>
        <v>0</v>
      </c>
    </row>
    <row r="1668" spans="1:22" x14ac:dyDescent="0.3">
      <c r="A1668" s="14" t="str">
        <f>VLOOKUP(B1668,stocks!$B$3:$D$3093,2,FALSE)</f>
        <v>삼양옵틱스</v>
      </c>
      <c r="B1668" s="6" t="s">
        <v>14147</v>
      </c>
      <c r="C1668" s="6" t="s">
        <v>14402</v>
      </c>
      <c r="D1668" s="14">
        <v>10900</v>
      </c>
      <c r="E1668" s="14">
        <v>-200</v>
      </c>
      <c r="F1668" s="14">
        <v>-1.8</v>
      </c>
      <c r="G1668" s="14">
        <v>53590</v>
      </c>
      <c r="H1668" s="14">
        <v>2029</v>
      </c>
      <c r="I1668" s="14">
        <v>0</v>
      </c>
      <c r="J1668" s="14">
        <v>-2029</v>
      </c>
      <c r="K1668" s="14">
        <v>-2130</v>
      </c>
      <c r="L1668" s="14">
        <v>0</v>
      </c>
      <c r="M1668" s="14">
        <v>0</v>
      </c>
      <c r="N1668" s="14">
        <v>0</v>
      </c>
      <c r="O1668" s="14">
        <v>0</v>
      </c>
      <c r="P1668" s="14">
        <v>0</v>
      </c>
      <c r="Q1668" s="14">
        <v>0</v>
      </c>
      <c r="R1668" s="14">
        <v>0</v>
      </c>
      <c r="S1668" s="14">
        <v>0</v>
      </c>
      <c r="T1668" s="14">
        <v>0</v>
      </c>
      <c r="U1668" s="11">
        <f>D1668*G1668</f>
        <v>584131000</v>
      </c>
      <c r="V1668" s="11">
        <f>D1668*L1668</f>
        <v>0</v>
      </c>
    </row>
    <row r="1669" spans="1:22" x14ac:dyDescent="0.3">
      <c r="A1669" s="14" t="str">
        <f>VLOOKUP(B1669,stocks!$B$3:$D$3093,2,FALSE)</f>
        <v>신한 인버스 2X 천연가스 선물 ETN(H)</v>
      </c>
      <c r="B1669" s="6" t="s">
        <v>16311</v>
      </c>
      <c r="C1669" s="6" t="s">
        <v>14402</v>
      </c>
      <c r="D1669" s="14">
        <v>5155</v>
      </c>
      <c r="E1669" s="14">
        <v>45</v>
      </c>
      <c r="F1669" s="14">
        <v>0.88</v>
      </c>
      <c r="G1669" s="14">
        <v>113011</v>
      </c>
      <c r="H1669" s="14">
        <v>32653</v>
      </c>
      <c r="I1669" s="14">
        <v>-32653</v>
      </c>
      <c r="J1669" s="14">
        <v>0</v>
      </c>
      <c r="K1669" s="14">
        <v>0</v>
      </c>
      <c r="L1669" s="14">
        <v>0</v>
      </c>
      <c r="M1669" s="14">
        <v>-32653</v>
      </c>
      <c r="N1669" s="14">
        <v>0</v>
      </c>
      <c r="O1669" s="14">
        <v>0</v>
      </c>
      <c r="P1669" s="14">
        <v>0</v>
      </c>
      <c r="Q1669" s="14">
        <v>0</v>
      </c>
      <c r="R1669" s="14">
        <v>0</v>
      </c>
      <c r="S1669" s="14">
        <v>0</v>
      </c>
      <c r="T1669" s="14">
        <v>0</v>
      </c>
      <c r="U1669" s="11">
        <f>D1669*G1669</f>
        <v>582571705</v>
      </c>
      <c r="V1669" s="11">
        <f>D1669*L1669</f>
        <v>0</v>
      </c>
    </row>
    <row r="1670" spans="1:22" x14ac:dyDescent="0.3">
      <c r="A1670" s="14" t="str">
        <f>VLOOKUP(B1670,stocks!$B$3:$D$3093,2,FALSE)</f>
        <v>KMH하이텍</v>
      </c>
      <c r="B1670" s="6" t="s">
        <v>14954</v>
      </c>
      <c r="C1670" s="6" t="s">
        <v>14402</v>
      </c>
      <c r="D1670" s="14">
        <v>1885</v>
      </c>
      <c r="E1670" s="14">
        <v>-40</v>
      </c>
      <c r="F1670" s="14">
        <v>-2.08</v>
      </c>
      <c r="G1670" s="14">
        <v>307663</v>
      </c>
      <c r="H1670" s="14">
        <v>16065</v>
      </c>
      <c r="I1670" s="14">
        <v>0</v>
      </c>
      <c r="J1670" s="14">
        <v>-26229</v>
      </c>
      <c r="K1670" s="14">
        <v>-25220</v>
      </c>
      <c r="L1670" s="14">
        <v>0</v>
      </c>
      <c r="M1670" s="14">
        <v>0</v>
      </c>
      <c r="N1670" s="14">
        <v>0</v>
      </c>
      <c r="O1670" s="14">
        <v>0</v>
      </c>
      <c r="P1670" s="14">
        <v>0</v>
      </c>
      <c r="Q1670" s="14">
        <v>0</v>
      </c>
      <c r="R1670" s="14">
        <v>0</v>
      </c>
      <c r="S1670" s="14">
        <v>10000</v>
      </c>
      <c r="T1670" s="14">
        <v>164</v>
      </c>
      <c r="U1670" s="11">
        <f>D1670*G1670</f>
        <v>579944755</v>
      </c>
      <c r="V1670" s="11">
        <f>D1670*L1670</f>
        <v>0</v>
      </c>
    </row>
    <row r="1671" spans="1:22" x14ac:dyDescent="0.3">
      <c r="A1671" s="14" t="str">
        <f>VLOOKUP(B1671,stocks!$B$3:$D$3093,2,FALSE)</f>
        <v>이지스레지던스리츠</v>
      </c>
      <c r="B1671" s="6" t="s">
        <v>16160</v>
      </c>
      <c r="C1671" s="6" t="s">
        <v>14402</v>
      </c>
      <c r="D1671" s="14">
        <v>5190</v>
      </c>
      <c r="E1671" s="14">
        <v>20</v>
      </c>
      <c r="F1671" s="14">
        <v>0.39</v>
      </c>
      <c r="G1671" s="14">
        <v>111590</v>
      </c>
      <c r="H1671" s="14">
        <v>27470</v>
      </c>
      <c r="I1671" s="14">
        <v>-40584</v>
      </c>
      <c r="J1671" s="14">
        <v>10038</v>
      </c>
      <c r="K1671" s="14">
        <v>17132</v>
      </c>
      <c r="L1671" s="14">
        <v>0</v>
      </c>
      <c r="M1671" s="14">
        <v>-5584</v>
      </c>
      <c r="N1671" s="14">
        <v>0</v>
      </c>
      <c r="O1671" s="14">
        <v>-50000</v>
      </c>
      <c r="P1671" s="14">
        <v>15000</v>
      </c>
      <c r="Q1671" s="14">
        <v>0</v>
      </c>
      <c r="R1671" s="14">
        <v>0</v>
      </c>
      <c r="S1671" s="14">
        <v>3069</v>
      </c>
      <c r="T1671" s="14">
        <v>7</v>
      </c>
      <c r="U1671" s="11">
        <f>D1671*G1671</f>
        <v>579152100</v>
      </c>
      <c r="V1671" s="11">
        <f>D1671*L1671</f>
        <v>0</v>
      </c>
    </row>
    <row r="1672" spans="1:22" x14ac:dyDescent="0.3">
      <c r="A1672" s="14" t="str">
        <f>VLOOKUP(B1672,stocks!$B$3:$D$3093,2,FALSE)</f>
        <v>와토스코리아</v>
      </c>
      <c r="B1672" s="6" t="s">
        <v>15129</v>
      </c>
      <c r="C1672" s="6" t="s">
        <v>14402</v>
      </c>
      <c r="D1672" s="14">
        <v>7730</v>
      </c>
      <c r="E1672" s="14">
        <v>-310</v>
      </c>
      <c r="F1672" s="14">
        <v>-3.86</v>
      </c>
      <c r="G1672" s="14">
        <v>74811</v>
      </c>
      <c r="H1672" s="14">
        <v>9011</v>
      </c>
      <c r="I1672" s="14">
        <v>0</v>
      </c>
      <c r="J1672" s="14">
        <v>-9062</v>
      </c>
      <c r="K1672" s="14">
        <v>-8802</v>
      </c>
      <c r="L1672" s="14">
        <v>0</v>
      </c>
      <c r="M1672" s="14">
        <v>0</v>
      </c>
      <c r="N1672" s="14">
        <v>0</v>
      </c>
      <c r="O1672" s="14">
        <v>0</v>
      </c>
      <c r="P1672" s="14">
        <v>0</v>
      </c>
      <c r="Q1672" s="14">
        <v>0</v>
      </c>
      <c r="R1672" s="14">
        <v>0</v>
      </c>
      <c r="S1672" s="14">
        <v>46</v>
      </c>
      <c r="T1672" s="14">
        <v>5</v>
      </c>
      <c r="U1672" s="11">
        <f>D1672*G1672</f>
        <v>578289030</v>
      </c>
      <c r="V1672" s="11">
        <f>D1672*L1672</f>
        <v>0</v>
      </c>
    </row>
    <row r="1673" spans="1:22" x14ac:dyDescent="0.3">
      <c r="A1673" s="14" t="str">
        <f>VLOOKUP(B1673,stocks!$B$3:$D$3093,2,FALSE)</f>
        <v>에이치엠씨제4호스팩</v>
      </c>
      <c r="B1673" s="6" t="s">
        <v>16172</v>
      </c>
      <c r="C1673" s="6" t="s">
        <v>14402</v>
      </c>
      <c r="D1673" s="14">
        <v>2165</v>
      </c>
      <c r="E1673" s="14">
        <v>5</v>
      </c>
      <c r="F1673" s="14">
        <v>0.23</v>
      </c>
      <c r="G1673" s="14">
        <v>266356</v>
      </c>
      <c r="H1673" s="14">
        <v>15774</v>
      </c>
      <c r="I1673" s="14">
        <v>-10000</v>
      </c>
      <c r="J1673" s="14">
        <v>-15778</v>
      </c>
      <c r="K1673" s="14">
        <v>-13092</v>
      </c>
      <c r="L1673" s="14">
        <v>0</v>
      </c>
      <c r="M1673" s="14">
        <v>-10000</v>
      </c>
      <c r="N1673" s="14">
        <v>0</v>
      </c>
      <c r="O1673" s="14">
        <v>0</v>
      </c>
      <c r="P1673" s="14">
        <v>0</v>
      </c>
      <c r="Q1673" s="14">
        <v>0</v>
      </c>
      <c r="R1673" s="14">
        <v>0</v>
      </c>
      <c r="S1673" s="14">
        <v>10000</v>
      </c>
      <c r="T1673" s="14">
        <v>4</v>
      </c>
      <c r="U1673" s="11">
        <f>D1673*G1673</f>
        <v>576660740</v>
      </c>
      <c r="V1673" s="11">
        <f>D1673*L1673</f>
        <v>0</v>
      </c>
    </row>
    <row r="1674" spans="1:22" x14ac:dyDescent="0.3">
      <c r="A1674" s="14" t="str">
        <f>VLOOKUP(B1674,stocks!$B$3:$D$3093,2,FALSE)</f>
        <v>삼성 S&amp;P500 VIX S/T 선물 ETN(H) C</v>
      </c>
      <c r="B1674" s="6" t="s">
        <v>16391</v>
      </c>
      <c r="C1674" s="6" t="s">
        <v>14402</v>
      </c>
      <c r="D1674" s="14">
        <v>13275</v>
      </c>
      <c r="E1674" s="14">
        <v>1210</v>
      </c>
      <c r="F1674" s="14">
        <v>10.029999999999999</v>
      </c>
      <c r="G1674" s="14">
        <v>43236</v>
      </c>
      <c r="H1674" s="14">
        <v>-32858</v>
      </c>
      <c r="I1674" s="14">
        <v>32924</v>
      </c>
      <c r="J1674" s="14">
        <v>0</v>
      </c>
      <c r="K1674" s="14">
        <v>0</v>
      </c>
      <c r="L1674" s="14">
        <v>0</v>
      </c>
      <c r="M1674" s="14">
        <v>32924</v>
      </c>
      <c r="N1674" s="14">
        <v>0</v>
      </c>
      <c r="O1674" s="14">
        <v>0</v>
      </c>
      <c r="P1674" s="14">
        <v>0</v>
      </c>
      <c r="Q1674" s="14">
        <v>0</v>
      </c>
      <c r="R1674" s="14">
        <v>0</v>
      </c>
      <c r="S1674" s="14">
        <v>0</v>
      </c>
      <c r="T1674" s="14">
        <v>-66</v>
      </c>
      <c r="U1674" s="11">
        <f>D1674*G1674</f>
        <v>573957900</v>
      </c>
      <c r="V1674" s="11">
        <f>D1674*L1674</f>
        <v>0</v>
      </c>
    </row>
    <row r="1675" spans="1:22" x14ac:dyDescent="0.3">
      <c r="A1675" s="14" t="str">
        <f>VLOOKUP(B1675,stocks!$B$3:$D$3093,2,FALSE)</f>
        <v>에프알텍</v>
      </c>
      <c r="B1675" s="6" t="s">
        <v>15108</v>
      </c>
      <c r="C1675" s="6" t="s">
        <v>14402</v>
      </c>
      <c r="D1675" s="14">
        <v>4770</v>
      </c>
      <c r="E1675" s="14">
        <v>-105</v>
      </c>
      <c r="F1675" s="14">
        <v>-2.15</v>
      </c>
      <c r="G1675" s="14">
        <v>119826</v>
      </c>
      <c r="H1675" s="14">
        <v>20241</v>
      </c>
      <c r="I1675" s="14">
        <v>704</v>
      </c>
      <c r="J1675" s="14">
        <v>-20958</v>
      </c>
      <c r="K1675" s="14">
        <v>-20227</v>
      </c>
      <c r="L1675" s="14">
        <v>0</v>
      </c>
      <c r="M1675" s="14">
        <v>704</v>
      </c>
      <c r="N1675" s="14">
        <v>0</v>
      </c>
      <c r="O1675" s="14">
        <v>0</v>
      </c>
      <c r="P1675" s="14">
        <v>0</v>
      </c>
      <c r="Q1675" s="14">
        <v>0</v>
      </c>
      <c r="R1675" s="14">
        <v>0</v>
      </c>
      <c r="S1675" s="14">
        <v>0</v>
      </c>
      <c r="T1675" s="14">
        <v>13</v>
      </c>
      <c r="U1675" s="11">
        <f>D1675*G1675</f>
        <v>571570020</v>
      </c>
      <c r="V1675" s="11">
        <f>D1675*L1675</f>
        <v>0</v>
      </c>
    </row>
    <row r="1676" spans="1:22" x14ac:dyDescent="0.3">
      <c r="A1676" s="14" t="str">
        <f>VLOOKUP(B1676,stocks!$B$3:$D$3093,2,FALSE)</f>
        <v>KC코트렐</v>
      </c>
      <c r="B1676" s="6" t="s">
        <v>15355</v>
      </c>
      <c r="C1676" s="6" t="s">
        <v>14402</v>
      </c>
      <c r="D1676" s="14">
        <v>7480</v>
      </c>
      <c r="E1676" s="14">
        <v>-170</v>
      </c>
      <c r="F1676" s="14">
        <v>-2.2200000000000002</v>
      </c>
      <c r="G1676" s="14">
        <v>76212</v>
      </c>
      <c r="H1676" s="14">
        <v>27375</v>
      </c>
      <c r="I1676" s="14">
        <v>-10</v>
      </c>
      <c r="J1676" s="14">
        <v>-26557</v>
      </c>
      <c r="K1676" s="14">
        <v>-26652</v>
      </c>
      <c r="L1676" s="14">
        <v>0</v>
      </c>
      <c r="M1676" s="14">
        <v>-10</v>
      </c>
      <c r="N1676" s="14">
        <v>0</v>
      </c>
      <c r="O1676" s="14">
        <v>0</v>
      </c>
      <c r="P1676" s="14">
        <v>0</v>
      </c>
      <c r="Q1676" s="14">
        <v>0</v>
      </c>
      <c r="R1676" s="14">
        <v>0</v>
      </c>
      <c r="S1676" s="14">
        <v>0</v>
      </c>
      <c r="T1676" s="14">
        <v>-808</v>
      </c>
      <c r="U1676" s="11">
        <f>D1676*G1676</f>
        <v>570065760</v>
      </c>
      <c r="V1676" s="11">
        <f>D1676*L1676</f>
        <v>0</v>
      </c>
    </row>
    <row r="1677" spans="1:22" x14ac:dyDescent="0.3">
      <c r="A1677" s="14" t="str">
        <f>VLOOKUP(B1677,stocks!$B$3:$D$3093,2,FALSE)</f>
        <v>아모레G3우(전환)</v>
      </c>
      <c r="B1677" s="6" t="s">
        <v>14471</v>
      </c>
      <c r="C1677" s="6" t="s">
        <v>14402</v>
      </c>
      <c r="D1677" s="14">
        <v>49800</v>
      </c>
      <c r="E1677" s="14">
        <v>-50</v>
      </c>
      <c r="F1677" s="14">
        <v>-0.1</v>
      </c>
      <c r="G1677" s="14">
        <v>11411</v>
      </c>
      <c r="H1677" s="14">
        <v>673</v>
      </c>
      <c r="I1677" s="14">
        <v>-699</v>
      </c>
      <c r="J1677" s="14">
        <v>726</v>
      </c>
      <c r="K1677" s="14">
        <v>0</v>
      </c>
      <c r="L1677" s="14">
        <v>0</v>
      </c>
      <c r="M1677" s="14">
        <v>1970</v>
      </c>
      <c r="N1677" s="14">
        <v>-10</v>
      </c>
      <c r="O1677" s="14">
        <v>-2602</v>
      </c>
      <c r="P1677" s="14">
        <v>-5</v>
      </c>
      <c r="Q1677" s="14">
        <v>0</v>
      </c>
      <c r="R1677" s="14">
        <v>-52</v>
      </c>
      <c r="S1677" s="14">
        <v>-700</v>
      </c>
      <c r="T1677" s="14">
        <v>0</v>
      </c>
      <c r="U1677" s="11">
        <f>D1677*G1677</f>
        <v>568267800</v>
      </c>
      <c r="V1677" s="11">
        <f>D1677*L1677</f>
        <v>0</v>
      </c>
    </row>
    <row r="1678" spans="1:22" x14ac:dyDescent="0.3">
      <c r="A1678" s="14" t="str">
        <f>VLOOKUP(B1678,stocks!$B$3:$D$3093,2,FALSE)</f>
        <v>CJ4우(전환)</v>
      </c>
      <c r="B1678" s="6" t="s">
        <v>13357</v>
      </c>
      <c r="C1678" s="6" t="s">
        <v>14402</v>
      </c>
      <c r="D1678" s="14">
        <v>88800</v>
      </c>
      <c r="E1678" s="14">
        <v>-300</v>
      </c>
      <c r="F1678" s="14">
        <v>-0.34</v>
      </c>
      <c r="G1678" s="14">
        <v>6393</v>
      </c>
      <c r="H1678" s="14">
        <v>-382</v>
      </c>
      <c r="I1678" s="14">
        <v>270</v>
      </c>
      <c r="J1678" s="14">
        <v>348</v>
      </c>
      <c r="K1678" s="14">
        <v>0</v>
      </c>
      <c r="L1678" s="14">
        <v>0</v>
      </c>
      <c r="M1678" s="14">
        <v>494</v>
      </c>
      <c r="N1678" s="14">
        <v>-5</v>
      </c>
      <c r="O1678" s="14">
        <v>-219</v>
      </c>
      <c r="P1678" s="14">
        <v>0</v>
      </c>
      <c r="Q1678" s="14">
        <v>0</v>
      </c>
      <c r="R1678" s="14">
        <v>0</v>
      </c>
      <c r="S1678" s="14">
        <v>-232</v>
      </c>
      <c r="T1678" s="14">
        <v>-4</v>
      </c>
      <c r="U1678" s="11">
        <f>D1678*G1678</f>
        <v>567698400</v>
      </c>
      <c r="V1678" s="11">
        <f>D1678*L1678</f>
        <v>0</v>
      </c>
    </row>
    <row r="1679" spans="1:22" x14ac:dyDescent="0.3">
      <c r="A1679" s="14" t="str">
        <f>VLOOKUP(B1679,stocks!$B$3:$D$3093,2,FALSE)</f>
        <v>우리산업홀딩스</v>
      </c>
      <c r="B1679" s="6" t="s">
        <v>15101</v>
      </c>
      <c r="C1679" s="6" t="s">
        <v>14402</v>
      </c>
      <c r="D1679" s="14">
        <v>5890</v>
      </c>
      <c r="E1679" s="14">
        <v>-150</v>
      </c>
      <c r="F1679" s="14">
        <v>-2.48</v>
      </c>
      <c r="G1679" s="14">
        <v>95945</v>
      </c>
      <c r="H1679" s="14">
        <v>5542</v>
      </c>
      <c r="I1679" s="14">
        <v>0</v>
      </c>
      <c r="J1679" s="14">
        <v>-5604</v>
      </c>
      <c r="K1679" s="14">
        <v>-5334</v>
      </c>
      <c r="L1679" s="14">
        <v>0</v>
      </c>
      <c r="M1679" s="14">
        <v>0</v>
      </c>
      <c r="N1679" s="14">
        <v>0</v>
      </c>
      <c r="O1679" s="14">
        <v>0</v>
      </c>
      <c r="P1679" s="14">
        <v>0</v>
      </c>
      <c r="Q1679" s="14">
        <v>0</v>
      </c>
      <c r="R1679" s="14">
        <v>0</v>
      </c>
      <c r="S1679" s="14">
        <v>62</v>
      </c>
      <c r="T1679" s="14">
        <v>0</v>
      </c>
      <c r="U1679" s="11">
        <f>D1679*G1679</f>
        <v>565116050</v>
      </c>
      <c r="V1679" s="11">
        <f>D1679*L1679</f>
        <v>0</v>
      </c>
    </row>
    <row r="1680" spans="1:22" x14ac:dyDescent="0.3">
      <c r="A1680" s="14" t="str">
        <f>VLOOKUP(B1680,stocks!$B$3:$D$3093,2,FALSE)</f>
        <v>현대무벡스</v>
      </c>
      <c r="B1680" s="6" t="s">
        <v>16068</v>
      </c>
      <c r="C1680" s="6" t="s">
        <v>14402</v>
      </c>
      <c r="D1680" s="14">
        <v>5190</v>
      </c>
      <c r="E1680" s="14">
        <v>-80</v>
      </c>
      <c r="F1680" s="14">
        <v>-1.52</v>
      </c>
      <c r="G1680" s="14">
        <v>108429</v>
      </c>
      <c r="H1680" s="14">
        <v>6089</v>
      </c>
      <c r="I1680" s="14">
        <v>0</v>
      </c>
      <c r="J1680" s="14">
        <v>-6066</v>
      </c>
      <c r="K1680" s="14">
        <v>-5536</v>
      </c>
      <c r="L1680" s="14">
        <v>0</v>
      </c>
      <c r="M1680" s="14">
        <v>0</v>
      </c>
      <c r="N1680" s="14">
        <v>0</v>
      </c>
      <c r="O1680" s="14">
        <v>0</v>
      </c>
      <c r="P1680" s="14">
        <v>0</v>
      </c>
      <c r="Q1680" s="14">
        <v>0</v>
      </c>
      <c r="R1680" s="14">
        <v>0</v>
      </c>
      <c r="S1680" s="14">
        <v>0</v>
      </c>
      <c r="T1680" s="14">
        <v>-23</v>
      </c>
      <c r="U1680" s="11">
        <f>D1680*G1680</f>
        <v>562746510</v>
      </c>
      <c r="V1680" s="11">
        <f>D1680*L1680</f>
        <v>0</v>
      </c>
    </row>
    <row r="1681" spans="1:22" x14ac:dyDescent="0.3">
      <c r="A1681" s="14" t="str">
        <f>VLOOKUP(B1681,stocks!$B$3:$D$3093,2,FALSE)</f>
        <v>삼아제약</v>
      </c>
      <c r="B1681" s="6" t="s">
        <v>14143</v>
      </c>
      <c r="C1681" s="6" t="s">
        <v>14402</v>
      </c>
      <c r="D1681" s="14">
        <v>16600</v>
      </c>
      <c r="E1681" s="14">
        <v>-200</v>
      </c>
      <c r="F1681" s="14">
        <v>-1.19</v>
      </c>
      <c r="G1681" s="14">
        <v>33892</v>
      </c>
      <c r="H1681" s="14">
        <v>249</v>
      </c>
      <c r="I1681" s="14">
        <v>0</v>
      </c>
      <c r="J1681" s="14">
        <v>-269</v>
      </c>
      <c r="K1681" s="14">
        <v>-265</v>
      </c>
      <c r="L1681" s="14">
        <v>0</v>
      </c>
      <c r="M1681" s="14">
        <v>0</v>
      </c>
      <c r="N1681" s="14">
        <v>0</v>
      </c>
      <c r="O1681" s="14">
        <v>0</v>
      </c>
      <c r="P1681" s="14">
        <v>0</v>
      </c>
      <c r="Q1681" s="14">
        <v>0</v>
      </c>
      <c r="R1681" s="14">
        <v>0</v>
      </c>
      <c r="S1681" s="14">
        <v>0</v>
      </c>
      <c r="T1681" s="14">
        <v>20</v>
      </c>
      <c r="U1681" s="11">
        <f>D1681*G1681</f>
        <v>562607200</v>
      </c>
      <c r="V1681" s="11">
        <f>D1681*L1681</f>
        <v>0</v>
      </c>
    </row>
    <row r="1682" spans="1:22" x14ac:dyDescent="0.3">
      <c r="A1682" s="14" t="str">
        <f>VLOOKUP(B1682,stocks!$B$3:$D$3093,2,FALSE)</f>
        <v>알톤스포츠</v>
      </c>
      <c r="B1682" s="6" t="s">
        <v>15380</v>
      </c>
      <c r="C1682" s="6" t="s">
        <v>14402</v>
      </c>
      <c r="D1682" s="14">
        <v>5580</v>
      </c>
      <c r="E1682" s="14">
        <v>-140</v>
      </c>
      <c r="F1682" s="14">
        <v>-2.4500000000000002</v>
      </c>
      <c r="G1682" s="14">
        <v>100400</v>
      </c>
      <c r="H1682" s="14">
        <v>498</v>
      </c>
      <c r="I1682" s="14">
        <v>0</v>
      </c>
      <c r="J1682" s="14">
        <v>-1310</v>
      </c>
      <c r="K1682" s="14">
        <v>457</v>
      </c>
      <c r="L1682" s="14">
        <v>0</v>
      </c>
      <c r="M1682" s="14">
        <v>0</v>
      </c>
      <c r="N1682" s="14">
        <v>0</v>
      </c>
      <c r="O1682" s="14">
        <v>0</v>
      </c>
      <c r="P1682" s="14">
        <v>0</v>
      </c>
      <c r="Q1682" s="14">
        <v>0</v>
      </c>
      <c r="R1682" s="14">
        <v>0</v>
      </c>
      <c r="S1682" s="14">
        <v>0</v>
      </c>
      <c r="T1682" s="14">
        <v>812</v>
      </c>
      <c r="U1682" s="11">
        <f>D1682*G1682</f>
        <v>560232000</v>
      </c>
      <c r="V1682" s="11">
        <f>D1682*L1682</f>
        <v>0</v>
      </c>
    </row>
    <row r="1683" spans="1:22" x14ac:dyDescent="0.3">
      <c r="A1683" s="14" t="str">
        <f>VLOOKUP(B1683,stocks!$B$3:$D$3093,2,FALSE)</f>
        <v>IBKS제13호스팩</v>
      </c>
      <c r="B1683" s="6" t="s">
        <v>16163</v>
      </c>
      <c r="C1683" s="6" t="s">
        <v>14402</v>
      </c>
      <c r="D1683" s="14">
        <v>2215</v>
      </c>
      <c r="E1683" s="14">
        <v>30</v>
      </c>
      <c r="F1683" s="14">
        <v>1.37</v>
      </c>
      <c r="G1683" s="14">
        <v>252365</v>
      </c>
      <c r="H1683" s="14">
        <v>22751</v>
      </c>
      <c r="I1683" s="14">
        <v>-18948</v>
      </c>
      <c r="J1683" s="14">
        <v>-403</v>
      </c>
      <c r="K1683" s="14">
        <v>-3291</v>
      </c>
      <c r="L1683" s="14">
        <v>0</v>
      </c>
      <c r="M1683" s="14">
        <v>-18948</v>
      </c>
      <c r="N1683" s="14">
        <v>0</v>
      </c>
      <c r="O1683" s="14">
        <v>0</v>
      </c>
      <c r="P1683" s="14">
        <v>0</v>
      </c>
      <c r="Q1683" s="14">
        <v>0</v>
      </c>
      <c r="R1683" s="14">
        <v>0</v>
      </c>
      <c r="S1683" s="14">
        <v>0</v>
      </c>
      <c r="T1683" s="14">
        <v>-3400</v>
      </c>
      <c r="U1683" s="11">
        <f>D1683*G1683</f>
        <v>558988475</v>
      </c>
      <c r="V1683" s="11">
        <f>D1683*L1683</f>
        <v>0</v>
      </c>
    </row>
    <row r="1684" spans="1:22" x14ac:dyDescent="0.3">
      <c r="A1684" s="14" t="str">
        <f>VLOOKUP(B1684,stocks!$B$3:$D$3093,2,FALSE)</f>
        <v>신도리코</v>
      </c>
      <c r="B1684" s="6" t="s">
        <v>14341</v>
      </c>
      <c r="C1684" s="6" t="s">
        <v>14402</v>
      </c>
      <c r="D1684" s="14">
        <v>33850</v>
      </c>
      <c r="E1684" s="14">
        <v>-150</v>
      </c>
      <c r="F1684" s="14">
        <v>-0.44</v>
      </c>
      <c r="G1684" s="14">
        <v>16505</v>
      </c>
      <c r="H1684" s="14">
        <v>-3467</v>
      </c>
      <c r="I1684" s="14">
        <v>5136</v>
      </c>
      <c r="J1684" s="14">
        <v>-1656</v>
      </c>
      <c r="K1684" s="14">
        <v>-1520</v>
      </c>
      <c r="L1684" s="14">
        <v>0</v>
      </c>
      <c r="M1684" s="14">
        <v>4989</v>
      </c>
      <c r="N1684" s="14">
        <v>0</v>
      </c>
      <c r="O1684" s="14">
        <v>0</v>
      </c>
      <c r="P1684" s="14">
        <v>0</v>
      </c>
      <c r="Q1684" s="14">
        <v>147</v>
      </c>
      <c r="R1684" s="14">
        <v>0</v>
      </c>
      <c r="S1684" s="14">
        <v>-2</v>
      </c>
      <c r="T1684" s="14">
        <v>-11</v>
      </c>
      <c r="U1684" s="11">
        <f>D1684*G1684</f>
        <v>558694250</v>
      </c>
      <c r="V1684" s="11">
        <f>D1684*L1684</f>
        <v>0</v>
      </c>
    </row>
    <row r="1685" spans="1:22" x14ac:dyDescent="0.3">
      <c r="A1685" s="14" t="str">
        <f>VLOOKUP(B1685,stocks!$B$3:$D$3093,2,FALSE)</f>
        <v>흥국화재</v>
      </c>
      <c r="B1685" s="6" t="s">
        <v>14418</v>
      </c>
      <c r="C1685" s="6" t="s">
        <v>14402</v>
      </c>
      <c r="D1685" s="14">
        <v>4420</v>
      </c>
      <c r="E1685" s="14">
        <v>-140</v>
      </c>
      <c r="F1685" s="14">
        <v>-3.07</v>
      </c>
      <c r="G1685" s="14">
        <v>126235</v>
      </c>
      <c r="H1685" s="14">
        <v>22117</v>
      </c>
      <c r="I1685" s="14">
        <v>-66</v>
      </c>
      <c r="J1685" s="14">
        <v>-22053</v>
      </c>
      <c r="K1685" s="14">
        <v>-21299</v>
      </c>
      <c r="L1685" s="14">
        <v>0</v>
      </c>
      <c r="M1685" s="14">
        <v>-66</v>
      </c>
      <c r="N1685" s="14">
        <v>0</v>
      </c>
      <c r="O1685" s="14">
        <v>0</v>
      </c>
      <c r="P1685" s="14">
        <v>0</v>
      </c>
      <c r="Q1685" s="14">
        <v>0</v>
      </c>
      <c r="R1685" s="14">
        <v>0</v>
      </c>
      <c r="S1685" s="14">
        <v>0</v>
      </c>
      <c r="T1685" s="14">
        <v>2</v>
      </c>
      <c r="U1685" s="11">
        <f>D1685*G1685</f>
        <v>557958700</v>
      </c>
      <c r="V1685" s="11">
        <f>D1685*L1685</f>
        <v>0</v>
      </c>
    </row>
    <row r="1686" spans="1:22" x14ac:dyDescent="0.3">
      <c r="A1686" s="14" t="str">
        <f>VLOOKUP(B1686,stocks!$B$3:$D$3093,2,FALSE)</f>
        <v>국순당</v>
      </c>
      <c r="B1686" s="6" t="s">
        <v>13673</v>
      </c>
      <c r="C1686" s="6" t="s">
        <v>14402</v>
      </c>
      <c r="D1686" s="14">
        <v>8500</v>
      </c>
      <c r="E1686" s="14">
        <v>-90</v>
      </c>
      <c r="F1686" s="14">
        <v>-1.05</v>
      </c>
      <c r="G1686" s="14">
        <v>65488</v>
      </c>
      <c r="H1686" s="14">
        <v>4737</v>
      </c>
      <c r="I1686" s="14">
        <v>-9323</v>
      </c>
      <c r="J1686" s="14">
        <v>4556</v>
      </c>
      <c r="K1686" s="14">
        <v>3217</v>
      </c>
      <c r="L1686" s="14">
        <v>0</v>
      </c>
      <c r="M1686" s="14">
        <v>0</v>
      </c>
      <c r="N1686" s="14">
        <v>-1282</v>
      </c>
      <c r="O1686" s="14">
        <v>-8041</v>
      </c>
      <c r="P1686" s="14">
        <v>0</v>
      </c>
      <c r="Q1686" s="14">
        <v>0</v>
      </c>
      <c r="R1686" s="14">
        <v>0</v>
      </c>
      <c r="S1686" s="14">
        <v>0</v>
      </c>
      <c r="T1686" s="14">
        <v>30</v>
      </c>
      <c r="U1686" s="11">
        <f>D1686*G1686</f>
        <v>556648000</v>
      </c>
      <c r="V1686" s="11">
        <f>D1686*L1686</f>
        <v>0</v>
      </c>
    </row>
    <row r="1687" spans="1:22" x14ac:dyDescent="0.3">
      <c r="A1687" s="14" t="str">
        <f>VLOOKUP(B1687,stocks!$B$3:$D$3093,2,FALSE)</f>
        <v>지엠비코리아</v>
      </c>
      <c r="B1687" s="6" t="s">
        <v>14635</v>
      </c>
      <c r="C1687" s="6" t="s">
        <v>14402</v>
      </c>
      <c r="D1687" s="14">
        <v>7270</v>
      </c>
      <c r="E1687" s="14">
        <v>-170</v>
      </c>
      <c r="F1687" s="14">
        <v>-2.2799999999999998</v>
      </c>
      <c r="G1687" s="14">
        <v>76374</v>
      </c>
      <c r="H1687" s="14">
        <v>18643</v>
      </c>
      <c r="I1687" s="14">
        <v>147</v>
      </c>
      <c r="J1687" s="14">
        <v>-19208</v>
      </c>
      <c r="K1687" s="14">
        <v>-19198</v>
      </c>
      <c r="L1687" s="14">
        <v>0</v>
      </c>
      <c r="M1687" s="14">
        <v>147</v>
      </c>
      <c r="N1687" s="14">
        <v>0</v>
      </c>
      <c r="O1687" s="14">
        <v>0</v>
      </c>
      <c r="P1687" s="14">
        <v>0</v>
      </c>
      <c r="Q1687" s="14">
        <v>0</v>
      </c>
      <c r="R1687" s="14">
        <v>0</v>
      </c>
      <c r="S1687" s="14">
        <v>398</v>
      </c>
      <c r="T1687" s="14">
        <v>20</v>
      </c>
      <c r="U1687" s="11">
        <f>D1687*G1687</f>
        <v>555238980</v>
      </c>
      <c r="V1687" s="11">
        <f>D1687*L1687</f>
        <v>0</v>
      </c>
    </row>
    <row r="1688" spans="1:22" x14ac:dyDescent="0.3">
      <c r="A1688" s="14" t="str">
        <f>VLOOKUP(B1688,stocks!$B$3:$D$3093,2,FALSE)</f>
        <v>이삭엔지니어링</v>
      </c>
      <c r="B1688" s="6" t="s">
        <v>16162</v>
      </c>
      <c r="C1688" s="6" t="s">
        <v>14402</v>
      </c>
      <c r="D1688" s="14">
        <v>15050</v>
      </c>
      <c r="E1688" s="14">
        <v>-250</v>
      </c>
      <c r="F1688" s="14">
        <v>-1.63</v>
      </c>
      <c r="G1688" s="14">
        <v>36721</v>
      </c>
      <c r="H1688" s="14">
        <v>7878</v>
      </c>
      <c r="I1688" s="14">
        <v>-7482</v>
      </c>
      <c r="J1688" s="14">
        <v>-196</v>
      </c>
      <c r="K1688" s="14">
        <v>-187</v>
      </c>
      <c r="L1688" s="14">
        <v>0</v>
      </c>
      <c r="M1688" s="14">
        <v>-7482</v>
      </c>
      <c r="N1688" s="14">
        <v>0</v>
      </c>
      <c r="O1688" s="14">
        <v>0</v>
      </c>
      <c r="P1688" s="14">
        <v>0</v>
      </c>
      <c r="Q1688" s="14">
        <v>0</v>
      </c>
      <c r="R1688" s="14">
        <v>0</v>
      </c>
      <c r="S1688" s="14">
        <v>0</v>
      </c>
      <c r="T1688" s="14">
        <v>-200</v>
      </c>
      <c r="U1688" s="11">
        <f>D1688*G1688</f>
        <v>552651050</v>
      </c>
      <c r="V1688" s="11">
        <f>D1688*L1688</f>
        <v>0</v>
      </c>
    </row>
    <row r="1689" spans="1:22" x14ac:dyDescent="0.3">
      <c r="A1689" s="14" t="str">
        <f>VLOOKUP(B1689,stocks!$B$3:$D$3093,2,FALSE)</f>
        <v>동양우</v>
      </c>
      <c r="B1689" s="6" t="s">
        <v>13935</v>
      </c>
      <c r="C1689" s="6" t="s">
        <v>14402</v>
      </c>
      <c r="D1689" s="14">
        <v>12050</v>
      </c>
      <c r="E1689" s="14">
        <v>-850</v>
      </c>
      <c r="F1689" s="14">
        <v>-6.59</v>
      </c>
      <c r="G1689" s="14">
        <v>45744</v>
      </c>
      <c r="H1689" s="14">
        <v>226</v>
      </c>
      <c r="I1689" s="14">
        <v>0</v>
      </c>
      <c r="J1689" s="14">
        <v>-130</v>
      </c>
      <c r="K1689" s="14">
        <v>0</v>
      </c>
      <c r="L1689" s="14">
        <v>0</v>
      </c>
      <c r="M1689" s="14">
        <v>0</v>
      </c>
      <c r="N1689" s="14">
        <v>0</v>
      </c>
      <c r="O1689" s="14">
        <v>0</v>
      </c>
      <c r="P1689" s="14">
        <v>0</v>
      </c>
      <c r="Q1689" s="14">
        <v>0</v>
      </c>
      <c r="R1689" s="14">
        <v>0</v>
      </c>
      <c r="S1689" s="14">
        <v>0</v>
      </c>
      <c r="T1689" s="14">
        <v>-96</v>
      </c>
      <c r="U1689" s="11">
        <f>D1689*G1689</f>
        <v>551215200</v>
      </c>
      <c r="V1689" s="11">
        <f>D1689*L1689</f>
        <v>0</v>
      </c>
    </row>
    <row r="1690" spans="1:22" x14ac:dyDescent="0.3">
      <c r="A1690" s="14" t="str">
        <f>VLOOKUP(B1690,stocks!$B$3:$D$3093,2,FALSE)</f>
        <v>광전자</v>
      </c>
      <c r="B1690" s="6" t="s">
        <v>13660</v>
      </c>
      <c r="C1690" s="6" t="s">
        <v>14402</v>
      </c>
      <c r="D1690" s="14">
        <v>2575</v>
      </c>
      <c r="E1690" s="14">
        <v>-45</v>
      </c>
      <c r="F1690" s="14">
        <v>-1.72</v>
      </c>
      <c r="G1690" s="14">
        <v>213990</v>
      </c>
      <c r="H1690" s="14">
        <v>37466</v>
      </c>
      <c r="I1690" s="14">
        <v>-59</v>
      </c>
      <c r="J1690" s="14">
        <v>-39173</v>
      </c>
      <c r="K1690" s="14">
        <v>-39443</v>
      </c>
      <c r="L1690" s="14">
        <v>0</v>
      </c>
      <c r="M1690" s="14">
        <v>-59</v>
      </c>
      <c r="N1690" s="14">
        <v>0</v>
      </c>
      <c r="O1690" s="14">
        <v>0</v>
      </c>
      <c r="P1690" s="14">
        <v>0</v>
      </c>
      <c r="Q1690" s="14">
        <v>0</v>
      </c>
      <c r="R1690" s="14">
        <v>0</v>
      </c>
      <c r="S1690" s="14">
        <v>0</v>
      </c>
      <c r="T1690" s="14">
        <v>1766</v>
      </c>
      <c r="U1690" s="11">
        <f>D1690*G1690</f>
        <v>551024250</v>
      </c>
      <c r="V1690" s="11">
        <f>D1690*L1690</f>
        <v>0</v>
      </c>
    </row>
    <row r="1691" spans="1:22" x14ac:dyDescent="0.3">
      <c r="A1691" s="14" t="str">
        <f>VLOOKUP(B1691,stocks!$B$3:$D$3093,2,FALSE)</f>
        <v>신한 인버스 2X 천연가스 선물 ETN</v>
      </c>
      <c r="B1691" s="6" t="s">
        <v>16330</v>
      </c>
      <c r="C1691" s="6" t="s">
        <v>14402</v>
      </c>
      <c r="D1691" s="14">
        <v>7320</v>
      </c>
      <c r="E1691" s="14">
        <v>75</v>
      </c>
      <c r="F1691" s="14">
        <v>1.04</v>
      </c>
      <c r="G1691" s="14">
        <v>75240</v>
      </c>
      <c r="H1691" s="14">
        <v>-14327</v>
      </c>
      <c r="I1691" s="14">
        <v>14427</v>
      </c>
      <c r="J1691" s="14">
        <v>0</v>
      </c>
      <c r="K1691" s="14">
        <v>0</v>
      </c>
      <c r="L1691" s="14">
        <v>0</v>
      </c>
      <c r="M1691" s="14">
        <v>14427</v>
      </c>
      <c r="N1691" s="14">
        <v>0</v>
      </c>
      <c r="O1691" s="14">
        <v>0</v>
      </c>
      <c r="P1691" s="14">
        <v>0</v>
      </c>
      <c r="Q1691" s="14">
        <v>0</v>
      </c>
      <c r="R1691" s="14">
        <v>0</v>
      </c>
      <c r="S1691" s="14">
        <v>0</v>
      </c>
      <c r="T1691" s="14">
        <v>-100</v>
      </c>
      <c r="U1691" s="11">
        <f>D1691*G1691</f>
        <v>550756800</v>
      </c>
      <c r="V1691" s="11">
        <f>D1691*L1691</f>
        <v>0</v>
      </c>
    </row>
    <row r="1692" spans="1:22" x14ac:dyDescent="0.3">
      <c r="A1692" s="14" t="str">
        <f>VLOOKUP(B1692,stocks!$B$3:$D$3093,2,FALSE)</f>
        <v>삼성 레버리지 구리 선물 ETN(H)</v>
      </c>
      <c r="B1692" s="6" t="s">
        <v>16383</v>
      </c>
      <c r="C1692" s="6" t="s">
        <v>14402</v>
      </c>
      <c r="D1692" s="14">
        <v>18415</v>
      </c>
      <c r="E1692" s="14">
        <v>-465</v>
      </c>
      <c r="F1692" s="14">
        <v>-2.46</v>
      </c>
      <c r="G1692" s="14">
        <v>29813</v>
      </c>
      <c r="H1692" s="14">
        <v>-6133</v>
      </c>
      <c r="I1692" s="14">
        <v>6203</v>
      </c>
      <c r="J1692" s="14">
        <v>0</v>
      </c>
      <c r="K1692" s="14">
        <v>0</v>
      </c>
      <c r="L1692" s="14">
        <v>0</v>
      </c>
      <c r="M1692" s="14">
        <v>6203</v>
      </c>
      <c r="N1692" s="14">
        <v>0</v>
      </c>
      <c r="O1692" s="14">
        <v>0</v>
      </c>
      <c r="P1692" s="14">
        <v>0</v>
      </c>
      <c r="Q1692" s="14">
        <v>0</v>
      </c>
      <c r="R1692" s="14">
        <v>0</v>
      </c>
      <c r="S1692" s="14">
        <v>0</v>
      </c>
      <c r="T1692" s="14">
        <v>-70</v>
      </c>
      <c r="U1692" s="11">
        <f>D1692*G1692</f>
        <v>549006395</v>
      </c>
      <c r="V1692" s="11">
        <f>D1692*L1692</f>
        <v>0</v>
      </c>
    </row>
    <row r="1693" spans="1:22" x14ac:dyDescent="0.3">
      <c r="A1693" s="14" t="str">
        <f>VLOOKUP(B1693,stocks!$B$3:$D$3093,2,FALSE)</f>
        <v>TPC</v>
      </c>
      <c r="B1693" s="6" t="s">
        <v>14912</v>
      </c>
      <c r="C1693" s="6" t="s">
        <v>14402</v>
      </c>
      <c r="D1693" s="14">
        <v>4490</v>
      </c>
      <c r="E1693" s="14">
        <v>90</v>
      </c>
      <c r="F1693" s="14">
        <v>2.0499999999999998</v>
      </c>
      <c r="G1693" s="14">
        <v>122171</v>
      </c>
      <c r="H1693" s="14">
        <v>-8890</v>
      </c>
      <c r="I1693" s="14">
        <v>-390</v>
      </c>
      <c r="J1693" s="14">
        <v>9279</v>
      </c>
      <c r="K1693" s="14">
        <v>9279</v>
      </c>
      <c r="L1693" s="14">
        <v>0</v>
      </c>
      <c r="M1693" s="14">
        <v>-390</v>
      </c>
      <c r="N1693" s="14">
        <v>0</v>
      </c>
      <c r="O1693" s="14">
        <v>0</v>
      </c>
      <c r="P1693" s="14">
        <v>0</v>
      </c>
      <c r="Q1693" s="14">
        <v>0</v>
      </c>
      <c r="R1693" s="14">
        <v>0</v>
      </c>
      <c r="S1693" s="14">
        <v>0</v>
      </c>
      <c r="T1693" s="14">
        <v>1</v>
      </c>
      <c r="U1693" s="11">
        <f>D1693*G1693</f>
        <v>548547790</v>
      </c>
      <c r="V1693" s="11">
        <f>D1693*L1693</f>
        <v>0</v>
      </c>
    </row>
    <row r="1694" spans="1:22" x14ac:dyDescent="0.3">
      <c r="A1694" s="14" t="str">
        <f>VLOOKUP(B1694,stocks!$B$3:$D$3093,2,FALSE)</f>
        <v>크린앤사이언스</v>
      </c>
      <c r="B1694" s="6" t="s">
        <v>14887</v>
      </c>
      <c r="C1694" s="6" t="s">
        <v>14402</v>
      </c>
      <c r="D1694" s="14">
        <v>22800</v>
      </c>
      <c r="E1694" s="14">
        <v>-400</v>
      </c>
      <c r="F1694" s="14">
        <v>-1.72</v>
      </c>
      <c r="G1694" s="14">
        <v>24052</v>
      </c>
      <c r="H1694" s="14">
        <v>1866</v>
      </c>
      <c r="I1694" s="14">
        <v>-6</v>
      </c>
      <c r="J1694" s="14">
        <v>-2267</v>
      </c>
      <c r="K1694" s="14">
        <v>-2267</v>
      </c>
      <c r="L1694" s="14">
        <v>0</v>
      </c>
      <c r="M1694" s="14">
        <v>-6</v>
      </c>
      <c r="N1694" s="14">
        <v>0</v>
      </c>
      <c r="O1694" s="14">
        <v>0</v>
      </c>
      <c r="P1694" s="14">
        <v>0</v>
      </c>
      <c r="Q1694" s="14">
        <v>0</v>
      </c>
      <c r="R1694" s="14">
        <v>0</v>
      </c>
      <c r="S1694" s="14">
        <v>407</v>
      </c>
      <c r="T1694" s="14">
        <v>0</v>
      </c>
      <c r="U1694" s="11">
        <f>D1694*G1694</f>
        <v>548385600</v>
      </c>
      <c r="V1694" s="11">
        <f>D1694*L1694</f>
        <v>0</v>
      </c>
    </row>
    <row r="1695" spans="1:22" x14ac:dyDescent="0.3">
      <c r="A1695" s="14" t="str">
        <f>VLOOKUP(B1695,stocks!$B$3:$D$3093,2,FALSE)</f>
        <v>엠벤처투자</v>
      </c>
      <c r="B1695" s="6" t="s">
        <v>14681</v>
      </c>
      <c r="C1695" s="6" t="s">
        <v>14402</v>
      </c>
      <c r="D1695" s="14">
        <v>1120</v>
      </c>
      <c r="E1695" s="14">
        <v>-25</v>
      </c>
      <c r="F1695" s="14">
        <v>-2.1800000000000002</v>
      </c>
      <c r="G1695" s="14">
        <v>489202</v>
      </c>
      <c r="H1695" s="14">
        <v>12893</v>
      </c>
      <c r="I1695" s="14">
        <v>0</v>
      </c>
      <c r="J1695" s="14">
        <v>-42960</v>
      </c>
      <c r="K1695" s="14">
        <v>-45424</v>
      </c>
      <c r="L1695" s="14">
        <v>0</v>
      </c>
      <c r="M1695" s="14">
        <v>0</v>
      </c>
      <c r="N1695" s="14">
        <v>0</v>
      </c>
      <c r="O1695" s="14">
        <v>0</v>
      </c>
      <c r="P1695" s="14">
        <v>0</v>
      </c>
      <c r="Q1695" s="14">
        <v>0</v>
      </c>
      <c r="R1695" s="14">
        <v>0</v>
      </c>
      <c r="S1695" s="14">
        <v>30000</v>
      </c>
      <c r="T1695" s="14">
        <v>67</v>
      </c>
      <c r="U1695" s="11">
        <f>D1695*G1695</f>
        <v>547906240</v>
      </c>
      <c r="V1695" s="11">
        <f>D1695*L1695</f>
        <v>0</v>
      </c>
    </row>
    <row r="1696" spans="1:22" x14ac:dyDescent="0.3">
      <c r="A1696" s="14" t="str">
        <f>VLOOKUP(B1696,stocks!$B$3:$D$3093,2,FALSE)</f>
        <v>KINDEX 골드선물 레버리지(합성 H)</v>
      </c>
      <c r="B1696" s="6" t="s">
        <v>15667</v>
      </c>
      <c r="C1696" s="6" t="s">
        <v>14402</v>
      </c>
      <c r="D1696" s="14">
        <v>16775</v>
      </c>
      <c r="E1696" s="14">
        <v>-215</v>
      </c>
      <c r="F1696" s="14">
        <v>-1.27</v>
      </c>
      <c r="G1696" s="14">
        <v>32605</v>
      </c>
      <c r="H1696" s="14">
        <v>16308</v>
      </c>
      <c r="I1696" s="14">
        <v>-16396</v>
      </c>
      <c r="J1696" s="14">
        <v>0</v>
      </c>
      <c r="K1696" s="14">
        <v>0</v>
      </c>
      <c r="L1696" s="14">
        <v>0</v>
      </c>
      <c r="M1696" s="14">
        <v>-16396</v>
      </c>
      <c r="N1696" s="14">
        <v>0</v>
      </c>
      <c r="O1696" s="14">
        <v>0</v>
      </c>
      <c r="P1696" s="14">
        <v>0</v>
      </c>
      <c r="Q1696" s="14">
        <v>0</v>
      </c>
      <c r="R1696" s="14">
        <v>0</v>
      </c>
      <c r="S1696" s="14">
        <v>1</v>
      </c>
      <c r="T1696" s="14">
        <v>87</v>
      </c>
      <c r="U1696" s="11">
        <f>D1696*G1696</f>
        <v>546948875</v>
      </c>
      <c r="V1696" s="11">
        <f>D1696*L1696</f>
        <v>0</v>
      </c>
    </row>
    <row r="1697" spans="1:22" x14ac:dyDescent="0.3">
      <c r="A1697" s="14" t="str">
        <f>VLOOKUP(B1697,stocks!$B$3:$D$3093,2,FALSE)</f>
        <v>평화홀딩스</v>
      </c>
      <c r="B1697" s="6" t="s">
        <v>14608</v>
      </c>
      <c r="C1697" s="6" t="s">
        <v>14402</v>
      </c>
      <c r="D1697" s="14">
        <v>4935</v>
      </c>
      <c r="E1697" s="14">
        <v>-30</v>
      </c>
      <c r="F1697" s="14">
        <v>-0.6</v>
      </c>
      <c r="G1697" s="14">
        <v>110604</v>
      </c>
      <c r="H1697" s="14">
        <v>3692</v>
      </c>
      <c r="I1697" s="14">
        <v>-1</v>
      </c>
      <c r="J1697" s="14">
        <v>-4186</v>
      </c>
      <c r="K1697" s="14">
        <v>-4183</v>
      </c>
      <c r="L1697" s="14">
        <v>0</v>
      </c>
      <c r="M1697" s="14">
        <v>-1</v>
      </c>
      <c r="N1697" s="14">
        <v>0</v>
      </c>
      <c r="O1697" s="14">
        <v>0</v>
      </c>
      <c r="P1697" s="14">
        <v>0</v>
      </c>
      <c r="Q1697" s="14">
        <v>0</v>
      </c>
      <c r="R1697" s="14">
        <v>0</v>
      </c>
      <c r="S1697" s="14">
        <v>0</v>
      </c>
      <c r="T1697" s="14">
        <v>495</v>
      </c>
      <c r="U1697" s="11">
        <f>D1697*G1697</f>
        <v>545830740</v>
      </c>
      <c r="V1697" s="11">
        <f>D1697*L1697</f>
        <v>0</v>
      </c>
    </row>
    <row r="1698" spans="1:22" x14ac:dyDescent="0.3">
      <c r="A1698" s="14" t="str">
        <f>VLOOKUP(B1698,stocks!$B$3:$D$3093,2,FALSE)</f>
        <v>비씨월드제약</v>
      </c>
      <c r="B1698" s="6" t="s">
        <v>14088</v>
      </c>
      <c r="C1698" s="6" t="s">
        <v>14402</v>
      </c>
      <c r="D1698" s="14">
        <v>17150</v>
      </c>
      <c r="E1698" s="14">
        <v>150</v>
      </c>
      <c r="F1698" s="14">
        <v>0.88</v>
      </c>
      <c r="G1698" s="14">
        <v>31816</v>
      </c>
      <c r="H1698" s="14">
        <v>-1051</v>
      </c>
      <c r="I1698" s="14">
        <v>860</v>
      </c>
      <c r="J1698" s="14">
        <v>-1226</v>
      </c>
      <c r="K1698" s="14">
        <v>-429</v>
      </c>
      <c r="L1698" s="14">
        <v>0</v>
      </c>
      <c r="M1698" s="14">
        <v>0</v>
      </c>
      <c r="N1698" s="14">
        <v>0</v>
      </c>
      <c r="O1698" s="14">
        <v>860</v>
      </c>
      <c r="P1698" s="14">
        <v>0</v>
      </c>
      <c r="Q1698" s="14">
        <v>0</v>
      </c>
      <c r="R1698" s="14">
        <v>0</v>
      </c>
      <c r="S1698" s="14">
        <v>1417</v>
      </c>
      <c r="T1698" s="14">
        <v>0</v>
      </c>
      <c r="U1698" s="11">
        <f>D1698*G1698</f>
        <v>545644400</v>
      </c>
      <c r="V1698" s="11">
        <f>D1698*L1698</f>
        <v>0</v>
      </c>
    </row>
    <row r="1699" spans="1:22" x14ac:dyDescent="0.3">
      <c r="A1699" s="14" t="str">
        <f>VLOOKUP(B1699,stocks!$B$3:$D$3093,2,FALSE)</f>
        <v>나우IB</v>
      </c>
      <c r="B1699" s="6" t="s">
        <v>13722</v>
      </c>
      <c r="C1699" s="6" t="s">
        <v>14402</v>
      </c>
      <c r="D1699" s="14">
        <v>13300</v>
      </c>
      <c r="E1699" s="14">
        <v>-300</v>
      </c>
      <c r="F1699" s="14">
        <v>-2.21</v>
      </c>
      <c r="G1699" s="14">
        <v>40898</v>
      </c>
      <c r="H1699" s="14">
        <v>-484</v>
      </c>
      <c r="I1699" s="14">
        <v>0</v>
      </c>
      <c r="J1699" s="14">
        <v>786</v>
      </c>
      <c r="K1699" s="14">
        <v>785</v>
      </c>
      <c r="L1699" s="14">
        <v>0</v>
      </c>
      <c r="M1699" s="14">
        <v>0</v>
      </c>
      <c r="N1699" s="14">
        <v>0</v>
      </c>
      <c r="O1699" s="14">
        <v>0</v>
      </c>
      <c r="P1699" s="14">
        <v>0</v>
      </c>
      <c r="Q1699" s="14">
        <v>0</v>
      </c>
      <c r="R1699" s="14">
        <v>0</v>
      </c>
      <c r="S1699" s="14">
        <v>0</v>
      </c>
      <c r="T1699" s="14">
        <v>-302</v>
      </c>
      <c r="U1699" s="11">
        <f>D1699*G1699</f>
        <v>543943400</v>
      </c>
      <c r="V1699" s="11">
        <f>D1699*L1699</f>
        <v>0</v>
      </c>
    </row>
    <row r="1700" spans="1:22" x14ac:dyDescent="0.3">
      <c r="A1700" s="14" t="str">
        <f>VLOOKUP(B1700,stocks!$B$3:$D$3093,2,FALSE)</f>
        <v>DSR</v>
      </c>
      <c r="B1700" s="6" t="s">
        <v>13527</v>
      </c>
      <c r="C1700" s="6" t="s">
        <v>14402</v>
      </c>
      <c r="D1700" s="14">
        <v>6980</v>
      </c>
      <c r="E1700" s="14">
        <v>-100</v>
      </c>
      <c r="F1700" s="14">
        <v>-1.41</v>
      </c>
      <c r="G1700" s="14">
        <v>77790</v>
      </c>
      <c r="H1700" s="14">
        <v>10994</v>
      </c>
      <c r="I1700" s="14">
        <v>-14705</v>
      </c>
      <c r="J1700" s="14">
        <v>3131</v>
      </c>
      <c r="K1700" s="14">
        <v>3131</v>
      </c>
      <c r="L1700" s="14">
        <v>0</v>
      </c>
      <c r="M1700" s="14">
        <v>-3</v>
      </c>
      <c r="N1700" s="14">
        <v>-343</v>
      </c>
      <c r="O1700" s="14">
        <v>-14359</v>
      </c>
      <c r="P1700" s="14">
        <v>0</v>
      </c>
      <c r="Q1700" s="14">
        <v>0</v>
      </c>
      <c r="R1700" s="14">
        <v>0</v>
      </c>
      <c r="S1700" s="14">
        <v>230</v>
      </c>
      <c r="T1700" s="14">
        <v>350</v>
      </c>
      <c r="U1700" s="11">
        <f>D1700*G1700</f>
        <v>542974200</v>
      </c>
      <c r="V1700" s="11">
        <f>D1700*L1700</f>
        <v>0</v>
      </c>
    </row>
    <row r="1701" spans="1:22" x14ac:dyDescent="0.3">
      <c r="A1701" s="14" t="str">
        <f>VLOOKUP(B1701,stocks!$B$3:$D$3093,2,FALSE)</f>
        <v>아이퀘스트</v>
      </c>
      <c r="B1701" s="6" t="s">
        <v>15810</v>
      </c>
      <c r="C1701" s="6" t="s">
        <v>14402</v>
      </c>
      <c r="D1701" s="14">
        <v>12100</v>
      </c>
      <c r="E1701" s="14">
        <v>-250</v>
      </c>
      <c r="F1701" s="14">
        <v>-2.02</v>
      </c>
      <c r="G1701" s="14">
        <v>44862</v>
      </c>
      <c r="H1701" s="14">
        <v>7760</v>
      </c>
      <c r="I1701" s="14">
        <v>-1000</v>
      </c>
      <c r="J1701" s="14">
        <v>-6260</v>
      </c>
      <c r="K1701" s="14">
        <v>-6249</v>
      </c>
      <c r="L1701" s="14">
        <v>0</v>
      </c>
      <c r="M1701" s="14">
        <v>0</v>
      </c>
      <c r="N1701" s="14">
        <v>0</v>
      </c>
      <c r="O1701" s="14">
        <v>-1000</v>
      </c>
      <c r="P1701" s="14">
        <v>0</v>
      </c>
      <c r="Q1701" s="14">
        <v>0</v>
      </c>
      <c r="R1701" s="14">
        <v>0</v>
      </c>
      <c r="S1701" s="14">
        <v>-500</v>
      </c>
      <c r="T1701" s="14">
        <v>0</v>
      </c>
      <c r="U1701" s="11">
        <f>D1701*G1701</f>
        <v>542830200</v>
      </c>
      <c r="V1701" s="11">
        <f>D1701*L1701</f>
        <v>0</v>
      </c>
    </row>
    <row r="1702" spans="1:22" x14ac:dyDescent="0.3">
      <c r="A1702" s="14" t="str">
        <f>VLOOKUP(B1702,stocks!$B$3:$D$3093,2,FALSE)</f>
        <v>원바이오젠</v>
      </c>
      <c r="B1702" s="6" t="s">
        <v>16026</v>
      </c>
      <c r="C1702" s="6" t="s">
        <v>14402</v>
      </c>
      <c r="D1702" s="14">
        <v>2415</v>
      </c>
      <c r="E1702" s="14">
        <v>-55</v>
      </c>
      <c r="F1702" s="14">
        <v>-2.23</v>
      </c>
      <c r="G1702" s="14">
        <v>224693</v>
      </c>
      <c r="H1702" s="14">
        <v>-10452</v>
      </c>
      <c r="I1702" s="14">
        <v>0</v>
      </c>
      <c r="J1702" s="14">
        <v>8612</v>
      </c>
      <c r="K1702" s="14">
        <v>8183</v>
      </c>
      <c r="L1702" s="14">
        <v>0</v>
      </c>
      <c r="M1702" s="14">
        <v>0</v>
      </c>
      <c r="N1702" s="14">
        <v>0</v>
      </c>
      <c r="O1702" s="14">
        <v>0</v>
      </c>
      <c r="P1702" s="14">
        <v>0</v>
      </c>
      <c r="Q1702" s="14">
        <v>0</v>
      </c>
      <c r="R1702" s="14">
        <v>0</v>
      </c>
      <c r="S1702" s="14">
        <v>1840</v>
      </c>
      <c r="T1702" s="14">
        <v>0</v>
      </c>
      <c r="U1702" s="11">
        <f>D1702*G1702</f>
        <v>542633595</v>
      </c>
      <c r="V1702" s="11">
        <f>D1702*L1702</f>
        <v>0</v>
      </c>
    </row>
    <row r="1703" spans="1:22" x14ac:dyDescent="0.3">
      <c r="A1703" s="14" t="str">
        <f>VLOOKUP(B1703,stocks!$B$3:$D$3093,2,FALSE)</f>
        <v>엘엠에스</v>
      </c>
      <c r="B1703" s="6" t="s">
        <v>15106</v>
      </c>
      <c r="C1703" s="6" t="s">
        <v>14402</v>
      </c>
      <c r="D1703" s="14">
        <v>11350</v>
      </c>
      <c r="E1703" s="14">
        <v>-50</v>
      </c>
      <c r="F1703" s="14">
        <v>-0.44</v>
      </c>
      <c r="G1703" s="14">
        <v>47804</v>
      </c>
      <c r="H1703" s="14">
        <v>9136</v>
      </c>
      <c r="I1703" s="14">
        <v>892</v>
      </c>
      <c r="J1703" s="14">
        <v>-10030</v>
      </c>
      <c r="K1703" s="14">
        <v>-10030</v>
      </c>
      <c r="L1703" s="14">
        <v>0</v>
      </c>
      <c r="M1703" s="14">
        <v>0</v>
      </c>
      <c r="N1703" s="14">
        <v>0</v>
      </c>
      <c r="O1703" s="14">
        <v>0</v>
      </c>
      <c r="P1703" s="14">
        <v>892</v>
      </c>
      <c r="Q1703" s="14">
        <v>0</v>
      </c>
      <c r="R1703" s="14">
        <v>0</v>
      </c>
      <c r="S1703" s="14">
        <v>0</v>
      </c>
      <c r="T1703" s="14">
        <v>2</v>
      </c>
      <c r="U1703" s="11">
        <f>D1703*G1703</f>
        <v>542575400</v>
      </c>
      <c r="V1703" s="11">
        <f>D1703*L1703</f>
        <v>0</v>
      </c>
    </row>
    <row r="1704" spans="1:22" x14ac:dyDescent="0.3">
      <c r="A1704" s="14" t="str">
        <f>VLOOKUP(B1704,stocks!$B$3:$D$3093,2,FALSE)</f>
        <v>릭스솔루션</v>
      </c>
      <c r="B1704" s="6" t="s">
        <v>13468</v>
      </c>
      <c r="C1704" s="6" t="s">
        <v>14402</v>
      </c>
      <c r="D1704" s="14">
        <v>592</v>
      </c>
      <c r="E1704" s="14">
        <v>-7</v>
      </c>
      <c r="F1704" s="14">
        <v>-1.17</v>
      </c>
      <c r="G1704" s="14">
        <v>912991</v>
      </c>
      <c r="H1704" s="14">
        <v>5008</v>
      </c>
      <c r="I1704" s="14">
        <v>0</v>
      </c>
      <c r="J1704" s="14">
        <v>41297</v>
      </c>
      <c r="K1704" s="14">
        <v>41297</v>
      </c>
      <c r="L1704" s="14">
        <v>0</v>
      </c>
      <c r="M1704" s="14">
        <v>0</v>
      </c>
      <c r="N1704" s="14">
        <v>0</v>
      </c>
      <c r="O1704" s="14">
        <v>0</v>
      </c>
      <c r="P1704" s="14">
        <v>0</v>
      </c>
      <c r="Q1704" s="14">
        <v>0</v>
      </c>
      <c r="R1704" s="14">
        <v>0</v>
      </c>
      <c r="S1704" s="14">
        <v>0</v>
      </c>
      <c r="T1704" s="14">
        <v>-46305</v>
      </c>
      <c r="U1704" s="11">
        <f>D1704*G1704</f>
        <v>540490672</v>
      </c>
      <c r="V1704" s="11">
        <f>D1704*L1704</f>
        <v>0</v>
      </c>
    </row>
    <row r="1705" spans="1:22" x14ac:dyDescent="0.3">
      <c r="A1705" s="14" t="str">
        <f>VLOOKUP(B1705,stocks!$B$3:$D$3093,2,FALSE)</f>
        <v>엔에스엔</v>
      </c>
      <c r="B1705" s="6" t="s">
        <v>14746</v>
      </c>
      <c r="C1705" s="6" t="s">
        <v>14402</v>
      </c>
      <c r="D1705" s="14">
        <v>1300</v>
      </c>
      <c r="E1705" s="14">
        <v>-35</v>
      </c>
      <c r="F1705" s="14">
        <v>-2.62</v>
      </c>
      <c r="G1705" s="14">
        <v>412800</v>
      </c>
      <c r="H1705" s="14">
        <v>-5926</v>
      </c>
      <c r="I1705" s="14">
        <v>0</v>
      </c>
      <c r="J1705" s="14">
        <v>2551</v>
      </c>
      <c r="K1705" s="14">
        <v>-2183</v>
      </c>
      <c r="L1705" s="14">
        <v>0</v>
      </c>
      <c r="M1705" s="14">
        <v>0</v>
      </c>
      <c r="N1705" s="14">
        <v>0</v>
      </c>
      <c r="O1705" s="14">
        <v>0</v>
      </c>
      <c r="P1705" s="14">
        <v>0</v>
      </c>
      <c r="Q1705" s="14">
        <v>0</v>
      </c>
      <c r="R1705" s="14">
        <v>0</v>
      </c>
      <c r="S1705" s="14">
        <v>904</v>
      </c>
      <c r="T1705" s="14">
        <v>2471</v>
      </c>
      <c r="U1705" s="11">
        <f>D1705*G1705</f>
        <v>536640000</v>
      </c>
      <c r="V1705" s="11">
        <f>D1705*L1705</f>
        <v>0</v>
      </c>
    </row>
    <row r="1706" spans="1:22" x14ac:dyDescent="0.3">
      <c r="A1706" s="14" t="str">
        <f>VLOOKUP(B1706,stocks!$B$3:$D$3093,2,FALSE)</f>
        <v>램테크놀러지</v>
      </c>
      <c r="B1706" s="6" t="s">
        <v>13426</v>
      </c>
      <c r="C1706" s="6" t="s">
        <v>14402</v>
      </c>
      <c r="D1706" s="14">
        <v>6740</v>
      </c>
      <c r="E1706" s="14">
        <v>-110</v>
      </c>
      <c r="F1706" s="14">
        <v>-1.61</v>
      </c>
      <c r="G1706" s="14">
        <v>79368</v>
      </c>
      <c r="H1706" s="14">
        <v>-5836</v>
      </c>
      <c r="I1706" s="14">
        <v>0</v>
      </c>
      <c r="J1706" s="14">
        <v>4558</v>
      </c>
      <c r="K1706" s="14">
        <v>4647</v>
      </c>
      <c r="L1706" s="14">
        <v>0</v>
      </c>
      <c r="M1706" s="14">
        <v>0</v>
      </c>
      <c r="N1706" s="14">
        <v>0</v>
      </c>
      <c r="O1706" s="14">
        <v>0</v>
      </c>
      <c r="P1706" s="14">
        <v>0</v>
      </c>
      <c r="Q1706" s="14">
        <v>0</v>
      </c>
      <c r="R1706" s="14">
        <v>0</v>
      </c>
      <c r="S1706" s="14">
        <v>998</v>
      </c>
      <c r="T1706" s="14">
        <v>280</v>
      </c>
      <c r="U1706" s="11">
        <f>D1706*G1706</f>
        <v>534940320</v>
      </c>
      <c r="V1706" s="11">
        <f>D1706*L1706</f>
        <v>0</v>
      </c>
    </row>
    <row r="1707" spans="1:22" x14ac:dyDescent="0.3">
      <c r="A1707" s="14" t="str">
        <f>VLOOKUP(B1707,stocks!$B$3:$D$3093,2,FALSE)</f>
        <v>신원우</v>
      </c>
      <c r="B1707" s="6" t="s">
        <v>14361</v>
      </c>
      <c r="C1707" s="6" t="s">
        <v>14402</v>
      </c>
      <c r="D1707" s="14">
        <v>56500</v>
      </c>
      <c r="E1707" s="14">
        <v>-2000</v>
      </c>
      <c r="F1707" s="14">
        <v>-3.42</v>
      </c>
      <c r="G1707" s="14">
        <v>9383</v>
      </c>
      <c r="H1707" s="14">
        <v>-66</v>
      </c>
      <c r="I1707" s="14">
        <v>0</v>
      </c>
      <c r="J1707" s="14">
        <v>0</v>
      </c>
      <c r="K1707" s="14">
        <v>0</v>
      </c>
      <c r="L1707" s="14">
        <v>0</v>
      </c>
      <c r="M1707" s="14">
        <v>0</v>
      </c>
      <c r="N1707" s="14">
        <v>0</v>
      </c>
      <c r="O1707" s="14">
        <v>0</v>
      </c>
      <c r="P1707" s="14">
        <v>0</v>
      </c>
      <c r="Q1707" s="14">
        <v>0</v>
      </c>
      <c r="R1707" s="14">
        <v>0</v>
      </c>
      <c r="S1707" s="14">
        <v>5</v>
      </c>
      <c r="T1707" s="14">
        <v>61</v>
      </c>
      <c r="U1707" s="11">
        <f>D1707*G1707</f>
        <v>530139500</v>
      </c>
      <c r="V1707" s="11">
        <f>D1707*L1707</f>
        <v>0</v>
      </c>
    </row>
    <row r="1708" spans="1:22" x14ac:dyDescent="0.3">
      <c r="A1708" s="14" t="str">
        <f>VLOOKUP(B1708,stocks!$B$3:$D$3093,2,FALSE)</f>
        <v>코오롱인더우</v>
      </c>
      <c r="B1708" s="6" t="s">
        <v>15360</v>
      </c>
      <c r="C1708" s="6" t="s">
        <v>14402</v>
      </c>
      <c r="D1708" s="14">
        <v>31750</v>
      </c>
      <c r="E1708" s="14">
        <v>-200</v>
      </c>
      <c r="F1708" s="14">
        <v>-0.63</v>
      </c>
      <c r="G1708" s="14">
        <v>16647</v>
      </c>
      <c r="H1708" s="14">
        <v>1059</v>
      </c>
      <c r="I1708" s="14">
        <v>0</v>
      </c>
      <c r="J1708" s="14">
        <v>-1104</v>
      </c>
      <c r="K1708" s="14">
        <v>0</v>
      </c>
      <c r="L1708" s="14">
        <v>0</v>
      </c>
      <c r="M1708" s="14">
        <v>0</v>
      </c>
      <c r="N1708" s="14">
        <v>0</v>
      </c>
      <c r="O1708" s="14">
        <v>0</v>
      </c>
      <c r="P1708" s="14">
        <v>0</v>
      </c>
      <c r="Q1708" s="14">
        <v>0</v>
      </c>
      <c r="R1708" s="14">
        <v>0</v>
      </c>
      <c r="S1708" s="14">
        <v>-5</v>
      </c>
      <c r="T1708" s="14">
        <v>50</v>
      </c>
      <c r="U1708" s="11">
        <f>D1708*G1708</f>
        <v>528542250</v>
      </c>
      <c r="V1708" s="11">
        <f>D1708*L1708</f>
        <v>0</v>
      </c>
    </row>
    <row r="1709" spans="1:22" x14ac:dyDescent="0.3">
      <c r="A1709" s="14" t="str">
        <f>VLOOKUP(B1709,stocks!$B$3:$D$3093,2,FALSE)</f>
        <v>STX</v>
      </c>
      <c r="B1709" s="6" t="s">
        <v>13612</v>
      </c>
      <c r="C1709" s="6" t="s">
        <v>14402</v>
      </c>
      <c r="D1709" s="14">
        <v>8630</v>
      </c>
      <c r="E1709" s="14">
        <v>-40</v>
      </c>
      <c r="F1709" s="14">
        <v>-0.46</v>
      </c>
      <c r="G1709" s="14">
        <v>60976</v>
      </c>
      <c r="H1709" s="14">
        <v>-2742</v>
      </c>
      <c r="I1709" s="14">
        <v>316</v>
      </c>
      <c r="J1709" s="14">
        <v>2556</v>
      </c>
      <c r="K1709" s="14">
        <v>2556</v>
      </c>
      <c r="L1709" s="14">
        <v>0</v>
      </c>
      <c r="M1709" s="14">
        <v>316</v>
      </c>
      <c r="N1709" s="14">
        <v>0</v>
      </c>
      <c r="O1709" s="14">
        <v>0</v>
      </c>
      <c r="P1709" s="14">
        <v>0</v>
      </c>
      <c r="Q1709" s="14">
        <v>0</v>
      </c>
      <c r="R1709" s="14">
        <v>0</v>
      </c>
      <c r="S1709" s="14">
        <v>500</v>
      </c>
      <c r="T1709" s="14">
        <v>-630</v>
      </c>
      <c r="U1709" s="11">
        <f>D1709*G1709</f>
        <v>526222880</v>
      </c>
      <c r="V1709" s="11">
        <f>D1709*L1709</f>
        <v>0</v>
      </c>
    </row>
    <row r="1710" spans="1:22" x14ac:dyDescent="0.3">
      <c r="A1710" s="14" t="str">
        <f>VLOOKUP(B1710,stocks!$B$3:$D$3093,2,FALSE)</f>
        <v>크라운제과우</v>
      </c>
      <c r="B1710" s="6" t="s">
        <v>15821</v>
      </c>
      <c r="C1710" s="6" t="s">
        <v>14402</v>
      </c>
      <c r="D1710" s="14">
        <v>20600</v>
      </c>
      <c r="E1710" s="14">
        <v>-1400</v>
      </c>
      <c r="F1710" s="14">
        <v>-6.36</v>
      </c>
      <c r="G1710" s="14">
        <v>25531</v>
      </c>
      <c r="H1710" s="14">
        <v>77</v>
      </c>
      <c r="I1710" s="14">
        <v>0</v>
      </c>
      <c r="J1710" s="14">
        <v>0</v>
      </c>
      <c r="K1710" s="14">
        <v>0</v>
      </c>
      <c r="L1710" s="14">
        <v>0</v>
      </c>
      <c r="M1710" s="14">
        <v>0</v>
      </c>
      <c r="N1710" s="14">
        <v>0</v>
      </c>
      <c r="O1710" s="14">
        <v>0</v>
      </c>
      <c r="P1710" s="14">
        <v>0</v>
      </c>
      <c r="Q1710" s="14">
        <v>0</v>
      </c>
      <c r="R1710" s="14">
        <v>0</v>
      </c>
      <c r="S1710" s="14">
        <v>0</v>
      </c>
      <c r="T1710" s="14">
        <v>-77</v>
      </c>
      <c r="U1710" s="11">
        <f>D1710*G1710</f>
        <v>525938600</v>
      </c>
      <c r="V1710" s="11">
        <f>D1710*L1710</f>
        <v>0</v>
      </c>
    </row>
    <row r="1711" spans="1:22" x14ac:dyDescent="0.3">
      <c r="A1711" s="14" t="str">
        <f>VLOOKUP(B1711,stocks!$B$3:$D$3093,2,FALSE)</f>
        <v>성신양회우</v>
      </c>
      <c r="B1711" s="6" t="s">
        <v>14240</v>
      </c>
      <c r="C1711" s="6" t="s">
        <v>14402</v>
      </c>
      <c r="D1711" s="14">
        <v>20150</v>
      </c>
      <c r="E1711" s="14">
        <v>-400</v>
      </c>
      <c r="F1711" s="14">
        <v>-1.95</v>
      </c>
      <c r="G1711" s="14">
        <v>26061</v>
      </c>
      <c r="H1711" s="14">
        <v>0</v>
      </c>
      <c r="I1711" s="14">
        <v>0</v>
      </c>
      <c r="J1711" s="14">
        <v>0</v>
      </c>
      <c r="K1711" s="14">
        <v>0</v>
      </c>
      <c r="L1711" s="14">
        <v>0</v>
      </c>
      <c r="M1711" s="14">
        <v>0</v>
      </c>
      <c r="N1711" s="14">
        <v>0</v>
      </c>
      <c r="O1711" s="14">
        <v>0</v>
      </c>
      <c r="P1711" s="14">
        <v>0</v>
      </c>
      <c r="Q1711" s="14">
        <v>0</v>
      </c>
      <c r="R1711" s="14">
        <v>0</v>
      </c>
      <c r="S1711" s="14">
        <v>0</v>
      </c>
      <c r="T1711" s="14">
        <v>0</v>
      </c>
      <c r="U1711" s="11">
        <f>D1711*G1711</f>
        <v>525129150</v>
      </c>
      <c r="V1711" s="11">
        <f>D1711*L1711</f>
        <v>0</v>
      </c>
    </row>
    <row r="1712" spans="1:22" x14ac:dyDescent="0.3">
      <c r="A1712" s="14" t="str">
        <f>VLOOKUP(B1712,stocks!$B$3:$D$3093,2,FALSE)</f>
        <v>일신방직</v>
      </c>
      <c r="B1712" s="6" t="s">
        <v>14480</v>
      </c>
      <c r="C1712" s="6" t="s">
        <v>14402</v>
      </c>
      <c r="D1712" s="14">
        <v>108000</v>
      </c>
      <c r="E1712" s="14">
        <v>-2000</v>
      </c>
      <c r="F1712" s="14">
        <v>-1.82</v>
      </c>
      <c r="G1712" s="14">
        <v>4858</v>
      </c>
      <c r="H1712" s="14">
        <v>425</v>
      </c>
      <c r="I1712" s="14">
        <v>152</v>
      </c>
      <c r="J1712" s="14">
        <v>-593</v>
      </c>
      <c r="K1712" s="14">
        <v>-596</v>
      </c>
      <c r="L1712" s="14">
        <v>0</v>
      </c>
      <c r="M1712" s="14">
        <v>-2</v>
      </c>
      <c r="N1712" s="14">
        <v>23</v>
      </c>
      <c r="O1712" s="14">
        <v>134</v>
      </c>
      <c r="P1712" s="14">
        <v>0</v>
      </c>
      <c r="Q1712" s="14">
        <v>-3</v>
      </c>
      <c r="R1712" s="14">
        <v>0</v>
      </c>
      <c r="S1712" s="14">
        <v>31</v>
      </c>
      <c r="T1712" s="14">
        <v>-15</v>
      </c>
      <c r="U1712" s="11">
        <f>D1712*G1712</f>
        <v>524664000</v>
      </c>
      <c r="V1712" s="11">
        <f>D1712*L1712</f>
        <v>0</v>
      </c>
    </row>
    <row r="1713" spans="1:22" x14ac:dyDescent="0.3">
      <c r="A1713" s="14" t="str">
        <f>VLOOKUP(B1713,stocks!$B$3:$D$3093,2,FALSE)</f>
        <v>조아제약</v>
      </c>
      <c r="B1713" s="6" t="s">
        <v>14781</v>
      </c>
      <c r="C1713" s="6" t="s">
        <v>14402</v>
      </c>
      <c r="D1713" s="14">
        <v>4180</v>
      </c>
      <c r="E1713" s="14">
        <v>-25</v>
      </c>
      <c r="F1713" s="14">
        <v>-0.59</v>
      </c>
      <c r="G1713" s="14">
        <v>125455</v>
      </c>
      <c r="H1713" s="14">
        <v>13722</v>
      </c>
      <c r="I1713" s="14">
        <v>0</v>
      </c>
      <c r="J1713" s="14">
        <v>-13757</v>
      </c>
      <c r="K1713" s="14">
        <v>-13256</v>
      </c>
      <c r="L1713" s="14">
        <v>0</v>
      </c>
      <c r="M1713" s="14">
        <v>0</v>
      </c>
      <c r="N1713" s="14">
        <v>0</v>
      </c>
      <c r="O1713" s="14">
        <v>0</v>
      </c>
      <c r="P1713" s="14">
        <v>0</v>
      </c>
      <c r="Q1713" s="14">
        <v>0</v>
      </c>
      <c r="R1713" s="14">
        <v>0</v>
      </c>
      <c r="S1713" s="14">
        <v>0</v>
      </c>
      <c r="T1713" s="14">
        <v>35</v>
      </c>
      <c r="U1713" s="11">
        <f>D1713*G1713</f>
        <v>524401900</v>
      </c>
      <c r="V1713" s="11">
        <f>D1713*L1713</f>
        <v>0</v>
      </c>
    </row>
    <row r="1714" spans="1:22" x14ac:dyDescent="0.3">
      <c r="A1714" s="14" t="str">
        <f>VLOOKUP(B1714,stocks!$B$3:$D$3093,2,FALSE)</f>
        <v>KODEX 미국채울트라30년선물인버스(H)</v>
      </c>
      <c r="B1714" s="6" t="s">
        <v>15993</v>
      </c>
      <c r="C1714" s="6" t="s">
        <v>14402</v>
      </c>
      <c r="D1714" s="14">
        <v>7400</v>
      </c>
      <c r="E1714" s="14">
        <v>-175</v>
      </c>
      <c r="F1714" s="14">
        <v>-2.31</v>
      </c>
      <c r="G1714" s="14">
        <v>70848</v>
      </c>
      <c r="H1714" s="14">
        <v>-8738</v>
      </c>
      <c r="I1714" s="14">
        <v>20223</v>
      </c>
      <c r="J1714" s="14">
        <v>0</v>
      </c>
      <c r="K1714" s="14">
        <v>0</v>
      </c>
      <c r="L1714" s="14">
        <v>0</v>
      </c>
      <c r="M1714" s="14">
        <v>20223</v>
      </c>
      <c r="N1714" s="14">
        <v>0</v>
      </c>
      <c r="O1714" s="14">
        <v>0</v>
      </c>
      <c r="P1714" s="14">
        <v>0</v>
      </c>
      <c r="Q1714" s="14">
        <v>0</v>
      </c>
      <c r="R1714" s="14">
        <v>0</v>
      </c>
      <c r="S1714" s="14">
        <v>-11485</v>
      </c>
      <c r="T1714" s="14">
        <v>0</v>
      </c>
      <c r="U1714" s="11">
        <f>D1714*G1714</f>
        <v>524275200</v>
      </c>
      <c r="V1714" s="11">
        <f>D1714*L1714</f>
        <v>0</v>
      </c>
    </row>
    <row r="1715" spans="1:22" x14ac:dyDescent="0.3">
      <c r="A1715" s="14" t="str">
        <f>VLOOKUP(B1715,stocks!$B$3:$D$3093,2,FALSE)</f>
        <v>KODEX 보험</v>
      </c>
      <c r="B1715" s="6" t="s">
        <v>15448</v>
      </c>
      <c r="C1715" s="6" t="s">
        <v>14402</v>
      </c>
      <c r="D1715" s="14">
        <v>6320</v>
      </c>
      <c r="E1715" s="14">
        <v>-100</v>
      </c>
      <c r="F1715" s="14">
        <v>-1.56</v>
      </c>
      <c r="G1715" s="14">
        <v>82944</v>
      </c>
      <c r="H1715" s="14">
        <v>6961</v>
      </c>
      <c r="I1715" s="14">
        <v>-7088</v>
      </c>
      <c r="J1715" s="14">
        <v>0</v>
      </c>
      <c r="K1715" s="14">
        <v>0</v>
      </c>
      <c r="L1715" s="14">
        <v>0</v>
      </c>
      <c r="M1715" s="14">
        <v>-7088</v>
      </c>
      <c r="N1715" s="14">
        <v>0</v>
      </c>
      <c r="O1715" s="14">
        <v>0</v>
      </c>
      <c r="P1715" s="14">
        <v>0</v>
      </c>
      <c r="Q1715" s="14">
        <v>0</v>
      </c>
      <c r="R1715" s="14">
        <v>0</v>
      </c>
      <c r="S1715" s="14">
        <v>0</v>
      </c>
      <c r="T1715" s="14">
        <v>127</v>
      </c>
      <c r="U1715" s="11">
        <f>D1715*G1715</f>
        <v>524206080</v>
      </c>
      <c r="V1715" s="11">
        <f>D1715*L1715</f>
        <v>0</v>
      </c>
    </row>
    <row r="1716" spans="1:22" x14ac:dyDescent="0.3">
      <c r="A1716" s="14" t="str">
        <f>VLOOKUP(B1716,stocks!$B$3:$D$3093,2,FALSE)</f>
        <v>신영증권</v>
      </c>
      <c r="B1716" s="6" t="s">
        <v>14358</v>
      </c>
      <c r="C1716" s="6" t="s">
        <v>14402</v>
      </c>
      <c r="D1716" s="14">
        <v>63100</v>
      </c>
      <c r="E1716" s="14">
        <v>-1100</v>
      </c>
      <c r="F1716" s="14">
        <v>-1.71</v>
      </c>
      <c r="G1716" s="14">
        <v>8277</v>
      </c>
      <c r="H1716" s="14">
        <v>2790</v>
      </c>
      <c r="I1716" s="14">
        <v>416</v>
      </c>
      <c r="J1716" s="14">
        <v>-2706</v>
      </c>
      <c r="K1716" s="14">
        <v>-2712</v>
      </c>
      <c r="L1716" s="14">
        <v>0</v>
      </c>
      <c r="M1716" s="14">
        <v>424</v>
      </c>
      <c r="N1716" s="14">
        <v>0</v>
      </c>
      <c r="O1716" s="14">
        <v>0</v>
      </c>
      <c r="P1716" s="14">
        <v>0</v>
      </c>
      <c r="Q1716" s="14">
        <v>-8</v>
      </c>
      <c r="R1716" s="14">
        <v>0</v>
      </c>
      <c r="S1716" s="14">
        <v>-500</v>
      </c>
      <c r="T1716" s="14">
        <v>0</v>
      </c>
      <c r="U1716" s="11">
        <f>D1716*G1716</f>
        <v>522278700</v>
      </c>
      <c r="V1716" s="11">
        <f>D1716*L1716</f>
        <v>0</v>
      </c>
    </row>
    <row r="1717" spans="1:22" x14ac:dyDescent="0.3">
      <c r="A1717" s="14" t="str">
        <f>VLOOKUP(B1717,stocks!$B$3:$D$3093,2,FALSE)</f>
        <v>동양피스톤</v>
      </c>
      <c r="B1717" s="6" t="s">
        <v>13945</v>
      </c>
      <c r="C1717" s="6" t="s">
        <v>14402</v>
      </c>
      <c r="D1717" s="14">
        <v>6200</v>
      </c>
      <c r="E1717" s="14">
        <v>-110</v>
      </c>
      <c r="F1717" s="14">
        <v>-1.74</v>
      </c>
      <c r="G1717" s="14">
        <v>84233</v>
      </c>
      <c r="H1717" s="14">
        <v>3790</v>
      </c>
      <c r="I1717" s="14">
        <v>-14</v>
      </c>
      <c r="J1717" s="14">
        <v>-3813</v>
      </c>
      <c r="K1717" s="14">
        <v>-3813</v>
      </c>
      <c r="L1717" s="14">
        <v>0</v>
      </c>
      <c r="M1717" s="14">
        <v>-14</v>
      </c>
      <c r="N1717" s="14">
        <v>0</v>
      </c>
      <c r="O1717" s="14">
        <v>0</v>
      </c>
      <c r="P1717" s="14">
        <v>0</v>
      </c>
      <c r="Q1717" s="14">
        <v>0</v>
      </c>
      <c r="R1717" s="14">
        <v>0</v>
      </c>
      <c r="S1717" s="14">
        <v>-63</v>
      </c>
      <c r="T1717" s="14">
        <v>100</v>
      </c>
      <c r="U1717" s="11">
        <f>D1717*G1717</f>
        <v>522244600</v>
      </c>
      <c r="V1717" s="11">
        <f>D1717*L1717</f>
        <v>0</v>
      </c>
    </row>
    <row r="1718" spans="1:22" x14ac:dyDescent="0.3">
      <c r="A1718" s="14" t="str">
        <f>VLOOKUP(B1718,stocks!$B$3:$D$3093,2,FALSE)</f>
        <v>매일홀딩스</v>
      </c>
      <c r="B1718" s="6" t="s">
        <v>13483</v>
      </c>
      <c r="C1718" s="6" t="s">
        <v>14402</v>
      </c>
      <c r="D1718" s="14">
        <v>11150</v>
      </c>
      <c r="E1718" s="14">
        <v>-200</v>
      </c>
      <c r="F1718" s="14">
        <v>-1.76</v>
      </c>
      <c r="G1718" s="14">
        <v>46800</v>
      </c>
      <c r="H1718" s="14">
        <v>-5304</v>
      </c>
      <c r="I1718" s="14">
        <v>0</v>
      </c>
      <c r="J1718" s="14">
        <v>5304</v>
      </c>
      <c r="K1718" s="14">
        <v>5179</v>
      </c>
      <c r="L1718" s="14">
        <v>0</v>
      </c>
      <c r="M1718" s="14">
        <v>0</v>
      </c>
      <c r="N1718" s="14">
        <v>0</v>
      </c>
      <c r="O1718" s="14">
        <v>0</v>
      </c>
      <c r="P1718" s="14">
        <v>0</v>
      </c>
      <c r="Q1718" s="14">
        <v>0</v>
      </c>
      <c r="R1718" s="14">
        <v>0</v>
      </c>
      <c r="S1718" s="14">
        <v>0</v>
      </c>
      <c r="T1718" s="14">
        <v>0</v>
      </c>
      <c r="U1718" s="11">
        <f>D1718*G1718</f>
        <v>521820000</v>
      </c>
      <c r="V1718" s="11">
        <f>D1718*L1718</f>
        <v>0</v>
      </c>
    </row>
    <row r="1719" spans="1:22" x14ac:dyDescent="0.3">
      <c r="A1719" s="14" t="str">
        <f>VLOOKUP(B1719,stocks!$B$3:$D$3093,2,FALSE)</f>
        <v>대봉엘에스</v>
      </c>
      <c r="B1719" s="6" t="s">
        <v>13821</v>
      </c>
      <c r="C1719" s="6" t="s">
        <v>14402</v>
      </c>
      <c r="D1719" s="14">
        <v>11050</v>
      </c>
      <c r="E1719" s="14">
        <v>-150</v>
      </c>
      <c r="F1719" s="14">
        <v>-1.34</v>
      </c>
      <c r="G1719" s="14">
        <v>47130</v>
      </c>
      <c r="H1719" s="14">
        <v>-7258</v>
      </c>
      <c r="I1719" s="14">
        <v>904</v>
      </c>
      <c r="J1719" s="14">
        <v>6304</v>
      </c>
      <c r="K1719" s="14">
        <v>7404</v>
      </c>
      <c r="L1719" s="14">
        <v>0</v>
      </c>
      <c r="M1719" s="14">
        <v>0</v>
      </c>
      <c r="N1719" s="14">
        <v>0</v>
      </c>
      <c r="O1719" s="14">
        <v>0</v>
      </c>
      <c r="P1719" s="14">
        <v>904</v>
      </c>
      <c r="Q1719" s="14">
        <v>0</v>
      </c>
      <c r="R1719" s="14">
        <v>0</v>
      </c>
      <c r="S1719" s="14">
        <v>50</v>
      </c>
      <c r="T1719" s="14">
        <v>0</v>
      </c>
      <c r="U1719" s="11">
        <f>D1719*G1719</f>
        <v>520786500</v>
      </c>
      <c r="V1719" s="11">
        <f>D1719*L1719</f>
        <v>0</v>
      </c>
    </row>
    <row r="1720" spans="1:22" x14ac:dyDescent="0.3">
      <c r="A1720" s="14" t="str">
        <f>VLOOKUP(B1720,stocks!$B$3:$D$3093,2,FALSE)</f>
        <v>에스폴리텍</v>
      </c>
      <c r="B1720" s="6" t="s">
        <v>14927</v>
      </c>
      <c r="C1720" s="6" t="s">
        <v>14402</v>
      </c>
      <c r="D1720" s="14">
        <v>5090</v>
      </c>
      <c r="E1720" s="14">
        <v>-70</v>
      </c>
      <c r="F1720" s="14">
        <v>-1.36</v>
      </c>
      <c r="G1720" s="14">
        <v>102293</v>
      </c>
      <c r="H1720" s="14">
        <v>6889</v>
      </c>
      <c r="I1720" s="14">
        <v>0</v>
      </c>
      <c r="J1720" s="14">
        <v>-7089</v>
      </c>
      <c r="K1720" s="14">
        <v>-7055</v>
      </c>
      <c r="L1720" s="14">
        <v>0</v>
      </c>
      <c r="M1720" s="14">
        <v>0</v>
      </c>
      <c r="N1720" s="14">
        <v>0</v>
      </c>
      <c r="O1720" s="14">
        <v>0</v>
      </c>
      <c r="P1720" s="14">
        <v>0</v>
      </c>
      <c r="Q1720" s="14">
        <v>0</v>
      </c>
      <c r="R1720" s="14">
        <v>0</v>
      </c>
      <c r="S1720" s="14">
        <v>100</v>
      </c>
      <c r="T1720" s="14">
        <v>100</v>
      </c>
      <c r="U1720" s="11">
        <f>D1720*G1720</f>
        <v>520671370</v>
      </c>
      <c r="V1720" s="11">
        <f>D1720*L1720</f>
        <v>0</v>
      </c>
    </row>
    <row r="1721" spans="1:22" x14ac:dyDescent="0.3">
      <c r="A1721" s="14" t="str">
        <f>VLOOKUP(B1721,stocks!$B$3:$D$3093,2,FALSE)</f>
        <v>SJM홀딩스</v>
      </c>
      <c r="B1721" s="6" t="s">
        <v>13593</v>
      </c>
      <c r="C1721" s="6" t="s">
        <v>14402</v>
      </c>
      <c r="D1721" s="14">
        <v>5070</v>
      </c>
      <c r="E1721" s="14">
        <v>-230</v>
      </c>
      <c r="F1721" s="14">
        <v>-4.34</v>
      </c>
      <c r="G1721" s="14">
        <v>102498</v>
      </c>
      <c r="H1721" s="14">
        <v>-2080</v>
      </c>
      <c r="I1721" s="14">
        <v>868</v>
      </c>
      <c r="J1721" s="14">
        <v>-3558</v>
      </c>
      <c r="K1721" s="14">
        <v>-5119</v>
      </c>
      <c r="L1721" s="14">
        <v>0</v>
      </c>
      <c r="M1721" s="14">
        <v>868</v>
      </c>
      <c r="N1721" s="14">
        <v>0</v>
      </c>
      <c r="O1721" s="14">
        <v>0</v>
      </c>
      <c r="P1721" s="14">
        <v>0</v>
      </c>
      <c r="Q1721" s="14">
        <v>0</v>
      </c>
      <c r="R1721" s="14">
        <v>0</v>
      </c>
      <c r="S1721" s="14">
        <v>4771</v>
      </c>
      <c r="T1721" s="14">
        <v>-1</v>
      </c>
      <c r="U1721" s="11">
        <f>D1721*G1721</f>
        <v>519664860</v>
      </c>
      <c r="V1721" s="11">
        <f>D1721*L1721</f>
        <v>0</v>
      </c>
    </row>
    <row r="1722" spans="1:22" x14ac:dyDescent="0.3">
      <c r="A1722" s="14" t="str">
        <f>VLOOKUP(B1722,stocks!$B$3:$D$3093,2,FALSE)</f>
        <v>국보디자인</v>
      </c>
      <c r="B1722" s="6" t="s">
        <v>13671</v>
      </c>
      <c r="C1722" s="6" t="s">
        <v>14402</v>
      </c>
      <c r="D1722" s="14">
        <v>24400</v>
      </c>
      <c r="E1722" s="14">
        <v>-450</v>
      </c>
      <c r="F1722" s="14">
        <v>-1.81</v>
      </c>
      <c r="G1722" s="14">
        <v>21231</v>
      </c>
      <c r="H1722" s="14">
        <v>4889</v>
      </c>
      <c r="I1722" s="14">
        <v>0</v>
      </c>
      <c r="J1722" s="14">
        <v>-4785</v>
      </c>
      <c r="K1722" s="14">
        <v>-4008</v>
      </c>
      <c r="L1722" s="14">
        <v>0</v>
      </c>
      <c r="M1722" s="14">
        <v>0</v>
      </c>
      <c r="N1722" s="14">
        <v>0</v>
      </c>
      <c r="O1722" s="14">
        <v>0</v>
      </c>
      <c r="P1722" s="14">
        <v>0</v>
      </c>
      <c r="Q1722" s="14">
        <v>0</v>
      </c>
      <c r="R1722" s="14">
        <v>0</v>
      </c>
      <c r="S1722" s="14">
        <v>-18</v>
      </c>
      <c r="T1722" s="14">
        <v>-86</v>
      </c>
      <c r="U1722" s="11">
        <f>D1722*G1722</f>
        <v>518036400</v>
      </c>
      <c r="V1722" s="11">
        <f>D1722*L1722</f>
        <v>0</v>
      </c>
    </row>
    <row r="1723" spans="1:22" x14ac:dyDescent="0.3">
      <c r="A1723" s="14" t="str">
        <f>VLOOKUP(B1723,stocks!$B$3:$D$3093,2,FALSE)</f>
        <v>한일화학</v>
      </c>
      <c r="B1723" s="6" t="s">
        <v>14564</v>
      </c>
      <c r="C1723" s="6" t="s">
        <v>14402</v>
      </c>
      <c r="D1723" s="14">
        <v>16700</v>
      </c>
      <c r="E1723" s="14">
        <v>-600</v>
      </c>
      <c r="F1723" s="14">
        <v>-3.47</v>
      </c>
      <c r="G1723" s="14">
        <v>30992</v>
      </c>
      <c r="H1723" s="14">
        <v>6839</v>
      </c>
      <c r="I1723" s="14">
        <v>0</v>
      </c>
      <c r="J1723" s="14">
        <v>-6933</v>
      </c>
      <c r="K1723" s="14">
        <v>-6933</v>
      </c>
      <c r="L1723" s="14">
        <v>0</v>
      </c>
      <c r="M1723" s="14">
        <v>0</v>
      </c>
      <c r="N1723" s="14">
        <v>0</v>
      </c>
      <c r="O1723" s="14">
        <v>0</v>
      </c>
      <c r="P1723" s="14">
        <v>0</v>
      </c>
      <c r="Q1723" s="14">
        <v>0</v>
      </c>
      <c r="R1723" s="14">
        <v>0</v>
      </c>
      <c r="S1723" s="14">
        <v>94</v>
      </c>
      <c r="T1723" s="14">
        <v>0</v>
      </c>
      <c r="U1723" s="11">
        <f>D1723*G1723</f>
        <v>517566400</v>
      </c>
      <c r="V1723" s="11">
        <f>D1723*L1723</f>
        <v>0</v>
      </c>
    </row>
    <row r="1724" spans="1:22" x14ac:dyDescent="0.3">
      <c r="A1724" s="14" t="str">
        <f>VLOOKUP(B1724,stocks!$B$3:$D$3093,2,FALSE)</f>
        <v>제이브이엠</v>
      </c>
      <c r="B1724" s="6" t="s">
        <v>14983</v>
      </c>
      <c r="C1724" s="6" t="s">
        <v>14402</v>
      </c>
      <c r="D1724" s="14">
        <v>17250</v>
      </c>
      <c r="E1724" s="14">
        <v>-100</v>
      </c>
      <c r="F1724" s="14">
        <v>-0.57999999999999996</v>
      </c>
      <c r="G1724" s="14">
        <v>29941</v>
      </c>
      <c r="H1724" s="14">
        <v>3113</v>
      </c>
      <c r="I1724" s="14">
        <v>870</v>
      </c>
      <c r="J1724" s="14">
        <v>-4483</v>
      </c>
      <c r="K1724" s="14">
        <v>-2261</v>
      </c>
      <c r="L1724" s="14">
        <v>0</v>
      </c>
      <c r="M1724" s="14">
        <v>30</v>
      </c>
      <c r="N1724" s="14">
        <v>0</v>
      </c>
      <c r="O1724" s="14">
        <v>840</v>
      </c>
      <c r="P1724" s="14">
        <v>0</v>
      </c>
      <c r="Q1724" s="14">
        <v>0</v>
      </c>
      <c r="R1724" s="14">
        <v>0</v>
      </c>
      <c r="S1724" s="14">
        <v>500</v>
      </c>
      <c r="T1724" s="14">
        <v>0</v>
      </c>
      <c r="U1724" s="11">
        <f>D1724*G1724</f>
        <v>516482250</v>
      </c>
      <c r="V1724" s="11">
        <f>D1724*L1724</f>
        <v>0</v>
      </c>
    </row>
    <row r="1725" spans="1:22" x14ac:dyDescent="0.3">
      <c r="A1725" s="14" t="str">
        <f>VLOOKUP(B1725,stocks!$B$3:$D$3093,2,FALSE)</f>
        <v>태영건설우</v>
      </c>
      <c r="B1725" s="6" t="s">
        <v>14584</v>
      </c>
      <c r="C1725" s="6" t="s">
        <v>14402</v>
      </c>
      <c r="D1725" s="14">
        <v>17350</v>
      </c>
      <c r="E1725" s="14">
        <v>-250</v>
      </c>
      <c r="F1725" s="14">
        <v>-1.42</v>
      </c>
      <c r="G1725" s="14">
        <v>29688</v>
      </c>
      <c r="H1725" s="14">
        <v>-101</v>
      </c>
      <c r="I1725" s="14">
        <v>0</v>
      </c>
      <c r="J1725" s="14">
        <v>73</v>
      </c>
      <c r="K1725" s="14">
        <v>0</v>
      </c>
      <c r="L1725" s="14">
        <v>0</v>
      </c>
      <c r="M1725" s="14">
        <v>0</v>
      </c>
      <c r="N1725" s="14">
        <v>0</v>
      </c>
      <c r="O1725" s="14">
        <v>0</v>
      </c>
      <c r="P1725" s="14">
        <v>0</v>
      </c>
      <c r="Q1725" s="14">
        <v>0</v>
      </c>
      <c r="R1725" s="14">
        <v>0</v>
      </c>
      <c r="S1725" s="14">
        <v>18</v>
      </c>
      <c r="T1725" s="14">
        <v>10</v>
      </c>
      <c r="U1725" s="11">
        <f>D1725*G1725</f>
        <v>515086800</v>
      </c>
      <c r="V1725" s="11">
        <f>D1725*L1725</f>
        <v>0</v>
      </c>
    </row>
    <row r="1726" spans="1:22" x14ac:dyDescent="0.3">
      <c r="A1726" s="14" t="str">
        <f>VLOOKUP(B1726,stocks!$B$3:$D$3093,2,FALSE)</f>
        <v>한일철강</v>
      </c>
      <c r="B1726" s="6" t="s">
        <v>14455</v>
      </c>
      <c r="C1726" s="6" t="s">
        <v>14402</v>
      </c>
      <c r="D1726" s="14">
        <v>3125</v>
      </c>
      <c r="E1726" s="14">
        <v>-80</v>
      </c>
      <c r="F1726" s="14">
        <v>-2.5</v>
      </c>
      <c r="G1726" s="14">
        <v>164783</v>
      </c>
      <c r="H1726" s="14">
        <v>27646</v>
      </c>
      <c r="I1726" s="14">
        <v>-25</v>
      </c>
      <c r="J1726" s="14">
        <v>-24121</v>
      </c>
      <c r="K1726" s="14">
        <v>-24121</v>
      </c>
      <c r="L1726" s="14">
        <v>0</v>
      </c>
      <c r="M1726" s="14">
        <v>-25</v>
      </c>
      <c r="N1726" s="14">
        <v>0</v>
      </c>
      <c r="O1726" s="14">
        <v>0</v>
      </c>
      <c r="P1726" s="14">
        <v>0</v>
      </c>
      <c r="Q1726" s="14">
        <v>0</v>
      </c>
      <c r="R1726" s="14">
        <v>0</v>
      </c>
      <c r="S1726" s="14">
        <v>-3500</v>
      </c>
      <c r="T1726" s="14">
        <v>0</v>
      </c>
      <c r="U1726" s="11">
        <f>D1726*G1726</f>
        <v>514946875</v>
      </c>
      <c r="V1726" s="11">
        <f>D1726*L1726</f>
        <v>0</v>
      </c>
    </row>
    <row r="1727" spans="1:22" x14ac:dyDescent="0.3">
      <c r="A1727" s="14" t="str">
        <f>VLOOKUP(B1727,stocks!$B$3:$D$3093,2,FALSE)</f>
        <v>이씨에스</v>
      </c>
      <c r="B1727" s="6" t="s">
        <v>15062</v>
      </c>
      <c r="C1727" s="6" t="s">
        <v>14402</v>
      </c>
      <c r="D1727" s="14">
        <v>5960</v>
      </c>
      <c r="E1727" s="14">
        <v>-80</v>
      </c>
      <c r="F1727" s="14">
        <v>-1.32</v>
      </c>
      <c r="G1727" s="14">
        <v>85903</v>
      </c>
      <c r="H1727" s="14">
        <v>6615</v>
      </c>
      <c r="I1727" s="14">
        <v>0</v>
      </c>
      <c r="J1727" s="14">
        <v>-6625</v>
      </c>
      <c r="K1727" s="14">
        <v>-5799</v>
      </c>
      <c r="L1727" s="14">
        <v>0</v>
      </c>
      <c r="M1727" s="14">
        <v>0</v>
      </c>
      <c r="N1727" s="14">
        <v>0</v>
      </c>
      <c r="O1727" s="14">
        <v>0</v>
      </c>
      <c r="P1727" s="14">
        <v>0</v>
      </c>
      <c r="Q1727" s="14">
        <v>0</v>
      </c>
      <c r="R1727" s="14">
        <v>0</v>
      </c>
      <c r="S1727" s="14">
        <v>0</v>
      </c>
      <c r="T1727" s="14">
        <v>10</v>
      </c>
      <c r="U1727" s="11">
        <f>D1727*G1727</f>
        <v>511981880</v>
      </c>
      <c r="V1727" s="11">
        <f>D1727*L1727</f>
        <v>0</v>
      </c>
    </row>
    <row r="1728" spans="1:22" x14ac:dyDescent="0.3">
      <c r="A1728" s="14" t="str">
        <f>VLOOKUP(B1728,stocks!$B$3:$D$3093,2,FALSE)</f>
        <v>엑시콘</v>
      </c>
      <c r="B1728" s="6" t="s">
        <v>15221</v>
      </c>
      <c r="C1728" s="6" t="s">
        <v>14402</v>
      </c>
      <c r="D1728" s="14">
        <v>13400</v>
      </c>
      <c r="E1728" s="14">
        <v>-300</v>
      </c>
      <c r="F1728" s="14">
        <v>-2.19</v>
      </c>
      <c r="G1728" s="14">
        <v>38139</v>
      </c>
      <c r="H1728" s="14">
        <v>2467</v>
      </c>
      <c r="I1728" s="14">
        <v>-318</v>
      </c>
      <c r="J1728" s="14">
        <v>-2349</v>
      </c>
      <c r="K1728" s="14">
        <v>-2350</v>
      </c>
      <c r="L1728" s="14">
        <v>0</v>
      </c>
      <c r="M1728" s="14">
        <v>-318</v>
      </c>
      <c r="N1728" s="14">
        <v>0</v>
      </c>
      <c r="O1728" s="14">
        <v>0</v>
      </c>
      <c r="P1728" s="14">
        <v>0</v>
      </c>
      <c r="Q1728" s="14">
        <v>0</v>
      </c>
      <c r="R1728" s="14">
        <v>0</v>
      </c>
      <c r="S1728" s="14">
        <v>0</v>
      </c>
      <c r="T1728" s="14">
        <v>200</v>
      </c>
      <c r="U1728" s="11">
        <f>D1728*G1728</f>
        <v>511062600</v>
      </c>
      <c r="V1728" s="11">
        <f>D1728*L1728</f>
        <v>0</v>
      </c>
    </row>
    <row r="1729" spans="1:22" x14ac:dyDescent="0.3">
      <c r="A1729" s="14" t="str">
        <f>VLOOKUP(B1729,stocks!$B$3:$D$3093,2,FALSE)</f>
        <v>대호특수강</v>
      </c>
      <c r="B1729" s="6" t="s">
        <v>13887</v>
      </c>
      <c r="C1729" s="6" t="s">
        <v>14402</v>
      </c>
      <c r="D1729" s="14">
        <v>911</v>
      </c>
      <c r="E1729" s="14">
        <v>-26</v>
      </c>
      <c r="F1729" s="14">
        <v>-2.77</v>
      </c>
      <c r="G1729" s="14">
        <v>555584</v>
      </c>
      <c r="H1729" s="14">
        <v>-84386</v>
      </c>
      <c r="I1729" s="14">
        <v>16321</v>
      </c>
      <c r="J1729" s="14">
        <v>-17868</v>
      </c>
      <c r="K1729" s="14">
        <v>-14217</v>
      </c>
      <c r="L1729" s="14">
        <v>0</v>
      </c>
      <c r="M1729" s="14">
        <v>0</v>
      </c>
      <c r="N1729" s="14">
        <v>0</v>
      </c>
      <c r="O1729" s="14">
        <v>0</v>
      </c>
      <c r="P1729" s="14">
        <v>16321</v>
      </c>
      <c r="Q1729" s="14">
        <v>0</v>
      </c>
      <c r="R1729" s="14">
        <v>0</v>
      </c>
      <c r="S1729" s="14">
        <v>85700</v>
      </c>
      <c r="T1729" s="14">
        <v>233</v>
      </c>
      <c r="U1729" s="11">
        <f>D1729*G1729</f>
        <v>506137024</v>
      </c>
      <c r="V1729" s="11">
        <f>D1729*L1729</f>
        <v>0</v>
      </c>
    </row>
    <row r="1730" spans="1:22" x14ac:dyDescent="0.3">
      <c r="A1730" s="14" t="str">
        <f>VLOOKUP(B1730,stocks!$B$3:$D$3093,2,FALSE)</f>
        <v>윈텍</v>
      </c>
      <c r="B1730" s="6" t="s">
        <v>16072</v>
      </c>
      <c r="C1730" s="6" t="s">
        <v>14402</v>
      </c>
      <c r="D1730" s="14">
        <v>2990</v>
      </c>
      <c r="E1730" s="14">
        <v>10</v>
      </c>
      <c r="F1730" s="14">
        <v>0.34</v>
      </c>
      <c r="G1730" s="14">
        <v>168490</v>
      </c>
      <c r="H1730" s="14">
        <v>15277</v>
      </c>
      <c r="I1730" s="14">
        <v>-10000</v>
      </c>
      <c r="J1730" s="14">
        <v>-4268</v>
      </c>
      <c r="K1730" s="14">
        <v>-4718</v>
      </c>
      <c r="L1730" s="14">
        <v>0</v>
      </c>
      <c r="M1730" s="14">
        <v>-10000</v>
      </c>
      <c r="N1730" s="14">
        <v>0</v>
      </c>
      <c r="O1730" s="14">
        <v>0</v>
      </c>
      <c r="P1730" s="14">
        <v>0</v>
      </c>
      <c r="Q1730" s="14">
        <v>0</v>
      </c>
      <c r="R1730" s="14">
        <v>0</v>
      </c>
      <c r="S1730" s="14">
        <v>-1059</v>
      </c>
      <c r="T1730" s="14">
        <v>50</v>
      </c>
      <c r="U1730" s="11">
        <f>D1730*G1730</f>
        <v>503785100</v>
      </c>
      <c r="V1730" s="11">
        <f>D1730*L1730</f>
        <v>0</v>
      </c>
    </row>
    <row r="1731" spans="1:22" x14ac:dyDescent="0.3">
      <c r="A1731" s="14" t="str">
        <f>VLOOKUP(B1731,stocks!$B$3:$D$3093,2,FALSE)</f>
        <v>씨씨에스</v>
      </c>
      <c r="B1731" s="6" t="s">
        <v>14399</v>
      </c>
      <c r="C1731" s="6" t="s">
        <v>14402</v>
      </c>
      <c r="D1731" s="14">
        <v>959</v>
      </c>
      <c r="E1731" s="14">
        <v>-12</v>
      </c>
      <c r="F1731" s="14">
        <v>-1.24</v>
      </c>
      <c r="G1731" s="14">
        <v>525134</v>
      </c>
      <c r="H1731" s="14">
        <v>-1177</v>
      </c>
      <c r="I1731" s="14">
        <v>0</v>
      </c>
      <c r="J1731" s="14">
        <v>657</v>
      </c>
      <c r="K1731" s="14">
        <v>-4920</v>
      </c>
      <c r="L1731" s="14">
        <v>0</v>
      </c>
      <c r="M1731" s="14">
        <v>0</v>
      </c>
      <c r="N1731" s="14">
        <v>0</v>
      </c>
      <c r="O1731" s="14">
        <v>0</v>
      </c>
      <c r="P1731" s="14">
        <v>0</v>
      </c>
      <c r="Q1731" s="14">
        <v>0</v>
      </c>
      <c r="R1731" s="14">
        <v>0</v>
      </c>
      <c r="S1731" s="14">
        <v>520</v>
      </c>
      <c r="T1731" s="14">
        <v>0</v>
      </c>
      <c r="U1731" s="11">
        <f>D1731*G1731</f>
        <v>503603506</v>
      </c>
      <c r="V1731" s="11">
        <f>D1731*L1731</f>
        <v>0</v>
      </c>
    </row>
    <row r="1732" spans="1:22" x14ac:dyDescent="0.3">
      <c r="A1732" s="14" t="str">
        <f>VLOOKUP(B1732,stocks!$B$3:$D$3093,2,FALSE)</f>
        <v>석경에이티</v>
      </c>
      <c r="B1732" s="6" t="s">
        <v>14227</v>
      </c>
      <c r="C1732" s="6" t="s">
        <v>14402</v>
      </c>
      <c r="D1732" s="14">
        <v>19900</v>
      </c>
      <c r="E1732" s="14">
        <v>-300</v>
      </c>
      <c r="F1732" s="14">
        <v>-1.49</v>
      </c>
      <c r="G1732" s="14">
        <v>25198</v>
      </c>
      <c r="H1732" s="14">
        <v>6220</v>
      </c>
      <c r="I1732" s="14">
        <v>-5000</v>
      </c>
      <c r="J1732" s="14">
        <v>-1470</v>
      </c>
      <c r="K1732" s="14">
        <v>-1467</v>
      </c>
      <c r="L1732" s="14">
        <v>0</v>
      </c>
      <c r="M1732" s="14">
        <v>0</v>
      </c>
      <c r="N1732" s="14">
        <v>0</v>
      </c>
      <c r="O1732" s="14">
        <v>-5000</v>
      </c>
      <c r="P1732" s="14">
        <v>0</v>
      </c>
      <c r="Q1732" s="14">
        <v>0</v>
      </c>
      <c r="R1732" s="14">
        <v>0</v>
      </c>
      <c r="S1732" s="14">
        <v>0</v>
      </c>
      <c r="T1732" s="14">
        <v>250</v>
      </c>
      <c r="U1732" s="11">
        <f>D1732*G1732</f>
        <v>501440200</v>
      </c>
      <c r="V1732" s="11">
        <f>D1732*L1732</f>
        <v>0</v>
      </c>
    </row>
    <row r="1733" spans="1:22" x14ac:dyDescent="0.3">
      <c r="A1733" s="14" t="str">
        <f>VLOOKUP(B1733,stocks!$B$3:$D$3093,2,FALSE)</f>
        <v>대신 인버스 철광석 선물 ETN(H)</v>
      </c>
      <c r="B1733" s="6" t="s">
        <v>16343</v>
      </c>
      <c r="C1733" s="6" t="s">
        <v>14402</v>
      </c>
      <c r="D1733" s="14">
        <v>1095</v>
      </c>
      <c r="E1733" s="14">
        <v>55</v>
      </c>
      <c r="F1733" s="14">
        <v>5.29</v>
      </c>
      <c r="G1733" s="14">
        <v>454973</v>
      </c>
      <c r="H1733" s="14">
        <v>301486</v>
      </c>
      <c r="I1733" s="14">
        <v>-308082</v>
      </c>
      <c r="J1733" s="14">
        <v>0</v>
      </c>
      <c r="K1733" s="14">
        <v>0</v>
      </c>
      <c r="L1733" s="14">
        <v>0</v>
      </c>
      <c r="M1733" s="14">
        <v>-308082</v>
      </c>
      <c r="N1733" s="14">
        <v>0</v>
      </c>
      <c r="O1733" s="14">
        <v>0</v>
      </c>
      <c r="P1733" s="14">
        <v>0</v>
      </c>
      <c r="Q1733" s="14">
        <v>0</v>
      </c>
      <c r="R1733" s="14">
        <v>0</v>
      </c>
      <c r="S1733" s="14">
        <v>6596</v>
      </c>
      <c r="T1733" s="14">
        <v>0</v>
      </c>
      <c r="U1733" s="11">
        <f>D1733*G1733</f>
        <v>498195435</v>
      </c>
      <c r="V1733" s="11">
        <f>D1733*L1733</f>
        <v>0</v>
      </c>
    </row>
    <row r="1734" spans="1:22" x14ac:dyDescent="0.3">
      <c r="A1734" s="14" t="str">
        <f>VLOOKUP(B1734,stocks!$B$3:$D$3093,2,FALSE)</f>
        <v>알엔투테크놀로지</v>
      </c>
      <c r="B1734" s="6" t="s">
        <v>15471</v>
      </c>
      <c r="C1734" s="6" t="s">
        <v>14402</v>
      </c>
      <c r="D1734" s="14">
        <v>15400</v>
      </c>
      <c r="E1734" s="14">
        <v>-50</v>
      </c>
      <c r="F1734" s="14">
        <v>-0.32</v>
      </c>
      <c r="G1734" s="14">
        <v>32308</v>
      </c>
      <c r="H1734" s="14">
        <v>2853</v>
      </c>
      <c r="I1734" s="14">
        <v>-3470</v>
      </c>
      <c r="J1734" s="14">
        <v>172</v>
      </c>
      <c r="K1734" s="14">
        <v>172</v>
      </c>
      <c r="L1734" s="14">
        <v>0</v>
      </c>
      <c r="M1734" s="14">
        <v>530</v>
      </c>
      <c r="N1734" s="14">
        <v>0</v>
      </c>
      <c r="O1734" s="14">
        <v>0</v>
      </c>
      <c r="P1734" s="14">
        <v>-4000</v>
      </c>
      <c r="Q1734" s="14">
        <v>0</v>
      </c>
      <c r="R1734" s="14">
        <v>0</v>
      </c>
      <c r="S1734" s="14">
        <v>443</v>
      </c>
      <c r="T1734" s="14">
        <v>2</v>
      </c>
      <c r="U1734" s="11">
        <f>D1734*G1734</f>
        <v>497543200</v>
      </c>
      <c r="V1734" s="11">
        <f>D1734*L1734</f>
        <v>0</v>
      </c>
    </row>
    <row r="1735" spans="1:22" x14ac:dyDescent="0.3">
      <c r="A1735" s="14" t="str">
        <f>VLOOKUP(B1735,stocks!$B$3:$D$3093,2,FALSE)</f>
        <v>비비씨</v>
      </c>
      <c r="B1735" s="6" t="s">
        <v>14085</v>
      </c>
      <c r="C1735" s="6" t="s">
        <v>14402</v>
      </c>
      <c r="D1735" s="14">
        <v>19000</v>
      </c>
      <c r="E1735" s="14">
        <v>-50</v>
      </c>
      <c r="F1735" s="14">
        <v>-0.26</v>
      </c>
      <c r="G1735" s="14">
        <v>26129</v>
      </c>
      <c r="H1735" s="14">
        <v>297</v>
      </c>
      <c r="I1735" s="14">
        <v>0</v>
      </c>
      <c r="J1735" s="14">
        <v>-327</v>
      </c>
      <c r="K1735" s="14">
        <v>-326</v>
      </c>
      <c r="L1735" s="14">
        <v>0</v>
      </c>
      <c r="M1735" s="14">
        <v>0</v>
      </c>
      <c r="N1735" s="14">
        <v>0</v>
      </c>
      <c r="O1735" s="14">
        <v>0</v>
      </c>
      <c r="P1735" s="14">
        <v>0</v>
      </c>
      <c r="Q1735" s="14">
        <v>0</v>
      </c>
      <c r="R1735" s="14">
        <v>0</v>
      </c>
      <c r="S1735" s="14">
        <v>30</v>
      </c>
      <c r="T1735" s="14">
        <v>0</v>
      </c>
      <c r="U1735" s="11">
        <f>D1735*G1735</f>
        <v>496451000</v>
      </c>
      <c r="V1735" s="11">
        <f>D1735*L1735</f>
        <v>0</v>
      </c>
    </row>
    <row r="1736" spans="1:22" x14ac:dyDescent="0.3">
      <c r="A1736" s="14" t="str">
        <f>VLOOKUP(B1736,stocks!$B$3:$D$3093,2,FALSE)</f>
        <v>KB오토시스</v>
      </c>
      <c r="B1736" s="6" t="s">
        <v>13547</v>
      </c>
      <c r="C1736" s="6" t="s">
        <v>14402</v>
      </c>
      <c r="D1736" s="14">
        <v>9160</v>
      </c>
      <c r="E1736" s="14">
        <v>-200</v>
      </c>
      <c r="F1736" s="14">
        <v>-2.14</v>
      </c>
      <c r="G1736" s="14">
        <v>54017</v>
      </c>
      <c r="H1736" s="14">
        <v>26751</v>
      </c>
      <c r="I1736" s="14">
        <v>0</v>
      </c>
      <c r="J1736" s="14">
        <v>-26963</v>
      </c>
      <c r="K1736" s="14">
        <v>-14429</v>
      </c>
      <c r="L1736" s="14">
        <v>0</v>
      </c>
      <c r="M1736" s="14">
        <v>0</v>
      </c>
      <c r="N1736" s="14">
        <v>0</v>
      </c>
      <c r="O1736" s="14">
        <v>0</v>
      </c>
      <c r="P1736" s="14">
        <v>0</v>
      </c>
      <c r="Q1736" s="14">
        <v>0</v>
      </c>
      <c r="R1736" s="14">
        <v>0</v>
      </c>
      <c r="S1736" s="14">
        <v>0</v>
      </c>
      <c r="T1736" s="14">
        <v>212</v>
      </c>
      <c r="U1736" s="11">
        <f>D1736*G1736</f>
        <v>494795720</v>
      </c>
      <c r="V1736" s="11">
        <f>D1736*L1736</f>
        <v>0</v>
      </c>
    </row>
    <row r="1737" spans="1:22" x14ac:dyDescent="0.3">
      <c r="A1737" s="14" t="str">
        <f>VLOOKUP(B1737,stocks!$B$3:$D$3093,2,FALSE)</f>
        <v>솔트룩스</v>
      </c>
      <c r="B1737" s="6" t="s">
        <v>14309</v>
      </c>
      <c r="C1737" s="6" t="s">
        <v>14402</v>
      </c>
      <c r="D1737" s="14">
        <v>30350</v>
      </c>
      <c r="E1737" s="14">
        <v>200</v>
      </c>
      <c r="F1737" s="14">
        <v>0.66</v>
      </c>
      <c r="G1737" s="14">
        <v>16297</v>
      </c>
      <c r="H1737" s="14">
        <v>-1996</v>
      </c>
      <c r="I1737" s="14">
        <v>480</v>
      </c>
      <c r="J1737" s="14">
        <v>1459</v>
      </c>
      <c r="K1737" s="14">
        <v>1939</v>
      </c>
      <c r="L1737" s="14">
        <v>0</v>
      </c>
      <c r="M1737" s="14">
        <v>0</v>
      </c>
      <c r="N1737" s="14">
        <v>0</v>
      </c>
      <c r="O1737" s="14">
        <v>480</v>
      </c>
      <c r="P1737" s="14">
        <v>0</v>
      </c>
      <c r="Q1737" s="14">
        <v>0</v>
      </c>
      <c r="R1737" s="14">
        <v>0</v>
      </c>
      <c r="S1737" s="14">
        <v>137</v>
      </c>
      <c r="T1737" s="14">
        <v>-80</v>
      </c>
      <c r="U1737" s="11">
        <f>D1737*G1737</f>
        <v>494613950</v>
      </c>
      <c r="V1737" s="11">
        <f>D1737*L1737</f>
        <v>0</v>
      </c>
    </row>
    <row r="1738" spans="1:22" x14ac:dyDescent="0.3">
      <c r="A1738" s="14" t="str">
        <f>VLOOKUP(B1738,stocks!$B$3:$D$3093,2,FALSE)</f>
        <v>삼성 인버스 2X 구리 선물 ETN(H)</v>
      </c>
      <c r="B1738" s="6" t="s">
        <v>16384</v>
      </c>
      <c r="C1738" s="6" t="s">
        <v>14402</v>
      </c>
      <c r="D1738" s="14">
        <v>3440</v>
      </c>
      <c r="E1738" s="14">
        <v>80</v>
      </c>
      <c r="F1738" s="14">
        <v>2.38</v>
      </c>
      <c r="G1738" s="14">
        <v>143377</v>
      </c>
      <c r="H1738" s="14">
        <v>-39606</v>
      </c>
      <c r="I1738" s="14">
        <v>39606</v>
      </c>
      <c r="J1738" s="14">
        <v>0</v>
      </c>
      <c r="K1738" s="14">
        <v>0</v>
      </c>
      <c r="L1738" s="14">
        <v>0</v>
      </c>
      <c r="M1738" s="14">
        <v>39606</v>
      </c>
      <c r="N1738" s="14">
        <v>0</v>
      </c>
      <c r="O1738" s="14">
        <v>0</v>
      </c>
      <c r="P1738" s="14">
        <v>0</v>
      </c>
      <c r="Q1738" s="14">
        <v>0</v>
      </c>
      <c r="R1738" s="14">
        <v>0</v>
      </c>
      <c r="S1738" s="14">
        <v>0</v>
      </c>
      <c r="T1738" s="14">
        <v>0</v>
      </c>
      <c r="U1738" s="11">
        <f>D1738*G1738</f>
        <v>493216880</v>
      </c>
      <c r="V1738" s="11">
        <f>D1738*L1738</f>
        <v>0</v>
      </c>
    </row>
    <row r="1739" spans="1:22" x14ac:dyDescent="0.3">
      <c r="A1739" s="14" t="str">
        <f>VLOOKUP(B1739,stocks!$B$3:$D$3093,2,FALSE)</f>
        <v>엠에프엠코리아</v>
      </c>
      <c r="B1739" s="6" t="s">
        <v>16088</v>
      </c>
      <c r="C1739" s="6" t="s">
        <v>14402</v>
      </c>
      <c r="D1739" s="14">
        <v>3475</v>
      </c>
      <c r="E1739" s="14">
        <v>-105</v>
      </c>
      <c r="F1739" s="14">
        <v>-2.93</v>
      </c>
      <c r="G1739" s="14">
        <v>141921</v>
      </c>
      <c r="H1739" s="14">
        <v>7757</v>
      </c>
      <c r="I1739" s="14">
        <v>-282</v>
      </c>
      <c r="J1739" s="14">
        <v>-7475</v>
      </c>
      <c r="K1739" s="14">
        <v>-7005</v>
      </c>
      <c r="L1739" s="14">
        <v>0</v>
      </c>
      <c r="M1739" s="14">
        <v>-282</v>
      </c>
      <c r="N1739" s="14">
        <v>0</v>
      </c>
      <c r="O1739" s="14">
        <v>0</v>
      </c>
      <c r="P1739" s="14">
        <v>0</v>
      </c>
      <c r="Q1739" s="14">
        <v>0</v>
      </c>
      <c r="R1739" s="14">
        <v>0</v>
      </c>
      <c r="S1739" s="14">
        <v>0</v>
      </c>
      <c r="T1739" s="14">
        <v>0</v>
      </c>
      <c r="U1739" s="11">
        <f>D1739*G1739</f>
        <v>493175475</v>
      </c>
      <c r="V1739" s="11">
        <f>D1739*L1739</f>
        <v>0</v>
      </c>
    </row>
    <row r="1740" spans="1:22" x14ac:dyDescent="0.3">
      <c r="A1740" s="14" t="str">
        <f>VLOOKUP(B1740,stocks!$B$3:$D$3093,2,FALSE)</f>
        <v>TIGER 농산물선물Enhanced(H)</v>
      </c>
      <c r="B1740" s="6" t="s">
        <v>15418</v>
      </c>
      <c r="C1740" s="6" t="s">
        <v>14402</v>
      </c>
      <c r="D1740" s="14">
        <v>6290</v>
      </c>
      <c r="E1740" s="14">
        <v>120</v>
      </c>
      <c r="F1740" s="14">
        <v>1.94</v>
      </c>
      <c r="G1740" s="14">
        <v>78343</v>
      </c>
      <c r="H1740" s="14">
        <v>-37584</v>
      </c>
      <c r="I1740" s="14">
        <v>41577</v>
      </c>
      <c r="J1740" s="14">
        <v>-4343</v>
      </c>
      <c r="K1740" s="14">
        <v>0</v>
      </c>
      <c r="L1740" s="14">
        <v>0</v>
      </c>
      <c r="M1740" s="14">
        <v>23877</v>
      </c>
      <c r="N1740" s="14">
        <v>-2300</v>
      </c>
      <c r="O1740" s="14">
        <v>20000</v>
      </c>
      <c r="P1740" s="14">
        <v>0</v>
      </c>
      <c r="Q1740" s="14">
        <v>0</v>
      </c>
      <c r="R1740" s="14">
        <v>0</v>
      </c>
      <c r="S1740" s="14">
        <v>300</v>
      </c>
      <c r="T1740" s="14">
        <v>50</v>
      </c>
      <c r="U1740" s="11">
        <f>D1740*G1740</f>
        <v>492777470</v>
      </c>
      <c r="V1740" s="11">
        <f>D1740*L1740</f>
        <v>0</v>
      </c>
    </row>
    <row r="1741" spans="1:22" x14ac:dyDescent="0.3">
      <c r="A1741" s="14" t="str">
        <f>VLOOKUP(B1741,stocks!$B$3:$D$3093,2,FALSE)</f>
        <v>삼성 인버스 2X 나스닥 100 ETN(H)</v>
      </c>
      <c r="B1741" s="6" t="s">
        <v>16390</v>
      </c>
      <c r="C1741" s="6" t="s">
        <v>14402</v>
      </c>
      <c r="D1741" s="14">
        <v>7420</v>
      </c>
      <c r="E1741" s="14">
        <v>145</v>
      </c>
      <c r="F1741" s="14">
        <v>1.99</v>
      </c>
      <c r="G1741" s="14">
        <v>66395</v>
      </c>
      <c r="H1741" s="14">
        <v>-56837</v>
      </c>
      <c r="I1741" s="14">
        <v>56747</v>
      </c>
      <c r="J1741" s="14">
        <v>0</v>
      </c>
      <c r="K1741" s="14">
        <v>0</v>
      </c>
      <c r="L1741" s="14">
        <v>0</v>
      </c>
      <c r="M1741" s="14">
        <v>56747</v>
      </c>
      <c r="N1741" s="14">
        <v>0</v>
      </c>
      <c r="O1741" s="14">
        <v>0</v>
      </c>
      <c r="P1741" s="14">
        <v>0</v>
      </c>
      <c r="Q1741" s="14">
        <v>0</v>
      </c>
      <c r="R1741" s="14">
        <v>0</v>
      </c>
      <c r="S1741" s="14">
        <v>0</v>
      </c>
      <c r="T1741" s="14">
        <v>90</v>
      </c>
      <c r="U1741" s="11">
        <f>D1741*G1741</f>
        <v>492650900</v>
      </c>
      <c r="V1741" s="11">
        <f>D1741*L1741</f>
        <v>0</v>
      </c>
    </row>
    <row r="1742" spans="1:22" x14ac:dyDescent="0.3">
      <c r="A1742" s="14" t="str">
        <f>VLOOKUP(B1742,stocks!$B$3:$D$3093,2,FALSE)</f>
        <v>메가스터디</v>
      </c>
      <c r="B1742" s="6" t="s">
        <v>13490</v>
      </c>
      <c r="C1742" s="6" t="s">
        <v>14402</v>
      </c>
      <c r="D1742" s="14">
        <v>14350</v>
      </c>
      <c r="E1742" s="14">
        <v>-50</v>
      </c>
      <c r="F1742" s="14">
        <v>-0.35</v>
      </c>
      <c r="G1742" s="14">
        <v>34168</v>
      </c>
      <c r="H1742" s="14">
        <v>1673</v>
      </c>
      <c r="I1742" s="14">
        <v>-19</v>
      </c>
      <c r="J1742" s="14">
        <v>-1554</v>
      </c>
      <c r="K1742" s="14">
        <v>174</v>
      </c>
      <c r="L1742" s="14">
        <v>0</v>
      </c>
      <c r="M1742" s="14">
        <v>-19</v>
      </c>
      <c r="N1742" s="14">
        <v>0</v>
      </c>
      <c r="O1742" s="14">
        <v>0</v>
      </c>
      <c r="P1742" s="14">
        <v>0</v>
      </c>
      <c r="Q1742" s="14">
        <v>0</v>
      </c>
      <c r="R1742" s="14">
        <v>0</v>
      </c>
      <c r="S1742" s="14">
        <v>-130</v>
      </c>
      <c r="T1742" s="14">
        <v>30</v>
      </c>
      <c r="U1742" s="11">
        <f>D1742*G1742</f>
        <v>490310800</v>
      </c>
      <c r="V1742" s="11">
        <f>D1742*L1742</f>
        <v>0</v>
      </c>
    </row>
    <row r="1743" spans="1:22" x14ac:dyDescent="0.3">
      <c r="A1743" s="14" t="str">
        <f>VLOOKUP(B1743,stocks!$B$3:$D$3093,2,FALSE)</f>
        <v>체리부로</v>
      </c>
      <c r="B1743" s="6" t="s">
        <v>15055</v>
      </c>
      <c r="C1743" s="6" t="s">
        <v>14402</v>
      </c>
      <c r="D1743" s="14">
        <v>2475</v>
      </c>
      <c r="E1743" s="14">
        <v>-45</v>
      </c>
      <c r="F1743" s="14">
        <v>-1.79</v>
      </c>
      <c r="G1743" s="14">
        <v>197203</v>
      </c>
      <c r="H1743" s="14">
        <v>23766</v>
      </c>
      <c r="I1743" s="14">
        <v>0</v>
      </c>
      <c r="J1743" s="14">
        <v>-23735</v>
      </c>
      <c r="K1743" s="14">
        <v>-21094</v>
      </c>
      <c r="L1743" s="14">
        <v>0</v>
      </c>
      <c r="M1743" s="14">
        <v>0</v>
      </c>
      <c r="N1743" s="14">
        <v>0</v>
      </c>
      <c r="O1743" s="14">
        <v>0</v>
      </c>
      <c r="P1743" s="14">
        <v>0</v>
      </c>
      <c r="Q1743" s="14">
        <v>0</v>
      </c>
      <c r="R1743" s="14">
        <v>0</v>
      </c>
      <c r="S1743" s="14">
        <v>0</v>
      </c>
      <c r="T1743" s="14">
        <v>-31</v>
      </c>
      <c r="U1743" s="11">
        <f>D1743*G1743</f>
        <v>488077425</v>
      </c>
      <c r="V1743" s="11">
        <f>D1743*L1743</f>
        <v>0</v>
      </c>
    </row>
    <row r="1744" spans="1:22" x14ac:dyDescent="0.3">
      <c r="A1744" s="14" t="str">
        <f>VLOOKUP(B1744,stocks!$B$3:$D$3093,2,FALSE)</f>
        <v>엔피케이</v>
      </c>
      <c r="B1744" s="6" t="s">
        <v>14913</v>
      </c>
      <c r="C1744" s="6" t="s">
        <v>14402</v>
      </c>
      <c r="D1744" s="14">
        <v>2360</v>
      </c>
      <c r="E1744" s="14">
        <v>-75</v>
      </c>
      <c r="F1744" s="14">
        <v>-3.08</v>
      </c>
      <c r="G1744" s="14">
        <v>206808</v>
      </c>
      <c r="H1744" s="14">
        <v>25296</v>
      </c>
      <c r="I1744" s="14">
        <v>2175</v>
      </c>
      <c r="J1744" s="14">
        <v>-27471</v>
      </c>
      <c r="K1744" s="14">
        <v>-20364</v>
      </c>
      <c r="L1744" s="14">
        <v>0</v>
      </c>
      <c r="M1744" s="14">
        <v>1775</v>
      </c>
      <c r="N1744" s="14">
        <v>0</v>
      </c>
      <c r="O1744" s="14">
        <v>0</v>
      </c>
      <c r="P1744" s="14">
        <v>400</v>
      </c>
      <c r="Q1744" s="14">
        <v>0</v>
      </c>
      <c r="R1744" s="14">
        <v>0</v>
      </c>
      <c r="S1744" s="14">
        <v>0</v>
      </c>
      <c r="T1744" s="14">
        <v>0</v>
      </c>
      <c r="U1744" s="11">
        <f>D1744*G1744</f>
        <v>488066880</v>
      </c>
      <c r="V1744" s="11">
        <f>D1744*L1744</f>
        <v>0</v>
      </c>
    </row>
    <row r="1745" spans="1:22" x14ac:dyDescent="0.3">
      <c r="A1745" s="14" t="str">
        <f>VLOOKUP(B1745,stocks!$B$3:$D$3093,2,FALSE)</f>
        <v>린드먼아시아</v>
      </c>
      <c r="B1745" s="6" t="s">
        <v>13469</v>
      </c>
      <c r="C1745" s="6" t="s">
        <v>14402</v>
      </c>
      <c r="D1745" s="14">
        <v>6690</v>
      </c>
      <c r="E1745" s="14">
        <v>-160</v>
      </c>
      <c r="F1745" s="14">
        <v>-2.34</v>
      </c>
      <c r="G1745" s="14">
        <v>72934</v>
      </c>
      <c r="H1745" s="14">
        <v>-833</v>
      </c>
      <c r="I1745" s="14">
        <v>0</v>
      </c>
      <c r="J1745" s="14">
        <v>833</v>
      </c>
      <c r="K1745" s="14">
        <v>833</v>
      </c>
      <c r="L1745" s="14">
        <v>0</v>
      </c>
      <c r="M1745" s="14">
        <v>0</v>
      </c>
      <c r="N1745" s="14">
        <v>0</v>
      </c>
      <c r="O1745" s="14">
        <v>0</v>
      </c>
      <c r="P1745" s="14">
        <v>0</v>
      </c>
      <c r="Q1745" s="14">
        <v>0</v>
      </c>
      <c r="R1745" s="14">
        <v>0</v>
      </c>
      <c r="S1745" s="14">
        <v>0</v>
      </c>
      <c r="T1745" s="14">
        <v>0</v>
      </c>
      <c r="U1745" s="11">
        <f>D1745*G1745</f>
        <v>487928460</v>
      </c>
      <c r="V1745" s="11">
        <f>D1745*L1745</f>
        <v>0</v>
      </c>
    </row>
    <row r="1746" spans="1:22" x14ac:dyDescent="0.3">
      <c r="A1746" s="14" t="str">
        <f>VLOOKUP(B1746,stocks!$B$3:$D$3093,2,FALSE)</f>
        <v>큐에스아이</v>
      </c>
      <c r="B1746" s="6" t="s">
        <v>15054</v>
      </c>
      <c r="C1746" s="6" t="s">
        <v>14402</v>
      </c>
      <c r="D1746" s="14">
        <v>16150</v>
      </c>
      <c r="E1746" s="14">
        <v>-350</v>
      </c>
      <c r="F1746" s="14">
        <v>-2.12</v>
      </c>
      <c r="G1746" s="14">
        <v>30209</v>
      </c>
      <c r="H1746" s="14">
        <v>-8813</v>
      </c>
      <c r="I1746" s="14">
        <v>0</v>
      </c>
      <c r="J1746" s="14">
        <v>8129</v>
      </c>
      <c r="K1746" s="14">
        <v>8129</v>
      </c>
      <c r="L1746" s="14">
        <v>0</v>
      </c>
      <c r="M1746" s="14">
        <v>0</v>
      </c>
      <c r="N1746" s="14">
        <v>0</v>
      </c>
      <c r="O1746" s="14">
        <v>0</v>
      </c>
      <c r="P1746" s="14">
        <v>0</v>
      </c>
      <c r="Q1746" s="14">
        <v>0</v>
      </c>
      <c r="R1746" s="14">
        <v>0</v>
      </c>
      <c r="S1746" s="14">
        <v>684</v>
      </c>
      <c r="T1746" s="14">
        <v>0</v>
      </c>
      <c r="U1746" s="11">
        <f>D1746*G1746</f>
        <v>487875350</v>
      </c>
      <c r="V1746" s="11">
        <f>D1746*L1746</f>
        <v>0</v>
      </c>
    </row>
    <row r="1747" spans="1:22" x14ac:dyDescent="0.3">
      <c r="A1747" s="14" t="str">
        <f>VLOOKUP(B1747,stocks!$B$3:$D$3093,2,FALSE)</f>
        <v>미래에셋증권우</v>
      </c>
      <c r="B1747" s="6" t="s">
        <v>14011</v>
      </c>
      <c r="C1747" s="6" t="s">
        <v>14402</v>
      </c>
      <c r="D1747" s="14">
        <v>6200</v>
      </c>
      <c r="E1747" s="14">
        <v>-60</v>
      </c>
      <c r="F1747" s="14">
        <v>-0.96</v>
      </c>
      <c r="G1747" s="14">
        <v>78349</v>
      </c>
      <c r="H1747" s="14">
        <v>1092</v>
      </c>
      <c r="I1747" s="14">
        <v>-6</v>
      </c>
      <c r="J1747" s="14">
        <v>-2112</v>
      </c>
      <c r="K1747" s="14">
        <v>0</v>
      </c>
      <c r="L1747" s="14">
        <v>0</v>
      </c>
      <c r="M1747" s="14">
        <v>-6</v>
      </c>
      <c r="N1747" s="14">
        <v>0</v>
      </c>
      <c r="O1747" s="14">
        <v>0</v>
      </c>
      <c r="P1747" s="14">
        <v>0</v>
      </c>
      <c r="Q1747" s="14">
        <v>0</v>
      </c>
      <c r="R1747" s="14">
        <v>0</v>
      </c>
      <c r="S1747" s="14">
        <v>0</v>
      </c>
      <c r="T1747" s="14">
        <v>1026</v>
      </c>
      <c r="U1747" s="11">
        <f>D1747*G1747</f>
        <v>485763800</v>
      </c>
      <c r="V1747" s="11">
        <f>D1747*L1747</f>
        <v>0</v>
      </c>
    </row>
    <row r="1748" spans="1:22" x14ac:dyDescent="0.3">
      <c r="A1748" s="14" t="str">
        <f>VLOOKUP(B1748,stocks!$B$3:$D$3093,2,FALSE)</f>
        <v>상상인증권</v>
      </c>
      <c r="B1748" s="6" t="s">
        <v>14188</v>
      </c>
      <c r="C1748" s="6" t="s">
        <v>14402</v>
      </c>
      <c r="D1748" s="14">
        <v>1375</v>
      </c>
      <c r="E1748" s="14">
        <v>-45</v>
      </c>
      <c r="F1748" s="14">
        <v>-3.17</v>
      </c>
      <c r="G1748" s="14">
        <v>352518</v>
      </c>
      <c r="H1748" s="14">
        <v>13983</v>
      </c>
      <c r="I1748" s="14">
        <v>-10</v>
      </c>
      <c r="J1748" s="14">
        <v>-13723</v>
      </c>
      <c r="K1748" s="14">
        <v>-13683</v>
      </c>
      <c r="L1748" s="14">
        <v>0</v>
      </c>
      <c r="M1748" s="14">
        <v>-10</v>
      </c>
      <c r="N1748" s="14">
        <v>0</v>
      </c>
      <c r="O1748" s="14">
        <v>0</v>
      </c>
      <c r="P1748" s="14">
        <v>0</v>
      </c>
      <c r="Q1748" s="14">
        <v>0</v>
      </c>
      <c r="R1748" s="14">
        <v>0</v>
      </c>
      <c r="S1748" s="14">
        <v>50</v>
      </c>
      <c r="T1748" s="14">
        <v>-300</v>
      </c>
      <c r="U1748" s="11">
        <f>D1748*G1748</f>
        <v>484712250</v>
      </c>
      <c r="V1748" s="11">
        <f>D1748*L1748</f>
        <v>0</v>
      </c>
    </row>
    <row r="1749" spans="1:22" x14ac:dyDescent="0.3">
      <c r="A1749" s="14" t="str">
        <f>VLOOKUP(B1749,stocks!$B$3:$D$3093,2,FALSE)</f>
        <v>ARIRANG 미국다우존스고배당주(합성 H)</v>
      </c>
      <c r="B1749" s="6" t="s">
        <v>15617</v>
      </c>
      <c r="C1749" s="6" t="s">
        <v>14402</v>
      </c>
      <c r="D1749" s="14">
        <v>15270</v>
      </c>
      <c r="E1749" s="14">
        <v>-375</v>
      </c>
      <c r="F1749" s="14">
        <v>-2.4</v>
      </c>
      <c r="G1749" s="14">
        <v>31733</v>
      </c>
      <c r="H1749" s="14">
        <v>7236</v>
      </c>
      <c r="I1749" s="14">
        <v>-7239</v>
      </c>
      <c r="J1749" s="14">
        <v>0</v>
      </c>
      <c r="K1749" s="14">
        <v>0</v>
      </c>
      <c r="L1749" s="14">
        <v>0</v>
      </c>
      <c r="M1749" s="14">
        <v>-17375</v>
      </c>
      <c r="N1749" s="14">
        <v>0</v>
      </c>
      <c r="O1749" s="14">
        <v>0</v>
      </c>
      <c r="P1749" s="14">
        <v>0</v>
      </c>
      <c r="Q1749" s="14">
        <v>10136</v>
      </c>
      <c r="R1749" s="14">
        <v>0</v>
      </c>
      <c r="S1749" s="14">
        <v>3</v>
      </c>
      <c r="T1749" s="14">
        <v>0</v>
      </c>
      <c r="U1749" s="11">
        <f>D1749*G1749</f>
        <v>484562910</v>
      </c>
      <c r="V1749" s="11">
        <f>D1749*L1749</f>
        <v>0</v>
      </c>
    </row>
    <row r="1750" spans="1:22" x14ac:dyDescent="0.3">
      <c r="A1750" s="14" t="str">
        <f>VLOOKUP(B1750,stocks!$B$3:$D$3093,2,FALSE)</f>
        <v>아이디스</v>
      </c>
      <c r="B1750" s="6" t="s">
        <v>15455</v>
      </c>
      <c r="C1750" s="6" t="s">
        <v>14402</v>
      </c>
      <c r="D1750" s="14">
        <v>27500</v>
      </c>
      <c r="E1750" s="14">
        <v>-250</v>
      </c>
      <c r="F1750" s="14">
        <v>-0.9</v>
      </c>
      <c r="G1750" s="14">
        <v>17592</v>
      </c>
      <c r="H1750" s="14">
        <v>-737</v>
      </c>
      <c r="I1750" s="14">
        <v>329</v>
      </c>
      <c r="J1750" s="14">
        <v>303</v>
      </c>
      <c r="K1750" s="14">
        <v>1785</v>
      </c>
      <c r="L1750" s="14">
        <v>0</v>
      </c>
      <c r="M1750" s="14">
        <v>329</v>
      </c>
      <c r="N1750" s="14">
        <v>0</v>
      </c>
      <c r="O1750" s="14">
        <v>0</v>
      </c>
      <c r="P1750" s="14">
        <v>0</v>
      </c>
      <c r="Q1750" s="14">
        <v>0</v>
      </c>
      <c r="R1750" s="14">
        <v>0</v>
      </c>
      <c r="S1750" s="14">
        <v>0</v>
      </c>
      <c r="T1750" s="14">
        <v>105</v>
      </c>
      <c r="U1750" s="11">
        <f>D1750*G1750</f>
        <v>483780000</v>
      </c>
      <c r="V1750" s="11">
        <f>D1750*L1750</f>
        <v>0</v>
      </c>
    </row>
    <row r="1751" spans="1:22" x14ac:dyDescent="0.3">
      <c r="A1751" s="14" t="str">
        <f>VLOOKUP(B1751,stocks!$B$3:$D$3093,2,FALSE)</f>
        <v>푸드나무</v>
      </c>
      <c r="B1751" s="6" t="s">
        <v>15930</v>
      </c>
      <c r="C1751" s="6" t="s">
        <v>14402</v>
      </c>
      <c r="D1751" s="14">
        <v>25550</v>
      </c>
      <c r="E1751" s="14">
        <v>-350</v>
      </c>
      <c r="F1751" s="14">
        <v>-1.35</v>
      </c>
      <c r="G1751" s="14">
        <v>18879</v>
      </c>
      <c r="H1751" s="14">
        <v>10058</v>
      </c>
      <c r="I1751" s="14">
        <v>-7885</v>
      </c>
      <c r="J1751" s="14">
        <v>-2173</v>
      </c>
      <c r="K1751" s="14">
        <v>-5910</v>
      </c>
      <c r="L1751" s="14">
        <v>0</v>
      </c>
      <c r="M1751" s="14">
        <v>-4054</v>
      </c>
      <c r="N1751" s="14">
        <v>0</v>
      </c>
      <c r="O1751" s="14">
        <v>-2825</v>
      </c>
      <c r="P1751" s="14">
        <v>-326</v>
      </c>
      <c r="Q1751" s="14">
        <v>0</v>
      </c>
      <c r="R1751" s="14">
        <v>-680</v>
      </c>
      <c r="S1751" s="14">
        <v>0</v>
      </c>
      <c r="T1751" s="14">
        <v>0</v>
      </c>
      <c r="U1751" s="11">
        <f>D1751*G1751</f>
        <v>482358450</v>
      </c>
      <c r="V1751" s="11">
        <f>D1751*L1751</f>
        <v>0</v>
      </c>
    </row>
    <row r="1752" spans="1:22" x14ac:dyDescent="0.3">
      <c r="A1752" s="14" t="str">
        <f>VLOOKUP(B1752,stocks!$B$3:$D$3093,2,FALSE)</f>
        <v>TIGER 은행</v>
      </c>
      <c r="B1752" s="6" t="s">
        <v>15209</v>
      </c>
      <c r="C1752" s="6" t="s">
        <v>14402</v>
      </c>
      <c r="D1752" s="14">
        <v>7755</v>
      </c>
      <c r="E1752" s="14">
        <v>-195</v>
      </c>
      <c r="F1752" s="14">
        <v>-2.4500000000000002</v>
      </c>
      <c r="G1752" s="14">
        <v>62198</v>
      </c>
      <c r="H1752" s="14">
        <v>30688</v>
      </c>
      <c r="I1752" s="14">
        <v>-30689</v>
      </c>
      <c r="J1752" s="14">
        <v>0</v>
      </c>
      <c r="K1752" s="14">
        <v>0</v>
      </c>
      <c r="L1752" s="14">
        <v>0</v>
      </c>
      <c r="M1752" s="14">
        <v>-39185</v>
      </c>
      <c r="N1752" s="14">
        <v>0</v>
      </c>
      <c r="O1752" s="14">
        <v>640</v>
      </c>
      <c r="P1752" s="14">
        <v>0</v>
      </c>
      <c r="Q1752" s="14">
        <v>7856</v>
      </c>
      <c r="R1752" s="14">
        <v>0</v>
      </c>
      <c r="S1752" s="14">
        <v>0</v>
      </c>
      <c r="T1752" s="14">
        <v>1</v>
      </c>
      <c r="U1752" s="11">
        <f>D1752*G1752</f>
        <v>482345490</v>
      </c>
      <c r="V1752" s="11">
        <f>D1752*L1752</f>
        <v>0</v>
      </c>
    </row>
    <row r="1753" spans="1:22" x14ac:dyDescent="0.3">
      <c r="A1753" s="14" t="str">
        <f>VLOOKUP(B1753,stocks!$B$3:$D$3093,2,FALSE)</f>
        <v>네비게이터 친환경자동차밸류체인액티브</v>
      </c>
      <c r="B1753" s="6" t="s">
        <v>16262</v>
      </c>
      <c r="C1753" s="6" t="s">
        <v>14402</v>
      </c>
      <c r="D1753" s="14">
        <v>10555</v>
      </c>
      <c r="E1753" s="14">
        <v>-15</v>
      </c>
      <c r="F1753" s="14">
        <v>-0.14000000000000001</v>
      </c>
      <c r="G1753" s="14">
        <v>45575</v>
      </c>
      <c r="H1753" s="14">
        <v>10603</v>
      </c>
      <c r="I1753" s="14">
        <v>-10603</v>
      </c>
      <c r="J1753" s="14">
        <v>0</v>
      </c>
      <c r="K1753" s="14">
        <v>0</v>
      </c>
      <c r="L1753" s="14">
        <v>0</v>
      </c>
      <c r="M1753" s="14">
        <v>-10613</v>
      </c>
      <c r="N1753" s="14">
        <v>0</v>
      </c>
      <c r="O1753" s="14">
        <v>10</v>
      </c>
      <c r="P1753" s="14">
        <v>0</v>
      </c>
      <c r="Q1753" s="14">
        <v>0</v>
      </c>
      <c r="R1753" s="14">
        <v>0</v>
      </c>
      <c r="S1753" s="14">
        <v>0</v>
      </c>
      <c r="T1753" s="14">
        <v>0</v>
      </c>
      <c r="U1753" s="11">
        <f>D1753*G1753</f>
        <v>481044125</v>
      </c>
      <c r="V1753" s="11">
        <f>D1753*L1753</f>
        <v>0</v>
      </c>
    </row>
    <row r="1754" spans="1:22" x14ac:dyDescent="0.3">
      <c r="A1754" s="14" t="str">
        <f>VLOOKUP(B1754,stocks!$B$3:$D$3093,2,FALSE)</f>
        <v>헝셩그룹</v>
      </c>
      <c r="B1754" s="6" t="s">
        <v>16272</v>
      </c>
      <c r="C1754" s="6" t="s">
        <v>14402</v>
      </c>
      <c r="D1754" s="14">
        <v>636</v>
      </c>
      <c r="E1754" s="14">
        <v>-10</v>
      </c>
      <c r="F1754" s="14">
        <v>-1.55</v>
      </c>
      <c r="G1754" s="14">
        <v>756337</v>
      </c>
      <c r="H1754" s="14">
        <v>-128694</v>
      </c>
      <c r="I1754" s="14">
        <v>0</v>
      </c>
      <c r="J1754" s="14">
        <v>85961</v>
      </c>
      <c r="K1754" s="14">
        <v>0</v>
      </c>
      <c r="L1754" s="14">
        <v>0</v>
      </c>
      <c r="M1754" s="14">
        <v>0</v>
      </c>
      <c r="N1754" s="14">
        <v>0</v>
      </c>
      <c r="O1754" s="14">
        <v>0</v>
      </c>
      <c r="P1754" s="14">
        <v>0</v>
      </c>
      <c r="Q1754" s="14">
        <v>0</v>
      </c>
      <c r="R1754" s="14">
        <v>0</v>
      </c>
      <c r="S1754" s="14">
        <v>34062</v>
      </c>
      <c r="T1754" s="14">
        <v>8671</v>
      </c>
      <c r="U1754" s="11">
        <f>D1754*G1754</f>
        <v>481030332</v>
      </c>
      <c r="V1754" s="11">
        <f>D1754*L1754</f>
        <v>0</v>
      </c>
    </row>
    <row r="1755" spans="1:22" x14ac:dyDescent="0.3">
      <c r="A1755" s="14" t="str">
        <f>VLOOKUP(B1755,stocks!$B$3:$D$3093,2,FALSE)</f>
        <v>한탑</v>
      </c>
      <c r="B1755" s="6" t="s">
        <v>14465</v>
      </c>
      <c r="C1755" s="6" t="s">
        <v>14402</v>
      </c>
      <c r="D1755" s="14">
        <v>1835</v>
      </c>
      <c r="E1755" s="14">
        <v>-15</v>
      </c>
      <c r="F1755" s="14">
        <v>-0.81</v>
      </c>
      <c r="G1755" s="14">
        <v>261989</v>
      </c>
      <c r="H1755" s="14">
        <v>-4395</v>
      </c>
      <c r="I1755" s="14">
        <v>-615</v>
      </c>
      <c r="J1755" s="14">
        <v>4980</v>
      </c>
      <c r="K1755" s="14">
        <v>6950</v>
      </c>
      <c r="L1755" s="14">
        <v>0</v>
      </c>
      <c r="M1755" s="14">
        <v>-615</v>
      </c>
      <c r="N1755" s="14">
        <v>0</v>
      </c>
      <c r="O1755" s="14">
        <v>0</v>
      </c>
      <c r="P1755" s="14">
        <v>0</v>
      </c>
      <c r="Q1755" s="14">
        <v>0</v>
      </c>
      <c r="R1755" s="14">
        <v>0</v>
      </c>
      <c r="S1755" s="14">
        <v>0</v>
      </c>
      <c r="T1755" s="14">
        <v>30</v>
      </c>
      <c r="U1755" s="11">
        <f>D1755*G1755</f>
        <v>480749815</v>
      </c>
      <c r="V1755" s="11">
        <f>D1755*L1755</f>
        <v>0</v>
      </c>
    </row>
    <row r="1756" spans="1:22" x14ac:dyDescent="0.3">
      <c r="A1756" s="14" t="str">
        <f>VLOOKUP(B1756,stocks!$B$3:$D$3093,2,FALSE)</f>
        <v>휴맥스홀딩스</v>
      </c>
      <c r="B1756" s="6" t="s">
        <v>14730</v>
      </c>
      <c r="C1756" s="6" t="s">
        <v>14402</v>
      </c>
      <c r="D1756" s="14">
        <v>4690</v>
      </c>
      <c r="E1756" s="14">
        <v>140</v>
      </c>
      <c r="F1756" s="14">
        <v>3.08</v>
      </c>
      <c r="G1756" s="14">
        <v>101612</v>
      </c>
      <c r="H1756" s="14">
        <v>-25434</v>
      </c>
      <c r="I1756" s="14">
        <v>0</v>
      </c>
      <c r="J1756" s="14">
        <v>25434</v>
      </c>
      <c r="K1756" s="14">
        <v>24571</v>
      </c>
      <c r="L1756" s="14">
        <v>0</v>
      </c>
      <c r="M1756" s="14">
        <v>0</v>
      </c>
      <c r="N1756" s="14">
        <v>0</v>
      </c>
      <c r="O1756" s="14">
        <v>0</v>
      </c>
      <c r="P1756" s="14">
        <v>0</v>
      </c>
      <c r="Q1756" s="14">
        <v>0</v>
      </c>
      <c r="R1756" s="14">
        <v>0</v>
      </c>
      <c r="S1756" s="14">
        <v>0</v>
      </c>
      <c r="T1756" s="14">
        <v>0</v>
      </c>
      <c r="U1756" s="11">
        <f>D1756*G1756</f>
        <v>476560280</v>
      </c>
      <c r="V1756" s="11">
        <f>D1756*L1756</f>
        <v>0</v>
      </c>
    </row>
    <row r="1757" spans="1:22" x14ac:dyDescent="0.3">
      <c r="A1757" s="14" t="str">
        <f>VLOOKUP(B1757,stocks!$B$3:$D$3093,2,FALSE)</f>
        <v>KBSTAR 200선물레버리지</v>
      </c>
      <c r="B1757" s="6" t="s">
        <v>15769</v>
      </c>
      <c r="C1757" s="6" t="s">
        <v>14402</v>
      </c>
      <c r="D1757" s="14">
        <v>25765</v>
      </c>
      <c r="E1757" s="14">
        <v>-550</v>
      </c>
      <c r="F1757" s="14">
        <v>-2.09</v>
      </c>
      <c r="G1757" s="14">
        <v>18491</v>
      </c>
      <c r="H1757" s="14">
        <v>3013</v>
      </c>
      <c r="I1757" s="14">
        <v>-2998</v>
      </c>
      <c r="J1757" s="14">
        <v>-15</v>
      </c>
      <c r="K1757" s="14">
        <v>0</v>
      </c>
      <c r="L1757" s="14">
        <v>0</v>
      </c>
      <c r="M1757" s="14">
        <v>-14831</v>
      </c>
      <c r="N1757" s="14">
        <v>0</v>
      </c>
      <c r="O1757" s="14">
        <v>11757</v>
      </c>
      <c r="P1757" s="14">
        <v>0</v>
      </c>
      <c r="Q1757" s="14">
        <v>76</v>
      </c>
      <c r="R1757" s="14">
        <v>0</v>
      </c>
      <c r="S1757" s="14">
        <v>0</v>
      </c>
      <c r="T1757" s="14">
        <v>0</v>
      </c>
      <c r="U1757" s="11">
        <f>D1757*G1757</f>
        <v>476420615</v>
      </c>
      <c r="V1757" s="11">
        <f>D1757*L1757</f>
        <v>0</v>
      </c>
    </row>
    <row r="1758" spans="1:22" x14ac:dyDescent="0.3">
      <c r="A1758" s="14" t="str">
        <f>VLOOKUP(B1758,stocks!$B$3:$D$3093,2,FALSE)</f>
        <v>나무가</v>
      </c>
      <c r="B1758" s="6" t="s">
        <v>13719</v>
      </c>
      <c r="C1758" s="6" t="s">
        <v>14402</v>
      </c>
      <c r="D1758" s="14">
        <v>8840</v>
      </c>
      <c r="E1758" s="14">
        <v>-10</v>
      </c>
      <c r="F1758" s="14">
        <v>-0.11</v>
      </c>
      <c r="G1758" s="14">
        <v>53332</v>
      </c>
      <c r="H1758" s="14">
        <v>5202</v>
      </c>
      <c r="I1758" s="14">
        <v>0</v>
      </c>
      <c r="J1758" s="14">
        <v>-5285</v>
      </c>
      <c r="K1758" s="14">
        <v>-5047</v>
      </c>
      <c r="L1758" s="14">
        <v>0</v>
      </c>
      <c r="M1758" s="14">
        <v>0</v>
      </c>
      <c r="N1758" s="14">
        <v>0</v>
      </c>
      <c r="O1758" s="14">
        <v>0</v>
      </c>
      <c r="P1758" s="14">
        <v>0</v>
      </c>
      <c r="Q1758" s="14">
        <v>0</v>
      </c>
      <c r="R1758" s="14">
        <v>0</v>
      </c>
      <c r="S1758" s="14">
        <v>0</v>
      </c>
      <c r="T1758" s="14">
        <v>83</v>
      </c>
      <c r="U1758" s="11">
        <f>D1758*G1758</f>
        <v>471454880</v>
      </c>
      <c r="V1758" s="11">
        <f>D1758*L1758</f>
        <v>0</v>
      </c>
    </row>
    <row r="1759" spans="1:22" x14ac:dyDescent="0.3">
      <c r="A1759" s="14" t="str">
        <f>VLOOKUP(B1759,stocks!$B$3:$D$3093,2,FALSE)</f>
        <v>영신금속</v>
      </c>
      <c r="B1759" s="6" t="s">
        <v>14559</v>
      </c>
      <c r="C1759" s="6" t="s">
        <v>14402</v>
      </c>
      <c r="D1759" s="14">
        <v>3440</v>
      </c>
      <c r="E1759" s="14">
        <v>40</v>
      </c>
      <c r="F1759" s="14">
        <v>1.18</v>
      </c>
      <c r="G1759" s="14">
        <v>136533</v>
      </c>
      <c r="H1759" s="14">
        <v>16055</v>
      </c>
      <c r="I1759" s="14">
        <v>1828</v>
      </c>
      <c r="J1759" s="14">
        <v>-17933</v>
      </c>
      <c r="K1759" s="14">
        <v>-14871</v>
      </c>
      <c r="L1759" s="14">
        <v>0</v>
      </c>
      <c r="M1759" s="14">
        <v>1920</v>
      </c>
      <c r="N1759" s="14">
        <v>0</v>
      </c>
      <c r="O1759" s="14">
        <v>0</v>
      </c>
      <c r="P1759" s="14">
        <v>-92</v>
      </c>
      <c r="Q1759" s="14">
        <v>0</v>
      </c>
      <c r="R1759" s="14">
        <v>0</v>
      </c>
      <c r="S1759" s="14">
        <v>0</v>
      </c>
      <c r="T1759" s="14">
        <v>50</v>
      </c>
      <c r="U1759" s="11">
        <f>D1759*G1759</f>
        <v>469673520</v>
      </c>
      <c r="V1759" s="11">
        <f>D1759*L1759</f>
        <v>0</v>
      </c>
    </row>
    <row r="1760" spans="1:22" x14ac:dyDescent="0.3">
      <c r="A1760" s="14" t="str">
        <f>VLOOKUP(B1760,stocks!$B$3:$D$3093,2,FALSE)</f>
        <v>오상자이엘</v>
      </c>
      <c r="B1760" s="6" t="s">
        <v>14970</v>
      </c>
      <c r="C1760" s="6" t="s">
        <v>14402</v>
      </c>
      <c r="D1760" s="14">
        <v>7320</v>
      </c>
      <c r="E1760" s="14">
        <v>110</v>
      </c>
      <c r="F1760" s="14">
        <v>1.53</v>
      </c>
      <c r="G1760" s="14">
        <v>63977</v>
      </c>
      <c r="H1760" s="14">
        <v>-8218</v>
      </c>
      <c r="I1760" s="14">
        <v>0</v>
      </c>
      <c r="J1760" s="14">
        <v>8307</v>
      </c>
      <c r="K1760" s="14">
        <v>8307</v>
      </c>
      <c r="L1760" s="14">
        <v>0</v>
      </c>
      <c r="M1760" s="14">
        <v>0</v>
      </c>
      <c r="N1760" s="14">
        <v>0</v>
      </c>
      <c r="O1760" s="14">
        <v>0</v>
      </c>
      <c r="P1760" s="14">
        <v>0</v>
      </c>
      <c r="Q1760" s="14">
        <v>0</v>
      </c>
      <c r="R1760" s="14">
        <v>0</v>
      </c>
      <c r="S1760" s="14">
        <v>0</v>
      </c>
      <c r="T1760" s="14">
        <v>-89</v>
      </c>
      <c r="U1760" s="11">
        <f>D1760*G1760</f>
        <v>468311640</v>
      </c>
      <c r="V1760" s="11">
        <f>D1760*L1760</f>
        <v>0</v>
      </c>
    </row>
    <row r="1761" spans="1:22" x14ac:dyDescent="0.3">
      <c r="A1761" s="14" t="str">
        <f>VLOOKUP(B1761,stocks!$B$3:$D$3093,2,FALSE)</f>
        <v>TIGER 미국채10년선물</v>
      </c>
      <c r="B1761" s="6" t="s">
        <v>16014</v>
      </c>
      <c r="C1761" s="6" t="s">
        <v>14402</v>
      </c>
      <c r="D1761" s="14">
        <v>11645</v>
      </c>
      <c r="E1761" s="14">
        <v>110</v>
      </c>
      <c r="F1761" s="14">
        <v>0.95</v>
      </c>
      <c r="G1761" s="14">
        <v>40144</v>
      </c>
      <c r="H1761" s="14">
        <v>3487</v>
      </c>
      <c r="I1761" s="14">
        <v>-10104</v>
      </c>
      <c r="J1761" s="14">
        <v>-214</v>
      </c>
      <c r="K1761" s="14">
        <v>0</v>
      </c>
      <c r="L1761" s="14">
        <v>0</v>
      </c>
      <c r="M1761" s="14">
        <v>-10378</v>
      </c>
      <c r="N1761" s="14">
        <v>0</v>
      </c>
      <c r="O1761" s="14">
        <v>0</v>
      </c>
      <c r="P1761" s="14">
        <v>0</v>
      </c>
      <c r="Q1761" s="14">
        <v>274</v>
      </c>
      <c r="R1761" s="14">
        <v>0</v>
      </c>
      <c r="S1761" s="14">
        <v>6918</v>
      </c>
      <c r="T1761" s="14">
        <v>-87</v>
      </c>
      <c r="U1761" s="11">
        <f>D1761*G1761</f>
        <v>467476880</v>
      </c>
      <c r="V1761" s="11">
        <f>D1761*L1761</f>
        <v>0</v>
      </c>
    </row>
    <row r="1762" spans="1:22" x14ac:dyDescent="0.3">
      <c r="A1762" s="14" t="str">
        <f>VLOOKUP(B1762,stocks!$B$3:$D$3093,2,FALSE)</f>
        <v>피제이메탈</v>
      </c>
      <c r="B1762" s="6" t="s">
        <v>15394</v>
      </c>
      <c r="C1762" s="6" t="s">
        <v>14402</v>
      </c>
      <c r="D1762" s="14">
        <v>3885</v>
      </c>
      <c r="E1762" s="14">
        <v>-35</v>
      </c>
      <c r="F1762" s="14">
        <v>-0.89</v>
      </c>
      <c r="G1762" s="14">
        <v>119605</v>
      </c>
      <c r="H1762" s="14">
        <v>-7606</v>
      </c>
      <c r="I1762" s="14">
        <v>0</v>
      </c>
      <c r="J1762" s="14">
        <v>7783</v>
      </c>
      <c r="K1762" s="14">
        <v>7783</v>
      </c>
      <c r="L1762" s="14">
        <v>0</v>
      </c>
      <c r="M1762" s="14">
        <v>0</v>
      </c>
      <c r="N1762" s="14">
        <v>0</v>
      </c>
      <c r="O1762" s="14">
        <v>0</v>
      </c>
      <c r="P1762" s="14">
        <v>0</v>
      </c>
      <c r="Q1762" s="14">
        <v>0</v>
      </c>
      <c r="R1762" s="14">
        <v>0</v>
      </c>
      <c r="S1762" s="14">
        <v>3</v>
      </c>
      <c r="T1762" s="14">
        <v>-180</v>
      </c>
      <c r="U1762" s="11">
        <f>D1762*G1762</f>
        <v>464665425</v>
      </c>
      <c r="V1762" s="11">
        <f>D1762*L1762</f>
        <v>0</v>
      </c>
    </row>
    <row r="1763" spans="1:22" x14ac:dyDescent="0.3">
      <c r="A1763" s="14" t="str">
        <f>VLOOKUP(B1763,stocks!$B$3:$D$3093,2,FALSE)</f>
        <v>삼원강재</v>
      </c>
      <c r="B1763" s="6" t="s">
        <v>14159</v>
      </c>
      <c r="C1763" s="6" t="s">
        <v>14402</v>
      </c>
      <c r="D1763" s="14">
        <v>3730</v>
      </c>
      <c r="E1763" s="14">
        <v>-90</v>
      </c>
      <c r="F1763" s="14">
        <v>-2.36</v>
      </c>
      <c r="G1763" s="14">
        <v>123824</v>
      </c>
      <c r="H1763" s="14">
        <v>5158</v>
      </c>
      <c r="I1763" s="14">
        <v>-27</v>
      </c>
      <c r="J1763" s="14">
        <v>-4828</v>
      </c>
      <c r="K1763" s="14">
        <v>-4828</v>
      </c>
      <c r="L1763" s="14">
        <v>0</v>
      </c>
      <c r="M1763" s="14">
        <v>-27</v>
      </c>
      <c r="N1763" s="14">
        <v>0</v>
      </c>
      <c r="O1763" s="14">
        <v>0</v>
      </c>
      <c r="P1763" s="14">
        <v>0</v>
      </c>
      <c r="Q1763" s="14">
        <v>0</v>
      </c>
      <c r="R1763" s="14">
        <v>0</v>
      </c>
      <c r="S1763" s="14">
        <v>486</v>
      </c>
      <c r="T1763" s="14">
        <v>-789</v>
      </c>
      <c r="U1763" s="11">
        <f>D1763*G1763</f>
        <v>461863520</v>
      </c>
      <c r="V1763" s="11">
        <f>D1763*L1763</f>
        <v>0</v>
      </c>
    </row>
    <row r="1764" spans="1:22" x14ac:dyDescent="0.3">
      <c r="A1764" s="14" t="str">
        <f>VLOOKUP(B1764,stocks!$B$3:$D$3093,2,FALSE)</f>
        <v>한국유니온제약</v>
      </c>
      <c r="B1764" s="6" t="s">
        <v>15145</v>
      </c>
      <c r="C1764" s="6" t="s">
        <v>14402</v>
      </c>
      <c r="D1764" s="14">
        <v>14800</v>
      </c>
      <c r="E1764" s="14">
        <v>50</v>
      </c>
      <c r="F1764" s="14">
        <v>0.34</v>
      </c>
      <c r="G1764" s="14">
        <v>31150</v>
      </c>
      <c r="H1764" s="14">
        <v>1303</v>
      </c>
      <c r="I1764" s="14">
        <v>0</v>
      </c>
      <c r="J1764" s="14">
        <v>-1338</v>
      </c>
      <c r="K1764" s="14">
        <v>-1338</v>
      </c>
      <c r="L1764" s="14">
        <v>0</v>
      </c>
      <c r="M1764" s="14">
        <v>0</v>
      </c>
      <c r="N1764" s="14">
        <v>0</v>
      </c>
      <c r="O1764" s="14">
        <v>0</v>
      </c>
      <c r="P1764" s="14">
        <v>0</v>
      </c>
      <c r="Q1764" s="14">
        <v>0</v>
      </c>
      <c r="R1764" s="14">
        <v>0</v>
      </c>
      <c r="S1764" s="14">
        <v>0</v>
      </c>
      <c r="T1764" s="14">
        <v>35</v>
      </c>
      <c r="U1764" s="11">
        <f>D1764*G1764</f>
        <v>461020000</v>
      </c>
      <c r="V1764" s="11">
        <f>D1764*L1764</f>
        <v>0</v>
      </c>
    </row>
    <row r="1765" spans="1:22" x14ac:dyDescent="0.3">
      <c r="A1765" s="14" t="str">
        <f>VLOOKUP(B1765,stocks!$B$3:$D$3093,2,FALSE)</f>
        <v>삼진</v>
      </c>
      <c r="B1765" s="6" t="s">
        <v>14168</v>
      </c>
      <c r="C1765" s="6" t="s">
        <v>14402</v>
      </c>
      <c r="D1765" s="14">
        <v>12100</v>
      </c>
      <c r="E1765" s="14">
        <v>-400</v>
      </c>
      <c r="F1765" s="14">
        <v>-3.2</v>
      </c>
      <c r="G1765" s="14">
        <v>37862</v>
      </c>
      <c r="H1765" s="14">
        <v>1356</v>
      </c>
      <c r="I1765" s="14">
        <v>0</v>
      </c>
      <c r="J1765" s="14">
        <v>-1516</v>
      </c>
      <c r="K1765" s="14">
        <v>-974</v>
      </c>
      <c r="L1765" s="14">
        <v>0</v>
      </c>
      <c r="M1765" s="14">
        <v>0</v>
      </c>
      <c r="N1765" s="14">
        <v>0</v>
      </c>
      <c r="O1765" s="14">
        <v>0</v>
      </c>
      <c r="P1765" s="14">
        <v>0</v>
      </c>
      <c r="Q1765" s="14">
        <v>0</v>
      </c>
      <c r="R1765" s="14">
        <v>0</v>
      </c>
      <c r="S1765" s="14">
        <v>160</v>
      </c>
      <c r="T1765" s="14">
        <v>0</v>
      </c>
      <c r="U1765" s="11">
        <f>D1765*G1765</f>
        <v>458130200</v>
      </c>
      <c r="V1765" s="11">
        <f>D1765*L1765</f>
        <v>0</v>
      </c>
    </row>
    <row r="1766" spans="1:22" x14ac:dyDescent="0.3">
      <c r="A1766" s="14" t="str">
        <f>VLOOKUP(B1766,stocks!$B$3:$D$3093,2,FALSE)</f>
        <v>베노홀딩스</v>
      </c>
      <c r="B1766" s="6" t="s">
        <v>14051</v>
      </c>
      <c r="C1766" s="6" t="s">
        <v>14402</v>
      </c>
      <c r="D1766" s="14">
        <v>6470</v>
      </c>
      <c r="E1766" s="14">
        <v>-130</v>
      </c>
      <c r="F1766" s="14">
        <v>-1.97</v>
      </c>
      <c r="G1766" s="14">
        <v>70479</v>
      </c>
      <c r="H1766" s="14">
        <v>-424</v>
      </c>
      <c r="I1766" s="14">
        <v>45</v>
      </c>
      <c r="J1766" s="14">
        <v>179</v>
      </c>
      <c r="K1766" s="14">
        <v>435</v>
      </c>
      <c r="L1766" s="14">
        <v>0</v>
      </c>
      <c r="M1766" s="14">
        <v>45</v>
      </c>
      <c r="N1766" s="14">
        <v>0</v>
      </c>
      <c r="O1766" s="14">
        <v>0</v>
      </c>
      <c r="P1766" s="14">
        <v>0</v>
      </c>
      <c r="Q1766" s="14">
        <v>0</v>
      </c>
      <c r="R1766" s="14">
        <v>0</v>
      </c>
      <c r="S1766" s="14">
        <v>0</v>
      </c>
      <c r="T1766" s="14">
        <v>200</v>
      </c>
      <c r="U1766" s="11">
        <f>D1766*G1766</f>
        <v>455999130</v>
      </c>
      <c r="V1766" s="11">
        <f>D1766*L1766</f>
        <v>0</v>
      </c>
    </row>
    <row r="1767" spans="1:22" x14ac:dyDescent="0.3">
      <c r="A1767" s="14" t="str">
        <f>VLOOKUP(B1767,stocks!$B$3:$D$3093,2,FALSE)</f>
        <v>케이에스피</v>
      </c>
      <c r="B1767" s="6" t="s">
        <v>15105</v>
      </c>
      <c r="C1767" s="6" t="s">
        <v>14402</v>
      </c>
      <c r="D1767" s="14">
        <v>2275</v>
      </c>
      <c r="E1767" s="14">
        <v>-60</v>
      </c>
      <c r="F1767" s="14">
        <v>-2.57</v>
      </c>
      <c r="G1767" s="14">
        <v>200128</v>
      </c>
      <c r="H1767" s="14">
        <v>-21209</v>
      </c>
      <c r="I1767" s="14">
        <v>0</v>
      </c>
      <c r="J1767" s="14">
        <v>15689</v>
      </c>
      <c r="K1767" s="14">
        <v>14733</v>
      </c>
      <c r="L1767" s="14">
        <v>0</v>
      </c>
      <c r="M1767" s="14">
        <v>0</v>
      </c>
      <c r="N1767" s="14">
        <v>0</v>
      </c>
      <c r="O1767" s="14">
        <v>0</v>
      </c>
      <c r="P1767" s="14">
        <v>0</v>
      </c>
      <c r="Q1767" s="14">
        <v>0</v>
      </c>
      <c r="R1767" s="14">
        <v>0</v>
      </c>
      <c r="S1767" s="14">
        <v>6000</v>
      </c>
      <c r="T1767" s="14">
        <v>-480</v>
      </c>
      <c r="U1767" s="11">
        <f>D1767*G1767</f>
        <v>455291200</v>
      </c>
      <c r="V1767" s="11">
        <f>D1767*L1767</f>
        <v>0</v>
      </c>
    </row>
    <row r="1768" spans="1:22" x14ac:dyDescent="0.3">
      <c r="A1768" s="14" t="str">
        <f>VLOOKUP(B1768,stocks!$B$3:$D$3093,2,FALSE)</f>
        <v>루멘스</v>
      </c>
      <c r="B1768" s="6" t="s">
        <v>13458</v>
      </c>
      <c r="C1768" s="6" t="s">
        <v>14402</v>
      </c>
      <c r="D1768" s="14">
        <v>1485</v>
      </c>
      <c r="E1768" s="14">
        <v>-10</v>
      </c>
      <c r="F1768" s="14">
        <v>-0.67</v>
      </c>
      <c r="G1768" s="14">
        <v>306096</v>
      </c>
      <c r="H1768" s="14">
        <v>-9411</v>
      </c>
      <c r="I1768" s="14">
        <v>0</v>
      </c>
      <c r="J1768" s="14">
        <v>-598</v>
      </c>
      <c r="K1768" s="14">
        <v>-843</v>
      </c>
      <c r="L1768" s="14">
        <v>0</v>
      </c>
      <c r="M1768" s="14">
        <v>0</v>
      </c>
      <c r="N1768" s="14">
        <v>0</v>
      </c>
      <c r="O1768" s="14">
        <v>0</v>
      </c>
      <c r="P1768" s="14">
        <v>0</v>
      </c>
      <c r="Q1768" s="14">
        <v>0</v>
      </c>
      <c r="R1768" s="14">
        <v>0</v>
      </c>
      <c r="S1768" s="14">
        <v>0</v>
      </c>
      <c r="T1768" s="14">
        <v>10009</v>
      </c>
      <c r="U1768" s="11">
        <f>D1768*G1768</f>
        <v>454552560</v>
      </c>
      <c r="V1768" s="11">
        <f>D1768*L1768</f>
        <v>0</v>
      </c>
    </row>
    <row r="1769" spans="1:22" x14ac:dyDescent="0.3">
      <c r="A1769" s="14" t="str">
        <f>VLOOKUP(B1769,stocks!$B$3:$D$3093,2,FALSE)</f>
        <v>만호제강</v>
      </c>
      <c r="B1769" s="6" t="s">
        <v>13480</v>
      </c>
      <c r="C1769" s="6" t="s">
        <v>14402</v>
      </c>
      <c r="D1769" s="14">
        <v>22400</v>
      </c>
      <c r="E1769" s="14">
        <v>-250</v>
      </c>
      <c r="F1769" s="14">
        <v>-1.1000000000000001</v>
      </c>
      <c r="G1769" s="14">
        <v>20287</v>
      </c>
      <c r="H1769" s="14">
        <v>-6737</v>
      </c>
      <c r="I1769" s="14">
        <v>-3</v>
      </c>
      <c r="J1769" s="14">
        <v>-932</v>
      </c>
      <c r="K1769" s="14">
        <v>-937</v>
      </c>
      <c r="L1769" s="14">
        <v>0</v>
      </c>
      <c r="M1769" s="14">
        <v>-3</v>
      </c>
      <c r="N1769" s="14">
        <v>0</v>
      </c>
      <c r="O1769" s="14">
        <v>0</v>
      </c>
      <c r="P1769" s="14">
        <v>0</v>
      </c>
      <c r="Q1769" s="14">
        <v>0</v>
      </c>
      <c r="R1769" s="14">
        <v>0</v>
      </c>
      <c r="S1769" s="14">
        <v>7672</v>
      </c>
      <c r="T1769" s="14">
        <v>0</v>
      </c>
      <c r="U1769" s="11">
        <f>D1769*G1769</f>
        <v>454428800</v>
      </c>
      <c r="V1769" s="11">
        <f>D1769*L1769</f>
        <v>0</v>
      </c>
    </row>
    <row r="1770" spans="1:22" x14ac:dyDescent="0.3">
      <c r="A1770" s="14" t="str">
        <f>VLOOKUP(B1770,stocks!$B$3:$D$3093,2,FALSE)</f>
        <v>브리지텍</v>
      </c>
      <c r="B1770" s="6" t="s">
        <v>14075</v>
      </c>
      <c r="C1770" s="6" t="s">
        <v>14402</v>
      </c>
      <c r="D1770" s="14">
        <v>5100</v>
      </c>
      <c r="E1770" s="14">
        <v>-100</v>
      </c>
      <c r="F1770" s="14">
        <v>-1.92</v>
      </c>
      <c r="G1770" s="14">
        <v>88984</v>
      </c>
      <c r="H1770" s="14">
        <v>15130</v>
      </c>
      <c r="I1770" s="14">
        <v>0</v>
      </c>
      <c r="J1770" s="14">
        <v>-14378</v>
      </c>
      <c r="K1770" s="14">
        <v>-12616</v>
      </c>
      <c r="L1770" s="14">
        <v>0</v>
      </c>
      <c r="M1770" s="14">
        <v>0</v>
      </c>
      <c r="N1770" s="14">
        <v>0</v>
      </c>
      <c r="O1770" s="14">
        <v>0</v>
      </c>
      <c r="P1770" s="14">
        <v>0</v>
      </c>
      <c r="Q1770" s="14">
        <v>0</v>
      </c>
      <c r="R1770" s="14">
        <v>0</v>
      </c>
      <c r="S1770" s="14">
        <v>-752</v>
      </c>
      <c r="T1770" s="14">
        <v>0</v>
      </c>
      <c r="U1770" s="11">
        <f>D1770*G1770</f>
        <v>453818400</v>
      </c>
      <c r="V1770" s="11">
        <f>D1770*L1770</f>
        <v>0</v>
      </c>
    </row>
    <row r="1771" spans="1:22" x14ac:dyDescent="0.3">
      <c r="A1771" s="14" t="str">
        <f>VLOOKUP(B1771,stocks!$B$3:$D$3093,2,FALSE)</f>
        <v>프로스테믹스</v>
      </c>
      <c r="B1771" s="6" t="s">
        <v>15594</v>
      </c>
      <c r="C1771" s="6" t="s">
        <v>14402</v>
      </c>
      <c r="D1771" s="14">
        <v>3215</v>
      </c>
      <c r="E1771" s="14">
        <v>15</v>
      </c>
      <c r="F1771" s="14">
        <v>0.47</v>
      </c>
      <c r="G1771" s="14">
        <v>140860</v>
      </c>
      <c r="H1771" s="14">
        <v>1835</v>
      </c>
      <c r="I1771" s="14">
        <v>-4</v>
      </c>
      <c r="J1771" s="14">
        <v>3169</v>
      </c>
      <c r="K1771" s="14">
        <v>1058</v>
      </c>
      <c r="L1771" s="14">
        <v>0</v>
      </c>
      <c r="M1771" s="14">
        <v>-4</v>
      </c>
      <c r="N1771" s="14">
        <v>0</v>
      </c>
      <c r="O1771" s="14">
        <v>0</v>
      </c>
      <c r="P1771" s="14">
        <v>0</v>
      </c>
      <c r="Q1771" s="14">
        <v>0</v>
      </c>
      <c r="R1771" s="14">
        <v>0</v>
      </c>
      <c r="S1771" s="14">
        <v>-5000</v>
      </c>
      <c r="T1771" s="14">
        <v>0</v>
      </c>
      <c r="U1771" s="11">
        <f>D1771*G1771</f>
        <v>452864900</v>
      </c>
      <c r="V1771" s="11">
        <f>D1771*L1771</f>
        <v>0</v>
      </c>
    </row>
    <row r="1772" spans="1:22" x14ac:dyDescent="0.3">
      <c r="A1772" s="14" t="str">
        <f>VLOOKUP(B1772,stocks!$B$3:$D$3093,2,FALSE)</f>
        <v>유아이엘</v>
      </c>
      <c r="B1772" s="6" t="s">
        <v>14919</v>
      </c>
      <c r="C1772" s="6" t="s">
        <v>14402</v>
      </c>
      <c r="D1772" s="14">
        <v>4135</v>
      </c>
      <c r="E1772" s="14">
        <v>-40</v>
      </c>
      <c r="F1772" s="14">
        <v>-0.96</v>
      </c>
      <c r="G1772" s="14">
        <v>107358</v>
      </c>
      <c r="H1772" s="14">
        <v>-19926</v>
      </c>
      <c r="I1772" s="14">
        <v>-3986</v>
      </c>
      <c r="J1772" s="14">
        <v>21734</v>
      </c>
      <c r="K1772" s="14">
        <v>19612</v>
      </c>
      <c r="L1772" s="14">
        <v>0</v>
      </c>
      <c r="M1772" s="14">
        <v>0</v>
      </c>
      <c r="N1772" s="14">
        <v>-138</v>
      </c>
      <c r="O1772" s="14">
        <v>-3848</v>
      </c>
      <c r="P1772" s="14">
        <v>0</v>
      </c>
      <c r="Q1772" s="14">
        <v>0</v>
      </c>
      <c r="R1772" s="14">
        <v>0</v>
      </c>
      <c r="S1772" s="14">
        <v>2418</v>
      </c>
      <c r="T1772" s="14">
        <v>-240</v>
      </c>
      <c r="U1772" s="11">
        <f>D1772*G1772</f>
        <v>443925330</v>
      </c>
      <c r="V1772" s="11">
        <f>D1772*L1772</f>
        <v>0</v>
      </c>
    </row>
    <row r="1773" spans="1:22" x14ac:dyDescent="0.3">
      <c r="A1773" s="14" t="str">
        <f>VLOOKUP(B1773,stocks!$B$3:$D$3093,2,FALSE)</f>
        <v>이글루시큐리티</v>
      </c>
      <c r="B1773" s="6" t="s">
        <v>15071</v>
      </c>
      <c r="C1773" s="6" t="s">
        <v>14402</v>
      </c>
      <c r="D1773" s="14">
        <v>7640</v>
      </c>
      <c r="E1773" s="14">
        <v>-230</v>
      </c>
      <c r="F1773" s="14">
        <v>-2.92</v>
      </c>
      <c r="G1773" s="14">
        <v>57849</v>
      </c>
      <c r="H1773" s="14">
        <v>8858</v>
      </c>
      <c r="I1773" s="14">
        <v>1859</v>
      </c>
      <c r="J1773" s="14">
        <v>-10717</v>
      </c>
      <c r="K1773" s="14">
        <v>-8805</v>
      </c>
      <c r="L1773" s="14">
        <v>0</v>
      </c>
      <c r="M1773" s="14">
        <v>-1</v>
      </c>
      <c r="N1773" s="14">
        <v>0</v>
      </c>
      <c r="O1773" s="14">
        <v>1860</v>
      </c>
      <c r="P1773" s="14">
        <v>0</v>
      </c>
      <c r="Q1773" s="14">
        <v>0</v>
      </c>
      <c r="R1773" s="14">
        <v>0</v>
      </c>
      <c r="S1773" s="14">
        <v>0</v>
      </c>
      <c r="T1773" s="14">
        <v>0</v>
      </c>
      <c r="U1773" s="11">
        <f>D1773*G1773</f>
        <v>441966360</v>
      </c>
      <c r="V1773" s="11">
        <f>D1773*L1773</f>
        <v>0</v>
      </c>
    </row>
    <row r="1774" spans="1:22" x14ac:dyDescent="0.3">
      <c r="A1774" s="14" t="str">
        <f>VLOOKUP(B1774,stocks!$B$3:$D$3093,2,FALSE)</f>
        <v>광진실업</v>
      </c>
      <c r="B1774" s="6" t="s">
        <v>13662</v>
      </c>
      <c r="C1774" s="6" t="s">
        <v>14402</v>
      </c>
      <c r="D1774" s="14">
        <v>7370</v>
      </c>
      <c r="E1774" s="14">
        <v>170</v>
      </c>
      <c r="F1774" s="14">
        <v>2.36</v>
      </c>
      <c r="G1774" s="14">
        <v>59913</v>
      </c>
      <c r="H1774" s="14">
        <v>8567</v>
      </c>
      <c r="I1774" s="14">
        <v>0</v>
      </c>
      <c r="J1774" s="14">
        <v>-8567</v>
      </c>
      <c r="K1774" s="14">
        <v>-4640</v>
      </c>
      <c r="L1774" s="14">
        <v>0</v>
      </c>
      <c r="M1774" s="14">
        <v>0</v>
      </c>
      <c r="N1774" s="14">
        <v>0</v>
      </c>
      <c r="O1774" s="14">
        <v>0</v>
      </c>
      <c r="P1774" s="14">
        <v>0</v>
      </c>
      <c r="Q1774" s="14">
        <v>0</v>
      </c>
      <c r="R1774" s="14">
        <v>0</v>
      </c>
      <c r="S1774" s="14">
        <v>0</v>
      </c>
      <c r="T1774" s="14">
        <v>0</v>
      </c>
      <c r="U1774" s="11">
        <f>D1774*G1774</f>
        <v>441558810</v>
      </c>
      <c r="V1774" s="11">
        <f>D1774*L1774</f>
        <v>0</v>
      </c>
    </row>
    <row r="1775" spans="1:22" x14ac:dyDescent="0.3">
      <c r="A1775" s="14" t="str">
        <f>VLOOKUP(B1775,stocks!$B$3:$D$3093,2,FALSE)</f>
        <v>유니테크노</v>
      </c>
      <c r="B1775" s="6" t="s">
        <v>15731</v>
      </c>
      <c r="C1775" s="6" t="s">
        <v>14402</v>
      </c>
      <c r="D1775" s="14">
        <v>6950</v>
      </c>
      <c r="E1775" s="14">
        <v>-70</v>
      </c>
      <c r="F1775" s="14">
        <v>-1</v>
      </c>
      <c r="G1775" s="14">
        <v>63493</v>
      </c>
      <c r="H1775" s="14">
        <v>2220</v>
      </c>
      <c r="I1775" s="14">
        <v>0</v>
      </c>
      <c r="J1775" s="14">
        <v>-2237</v>
      </c>
      <c r="K1775" s="14">
        <v>-2036</v>
      </c>
      <c r="L1775" s="14">
        <v>0</v>
      </c>
      <c r="M1775" s="14">
        <v>0</v>
      </c>
      <c r="N1775" s="14">
        <v>0</v>
      </c>
      <c r="O1775" s="14">
        <v>0</v>
      </c>
      <c r="P1775" s="14">
        <v>0</v>
      </c>
      <c r="Q1775" s="14">
        <v>0</v>
      </c>
      <c r="R1775" s="14">
        <v>0</v>
      </c>
      <c r="S1775" s="14">
        <v>0</v>
      </c>
      <c r="T1775" s="14">
        <v>17</v>
      </c>
      <c r="U1775" s="11">
        <f>D1775*G1775</f>
        <v>441276350</v>
      </c>
      <c r="V1775" s="11">
        <f>D1775*L1775</f>
        <v>0</v>
      </c>
    </row>
    <row r="1776" spans="1:22" x14ac:dyDescent="0.3">
      <c r="A1776" s="14" t="str">
        <f>VLOOKUP(B1776,stocks!$B$3:$D$3093,2,FALSE)</f>
        <v>와이즈버즈</v>
      </c>
      <c r="B1776" s="6" t="s">
        <v>15863</v>
      </c>
      <c r="C1776" s="6" t="s">
        <v>14402</v>
      </c>
      <c r="D1776" s="14">
        <v>2100</v>
      </c>
      <c r="E1776" s="14">
        <v>-35</v>
      </c>
      <c r="F1776" s="14">
        <v>-1.64</v>
      </c>
      <c r="G1776" s="14">
        <v>209884</v>
      </c>
      <c r="H1776" s="14">
        <v>39426</v>
      </c>
      <c r="I1776" s="14">
        <v>0</v>
      </c>
      <c r="J1776" s="14">
        <v>-9760</v>
      </c>
      <c r="K1776" s="14">
        <v>-9760</v>
      </c>
      <c r="L1776" s="14">
        <v>0</v>
      </c>
      <c r="M1776" s="14">
        <v>0</v>
      </c>
      <c r="N1776" s="14">
        <v>0</v>
      </c>
      <c r="O1776" s="14">
        <v>0</v>
      </c>
      <c r="P1776" s="14">
        <v>0</v>
      </c>
      <c r="Q1776" s="14">
        <v>0</v>
      </c>
      <c r="R1776" s="14">
        <v>0</v>
      </c>
      <c r="S1776" s="14">
        <v>-29686</v>
      </c>
      <c r="T1776" s="14">
        <v>20</v>
      </c>
      <c r="U1776" s="11">
        <f>D1776*G1776</f>
        <v>440756400</v>
      </c>
      <c r="V1776" s="11">
        <f>D1776*L1776</f>
        <v>0</v>
      </c>
    </row>
    <row r="1777" spans="1:22" x14ac:dyDescent="0.3">
      <c r="A1777" s="14" t="str">
        <f>VLOOKUP(B1777,stocks!$B$3:$D$3093,2,FALSE)</f>
        <v>메타랩스</v>
      </c>
      <c r="B1777" s="6" t="s">
        <v>13973</v>
      </c>
      <c r="C1777" s="6" t="s">
        <v>14402</v>
      </c>
      <c r="D1777" s="14">
        <v>1180</v>
      </c>
      <c r="E1777" s="14">
        <v>-10</v>
      </c>
      <c r="F1777" s="14">
        <v>-0.84</v>
      </c>
      <c r="G1777" s="14">
        <v>371513</v>
      </c>
      <c r="H1777" s="14">
        <v>6477</v>
      </c>
      <c r="I1777" s="14">
        <v>-54</v>
      </c>
      <c r="J1777" s="14">
        <v>-8869</v>
      </c>
      <c r="K1777" s="14">
        <v>-8869</v>
      </c>
      <c r="L1777" s="14">
        <v>0</v>
      </c>
      <c r="M1777" s="14">
        <v>-54</v>
      </c>
      <c r="N1777" s="14">
        <v>0</v>
      </c>
      <c r="O1777" s="14">
        <v>0</v>
      </c>
      <c r="P1777" s="14">
        <v>0</v>
      </c>
      <c r="Q1777" s="14">
        <v>0</v>
      </c>
      <c r="R1777" s="14">
        <v>0</v>
      </c>
      <c r="S1777" s="14">
        <v>3146</v>
      </c>
      <c r="T1777" s="14">
        <v>-700</v>
      </c>
      <c r="U1777" s="11">
        <f>D1777*G1777</f>
        <v>438385340</v>
      </c>
      <c r="V1777" s="11">
        <f>D1777*L1777</f>
        <v>0</v>
      </c>
    </row>
    <row r="1778" spans="1:22" x14ac:dyDescent="0.3">
      <c r="A1778" s="14" t="str">
        <f>VLOOKUP(B1778,stocks!$B$3:$D$3093,2,FALSE)</f>
        <v>무학</v>
      </c>
      <c r="B1778" s="6" t="s">
        <v>13998</v>
      </c>
      <c r="C1778" s="6" t="s">
        <v>14402</v>
      </c>
      <c r="D1778" s="14">
        <v>9380</v>
      </c>
      <c r="E1778" s="14">
        <v>-30</v>
      </c>
      <c r="F1778" s="14">
        <v>-0.32</v>
      </c>
      <c r="G1778" s="14">
        <v>46467</v>
      </c>
      <c r="H1778" s="14">
        <v>7408</v>
      </c>
      <c r="I1778" s="14">
        <v>114</v>
      </c>
      <c r="J1778" s="14">
        <v>-7319</v>
      </c>
      <c r="K1778" s="14">
        <v>-7222</v>
      </c>
      <c r="L1778" s="14">
        <v>0</v>
      </c>
      <c r="M1778" s="14">
        <v>-28</v>
      </c>
      <c r="N1778" s="14">
        <v>0</v>
      </c>
      <c r="O1778" s="14">
        <v>0</v>
      </c>
      <c r="P1778" s="14">
        <v>0</v>
      </c>
      <c r="Q1778" s="14">
        <v>142</v>
      </c>
      <c r="R1778" s="14">
        <v>0</v>
      </c>
      <c r="S1778" s="14">
        <v>-200</v>
      </c>
      <c r="T1778" s="14">
        <v>-3</v>
      </c>
      <c r="U1778" s="11">
        <f>D1778*G1778</f>
        <v>435860460</v>
      </c>
      <c r="V1778" s="11">
        <f>D1778*L1778</f>
        <v>0</v>
      </c>
    </row>
    <row r="1779" spans="1:22" x14ac:dyDescent="0.3">
      <c r="A1779" s="14" t="str">
        <f>VLOOKUP(B1779,stocks!$B$3:$D$3093,2,FALSE)</f>
        <v>지티지웰니스</v>
      </c>
      <c r="B1779" s="6" t="s">
        <v>15648</v>
      </c>
      <c r="C1779" s="6" t="s">
        <v>14402</v>
      </c>
      <c r="D1779" s="14">
        <v>4925</v>
      </c>
      <c r="E1779" s="14">
        <v>5</v>
      </c>
      <c r="F1779" s="14">
        <v>0.1</v>
      </c>
      <c r="G1779" s="14">
        <v>88436</v>
      </c>
      <c r="H1779" s="14">
        <v>2106</v>
      </c>
      <c r="I1779" s="14">
        <v>0</v>
      </c>
      <c r="J1779" s="14">
        <v>-2106</v>
      </c>
      <c r="K1779" s="14">
        <v>-1611</v>
      </c>
      <c r="L1779" s="14">
        <v>0</v>
      </c>
      <c r="M1779" s="14">
        <v>0</v>
      </c>
      <c r="N1779" s="14">
        <v>0</v>
      </c>
      <c r="O1779" s="14">
        <v>0</v>
      </c>
      <c r="P1779" s="14">
        <v>0</v>
      </c>
      <c r="Q1779" s="14">
        <v>0</v>
      </c>
      <c r="R1779" s="14">
        <v>0</v>
      </c>
      <c r="S1779" s="14">
        <v>0</v>
      </c>
      <c r="T1779" s="14">
        <v>0</v>
      </c>
      <c r="U1779" s="11">
        <f>D1779*G1779</f>
        <v>435547300</v>
      </c>
      <c r="V1779" s="11">
        <f>D1779*L1779</f>
        <v>0</v>
      </c>
    </row>
    <row r="1780" spans="1:22" x14ac:dyDescent="0.3">
      <c r="A1780" s="14" t="str">
        <f>VLOOKUP(B1780,stocks!$B$3:$D$3093,2,FALSE)</f>
        <v>제이스텍</v>
      </c>
      <c r="B1780" s="6" t="s">
        <v>15201</v>
      </c>
      <c r="C1780" s="6" t="s">
        <v>14402</v>
      </c>
      <c r="D1780" s="14">
        <v>7720</v>
      </c>
      <c r="E1780" s="14">
        <v>180</v>
      </c>
      <c r="F1780" s="14">
        <v>2.39</v>
      </c>
      <c r="G1780" s="14">
        <v>56105</v>
      </c>
      <c r="H1780" s="14">
        <v>-4368</v>
      </c>
      <c r="I1780" s="14">
        <v>0</v>
      </c>
      <c r="J1780" s="14">
        <v>4368</v>
      </c>
      <c r="K1780" s="14">
        <v>4368</v>
      </c>
      <c r="L1780" s="14">
        <v>0</v>
      </c>
      <c r="M1780" s="14">
        <v>0</v>
      </c>
      <c r="N1780" s="14">
        <v>0</v>
      </c>
      <c r="O1780" s="14">
        <v>0</v>
      </c>
      <c r="P1780" s="14">
        <v>0</v>
      </c>
      <c r="Q1780" s="14">
        <v>0</v>
      </c>
      <c r="R1780" s="14">
        <v>0</v>
      </c>
      <c r="S1780" s="14">
        <v>0</v>
      </c>
      <c r="T1780" s="14">
        <v>0</v>
      </c>
      <c r="U1780" s="11">
        <f>D1780*G1780</f>
        <v>433130600</v>
      </c>
      <c r="V1780" s="11">
        <f>D1780*L1780</f>
        <v>0</v>
      </c>
    </row>
    <row r="1781" spans="1:22" x14ac:dyDescent="0.3">
      <c r="A1781" s="14" t="str">
        <f>VLOOKUP(B1781,stocks!$B$3:$D$3093,2,FALSE)</f>
        <v>위더스제약</v>
      </c>
      <c r="B1781" s="6" t="s">
        <v>16102</v>
      </c>
      <c r="C1781" s="6" t="s">
        <v>14402</v>
      </c>
      <c r="D1781" s="14">
        <v>12900</v>
      </c>
      <c r="E1781" s="14">
        <v>-150</v>
      </c>
      <c r="F1781" s="14">
        <v>-1.1499999999999999</v>
      </c>
      <c r="G1781" s="14">
        <v>33486</v>
      </c>
      <c r="H1781" s="14">
        <v>4214</v>
      </c>
      <c r="I1781" s="14">
        <v>0</v>
      </c>
      <c r="J1781" s="14">
        <v>-5170</v>
      </c>
      <c r="K1781" s="14">
        <v>-5163</v>
      </c>
      <c r="L1781" s="14">
        <v>0</v>
      </c>
      <c r="M1781" s="14">
        <v>0</v>
      </c>
      <c r="N1781" s="14">
        <v>0</v>
      </c>
      <c r="O1781" s="14">
        <v>0</v>
      </c>
      <c r="P1781" s="14">
        <v>0</v>
      </c>
      <c r="Q1781" s="14">
        <v>0</v>
      </c>
      <c r="R1781" s="14">
        <v>0</v>
      </c>
      <c r="S1781" s="14">
        <v>-58</v>
      </c>
      <c r="T1781" s="14">
        <v>1014</v>
      </c>
      <c r="U1781" s="11">
        <f>D1781*G1781</f>
        <v>431969400</v>
      </c>
      <c r="V1781" s="11">
        <f>D1781*L1781</f>
        <v>0</v>
      </c>
    </row>
    <row r="1782" spans="1:22" x14ac:dyDescent="0.3">
      <c r="A1782" s="14" t="str">
        <f>VLOOKUP(B1782,stocks!$B$3:$D$3093,2,FALSE)</f>
        <v>팅크웨어</v>
      </c>
      <c r="B1782" s="6" t="s">
        <v>15165</v>
      </c>
      <c r="C1782" s="6" t="s">
        <v>14402</v>
      </c>
      <c r="D1782" s="14">
        <v>15500</v>
      </c>
      <c r="E1782" s="14">
        <v>-250</v>
      </c>
      <c r="F1782" s="14">
        <v>-1.59</v>
      </c>
      <c r="G1782" s="14">
        <v>27795</v>
      </c>
      <c r="H1782" s="14">
        <v>2273</v>
      </c>
      <c r="I1782" s="14">
        <v>930</v>
      </c>
      <c r="J1782" s="14">
        <v>-3183</v>
      </c>
      <c r="K1782" s="14">
        <v>-2253</v>
      </c>
      <c r="L1782" s="14">
        <v>0</v>
      </c>
      <c r="M1782" s="14">
        <v>0</v>
      </c>
      <c r="N1782" s="14">
        <v>0</v>
      </c>
      <c r="O1782" s="14">
        <v>930</v>
      </c>
      <c r="P1782" s="14">
        <v>0</v>
      </c>
      <c r="Q1782" s="14">
        <v>0</v>
      </c>
      <c r="R1782" s="14">
        <v>0</v>
      </c>
      <c r="S1782" s="14">
        <v>0</v>
      </c>
      <c r="T1782" s="14">
        <v>-20</v>
      </c>
      <c r="U1782" s="11">
        <f>D1782*G1782</f>
        <v>430822500</v>
      </c>
      <c r="V1782" s="11">
        <f>D1782*L1782</f>
        <v>0</v>
      </c>
    </row>
    <row r="1783" spans="1:22" x14ac:dyDescent="0.3">
      <c r="A1783" s="14" t="str">
        <f>VLOOKUP(B1783,stocks!$B$3:$D$3093,2,FALSE)</f>
        <v>DL우</v>
      </c>
      <c r="B1783" s="6" t="s">
        <v>13523</v>
      </c>
      <c r="C1783" s="6" t="s">
        <v>14402</v>
      </c>
      <c r="D1783" s="14">
        <v>45300</v>
      </c>
      <c r="E1783" s="14">
        <v>-850</v>
      </c>
      <c r="F1783" s="14">
        <v>-1.84</v>
      </c>
      <c r="G1783" s="14">
        <v>9494</v>
      </c>
      <c r="H1783" s="14">
        <v>679</v>
      </c>
      <c r="I1783" s="14">
        <v>95</v>
      </c>
      <c r="J1783" s="14">
        <v>-1029</v>
      </c>
      <c r="K1783" s="14">
        <v>0</v>
      </c>
      <c r="L1783" s="14">
        <v>0</v>
      </c>
      <c r="M1783" s="14">
        <v>95</v>
      </c>
      <c r="N1783" s="14">
        <v>0</v>
      </c>
      <c r="O1783" s="14">
        <v>0</v>
      </c>
      <c r="P1783" s="14">
        <v>0</v>
      </c>
      <c r="Q1783" s="14">
        <v>0</v>
      </c>
      <c r="R1783" s="14">
        <v>0</v>
      </c>
      <c r="S1783" s="14">
        <v>230</v>
      </c>
      <c r="T1783" s="14">
        <v>25</v>
      </c>
      <c r="U1783" s="11">
        <f>D1783*G1783</f>
        <v>430078200</v>
      </c>
      <c r="V1783" s="11">
        <f>D1783*L1783</f>
        <v>0</v>
      </c>
    </row>
    <row r="1784" spans="1:22" x14ac:dyDescent="0.3">
      <c r="A1784" s="14" t="str">
        <f>VLOOKUP(B1784,stocks!$B$3:$D$3093,2,FALSE)</f>
        <v>엔바이오니아</v>
      </c>
      <c r="B1784" s="6" t="s">
        <v>16064</v>
      </c>
      <c r="C1784" s="6" t="s">
        <v>14402</v>
      </c>
      <c r="D1784" s="14">
        <v>10800</v>
      </c>
      <c r="E1784" s="14">
        <v>150</v>
      </c>
      <c r="F1784" s="14">
        <v>1.41</v>
      </c>
      <c r="G1784" s="14">
        <v>39773</v>
      </c>
      <c r="H1784" s="14">
        <v>-3781</v>
      </c>
      <c r="I1784" s="14">
        <v>0</v>
      </c>
      <c r="J1784" s="14">
        <v>3671</v>
      </c>
      <c r="K1784" s="14">
        <v>4516</v>
      </c>
      <c r="L1784" s="14">
        <v>0</v>
      </c>
      <c r="M1784" s="14">
        <v>0</v>
      </c>
      <c r="N1784" s="14">
        <v>0</v>
      </c>
      <c r="O1784" s="14">
        <v>0</v>
      </c>
      <c r="P1784" s="14">
        <v>0</v>
      </c>
      <c r="Q1784" s="14">
        <v>0</v>
      </c>
      <c r="R1784" s="14">
        <v>0</v>
      </c>
      <c r="S1784" s="14">
        <v>100</v>
      </c>
      <c r="T1784" s="14">
        <v>10</v>
      </c>
      <c r="U1784" s="11">
        <f>D1784*G1784</f>
        <v>429548400</v>
      </c>
      <c r="V1784" s="11">
        <f>D1784*L1784</f>
        <v>0</v>
      </c>
    </row>
    <row r="1785" spans="1:22" x14ac:dyDescent="0.3">
      <c r="A1785" s="14" t="str">
        <f>VLOOKUP(B1785,stocks!$B$3:$D$3093,2,FALSE)</f>
        <v>YW</v>
      </c>
      <c r="B1785" s="6" t="s">
        <v>14933</v>
      </c>
      <c r="C1785" s="6" t="s">
        <v>14402</v>
      </c>
      <c r="D1785" s="14">
        <v>5010</v>
      </c>
      <c r="E1785" s="14">
        <v>-100</v>
      </c>
      <c r="F1785" s="14">
        <v>-1.96</v>
      </c>
      <c r="G1785" s="14">
        <v>85418</v>
      </c>
      <c r="H1785" s="14">
        <v>5915</v>
      </c>
      <c r="I1785" s="14">
        <v>802</v>
      </c>
      <c r="J1785" s="14">
        <v>-6710</v>
      </c>
      <c r="K1785" s="14">
        <v>-4347</v>
      </c>
      <c r="L1785" s="14">
        <v>0</v>
      </c>
      <c r="M1785" s="14">
        <v>655</v>
      </c>
      <c r="N1785" s="14">
        <v>0</v>
      </c>
      <c r="O1785" s="14">
        <v>0</v>
      </c>
      <c r="P1785" s="14">
        <v>147</v>
      </c>
      <c r="Q1785" s="14">
        <v>0</v>
      </c>
      <c r="R1785" s="14">
        <v>0</v>
      </c>
      <c r="S1785" s="14">
        <v>0</v>
      </c>
      <c r="T1785" s="14">
        <v>-7</v>
      </c>
      <c r="U1785" s="11">
        <f>D1785*G1785</f>
        <v>427944180</v>
      </c>
      <c r="V1785" s="11">
        <f>D1785*L1785</f>
        <v>0</v>
      </c>
    </row>
    <row r="1786" spans="1:22" x14ac:dyDescent="0.3">
      <c r="A1786" s="14" t="str">
        <f>VLOOKUP(B1786,stocks!$B$3:$D$3093,2,FALSE)</f>
        <v>디스플레이텍</v>
      </c>
      <c r="B1786" s="6" t="s">
        <v>13380</v>
      </c>
      <c r="C1786" s="6" t="s">
        <v>14402</v>
      </c>
      <c r="D1786" s="14">
        <v>4945</v>
      </c>
      <c r="E1786" s="14">
        <v>-65</v>
      </c>
      <c r="F1786" s="14">
        <v>-1.3</v>
      </c>
      <c r="G1786" s="14">
        <v>86245</v>
      </c>
      <c r="H1786" s="14">
        <v>-779</v>
      </c>
      <c r="I1786" s="14">
        <v>0</v>
      </c>
      <c r="J1786" s="14">
        <v>-582</v>
      </c>
      <c r="K1786" s="14">
        <v>418</v>
      </c>
      <c r="L1786" s="14">
        <v>0</v>
      </c>
      <c r="M1786" s="14">
        <v>0</v>
      </c>
      <c r="N1786" s="14">
        <v>0</v>
      </c>
      <c r="O1786" s="14">
        <v>0</v>
      </c>
      <c r="P1786" s="14">
        <v>0</v>
      </c>
      <c r="Q1786" s="14">
        <v>0</v>
      </c>
      <c r="R1786" s="14">
        <v>0</v>
      </c>
      <c r="S1786" s="14">
        <v>371</v>
      </c>
      <c r="T1786" s="14">
        <v>990</v>
      </c>
      <c r="U1786" s="11">
        <f>D1786*G1786</f>
        <v>426481525</v>
      </c>
      <c r="V1786" s="11">
        <f>D1786*L1786</f>
        <v>0</v>
      </c>
    </row>
    <row r="1787" spans="1:22" x14ac:dyDescent="0.3">
      <c r="A1787" s="14" t="str">
        <f>VLOOKUP(B1787,stocks!$B$3:$D$3093,2,FALSE)</f>
        <v>아즈텍WB</v>
      </c>
      <c r="B1787" s="6" t="s">
        <v>14748</v>
      </c>
      <c r="C1787" s="6" t="s">
        <v>14402</v>
      </c>
      <c r="D1787" s="14">
        <v>2845</v>
      </c>
      <c r="E1787" s="14">
        <v>-70</v>
      </c>
      <c r="F1787" s="14">
        <v>-2.4</v>
      </c>
      <c r="G1787" s="14">
        <v>149879</v>
      </c>
      <c r="H1787" s="14">
        <v>12772</v>
      </c>
      <c r="I1787" s="14">
        <v>0</v>
      </c>
      <c r="J1787" s="14">
        <v>-4773</v>
      </c>
      <c r="K1787" s="14">
        <v>-5407</v>
      </c>
      <c r="L1787" s="14">
        <v>0</v>
      </c>
      <c r="M1787" s="14">
        <v>0</v>
      </c>
      <c r="N1787" s="14">
        <v>0</v>
      </c>
      <c r="O1787" s="14">
        <v>0</v>
      </c>
      <c r="P1787" s="14">
        <v>0</v>
      </c>
      <c r="Q1787" s="14">
        <v>0</v>
      </c>
      <c r="R1787" s="14">
        <v>0</v>
      </c>
      <c r="S1787" s="14">
        <v>-7999</v>
      </c>
      <c r="T1787" s="14">
        <v>0</v>
      </c>
      <c r="U1787" s="11">
        <f>D1787*G1787</f>
        <v>426405755</v>
      </c>
      <c r="V1787" s="11">
        <f>D1787*L1787</f>
        <v>0</v>
      </c>
    </row>
    <row r="1788" spans="1:22" x14ac:dyDescent="0.3">
      <c r="A1788" s="14" t="str">
        <f>VLOOKUP(B1788,stocks!$B$3:$D$3093,2,FALSE)</f>
        <v>ARIRANG 미국S&amp;P500(H)</v>
      </c>
      <c r="B1788" s="6" t="s">
        <v>15845</v>
      </c>
      <c r="C1788" s="6" t="s">
        <v>14402</v>
      </c>
      <c r="D1788" s="14">
        <v>16995</v>
      </c>
      <c r="E1788" s="14">
        <v>-270</v>
      </c>
      <c r="F1788" s="14">
        <v>-1.56</v>
      </c>
      <c r="G1788" s="14">
        <v>24993</v>
      </c>
      <c r="H1788" s="14">
        <v>12954</v>
      </c>
      <c r="I1788" s="14">
        <v>-13004</v>
      </c>
      <c r="J1788" s="14">
        <v>-18</v>
      </c>
      <c r="K1788" s="14">
        <v>0</v>
      </c>
      <c r="L1788" s="14">
        <v>0</v>
      </c>
      <c r="M1788" s="14">
        <v>-13004</v>
      </c>
      <c r="N1788" s="14">
        <v>0</v>
      </c>
      <c r="O1788" s="14">
        <v>0</v>
      </c>
      <c r="P1788" s="14">
        <v>0</v>
      </c>
      <c r="Q1788" s="14">
        <v>0</v>
      </c>
      <c r="R1788" s="14">
        <v>0</v>
      </c>
      <c r="S1788" s="14">
        <v>0</v>
      </c>
      <c r="T1788" s="14">
        <v>68</v>
      </c>
      <c r="U1788" s="11">
        <f>D1788*G1788</f>
        <v>424756035</v>
      </c>
      <c r="V1788" s="11">
        <f>D1788*L1788</f>
        <v>0</v>
      </c>
    </row>
    <row r="1789" spans="1:22" x14ac:dyDescent="0.3">
      <c r="A1789" s="14" t="str">
        <f>VLOOKUP(B1789,stocks!$B$3:$D$3093,2,FALSE)</f>
        <v>삼륭물산</v>
      </c>
      <c r="B1789" s="6" t="s">
        <v>14113</v>
      </c>
      <c r="C1789" s="6" t="s">
        <v>14402</v>
      </c>
      <c r="D1789" s="14">
        <v>8110</v>
      </c>
      <c r="E1789" s="14">
        <v>-40</v>
      </c>
      <c r="F1789" s="14">
        <v>-0.49</v>
      </c>
      <c r="G1789" s="14">
        <v>52332</v>
      </c>
      <c r="H1789" s="14">
        <v>4999</v>
      </c>
      <c r="I1789" s="14">
        <v>0</v>
      </c>
      <c r="J1789" s="14">
        <v>-4953</v>
      </c>
      <c r="K1789" s="14">
        <v>-4746</v>
      </c>
      <c r="L1789" s="14">
        <v>0</v>
      </c>
      <c r="M1789" s="14">
        <v>0</v>
      </c>
      <c r="N1789" s="14">
        <v>0</v>
      </c>
      <c r="O1789" s="14">
        <v>0</v>
      </c>
      <c r="P1789" s="14">
        <v>0</v>
      </c>
      <c r="Q1789" s="14">
        <v>0</v>
      </c>
      <c r="R1789" s="14">
        <v>0</v>
      </c>
      <c r="S1789" s="14">
        <v>6</v>
      </c>
      <c r="T1789" s="14">
        <v>-52</v>
      </c>
      <c r="U1789" s="11">
        <f>D1789*G1789</f>
        <v>424412520</v>
      </c>
      <c r="V1789" s="11">
        <f>D1789*L1789</f>
        <v>0</v>
      </c>
    </row>
    <row r="1790" spans="1:22" x14ac:dyDescent="0.3">
      <c r="A1790" s="14" t="str">
        <f>VLOOKUP(B1790,stocks!$B$3:$D$3093,2,FALSE)</f>
        <v>디티앤씨</v>
      </c>
      <c r="B1790" s="6" t="s">
        <v>13415</v>
      </c>
      <c r="C1790" s="6" t="s">
        <v>14402</v>
      </c>
      <c r="D1790" s="14">
        <v>7250</v>
      </c>
      <c r="E1790" s="14">
        <v>-90</v>
      </c>
      <c r="F1790" s="14">
        <v>-1.23</v>
      </c>
      <c r="G1790" s="14">
        <v>58493</v>
      </c>
      <c r="H1790" s="14">
        <v>-3994</v>
      </c>
      <c r="I1790" s="14">
        <v>0</v>
      </c>
      <c r="J1790" s="14">
        <v>3893</v>
      </c>
      <c r="K1790" s="14">
        <v>3245</v>
      </c>
      <c r="L1790" s="14">
        <v>0</v>
      </c>
      <c r="M1790" s="14">
        <v>0</v>
      </c>
      <c r="N1790" s="14">
        <v>0</v>
      </c>
      <c r="O1790" s="14">
        <v>0</v>
      </c>
      <c r="P1790" s="14">
        <v>0</v>
      </c>
      <c r="Q1790" s="14">
        <v>0</v>
      </c>
      <c r="R1790" s="14">
        <v>0</v>
      </c>
      <c r="S1790" s="14">
        <v>101</v>
      </c>
      <c r="T1790" s="14">
        <v>0</v>
      </c>
      <c r="U1790" s="11">
        <f>D1790*G1790</f>
        <v>424074250</v>
      </c>
      <c r="V1790" s="11">
        <f>D1790*L1790</f>
        <v>0</v>
      </c>
    </row>
    <row r="1791" spans="1:22" x14ac:dyDescent="0.3">
      <c r="A1791" s="14" t="str">
        <f>VLOOKUP(B1791,stocks!$B$3:$D$3093,2,FALSE)</f>
        <v>위메이드맥스</v>
      </c>
      <c r="B1791" s="6" t="s">
        <v>15276</v>
      </c>
      <c r="C1791" s="6" t="s">
        <v>14402</v>
      </c>
      <c r="D1791" s="14">
        <v>6010</v>
      </c>
      <c r="E1791" s="14">
        <v>-250</v>
      </c>
      <c r="F1791" s="14">
        <v>-3.99</v>
      </c>
      <c r="G1791" s="14">
        <v>70561</v>
      </c>
      <c r="H1791" s="14">
        <v>10367</v>
      </c>
      <c r="I1791" s="14">
        <v>0</v>
      </c>
      <c r="J1791" s="14">
        <v>-13367</v>
      </c>
      <c r="K1791" s="14">
        <v>-13413</v>
      </c>
      <c r="L1791" s="14">
        <v>0</v>
      </c>
      <c r="M1791" s="14">
        <v>0</v>
      </c>
      <c r="N1791" s="14">
        <v>0</v>
      </c>
      <c r="O1791" s="14">
        <v>0</v>
      </c>
      <c r="P1791" s="14">
        <v>0</v>
      </c>
      <c r="Q1791" s="14">
        <v>0</v>
      </c>
      <c r="R1791" s="14">
        <v>0</v>
      </c>
      <c r="S1791" s="14">
        <v>3000</v>
      </c>
      <c r="T1791" s="14">
        <v>0</v>
      </c>
      <c r="U1791" s="11">
        <f>D1791*G1791</f>
        <v>424071610</v>
      </c>
      <c r="V1791" s="11">
        <f>D1791*L1791</f>
        <v>0</v>
      </c>
    </row>
    <row r="1792" spans="1:22" x14ac:dyDescent="0.3">
      <c r="A1792" s="14" t="str">
        <f>VLOOKUP(B1792,stocks!$B$3:$D$3093,2,FALSE)</f>
        <v>KODEX 미국나스닥100선물(H)</v>
      </c>
      <c r="B1792" s="6" t="s">
        <v>16012</v>
      </c>
      <c r="C1792" s="6" t="s">
        <v>14402</v>
      </c>
      <c r="D1792" s="14">
        <v>17840</v>
      </c>
      <c r="E1792" s="14">
        <v>-175</v>
      </c>
      <c r="F1792" s="14">
        <v>-0.97</v>
      </c>
      <c r="G1792" s="14">
        <v>23582</v>
      </c>
      <c r="H1792" s="14">
        <v>817</v>
      </c>
      <c r="I1792" s="14">
        <v>-2103</v>
      </c>
      <c r="J1792" s="14">
        <v>-233</v>
      </c>
      <c r="K1792" s="14">
        <v>0</v>
      </c>
      <c r="L1792" s="14">
        <v>0</v>
      </c>
      <c r="M1792" s="14">
        <v>-7191</v>
      </c>
      <c r="N1792" s="14">
        <v>4500</v>
      </c>
      <c r="O1792" s="14">
        <v>0</v>
      </c>
      <c r="P1792" s="14">
        <v>0</v>
      </c>
      <c r="Q1792" s="14">
        <v>55</v>
      </c>
      <c r="R1792" s="14">
        <v>533</v>
      </c>
      <c r="S1792" s="14">
        <v>1519</v>
      </c>
      <c r="T1792" s="14">
        <v>0</v>
      </c>
      <c r="U1792" s="11">
        <f>D1792*G1792</f>
        <v>420702880</v>
      </c>
      <c r="V1792" s="11">
        <f>D1792*L1792</f>
        <v>0</v>
      </c>
    </row>
    <row r="1793" spans="1:22" x14ac:dyDescent="0.3">
      <c r="A1793" s="14" t="str">
        <f>VLOOKUP(B1793,stocks!$B$3:$D$3093,2,FALSE)</f>
        <v>SBI핀테크솔루션즈</v>
      </c>
      <c r="B1793" s="6" t="s">
        <v>13586</v>
      </c>
      <c r="C1793" s="6" t="s">
        <v>14402</v>
      </c>
      <c r="D1793" s="14">
        <v>8330</v>
      </c>
      <c r="E1793" s="14">
        <v>-160</v>
      </c>
      <c r="F1793" s="14">
        <v>-1.88</v>
      </c>
      <c r="G1793" s="14">
        <v>50475</v>
      </c>
      <c r="H1793" s="14">
        <v>3539</v>
      </c>
      <c r="I1793" s="14">
        <v>0</v>
      </c>
      <c r="J1793" s="14">
        <v>-3614</v>
      </c>
      <c r="K1793" s="14">
        <v>0</v>
      </c>
      <c r="L1793" s="14">
        <v>0</v>
      </c>
      <c r="M1793" s="14">
        <v>0</v>
      </c>
      <c r="N1793" s="14">
        <v>0</v>
      </c>
      <c r="O1793" s="14">
        <v>0</v>
      </c>
      <c r="P1793" s="14">
        <v>0</v>
      </c>
      <c r="Q1793" s="14">
        <v>0</v>
      </c>
      <c r="R1793" s="14">
        <v>0</v>
      </c>
      <c r="S1793" s="14">
        <v>0</v>
      </c>
      <c r="T1793" s="14">
        <v>75</v>
      </c>
      <c r="U1793" s="11">
        <f>D1793*G1793</f>
        <v>420456750</v>
      </c>
      <c r="V1793" s="11">
        <f>D1793*L1793</f>
        <v>0</v>
      </c>
    </row>
    <row r="1794" spans="1:22" x14ac:dyDescent="0.3">
      <c r="A1794" s="14" t="str">
        <f>VLOOKUP(B1794,stocks!$B$3:$D$3093,2,FALSE)</f>
        <v>피씨디렉트</v>
      </c>
      <c r="B1794" s="6" t="s">
        <v>14932</v>
      </c>
      <c r="C1794" s="6" t="s">
        <v>14402</v>
      </c>
      <c r="D1794" s="14">
        <v>11650</v>
      </c>
      <c r="E1794" s="14">
        <v>0</v>
      </c>
      <c r="F1794" s="14">
        <v>0</v>
      </c>
      <c r="G1794" s="14">
        <v>36015</v>
      </c>
      <c r="H1794" s="14">
        <v>-10644</v>
      </c>
      <c r="I1794" s="14">
        <v>0</v>
      </c>
      <c r="J1794" s="14">
        <v>10643</v>
      </c>
      <c r="K1794" s="14">
        <v>10633</v>
      </c>
      <c r="L1794" s="14">
        <v>0</v>
      </c>
      <c r="M1794" s="14">
        <v>0</v>
      </c>
      <c r="N1794" s="14">
        <v>0</v>
      </c>
      <c r="O1794" s="14">
        <v>0</v>
      </c>
      <c r="P1794" s="14">
        <v>0</v>
      </c>
      <c r="Q1794" s="14">
        <v>0</v>
      </c>
      <c r="R1794" s="14">
        <v>0</v>
      </c>
      <c r="S1794" s="14">
        <v>0</v>
      </c>
      <c r="T1794" s="14">
        <v>1</v>
      </c>
      <c r="U1794" s="11">
        <f>D1794*G1794</f>
        <v>419574750</v>
      </c>
      <c r="V1794" s="11">
        <f>D1794*L1794</f>
        <v>0</v>
      </c>
    </row>
    <row r="1795" spans="1:22" x14ac:dyDescent="0.3">
      <c r="A1795" s="14" t="str">
        <f>VLOOKUP(B1795,stocks!$B$3:$D$3093,2,FALSE)</f>
        <v>알리코제약</v>
      </c>
      <c r="B1795" s="6" t="s">
        <v>15796</v>
      </c>
      <c r="C1795" s="6" t="s">
        <v>14402</v>
      </c>
      <c r="D1795" s="14">
        <v>9550</v>
      </c>
      <c r="E1795" s="14">
        <v>-10</v>
      </c>
      <c r="F1795" s="14">
        <v>-0.1</v>
      </c>
      <c r="G1795" s="14">
        <v>43843</v>
      </c>
      <c r="H1795" s="14">
        <v>12962</v>
      </c>
      <c r="I1795" s="14">
        <v>0</v>
      </c>
      <c r="J1795" s="14">
        <v>-12894</v>
      </c>
      <c r="K1795" s="14">
        <v>-11985</v>
      </c>
      <c r="L1795" s="14">
        <v>0</v>
      </c>
      <c r="M1795" s="14">
        <v>0</v>
      </c>
      <c r="N1795" s="14">
        <v>0</v>
      </c>
      <c r="O1795" s="14">
        <v>0</v>
      </c>
      <c r="P1795" s="14">
        <v>0</v>
      </c>
      <c r="Q1795" s="14">
        <v>0</v>
      </c>
      <c r="R1795" s="14">
        <v>0</v>
      </c>
      <c r="S1795" s="14">
        <v>100</v>
      </c>
      <c r="T1795" s="14">
        <v>-168</v>
      </c>
      <c r="U1795" s="11">
        <f>D1795*G1795</f>
        <v>418700650</v>
      </c>
      <c r="V1795" s="11">
        <f>D1795*L1795</f>
        <v>0</v>
      </c>
    </row>
    <row r="1796" spans="1:22" x14ac:dyDescent="0.3">
      <c r="A1796" s="14" t="str">
        <f>VLOOKUP(B1796,stocks!$B$3:$D$3093,2,FALSE)</f>
        <v>미래에셋대우스팩 5호</v>
      </c>
      <c r="B1796" s="6" t="s">
        <v>14005</v>
      </c>
      <c r="C1796" s="6" t="s">
        <v>14402</v>
      </c>
      <c r="D1796" s="14">
        <v>2150</v>
      </c>
      <c r="E1796" s="14">
        <v>-10</v>
      </c>
      <c r="F1796" s="14">
        <v>-0.46</v>
      </c>
      <c r="G1796" s="14">
        <v>194412</v>
      </c>
      <c r="H1796" s="14">
        <v>-8782</v>
      </c>
      <c r="I1796" s="14">
        <v>5917</v>
      </c>
      <c r="J1796" s="14">
        <v>-12370</v>
      </c>
      <c r="K1796" s="14">
        <v>-9210</v>
      </c>
      <c r="L1796" s="14">
        <v>0</v>
      </c>
      <c r="M1796" s="14">
        <v>5917</v>
      </c>
      <c r="N1796" s="14">
        <v>0</v>
      </c>
      <c r="O1796" s="14">
        <v>0</v>
      </c>
      <c r="P1796" s="14">
        <v>0</v>
      </c>
      <c r="Q1796" s="14">
        <v>0</v>
      </c>
      <c r="R1796" s="14">
        <v>0</v>
      </c>
      <c r="S1796" s="14">
        <v>5000</v>
      </c>
      <c r="T1796" s="14">
        <v>10235</v>
      </c>
      <c r="U1796" s="11">
        <f>D1796*G1796</f>
        <v>417985800</v>
      </c>
      <c r="V1796" s="11">
        <f>D1796*L1796</f>
        <v>0</v>
      </c>
    </row>
    <row r="1797" spans="1:22" x14ac:dyDescent="0.3">
      <c r="A1797" s="14" t="str">
        <f>VLOOKUP(B1797,stocks!$B$3:$D$3093,2,FALSE)</f>
        <v>팜스빌</v>
      </c>
      <c r="B1797" s="6" t="s">
        <v>16066</v>
      </c>
      <c r="C1797" s="6" t="s">
        <v>14402</v>
      </c>
      <c r="D1797" s="14">
        <v>10600</v>
      </c>
      <c r="E1797" s="14">
        <v>-100</v>
      </c>
      <c r="F1797" s="14">
        <v>-0.93</v>
      </c>
      <c r="G1797" s="14">
        <v>39314</v>
      </c>
      <c r="H1797" s="14">
        <v>995</v>
      </c>
      <c r="I1797" s="14">
        <v>0</v>
      </c>
      <c r="J1797" s="14">
        <v>-1075</v>
      </c>
      <c r="K1797" s="14">
        <v>-1075</v>
      </c>
      <c r="L1797" s="14">
        <v>0</v>
      </c>
      <c r="M1797" s="14">
        <v>0</v>
      </c>
      <c r="N1797" s="14">
        <v>0</v>
      </c>
      <c r="O1797" s="14">
        <v>0</v>
      </c>
      <c r="P1797" s="14">
        <v>0</v>
      </c>
      <c r="Q1797" s="14">
        <v>0</v>
      </c>
      <c r="R1797" s="14">
        <v>0</v>
      </c>
      <c r="S1797" s="14">
        <v>80</v>
      </c>
      <c r="T1797" s="14">
        <v>0</v>
      </c>
      <c r="U1797" s="11">
        <f>D1797*G1797</f>
        <v>416728400</v>
      </c>
      <c r="V1797" s="11">
        <f>D1797*L1797</f>
        <v>0</v>
      </c>
    </row>
    <row r="1798" spans="1:22" x14ac:dyDescent="0.3">
      <c r="A1798" s="14" t="str">
        <f>VLOOKUP(B1798,stocks!$B$3:$D$3093,2,FALSE)</f>
        <v>다스코</v>
      </c>
      <c r="B1798" s="6" t="s">
        <v>13800</v>
      </c>
      <c r="C1798" s="6" t="s">
        <v>14402</v>
      </c>
      <c r="D1798" s="14">
        <v>5660</v>
      </c>
      <c r="E1798" s="14">
        <v>-80</v>
      </c>
      <c r="F1798" s="14">
        <v>-1.39</v>
      </c>
      <c r="G1798" s="14">
        <v>73437</v>
      </c>
      <c r="H1798" s="14">
        <v>2276</v>
      </c>
      <c r="I1798" s="14">
        <v>4292</v>
      </c>
      <c r="J1798" s="14">
        <v>-6568</v>
      </c>
      <c r="K1798" s="14">
        <v>-4023</v>
      </c>
      <c r="L1798" s="14">
        <v>0</v>
      </c>
      <c r="M1798" s="14">
        <v>-15</v>
      </c>
      <c r="N1798" s="14">
        <v>0</v>
      </c>
      <c r="O1798" s="14">
        <v>2550</v>
      </c>
      <c r="P1798" s="14">
        <v>1757</v>
      </c>
      <c r="Q1798" s="14">
        <v>0</v>
      </c>
      <c r="R1798" s="14">
        <v>0</v>
      </c>
      <c r="S1798" s="14">
        <v>0</v>
      </c>
      <c r="T1798" s="14">
        <v>0</v>
      </c>
      <c r="U1798" s="11">
        <f>D1798*G1798</f>
        <v>415653420</v>
      </c>
      <c r="V1798" s="11">
        <f>D1798*L1798</f>
        <v>0</v>
      </c>
    </row>
    <row r="1799" spans="1:22" x14ac:dyDescent="0.3">
      <c r="A1799" s="14" t="str">
        <f>VLOOKUP(B1799,stocks!$B$3:$D$3093,2,FALSE)</f>
        <v>CJ우</v>
      </c>
      <c r="B1799" s="6" t="s">
        <v>13510</v>
      </c>
      <c r="C1799" s="6" t="s">
        <v>14402</v>
      </c>
      <c r="D1799" s="14">
        <v>65100</v>
      </c>
      <c r="E1799" s="14">
        <v>-900</v>
      </c>
      <c r="F1799" s="14">
        <v>-1.36</v>
      </c>
      <c r="G1799" s="14">
        <v>6352</v>
      </c>
      <c r="H1799" s="14">
        <v>453</v>
      </c>
      <c r="I1799" s="14">
        <v>39</v>
      </c>
      <c r="J1799" s="14">
        <v>-304</v>
      </c>
      <c r="K1799" s="14">
        <v>0</v>
      </c>
      <c r="L1799" s="14">
        <v>0</v>
      </c>
      <c r="M1799" s="14">
        <v>0</v>
      </c>
      <c r="N1799" s="14">
        <v>0</v>
      </c>
      <c r="O1799" s="14">
        <v>39</v>
      </c>
      <c r="P1799" s="14">
        <v>0</v>
      </c>
      <c r="Q1799" s="14">
        <v>0</v>
      </c>
      <c r="R1799" s="14">
        <v>0</v>
      </c>
      <c r="S1799" s="14">
        <v>-188</v>
      </c>
      <c r="T1799" s="14">
        <v>0</v>
      </c>
      <c r="U1799" s="11">
        <f>D1799*G1799</f>
        <v>413515200</v>
      </c>
      <c r="V1799" s="11">
        <f>D1799*L1799</f>
        <v>0</v>
      </c>
    </row>
    <row r="1800" spans="1:22" x14ac:dyDescent="0.3">
      <c r="A1800" s="14" t="str">
        <f>VLOOKUP(B1800,stocks!$B$3:$D$3093,2,FALSE)</f>
        <v>플레이디</v>
      </c>
      <c r="B1800" s="6" t="s">
        <v>15716</v>
      </c>
      <c r="C1800" s="6" t="s">
        <v>14402</v>
      </c>
      <c r="D1800" s="14">
        <v>10250</v>
      </c>
      <c r="E1800" s="14">
        <v>-150</v>
      </c>
      <c r="F1800" s="14">
        <v>-1.44</v>
      </c>
      <c r="G1800" s="14">
        <v>40270</v>
      </c>
      <c r="H1800" s="14">
        <v>-1076</v>
      </c>
      <c r="I1800" s="14">
        <v>0</v>
      </c>
      <c r="J1800" s="14">
        <v>776</v>
      </c>
      <c r="K1800" s="14">
        <v>776</v>
      </c>
      <c r="L1800" s="14">
        <v>0</v>
      </c>
      <c r="M1800" s="14">
        <v>0</v>
      </c>
      <c r="N1800" s="14">
        <v>0</v>
      </c>
      <c r="O1800" s="14">
        <v>0</v>
      </c>
      <c r="P1800" s="14">
        <v>0</v>
      </c>
      <c r="Q1800" s="14">
        <v>0</v>
      </c>
      <c r="R1800" s="14">
        <v>0</v>
      </c>
      <c r="S1800" s="14">
        <v>0</v>
      </c>
      <c r="T1800" s="14">
        <v>300</v>
      </c>
      <c r="U1800" s="11">
        <f>D1800*G1800</f>
        <v>412767500</v>
      </c>
      <c r="V1800" s="11">
        <f>D1800*L1800</f>
        <v>0</v>
      </c>
    </row>
    <row r="1801" spans="1:22" x14ac:dyDescent="0.3">
      <c r="A1801" s="14" t="str">
        <f>VLOOKUP(B1801,stocks!$B$3:$D$3093,2,FALSE)</f>
        <v>KOSEF 인도Nifty50(합성)</v>
      </c>
      <c r="B1801" s="6" t="s">
        <v>15589</v>
      </c>
      <c r="C1801" s="6" t="s">
        <v>14402</v>
      </c>
      <c r="D1801" s="14">
        <v>16285</v>
      </c>
      <c r="E1801" s="14">
        <v>-40</v>
      </c>
      <c r="F1801" s="14">
        <v>-0.25</v>
      </c>
      <c r="G1801" s="14">
        <v>25311</v>
      </c>
      <c r="H1801" s="14">
        <v>-11014</v>
      </c>
      <c r="I1801" s="14">
        <v>10430</v>
      </c>
      <c r="J1801" s="14">
        <v>566</v>
      </c>
      <c r="K1801" s="14">
        <v>0</v>
      </c>
      <c r="L1801" s="14">
        <v>0</v>
      </c>
      <c r="M1801" s="14">
        <v>8774</v>
      </c>
      <c r="N1801" s="14">
        <v>0</v>
      </c>
      <c r="O1801" s="14">
        <v>0</v>
      </c>
      <c r="P1801" s="14">
        <v>0</v>
      </c>
      <c r="Q1801" s="14">
        <v>1656</v>
      </c>
      <c r="R1801" s="14">
        <v>0</v>
      </c>
      <c r="S1801" s="14">
        <v>1</v>
      </c>
      <c r="T1801" s="14">
        <v>17</v>
      </c>
      <c r="U1801" s="11">
        <f>D1801*G1801</f>
        <v>412189635</v>
      </c>
      <c r="V1801" s="11">
        <f>D1801*L1801</f>
        <v>0</v>
      </c>
    </row>
    <row r="1802" spans="1:22" x14ac:dyDescent="0.3">
      <c r="A1802" s="14" t="str">
        <f>VLOOKUP(B1802,stocks!$B$3:$D$3093,2,FALSE)</f>
        <v>금호전기</v>
      </c>
      <c r="B1802" s="6" t="s">
        <v>13700</v>
      </c>
      <c r="C1802" s="6" t="s">
        <v>14402</v>
      </c>
      <c r="D1802" s="14">
        <v>3390</v>
      </c>
      <c r="E1802" s="14">
        <v>-10</v>
      </c>
      <c r="F1802" s="14">
        <v>-0.28999999999999998</v>
      </c>
      <c r="G1802" s="14">
        <v>121437</v>
      </c>
      <c r="H1802" s="14">
        <v>2495</v>
      </c>
      <c r="I1802" s="14">
        <v>-200</v>
      </c>
      <c r="J1802" s="14">
        <v>-2574</v>
      </c>
      <c r="K1802" s="14">
        <v>-2574</v>
      </c>
      <c r="L1802" s="14">
        <v>0</v>
      </c>
      <c r="M1802" s="14">
        <v>-200</v>
      </c>
      <c r="N1802" s="14">
        <v>0</v>
      </c>
      <c r="O1802" s="14">
        <v>0</v>
      </c>
      <c r="P1802" s="14">
        <v>0</v>
      </c>
      <c r="Q1802" s="14">
        <v>0</v>
      </c>
      <c r="R1802" s="14">
        <v>0</v>
      </c>
      <c r="S1802" s="14">
        <v>480</v>
      </c>
      <c r="T1802" s="14">
        <v>-201</v>
      </c>
      <c r="U1802" s="11">
        <f>D1802*G1802</f>
        <v>411671430</v>
      </c>
      <c r="V1802" s="11">
        <f>D1802*L1802</f>
        <v>0</v>
      </c>
    </row>
    <row r="1803" spans="1:22" x14ac:dyDescent="0.3">
      <c r="A1803" s="14" t="str">
        <f>VLOOKUP(B1803,stocks!$B$3:$D$3093,2,FALSE)</f>
        <v>오파스넷</v>
      </c>
      <c r="B1803" s="6" t="s">
        <v>15518</v>
      </c>
      <c r="C1803" s="6" t="s">
        <v>14402</v>
      </c>
      <c r="D1803" s="14">
        <v>5110</v>
      </c>
      <c r="E1803" s="14">
        <v>-40</v>
      </c>
      <c r="F1803" s="14">
        <v>-0.78</v>
      </c>
      <c r="G1803" s="14">
        <v>80421</v>
      </c>
      <c r="H1803" s="14">
        <v>2473</v>
      </c>
      <c r="I1803" s="14">
        <v>-2</v>
      </c>
      <c r="J1803" s="14">
        <v>-2471</v>
      </c>
      <c r="K1803" s="14">
        <v>-2275</v>
      </c>
      <c r="L1803" s="14">
        <v>0</v>
      </c>
      <c r="M1803" s="14">
        <v>-2</v>
      </c>
      <c r="N1803" s="14">
        <v>0</v>
      </c>
      <c r="O1803" s="14">
        <v>0</v>
      </c>
      <c r="P1803" s="14">
        <v>0</v>
      </c>
      <c r="Q1803" s="14">
        <v>0</v>
      </c>
      <c r="R1803" s="14">
        <v>0</v>
      </c>
      <c r="S1803" s="14">
        <v>0</v>
      </c>
      <c r="T1803" s="14">
        <v>0</v>
      </c>
      <c r="U1803" s="11">
        <f>D1803*G1803</f>
        <v>410951310</v>
      </c>
      <c r="V1803" s="11">
        <f>D1803*L1803</f>
        <v>0</v>
      </c>
    </row>
    <row r="1804" spans="1:22" x14ac:dyDescent="0.3">
      <c r="A1804" s="14" t="str">
        <f>VLOOKUP(B1804,stocks!$B$3:$D$3093,2,FALSE)</f>
        <v>하나금융17호스팩</v>
      </c>
      <c r="B1804" s="6" t="s">
        <v>16194</v>
      </c>
      <c r="C1804" s="6" t="s">
        <v>14402</v>
      </c>
      <c r="D1804" s="14">
        <v>2155</v>
      </c>
      <c r="E1804" s="14">
        <v>-20</v>
      </c>
      <c r="F1804" s="14">
        <v>-0.92</v>
      </c>
      <c r="G1804" s="14">
        <v>190590</v>
      </c>
      <c r="H1804" s="14">
        <v>11902</v>
      </c>
      <c r="I1804" s="14">
        <v>-21007</v>
      </c>
      <c r="J1804" s="14">
        <v>6625</v>
      </c>
      <c r="K1804" s="14">
        <v>6222</v>
      </c>
      <c r="L1804" s="14">
        <v>0</v>
      </c>
      <c r="M1804" s="14">
        <v>0</v>
      </c>
      <c r="N1804" s="14">
        <v>0</v>
      </c>
      <c r="O1804" s="14">
        <v>0</v>
      </c>
      <c r="P1804" s="14">
        <v>0</v>
      </c>
      <c r="Q1804" s="14">
        <v>0</v>
      </c>
      <c r="R1804" s="14">
        <v>-21007</v>
      </c>
      <c r="S1804" s="14">
        <v>3500</v>
      </c>
      <c r="T1804" s="14">
        <v>-1020</v>
      </c>
      <c r="U1804" s="11">
        <f>D1804*G1804</f>
        <v>410721450</v>
      </c>
      <c r="V1804" s="11">
        <f>D1804*L1804</f>
        <v>0</v>
      </c>
    </row>
    <row r="1805" spans="1:22" x14ac:dyDescent="0.3">
      <c r="A1805" s="14" t="str">
        <f>VLOOKUP(B1805,stocks!$B$3:$D$3093,2,FALSE)</f>
        <v>한국수출포장</v>
      </c>
      <c r="B1805" s="6" t="s">
        <v>14454</v>
      </c>
      <c r="C1805" s="6" t="s">
        <v>14402</v>
      </c>
      <c r="D1805" s="14">
        <v>25200</v>
      </c>
      <c r="E1805" s="14">
        <v>-750</v>
      </c>
      <c r="F1805" s="14">
        <v>-2.89</v>
      </c>
      <c r="G1805" s="14">
        <v>16277</v>
      </c>
      <c r="H1805" s="14">
        <v>6467</v>
      </c>
      <c r="I1805" s="14">
        <v>-4</v>
      </c>
      <c r="J1805" s="14">
        <v>-6463</v>
      </c>
      <c r="K1805" s="14">
        <v>-4462</v>
      </c>
      <c r="L1805" s="14">
        <v>0</v>
      </c>
      <c r="M1805" s="14">
        <v>-4</v>
      </c>
      <c r="N1805" s="14">
        <v>0</v>
      </c>
      <c r="O1805" s="14">
        <v>0</v>
      </c>
      <c r="P1805" s="14">
        <v>0</v>
      </c>
      <c r="Q1805" s="14">
        <v>0</v>
      </c>
      <c r="R1805" s="14">
        <v>0</v>
      </c>
      <c r="S1805" s="14">
        <v>0</v>
      </c>
      <c r="T1805" s="14">
        <v>0</v>
      </c>
      <c r="U1805" s="11">
        <f>D1805*G1805</f>
        <v>410180400</v>
      </c>
      <c r="V1805" s="11">
        <f>D1805*L1805</f>
        <v>0</v>
      </c>
    </row>
    <row r="1806" spans="1:22" x14ac:dyDescent="0.3">
      <c r="A1806" s="14" t="str">
        <f>VLOOKUP(B1806,stocks!$B$3:$D$3093,2,FALSE)</f>
        <v>KODEX 미국S&amp;P고배당커버드콜(합성 H)</v>
      </c>
      <c r="B1806" s="6" t="s">
        <v>15876</v>
      </c>
      <c r="C1806" s="6" t="s">
        <v>14402</v>
      </c>
      <c r="D1806" s="14">
        <v>10570</v>
      </c>
      <c r="E1806" s="14">
        <v>50</v>
      </c>
      <c r="F1806" s="14">
        <v>0.48</v>
      </c>
      <c r="G1806" s="14">
        <v>38667</v>
      </c>
      <c r="H1806" s="14">
        <v>10378</v>
      </c>
      <c r="I1806" s="14">
        <v>-10528</v>
      </c>
      <c r="J1806" s="14">
        <v>144</v>
      </c>
      <c r="K1806" s="14">
        <v>0</v>
      </c>
      <c r="L1806" s="14">
        <v>0</v>
      </c>
      <c r="M1806" s="14">
        <v>-11563</v>
      </c>
      <c r="N1806" s="14">
        <v>0</v>
      </c>
      <c r="O1806" s="14">
        <v>0</v>
      </c>
      <c r="P1806" s="14">
        <v>0</v>
      </c>
      <c r="Q1806" s="14">
        <v>1035</v>
      </c>
      <c r="R1806" s="14">
        <v>0</v>
      </c>
      <c r="S1806" s="14">
        <v>6</v>
      </c>
      <c r="T1806" s="14">
        <v>0</v>
      </c>
      <c r="U1806" s="11">
        <f>D1806*G1806</f>
        <v>408710190</v>
      </c>
      <c r="V1806" s="11">
        <f>D1806*L1806</f>
        <v>0</v>
      </c>
    </row>
    <row r="1807" spans="1:22" x14ac:dyDescent="0.3">
      <c r="A1807" s="14" t="str">
        <f>VLOOKUP(B1807,stocks!$B$3:$D$3093,2,FALSE)</f>
        <v>네오셈</v>
      </c>
      <c r="B1807" s="6" t="s">
        <v>13739</v>
      </c>
      <c r="C1807" s="6" t="s">
        <v>14402</v>
      </c>
      <c r="D1807" s="14">
        <v>3330</v>
      </c>
      <c r="E1807" s="14">
        <v>-20</v>
      </c>
      <c r="F1807" s="14">
        <v>-0.6</v>
      </c>
      <c r="G1807" s="14">
        <v>122628</v>
      </c>
      <c r="H1807" s="14">
        <v>20305</v>
      </c>
      <c r="I1807" s="14">
        <v>0</v>
      </c>
      <c r="J1807" s="14">
        <v>-20005</v>
      </c>
      <c r="K1807" s="14">
        <v>-23053</v>
      </c>
      <c r="L1807" s="14">
        <v>0</v>
      </c>
      <c r="M1807" s="14">
        <v>0</v>
      </c>
      <c r="N1807" s="14">
        <v>0</v>
      </c>
      <c r="O1807" s="14">
        <v>0</v>
      </c>
      <c r="P1807" s="14">
        <v>0</v>
      </c>
      <c r="Q1807" s="14">
        <v>0</v>
      </c>
      <c r="R1807" s="14">
        <v>0</v>
      </c>
      <c r="S1807" s="14">
        <v>0</v>
      </c>
      <c r="T1807" s="14">
        <v>-300</v>
      </c>
      <c r="U1807" s="11">
        <f>D1807*G1807</f>
        <v>408351240</v>
      </c>
      <c r="V1807" s="11">
        <f>D1807*L1807</f>
        <v>0</v>
      </c>
    </row>
    <row r="1808" spans="1:22" x14ac:dyDescent="0.3">
      <c r="A1808" s="14" t="str">
        <f>VLOOKUP(B1808,stocks!$B$3:$D$3093,2,FALSE)</f>
        <v>이엠넷</v>
      </c>
      <c r="B1808" s="6" t="s">
        <v>15378</v>
      </c>
      <c r="C1808" s="6" t="s">
        <v>14402</v>
      </c>
      <c r="D1808" s="14">
        <v>6910</v>
      </c>
      <c r="E1808" s="14">
        <v>20</v>
      </c>
      <c r="F1808" s="14">
        <v>0.28999999999999998</v>
      </c>
      <c r="G1808" s="14">
        <v>59047</v>
      </c>
      <c r="H1808" s="14">
        <v>-11306</v>
      </c>
      <c r="I1808" s="14">
        <v>0</v>
      </c>
      <c r="J1808" s="14">
        <v>11306</v>
      </c>
      <c r="K1808" s="14">
        <v>11246</v>
      </c>
      <c r="L1808" s="14">
        <v>0</v>
      </c>
      <c r="M1808" s="14">
        <v>0</v>
      </c>
      <c r="N1808" s="14">
        <v>0</v>
      </c>
      <c r="O1808" s="14">
        <v>0</v>
      </c>
      <c r="P1808" s="14">
        <v>0</v>
      </c>
      <c r="Q1808" s="14">
        <v>0</v>
      </c>
      <c r="R1808" s="14">
        <v>0</v>
      </c>
      <c r="S1808" s="14">
        <v>0</v>
      </c>
      <c r="T1808" s="14">
        <v>0</v>
      </c>
      <c r="U1808" s="11">
        <f>D1808*G1808</f>
        <v>408014770</v>
      </c>
      <c r="V1808" s="11">
        <f>D1808*L1808</f>
        <v>0</v>
      </c>
    </row>
    <row r="1809" spans="1:22" x14ac:dyDescent="0.3">
      <c r="A1809" s="14" t="str">
        <f>VLOOKUP(B1809,stocks!$B$3:$D$3093,2,FALSE)</f>
        <v>위세아이텍</v>
      </c>
      <c r="B1809" s="6" t="s">
        <v>15040</v>
      </c>
      <c r="C1809" s="6" t="s">
        <v>14402</v>
      </c>
      <c r="D1809" s="14">
        <v>13250</v>
      </c>
      <c r="E1809" s="14">
        <v>-150</v>
      </c>
      <c r="F1809" s="14">
        <v>-1.1200000000000001</v>
      </c>
      <c r="G1809" s="14">
        <v>30760</v>
      </c>
      <c r="H1809" s="14">
        <v>-7676</v>
      </c>
      <c r="I1809" s="14">
        <v>6090</v>
      </c>
      <c r="J1809" s="14">
        <v>1514</v>
      </c>
      <c r="K1809" s="14">
        <v>2604</v>
      </c>
      <c r="L1809" s="14">
        <v>0</v>
      </c>
      <c r="M1809" s="14">
        <v>5000</v>
      </c>
      <c r="N1809" s="14">
        <v>0</v>
      </c>
      <c r="O1809" s="14">
        <v>1090</v>
      </c>
      <c r="P1809" s="14">
        <v>0</v>
      </c>
      <c r="Q1809" s="14">
        <v>0</v>
      </c>
      <c r="R1809" s="14">
        <v>0</v>
      </c>
      <c r="S1809" s="14">
        <v>70</v>
      </c>
      <c r="T1809" s="14">
        <v>2</v>
      </c>
      <c r="U1809" s="11">
        <f>D1809*G1809</f>
        <v>407570000</v>
      </c>
      <c r="V1809" s="11">
        <f>D1809*L1809</f>
        <v>0</v>
      </c>
    </row>
    <row r="1810" spans="1:22" x14ac:dyDescent="0.3">
      <c r="A1810" s="14" t="str">
        <f>VLOOKUP(B1810,stocks!$B$3:$D$3093,2,FALSE)</f>
        <v>와이오엠</v>
      </c>
      <c r="B1810" s="6" t="s">
        <v>15056</v>
      </c>
      <c r="C1810" s="6" t="s">
        <v>14402</v>
      </c>
      <c r="D1810" s="14">
        <v>3380</v>
      </c>
      <c r="E1810" s="14">
        <v>-40</v>
      </c>
      <c r="F1810" s="14">
        <v>-1.17</v>
      </c>
      <c r="G1810" s="14">
        <v>119990</v>
      </c>
      <c r="H1810" s="14">
        <v>11356</v>
      </c>
      <c r="I1810" s="14">
        <v>650</v>
      </c>
      <c r="J1810" s="14">
        <v>-12307</v>
      </c>
      <c r="K1810" s="14">
        <v>-9969</v>
      </c>
      <c r="L1810" s="14">
        <v>0</v>
      </c>
      <c r="M1810" s="14">
        <v>527</v>
      </c>
      <c r="N1810" s="14">
        <v>0</v>
      </c>
      <c r="O1810" s="14">
        <v>0</v>
      </c>
      <c r="P1810" s="14">
        <v>123</v>
      </c>
      <c r="Q1810" s="14">
        <v>0</v>
      </c>
      <c r="R1810" s="14">
        <v>0</v>
      </c>
      <c r="S1810" s="14">
        <v>301</v>
      </c>
      <c r="T1810" s="14">
        <v>0</v>
      </c>
      <c r="U1810" s="11">
        <f>D1810*G1810</f>
        <v>405566200</v>
      </c>
      <c r="V1810" s="11">
        <f>D1810*L1810</f>
        <v>0</v>
      </c>
    </row>
    <row r="1811" spans="1:22" x14ac:dyDescent="0.3">
      <c r="A1811" s="14" t="str">
        <f>VLOOKUP(B1811,stocks!$B$3:$D$3093,2,FALSE)</f>
        <v>서울전자통신</v>
      </c>
      <c r="B1811" s="6" t="s">
        <v>14215</v>
      </c>
      <c r="C1811" s="6" t="s">
        <v>14402</v>
      </c>
      <c r="D1811" s="14">
        <v>1005</v>
      </c>
      <c r="E1811" s="14">
        <v>-25</v>
      </c>
      <c r="F1811" s="14">
        <v>-2.4300000000000002</v>
      </c>
      <c r="G1811" s="14">
        <v>402881</v>
      </c>
      <c r="H1811" s="14">
        <v>12899</v>
      </c>
      <c r="I1811" s="14">
        <v>0</v>
      </c>
      <c r="J1811" s="14">
        <v>-19708</v>
      </c>
      <c r="K1811" s="14">
        <v>-19708</v>
      </c>
      <c r="L1811" s="14">
        <v>0</v>
      </c>
      <c r="M1811" s="14">
        <v>0</v>
      </c>
      <c r="N1811" s="14">
        <v>0</v>
      </c>
      <c r="O1811" s="14">
        <v>0</v>
      </c>
      <c r="P1811" s="14">
        <v>0</v>
      </c>
      <c r="Q1811" s="14">
        <v>0</v>
      </c>
      <c r="R1811" s="14">
        <v>0</v>
      </c>
      <c r="S1811" s="14">
        <v>1809</v>
      </c>
      <c r="T1811" s="14">
        <v>5000</v>
      </c>
      <c r="U1811" s="11">
        <f>D1811*G1811</f>
        <v>404895405</v>
      </c>
      <c r="V1811" s="11">
        <f>D1811*L1811</f>
        <v>0</v>
      </c>
    </row>
    <row r="1812" spans="1:22" x14ac:dyDescent="0.3">
      <c r="A1812" s="14" t="str">
        <f>VLOOKUP(B1812,stocks!$B$3:$D$3093,2,FALSE)</f>
        <v>신한 레버리지 다우존스지수 선물 ETN(H)</v>
      </c>
      <c r="B1812" s="6" t="s">
        <v>16302</v>
      </c>
      <c r="C1812" s="6" t="s">
        <v>14402</v>
      </c>
      <c r="D1812" s="14">
        <v>32350</v>
      </c>
      <c r="E1812" s="14">
        <v>-1255</v>
      </c>
      <c r="F1812" s="14">
        <v>-3.73</v>
      </c>
      <c r="G1812" s="14">
        <v>12500</v>
      </c>
      <c r="H1812" s="14">
        <v>7805</v>
      </c>
      <c r="I1812" s="14">
        <v>-7916</v>
      </c>
      <c r="J1812" s="14">
        <v>0</v>
      </c>
      <c r="K1812" s="14">
        <v>0</v>
      </c>
      <c r="L1812" s="14">
        <v>0</v>
      </c>
      <c r="M1812" s="14">
        <v>-7916</v>
      </c>
      <c r="N1812" s="14">
        <v>0</v>
      </c>
      <c r="O1812" s="14">
        <v>0</v>
      </c>
      <c r="P1812" s="14">
        <v>0</v>
      </c>
      <c r="Q1812" s="14">
        <v>0</v>
      </c>
      <c r="R1812" s="14">
        <v>0</v>
      </c>
      <c r="S1812" s="14">
        <v>100</v>
      </c>
      <c r="T1812" s="14">
        <v>11</v>
      </c>
      <c r="U1812" s="11">
        <f>D1812*G1812</f>
        <v>404375000</v>
      </c>
      <c r="V1812" s="11">
        <f>D1812*L1812</f>
        <v>0</v>
      </c>
    </row>
    <row r="1813" spans="1:22" x14ac:dyDescent="0.3">
      <c r="A1813" s="14" t="str">
        <f>VLOOKUP(B1813,stocks!$B$3:$D$3093,2,FALSE)</f>
        <v>케이엔더블유</v>
      </c>
      <c r="B1813" s="6" t="s">
        <v>15299</v>
      </c>
      <c r="C1813" s="6" t="s">
        <v>14402</v>
      </c>
      <c r="D1813" s="14">
        <v>9950</v>
      </c>
      <c r="E1813" s="14">
        <v>-100</v>
      </c>
      <c r="F1813" s="14">
        <v>-1</v>
      </c>
      <c r="G1813" s="14">
        <v>40619</v>
      </c>
      <c r="H1813" s="14">
        <v>-855</v>
      </c>
      <c r="I1813" s="14">
        <v>0</v>
      </c>
      <c r="J1813" s="14">
        <v>1835</v>
      </c>
      <c r="K1813" s="14">
        <v>1583</v>
      </c>
      <c r="L1813" s="14">
        <v>0</v>
      </c>
      <c r="M1813" s="14">
        <v>0</v>
      </c>
      <c r="N1813" s="14">
        <v>0</v>
      </c>
      <c r="O1813" s="14">
        <v>0</v>
      </c>
      <c r="P1813" s="14">
        <v>0</v>
      </c>
      <c r="Q1813" s="14">
        <v>0</v>
      </c>
      <c r="R1813" s="14">
        <v>0</v>
      </c>
      <c r="S1813" s="14">
        <v>-980</v>
      </c>
      <c r="T1813" s="14">
        <v>0</v>
      </c>
      <c r="U1813" s="11">
        <f>D1813*G1813</f>
        <v>404159050</v>
      </c>
      <c r="V1813" s="11">
        <f>D1813*L1813</f>
        <v>0</v>
      </c>
    </row>
    <row r="1814" spans="1:22" x14ac:dyDescent="0.3">
      <c r="A1814" s="14" t="str">
        <f>VLOOKUP(B1814,stocks!$B$3:$D$3093,2,FALSE)</f>
        <v>영흥</v>
      </c>
      <c r="B1814" s="6" t="s">
        <v>14623</v>
      </c>
      <c r="C1814" s="6" t="s">
        <v>14402</v>
      </c>
      <c r="D1814" s="14">
        <v>1230</v>
      </c>
      <c r="E1814" s="14">
        <v>-5</v>
      </c>
      <c r="F1814" s="14">
        <v>-0.4</v>
      </c>
      <c r="G1814" s="14">
        <v>328577</v>
      </c>
      <c r="H1814" s="14">
        <v>-6399</v>
      </c>
      <c r="I1814" s="14">
        <v>-94</v>
      </c>
      <c r="J1814" s="14">
        <v>6493</v>
      </c>
      <c r="K1814" s="14">
        <v>6493</v>
      </c>
      <c r="L1814" s="14">
        <v>0</v>
      </c>
      <c r="M1814" s="14">
        <v>-94</v>
      </c>
      <c r="N1814" s="14">
        <v>0</v>
      </c>
      <c r="O1814" s="14">
        <v>0</v>
      </c>
      <c r="P1814" s="14">
        <v>0</v>
      </c>
      <c r="Q1814" s="14">
        <v>0</v>
      </c>
      <c r="R1814" s="14">
        <v>0</v>
      </c>
      <c r="S1814" s="14">
        <v>0</v>
      </c>
      <c r="T1814" s="14">
        <v>0</v>
      </c>
      <c r="U1814" s="11">
        <f>D1814*G1814</f>
        <v>404149710</v>
      </c>
      <c r="V1814" s="11">
        <f>D1814*L1814</f>
        <v>0</v>
      </c>
    </row>
    <row r="1815" spans="1:22" x14ac:dyDescent="0.3">
      <c r="A1815" s="14" t="str">
        <f>VLOOKUP(B1815,stocks!$B$3:$D$3093,2,FALSE)</f>
        <v>화천기공</v>
      </c>
      <c r="B1815" s="6" t="s">
        <v>14428</v>
      </c>
      <c r="C1815" s="6" t="s">
        <v>14402</v>
      </c>
      <c r="D1815" s="14">
        <v>38550</v>
      </c>
      <c r="E1815" s="14">
        <v>0</v>
      </c>
      <c r="F1815" s="14">
        <v>0</v>
      </c>
      <c r="G1815" s="14">
        <v>10438</v>
      </c>
      <c r="H1815" s="14">
        <v>-2956</v>
      </c>
      <c r="I1815" s="14">
        <v>3667</v>
      </c>
      <c r="J1815" s="14">
        <v>-611</v>
      </c>
      <c r="K1815" s="14">
        <v>-611</v>
      </c>
      <c r="L1815" s="14">
        <v>0</v>
      </c>
      <c r="M1815" s="14">
        <v>35</v>
      </c>
      <c r="N1815" s="14">
        <v>0</v>
      </c>
      <c r="O1815" s="14">
        <v>0</v>
      </c>
      <c r="P1815" s="14">
        <v>3632</v>
      </c>
      <c r="Q1815" s="14">
        <v>0</v>
      </c>
      <c r="R1815" s="14">
        <v>0</v>
      </c>
      <c r="S1815" s="14">
        <v>-100</v>
      </c>
      <c r="T1815" s="14">
        <v>0</v>
      </c>
      <c r="U1815" s="11">
        <f>D1815*G1815</f>
        <v>402384900</v>
      </c>
      <c r="V1815" s="11">
        <f>D1815*L1815</f>
        <v>0</v>
      </c>
    </row>
    <row r="1816" spans="1:22" x14ac:dyDescent="0.3">
      <c r="A1816" s="14" t="str">
        <f>VLOOKUP(B1816,stocks!$B$3:$D$3093,2,FALSE)</f>
        <v>DRB동일</v>
      </c>
      <c r="B1816" s="6" t="s">
        <v>13385</v>
      </c>
      <c r="C1816" s="6" t="s">
        <v>14402</v>
      </c>
      <c r="D1816" s="14">
        <v>7990</v>
      </c>
      <c r="E1816" s="14">
        <v>10</v>
      </c>
      <c r="F1816" s="14">
        <v>0.13</v>
      </c>
      <c r="G1816" s="14">
        <v>50328</v>
      </c>
      <c r="H1816" s="14">
        <v>6406</v>
      </c>
      <c r="I1816" s="14">
        <v>-19</v>
      </c>
      <c r="J1816" s="14">
        <v>-6387</v>
      </c>
      <c r="K1816" s="14">
        <v>-6388</v>
      </c>
      <c r="L1816" s="14">
        <v>0</v>
      </c>
      <c r="M1816" s="14">
        <v>-19</v>
      </c>
      <c r="N1816" s="14">
        <v>0</v>
      </c>
      <c r="O1816" s="14">
        <v>0</v>
      </c>
      <c r="P1816" s="14">
        <v>0</v>
      </c>
      <c r="Q1816" s="14">
        <v>0</v>
      </c>
      <c r="R1816" s="14">
        <v>0</v>
      </c>
      <c r="S1816" s="14">
        <v>0</v>
      </c>
      <c r="T1816" s="14">
        <v>0</v>
      </c>
      <c r="U1816" s="11">
        <f>D1816*G1816</f>
        <v>402120720</v>
      </c>
      <c r="V1816" s="11">
        <f>D1816*L1816</f>
        <v>0</v>
      </c>
    </row>
    <row r="1817" spans="1:22" x14ac:dyDescent="0.3">
      <c r="A1817" s="14" t="str">
        <f>VLOOKUP(B1817,stocks!$B$3:$D$3093,2,FALSE)</f>
        <v>이지스밸류리츠</v>
      </c>
      <c r="B1817" s="6" t="s">
        <v>16123</v>
      </c>
      <c r="C1817" s="6" t="s">
        <v>14402</v>
      </c>
      <c r="D1817" s="14">
        <v>5500</v>
      </c>
      <c r="E1817" s="14">
        <v>10</v>
      </c>
      <c r="F1817" s="14">
        <v>0.18</v>
      </c>
      <c r="G1817" s="14">
        <v>72510</v>
      </c>
      <c r="H1817" s="14">
        <v>3518</v>
      </c>
      <c r="I1817" s="14">
        <v>-4812</v>
      </c>
      <c r="J1817" s="14">
        <v>4717</v>
      </c>
      <c r="K1817" s="14">
        <v>9719</v>
      </c>
      <c r="L1817" s="14">
        <v>0</v>
      </c>
      <c r="M1817" s="14">
        <v>-12062</v>
      </c>
      <c r="N1817" s="14">
        <v>0</v>
      </c>
      <c r="O1817" s="14">
        <v>0</v>
      </c>
      <c r="P1817" s="14">
        <v>7250</v>
      </c>
      <c r="Q1817" s="14">
        <v>0</v>
      </c>
      <c r="R1817" s="14">
        <v>0</v>
      </c>
      <c r="S1817" s="14">
        <v>-3423</v>
      </c>
      <c r="T1817" s="14">
        <v>0</v>
      </c>
      <c r="U1817" s="11">
        <f>D1817*G1817</f>
        <v>398805000</v>
      </c>
      <c r="V1817" s="11">
        <f>D1817*L1817</f>
        <v>0</v>
      </c>
    </row>
    <row r="1818" spans="1:22" x14ac:dyDescent="0.3">
      <c r="A1818" s="14" t="str">
        <f>VLOOKUP(B1818,stocks!$B$3:$D$3093,2,FALSE)</f>
        <v>경인전자</v>
      </c>
      <c r="B1818" s="6" t="s">
        <v>13640</v>
      </c>
      <c r="C1818" s="6" t="s">
        <v>14402</v>
      </c>
      <c r="D1818" s="14">
        <v>32400</v>
      </c>
      <c r="E1818" s="14">
        <v>-400</v>
      </c>
      <c r="F1818" s="14">
        <v>-1.22</v>
      </c>
      <c r="G1818" s="14">
        <v>12297</v>
      </c>
      <c r="H1818" s="14">
        <v>983</v>
      </c>
      <c r="I1818" s="14">
        <v>11</v>
      </c>
      <c r="J1818" s="14">
        <v>-1043</v>
      </c>
      <c r="K1818" s="14">
        <v>-944</v>
      </c>
      <c r="L1818" s="14">
        <v>0</v>
      </c>
      <c r="M1818" s="14">
        <v>-6</v>
      </c>
      <c r="N1818" s="14">
        <v>0</v>
      </c>
      <c r="O1818" s="14">
        <v>0</v>
      </c>
      <c r="P1818" s="14">
        <v>17</v>
      </c>
      <c r="Q1818" s="14">
        <v>0</v>
      </c>
      <c r="R1818" s="14">
        <v>0</v>
      </c>
      <c r="S1818" s="14">
        <v>49</v>
      </c>
      <c r="T1818" s="14">
        <v>0</v>
      </c>
      <c r="U1818" s="11">
        <f>D1818*G1818</f>
        <v>398422800</v>
      </c>
      <c r="V1818" s="11">
        <f>D1818*L1818</f>
        <v>0</v>
      </c>
    </row>
    <row r="1819" spans="1:22" x14ac:dyDescent="0.3">
      <c r="A1819" s="14" t="str">
        <f>VLOOKUP(B1819,stocks!$B$3:$D$3093,2,FALSE)</f>
        <v>코다코</v>
      </c>
      <c r="B1819" s="6" t="s">
        <v>14890</v>
      </c>
      <c r="C1819" s="6" t="s">
        <v>14402</v>
      </c>
      <c r="D1819" s="14">
        <v>1465</v>
      </c>
      <c r="E1819" s="14">
        <v>-15</v>
      </c>
      <c r="F1819" s="14">
        <v>-1.01</v>
      </c>
      <c r="G1819" s="14">
        <v>271410</v>
      </c>
      <c r="H1819" s="14">
        <v>-7759</v>
      </c>
      <c r="I1819" s="14">
        <v>0</v>
      </c>
      <c r="J1819" s="14">
        <v>27651</v>
      </c>
      <c r="K1819" s="14">
        <v>27651</v>
      </c>
      <c r="L1819" s="14">
        <v>0</v>
      </c>
      <c r="M1819" s="14">
        <v>0</v>
      </c>
      <c r="N1819" s="14">
        <v>0</v>
      </c>
      <c r="O1819" s="14">
        <v>0</v>
      </c>
      <c r="P1819" s="14">
        <v>0</v>
      </c>
      <c r="Q1819" s="14">
        <v>0</v>
      </c>
      <c r="R1819" s="14">
        <v>0</v>
      </c>
      <c r="S1819" s="14">
        <v>-20000</v>
      </c>
      <c r="T1819" s="14">
        <v>108</v>
      </c>
      <c r="U1819" s="11">
        <f>D1819*G1819</f>
        <v>397615650</v>
      </c>
      <c r="V1819" s="11">
        <f>D1819*L1819</f>
        <v>0</v>
      </c>
    </row>
    <row r="1820" spans="1:22" x14ac:dyDescent="0.3">
      <c r="A1820" s="14" t="str">
        <f>VLOOKUP(B1820,stocks!$B$3:$D$3093,2,FALSE)</f>
        <v>알에프세미</v>
      </c>
      <c r="B1820" s="6" t="s">
        <v>15244</v>
      </c>
      <c r="C1820" s="6" t="s">
        <v>14402</v>
      </c>
      <c r="D1820" s="14">
        <v>5290</v>
      </c>
      <c r="E1820" s="14">
        <v>-50</v>
      </c>
      <c r="F1820" s="14">
        <v>-0.94</v>
      </c>
      <c r="G1820" s="14">
        <v>75084</v>
      </c>
      <c r="H1820" s="14">
        <v>24265</v>
      </c>
      <c r="I1820" s="14">
        <v>0</v>
      </c>
      <c r="J1820" s="14">
        <v>-24291</v>
      </c>
      <c r="K1820" s="14">
        <v>-14689</v>
      </c>
      <c r="L1820" s="14">
        <v>0</v>
      </c>
      <c r="M1820" s="14">
        <v>0</v>
      </c>
      <c r="N1820" s="14">
        <v>0</v>
      </c>
      <c r="O1820" s="14">
        <v>0</v>
      </c>
      <c r="P1820" s="14">
        <v>0</v>
      </c>
      <c r="Q1820" s="14">
        <v>0</v>
      </c>
      <c r="R1820" s="14">
        <v>0</v>
      </c>
      <c r="S1820" s="14">
        <v>70</v>
      </c>
      <c r="T1820" s="14">
        <v>-44</v>
      </c>
      <c r="U1820" s="11">
        <f>D1820*G1820</f>
        <v>397194360</v>
      </c>
      <c r="V1820" s="11">
        <f>D1820*L1820</f>
        <v>0</v>
      </c>
    </row>
    <row r="1821" spans="1:22" x14ac:dyDescent="0.3">
      <c r="A1821" s="14" t="str">
        <f>VLOOKUP(B1821,stocks!$B$3:$D$3093,2,FALSE)</f>
        <v>삼성 인버스 2X 은 선물 ETN(H)</v>
      </c>
      <c r="B1821" s="6" t="s">
        <v>16382</v>
      </c>
      <c r="C1821" s="6" t="s">
        <v>14402</v>
      </c>
      <c r="D1821" s="14">
        <v>1440</v>
      </c>
      <c r="E1821" s="14">
        <v>25</v>
      </c>
      <c r="F1821" s="14">
        <v>1.77</v>
      </c>
      <c r="G1821" s="14">
        <v>274925</v>
      </c>
      <c r="H1821" s="14">
        <v>-51389</v>
      </c>
      <c r="I1821" s="14">
        <v>51389</v>
      </c>
      <c r="J1821" s="14">
        <v>0</v>
      </c>
      <c r="K1821" s="14">
        <v>0</v>
      </c>
      <c r="L1821" s="14">
        <v>0</v>
      </c>
      <c r="M1821" s="14">
        <v>51389</v>
      </c>
      <c r="N1821" s="14">
        <v>0</v>
      </c>
      <c r="O1821" s="14">
        <v>0</v>
      </c>
      <c r="P1821" s="14">
        <v>0</v>
      </c>
      <c r="Q1821" s="14">
        <v>0</v>
      </c>
      <c r="R1821" s="14">
        <v>0</v>
      </c>
      <c r="S1821" s="14">
        <v>0</v>
      </c>
      <c r="T1821" s="14">
        <v>0</v>
      </c>
      <c r="U1821" s="11">
        <f>D1821*G1821</f>
        <v>395892000</v>
      </c>
      <c r="V1821" s="11">
        <f>D1821*L1821</f>
        <v>0</v>
      </c>
    </row>
    <row r="1822" spans="1:22" x14ac:dyDescent="0.3">
      <c r="A1822" s="14" t="str">
        <f>VLOOKUP(B1822,stocks!$B$3:$D$3093,2,FALSE)</f>
        <v>씨유메디칼</v>
      </c>
      <c r="B1822" s="6" t="s">
        <v>15341</v>
      </c>
      <c r="C1822" s="6" t="s">
        <v>14402</v>
      </c>
      <c r="D1822" s="14">
        <v>1720</v>
      </c>
      <c r="E1822" s="14">
        <v>-5</v>
      </c>
      <c r="F1822" s="14">
        <v>-0.28999999999999998</v>
      </c>
      <c r="G1822" s="14">
        <v>229012</v>
      </c>
      <c r="H1822" s="14">
        <v>21229</v>
      </c>
      <c r="I1822" s="14">
        <v>0</v>
      </c>
      <c r="J1822" s="14">
        <v>-21729</v>
      </c>
      <c r="K1822" s="14">
        <v>-22282</v>
      </c>
      <c r="L1822" s="14">
        <v>0</v>
      </c>
      <c r="M1822" s="14">
        <v>0</v>
      </c>
      <c r="N1822" s="14">
        <v>0</v>
      </c>
      <c r="O1822" s="14">
        <v>0</v>
      </c>
      <c r="P1822" s="14">
        <v>0</v>
      </c>
      <c r="Q1822" s="14">
        <v>0</v>
      </c>
      <c r="R1822" s="14">
        <v>0</v>
      </c>
      <c r="S1822" s="14">
        <v>0</v>
      </c>
      <c r="T1822" s="14">
        <v>500</v>
      </c>
      <c r="U1822" s="11">
        <f>D1822*G1822</f>
        <v>393900640</v>
      </c>
      <c r="V1822" s="11">
        <f>D1822*L1822</f>
        <v>0</v>
      </c>
    </row>
    <row r="1823" spans="1:22" x14ac:dyDescent="0.3">
      <c r="A1823" s="14" t="str">
        <f>VLOOKUP(B1823,stocks!$B$3:$D$3093,2,FALSE)</f>
        <v>한양증권우</v>
      </c>
      <c r="B1823" s="6" t="s">
        <v>14447</v>
      </c>
      <c r="C1823" s="6" t="s">
        <v>14402</v>
      </c>
      <c r="D1823" s="14">
        <v>23000</v>
      </c>
      <c r="E1823" s="14">
        <v>-1300</v>
      </c>
      <c r="F1823" s="14">
        <v>-5.35</v>
      </c>
      <c r="G1823" s="14">
        <v>17109</v>
      </c>
      <c r="H1823" s="14">
        <v>-80</v>
      </c>
      <c r="I1823" s="14">
        <v>0</v>
      </c>
      <c r="J1823" s="14">
        <v>80</v>
      </c>
      <c r="K1823" s="14">
        <v>0</v>
      </c>
      <c r="L1823" s="14">
        <v>0</v>
      </c>
      <c r="M1823" s="14">
        <v>0</v>
      </c>
      <c r="N1823" s="14">
        <v>0</v>
      </c>
      <c r="O1823" s="14">
        <v>0</v>
      </c>
      <c r="P1823" s="14">
        <v>0</v>
      </c>
      <c r="Q1823" s="14">
        <v>0</v>
      </c>
      <c r="R1823" s="14">
        <v>0</v>
      </c>
      <c r="S1823" s="14">
        <v>0</v>
      </c>
      <c r="T1823" s="14">
        <v>0</v>
      </c>
      <c r="U1823" s="11">
        <f>D1823*G1823</f>
        <v>393507000</v>
      </c>
      <c r="V1823" s="11">
        <f>D1823*L1823</f>
        <v>0</v>
      </c>
    </row>
    <row r="1824" spans="1:22" x14ac:dyDescent="0.3">
      <c r="A1824" s="14" t="str">
        <f>VLOOKUP(B1824,stocks!$B$3:$D$3093,2,FALSE)</f>
        <v>KODEX 3대농산물선물(H)</v>
      </c>
      <c r="B1824" s="6" t="s">
        <v>15850</v>
      </c>
      <c r="C1824" s="6" t="s">
        <v>14402</v>
      </c>
      <c r="D1824" s="14">
        <v>10830</v>
      </c>
      <c r="E1824" s="14">
        <v>265</v>
      </c>
      <c r="F1824" s="14">
        <v>2.5099999999999998</v>
      </c>
      <c r="G1824" s="14">
        <v>36274</v>
      </c>
      <c r="H1824" s="14">
        <v>-9979</v>
      </c>
      <c r="I1824" s="14">
        <v>10144</v>
      </c>
      <c r="J1824" s="14">
        <v>0</v>
      </c>
      <c r="K1824" s="14">
        <v>0</v>
      </c>
      <c r="L1824" s="14">
        <v>0</v>
      </c>
      <c r="M1824" s="14">
        <v>10144</v>
      </c>
      <c r="N1824" s="14">
        <v>0</v>
      </c>
      <c r="O1824" s="14">
        <v>0</v>
      </c>
      <c r="P1824" s="14">
        <v>0</v>
      </c>
      <c r="Q1824" s="14">
        <v>0</v>
      </c>
      <c r="R1824" s="14">
        <v>0</v>
      </c>
      <c r="S1824" s="14">
        <v>0</v>
      </c>
      <c r="T1824" s="14">
        <v>-165</v>
      </c>
      <c r="U1824" s="11">
        <f>D1824*G1824</f>
        <v>392847420</v>
      </c>
      <c r="V1824" s="11">
        <f>D1824*L1824</f>
        <v>0</v>
      </c>
    </row>
    <row r="1825" spans="1:22" x14ac:dyDescent="0.3">
      <c r="A1825" s="14" t="str">
        <f>VLOOKUP(B1825,stocks!$B$3:$D$3093,2,FALSE)</f>
        <v>아이쓰리시스템</v>
      </c>
      <c r="B1825" s="6" t="s">
        <v>15624</v>
      </c>
      <c r="C1825" s="6" t="s">
        <v>14402</v>
      </c>
      <c r="D1825" s="14">
        <v>20050</v>
      </c>
      <c r="E1825" s="14">
        <v>-250</v>
      </c>
      <c r="F1825" s="14">
        <v>-1.23</v>
      </c>
      <c r="G1825" s="14">
        <v>19507</v>
      </c>
      <c r="H1825" s="14">
        <v>18</v>
      </c>
      <c r="I1825" s="14">
        <v>3</v>
      </c>
      <c r="J1825" s="14">
        <v>-21</v>
      </c>
      <c r="K1825" s="14">
        <v>-19</v>
      </c>
      <c r="L1825" s="14">
        <v>0</v>
      </c>
      <c r="M1825" s="14">
        <v>3</v>
      </c>
      <c r="N1825" s="14">
        <v>0</v>
      </c>
      <c r="O1825" s="14">
        <v>0</v>
      </c>
      <c r="P1825" s="14">
        <v>0</v>
      </c>
      <c r="Q1825" s="14">
        <v>0</v>
      </c>
      <c r="R1825" s="14">
        <v>0</v>
      </c>
      <c r="S1825" s="14">
        <v>0</v>
      </c>
      <c r="T1825" s="14">
        <v>0</v>
      </c>
      <c r="U1825" s="11">
        <f>D1825*G1825</f>
        <v>391115350</v>
      </c>
      <c r="V1825" s="11">
        <f>D1825*L1825</f>
        <v>0</v>
      </c>
    </row>
    <row r="1826" spans="1:22" x14ac:dyDescent="0.3">
      <c r="A1826" s="14" t="str">
        <f>VLOOKUP(B1826,stocks!$B$3:$D$3093,2,FALSE)</f>
        <v>갤럭시아에스엠</v>
      </c>
      <c r="B1826" s="6" t="s">
        <v>13627</v>
      </c>
      <c r="C1826" s="6" t="s">
        <v>14402</v>
      </c>
      <c r="D1826" s="14">
        <v>2305</v>
      </c>
      <c r="E1826" s="14">
        <v>-35</v>
      </c>
      <c r="F1826" s="14">
        <v>-1.5</v>
      </c>
      <c r="G1826" s="14">
        <v>169537</v>
      </c>
      <c r="H1826" s="14">
        <v>-45261</v>
      </c>
      <c r="I1826" s="14">
        <v>-11</v>
      </c>
      <c r="J1826" s="14">
        <v>45272</v>
      </c>
      <c r="K1826" s="14">
        <v>45129</v>
      </c>
      <c r="L1826" s="14">
        <v>0</v>
      </c>
      <c r="M1826" s="14">
        <v>-11</v>
      </c>
      <c r="N1826" s="14">
        <v>0</v>
      </c>
      <c r="O1826" s="14">
        <v>0</v>
      </c>
      <c r="P1826" s="14">
        <v>0</v>
      </c>
      <c r="Q1826" s="14">
        <v>0</v>
      </c>
      <c r="R1826" s="14">
        <v>0</v>
      </c>
      <c r="S1826" s="14">
        <v>0</v>
      </c>
      <c r="T1826" s="14">
        <v>0</v>
      </c>
      <c r="U1826" s="11">
        <f>D1826*G1826</f>
        <v>390782785</v>
      </c>
      <c r="V1826" s="11">
        <f>D1826*L1826</f>
        <v>0</v>
      </c>
    </row>
    <row r="1827" spans="1:22" x14ac:dyDescent="0.3">
      <c r="A1827" s="14" t="str">
        <f>VLOOKUP(B1827,stocks!$B$3:$D$3093,2,FALSE)</f>
        <v>ARIRANG 미국나스닥기술주</v>
      </c>
      <c r="B1827" s="6" t="s">
        <v>15910</v>
      </c>
      <c r="C1827" s="6" t="s">
        <v>14402</v>
      </c>
      <c r="D1827" s="14">
        <v>22040</v>
      </c>
      <c r="E1827" s="14">
        <v>-65</v>
      </c>
      <c r="F1827" s="14">
        <v>-0.28999999999999998</v>
      </c>
      <c r="G1827" s="14">
        <v>17674</v>
      </c>
      <c r="H1827" s="14">
        <v>115</v>
      </c>
      <c r="I1827" s="14">
        <v>100</v>
      </c>
      <c r="J1827" s="14">
        <v>-216</v>
      </c>
      <c r="K1827" s="14">
        <v>0</v>
      </c>
      <c r="L1827" s="14">
        <v>0</v>
      </c>
      <c r="M1827" s="14">
        <v>-11989</v>
      </c>
      <c r="N1827" s="14">
        <v>0</v>
      </c>
      <c r="O1827" s="14">
        <v>0</v>
      </c>
      <c r="P1827" s="14">
        <v>0</v>
      </c>
      <c r="Q1827" s="14">
        <v>12089</v>
      </c>
      <c r="R1827" s="14">
        <v>0</v>
      </c>
      <c r="S1827" s="14">
        <v>0</v>
      </c>
      <c r="T1827" s="14">
        <v>1</v>
      </c>
      <c r="U1827" s="11">
        <f>D1827*G1827</f>
        <v>389534960</v>
      </c>
      <c r="V1827" s="11">
        <f>D1827*L1827</f>
        <v>0</v>
      </c>
    </row>
    <row r="1828" spans="1:22" x14ac:dyDescent="0.3">
      <c r="A1828" s="14" t="str">
        <f>VLOOKUP(B1828,stocks!$B$3:$D$3093,2,FALSE)</f>
        <v>제닉</v>
      </c>
      <c r="B1828" s="6" t="s">
        <v>15376</v>
      </c>
      <c r="C1828" s="6" t="s">
        <v>14402</v>
      </c>
      <c r="D1828" s="14">
        <v>8060</v>
      </c>
      <c r="E1828" s="14">
        <v>-140</v>
      </c>
      <c r="F1828" s="14">
        <v>-1.71</v>
      </c>
      <c r="G1828" s="14">
        <v>47957</v>
      </c>
      <c r="H1828" s="14">
        <v>2556</v>
      </c>
      <c r="I1828" s="14">
        <v>768</v>
      </c>
      <c r="J1828" s="14">
        <v>-3326</v>
      </c>
      <c r="K1828" s="14">
        <v>-2150</v>
      </c>
      <c r="L1828" s="14">
        <v>0</v>
      </c>
      <c r="M1828" s="14">
        <v>-796</v>
      </c>
      <c r="N1828" s="14">
        <v>0</v>
      </c>
      <c r="O1828" s="14">
        <v>1780</v>
      </c>
      <c r="P1828" s="14">
        <v>-216</v>
      </c>
      <c r="Q1828" s="14">
        <v>0</v>
      </c>
      <c r="R1828" s="14">
        <v>0</v>
      </c>
      <c r="S1828" s="14">
        <v>0</v>
      </c>
      <c r="T1828" s="14">
        <v>2</v>
      </c>
      <c r="U1828" s="11">
        <f>D1828*G1828</f>
        <v>386533420</v>
      </c>
      <c r="V1828" s="11">
        <f>D1828*L1828</f>
        <v>0</v>
      </c>
    </row>
    <row r="1829" spans="1:22" x14ac:dyDescent="0.3">
      <c r="A1829" s="14" t="str">
        <f>VLOOKUP(B1829,stocks!$B$3:$D$3093,2,FALSE)</f>
        <v>경창산업</v>
      </c>
      <c r="B1829" s="6" t="s">
        <v>13641</v>
      </c>
      <c r="C1829" s="6" t="s">
        <v>14402</v>
      </c>
      <c r="D1829" s="14">
        <v>2840</v>
      </c>
      <c r="E1829" s="14">
        <v>-55</v>
      </c>
      <c r="F1829" s="14">
        <v>-1.9</v>
      </c>
      <c r="G1829" s="14">
        <v>136039</v>
      </c>
      <c r="H1829" s="14">
        <v>29426</v>
      </c>
      <c r="I1829" s="14">
        <v>0</v>
      </c>
      <c r="J1829" s="14">
        <v>-29427</v>
      </c>
      <c r="K1829" s="14">
        <v>-29427</v>
      </c>
      <c r="L1829" s="14">
        <v>0</v>
      </c>
      <c r="M1829" s="14">
        <v>0</v>
      </c>
      <c r="N1829" s="14">
        <v>0</v>
      </c>
      <c r="O1829" s="14">
        <v>0</v>
      </c>
      <c r="P1829" s="14">
        <v>0</v>
      </c>
      <c r="Q1829" s="14">
        <v>0</v>
      </c>
      <c r="R1829" s="14">
        <v>0</v>
      </c>
      <c r="S1829" s="14">
        <v>0</v>
      </c>
      <c r="T1829" s="14">
        <v>1</v>
      </c>
      <c r="U1829" s="11">
        <f>D1829*G1829</f>
        <v>386350760</v>
      </c>
      <c r="V1829" s="11">
        <f>D1829*L1829</f>
        <v>0</v>
      </c>
    </row>
    <row r="1830" spans="1:22" x14ac:dyDescent="0.3">
      <c r="A1830" s="14" t="str">
        <f>VLOOKUP(B1830,stocks!$B$3:$D$3093,2,FALSE)</f>
        <v>대상홀딩스우</v>
      </c>
      <c r="B1830" s="6" t="s">
        <v>13824</v>
      </c>
      <c r="C1830" s="6" t="s">
        <v>14402</v>
      </c>
      <c r="D1830" s="14">
        <v>14450</v>
      </c>
      <c r="E1830" s="14">
        <v>-650</v>
      </c>
      <c r="F1830" s="14">
        <v>-4.3</v>
      </c>
      <c r="G1830" s="14">
        <v>26717</v>
      </c>
      <c r="H1830" s="14">
        <v>-43</v>
      </c>
      <c r="I1830" s="14">
        <v>0</v>
      </c>
      <c r="J1830" s="14">
        <v>43</v>
      </c>
      <c r="K1830" s="14">
        <v>0</v>
      </c>
      <c r="L1830" s="14">
        <v>0</v>
      </c>
      <c r="M1830" s="14">
        <v>0</v>
      </c>
      <c r="N1830" s="14">
        <v>0</v>
      </c>
      <c r="O1830" s="14">
        <v>0</v>
      </c>
      <c r="P1830" s="14">
        <v>0</v>
      </c>
      <c r="Q1830" s="14">
        <v>0</v>
      </c>
      <c r="R1830" s="14">
        <v>0</v>
      </c>
      <c r="S1830" s="14">
        <v>0</v>
      </c>
      <c r="T1830" s="14">
        <v>0</v>
      </c>
      <c r="U1830" s="11">
        <f>D1830*G1830</f>
        <v>386060650</v>
      </c>
      <c r="V1830" s="11">
        <f>D1830*L1830</f>
        <v>0</v>
      </c>
    </row>
    <row r="1831" spans="1:22" x14ac:dyDescent="0.3">
      <c r="A1831" s="14" t="str">
        <f>VLOOKUP(B1831,stocks!$B$3:$D$3093,2,FALSE)</f>
        <v>삼성중공우</v>
      </c>
      <c r="B1831" s="6" t="s">
        <v>14135</v>
      </c>
      <c r="C1831" s="6" t="s">
        <v>14402</v>
      </c>
      <c r="D1831" s="14">
        <v>303000</v>
      </c>
      <c r="E1831" s="14">
        <v>-4000</v>
      </c>
      <c r="F1831" s="14">
        <v>-1.3</v>
      </c>
      <c r="G1831" s="14">
        <v>1265</v>
      </c>
      <c r="H1831" s="14">
        <v>-18</v>
      </c>
      <c r="I1831" s="14">
        <v>0</v>
      </c>
      <c r="J1831" s="14">
        <v>0</v>
      </c>
      <c r="K1831" s="14">
        <v>0</v>
      </c>
      <c r="L1831" s="14">
        <v>0</v>
      </c>
      <c r="M1831" s="14">
        <v>0</v>
      </c>
      <c r="N1831" s="14">
        <v>0</v>
      </c>
      <c r="O1831" s="14">
        <v>0</v>
      </c>
      <c r="P1831" s="14">
        <v>0</v>
      </c>
      <c r="Q1831" s="14">
        <v>0</v>
      </c>
      <c r="R1831" s="14">
        <v>0</v>
      </c>
      <c r="S1831" s="14">
        <v>10</v>
      </c>
      <c r="T1831" s="14">
        <v>8</v>
      </c>
      <c r="U1831" s="11">
        <f>D1831*G1831</f>
        <v>383295000</v>
      </c>
      <c r="V1831" s="11">
        <f>D1831*L1831</f>
        <v>0</v>
      </c>
    </row>
    <row r="1832" spans="1:22" x14ac:dyDescent="0.3">
      <c r="A1832" s="14" t="str">
        <f>VLOOKUP(B1832,stocks!$B$3:$D$3093,2,FALSE)</f>
        <v>파수</v>
      </c>
      <c r="B1832" s="6" t="s">
        <v>15476</v>
      </c>
      <c r="C1832" s="6" t="s">
        <v>14402</v>
      </c>
      <c r="D1832" s="14">
        <v>7540</v>
      </c>
      <c r="E1832" s="14">
        <v>-140</v>
      </c>
      <c r="F1832" s="14">
        <v>-1.82</v>
      </c>
      <c r="G1832" s="14">
        <v>50774</v>
      </c>
      <c r="H1832" s="14">
        <v>20185</v>
      </c>
      <c r="I1832" s="14">
        <v>-1016</v>
      </c>
      <c r="J1832" s="14">
        <v>-4574</v>
      </c>
      <c r="K1832" s="14">
        <v>-5643</v>
      </c>
      <c r="L1832" s="14">
        <v>0</v>
      </c>
      <c r="M1832" s="14">
        <v>206</v>
      </c>
      <c r="N1832" s="14">
        <v>0</v>
      </c>
      <c r="O1832" s="14">
        <v>0</v>
      </c>
      <c r="P1832" s="14">
        <v>-1222</v>
      </c>
      <c r="Q1832" s="14">
        <v>0</v>
      </c>
      <c r="R1832" s="14">
        <v>0</v>
      </c>
      <c r="S1832" s="14">
        <v>-14700</v>
      </c>
      <c r="T1832" s="14">
        <v>105</v>
      </c>
      <c r="U1832" s="11">
        <f>D1832*G1832</f>
        <v>382835960</v>
      </c>
      <c r="V1832" s="11">
        <f>D1832*L1832</f>
        <v>0</v>
      </c>
    </row>
    <row r="1833" spans="1:22" x14ac:dyDescent="0.3">
      <c r="A1833" s="14" t="str">
        <f>VLOOKUP(B1833,stocks!$B$3:$D$3093,2,FALSE)</f>
        <v>지니언스</v>
      </c>
      <c r="B1833" s="6" t="s">
        <v>15815</v>
      </c>
      <c r="C1833" s="6" t="s">
        <v>14402</v>
      </c>
      <c r="D1833" s="14">
        <v>7450</v>
      </c>
      <c r="E1833" s="14">
        <v>-240</v>
      </c>
      <c r="F1833" s="14">
        <v>-3.12</v>
      </c>
      <c r="G1833" s="14">
        <v>51074</v>
      </c>
      <c r="H1833" s="14">
        <v>7571</v>
      </c>
      <c r="I1833" s="14">
        <v>0</v>
      </c>
      <c r="J1833" s="14">
        <v>-7799</v>
      </c>
      <c r="K1833" s="14">
        <v>-7289</v>
      </c>
      <c r="L1833" s="14">
        <v>0</v>
      </c>
      <c r="M1833" s="14">
        <v>0</v>
      </c>
      <c r="N1833" s="14">
        <v>0</v>
      </c>
      <c r="O1833" s="14">
        <v>0</v>
      </c>
      <c r="P1833" s="14">
        <v>0</v>
      </c>
      <c r="Q1833" s="14">
        <v>0</v>
      </c>
      <c r="R1833" s="14">
        <v>0</v>
      </c>
      <c r="S1833" s="14">
        <v>270</v>
      </c>
      <c r="T1833" s="14">
        <v>-42</v>
      </c>
      <c r="U1833" s="11">
        <f>D1833*G1833</f>
        <v>380501300</v>
      </c>
      <c r="V1833" s="11">
        <f>D1833*L1833</f>
        <v>0</v>
      </c>
    </row>
    <row r="1834" spans="1:22" x14ac:dyDescent="0.3">
      <c r="A1834" s="14" t="str">
        <f>VLOOKUP(B1834,stocks!$B$3:$D$3093,2,FALSE)</f>
        <v>SMART 200TR</v>
      </c>
      <c r="B1834" s="6" t="s">
        <v>15958</v>
      </c>
      <c r="C1834" s="6" t="s">
        <v>14402</v>
      </c>
      <c r="D1834" s="14">
        <v>14640</v>
      </c>
      <c r="E1834" s="14">
        <v>-125</v>
      </c>
      <c r="F1834" s="14">
        <v>-0.85</v>
      </c>
      <c r="G1834" s="14">
        <v>25943</v>
      </c>
      <c r="H1834" s="14">
        <v>43</v>
      </c>
      <c r="I1834" s="14">
        <v>-42</v>
      </c>
      <c r="J1834" s="14">
        <v>-1</v>
      </c>
      <c r="K1834" s="14">
        <v>0</v>
      </c>
      <c r="L1834" s="14">
        <v>0</v>
      </c>
      <c r="M1834" s="14">
        <v>-25942</v>
      </c>
      <c r="N1834" s="14">
        <v>0</v>
      </c>
      <c r="O1834" s="14">
        <v>10910</v>
      </c>
      <c r="P1834" s="14">
        <v>14990</v>
      </c>
      <c r="Q1834" s="14">
        <v>0</v>
      </c>
      <c r="R1834" s="14">
        <v>0</v>
      </c>
      <c r="S1834" s="14">
        <v>0</v>
      </c>
      <c r="T1834" s="14">
        <v>0</v>
      </c>
      <c r="U1834" s="11">
        <f>D1834*G1834</f>
        <v>379805520</v>
      </c>
      <c r="V1834" s="11">
        <f>D1834*L1834</f>
        <v>0</v>
      </c>
    </row>
    <row r="1835" spans="1:22" x14ac:dyDescent="0.3">
      <c r="A1835" s="14" t="str">
        <f>VLOOKUP(B1835,stocks!$B$3:$D$3093,2,FALSE)</f>
        <v>블루콤</v>
      </c>
      <c r="B1835" s="6" t="s">
        <v>14080</v>
      </c>
      <c r="C1835" s="6" t="s">
        <v>14402</v>
      </c>
      <c r="D1835" s="14">
        <v>9750</v>
      </c>
      <c r="E1835" s="14">
        <v>-90</v>
      </c>
      <c r="F1835" s="14">
        <v>-0.91</v>
      </c>
      <c r="G1835" s="14">
        <v>38859</v>
      </c>
      <c r="H1835" s="14">
        <v>8187</v>
      </c>
      <c r="I1835" s="14">
        <v>0</v>
      </c>
      <c r="J1835" s="14">
        <v>-8187</v>
      </c>
      <c r="K1835" s="14">
        <v>-8187</v>
      </c>
      <c r="L1835" s="14">
        <v>0</v>
      </c>
      <c r="M1835" s="14">
        <v>0</v>
      </c>
      <c r="N1835" s="14">
        <v>0</v>
      </c>
      <c r="O1835" s="14">
        <v>0</v>
      </c>
      <c r="P1835" s="14">
        <v>0</v>
      </c>
      <c r="Q1835" s="14">
        <v>0</v>
      </c>
      <c r="R1835" s="14">
        <v>0</v>
      </c>
      <c r="S1835" s="14">
        <v>0</v>
      </c>
      <c r="T1835" s="14">
        <v>0</v>
      </c>
      <c r="U1835" s="11">
        <f>D1835*G1835</f>
        <v>378875250</v>
      </c>
      <c r="V1835" s="11">
        <f>D1835*L1835</f>
        <v>0</v>
      </c>
    </row>
    <row r="1836" spans="1:22" x14ac:dyDescent="0.3">
      <c r="A1836" s="14" t="str">
        <f>VLOOKUP(B1836,stocks!$B$3:$D$3093,2,FALSE)</f>
        <v>녹십자웰빙</v>
      </c>
      <c r="B1836" s="6" t="s">
        <v>13779</v>
      </c>
      <c r="C1836" s="6" t="s">
        <v>14402</v>
      </c>
      <c r="D1836" s="14">
        <v>11650</v>
      </c>
      <c r="E1836" s="14">
        <v>-150</v>
      </c>
      <c r="F1836" s="14">
        <v>-1.27</v>
      </c>
      <c r="G1836" s="14">
        <v>32476</v>
      </c>
      <c r="H1836" s="14">
        <v>224</v>
      </c>
      <c r="I1836" s="14">
        <v>0</v>
      </c>
      <c r="J1836" s="14">
        <v>632</v>
      </c>
      <c r="K1836" s="14">
        <v>632</v>
      </c>
      <c r="L1836" s="14">
        <v>0</v>
      </c>
      <c r="M1836" s="14">
        <v>0</v>
      </c>
      <c r="N1836" s="14">
        <v>0</v>
      </c>
      <c r="O1836" s="14">
        <v>0</v>
      </c>
      <c r="P1836" s="14">
        <v>0</v>
      </c>
      <c r="Q1836" s="14">
        <v>0</v>
      </c>
      <c r="R1836" s="14">
        <v>0</v>
      </c>
      <c r="S1836" s="14">
        <v>-860</v>
      </c>
      <c r="T1836" s="14">
        <v>4</v>
      </c>
      <c r="U1836" s="11">
        <f>D1836*G1836</f>
        <v>378345400</v>
      </c>
      <c r="V1836" s="11">
        <f>D1836*L1836</f>
        <v>0</v>
      </c>
    </row>
    <row r="1837" spans="1:22" x14ac:dyDescent="0.3">
      <c r="A1837" s="14" t="str">
        <f>VLOOKUP(B1837,stocks!$B$3:$D$3093,2,FALSE)</f>
        <v>KODEX 에너지화학</v>
      </c>
      <c r="B1837" s="6" t="s">
        <v>15346</v>
      </c>
      <c r="C1837" s="6" t="s">
        <v>14402</v>
      </c>
      <c r="D1837" s="14">
        <v>19705</v>
      </c>
      <c r="E1837" s="14">
        <v>-95</v>
      </c>
      <c r="F1837" s="14">
        <v>-0.48</v>
      </c>
      <c r="G1837" s="14">
        <v>19131</v>
      </c>
      <c r="H1837" s="14">
        <v>-3886</v>
      </c>
      <c r="I1837" s="14">
        <v>6168</v>
      </c>
      <c r="J1837" s="14">
        <v>0</v>
      </c>
      <c r="K1837" s="14">
        <v>0</v>
      </c>
      <c r="L1837" s="14">
        <v>0</v>
      </c>
      <c r="M1837" s="14">
        <v>5594</v>
      </c>
      <c r="N1837" s="14">
        <v>0</v>
      </c>
      <c r="O1837" s="14">
        <v>63</v>
      </c>
      <c r="P1837" s="14">
        <v>0</v>
      </c>
      <c r="Q1837" s="14">
        <v>511</v>
      </c>
      <c r="R1837" s="14">
        <v>0</v>
      </c>
      <c r="S1837" s="14">
        <v>-2500</v>
      </c>
      <c r="T1837" s="14">
        <v>218</v>
      </c>
      <c r="U1837" s="11">
        <f>D1837*G1837</f>
        <v>376976355</v>
      </c>
      <c r="V1837" s="11">
        <f>D1837*L1837</f>
        <v>0</v>
      </c>
    </row>
    <row r="1838" spans="1:22" x14ac:dyDescent="0.3">
      <c r="A1838" s="14" t="str">
        <f>VLOOKUP(B1838,stocks!$B$3:$D$3093,2,FALSE)</f>
        <v>이스트아시아홀딩스</v>
      </c>
      <c r="B1838" s="6" t="s">
        <v>16268</v>
      </c>
      <c r="C1838" s="6" t="s">
        <v>14402</v>
      </c>
      <c r="D1838" s="14">
        <v>219</v>
      </c>
      <c r="E1838" s="14">
        <v>0</v>
      </c>
      <c r="F1838" s="14">
        <v>0</v>
      </c>
      <c r="G1838" s="14">
        <v>1716487</v>
      </c>
      <c r="H1838" s="14">
        <v>-239283</v>
      </c>
      <c r="I1838" s="14">
        <v>0</v>
      </c>
      <c r="J1838" s="14">
        <v>215139</v>
      </c>
      <c r="K1838" s="14">
        <v>0</v>
      </c>
      <c r="L1838" s="14">
        <v>0</v>
      </c>
      <c r="M1838" s="14">
        <v>0</v>
      </c>
      <c r="N1838" s="14">
        <v>0</v>
      </c>
      <c r="O1838" s="14">
        <v>0</v>
      </c>
      <c r="P1838" s="14">
        <v>0</v>
      </c>
      <c r="Q1838" s="14">
        <v>0</v>
      </c>
      <c r="R1838" s="14">
        <v>0</v>
      </c>
      <c r="S1838" s="14">
        <v>0</v>
      </c>
      <c r="T1838" s="14">
        <v>24144</v>
      </c>
      <c r="U1838" s="11">
        <f>D1838*G1838</f>
        <v>375910653</v>
      </c>
      <c r="V1838" s="11">
        <f>D1838*L1838</f>
        <v>0</v>
      </c>
    </row>
    <row r="1839" spans="1:22" x14ac:dyDescent="0.3">
      <c r="A1839" s="14" t="str">
        <f>VLOOKUP(B1839,stocks!$B$3:$D$3093,2,FALSE)</f>
        <v>경동도시가스</v>
      </c>
      <c r="B1839" s="6" t="s">
        <v>13634</v>
      </c>
      <c r="C1839" s="6" t="s">
        <v>14402</v>
      </c>
      <c r="D1839" s="14">
        <v>24000</v>
      </c>
      <c r="E1839" s="14">
        <v>-550</v>
      </c>
      <c r="F1839" s="14">
        <v>-2.2400000000000002</v>
      </c>
      <c r="G1839" s="14">
        <v>15637</v>
      </c>
      <c r="H1839" s="14">
        <v>-40</v>
      </c>
      <c r="I1839" s="14">
        <v>118</v>
      </c>
      <c r="J1839" s="14">
        <v>-178</v>
      </c>
      <c r="K1839" s="14">
        <v>-178</v>
      </c>
      <c r="L1839" s="14">
        <v>0</v>
      </c>
      <c r="M1839" s="14">
        <v>118</v>
      </c>
      <c r="N1839" s="14">
        <v>0</v>
      </c>
      <c r="O1839" s="14">
        <v>0</v>
      </c>
      <c r="P1839" s="14">
        <v>0</v>
      </c>
      <c r="Q1839" s="14">
        <v>0</v>
      </c>
      <c r="R1839" s="14">
        <v>0</v>
      </c>
      <c r="S1839" s="14">
        <v>100</v>
      </c>
      <c r="T1839" s="14">
        <v>0</v>
      </c>
      <c r="U1839" s="11">
        <f>D1839*G1839</f>
        <v>375288000</v>
      </c>
      <c r="V1839" s="11">
        <f>D1839*L1839</f>
        <v>0</v>
      </c>
    </row>
    <row r="1840" spans="1:22" x14ac:dyDescent="0.3">
      <c r="A1840" s="14" t="str">
        <f>VLOOKUP(B1840,stocks!$B$3:$D$3093,2,FALSE)</f>
        <v>코오롱우</v>
      </c>
      <c r="B1840" s="6" t="s">
        <v>14452</v>
      </c>
      <c r="C1840" s="6" t="s">
        <v>14402</v>
      </c>
      <c r="D1840" s="14">
        <v>21400</v>
      </c>
      <c r="E1840" s="14">
        <v>-500</v>
      </c>
      <c r="F1840" s="14">
        <v>-2.2799999999999998</v>
      </c>
      <c r="G1840" s="14">
        <v>17455</v>
      </c>
      <c r="H1840" s="14">
        <v>1024</v>
      </c>
      <c r="I1840" s="14">
        <v>0</v>
      </c>
      <c r="J1840" s="14">
        <v>-1027</v>
      </c>
      <c r="K1840" s="14">
        <v>0</v>
      </c>
      <c r="L1840" s="14">
        <v>0</v>
      </c>
      <c r="M1840" s="14">
        <v>0</v>
      </c>
      <c r="N1840" s="14">
        <v>0</v>
      </c>
      <c r="O1840" s="14">
        <v>0</v>
      </c>
      <c r="P1840" s="14">
        <v>0</v>
      </c>
      <c r="Q1840" s="14">
        <v>0</v>
      </c>
      <c r="R1840" s="14">
        <v>0</v>
      </c>
      <c r="S1840" s="14">
        <v>0</v>
      </c>
      <c r="T1840" s="14">
        <v>3</v>
      </c>
      <c r="U1840" s="11">
        <f>D1840*G1840</f>
        <v>373537000</v>
      </c>
      <c r="V1840" s="11">
        <f>D1840*L1840</f>
        <v>0</v>
      </c>
    </row>
    <row r="1841" spans="1:22" x14ac:dyDescent="0.3">
      <c r="A1841" s="14" t="str">
        <f>VLOOKUP(B1841,stocks!$B$3:$D$3093,2,FALSE)</f>
        <v>대동금속</v>
      </c>
      <c r="B1841" s="6" t="s">
        <v>13809</v>
      </c>
      <c r="C1841" s="6" t="s">
        <v>14402</v>
      </c>
      <c r="D1841" s="14">
        <v>14000</v>
      </c>
      <c r="E1841" s="14">
        <v>-200</v>
      </c>
      <c r="F1841" s="14">
        <v>-1.41</v>
      </c>
      <c r="G1841" s="14">
        <v>26668</v>
      </c>
      <c r="H1841" s="14">
        <v>-2140</v>
      </c>
      <c r="I1841" s="14">
        <v>22</v>
      </c>
      <c r="J1841" s="14">
        <v>1865</v>
      </c>
      <c r="K1841" s="14">
        <v>1987</v>
      </c>
      <c r="L1841" s="14">
        <v>0</v>
      </c>
      <c r="M1841" s="14">
        <v>18</v>
      </c>
      <c r="N1841" s="14">
        <v>0</v>
      </c>
      <c r="O1841" s="14">
        <v>0</v>
      </c>
      <c r="P1841" s="14">
        <v>4</v>
      </c>
      <c r="Q1841" s="14">
        <v>0</v>
      </c>
      <c r="R1841" s="14">
        <v>0</v>
      </c>
      <c r="S1841" s="14">
        <v>69</v>
      </c>
      <c r="T1841" s="14">
        <v>184</v>
      </c>
      <c r="U1841" s="11">
        <f>D1841*G1841</f>
        <v>373352000</v>
      </c>
      <c r="V1841" s="11">
        <f>D1841*L1841</f>
        <v>0</v>
      </c>
    </row>
    <row r="1842" spans="1:22" x14ac:dyDescent="0.3">
      <c r="A1842" s="14" t="str">
        <f>VLOOKUP(B1842,stocks!$B$3:$D$3093,2,FALSE)</f>
        <v>세아특수강</v>
      </c>
      <c r="B1842" s="6" t="s">
        <v>14260</v>
      </c>
      <c r="C1842" s="6" t="s">
        <v>14402</v>
      </c>
      <c r="D1842" s="14">
        <v>16500</v>
      </c>
      <c r="E1842" s="14">
        <v>-350</v>
      </c>
      <c r="F1842" s="14">
        <v>-2.08</v>
      </c>
      <c r="G1842" s="14">
        <v>22603</v>
      </c>
      <c r="H1842" s="14">
        <v>5110</v>
      </c>
      <c r="I1842" s="14">
        <v>85</v>
      </c>
      <c r="J1842" s="14">
        <v>-5170</v>
      </c>
      <c r="K1842" s="14">
        <v>-5095</v>
      </c>
      <c r="L1842" s="14">
        <v>0</v>
      </c>
      <c r="M1842" s="14">
        <v>-7</v>
      </c>
      <c r="N1842" s="14">
        <v>0</v>
      </c>
      <c r="O1842" s="14">
        <v>0</v>
      </c>
      <c r="P1842" s="14">
        <v>0</v>
      </c>
      <c r="Q1842" s="14">
        <v>92</v>
      </c>
      <c r="R1842" s="14">
        <v>0</v>
      </c>
      <c r="S1842" s="14">
        <v>0</v>
      </c>
      <c r="T1842" s="14">
        <v>-25</v>
      </c>
      <c r="U1842" s="11">
        <f>D1842*G1842</f>
        <v>372949500</v>
      </c>
      <c r="V1842" s="11">
        <f>D1842*L1842</f>
        <v>0</v>
      </c>
    </row>
    <row r="1843" spans="1:22" x14ac:dyDescent="0.3">
      <c r="A1843" s="14" t="str">
        <f>VLOOKUP(B1843,stocks!$B$3:$D$3093,2,FALSE)</f>
        <v>참엔지니어링</v>
      </c>
      <c r="B1843" s="6" t="s">
        <v>14582</v>
      </c>
      <c r="C1843" s="6" t="s">
        <v>14402</v>
      </c>
      <c r="D1843" s="14">
        <v>1520</v>
      </c>
      <c r="E1843" s="14">
        <v>-25</v>
      </c>
      <c r="F1843" s="14">
        <v>-1.62</v>
      </c>
      <c r="G1843" s="14">
        <v>244789</v>
      </c>
      <c r="H1843" s="14">
        <v>37945</v>
      </c>
      <c r="I1843" s="14">
        <v>-20</v>
      </c>
      <c r="J1843" s="14">
        <v>-38725</v>
      </c>
      <c r="K1843" s="14">
        <v>-39832</v>
      </c>
      <c r="L1843" s="14">
        <v>0</v>
      </c>
      <c r="M1843" s="14">
        <v>-20</v>
      </c>
      <c r="N1843" s="14">
        <v>0</v>
      </c>
      <c r="O1843" s="14">
        <v>0</v>
      </c>
      <c r="P1843" s="14">
        <v>0</v>
      </c>
      <c r="Q1843" s="14">
        <v>0</v>
      </c>
      <c r="R1843" s="14">
        <v>0</v>
      </c>
      <c r="S1843" s="14">
        <v>0</v>
      </c>
      <c r="T1843" s="14">
        <v>800</v>
      </c>
      <c r="U1843" s="11">
        <f>D1843*G1843</f>
        <v>372079280</v>
      </c>
      <c r="V1843" s="11">
        <f>D1843*L1843</f>
        <v>0</v>
      </c>
    </row>
    <row r="1844" spans="1:22" x14ac:dyDescent="0.3">
      <c r="A1844" s="14" t="str">
        <f>VLOOKUP(B1844,stocks!$B$3:$D$3093,2,FALSE)</f>
        <v>씨앤지하이테크</v>
      </c>
      <c r="B1844" s="6" t="s">
        <v>15818</v>
      </c>
      <c r="C1844" s="6" t="s">
        <v>14402</v>
      </c>
      <c r="D1844" s="14">
        <v>13300</v>
      </c>
      <c r="E1844" s="14">
        <v>-100</v>
      </c>
      <c r="F1844" s="14">
        <v>-0.75</v>
      </c>
      <c r="G1844" s="14">
        <v>27783</v>
      </c>
      <c r="H1844" s="14">
        <v>9555</v>
      </c>
      <c r="I1844" s="14">
        <v>193</v>
      </c>
      <c r="J1844" s="14">
        <v>-9798</v>
      </c>
      <c r="K1844" s="14">
        <v>-10539</v>
      </c>
      <c r="L1844" s="14">
        <v>0</v>
      </c>
      <c r="M1844" s="14">
        <v>-5</v>
      </c>
      <c r="N1844" s="14">
        <v>0</v>
      </c>
      <c r="O1844" s="14">
        <v>0</v>
      </c>
      <c r="P1844" s="14">
        <v>198</v>
      </c>
      <c r="Q1844" s="14">
        <v>0</v>
      </c>
      <c r="R1844" s="14">
        <v>0</v>
      </c>
      <c r="S1844" s="14">
        <v>50</v>
      </c>
      <c r="T1844" s="14">
        <v>0</v>
      </c>
      <c r="U1844" s="11">
        <f>D1844*G1844</f>
        <v>369513900</v>
      </c>
      <c r="V1844" s="11">
        <f>D1844*L1844</f>
        <v>0</v>
      </c>
    </row>
    <row r="1845" spans="1:22" x14ac:dyDescent="0.3">
      <c r="A1845" s="14" t="str">
        <f>VLOOKUP(B1845,stocks!$B$3:$D$3093,2,FALSE)</f>
        <v>강남제비스코</v>
      </c>
      <c r="B1845" s="6" t="s">
        <v>13622</v>
      </c>
      <c r="C1845" s="6" t="s">
        <v>14402</v>
      </c>
      <c r="D1845" s="14">
        <v>29000</v>
      </c>
      <c r="E1845" s="14">
        <v>-550</v>
      </c>
      <c r="F1845" s="14">
        <v>-1.86</v>
      </c>
      <c r="G1845" s="14">
        <v>12668</v>
      </c>
      <c r="H1845" s="14">
        <v>-2251</v>
      </c>
      <c r="I1845" s="14">
        <v>3321</v>
      </c>
      <c r="J1845" s="14">
        <v>-1145</v>
      </c>
      <c r="K1845" s="14">
        <v>-1023</v>
      </c>
      <c r="L1845" s="14">
        <v>0</v>
      </c>
      <c r="M1845" s="14">
        <v>29</v>
      </c>
      <c r="N1845" s="14">
        <v>0</v>
      </c>
      <c r="O1845" s="14">
        <v>78</v>
      </c>
      <c r="P1845" s="14">
        <v>3206</v>
      </c>
      <c r="Q1845" s="14">
        <v>8</v>
      </c>
      <c r="R1845" s="14">
        <v>0</v>
      </c>
      <c r="S1845" s="14">
        <v>75</v>
      </c>
      <c r="T1845" s="14">
        <v>0</v>
      </c>
      <c r="U1845" s="11">
        <f>D1845*G1845</f>
        <v>367372000</v>
      </c>
      <c r="V1845" s="11">
        <f>D1845*L1845</f>
        <v>0</v>
      </c>
    </row>
    <row r="1846" spans="1:22" x14ac:dyDescent="0.3">
      <c r="A1846" s="14" t="str">
        <f>VLOOKUP(B1846,stocks!$B$3:$D$3093,2,FALSE)</f>
        <v>교보9호스팩</v>
      </c>
      <c r="B1846" s="6" t="s">
        <v>13665</v>
      </c>
      <c r="C1846" s="6" t="s">
        <v>14402</v>
      </c>
      <c r="D1846" s="14">
        <v>2205</v>
      </c>
      <c r="E1846" s="14">
        <v>-5</v>
      </c>
      <c r="F1846" s="14">
        <v>-0.23</v>
      </c>
      <c r="G1846" s="14">
        <v>166499</v>
      </c>
      <c r="H1846" s="14">
        <v>-14914</v>
      </c>
      <c r="I1846" s="14">
        <v>20000</v>
      </c>
      <c r="J1846" s="14">
        <v>-5086</v>
      </c>
      <c r="K1846" s="14">
        <v>-5163</v>
      </c>
      <c r="L1846" s="14">
        <v>0</v>
      </c>
      <c r="M1846" s="14">
        <v>0</v>
      </c>
      <c r="N1846" s="14">
        <v>0</v>
      </c>
      <c r="O1846" s="14">
        <v>0</v>
      </c>
      <c r="P1846" s="14">
        <v>20000</v>
      </c>
      <c r="Q1846" s="14">
        <v>0</v>
      </c>
      <c r="R1846" s="14">
        <v>0</v>
      </c>
      <c r="S1846" s="14">
        <v>0</v>
      </c>
      <c r="T1846" s="14">
        <v>0</v>
      </c>
      <c r="U1846" s="11">
        <f>D1846*G1846</f>
        <v>367130295</v>
      </c>
      <c r="V1846" s="11">
        <f>D1846*L1846</f>
        <v>0</v>
      </c>
    </row>
    <row r="1847" spans="1:22" x14ac:dyDescent="0.3">
      <c r="A1847" s="14" t="str">
        <f>VLOOKUP(B1847,stocks!$B$3:$D$3093,2,FALSE)</f>
        <v>알파홀딩스</v>
      </c>
      <c r="B1847" s="6" t="s">
        <v>15347</v>
      </c>
      <c r="C1847" s="6" t="s">
        <v>14402</v>
      </c>
      <c r="D1847" s="14">
        <v>3935</v>
      </c>
      <c r="E1847" s="14">
        <v>-60</v>
      </c>
      <c r="F1847" s="14">
        <v>-1.5</v>
      </c>
      <c r="G1847" s="14">
        <v>92159</v>
      </c>
      <c r="H1847" s="14">
        <v>5475</v>
      </c>
      <c r="I1847" s="14">
        <v>1850</v>
      </c>
      <c r="J1847" s="14">
        <v>-6952</v>
      </c>
      <c r="K1847" s="14">
        <v>-6952</v>
      </c>
      <c r="L1847" s="14">
        <v>0</v>
      </c>
      <c r="M1847" s="14">
        <v>1850</v>
      </c>
      <c r="N1847" s="14">
        <v>0</v>
      </c>
      <c r="O1847" s="14">
        <v>0</v>
      </c>
      <c r="P1847" s="14">
        <v>0</v>
      </c>
      <c r="Q1847" s="14">
        <v>0</v>
      </c>
      <c r="R1847" s="14">
        <v>0</v>
      </c>
      <c r="S1847" s="14">
        <v>0</v>
      </c>
      <c r="T1847" s="14">
        <v>-373</v>
      </c>
      <c r="U1847" s="11">
        <f>D1847*G1847</f>
        <v>362645665</v>
      </c>
      <c r="V1847" s="11">
        <f>D1847*L1847</f>
        <v>0</v>
      </c>
    </row>
    <row r="1848" spans="1:22" x14ac:dyDescent="0.3">
      <c r="A1848" s="14" t="str">
        <f>VLOOKUP(B1848,stocks!$B$3:$D$3093,2,FALSE)</f>
        <v>테고사이언스</v>
      </c>
      <c r="B1848" s="6" t="s">
        <v>15563</v>
      </c>
      <c r="C1848" s="6" t="s">
        <v>14402</v>
      </c>
      <c r="D1848" s="14">
        <v>26550</v>
      </c>
      <c r="E1848" s="14">
        <v>-300</v>
      </c>
      <c r="F1848" s="14">
        <v>-1.1200000000000001</v>
      </c>
      <c r="G1848" s="14">
        <v>13599</v>
      </c>
      <c r="H1848" s="14">
        <v>708</v>
      </c>
      <c r="I1848" s="14">
        <v>0</v>
      </c>
      <c r="J1848" s="14">
        <v>-708</v>
      </c>
      <c r="K1848" s="14">
        <v>-771</v>
      </c>
      <c r="L1848" s="14">
        <v>0</v>
      </c>
      <c r="M1848" s="14">
        <v>0</v>
      </c>
      <c r="N1848" s="14">
        <v>0</v>
      </c>
      <c r="O1848" s="14">
        <v>0</v>
      </c>
      <c r="P1848" s="14">
        <v>0</v>
      </c>
      <c r="Q1848" s="14">
        <v>0</v>
      </c>
      <c r="R1848" s="14">
        <v>0</v>
      </c>
      <c r="S1848" s="14">
        <v>0</v>
      </c>
      <c r="T1848" s="14">
        <v>0</v>
      </c>
      <c r="U1848" s="11">
        <f>D1848*G1848</f>
        <v>361053450</v>
      </c>
      <c r="V1848" s="11">
        <f>D1848*L1848</f>
        <v>0</v>
      </c>
    </row>
    <row r="1849" spans="1:22" x14ac:dyDescent="0.3">
      <c r="A1849" s="14" t="str">
        <f>VLOOKUP(B1849,stocks!$B$3:$D$3093,2,FALSE)</f>
        <v>로체시스템즈</v>
      </c>
      <c r="B1849" s="6" t="s">
        <v>13443</v>
      </c>
      <c r="C1849" s="6" t="s">
        <v>14402</v>
      </c>
      <c r="D1849" s="14">
        <v>5900</v>
      </c>
      <c r="E1849" s="14">
        <v>-90</v>
      </c>
      <c r="F1849" s="14">
        <v>-1.5</v>
      </c>
      <c r="G1849" s="14">
        <v>60569</v>
      </c>
      <c r="H1849" s="14">
        <v>-1746</v>
      </c>
      <c r="I1849" s="14">
        <v>0</v>
      </c>
      <c r="J1849" s="14">
        <v>1284</v>
      </c>
      <c r="K1849" s="14">
        <v>1484</v>
      </c>
      <c r="L1849" s="14">
        <v>0</v>
      </c>
      <c r="M1849" s="14">
        <v>0</v>
      </c>
      <c r="N1849" s="14">
        <v>0</v>
      </c>
      <c r="O1849" s="14">
        <v>0</v>
      </c>
      <c r="P1849" s="14">
        <v>0</v>
      </c>
      <c r="Q1849" s="14">
        <v>0</v>
      </c>
      <c r="R1849" s="14">
        <v>0</v>
      </c>
      <c r="S1849" s="14">
        <v>462</v>
      </c>
      <c r="T1849" s="14">
        <v>0</v>
      </c>
      <c r="U1849" s="11">
        <f>D1849*G1849</f>
        <v>357357100</v>
      </c>
      <c r="V1849" s="11">
        <f>D1849*L1849</f>
        <v>0</v>
      </c>
    </row>
    <row r="1850" spans="1:22" x14ac:dyDescent="0.3">
      <c r="A1850" s="14" t="str">
        <f>VLOOKUP(B1850,stocks!$B$3:$D$3093,2,FALSE)</f>
        <v>TBH글로벌</v>
      </c>
      <c r="B1850" s="6" t="s">
        <v>13615</v>
      </c>
      <c r="C1850" s="6" t="s">
        <v>14402</v>
      </c>
      <c r="D1850" s="14">
        <v>2715</v>
      </c>
      <c r="E1850" s="14">
        <v>-55</v>
      </c>
      <c r="F1850" s="14">
        <v>-1.99</v>
      </c>
      <c r="G1850" s="14">
        <v>131576</v>
      </c>
      <c r="H1850" s="14">
        <v>-30867</v>
      </c>
      <c r="I1850" s="14">
        <v>-506</v>
      </c>
      <c r="J1850" s="14">
        <v>32387</v>
      </c>
      <c r="K1850" s="14">
        <v>32407</v>
      </c>
      <c r="L1850" s="14">
        <v>0</v>
      </c>
      <c r="M1850" s="14">
        <v>-506</v>
      </c>
      <c r="N1850" s="14">
        <v>0</v>
      </c>
      <c r="O1850" s="14">
        <v>0</v>
      </c>
      <c r="P1850" s="14">
        <v>0</v>
      </c>
      <c r="Q1850" s="14">
        <v>0</v>
      </c>
      <c r="R1850" s="14">
        <v>0</v>
      </c>
      <c r="S1850" s="14">
        <v>1000</v>
      </c>
      <c r="T1850" s="14">
        <v>-2014</v>
      </c>
      <c r="U1850" s="11">
        <f>D1850*G1850</f>
        <v>357228840</v>
      </c>
      <c r="V1850" s="11">
        <f>D1850*L1850</f>
        <v>0</v>
      </c>
    </row>
    <row r="1851" spans="1:22" x14ac:dyDescent="0.3">
      <c r="A1851" s="14" t="str">
        <f>VLOOKUP(B1851,stocks!$B$3:$D$3093,2,FALSE)</f>
        <v>로보티즈</v>
      </c>
      <c r="B1851" s="6" t="s">
        <v>13440</v>
      </c>
      <c r="C1851" s="6" t="s">
        <v>14402</v>
      </c>
      <c r="D1851" s="14">
        <v>15700</v>
      </c>
      <c r="E1851" s="14">
        <v>-250</v>
      </c>
      <c r="F1851" s="14">
        <v>-1.57</v>
      </c>
      <c r="G1851" s="14">
        <v>22712</v>
      </c>
      <c r="H1851" s="14">
        <v>941</v>
      </c>
      <c r="I1851" s="14">
        <v>317</v>
      </c>
      <c r="J1851" s="14">
        <v>-1268</v>
      </c>
      <c r="K1851" s="14">
        <v>-1331</v>
      </c>
      <c r="L1851" s="14">
        <v>0</v>
      </c>
      <c r="M1851" s="14">
        <v>0</v>
      </c>
      <c r="N1851" s="14">
        <v>0</v>
      </c>
      <c r="O1851" s="14">
        <v>0</v>
      </c>
      <c r="P1851" s="14">
        <v>317</v>
      </c>
      <c r="Q1851" s="14">
        <v>0</v>
      </c>
      <c r="R1851" s="14">
        <v>0</v>
      </c>
      <c r="S1851" s="14">
        <v>0</v>
      </c>
      <c r="T1851" s="14">
        <v>10</v>
      </c>
      <c r="U1851" s="11">
        <f>D1851*G1851</f>
        <v>356578400</v>
      </c>
      <c r="V1851" s="11">
        <f>D1851*L1851</f>
        <v>0</v>
      </c>
    </row>
    <row r="1852" spans="1:22" x14ac:dyDescent="0.3">
      <c r="A1852" s="14" t="str">
        <f>VLOOKUP(B1852,stocks!$B$3:$D$3093,2,FALSE)</f>
        <v>엘디티</v>
      </c>
      <c r="B1852" s="6" t="s">
        <v>15247</v>
      </c>
      <c r="C1852" s="6" t="s">
        <v>14402</v>
      </c>
      <c r="D1852" s="14">
        <v>5150</v>
      </c>
      <c r="E1852" s="14">
        <v>-130</v>
      </c>
      <c r="F1852" s="14">
        <v>-2.46</v>
      </c>
      <c r="G1852" s="14">
        <v>69100</v>
      </c>
      <c r="H1852" s="14">
        <v>14320</v>
      </c>
      <c r="I1852" s="14">
        <v>429</v>
      </c>
      <c r="J1852" s="14">
        <v>-12929</v>
      </c>
      <c r="K1852" s="14">
        <v>-11846</v>
      </c>
      <c r="L1852" s="14">
        <v>0</v>
      </c>
      <c r="M1852" s="14">
        <v>352</v>
      </c>
      <c r="N1852" s="14">
        <v>0</v>
      </c>
      <c r="O1852" s="14">
        <v>0</v>
      </c>
      <c r="P1852" s="14">
        <v>77</v>
      </c>
      <c r="Q1852" s="14">
        <v>0</v>
      </c>
      <c r="R1852" s="14">
        <v>0</v>
      </c>
      <c r="S1852" s="14">
        <v>-2000</v>
      </c>
      <c r="T1852" s="14">
        <v>180</v>
      </c>
      <c r="U1852" s="11">
        <f>D1852*G1852</f>
        <v>355865000</v>
      </c>
      <c r="V1852" s="11">
        <f>D1852*L1852</f>
        <v>0</v>
      </c>
    </row>
    <row r="1853" spans="1:22" x14ac:dyDescent="0.3">
      <c r="A1853" s="14" t="str">
        <f>VLOOKUP(B1853,stocks!$B$3:$D$3093,2,FALSE)</f>
        <v>타이거일렉</v>
      </c>
      <c r="B1853" s="6" t="s">
        <v>15644</v>
      </c>
      <c r="C1853" s="6" t="s">
        <v>14402</v>
      </c>
      <c r="D1853" s="14">
        <v>15000</v>
      </c>
      <c r="E1853" s="14">
        <v>-50</v>
      </c>
      <c r="F1853" s="14">
        <v>-0.33</v>
      </c>
      <c r="G1853" s="14">
        <v>23629</v>
      </c>
      <c r="H1853" s="14">
        <v>-197</v>
      </c>
      <c r="I1853" s="14">
        <v>0</v>
      </c>
      <c r="J1853" s="14">
        <v>-1465</v>
      </c>
      <c r="K1853" s="14">
        <v>-1277</v>
      </c>
      <c r="L1853" s="14">
        <v>0</v>
      </c>
      <c r="M1853" s="14">
        <v>0</v>
      </c>
      <c r="N1853" s="14">
        <v>0</v>
      </c>
      <c r="O1853" s="14">
        <v>0</v>
      </c>
      <c r="P1853" s="14">
        <v>0</v>
      </c>
      <c r="Q1853" s="14">
        <v>0</v>
      </c>
      <c r="R1853" s="14">
        <v>0</v>
      </c>
      <c r="S1853" s="14">
        <v>1459</v>
      </c>
      <c r="T1853" s="14">
        <v>203</v>
      </c>
      <c r="U1853" s="11">
        <f>D1853*G1853</f>
        <v>354435000</v>
      </c>
      <c r="V1853" s="11">
        <f>D1853*L1853</f>
        <v>0</v>
      </c>
    </row>
    <row r="1854" spans="1:22" x14ac:dyDescent="0.3">
      <c r="A1854" s="14" t="str">
        <f>VLOOKUP(B1854,stocks!$B$3:$D$3093,2,FALSE)</f>
        <v>KD</v>
      </c>
      <c r="B1854" s="6" t="s">
        <v>13549</v>
      </c>
      <c r="C1854" s="6" t="s">
        <v>14402</v>
      </c>
      <c r="D1854" s="14">
        <v>1375</v>
      </c>
      <c r="E1854" s="14">
        <v>-5</v>
      </c>
      <c r="F1854" s="14">
        <v>-0.36</v>
      </c>
      <c r="G1854" s="14">
        <v>256288</v>
      </c>
      <c r="H1854" s="14">
        <v>-20170</v>
      </c>
      <c r="I1854" s="14">
        <v>0</v>
      </c>
      <c r="J1854" s="14">
        <v>20110</v>
      </c>
      <c r="K1854" s="14">
        <v>-1780</v>
      </c>
      <c r="L1854" s="14">
        <v>0</v>
      </c>
      <c r="M1854" s="14">
        <v>0</v>
      </c>
      <c r="N1854" s="14">
        <v>0</v>
      </c>
      <c r="O1854" s="14">
        <v>0</v>
      </c>
      <c r="P1854" s="14">
        <v>0</v>
      </c>
      <c r="Q1854" s="14">
        <v>0</v>
      </c>
      <c r="R1854" s="14">
        <v>0</v>
      </c>
      <c r="S1854" s="14">
        <v>0</v>
      </c>
      <c r="T1854" s="14">
        <v>60</v>
      </c>
      <c r="U1854" s="11">
        <f>D1854*G1854</f>
        <v>352396000</v>
      </c>
      <c r="V1854" s="11">
        <f>D1854*L1854</f>
        <v>0</v>
      </c>
    </row>
    <row r="1855" spans="1:22" x14ac:dyDescent="0.3">
      <c r="A1855" s="14" t="str">
        <f>VLOOKUP(B1855,stocks!$B$3:$D$3093,2,FALSE)</f>
        <v>체시스</v>
      </c>
      <c r="B1855" s="6" t="s">
        <v>14766</v>
      </c>
      <c r="C1855" s="6" t="s">
        <v>14402</v>
      </c>
      <c r="D1855" s="14">
        <v>1665</v>
      </c>
      <c r="E1855" s="14">
        <v>-30</v>
      </c>
      <c r="F1855" s="14">
        <v>-1.77</v>
      </c>
      <c r="G1855" s="14">
        <v>210903</v>
      </c>
      <c r="H1855" s="14">
        <v>-1423</v>
      </c>
      <c r="I1855" s="14">
        <v>-15</v>
      </c>
      <c r="J1855" s="14">
        <v>1438</v>
      </c>
      <c r="K1855" s="14">
        <v>1438</v>
      </c>
      <c r="L1855" s="14">
        <v>0</v>
      </c>
      <c r="M1855" s="14">
        <v>-15</v>
      </c>
      <c r="N1855" s="14">
        <v>0</v>
      </c>
      <c r="O1855" s="14">
        <v>0</v>
      </c>
      <c r="P1855" s="14">
        <v>0</v>
      </c>
      <c r="Q1855" s="14">
        <v>0</v>
      </c>
      <c r="R1855" s="14">
        <v>0</v>
      </c>
      <c r="S1855" s="14">
        <v>0</v>
      </c>
      <c r="T1855" s="14">
        <v>0</v>
      </c>
      <c r="U1855" s="11">
        <f>D1855*G1855</f>
        <v>351153495</v>
      </c>
      <c r="V1855" s="11">
        <f>D1855*L1855</f>
        <v>0</v>
      </c>
    </row>
    <row r="1856" spans="1:22" x14ac:dyDescent="0.3">
      <c r="A1856" s="14" t="str">
        <f>VLOOKUP(B1856,stocks!$B$3:$D$3093,2,FALSE)</f>
        <v>NH프라임리츠</v>
      </c>
      <c r="B1856" s="6" t="s">
        <v>13578</v>
      </c>
      <c r="C1856" s="6" t="s">
        <v>14402</v>
      </c>
      <c r="D1856" s="14">
        <v>4905</v>
      </c>
      <c r="E1856" s="14">
        <v>-35</v>
      </c>
      <c r="F1856" s="14">
        <v>-0.71</v>
      </c>
      <c r="G1856" s="14">
        <v>71081</v>
      </c>
      <c r="H1856" s="14">
        <v>-3907</v>
      </c>
      <c r="I1856" s="14">
        <v>2155</v>
      </c>
      <c r="J1856" s="14">
        <v>-3646</v>
      </c>
      <c r="K1856" s="14">
        <v>-3646</v>
      </c>
      <c r="L1856" s="14">
        <v>0</v>
      </c>
      <c r="M1856" s="14">
        <v>-16778</v>
      </c>
      <c r="N1856" s="14">
        <v>0</v>
      </c>
      <c r="O1856" s="14">
        <v>0</v>
      </c>
      <c r="P1856" s="14">
        <v>18933</v>
      </c>
      <c r="Q1856" s="14">
        <v>0</v>
      </c>
      <c r="R1856" s="14">
        <v>0</v>
      </c>
      <c r="S1856" s="14">
        <v>5400</v>
      </c>
      <c r="T1856" s="14">
        <v>-2</v>
      </c>
      <c r="U1856" s="11">
        <f>D1856*G1856</f>
        <v>348652305</v>
      </c>
      <c r="V1856" s="11">
        <f>D1856*L1856</f>
        <v>0</v>
      </c>
    </row>
    <row r="1857" spans="1:22" x14ac:dyDescent="0.3">
      <c r="A1857" s="14" t="str">
        <f>VLOOKUP(B1857,stocks!$B$3:$D$3093,2,FALSE)</f>
        <v>이노테라피</v>
      </c>
      <c r="B1857" s="6" t="s">
        <v>15753</v>
      </c>
      <c r="C1857" s="6" t="s">
        <v>14402</v>
      </c>
      <c r="D1857" s="14">
        <v>14450</v>
      </c>
      <c r="E1857" s="14">
        <v>300</v>
      </c>
      <c r="F1857" s="14">
        <v>2.12</v>
      </c>
      <c r="G1857" s="14">
        <v>24100</v>
      </c>
      <c r="H1857" s="14">
        <v>-3348</v>
      </c>
      <c r="I1857" s="14">
        <v>3575</v>
      </c>
      <c r="J1857" s="14">
        <v>-227</v>
      </c>
      <c r="K1857" s="14">
        <v>-227</v>
      </c>
      <c r="L1857" s="14">
        <v>0</v>
      </c>
      <c r="M1857" s="14">
        <v>0</v>
      </c>
      <c r="N1857" s="14">
        <v>0</v>
      </c>
      <c r="O1857" s="14">
        <v>0</v>
      </c>
      <c r="P1857" s="14">
        <v>3575</v>
      </c>
      <c r="Q1857" s="14">
        <v>0</v>
      </c>
      <c r="R1857" s="14">
        <v>0</v>
      </c>
      <c r="S1857" s="14">
        <v>0</v>
      </c>
      <c r="T1857" s="14">
        <v>0</v>
      </c>
      <c r="U1857" s="11">
        <f>D1857*G1857</f>
        <v>348245000</v>
      </c>
      <c r="V1857" s="11">
        <f>D1857*L1857</f>
        <v>0</v>
      </c>
    </row>
    <row r="1858" spans="1:22" x14ac:dyDescent="0.3">
      <c r="A1858" s="14" t="str">
        <f>VLOOKUP(B1858,stocks!$B$3:$D$3093,2,FALSE)</f>
        <v>KPX홀딩스</v>
      </c>
      <c r="B1858" s="6" t="s">
        <v>13556</v>
      </c>
      <c r="C1858" s="6" t="s">
        <v>14402</v>
      </c>
      <c r="D1858" s="14">
        <v>70900</v>
      </c>
      <c r="E1858" s="14">
        <v>-1200</v>
      </c>
      <c r="F1858" s="14">
        <v>-1.66</v>
      </c>
      <c r="G1858" s="14">
        <v>4904</v>
      </c>
      <c r="H1858" s="14">
        <v>646</v>
      </c>
      <c r="I1858" s="14">
        <v>-169</v>
      </c>
      <c r="J1858" s="14">
        <v>-527</v>
      </c>
      <c r="K1858" s="14">
        <v>-403</v>
      </c>
      <c r="L1858" s="14">
        <v>0</v>
      </c>
      <c r="M1858" s="14">
        <v>-143</v>
      </c>
      <c r="N1858" s="14">
        <v>0</v>
      </c>
      <c r="O1858" s="14">
        <v>0</v>
      </c>
      <c r="P1858" s="14">
        <v>-26</v>
      </c>
      <c r="Q1858" s="14">
        <v>0</v>
      </c>
      <c r="R1858" s="14">
        <v>0</v>
      </c>
      <c r="S1858" s="14">
        <v>50</v>
      </c>
      <c r="T1858" s="14">
        <v>0</v>
      </c>
      <c r="U1858" s="11">
        <f>D1858*G1858</f>
        <v>347693600</v>
      </c>
      <c r="V1858" s="11">
        <f>D1858*L1858</f>
        <v>0</v>
      </c>
    </row>
    <row r="1859" spans="1:22" x14ac:dyDescent="0.3">
      <c r="A1859" s="14" t="str">
        <f>VLOOKUP(B1859,stocks!$B$3:$D$3093,2,FALSE)</f>
        <v>에프엔씨엔터</v>
      </c>
      <c r="B1859" s="6" t="s">
        <v>15519</v>
      </c>
      <c r="C1859" s="6" t="s">
        <v>14402</v>
      </c>
      <c r="D1859" s="14">
        <v>6800</v>
      </c>
      <c r="E1859" s="14">
        <v>0</v>
      </c>
      <c r="F1859" s="14">
        <v>0</v>
      </c>
      <c r="G1859" s="14">
        <v>50726</v>
      </c>
      <c r="H1859" s="14">
        <v>-11045</v>
      </c>
      <c r="I1859" s="14">
        <v>0</v>
      </c>
      <c r="J1859" s="14">
        <v>10745</v>
      </c>
      <c r="K1859" s="14">
        <v>10745</v>
      </c>
      <c r="L1859" s="14">
        <v>0</v>
      </c>
      <c r="M1859" s="14">
        <v>0</v>
      </c>
      <c r="N1859" s="14">
        <v>0</v>
      </c>
      <c r="O1859" s="14">
        <v>0</v>
      </c>
      <c r="P1859" s="14">
        <v>0</v>
      </c>
      <c r="Q1859" s="14">
        <v>0</v>
      </c>
      <c r="R1859" s="14">
        <v>0</v>
      </c>
      <c r="S1859" s="14">
        <v>300</v>
      </c>
      <c r="T1859" s="14">
        <v>0</v>
      </c>
      <c r="U1859" s="11">
        <f>D1859*G1859</f>
        <v>344936800</v>
      </c>
      <c r="V1859" s="11">
        <f>D1859*L1859</f>
        <v>0</v>
      </c>
    </row>
    <row r="1860" spans="1:22" x14ac:dyDescent="0.3">
      <c r="A1860" s="14" t="str">
        <f>VLOOKUP(B1860,stocks!$B$3:$D$3093,2,FALSE)</f>
        <v>에스에너지</v>
      </c>
      <c r="B1860" s="6" t="s">
        <v>15239</v>
      </c>
      <c r="C1860" s="6" t="s">
        <v>14402</v>
      </c>
      <c r="D1860" s="14">
        <v>4955</v>
      </c>
      <c r="E1860" s="14">
        <v>-75</v>
      </c>
      <c r="F1860" s="14">
        <v>-1.49</v>
      </c>
      <c r="G1860" s="14">
        <v>69495</v>
      </c>
      <c r="H1860" s="14">
        <v>13012</v>
      </c>
      <c r="I1860" s="14">
        <v>286</v>
      </c>
      <c r="J1860" s="14">
        <v>-14188</v>
      </c>
      <c r="K1860" s="14">
        <v>-10390</v>
      </c>
      <c r="L1860" s="14">
        <v>0</v>
      </c>
      <c r="M1860" s="14">
        <v>286</v>
      </c>
      <c r="N1860" s="14">
        <v>0</v>
      </c>
      <c r="O1860" s="14">
        <v>0</v>
      </c>
      <c r="P1860" s="14">
        <v>0</v>
      </c>
      <c r="Q1860" s="14">
        <v>0</v>
      </c>
      <c r="R1860" s="14">
        <v>0</v>
      </c>
      <c r="S1860" s="14">
        <v>0</v>
      </c>
      <c r="T1860" s="14">
        <v>890</v>
      </c>
      <c r="U1860" s="11">
        <f>D1860*G1860</f>
        <v>344347725</v>
      </c>
      <c r="V1860" s="11">
        <f>D1860*L1860</f>
        <v>0</v>
      </c>
    </row>
    <row r="1861" spans="1:22" x14ac:dyDescent="0.3">
      <c r="A1861" s="14" t="str">
        <f>VLOOKUP(B1861,stocks!$B$3:$D$3093,2,FALSE)</f>
        <v>TIGER Fn신재생에너지</v>
      </c>
      <c r="B1861" s="6" t="s">
        <v>16241</v>
      </c>
      <c r="C1861" s="6" t="s">
        <v>14402</v>
      </c>
      <c r="D1861" s="14">
        <v>10670</v>
      </c>
      <c r="E1861" s="14">
        <v>-170</v>
      </c>
      <c r="F1861" s="14">
        <v>-1.57</v>
      </c>
      <c r="G1861" s="14">
        <v>32244</v>
      </c>
      <c r="H1861" s="14">
        <v>-3863</v>
      </c>
      <c r="I1861" s="14">
        <v>3861</v>
      </c>
      <c r="J1861" s="14">
        <v>0</v>
      </c>
      <c r="K1861" s="14">
        <v>0</v>
      </c>
      <c r="L1861" s="14">
        <v>0</v>
      </c>
      <c r="M1861" s="14">
        <v>3861</v>
      </c>
      <c r="N1861" s="14">
        <v>0</v>
      </c>
      <c r="O1861" s="14">
        <v>0</v>
      </c>
      <c r="P1861" s="14">
        <v>0</v>
      </c>
      <c r="Q1861" s="14">
        <v>0</v>
      </c>
      <c r="R1861" s="14">
        <v>0</v>
      </c>
      <c r="S1861" s="14">
        <v>0</v>
      </c>
      <c r="T1861" s="14">
        <v>2</v>
      </c>
      <c r="U1861" s="11">
        <f>D1861*G1861</f>
        <v>344043480</v>
      </c>
      <c r="V1861" s="11">
        <f>D1861*L1861</f>
        <v>0</v>
      </c>
    </row>
    <row r="1862" spans="1:22" x14ac:dyDescent="0.3">
      <c r="A1862" s="14" t="str">
        <f>VLOOKUP(B1862,stocks!$B$3:$D$3093,2,FALSE)</f>
        <v>서원인텍</v>
      </c>
      <c r="B1862" s="6" t="s">
        <v>14218</v>
      </c>
      <c r="C1862" s="6" t="s">
        <v>14402</v>
      </c>
      <c r="D1862" s="14">
        <v>7610</v>
      </c>
      <c r="E1862" s="14">
        <v>-30</v>
      </c>
      <c r="F1862" s="14">
        <v>-0.39</v>
      </c>
      <c r="G1862" s="14">
        <v>45121</v>
      </c>
      <c r="H1862" s="14">
        <v>10039</v>
      </c>
      <c r="I1862" s="14">
        <v>-2296</v>
      </c>
      <c r="J1862" s="14">
        <v>-7504</v>
      </c>
      <c r="K1862" s="14">
        <v>-9521</v>
      </c>
      <c r="L1862" s="14">
        <v>0</v>
      </c>
      <c r="M1862" s="14">
        <v>-282</v>
      </c>
      <c r="N1862" s="14">
        <v>-98</v>
      </c>
      <c r="O1862" s="14">
        <v>-1916</v>
      </c>
      <c r="P1862" s="14">
        <v>0</v>
      </c>
      <c r="Q1862" s="14">
        <v>0</v>
      </c>
      <c r="R1862" s="14">
        <v>0</v>
      </c>
      <c r="S1862" s="14">
        <v>0</v>
      </c>
      <c r="T1862" s="14">
        <v>-239</v>
      </c>
      <c r="U1862" s="11">
        <f>D1862*G1862</f>
        <v>343370810</v>
      </c>
      <c r="V1862" s="11">
        <f>D1862*L1862</f>
        <v>0</v>
      </c>
    </row>
    <row r="1863" spans="1:22" x14ac:dyDescent="0.3">
      <c r="A1863" s="14" t="str">
        <f>VLOOKUP(B1863,stocks!$B$3:$D$3093,2,FALSE)</f>
        <v>지란지교시큐리티</v>
      </c>
      <c r="B1863" s="6" t="s">
        <v>15607</v>
      </c>
      <c r="C1863" s="6" t="s">
        <v>14402</v>
      </c>
      <c r="D1863" s="14">
        <v>7890</v>
      </c>
      <c r="E1863" s="14">
        <v>-10</v>
      </c>
      <c r="F1863" s="14">
        <v>-0.13</v>
      </c>
      <c r="G1863" s="14">
        <v>43508</v>
      </c>
      <c r="H1863" s="14">
        <v>-12500</v>
      </c>
      <c r="I1863" s="14">
        <v>0</v>
      </c>
      <c r="J1863" s="14">
        <v>12340</v>
      </c>
      <c r="K1863" s="14">
        <v>12341</v>
      </c>
      <c r="L1863" s="14">
        <v>0</v>
      </c>
      <c r="M1863" s="14">
        <v>0</v>
      </c>
      <c r="N1863" s="14">
        <v>0</v>
      </c>
      <c r="O1863" s="14">
        <v>0</v>
      </c>
      <c r="P1863" s="14">
        <v>0</v>
      </c>
      <c r="Q1863" s="14">
        <v>0</v>
      </c>
      <c r="R1863" s="14">
        <v>0</v>
      </c>
      <c r="S1863" s="14">
        <v>151</v>
      </c>
      <c r="T1863" s="14">
        <v>9</v>
      </c>
      <c r="U1863" s="11">
        <f>D1863*G1863</f>
        <v>343278120</v>
      </c>
      <c r="V1863" s="11">
        <f>D1863*L1863</f>
        <v>0</v>
      </c>
    </row>
    <row r="1864" spans="1:22" x14ac:dyDescent="0.3">
      <c r="A1864" s="14" t="str">
        <f>VLOOKUP(B1864,stocks!$B$3:$D$3093,2,FALSE)</f>
        <v>동양고속</v>
      </c>
      <c r="B1864" s="6" t="s">
        <v>13938</v>
      </c>
      <c r="C1864" s="6" t="s">
        <v>14402</v>
      </c>
      <c r="D1864" s="14">
        <v>25750</v>
      </c>
      <c r="E1864" s="14">
        <v>-250</v>
      </c>
      <c r="F1864" s="14">
        <v>-0.96</v>
      </c>
      <c r="G1864" s="14">
        <v>13309</v>
      </c>
      <c r="H1864" s="14">
        <v>639</v>
      </c>
      <c r="I1864" s="14">
        <v>-265</v>
      </c>
      <c r="J1864" s="14">
        <v>-574</v>
      </c>
      <c r="K1864" s="14">
        <v>-574</v>
      </c>
      <c r="L1864" s="14">
        <v>0</v>
      </c>
      <c r="M1864" s="14">
        <v>-265</v>
      </c>
      <c r="N1864" s="14">
        <v>0</v>
      </c>
      <c r="O1864" s="14">
        <v>0</v>
      </c>
      <c r="P1864" s="14">
        <v>0</v>
      </c>
      <c r="Q1864" s="14">
        <v>0</v>
      </c>
      <c r="R1864" s="14">
        <v>0</v>
      </c>
      <c r="S1864" s="14">
        <v>100</v>
      </c>
      <c r="T1864" s="14">
        <v>100</v>
      </c>
      <c r="U1864" s="11">
        <f>D1864*G1864</f>
        <v>342706750</v>
      </c>
      <c r="V1864" s="11">
        <f>D1864*L1864</f>
        <v>0</v>
      </c>
    </row>
    <row r="1865" spans="1:22" x14ac:dyDescent="0.3">
      <c r="A1865" s="14" t="str">
        <f>VLOOKUP(B1865,stocks!$B$3:$D$3093,2,FALSE)</f>
        <v>화천기계</v>
      </c>
      <c r="B1865" s="6" t="s">
        <v>14606</v>
      </c>
      <c r="C1865" s="6" t="s">
        <v>14402</v>
      </c>
      <c r="D1865" s="14">
        <v>2910</v>
      </c>
      <c r="E1865" s="14">
        <v>-75</v>
      </c>
      <c r="F1865" s="14">
        <v>-2.5099999999999998</v>
      </c>
      <c r="G1865" s="14">
        <v>117398</v>
      </c>
      <c r="H1865" s="14">
        <v>-1356</v>
      </c>
      <c r="I1865" s="14">
        <v>-23</v>
      </c>
      <c r="J1865" s="14">
        <v>1379</v>
      </c>
      <c r="K1865" s="14">
        <v>1379</v>
      </c>
      <c r="L1865" s="14">
        <v>0</v>
      </c>
      <c r="M1865" s="14">
        <v>-23</v>
      </c>
      <c r="N1865" s="14">
        <v>0</v>
      </c>
      <c r="O1865" s="14">
        <v>0</v>
      </c>
      <c r="P1865" s="14">
        <v>0</v>
      </c>
      <c r="Q1865" s="14">
        <v>0</v>
      </c>
      <c r="R1865" s="14">
        <v>0</v>
      </c>
      <c r="S1865" s="14">
        <v>0</v>
      </c>
      <c r="T1865" s="14">
        <v>0</v>
      </c>
      <c r="U1865" s="11">
        <f>D1865*G1865</f>
        <v>341628180</v>
      </c>
      <c r="V1865" s="11">
        <f>D1865*L1865</f>
        <v>0</v>
      </c>
    </row>
    <row r="1866" spans="1:22" x14ac:dyDescent="0.3">
      <c r="A1866" s="14" t="str">
        <f>VLOOKUP(B1866,stocks!$B$3:$D$3093,2,FALSE)</f>
        <v>대림통상</v>
      </c>
      <c r="B1866" s="6" t="s">
        <v>13817</v>
      </c>
      <c r="C1866" s="6" t="s">
        <v>14402</v>
      </c>
      <c r="D1866" s="14">
        <v>4545</v>
      </c>
      <c r="E1866" s="14">
        <v>-110</v>
      </c>
      <c r="F1866" s="14">
        <v>-2.36</v>
      </c>
      <c r="G1866" s="14">
        <v>75045</v>
      </c>
      <c r="H1866" s="14">
        <v>16228</v>
      </c>
      <c r="I1866" s="14">
        <v>-18887</v>
      </c>
      <c r="J1866" s="14">
        <v>2659</v>
      </c>
      <c r="K1866" s="14">
        <v>1459</v>
      </c>
      <c r="L1866" s="14">
        <v>0</v>
      </c>
      <c r="M1866" s="14">
        <v>-18887</v>
      </c>
      <c r="N1866" s="14">
        <v>0</v>
      </c>
      <c r="O1866" s="14">
        <v>0</v>
      </c>
      <c r="P1866" s="14">
        <v>0</v>
      </c>
      <c r="Q1866" s="14">
        <v>0</v>
      </c>
      <c r="R1866" s="14">
        <v>0</v>
      </c>
      <c r="S1866" s="14">
        <v>0</v>
      </c>
      <c r="T1866" s="14">
        <v>0</v>
      </c>
      <c r="U1866" s="11">
        <f>D1866*G1866</f>
        <v>341079525</v>
      </c>
      <c r="V1866" s="11">
        <f>D1866*L1866</f>
        <v>0</v>
      </c>
    </row>
    <row r="1867" spans="1:22" x14ac:dyDescent="0.3">
      <c r="A1867" s="14" t="str">
        <f>VLOOKUP(B1867,stocks!$B$3:$D$3093,2,FALSE)</f>
        <v>HANARO Fn5G산업</v>
      </c>
      <c r="B1867" s="6" t="s">
        <v>16212</v>
      </c>
      <c r="C1867" s="6" t="s">
        <v>14402</v>
      </c>
      <c r="D1867" s="14">
        <v>13335</v>
      </c>
      <c r="E1867" s="14">
        <v>-160</v>
      </c>
      <c r="F1867" s="14">
        <v>-1.19</v>
      </c>
      <c r="G1867" s="14">
        <v>25577</v>
      </c>
      <c r="H1867" s="14">
        <v>-701</v>
      </c>
      <c r="I1867" s="14">
        <v>701</v>
      </c>
      <c r="J1867" s="14">
        <v>0</v>
      </c>
      <c r="K1867" s="14">
        <v>0</v>
      </c>
      <c r="L1867" s="14">
        <v>0</v>
      </c>
      <c r="M1867" s="14">
        <v>-17829</v>
      </c>
      <c r="N1867" s="14">
        <v>0</v>
      </c>
      <c r="O1867" s="14">
        <v>50</v>
      </c>
      <c r="P1867" s="14">
        <v>-1031</v>
      </c>
      <c r="Q1867" s="14">
        <v>19511</v>
      </c>
      <c r="R1867" s="14">
        <v>0</v>
      </c>
      <c r="S1867" s="14">
        <v>0</v>
      </c>
      <c r="T1867" s="14">
        <v>0</v>
      </c>
      <c r="U1867" s="11">
        <f>D1867*G1867</f>
        <v>341069295</v>
      </c>
      <c r="V1867" s="11">
        <f>D1867*L1867</f>
        <v>0</v>
      </c>
    </row>
    <row r="1868" spans="1:22" x14ac:dyDescent="0.3">
      <c r="A1868" s="14" t="str">
        <f>VLOOKUP(B1868,stocks!$B$3:$D$3093,2,FALSE)</f>
        <v>제너셈</v>
      </c>
      <c r="B1868" s="6" t="s">
        <v>15635</v>
      </c>
      <c r="C1868" s="6" t="s">
        <v>14402</v>
      </c>
      <c r="D1868" s="14">
        <v>9320</v>
      </c>
      <c r="E1868" s="14">
        <v>-90</v>
      </c>
      <c r="F1868" s="14">
        <v>-0.96</v>
      </c>
      <c r="G1868" s="14">
        <v>36516</v>
      </c>
      <c r="H1868" s="14">
        <v>-2241</v>
      </c>
      <c r="I1868" s="14">
        <v>0</v>
      </c>
      <c r="J1868" s="14">
        <v>2525</v>
      </c>
      <c r="K1868" s="14">
        <v>2007</v>
      </c>
      <c r="L1868" s="14">
        <v>0</v>
      </c>
      <c r="M1868" s="14">
        <v>0</v>
      </c>
      <c r="N1868" s="14">
        <v>0</v>
      </c>
      <c r="O1868" s="14">
        <v>0</v>
      </c>
      <c r="P1868" s="14">
        <v>0</v>
      </c>
      <c r="Q1868" s="14">
        <v>0</v>
      </c>
      <c r="R1868" s="14">
        <v>0</v>
      </c>
      <c r="S1868" s="14">
        <v>0</v>
      </c>
      <c r="T1868" s="14">
        <v>-284</v>
      </c>
      <c r="U1868" s="11">
        <f>D1868*G1868</f>
        <v>340329120</v>
      </c>
      <c r="V1868" s="11">
        <f>D1868*L1868</f>
        <v>0</v>
      </c>
    </row>
    <row r="1869" spans="1:22" x14ac:dyDescent="0.3">
      <c r="A1869" s="14" t="str">
        <f>VLOOKUP(B1869,stocks!$B$3:$D$3093,2,FALSE)</f>
        <v>TIGER 단기채권액티브</v>
      </c>
      <c r="B1869" s="6" t="s">
        <v>15861</v>
      </c>
      <c r="C1869" s="6" t="s">
        <v>14402</v>
      </c>
      <c r="D1869" s="14">
        <v>50085</v>
      </c>
      <c r="E1869" s="14">
        <v>0</v>
      </c>
      <c r="F1869" s="14">
        <v>0</v>
      </c>
      <c r="G1869" s="14">
        <v>6774</v>
      </c>
      <c r="H1869" s="14">
        <v>1008</v>
      </c>
      <c r="I1869" s="14">
        <v>-1007</v>
      </c>
      <c r="J1869" s="14">
        <v>0</v>
      </c>
      <c r="K1869" s="14">
        <v>0</v>
      </c>
      <c r="L1869" s="14">
        <v>0</v>
      </c>
      <c r="M1869" s="14">
        <v>-1007</v>
      </c>
      <c r="N1869" s="14">
        <v>0</v>
      </c>
      <c r="O1869" s="14">
        <v>0</v>
      </c>
      <c r="P1869" s="14">
        <v>0</v>
      </c>
      <c r="Q1869" s="14">
        <v>0</v>
      </c>
      <c r="R1869" s="14">
        <v>0</v>
      </c>
      <c r="S1869" s="14">
        <v>-1</v>
      </c>
      <c r="T1869" s="14">
        <v>0</v>
      </c>
      <c r="U1869" s="11">
        <f>D1869*G1869</f>
        <v>339275790</v>
      </c>
      <c r="V1869" s="11">
        <f>D1869*L1869</f>
        <v>0</v>
      </c>
    </row>
    <row r="1870" spans="1:22" x14ac:dyDescent="0.3">
      <c r="A1870" s="14" t="str">
        <f>VLOOKUP(B1870,stocks!$B$3:$D$3093,2,FALSE)</f>
        <v>지엔코</v>
      </c>
      <c r="B1870" s="6" t="s">
        <v>15037</v>
      </c>
      <c r="C1870" s="6" t="s">
        <v>14402</v>
      </c>
      <c r="D1870" s="14">
        <v>917</v>
      </c>
      <c r="E1870" s="14">
        <v>-20</v>
      </c>
      <c r="F1870" s="14">
        <v>-2.13</v>
      </c>
      <c r="G1870" s="14">
        <v>369303</v>
      </c>
      <c r="H1870" s="14">
        <v>83179</v>
      </c>
      <c r="I1870" s="14">
        <v>0</v>
      </c>
      <c r="J1870" s="14">
        <v>-69747</v>
      </c>
      <c r="K1870" s="14">
        <v>-69747</v>
      </c>
      <c r="L1870" s="14">
        <v>0</v>
      </c>
      <c r="M1870" s="14">
        <v>0</v>
      </c>
      <c r="N1870" s="14">
        <v>0</v>
      </c>
      <c r="O1870" s="14">
        <v>0</v>
      </c>
      <c r="P1870" s="14">
        <v>0</v>
      </c>
      <c r="Q1870" s="14">
        <v>0</v>
      </c>
      <c r="R1870" s="14">
        <v>0</v>
      </c>
      <c r="S1870" s="14">
        <v>-13515</v>
      </c>
      <c r="T1870" s="14">
        <v>83</v>
      </c>
      <c r="U1870" s="11">
        <f>D1870*G1870</f>
        <v>338650851</v>
      </c>
      <c r="V1870" s="11">
        <f>D1870*L1870</f>
        <v>0</v>
      </c>
    </row>
    <row r="1871" spans="1:22" x14ac:dyDescent="0.3">
      <c r="A1871" s="14" t="str">
        <f>VLOOKUP(B1871,stocks!$B$3:$D$3093,2,FALSE)</f>
        <v>피앤씨테크</v>
      </c>
      <c r="B1871" s="6" t="s">
        <v>15715</v>
      </c>
      <c r="C1871" s="6" t="s">
        <v>14402</v>
      </c>
      <c r="D1871" s="14">
        <v>8400</v>
      </c>
      <c r="E1871" s="14">
        <v>-40</v>
      </c>
      <c r="F1871" s="14">
        <v>-0.47</v>
      </c>
      <c r="G1871" s="14">
        <v>40102</v>
      </c>
      <c r="H1871" s="14">
        <v>-2922</v>
      </c>
      <c r="I1871" s="14">
        <v>-1</v>
      </c>
      <c r="J1871" s="14">
        <v>3916</v>
      </c>
      <c r="K1871" s="14">
        <v>3415</v>
      </c>
      <c r="L1871" s="14">
        <v>0</v>
      </c>
      <c r="M1871" s="14">
        <v>-1</v>
      </c>
      <c r="N1871" s="14">
        <v>0</v>
      </c>
      <c r="O1871" s="14">
        <v>0</v>
      </c>
      <c r="P1871" s="14">
        <v>0</v>
      </c>
      <c r="Q1871" s="14">
        <v>0</v>
      </c>
      <c r="R1871" s="14">
        <v>0</v>
      </c>
      <c r="S1871" s="14">
        <v>-1018</v>
      </c>
      <c r="T1871" s="14">
        <v>25</v>
      </c>
      <c r="U1871" s="11">
        <f>D1871*G1871</f>
        <v>336856800</v>
      </c>
      <c r="V1871" s="11">
        <f>D1871*L1871</f>
        <v>0</v>
      </c>
    </row>
    <row r="1872" spans="1:22" x14ac:dyDescent="0.3">
      <c r="A1872" s="14" t="str">
        <f>VLOOKUP(B1872,stocks!$B$3:$D$3093,2,FALSE)</f>
        <v>티엘아이</v>
      </c>
      <c r="B1872" s="6" t="s">
        <v>15022</v>
      </c>
      <c r="C1872" s="6" t="s">
        <v>14402</v>
      </c>
      <c r="D1872" s="14">
        <v>9670</v>
      </c>
      <c r="E1872" s="14">
        <v>-190</v>
      </c>
      <c r="F1872" s="14">
        <v>-1.93</v>
      </c>
      <c r="G1872" s="14">
        <v>34652</v>
      </c>
      <c r="H1872" s="14">
        <v>6807</v>
      </c>
      <c r="I1872" s="14">
        <v>1213</v>
      </c>
      <c r="J1872" s="14">
        <v>-8020</v>
      </c>
      <c r="K1872" s="14">
        <v>-6622</v>
      </c>
      <c r="L1872" s="14">
        <v>0</v>
      </c>
      <c r="M1872" s="14">
        <v>-87</v>
      </c>
      <c r="N1872" s="14">
        <v>0</v>
      </c>
      <c r="O1872" s="14">
        <v>1451</v>
      </c>
      <c r="P1872" s="14">
        <v>-151</v>
      </c>
      <c r="Q1872" s="14">
        <v>0</v>
      </c>
      <c r="R1872" s="14">
        <v>0</v>
      </c>
      <c r="S1872" s="14">
        <v>0</v>
      </c>
      <c r="T1872" s="14">
        <v>0</v>
      </c>
      <c r="U1872" s="11">
        <f>D1872*G1872</f>
        <v>335084840</v>
      </c>
      <c r="V1872" s="11">
        <f>D1872*L1872</f>
        <v>0</v>
      </c>
    </row>
    <row r="1873" spans="1:22" x14ac:dyDescent="0.3">
      <c r="A1873" s="14" t="str">
        <f>VLOOKUP(B1873,stocks!$B$3:$D$3093,2,FALSE)</f>
        <v>디지아이</v>
      </c>
      <c r="B1873" s="6" t="s">
        <v>13406</v>
      </c>
      <c r="C1873" s="6" t="s">
        <v>14402</v>
      </c>
      <c r="D1873" s="14">
        <v>3450</v>
      </c>
      <c r="E1873" s="14">
        <v>10</v>
      </c>
      <c r="F1873" s="14">
        <v>0.28999999999999998</v>
      </c>
      <c r="G1873" s="14">
        <v>96923</v>
      </c>
      <c r="H1873" s="14">
        <v>-12041</v>
      </c>
      <c r="I1873" s="14">
        <v>1351</v>
      </c>
      <c r="J1873" s="14">
        <v>10690</v>
      </c>
      <c r="K1873" s="14">
        <v>11859</v>
      </c>
      <c r="L1873" s="14">
        <v>0</v>
      </c>
      <c r="M1873" s="14">
        <v>1074</v>
      </c>
      <c r="N1873" s="14">
        <v>0</v>
      </c>
      <c r="O1873" s="14">
        <v>0</v>
      </c>
      <c r="P1873" s="14">
        <v>277</v>
      </c>
      <c r="Q1873" s="14">
        <v>0</v>
      </c>
      <c r="R1873" s="14">
        <v>0</v>
      </c>
      <c r="S1873" s="14">
        <v>0</v>
      </c>
      <c r="T1873" s="14">
        <v>0</v>
      </c>
      <c r="U1873" s="11">
        <f>D1873*G1873</f>
        <v>334384350</v>
      </c>
      <c r="V1873" s="11">
        <f>D1873*L1873</f>
        <v>0</v>
      </c>
    </row>
    <row r="1874" spans="1:22" x14ac:dyDescent="0.3">
      <c r="A1874" s="14" t="str">
        <f>VLOOKUP(B1874,stocks!$B$3:$D$3093,2,FALSE)</f>
        <v>엔피디</v>
      </c>
      <c r="B1874" s="6" t="s">
        <v>15584</v>
      </c>
      <c r="C1874" s="6" t="s">
        <v>14402</v>
      </c>
      <c r="D1874" s="14">
        <v>4220</v>
      </c>
      <c r="E1874" s="14">
        <v>-5</v>
      </c>
      <c r="F1874" s="14">
        <v>-0.12</v>
      </c>
      <c r="G1874" s="14">
        <v>78838</v>
      </c>
      <c r="H1874" s="14">
        <v>-6420</v>
      </c>
      <c r="I1874" s="14">
        <v>0</v>
      </c>
      <c r="J1874" s="14">
        <v>6420</v>
      </c>
      <c r="K1874" s="14">
        <v>6418</v>
      </c>
      <c r="L1874" s="14">
        <v>0</v>
      </c>
      <c r="M1874" s="14">
        <v>0</v>
      </c>
      <c r="N1874" s="14">
        <v>0</v>
      </c>
      <c r="O1874" s="14">
        <v>0</v>
      </c>
      <c r="P1874" s="14">
        <v>0</v>
      </c>
      <c r="Q1874" s="14">
        <v>0</v>
      </c>
      <c r="R1874" s="14">
        <v>0</v>
      </c>
      <c r="S1874" s="14">
        <v>0</v>
      </c>
      <c r="T1874" s="14">
        <v>0</v>
      </c>
      <c r="U1874" s="11">
        <f>D1874*G1874</f>
        <v>332696360</v>
      </c>
      <c r="V1874" s="11">
        <f>D1874*L1874</f>
        <v>0</v>
      </c>
    </row>
    <row r="1875" spans="1:22" x14ac:dyDescent="0.3">
      <c r="A1875" s="14" t="str">
        <f>VLOOKUP(B1875,stocks!$B$3:$D$3093,2,FALSE)</f>
        <v>TIGER 일본니케이225</v>
      </c>
      <c r="B1875" s="6" t="s">
        <v>15728</v>
      </c>
      <c r="C1875" s="6" t="s">
        <v>14402</v>
      </c>
      <c r="D1875" s="14">
        <v>17215</v>
      </c>
      <c r="E1875" s="14">
        <v>-460</v>
      </c>
      <c r="F1875" s="14">
        <v>-2.6</v>
      </c>
      <c r="G1875" s="14">
        <v>19218</v>
      </c>
      <c r="H1875" s="14">
        <v>2560</v>
      </c>
      <c r="I1875" s="14">
        <v>-2558</v>
      </c>
      <c r="J1875" s="14">
        <v>0</v>
      </c>
      <c r="K1875" s="14">
        <v>0</v>
      </c>
      <c r="L1875" s="14">
        <v>0</v>
      </c>
      <c r="M1875" s="14">
        <v>-2558</v>
      </c>
      <c r="N1875" s="14">
        <v>0</v>
      </c>
      <c r="O1875" s="14">
        <v>0</v>
      </c>
      <c r="P1875" s="14">
        <v>0</v>
      </c>
      <c r="Q1875" s="14">
        <v>0</v>
      </c>
      <c r="R1875" s="14">
        <v>0</v>
      </c>
      <c r="S1875" s="14">
        <v>-2</v>
      </c>
      <c r="T1875" s="14">
        <v>0</v>
      </c>
      <c r="U1875" s="11">
        <f>D1875*G1875</f>
        <v>330837870</v>
      </c>
      <c r="V1875" s="11">
        <f>D1875*L1875</f>
        <v>0</v>
      </c>
    </row>
    <row r="1876" spans="1:22" x14ac:dyDescent="0.3">
      <c r="A1876" s="14" t="str">
        <f>VLOOKUP(B1876,stocks!$B$3:$D$3093,2,FALSE)</f>
        <v>KINDEX 인도네시아MSCI(합성)</v>
      </c>
      <c r="B1876" s="6" t="s">
        <v>15788</v>
      </c>
      <c r="C1876" s="6" t="s">
        <v>14402</v>
      </c>
      <c r="D1876" s="14">
        <v>7965</v>
      </c>
      <c r="E1876" s="14">
        <v>-55</v>
      </c>
      <c r="F1876" s="14">
        <v>-0.69</v>
      </c>
      <c r="G1876" s="14">
        <v>41471</v>
      </c>
      <c r="H1876" s="14">
        <v>15802</v>
      </c>
      <c r="I1876" s="14">
        <v>-15805</v>
      </c>
      <c r="J1876" s="14">
        <v>0</v>
      </c>
      <c r="K1876" s="14">
        <v>0</v>
      </c>
      <c r="L1876" s="14">
        <v>0</v>
      </c>
      <c r="M1876" s="14">
        <v>-22153</v>
      </c>
      <c r="N1876" s="14">
        <v>0</v>
      </c>
      <c r="O1876" s="14">
        <v>0</v>
      </c>
      <c r="P1876" s="14">
        <v>0</v>
      </c>
      <c r="Q1876" s="14">
        <v>6348</v>
      </c>
      <c r="R1876" s="14">
        <v>0</v>
      </c>
      <c r="S1876" s="14">
        <v>0</v>
      </c>
      <c r="T1876" s="14">
        <v>3</v>
      </c>
      <c r="U1876" s="11">
        <f>D1876*G1876</f>
        <v>330316515</v>
      </c>
      <c r="V1876" s="11">
        <f>D1876*L1876</f>
        <v>0</v>
      </c>
    </row>
    <row r="1877" spans="1:22" x14ac:dyDescent="0.3">
      <c r="A1877" s="14" t="str">
        <f>VLOOKUP(B1877,stocks!$B$3:$D$3093,2,FALSE)</f>
        <v>KODEX WTI원유선물인버스(H)</v>
      </c>
      <c r="B1877" s="6" t="s">
        <v>15849</v>
      </c>
      <c r="C1877" s="6" t="s">
        <v>14402</v>
      </c>
      <c r="D1877" s="14">
        <v>8595</v>
      </c>
      <c r="E1877" s="14">
        <v>-145</v>
      </c>
      <c r="F1877" s="14">
        <v>-1.66</v>
      </c>
      <c r="G1877" s="14">
        <v>38375</v>
      </c>
      <c r="H1877" s="14">
        <v>25884</v>
      </c>
      <c r="I1877" s="14">
        <v>-25784</v>
      </c>
      <c r="J1877" s="14">
        <v>0</v>
      </c>
      <c r="K1877" s="14">
        <v>0</v>
      </c>
      <c r="L1877" s="14">
        <v>0</v>
      </c>
      <c r="M1877" s="14">
        <v>-25784</v>
      </c>
      <c r="N1877" s="14">
        <v>0</v>
      </c>
      <c r="O1877" s="14">
        <v>0</v>
      </c>
      <c r="P1877" s="14">
        <v>0</v>
      </c>
      <c r="Q1877" s="14">
        <v>0</v>
      </c>
      <c r="R1877" s="14">
        <v>0</v>
      </c>
      <c r="S1877" s="14">
        <v>-100</v>
      </c>
      <c r="T1877" s="14">
        <v>0</v>
      </c>
      <c r="U1877" s="11">
        <f>D1877*G1877</f>
        <v>329833125</v>
      </c>
      <c r="V1877" s="11">
        <f>D1877*L1877</f>
        <v>0</v>
      </c>
    </row>
    <row r="1878" spans="1:22" x14ac:dyDescent="0.3">
      <c r="A1878" s="14" t="str">
        <f>VLOOKUP(B1878,stocks!$B$3:$D$3093,2,FALSE)</f>
        <v>부스타</v>
      </c>
      <c r="B1878" s="6" t="s">
        <v>14063</v>
      </c>
      <c r="C1878" s="6" t="s">
        <v>14402</v>
      </c>
      <c r="D1878" s="14">
        <v>6820</v>
      </c>
      <c r="E1878" s="14">
        <v>-150</v>
      </c>
      <c r="F1878" s="14">
        <v>-2.15</v>
      </c>
      <c r="G1878" s="14">
        <v>47982</v>
      </c>
      <c r="H1878" s="14">
        <v>1020</v>
      </c>
      <c r="I1878" s="14">
        <v>0</v>
      </c>
      <c r="J1878" s="14">
        <v>-1138</v>
      </c>
      <c r="K1878" s="14">
        <v>-2242</v>
      </c>
      <c r="L1878" s="14">
        <v>0</v>
      </c>
      <c r="M1878" s="14">
        <v>0</v>
      </c>
      <c r="N1878" s="14">
        <v>0</v>
      </c>
      <c r="O1878" s="14">
        <v>0</v>
      </c>
      <c r="P1878" s="14">
        <v>0</v>
      </c>
      <c r="Q1878" s="14">
        <v>0</v>
      </c>
      <c r="R1878" s="14">
        <v>0</v>
      </c>
      <c r="S1878" s="14">
        <v>0</v>
      </c>
      <c r="T1878" s="14">
        <v>118</v>
      </c>
      <c r="U1878" s="11">
        <f>D1878*G1878</f>
        <v>327237240</v>
      </c>
      <c r="V1878" s="11">
        <f>D1878*L1878</f>
        <v>0</v>
      </c>
    </row>
    <row r="1879" spans="1:22" x14ac:dyDescent="0.3">
      <c r="A1879" s="14" t="str">
        <f>VLOOKUP(B1879,stocks!$B$3:$D$3093,2,FALSE)</f>
        <v>우정바이오</v>
      </c>
      <c r="B1879" s="6" t="s">
        <v>15629</v>
      </c>
      <c r="C1879" s="6" t="s">
        <v>14402</v>
      </c>
      <c r="D1879" s="14">
        <v>6880</v>
      </c>
      <c r="E1879" s="14">
        <v>20</v>
      </c>
      <c r="F1879" s="14">
        <v>0.28999999999999998</v>
      </c>
      <c r="G1879" s="14">
        <v>47500</v>
      </c>
      <c r="H1879" s="14">
        <v>-5645</v>
      </c>
      <c r="I1879" s="14">
        <v>0</v>
      </c>
      <c r="J1879" s="14">
        <v>5645</v>
      </c>
      <c r="K1879" s="14">
        <v>6135</v>
      </c>
      <c r="L1879" s="14">
        <v>0</v>
      </c>
      <c r="M1879" s="14">
        <v>0</v>
      </c>
      <c r="N1879" s="14">
        <v>0</v>
      </c>
      <c r="O1879" s="14">
        <v>0</v>
      </c>
      <c r="P1879" s="14">
        <v>0</v>
      </c>
      <c r="Q1879" s="14">
        <v>0</v>
      </c>
      <c r="R1879" s="14">
        <v>0</v>
      </c>
      <c r="S1879" s="14">
        <v>0</v>
      </c>
      <c r="T1879" s="14">
        <v>0</v>
      </c>
      <c r="U1879" s="11">
        <f>D1879*G1879</f>
        <v>326800000</v>
      </c>
      <c r="V1879" s="11">
        <f>D1879*L1879</f>
        <v>0</v>
      </c>
    </row>
    <row r="1880" spans="1:22" x14ac:dyDescent="0.3">
      <c r="A1880" s="14" t="str">
        <f>VLOOKUP(B1880,stocks!$B$3:$D$3093,2,FALSE)</f>
        <v>에이치엘사이언스</v>
      </c>
      <c r="B1880" s="6" t="s">
        <v>15724</v>
      </c>
      <c r="C1880" s="6" t="s">
        <v>14402</v>
      </c>
      <c r="D1880" s="14">
        <v>39300</v>
      </c>
      <c r="E1880" s="14">
        <v>-350</v>
      </c>
      <c r="F1880" s="14">
        <v>-0.88</v>
      </c>
      <c r="G1880" s="14">
        <v>8311</v>
      </c>
      <c r="H1880" s="14">
        <v>-65</v>
      </c>
      <c r="I1880" s="14">
        <v>-43</v>
      </c>
      <c r="J1880" s="14">
        <v>104</v>
      </c>
      <c r="K1880" s="14">
        <v>109</v>
      </c>
      <c r="L1880" s="14">
        <v>0</v>
      </c>
      <c r="M1880" s="14">
        <v>-48</v>
      </c>
      <c r="N1880" s="14">
        <v>0</v>
      </c>
      <c r="O1880" s="14">
        <v>5</v>
      </c>
      <c r="P1880" s="14">
        <v>0</v>
      </c>
      <c r="Q1880" s="14">
        <v>0</v>
      </c>
      <c r="R1880" s="14">
        <v>0</v>
      </c>
      <c r="S1880" s="14">
        <v>0</v>
      </c>
      <c r="T1880" s="14">
        <v>4</v>
      </c>
      <c r="U1880" s="11">
        <f>D1880*G1880</f>
        <v>326622300</v>
      </c>
      <c r="V1880" s="11">
        <f>D1880*L1880</f>
        <v>0</v>
      </c>
    </row>
    <row r="1881" spans="1:22" x14ac:dyDescent="0.3">
      <c r="A1881" s="14" t="str">
        <f>VLOOKUP(B1881,stocks!$B$3:$D$3093,2,FALSE)</f>
        <v>KCC건설</v>
      </c>
      <c r="B1881" s="6" t="s">
        <v>14690</v>
      </c>
      <c r="C1881" s="6" t="s">
        <v>14402</v>
      </c>
      <c r="D1881" s="14">
        <v>10150</v>
      </c>
      <c r="E1881" s="14">
        <v>-150</v>
      </c>
      <c r="F1881" s="14">
        <v>-1.46</v>
      </c>
      <c r="G1881" s="14">
        <v>32139</v>
      </c>
      <c r="H1881" s="14">
        <v>2116</v>
      </c>
      <c r="I1881" s="14">
        <v>0</v>
      </c>
      <c r="J1881" s="14">
        <v>-2322</v>
      </c>
      <c r="K1881" s="14">
        <v>-2194</v>
      </c>
      <c r="L1881" s="14">
        <v>0</v>
      </c>
      <c r="M1881" s="14">
        <v>0</v>
      </c>
      <c r="N1881" s="14">
        <v>0</v>
      </c>
      <c r="O1881" s="14">
        <v>0</v>
      </c>
      <c r="P1881" s="14">
        <v>0</v>
      </c>
      <c r="Q1881" s="14">
        <v>0</v>
      </c>
      <c r="R1881" s="14">
        <v>0</v>
      </c>
      <c r="S1881" s="14">
        <v>0</v>
      </c>
      <c r="T1881" s="14">
        <v>206</v>
      </c>
      <c r="U1881" s="11">
        <f>D1881*G1881</f>
        <v>326210850</v>
      </c>
      <c r="V1881" s="11">
        <f>D1881*L1881</f>
        <v>0</v>
      </c>
    </row>
    <row r="1882" spans="1:22" x14ac:dyDescent="0.3">
      <c r="A1882" s="14" t="str">
        <f>VLOOKUP(B1882,stocks!$B$3:$D$3093,2,FALSE)</f>
        <v>SNT홀딩스</v>
      </c>
      <c r="B1882" s="6" t="s">
        <v>13610</v>
      </c>
      <c r="C1882" s="6" t="s">
        <v>14402</v>
      </c>
      <c r="D1882" s="14">
        <v>21400</v>
      </c>
      <c r="E1882" s="14">
        <v>-50</v>
      </c>
      <c r="F1882" s="14">
        <v>-0.23</v>
      </c>
      <c r="G1882" s="14">
        <v>15146</v>
      </c>
      <c r="H1882" s="14">
        <v>-707</v>
      </c>
      <c r="I1882" s="14">
        <v>-41</v>
      </c>
      <c r="J1882" s="14">
        <v>748</v>
      </c>
      <c r="K1882" s="14">
        <v>1011</v>
      </c>
      <c r="L1882" s="14">
        <v>0</v>
      </c>
      <c r="M1882" s="14">
        <v>-19</v>
      </c>
      <c r="N1882" s="14">
        <v>0</v>
      </c>
      <c r="O1882" s="14">
        <v>0</v>
      </c>
      <c r="P1882" s="14">
        <v>0</v>
      </c>
      <c r="Q1882" s="14">
        <v>-22</v>
      </c>
      <c r="R1882" s="14">
        <v>0</v>
      </c>
      <c r="S1882" s="14">
        <v>0</v>
      </c>
      <c r="T1882" s="14">
        <v>0</v>
      </c>
      <c r="U1882" s="11">
        <f>D1882*G1882</f>
        <v>324124400</v>
      </c>
      <c r="V1882" s="11">
        <f>D1882*L1882</f>
        <v>0</v>
      </c>
    </row>
    <row r="1883" spans="1:22" x14ac:dyDescent="0.3">
      <c r="A1883" s="14" t="str">
        <f>VLOOKUP(B1883,stocks!$B$3:$D$3093,2,FALSE)</f>
        <v>애니젠</v>
      </c>
      <c r="B1883" s="6" t="s">
        <v>15581</v>
      </c>
      <c r="C1883" s="6" t="s">
        <v>14402</v>
      </c>
      <c r="D1883" s="14">
        <v>14200</v>
      </c>
      <c r="E1883" s="14">
        <v>-300</v>
      </c>
      <c r="F1883" s="14">
        <v>-2.0699999999999998</v>
      </c>
      <c r="G1883" s="14">
        <v>22796</v>
      </c>
      <c r="H1883" s="14">
        <v>-1467</v>
      </c>
      <c r="I1883" s="14">
        <v>0</v>
      </c>
      <c r="J1883" s="14">
        <v>1939</v>
      </c>
      <c r="K1883" s="14">
        <v>1934</v>
      </c>
      <c r="L1883" s="14">
        <v>0</v>
      </c>
      <c r="M1883" s="14">
        <v>0</v>
      </c>
      <c r="N1883" s="14">
        <v>0</v>
      </c>
      <c r="O1883" s="14">
        <v>0</v>
      </c>
      <c r="P1883" s="14">
        <v>0</v>
      </c>
      <c r="Q1883" s="14">
        <v>0</v>
      </c>
      <c r="R1883" s="14">
        <v>0</v>
      </c>
      <c r="S1883" s="14">
        <v>-712</v>
      </c>
      <c r="T1883" s="14">
        <v>240</v>
      </c>
      <c r="U1883" s="11">
        <f>D1883*G1883</f>
        <v>323703200</v>
      </c>
      <c r="V1883" s="11">
        <f>D1883*L1883</f>
        <v>0</v>
      </c>
    </row>
    <row r="1884" spans="1:22" x14ac:dyDescent="0.3">
      <c r="A1884" s="14" t="str">
        <f>VLOOKUP(B1884,stocks!$B$3:$D$3093,2,FALSE)</f>
        <v>KBSTAR 200커뮤니케이션서비스</v>
      </c>
      <c r="B1884" s="6" t="s">
        <v>16051</v>
      </c>
      <c r="C1884" s="6" t="s">
        <v>14402</v>
      </c>
      <c r="D1884" s="14">
        <v>21645</v>
      </c>
      <c r="E1884" s="14">
        <v>-245</v>
      </c>
      <c r="F1884" s="14">
        <v>-1.1200000000000001</v>
      </c>
      <c r="G1884" s="14">
        <v>14952</v>
      </c>
      <c r="H1884" s="14">
        <v>272</v>
      </c>
      <c r="I1884" s="14">
        <v>-272</v>
      </c>
      <c r="J1884" s="14">
        <v>0</v>
      </c>
      <c r="K1884" s="14">
        <v>0</v>
      </c>
      <c r="L1884" s="14">
        <v>0</v>
      </c>
      <c r="M1884" s="14">
        <v>9723</v>
      </c>
      <c r="N1884" s="14">
        <v>-10000</v>
      </c>
      <c r="O1884" s="14">
        <v>5</v>
      </c>
      <c r="P1884" s="14">
        <v>0</v>
      </c>
      <c r="Q1884" s="14">
        <v>0</v>
      </c>
      <c r="R1884" s="14">
        <v>0</v>
      </c>
      <c r="S1884" s="14">
        <v>0</v>
      </c>
      <c r="T1884" s="14">
        <v>0</v>
      </c>
      <c r="U1884" s="11">
        <f>D1884*G1884</f>
        <v>323636040</v>
      </c>
      <c r="V1884" s="11">
        <f>D1884*L1884</f>
        <v>0</v>
      </c>
    </row>
    <row r="1885" spans="1:22" x14ac:dyDescent="0.3">
      <c r="A1885" s="14" t="str">
        <f>VLOOKUP(B1885,stocks!$B$3:$D$3093,2,FALSE)</f>
        <v>TIGER 증권</v>
      </c>
      <c r="B1885" s="6" t="s">
        <v>15493</v>
      </c>
      <c r="C1885" s="6" t="s">
        <v>14402</v>
      </c>
      <c r="D1885" s="14">
        <v>4870</v>
      </c>
      <c r="E1885" s="14">
        <v>-90</v>
      </c>
      <c r="F1885" s="14">
        <v>-1.81</v>
      </c>
      <c r="G1885" s="14">
        <v>66372</v>
      </c>
      <c r="H1885" s="14">
        <v>1676</v>
      </c>
      <c r="I1885" s="14">
        <v>-1678</v>
      </c>
      <c r="J1885" s="14">
        <v>-1</v>
      </c>
      <c r="K1885" s="14">
        <v>0</v>
      </c>
      <c r="L1885" s="14">
        <v>0</v>
      </c>
      <c r="M1885" s="14">
        <v>-1678</v>
      </c>
      <c r="N1885" s="14">
        <v>0</v>
      </c>
      <c r="O1885" s="14">
        <v>0</v>
      </c>
      <c r="P1885" s="14">
        <v>0</v>
      </c>
      <c r="Q1885" s="14">
        <v>0</v>
      </c>
      <c r="R1885" s="14">
        <v>0</v>
      </c>
      <c r="S1885" s="14">
        <v>0</v>
      </c>
      <c r="T1885" s="14">
        <v>3</v>
      </c>
      <c r="U1885" s="11">
        <f>D1885*G1885</f>
        <v>323231640</v>
      </c>
      <c r="V1885" s="11">
        <f>D1885*L1885</f>
        <v>0</v>
      </c>
    </row>
    <row r="1886" spans="1:22" x14ac:dyDescent="0.3">
      <c r="A1886" s="14" t="str">
        <f>VLOOKUP(B1886,stocks!$B$3:$D$3093,2,FALSE)</f>
        <v>한화솔루션우</v>
      </c>
      <c r="B1886" s="6" t="s">
        <v>14593</v>
      </c>
      <c r="C1886" s="6" t="s">
        <v>14402</v>
      </c>
      <c r="D1886" s="14">
        <v>56100</v>
      </c>
      <c r="E1886" s="14">
        <v>-500</v>
      </c>
      <c r="F1886" s="14">
        <v>-0.88</v>
      </c>
      <c r="G1886" s="14">
        <v>5760</v>
      </c>
      <c r="H1886" s="14">
        <v>552</v>
      </c>
      <c r="I1886" s="14">
        <v>0</v>
      </c>
      <c r="J1886" s="14">
        <v>-552</v>
      </c>
      <c r="K1886" s="14">
        <v>0</v>
      </c>
      <c r="L1886" s="14">
        <v>0</v>
      </c>
      <c r="M1886" s="14">
        <v>0</v>
      </c>
      <c r="N1886" s="14">
        <v>0</v>
      </c>
      <c r="O1886" s="14">
        <v>0</v>
      </c>
      <c r="P1886" s="14">
        <v>0</v>
      </c>
      <c r="Q1886" s="14">
        <v>0</v>
      </c>
      <c r="R1886" s="14">
        <v>0</v>
      </c>
      <c r="S1886" s="14">
        <v>0</v>
      </c>
      <c r="T1886" s="14">
        <v>0</v>
      </c>
      <c r="U1886" s="11">
        <f>D1886*G1886</f>
        <v>323136000</v>
      </c>
      <c r="V1886" s="11">
        <f>D1886*L1886</f>
        <v>0</v>
      </c>
    </row>
    <row r="1887" spans="1:22" x14ac:dyDescent="0.3">
      <c r="A1887" s="14" t="str">
        <f>VLOOKUP(B1887,stocks!$B$3:$D$3093,2,FALSE)</f>
        <v>S&amp;K폴리텍</v>
      </c>
      <c r="B1887" s="6" t="s">
        <v>15211</v>
      </c>
      <c r="C1887" s="6" t="s">
        <v>14402</v>
      </c>
      <c r="D1887" s="14">
        <v>6030</v>
      </c>
      <c r="E1887" s="14">
        <v>-50</v>
      </c>
      <c r="F1887" s="14">
        <v>-0.82</v>
      </c>
      <c r="G1887" s="14">
        <v>53483</v>
      </c>
      <c r="H1887" s="14">
        <v>-1710</v>
      </c>
      <c r="I1887" s="14">
        <v>0</v>
      </c>
      <c r="J1887" s="14">
        <v>1710</v>
      </c>
      <c r="K1887" s="14">
        <v>1234</v>
      </c>
      <c r="L1887" s="14">
        <v>0</v>
      </c>
      <c r="M1887" s="14">
        <v>0</v>
      </c>
      <c r="N1887" s="14">
        <v>0</v>
      </c>
      <c r="O1887" s="14">
        <v>0</v>
      </c>
      <c r="P1887" s="14">
        <v>0</v>
      </c>
      <c r="Q1887" s="14">
        <v>0</v>
      </c>
      <c r="R1887" s="14">
        <v>0</v>
      </c>
      <c r="S1887" s="14">
        <v>0</v>
      </c>
      <c r="T1887" s="14">
        <v>0</v>
      </c>
      <c r="U1887" s="11">
        <f>D1887*G1887</f>
        <v>322502490</v>
      </c>
      <c r="V1887" s="11">
        <f>D1887*L1887</f>
        <v>0</v>
      </c>
    </row>
    <row r="1888" spans="1:22" x14ac:dyDescent="0.3">
      <c r="A1888" s="14" t="str">
        <f>VLOOKUP(B1888,stocks!$B$3:$D$3093,2,FALSE)</f>
        <v>뉴보텍</v>
      </c>
      <c r="B1888" s="6" t="s">
        <v>13790</v>
      </c>
      <c r="C1888" s="6" t="s">
        <v>14402</v>
      </c>
      <c r="D1888" s="14">
        <v>1580</v>
      </c>
      <c r="E1888" s="14">
        <v>-5</v>
      </c>
      <c r="F1888" s="14">
        <v>-0.32</v>
      </c>
      <c r="G1888" s="14">
        <v>203969</v>
      </c>
      <c r="H1888" s="14">
        <v>-17371</v>
      </c>
      <c r="I1888" s="14">
        <v>0</v>
      </c>
      <c r="J1888" s="14">
        <v>14371</v>
      </c>
      <c r="K1888" s="14">
        <v>14371</v>
      </c>
      <c r="L1888" s="14">
        <v>0</v>
      </c>
      <c r="M1888" s="14">
        <v>0</v>
      </c>
      <c r="N1888" s="14">
        <v>0</v>
      </c>
      <c r="O1888" s="14">
        <v>0</v>
      </c>
      <c r="P1888" s="14">
        <v>0</v>
      </c>
      <c r="Q1888" s="14">
        <v>0</v>
      </c>
      <c r="R1888" s="14">
        <v>0</v>
      </c>
      <c r="S1888" s="14">
        <v>3000</v>
      </c>
      <c r="T1888" s="14">
        <v>0</v>
      </c>
      <c r="U1888" s="11">
        <f>D1888*G1888</f>
        <v>322271020</v>
      </c>
      <c r="V1888" s="11">
        <f>D1888*L1888</f>
        <v>0</v>
      </c>
    </row>
    <row r="1889" spans="1:22" x14ac:dyDescent="0.3">
      <c r="A1889" s="14" t="str">
        <f>VLOOKUP(B1889,stocks!$B$3:$D$3093,2,FALSE)</f>
        <v>미디어젠</v>
      </c>
      <c r="B1889" s="6" t="s">
        <v>14000</v>
      </c>
      <c r="C1889" s="6" t="s">
        <v>14402</v>
      </c>
      <c r="D1889" s="14">
        <v>14350</v>
      </c>
      <c r="E1889" s="14">
        <v>350</v>
      </c>
      <c r="F1889" s="14">
        <v>2.5</v>
      </c>
      <c r="G1889" s="14">
        <v>22416</v>
      </c>
      <c r="H1889" s="14">
        <v>5578</v>
      </c>
      <c r="I1889" s="14">
        <v>-1038</v>
      </c>
      <c r="J1889" s="14">
        <v>-5540</v>
      </c>
      <c r="K1889" s="14">
        <v>-5540</v>
      </c>
      <c r="L1889" s="14">
        <v>0</v>
      </c>
      <c r="M1889" s="14">
        <v>-800</v>
      </c>
      <c r="N1889" s="14">
        <v>0</v>
      </c>
      <c r="O1889" s="14">
        <v>0</v>
      </c>
      <c r="P1889" s="14">
        <v>-238</v>
      </c>
      <c r="Q1889" s="14">
        <v>0</v>
      </c>
      <c r="R1889" s="14">
        <v>0</v>
      </c>
      <c r="S1889" s="14">
        <v>1000</v>
      </c>
      <c r="T1889" s="14">
        <v>0</v>
      </c>
      <c r="U1889" s="11">
        <f>D1889*G1889</f>
        <v>321669600</v>
      </c>
      <c r="V1889" s="11">
        <f>D1889*L1889</f>
        <v>0</v>
      </c>
    </row>
    <row r="1890" spans="1:22" x14ac:dyDescent="0.3">
      <c r="A1890" s="14" t="str">
        <f>VLOOKUP(B1890,stocks!$B$3:$D$3093,2,FALSE)</f>
        <v>한국주강</v>
      </c>
      <c r="B1890" s="6" t="s">
        <v>14723</v>
      </c>
      <c r="C1890" s="6" t="s">
        <v>14402</v>
      </c>
      <c r="D1890" s="14">
        <v>2825</v>
      </c>
      <c r="E1890" s="14">
        <v>-40</v>
      </c>
      <c r="F1890" s="14">
        <v>-1.4</v>
      </c>
      <c r="G1890" s="14">
        <v>113228</v>
      </c>
      <c r="H1890" s="14">
        <v>-2508</v>
      </c>
      <c r="I1890" s="14">
        <v>55</v>
      </c>
      <c r="J1890" s="14">
        <v>2382</v>
      </c>
      <c r="K1890" s="14">
        <v>2382</v>
      </c>
      <c r="L1890" s="14">
        <v>0</v>
      </c>
      <c r="M1890" s="14">
        <v>55</v>
      </c>
      <c r="N1890" s="14">
        <v>0</v>
      </c>
      <c r="O1890" s="14">
        <v>0</v>
      </c>
      <c r="P1890" s="14">
        <v>0</v>
      </c>
      <c r="Q1890" s="14">
        <v>0</v>
      </c>
      <c r="R1890" s="14">
        <v>0</v>
      </c>
      <c r="S1890" s="14">
        <v>0</v>
      </c>
      <c r="T1890" s="14">
        <v>71</v>
      </c>
      <c r="U1890" s="11">
        <f>D1890*G1890</f>
        <v>319869100</v>
      </c>
      <c r="V1890" s="11">
        <f>D1890*L1890</f>
        <v>0</v>
      </c>
    </row>
    <row r="1891" spans="1:22" x14ac:dyDescent="0.3">
      <c r="A1891" s="14" t="str">
        <f>VLOOKUP(B1891,stocks!$B$3:$D$3093,2,FALSE)</f>
        <v>BYC</v>
      </c>
      <c r="B1891" s="6" t="s">
        <v>13509</v>
      </c>
      <c r="C1891" s="6" t="s">
        <v>14402</v>
      </c>
      <c r="D1891" s="14">
        <v>435500</v>
      </c>
      <c r="E1891" s="14">
        <v>-12000</v>
      </c>
      <c r="F1891" s="14">
        <v>-2.68</v>
      </c>
      <c r="G1891" s="14">
        <v>731</v>
      </c>
      <c r="H1891" s="14">
        <v>46</v>
      </c>
      <c r="I1891" s="14">
        <v>-1</v>
      </c>
      <c r="J1891" s="14">
        <v>-45</v>
      </c>
      <c r="K1891" s="14">
        <v>-45</v>
      </c>
      <c r="L1891" s="14">
        <v>0</v>
      </c>
      <c r="M1891" s="14">
        <v>-1</v>
      </c>
      <c r="N1891" s="14">
        <v>0</v>
      </c>
      <c r="O1891" s="14">
        <v>0</v>
      </c>
      <c r="P1891" s="14">
        <v>0</v>
      </c>
      <c r="Q1891" s="14">
        <v>0</v>
      </c>
      <c r="R1891" s="14">
        <v>0</v>
      </c>
      <c r="S1891" s="14">
        <v>0</v>
      </c>
      <c r="T1891" s="14">
        <v>0</v>
      </c>
      <c r="U1891" s="11">
        <f>D1891*G1891</f>
        <v>318350500</v>
      </c>
      <c r="V1891" s="11">
        <f>D1891*L1891</f>
        <v>0</v>
      </c>
    </row>
    <row r="1892" spans="1:22" x14ac:dyDescent="0.3">
      <c r="A1892" s="14" t="str">
        <f>VLOOKUP(B1892,stocks!$B$3:$D$3093,2,FALSE)</f>
        <v>TIGER 일본엔선물</v>
      </c>
      <c r="B1892" s="6" t="s">
        <v>15945</v>
      </c>
      <c r="C1892" s="6" t="s">
        <v>14402</v>
      </c>
      <c r="D1892" s="14">
        <v>10190</v>
      </c>
      <c r="E1892" s="14">
        <v>60</v>
      </c>
      <c r="F1892" s="14">
        <v>0.59</v>
      </c>
      <c r="G1892" s="14">
        <v>31138</v>
      </c>
      <c r="H1892" s="14">
        <v>-751</v>
      </c>
      <c r="I1892" s="14">
        <v>751</v>
      </c>
      <c r="J1892" s="14">
        <v>0</v>
      </c>
      <c r="K1892" s="14">
        <v>0</v>
      </c>
      <c r="L1892" s="14">
        <v>0</v>
      </c>
      <c r="M1892" s="14">
        <v>751</v>
      </c>
      <c r="N1892" s="14">
        <v>0</v>
      </c>
      <c r="O1892" s="14">
        <v>0</v>
      </c>
      <c r="P1892" s="14">
        <v>0</v>
      </c>
      <c r="Q1892" s="14">
        <v>0</v>
      </c>
      <c r="R1892" s="14">
        <v>0</v>
      </c>
      <c r="S1892" s="14">
        <v>0</v>
      </c>
      <c r="T1892" s="14">
        <v>0</v>
      </c>
      <c r="U1892" s="11">
        <f>D1892*G1892</f>
        <v>317296220</v>
      </c>
      <c r="V1892" s="11">
        <f>D1892*L1892</f>
        <v>0</v>
      </c>
    </row>
    <row r="1893" spans="1:22" x14ac:dyDescent="0.3">
      <c r="A1893" s="14" t="str">
        <f>VLOOKUP(B1893,stocks!$B$3:$D$3093,2,FALSE)</f>
        <v>경동인베스트</v>
      </c>
      <c r="B1893" s="6" t="s">
        <v>13635</v>
      </c>
      <c r="C1893" s="6" t="s">
        <v>14402</v>
      </c>
      <c r="D1893" s="14">
        <v>40950</v>
      </c>
      <c r="E1893" s="14">
        <v>-450</v>
      </c>
      <c r="F1893" s="14">
        <v>-1.0900000000000001</v>
      </c>
      <c r="G1893" s="14">
        <v>7730</v>
      </c>
      <c r="H1893" s="14">
        <v>964</v>
      </c>
      <c r="I1893" s="14">
        <v>-867</v>
      </c>
      <c r="J1893" s="14">
        <v>-97</v>
      </c>
      <c r="K1893" s="14">
        <v>-561</v>
      </c>
      <c r="L1893" s="14">
        <v>0</v>
      </c>
      <c r="M1893" s="14">
        <v>-737</v>
      </c>
      <c r="N1893" s="14">
        <v>0</v>
      </c>
      <c r="O1893" s="14">
        <v>0</v>
      </c>
      <c r="P1893" s="14">
        <v>-130</v>
      </c>
      <c r="Q1893" s="14">
        <v>0</v>
      </c>
      <c r="R1893" s="14">
        <v>0</v>
      </c>
      <c r="S1893" s="14">
        <v>0</v>
      </c>
      <c r="T1893" s="14">
        <v>0</v>
      </c>
      <c r="U1893" s="11">
        <f>D1893*G1893</f>
        <v>316543500</v>
      </c>
      <c r="V1893" s="11">
        <f>D1893*L1893</f>
        <v>0</v>
      </c>
    </row>
    <row r="1894" spans="1:22" x14ac:dyDescent="0.3">
      <c r="A1894" s="14" t="str">
        <f>VLOOKUP(B1894,stocks!$B$3:$D$3093,2,FALSE)</f>
        <v>삼화전자</v>
      </c>
      <c r="B1894" s="6" t="s">
        <v>14180</v>
      </c>
      <c r="C1894" s="6" t="s">
        <v>14402</v>
      </c>
      <c r="D1894" s="14">
        <v>4110</v>
      </c>
      <c r="E1894" s="14">
        <v>-110</v>
      </c>
      <c r="F1894" s="14">
        <v>-2.61</v>
      </c>
      <c r="G1894" s="14">
        <v>76589</v>
      </c>
      <c r="H1894" s="14">
        <v>-5312</v>
      </c>
      <c r="I1894" s="14">
        <v>-5</v>
      </c>
      <c r="J1894" s="14">
        <v>4930</v>
      </c>
      <c r="K1894" s="14">
        <v>4930</v>
      </c>
      <c r="L1894" s="14">
        <v>0</v>
      </c>
      <c r="M1894" s="14">
        <v>-5</v>
      </c>
      <c r="N1894" s="14">
        <v>0</v>
      </c>
      <c r="O1894" s="14">
        <v>0</v>
      </c>
      <c r="P1894" s="14">
        <v>0</v>
      </c>
      <c r="Q1894" s="14">
        <v>0</v>
      </c>
      <c r="R1894" s="14">
        <v>0</v>
      </c>
      <c r="S1894" s="14">
        <v>387</v>
      </c>
      <c r="T1894" s="14">
        <v>0</v>
      </c>
      <c r="U1894" s="11">
        <f>D1894*G1894</f>
        <v>314780790</v>
      </c>
      <c r="V1894" s="11">
        <f>D1894*L1894</f>
        <v>0</v>
      </c>
    </row>
    <row r="1895" spans="1:22" x14ac:dyDescent="0.3">
      <c r="A1895" s="14" t="str">
        <f>VLOOKUP(B1895,stocks!$B$3:$D$3093,2,FALSE)</f>
        <v>ARIRANG 신흥국MSCI(합성 H)</v>
      </c>
      <c r="B1895" s="6" t="s">
        <v>15576</v>
      </c>
      <c r="C1895" s="6" t="s">
        <v>14402</v>
      </c>
      <c r="D1895" s="14">
        <v>12960</v>
      </c>
      <c r="E1895" s="14">
        <v>-75</v>
      </c>
      <c r="F1895" s="14">
        <v>-0.57999999999999996</v>
      </c>
      <c r="G1895" s="14">
        <v>24232</v>
      </c>
      <c r="H1895" s="14">
        <v>5241</v>
      </c>
      <c r="I1895" s="14">
        <v>-5241</v>
      </c>
      <c r="J1895" s="14">
        <v>0</v>
      </c>
      <c r="K1895" s="14">
        <v>0</v>
      </c>
      <c r="L1895" s="14">
        <v>0</v>
      </c>
      <c r="M1895" s="14">
        <v>-7231</v>
      </c>
      <c r="N1895" s="14">
        <v>1900</v>
      </c>
      <c r="O1895" s="14">
        <v>0</v>
      </c>
      <c r="P1895" s="14">
        <v>0</v>
      </c>
      <c r="Q1895" s="14">
        <v>90</v>
      </c>
      <c r="R1895" s="14">
        <v>0</v>
      </c>
      <c r="S1895" s="14">
        <v>0</v>
      </c>
      <c r="T1895" s="14">
        <v>0</v>
      </c>
      <c r="U1895" s="11">
        <f>D1895*G1895</f>
        <v>314046720</v>
      </c>
      <c r="V1895" s="11">
        <f>D1895*L1895</f>
        <v>0</v>
      </c>
    </row>
    <row r="1896" spans="1:22" x14ac:dyDescent="0.3">
      <c r="A1896" s="14" t="str">
        <f>VLOOKUP(B1896,stocks!$B$3:$D$3093,2,FALSE)</f>
        <v>신화실업</v>
      </c>
      <c r="B1896" s="6" t="s">
        <v>14375</v>
      </c>
      <c r="C1896" s="6" t="s">
        <v>14402</v>
      </c>
      <c r="D1896" s="14">
        <v>29900</v>
      </c>
      <c r="E1896" s="14">
        <v>-250</v>
      </c>
      <c r="F1896" s="14">
        <v>-0.83</v>
      </c>
      <c r="G1896" s="14">
        <v>10500</v>
      </c>
      <c r="H1896" s="14">
        <v>2247</v>
      </c>
      <c r="I1896" s="14">
        <v>686</v>
      </c>
      <c r="J1896" s="14">
        <v>-2933</v>
      </c>
      <c r="K1896" s="14">
        <v>-2246</v>
      </c>
      <c r="L1896" s="14">
        <v>0</v>
      </c>
      <c r="M1896" s="14">
        <v>570</v>
      </c>
      <c r="N1896" s="14">
        <v>0</v>
      </c>
      <c r="O1896" s="14">
        <v>0</v>
      </c>
      <c r="P1896" s="14">
        <v>116</v>
      </c>
      <c r="Q1896" s="14">
        <v>0</v>
      </c>
      <c r="R1896" s="14">
        <v>0</v>
      </c>
      <c r="S1896" s="14">
        <v>0</v>
      </c>
      <c r="T1896" s="14">
        <v>0</v>
      </c>
      <c r="U1896" s="11">
        <f>D1896*G1896</f>
        <v>313950000</v>
      </c>
      <c r="V1896" s="11">
        <f>D1896*L1896</f>
        <v>0</v>
      </c>
    </row>
    <row r="1897" spans="1:22" x14ac:dyDescent="0.3">
      <c r="A1897" s="14" t="str">
        <f>VLOOKUP(B1897,stocks!$B$3:$D$3093,2,FALSE)</f>
        <v>LG하우시스우</v>
      </c>
      <c r="B1897" s="6" t="s">
        <v>15311</v>
      </c>
      <c r="C1897" s="6" t="s">
        <v>14402</v>
      </c>
      <c r="D1897" s="14">
        <v>42050</v>
      </c>
      <c r="E1897" s="14">
        <v>-1150</v>
      </c>
      <c r="F1897" s="14">
        <v>-2.66</v>
      </c>
      <c r="G1897" s="14">
        <v>7462</v>
      </c>
      <c r="H1897" s="14">
        <v>1115</v>
      </c>
      <c r="I1897" s="14">
        <v>0</v>
      </c>
      <c r="J1897" s="14">
        <v>-1090</v>
      </c>
      <c r="K1897" s="14">
        <v>0</v>
      </c>
      <c r="L1897" s="14">
        <v>0</v>
      </c>
      <c r="M1897" s="14">
        <v>0</v>
      </c>
      <c r="N1897" s="14">
        <v>0</v>
      </c>
      <c r="O1897" s="14">
        <v>0</v>
      </c>
      <c r="P1897" s="14">
        <v>0</v>
      </c>
      <c r="Q1897" s="14">
        <v>0</v>
      </c>
      <c r="R1897" s="14">
        <v>0</v>
      </c>
      <c r="S1897" s="14">
        <v>-50</v>
      </c>
      <c r="T1897" s="14">
        <v>25</v>
      </c>
      <c r="U1897" s="11">
        <f>D1897*G1897</f>
        <v>313777100</v>
      </c>
      <c r="V1897" s="11">
        <f>D1897*L1897</f>
        <v>0</v>
      </c>
    </row>
    <row r="1898" spans="1:22" x14ac:dyDescent="0.3">
      <c r="A1898" s="14" t="str">
        <f>VLOOKUP(B1898,stocks!$B$3:$D$3093,2,FALSE)</f>
        <v>TIGER LG그룹+펀더멘털</v>
      </c>
      <c r="B1898" s="6" t="s">
        <v>15427</v>
      </c>
      <c r="C1898" s="6" t="s">
        <v>14402</v>
      </c>
      <c r="D1898" s="14">
        <v>11965</v>
      </c>
      <c r="E1898" s="14">
        <v>-45</v>
      </c>
      <c r="F1898" s="14">
        <v>-0.37</v>
      </c>
      <c r="G1898" s="14">
        <v>26189</v>
      </c>
      <c r="H1898" s="14">
        <v>7525</v>
      </c>
      <c r="I1898" s="14">
        <v>-8032</v>
      </c>
      <c r="J1898" s="14">
        <v>0</v>
      </c>
      <c r="K1898" s="14">
        <v>0</v>
      </c>
      <c r="L1898" s="14">
        <v>0</v>
      </c>
      <c r="M1898" s="14">
        <v>-14392</v>
      </c>
      <c r="N1898" s="14">
        <v>6360</v>
      </c>
      <c r="O1898" s="14">
        <v>0</v>
      </c>
      <c r="P1898" s="14">
        <v>0</v>
      </c>
      <c r="Q1898" s="14">
        <v>0</v>
      </c>
      <c r="R1898" s="14">
        <v>0</v>
      </c>
      <c r="S1898" s="14">
        <v>500</v>
      </c>
      <c r="T1898" s="14">
        <v>7</v>
      </c>
      <c r="U1898" s="11">
        <f>D1898*G1898</f>
        <v>313351385</v>
      </c>
      <c r="V1898" s="11">
        <f>D1898*L1898</f>
        <v>0</v>
      </c>
    </row>
    <row r="1899" spans="1:22" x14ac:dyDescent="0.3">
      <c r="A1899" s="14" t="str">
        <f>VLOOKUP(B1899,stocks!$B$3:$D$3093,2,FALSE)</f>
        <v>크라운해태홀딩스우</v>
      </c>
      <c r="B1899" s="6" t="s">
        <v>14531</v>
      </c>
      <c r="C1899" s="6" t="s">
        <v>14402</v>
      </c>
      <c r="D1899" s="14">
        <v>19950</v>
      </c>
      <c r="E1899" s="14">
        <v>-1350</v>
      </c>
      <c r="F1899" s="14">
        <v>-6.34</v>
      </c>
      <c r="G1899" s="14">
        <v>15499</v>
      </c>
      <c r="H1899" s="14">
        <v>-10</v>
      </c>
      <c r="I1899" s="14">
        <v>0</v>
      </c>
      <c r="J1899" s="14">
        <v>0</v>
      </c>
      <c r="K1899" s="14">
        <v>0</v>
      </c>
      <c r="L1899" s="14">
        <v>0</v>
      </c>
      <c r="M1899" s="14">
        <v>0</v>
      </c>
      <c r="N1899" s="14">
        <v>0</v>
      </c>
      <c r="O1899" s="14">
        <v>0</v>
      </c>
      <c r="P1899" s="14">
        <v>0</v>
      </c>
      <c r="Q1899" s="14">
        <v>0</v>
      </c>
      <c r="R1899" s="14">
        <v>0</v>
      </c>
      <c r="S1899" s="14">
        <v>0</v>
      </c>
      <c r="T1899" s="14">
        <v>10</v>
      </c>
      <c r="U1899" s="11">
        <f>D1899*G1899</f>
        <v>309205050</v>
      </c>
      <c r="V1899" s="11">
        <f>D1899*L1899</f>
        <v>0</v>
      </c>
    </row>
    <row r="1900" spans="1:22" x14ac:dyDescent="0.3">
      <c r="A1900" s="14" t="str">
        <f>VLOOKUP(B1900,stocks!$B$3:$D$3093,2,FALSE)</f>
        <v>KODEX 미국채울트라30년선물(H)</v>
      </c>
      <c r="B1900" s="6" t="s">
        <v>15992</v>
      </c>
      <c r="C1900" s="6" t="s">
        <v>14402</v>
      </c>
      <c r="D1900" s="14">
        <v>12420</v>
      </c>
      <c r="E1900" s="14">
        <v>255</v>
      </c>
      <c r="F1900" s="14">
        <v>2.1</v>
      </c>
      <c r="G1900" s="14">
        <v>24692</v>
      </c>
      <c r="H1900" s="14">
        <v>8326</v>
      </c>
      <c r="I1900" s="14">
        <v>-7980</v>
      </c>
      <c r="J1900" s="14">
        <v>0</v>
      </c>
      <c r="K1900" s="14">
        <v>0</v>
      </c>
      <c r="L1900" s="14">
        <v>0</v>
      </c>
      <c r="M1900" s="14">
        <v>-8003</v>
      </c>
      <c r="N1900" s="14">
        <v>0</v>
      </c>
      <c r="O1900" s="14">
        <v>0</v>
      </c>
      <c r="P1900" s="14">
        <v>0</v>
      </c>
      <c r="Q1900" s="14">
        <v>23</v>
      </c>
      <c r="R1900" s="14">
        <v>0</v>
      </c>
      <c r="S1900" s="14">
        <v>-316</v>
      </c>
      <c r="T1900" s="14">
        <v>-30</v>
      </c>
      <c r="U1900" s="11">
        <f>D1900*G1900</f>
        <v>306674640</v>
      </c>
      <c r="V1900" s="11">
        <f>D1900*L1900</f>
        <v>0</v>
      </c>
    </row>
    <row r="1901" spans="1:22" x14ac:dyDescent="0.3">
      <c r="A1901" s="14" t="str">
        <f>VLOOKUP(B1901,stocks!$B$3:$D$3093,2,FALSE)</f>
        <v>비즈니스온</v>
      </c>
      <c r="B1901" s="6" t="s">
        <v>14094</v>
      </c>
      <c r="C1901" s="6" t="s">
        <v>14402</v>
      </c>
      <c r="D1901" s="14">
        <v>21100</v>
      </c>
      <c r="E1901" s="14">
        <v>-250</v>
      </c>
      <c r="F1901" s="14">
        <v>-1.17</v>
      </c>
      <c r="G1901" s="14">
        <v>14508</v>
      </c>
      <c r="H1901" s="14">
        <v>-2587</v>
      </c>
      <c r="I1901" s="14">
        <v>2529</v>
      </c>
      <c r="J1901" s="14">
        <v>-278</v>
      </c>
      <c r="K1901" s="14">
        <v>-278</v>
      </c>
      <c r="L1901" s="14">
        <v>0</v>
      </c>
      <c r="M1901" s="14">
        <v>2529</v>
      </c>
      <c r="N1901" s="14">
        <v>0</v>
      </c>
      <c r="O1901" s="14">
        <v>0</v>
      </c>
      <c r="P1901" s="14">
        <v>0</v>
      </c>
      <c r="Q1901" s="14">
        <v>0</v>
      </c>
      <c r="R1901" s="14">
        <v>0</v>
      </c>
      <c r="S1901" s="14">
        <v>335</v>
      </c>
      <c r="T1901" s="14">
        <v>1</v>
      </c>
      <c r="U1901" s="11">
        <f>D1901*G1901</f>
        <v>306118800</v>
      </c>
      <c r="V1901" s="11">
        <f>D1901*L1901</f>
        <v>0</v>
      </c>
    </row>
    <row r="1902" spans="1:22" x14ac:dyDescent="0.3">
      <c r="A1902" s="14" t="str">
        <f>VLOOKUP(B1902,stocks!$B$3:$D$3093,2,FALSE)</f>
        <v>KINDEX 중국본토CSI300</v>
      </c>
      <c r="B1902" s="6" t="s">
        <v>15512</v>
      </c>
      <c r="C1902" s="6" t="s">
        <v>14402</v>
      </c>
      <c r="D1902" s="14">
        <v>31415</v>
      </c>
      <c r="E1902" s="14">
        <v>-225</v>
      </c>
      <c r="F1902" s="14">
        <v>-0.71</v>
      </c>
      <c r="G1902" s="14">
        <v>9719</v>
      </c>
      <c r="H1902" s="14">
        <v>-3255</v>
      </c>
      <c r="I1902" s="14">
        <v>3255</v>
      </c>
      <c r="J1902" s="14">
        <v>0</v>
      </c>
      <c r="K1902" s="14">
        <v>0</v>
      </c>
      <c r="L1902" s="14">
        <v>0</v>
      </c>
      <c r="M1902" s="14">
        <v>-4921</v>
      </c>
      <c r="N1902" s="14">
        <v>0</v>
      </c>
      <c r="O1902" s="14">
        <v>2460</v>
      </c>
      <c r="P1902" s="14">
        <v>5705</v>
      </c>
      <c r="Q1902" s="14">
        <v>11</v>
      </c>
      <c r="R1902" s="14">
        <v>0</v>
      </c>
      <c r="S1902" s="14">
        <v>0</v>
      </c>
      <c r="T1902" s="14">
        <v>0</v>
      </c>
      <c r="U1902" s="11">
        <f>D1902*G1902</f>
        <v>305322385</v>
      </c>
      <c r="V1902" s="11">
        <f>D1902*L1902</f>
        <v>0</v>
      </c>
    </row>
    <row r="1903" spans="1:22" x14ac:dyDescent="0.3">
      <c r="A1903" s="14" t="str">
        <f>VLOOKUP(B1903,stocks!$B$3:$D$3093,2,FALSE)</f>
        <v>GS우</v>
      </c>
      <c r="B1903" s="6" t="s">
        <v>13534</v>
      </c>
      <c r="C1903" s="6" t="s">
        <v>14402</v>
      </c>
      <c r="D1903" s="14">
        <v>38000</v>
      </c>
      <c r="E1903" s="14">
        <v>-650</v>
      </c>
      <c r="F1903" s="14">
        <v>-1.68</v>
      </c>
      <c r="G1903" s="14">
        <v>8034</v>
      </c>
      <c r="H1903" s="14">
        <v>238</v>
      </c>
      <c r="I1903" s="14">
        <v>367</v>
      </c>
      <c r="J1903" s="14">
        <v>-655</v>
      </c>
      <c r="K1903" s="14">
        <v>0</v>
      </c>
      <c r="L1903" s="14">
        <v>0</v>
      </c>
      <c r="M1903" s="14">
        <v>367</v>
      </c>
      <c r="N1903" s="14">
        <v>0</v>
      </c>
      <c r="O1903" s="14">
        <v>0</v>
      </c>
      <c r="P1903" s="14">
        <v>0</v>
      </c>
      <c r="Q1903" s="14">
        <v>0</v>
      </c>
      <c r="R1903" s="14">
        <v>0</v>
      </c>
      <c r="S1903" s="14">
        <v>50</v>
      </c>
      <c r="T1903" s="14">
        <v>0</v>
      </c>
      <c r="U1903" s="11">
        <f>D1903*G1903</f>
        <v>305292000</v>
      </c>
      <c r="V1903" s="11">
        <f>D1903*L1903</f>
        <v>0</v>
      </c>
    </row>
    <row r="1904" spans="1:22" x14ac:dyDescent="0.3">
      <c r="A1904" s="14" t="str">
        <f>VLOOKUP(B1904,stocks!$B$3:$D$3093,2,FALSE)</f>
        <v>아바텍</v>
      </c>
      <c r="B1904" s="6" t="s">
        <v>15472</v>
      </c>
      <c r="C1904" s="6" t="s">
        <v>14402</v>
      </c>
      <c r="D1904" s="14">
        <v>17800</v>
      </c>
      <c r="E1904" s="14">
        <v>250</v>
      </c>
      <c r="F1904" s="14">
        <v>1.42</v>
      </c>
      <c r="G1904" s="14">
        <v>17074</v>
      </c>
      <c r="H1904" s="14">
        <v>-825</v>
      </c>
      <c r="I1904" s="14">
        <v>0</v>
      </c>
      <c r="J1904" s="14">
        <v>-1273</v>
      </c>
      <c r="K1904" s="14">
        <v>-1273</v>
      </c>
      <c r="L1904" s="14">
        <v>0</v>
      </c>
      <c r="M1904" s="14">
        <v>0</v>
      </c>
      <c r="N1904" s="14">
        <v>0</v>
      </c>
      <c r="O1904" s="14">
        <v>0</v>
      </c>
      <c r="P1904" s="14">
        <v>0</v>
      </c>
      <c r="Q1904" s="14">
        <v>0</v>
      </c>
      <c r="R1904" s="14">
        <v>0</v>
      </c>
      <c r="S1904" s="14">
        <v>2098</v>
      </c>
      <c r="T1904" s="14">
        <v>0</v>
      </c>
      <c r="U1904" s="11">
        <f>D1904*G1904</f>
        <v>303917200</v>
      </c>
      <c r="V1904" s="11">
        <f>D1904*L1904</f>
        <v>0</v>
      </c>
    </row>
    <row r="1905" spans="1:22" x14ac:dyDescent="0.3">
      <c r="A1905" s="14" t="str">
        <f>VLOOKUP(B1905,stocks!$B$3:$D$3093,2,FALSE)</f>
        <v>이라이콤</v>
      </c>
      <c r="B1905" s="6" t="s">
        <v>14856</v>
      </c>
      <c r="C1905" s="6" t="s">
        <v>14402</v>
      </c>
      <c r="D1905" s="14">
        <v>11200</v>
      </c>
      <c r="E1905" s="14">
        <v>-100</v>
      </c>
      <c r="F1905" s="14">
        <v>-0.88</v>
      </c>
      <c r="G1905" s="14">
        <v>27032</v>
      </c>
      <c r="H1905" s="14">
        <v>5246</v>
      </c>
      <c r="I1905" s="14">
        <v>-2744</v>
      </c>
      <c r="J1905" s="14">
        <v>-203</v>
      </c>
      <c r="K1905" s="14">
        <v>-2969</v>
      </c>
      <c r="L1905" s="14">
        <v>0</v>
      </c>
      <c r="M1905" s="14">
        <v>-2744</v>
      </c>
      <c r="N1905" s="14">
        <v>0</v>
      </c>
      <c r="O1905" s="14">
        <v>0</v>
      </c>
      <c r="P1905" s="14">
        <v>0</v>
      </c>
      <c r="Q1905" s="14">
        <v>0</v>
      </c>
      <c r="R1905" s="14">
        <v>0</v>
      </c>
      <c r="S1905" s="14">
        <v>-2299</v>
      </c>
      <c r="T1905" s="14">
        <v>0</v>
      </c>
      <c r="U1905" s="11">
        <f>D1905*G1905</f>
        <v>302758400</v>
      </c>
      <c r="V1905" s="11">
        <f>D1905*L1905</f>
        <v>0</v>
      </c>
    </row>
    <row r="1906" spans="1:22" x14ac:dyDescent="0.3">
      <c r="A1906" s="14" t="str">
        <f>VLOOKUP(B1906,stocks!$B$3:$D$3093,2,FALSE)</f>
        <v>유안타제8호스팩</v>
      </c>
      <c r="B1906" s="6" t="s">
        <v>16211</v>
      </c>
      <c r="C1906" s="6" t="s">
        <v>14402</v>
      </c>
      <c r="D1906" s="14">
        <v>2175</v>
      </c>
      <c r="E1906" s="14">
        <v>20</v>
      </c>
      <c r="F1906" s="14">
        <v>0.93</v>
      </c>
      <c r="G1906" s="14">
        <v>138300</v>
      </c>
      <c r="H1906" s="14">
        <v>-12163</v>
      </c>
      <c r="I1906" s="14">
        <v>8289</v>
      </c>
      <c r="J1906" s="14">
        <v>-12192</v>
      </c>
      <c r="K1906" s="14">
        <v>-12958</v>
      </c>
      <c r="L1906" s="14">
        <v>0</v>
      </c>
      <c r="M1906" s="14">
        <v>8289</v>
      </c>
      <c r="N1906" s="14">
        <v>0</v>
      </c>
      <c r="O1906" s="14">
        <v>0</v>
      </c>
      <c r="P1906" s="14">
        <v>0</v>
      </c>
      <c r="Q1906" s="14">
        <v>0</v>
      </c>
      <c r="R1906" s="14">
        <v>0</v>
      </c>
      <c r="S1906" s="14">
        <v>16066</v>
      </c>
      <c r="T1906" s="14">
        <v>0</v>
      </c>
      <c r="U1906" s="11">
        <f>D1906*G1906</f>
        <v>300802500</v>
      </c>
      <c r="V1906" s="11">
        <f>D1906*L1906</f>
        <v>0</v>
      </c>
    </row>
    <row r="1907" spans="1:22" x14ac:dyDescent="0.3">
      <c r="A1907" s="14" t="str">
        <f>VLOOKUP(B1907,stocks!$B$3:$D$3093,2,FALSE)</f>
        <v>일성신약</v>
      </c>
      <c r="B1907" s="6" t="s">
        <v>14479</v>
      </c>
      <c r="C1907" s="6" t="s">
        <v>14402</v>
      </c>
      <c r="D1907" s="14">
        <v>85000</v>
      </c>
      <c r="E1907" s="14">
        <v>-1000</v>
      </c>
      <c r="F1907" s="14">
        <v>-1.1599999999999999</v>
      </c>
      <c r="G1907" s="14">
        <v>3534</v>
      </c>
      <c r="H1907" s="14">
        <v>482</v>
      </c>
      <c r="I1907" s="14">
        <v>-5</v>
      </c>
      <c r="J1907" s="14">
        <v>-504</v>
      </c>
      <c r="K1907" s="14">
        <v>-505</v>
      </c>
      <c r="L1907" s="14">
        <v>0</v>
      </c>
      <c r="M1907" s="14">
        <v>-4</v>
      </c>
      <c r="N1907" s="14">
        <v>0</v>
      </c>
      <c r="O1907" s="14">
        <v>0</v>
      </c>
      <c r="P1907" s="14">
        <v>0</v>
      </c>
      <c r="Q1907" s="14">
        <v>-1</v>
      </c>
      <c r="R1907" s="14">
        <v>0</v>
      </c>
      <c r="S1907" s="14">
        <v>25</v>
      </c>
      <c r="T1907" s="14">
        <v>2</v>
      </c>
      <c r="U1907" s="11">
        <f>D1907*G1907</f>
        <v>300390000</v>
      </c>
      <c r="V1907" s="11">
        <f>D1907*L1907</f>
        <v>0</v>
      </c>
    </row>
    <row r="1908" spans="1:22" x14ac:dyDescent="0.3">
      <c r="A1908" s="14" t="str">
        <f>VLOOKUP(B1908,stocks!$B$3:$D$3093,2,FALSE)</f>
        <v>부산가스</v>
      </c>
      <c r="B1908" s="6" t="s">
        <v>14069</v>
      </c>
      <c r="C1908" s="6" t="s">
        <v>14402</v>
      </c>
      <c r="D1908" s="14">
        <v>62400</v>
      </c>
      <c r="E1908" s="14">
        <v>-200</v>
      </c>
      <c r="F1908" s="14">
        <v>-0.32</v>
      </c>
      <c r="G1908" s="14">
        <v>4805</v>
      </c>
      <c r="H1908" s="14">
        <v>839</v>
      </c>
      <c r="I1908" s="14">
        <v>-26</v>
      </c>
      <c r="J1908" s="14">
        <v>-863</v>
      </c>
      <c r="K1908" s="14">
        <v>-863</v>
      </c>
      <c r="L1908" s="14">
        <v>0</v>
      </c>
      <c r="M1908" s="14">
        <v>-26</v>
      </c>
      <c r="N1908" s="14">
        <v>0</v>
      </c>
      <c r="O1908" s="14">
        <v>0</v>
      </c>
      <c r="P1908" s="14">
        <v>0</v>
      </c>
      <c r="Q1908" s="14">
        <v>0</v>
      </c>
      <c r="R1908" s="14">
        <v>0</v>
      </c>
      <c r="S1908" s="14">
        <v>0</v>
      </c>
      <c r="T1908" s="14">
        <v>50</v>
      </c>
      <c r="U1908" s="11">
        <f>D1908*G1908</f>
        <v>299832000</v>
      </c>
      <c r="V1908" s="11">
        <f>D1908*L1908</f>
        <v>0</v>
      </c>
    </row>
    <row r="1909" spans="1:22" x14ac:dyDescent="0.3">
      <c r="A1909" s="14" t="str">
        <f>VLOOKUP(B1909,stocks!$B$3:$D$3093,2,FALSE)</f>
        <v>KODEX 기계장비</v>
      </c>
      <c r="B1909" s="6" t="s">
        <v>15284</v>
      </c>
      <c r="C1909" s="6" t="s">
        <v>14402</v>
      </c>
      <c r="D1909" s="14">
        <v>6275</v>
      </c>
      <c r="E1909" s="14">
        <v>0</v>
      </c>
      <c r="F1909" s="14">
        <v>0</v>
      </c>
      <c r="G1909" s="14">
        <v>47758</v>
      </c>
      <c r="H1909" s="14">
        <v>-8175</v>
      </c>
      <c r="I1909" s="14">
        <v>8173</v>
      </c>
      <c r="J1909" s="14">
        <v>0</v>
      </c>
      <c r="K1909" s="14">
        <v>0</v>
      </c>
      <c r="L1909" s="14">
        <v>0</v>
      </c>
      <c r="M1909" s="14">
        <v>8173</v>
      </c>
      <c r="N1909" s="14">
        <v>0</v>
      </c>
      <c r="O1909" s="14">
        <v>0</v>
      </c>
      <c r="P1909" s="14">
        <v>0</v>
      </c>
      <c r="Q1909" s="14">
        <v>0</v>
      </c>
      <c r="R1909" s="14">
        <v>0</v>
      </c>
      <c r="S1909" s="14">
        <v>0</v>
      </c>
      <c r="T1909" s="14">
        <v>2</v>
      </c>
      <c r="U1909" s="11">
        <f>D1909*G1909</f>
        <v>299681450</v>
      </c>
      <c r="V1909" s="11">
        <f>D1909*L1909</f>
        <v>0</v>
      </c>
    </row>
    <row r="1910" spans="1:22" x14ac:dyDescent="0.3">
      <c r="A1910" s="14" t="str">
        <f>VLOOKUP(B1910,stocks!$B$3:$D$3093,2,FALSE)</f>
        <v>KBSTAR 중국본토대형주CSI100</v>
      </c>
      <c r="B1910" s="6" t="s">
        <v>15521</v>
      </c>
      <c r="C1910" s="6" t="s">
        <v>14402</v>
      </c>
      <c r="D1910" s="14">
        <v>21655</v>
      </c>
      <c r="E1910" s="14">
        <v>-235</v>
      </c>
      <c r="F1910" s="14">
        <v>-1.07</v>
      </c>
      <c r="G1910" s="14">
        <v>13772</v>
      </c>
      <c r="H1910" s="14">
        <v>1714</v>
      </c>
      <c r="I1910" s="14">
        <v>-1714</v>
      </c>
      <c r="J1910" s="14">
        <v>0</v>
      </c>
      <c r="K1910" s="14">
        <v>0</v>
      </c>
      <c r="L1910" s="14">
        <v>0</v>
      </c>
      <c r="M1910" s="14">
        <v>-12565</v>
      </c>
      <c r="N1910" s="14">
        <v>0</v>
      </c>
      <c r="O1910" s="14">
        <v>0</v>
      </c>
      <c r="P1910" s="14">
        <v>0</v>
      </c>
      <c r="Q1910" s="14">
        <v>10851</v>
      </c>
      <c r="R1910" s="14">
        <v>0</v>
      </c>
      <c r="S1910" s="14">
        <v>0</v>
      </c>
      <c r="T1910" s="14">
        <v>0</v>
      </c>
      <c r="U1910" s="11">
        <f>D1910*G1910</f>
        <v>298232660</v>
      </c>
      <c r="V1910" s="11">
        <f>D1910*L1910</f>
        <v>0</v>
      </c>
    </row>
    <row r="1911" spans="1:22" x14ac:dyDescent="0.3">
      <c r="A1911" s="14" t="str">
        <f>VLOOKUP(B1911,stocks!$B$3:$D$3093,2,FALSE)</f>
        <v>TIMEFOLIO BBIG액티브</v>
      </c>
      <c r="B1911" s="6" t="s">
        <v>16263</v>
      </c>
      <c r="C1911" s="6" t="s">
        <v>14402</v>
      </c>
      <c r="D1911" s="14">
        <v>10420</v>
      </c>
      <c r="E1911" s="14">
        <v>50</v>
      </c>
      <c r="F1911" s="14">
        <v>0.48</v>
      </c>
      <c r="G1911" s="14">
        <v>28583</v>
      </c>
      <c r="H1911" s="14">
        <v>-2139</v>
      </c>
      <c r="I1911" s="14">
        <v>2139</v>
      </c>
      <c r="J1911" s="14">
        <v>0</v>
      </c>
      <c r="K1911" s="14">
        <v>0</v>
      </c>
      <c r="L1911" s="14">
        <v>0</v>
      </c>
      <c r="M1911" s="14">
        <v>2139</v>
      </c>
      <c r="N1911" s="14">
        <v>0</v>
      </c>
      <c r="O1911" s="14">
        <v>0</v>
      </c>
      <c r="P1911" s="14">
        <v>0</v>
      </c>
      <c r="Q1911" s="14">
        <v>0</v>
      </c>
      <c r="R1911" s="14">
        <v>0</v>
      </c>
      <c r="S1911" s="14">
        <v>0</v>
      </c>
      <c r="T1911" s="14">
        <v>0</v>
      </c>
      <c r="U1911" s="11">
        <f>D1911*G1911</f>
        <v>297834860</v>
      </c>
      <c r="V1911" s="11">
        <f>D1911*L1911</f>
        <v>0</v>
      </c>
    </row>
    <row r="1912" spans="1:22" x14ac:dyDescent="0.3">
      <c r="A1912" s="14" t="str">
        <f>VLOOKUP(B1912,stocks!$B$3:$D$3093,2,FALSE)</f>
        <v>태원물산</v>
      </c>
      <c r="B1912" s="6" t="s">
        <v>14438</v>
      </c>
      <c r="C1912" s="6" t="s">
        <v>14402</v>
      </c>
      <c r="D1912" s="14">
        <v>5180</v>
      </c>
      <c r="E1912" s="14">
        <v>-80</v>
      </c>
      <c r="F1912" s="14">
        <v>-1.52</v>
      </c>
      <c r="G1912" s="14">
        <v>57319</v>
      </c>
      <c r="H1912" s="14">
        <v>3530</v>
      </c>
      <c r="I1912" s="14">
        <v>-182</v>
      </c>
      <c r="J1912" s="14">
        <v>-3448</v>
      </c>
      <c r="K1912" s="14">
        <v>-3448</v>
      </c>
      <c r="L1912" s="14">
        <v>0</v>
      </c>
      <c r="M1912" s="14">
        <v>-182</v>
      </c>
      <c r="N1912" s="14">
        <v>0</v>
      </c>
      <c r="O1912" s="14">
        <v>0</v>
      </c>
      <c r="P1912" s="14">
        <v>0</v>
      </c>
      <c r="Q1912" s="14">
        <v>0</v>
      </c>
      <c r="R1912" s="14">
        <v>0</v>
      </c>
      <c r="S1912" s="14">
        <v>0</v>
      </c>
      <c r="T1912" s="14">
        <v>100</v>
      </c>
      <c r="U1912" s="11">
        <f>D1912*G1912</f>
        <v>296912420</v>
      </c>
      <c r="V1912" s="11">
        <f>D1912*L1912</f>
        <v>0</v>
      </c>
    </row>
    <row r="1913" spans="1:22" x14ac:dyDescent="0.3">
      <c r="A1913" s="14" t="str">
        <f>VLOOKUP(B1913,stocks!$B$3:$D$3093,2,FALSE)</f>
        <v>태양</v>
      </c>
      <c r="B1913" s="6" t="s">
        <v>14966</v>
      </c>
      <c r="C1913" s="6" t="s">
        <v>14402</v>
      </c>
      <c r="D1913" s="14">
        <v>10500</v>
      </c>
      <c r="E1913" s="14">
        <v>-250</v>
      </c>
      <c r="F1913" s="14">
        <v>-2.33</v>
      </c>
      <c r="G1913" s="14">
        <v>28237</v>
      </c>
      <c r="H1913" s="14">
        <v>4262</v>
      </c>
      <c r="I1913" s="14">
        <v>0</v>
      </c>
      <c r="J1913" s="14">
        <v>-4646</v>
      </c>
      <c r="K1913" s="14">
        <v>-4648</v>
      </c>
      <c r="L1913" s="14">
        <v>0</v>
      </c>
      <c r="M1913" s="14">
        <v>0</v>
      </c>
      <c r="N1913" s="14">
        <v>0</v>
      </c>
      <c r="O1913" s="14">
        <v>0</v>
      </c>
      <c r="P1913" s="14">
        <v>0</v>
      </c>
      <c r="Q1913" s="14">
        <v>0</v>
      </c>
      <c r="R1913" s="14">
        <v>0</v>
      </c>
      <c r="S1913" s="14">
        <v>384</v>
      </c>
      <c r="T1913" s="14">
        <v>0</v>
      </c>
      <c r="U1913" s="11">
        <f>D1913*G1913</f>
        <v>296488500</v>
      </c>
      <c r="V1913" s="11">
        <f>D1913*L1913</f>
        <v>0</v>
      </c>
    </row>
    <row r="1914" spans="1:22" x14ac:dyDescent="0.3">
      <c r="A1914" s="14" t="str">
        <f>VLOOKUP(B1914,stocks!$B$3:$D$3093,2,FALSE)</f>
        <v>넥센</v>
      </c>
      <c r="B1914" s="6" t="s">
        <v>13754</v>
      </c>
      <c r="C1914" s="6" t="s">
        <v>14402</v>
      </c>
      <c r="D1914" s="14">
        <v>5160</v>
      </c>
      <c r="E1914" s="14">
        <v>-130</v>
      </c>
      <c r="F1914" s="14">
        <v>-2.46</v>
      </c>
      <c r="G1914" s="14">
        <v>57187</v>
      </c>
      <c r="H1914" s="14">
        <v>12779</v>
      </c>
      <c r="I1914" s="14">
        <v>35</v>
      </c>
      <c r="J1914" s="14">
        <v>-12819</v>
      </c>
      <c r="K1914" s="14">
        <v>-12318</v>
      </c>
      <c r="L1914" s="14">
        <v>0</v>
      </c>
      <c r="M1914" s="14">
        <v>-456</v>
      </c>
      <c r="N1914" s="14">
        <v>5</v>
      </c>
      <c r="O1914" s="14">
        <v>0</v>
      </c>
      <c r="P1914" s="14">
        <v>0</v>
      </c>
      <c r="Q1914" s="14">
        <v>486</v>
      </c>
      <c r="R1914" s="14">
        <v>0</v>
      </c>
      <c r="S1914" s="14">
        <v>-5</v>
      </c>
      <c r="T1914" s="14">
        <v>10</v>
      </c>
      <c r="U1914" s="11">
        <f>D1914*G1914</f>
        <v>295084920</v>
      </c>
      <c r="V1914" s="11">
        <f>D1914*L1914</f>
        <v>0</v>
      </c>
    </row>
    <row r="1915" spans="1:22" x14ac:dyDescent="0.3">
      <c r="A1915" s="14" t="str">
        <f>VLOOKUP(B1915,stocks!$B$3:$D$3093,2,FALSE)</f>
        <v>인포마크</v>
      </c>
      <c r="B1915" s="6" t="s">
        <v>15524</v>
      </c>
      <c r="C1915" s="6" t="s">
        <v>14402</v>
      </c>
      <c r="D1915" s="14">
        <v>8400</v>
      </c>
      <c r="E1915" s="14">
        <v>-260</v>
      </c>
      <c r="F1915" s="14">
        <v>-3</v>
      </c>
      <c r="G1915" s="14">
        <v>35072</v>
      </c>
      <c r="H1915" s="14">
        <v>-2327</v>
      </c>
      <c r="I1915" s="14">
        <v>0</v>
      </c>
      <c r="J1915" s="14">
        <v>2327</v>
      </c>
      <c r="K1915" s="14">
        <v>2201</v>
      </c>
      <c r="L1915" s="14">
        <v>0</v>
      </c>
      <c r="M1915" s="14">
        <v>0</v>
      </c>
      <c r="N1915" s="14">
        <v>0</v>
      </c>
      <c r="O1915" s="14">
        <v>0</v>
      </c>
      <c r="P1915" s="14">
        <v>0</v>
      </c>
      <c r="Q1915" s="14">
        <v>0</v>
      </c>
      <c r="R1915" s="14">
        <v>0</v>
      </c>
      <c r="S1915" s="14">
        <v>0</v>
      </c>
      <c r="T1915" s="14">
        <v>0</v>
      </c>
      <c r="U1915" s="11">
        <f>D1915*G1915</f>
        <v>294604800</v>
      </c>
      <c r="V1915" s="11">
        <f>D1915*L1915</f>
        <v>0</v>
      </c>
    </row>
    <row r="1916" spans="1:22" x14ac:dyDescent="0.3">
      <c r="A1916" s="14" t="str">
        <f>VLOOKUP(B1916,stocks!$B$3:$D$3093,2,FALSE)</f>
        <v>TIGER 200 철강소재</v>
      </c>
      <c r="B1916" s="6" t="s">
        <v>15434</v>
      </c>
      <c r="C1916" s="6" t="s">
        <v>14402</v>
      </c>
      <c r="D1916" s="14">
        <v>9765</v>
      </c>
      <c r="E1916" s="14">
        <v>-235</v>
      </c>
      <c r="F1916" s="14">
        <v>-2.35</v>
      </c>
      <c r="G1916" s="14">
        <v>30132</v>
      </c>
      <c r="H1916" s="14">
        <v>8939</v>
      </c>
      <c r="I1916" s="14">
        <v>-9053</v>
      </c>
      <c r="J1916" s="14">
        <v>0</v>
      </c>
      <c r="K1916" s="14">
        <v>0</v>
      </c>
      <c r="L1916" s="14">
        <v>0</v>
      </c>
      <c r="M1916" s="14">
        <v>-9053</v>
      </c>
      <c r="N1916" s="14">
        <v>0</v>
      </c>
      <c r="O1916" s="14">
        <v>0</v>
      </c>
      <c r="P1916" s="14">
        <v>0</v>
      </c>
      <c r="Q1916" s="14">
        <v>0</v>
      </c>
      <c r="R1916" s="14">
        <v>0</v>
      </c>
      <c r="S1916" s="14">
        <v>94</v>
      </c>
      <c r="T1916" s="14">
        <v>20</v>
      </c>
      <c r="U1916" s="11">
        <f>D1916*G1916</f>
        <v>294238980</v>
      </c>
      <c r="V1916" s="11">
        <f>D1916*L1916</f>
        <v>0</v>
      </c>
    </row>
    <row r="1917" spans="1:22" x14ac:dyDescent="0.3">
      <c r="A1917" s="14" t="str">
        <f>VLOOKUP(B1917,stocks!$B$3:$D$3093,2,FALSE)</f>
        <v>싸이버원</v>
      </c>
      <c r="B1917" s="6" t="s">
        <v>14384</v>
      </c>
      <c r="C1917" s="6" t="s">
        <v>14402</v>
      </c>
      <c r="D1917" s="14">
        <v>14500</v>
      </c>
      <c r="E1917" s="14">
        <v>0</v>
      </c>
      <c r="F1917" s="14">
        <v>0</v>
      </c>
      <c r="G1917" s="14">
        <v>20082</v>
      </c>
      <c r="H1917" s="14">
        <v>-435</v>
      </c>
      <c r="I1917" s="14">
        <v>-128</v>
      </c>
      <c r="J1917" s="14">
        <v>613</v>
      </c>
      <c r="K1917" s="14">
        <v>613</v>
      </c>
      <c r="L1917" s="14">
        <v>0</v>
      </c>
      <c r="M1917" s="14">
        <v>0</v>
      </c>
      <c r="N1917" s="14">
        <v>0</v>
      </c>
      <c r="O1917" s="14">
        <v>-128</v>
      </c>
      <c r="P1917" s="14">
        <v>0</v>
      </c>
      <c r="Q1917" s="14">
        <v>0</v>
      </c>
      <c r="R1917" s="14">
        <v>0</v>
      </c>
      <c r="S1917" s="14">
        <v>0</v>
      </c>
      <c r="T1917" s="14">
        <v>-50</v>
      </c>
      <c r="U1917" s="11">
        <f>D1917*G1917</f>
        <v>291189000</v>
      </c>
      <c r="V1917" s="11">
        <f>D1917*L1917</f>
        <v>0</v>
      </c>
    </row>
    <row r="1918" spans="1:22" x14ac:dyDescent="0.3">
      <c r="A1918" s="14" t="str">
        <f>VLOOKUP(B1918,stocks!$B$3:$D$3093,2,FALSE)</f>
        <v>KODEX 배당성장</v>
      </c>
      <c r="B1918" s="6" t="s">
        <v>15614</v>
      </c>
      <c r="C1918" s="6" t="s">
        <v>14402</v>
      </c>
      <c r="D1918" s="14">
        <v>15460</v>
      </c>
      <c r="E1918" s="14">
        <v>-235</v>
      </c>
      <c r="F1918" s="14">
        <v>-1.5</v>
      </c>
      <c r="G1918" s="14">
        <v>18792</v>
      </c>
      <c r="H1918" s="14">
        <v>2492</v>
      </c>
      <c r="I1918" s="14">
        <v>-2492</v>
      </c>
      <c r="J1918" s="14">
        <v>0</v>
      </c>
      <c r="K1918" s="14">
        <v>0</v>
      </c>
      <c r="L1918" s="14">
        <v>0</v>
      </c>
      <c r="M1918" s="14">
        <v>-14986</v>
      </c>
      <c r="N1918" s="14">
        <v>0</v>
      </c>
      <c r="O1918" s="14">
        <v>8</v>
      </c>
      <c r="P1918" s="14">
        <v>0</v>
      </c>
      <c r="Q1918" s="14">
        <v>12486</v>
      </c>
      <c r="R1918" s="14">
        <v>0</v>
      </c>
      <c r="S1918" s="14">
        <v>0</v>
      </c>
      <c r="T1918" s="14">
        <v>0</v>
      </c>
      <c r="U1918" s="11">
        <f>D1918*G1918</f>
        <v>290524320</v>
      </c>
      <c r="V1918" s="11">
        <f>D1918*L1918</f>
        <v>0</v>
      </c>
    </row>
    <row r="1919" spans="1:22" x14ac:dyDescent="0.3">
      <c r="A1919" s="14" t="str">
        <f>VLOOKUP(B1919,stocks!$B$3:$D$3093,2,FALSE)</f>
        <v>대모</v>
      </c>
      <c r="B1919" s="6" t="s">
        <v>13819</v>
      </c>
      <c r="C1919" s="6" t="s">
        <v>14402</v>
      </c>
      <c r="D1919" s="14">
        <v>6160</v>
      </c>
      <c r="E1919" s="14">
        <v>-170</v>
      </c>
      <c r="F1919" s="14">
        <v>-2.69</v>
      </c>
      <c r="G1919" s="14">
        <v>47081</v>
      </c>
      <c r="H1919" s="14">
        <v>918</v>
      </c>
      <c r="I1919" s="14">
        <v>0</v>
      </c>
      <c r="J1919" s="14">
        <v>-918</v>
      </c>
      <c r="K1919" s="14">
        <v>-918</v>
      </c>
      <c r="L1919" s="14">
        <v>0</v>
      </c>
      <c r="M1919" s="14">
        <v>0</v>
      </c>
      <c r="N1919" s="14">
        <v>0</v>
      </c>
      <c r="O1919" s="14">
        <v>0</v>
      </c>
      <c r="P1919" s="14">
        <v>0</v>
      </c>
      <c r="Q1919" s="14">
        <v>0</v>
      </c>
      <c r="R1919" s="14">
        <v>0</v>
      </c>
      <c r="S1919" s="14">
        <v>0</v>
      </c>
      <c r="T1919" s="14">
        <v>0</v>
      </c>
      <c r="U1919" s="11">
        <f>D1919*G1919</f>
        <v>290018960</v>
      </c>
      <c r="V1919" s="11">
        <f>D1919*L1919</f>
        <v>0</v>
      </c>
    </row>
    <row r="1920" spans="1:22" x14ac:dyDescent="0.3">
      <c r="A1920" s="14" t="str">
        <f>VLOOKUP(B1920,stocks!$B$3:$D$3093,2,FALSE)</f>
        <v>슈프리마아이디</v>
      </c>
      <c r="B1920" s="6" t="s">
        <v>14318</v>
      </c>
      <c r="C1920" s="6" t="s">
        <v>14402</v>
      </c>
      <c r="D1920" s="14">
        <v>19400</v>
      </c>
      <c r="E1920" s="14">
        <v>-150</v>
      </c>
      <c r="F1920" s="14">
        <v>-0.77</v>
      </c>
      <c r="G1920" s="14">
        <v>14900</v>
      </c>
      <c r="H1920" s="14">
        <v>-1351</v>
      </c>
      <c r="I1920" s="14">
        <v>0</v>
      </c>
      <c r="J1920" s="14">
        <v>1886</v>
      </c>
      <c r="K1920" s="14">
        <v>2516</v>
      </c>
      <c r="L1920" s="14">
        <v>0</v>
      </c>
      <c r="M1920" s="14">
        <v>0</v>
      </c>
      <c r="N1920" s="14">
        <v>0</v>
      </c>
      <c r="O1920" s="14">
        <v>0</v>
      </c>
      <c r="P1920" s="14">
        <v>0</v>
      </c>
      <c r="Q1920" s="14">
        <v>0</v>
      </c>
      <c r="R1920" s="14">
        <v>0</v>
      </c>
      <c r="S1920" s="14">
        <v>-535</v>
      </c>
      <c r="T1920" s="14">
        <v>0</v>
      </c>
      <c r="U1920" s="11">
        <f>D1920*G1920</f>
        <v>289060000</v>
      </c>
      <c r="V1920" s="11">
        <f>D1920*L1920</f>
        <v>0</v>
      </c>
    </row>
    <row r="1921" spans="1:22" x14ac:dyDescent="0.3">
      <c r="A1921" s="14" t="str">
        <f>VLOOKUP(B1921,stocks!$B$3:$D$3093,2,FALSE)</f>
        <v>티라유텍</v>
      </c>
      <c r="B1921" s="6" t="s">
        <v>16081</v>
      </c>
      <c r="C1921" s="6" t="s">
        <v>14402</v>
      </c>
      <c r="D1921" s="14">
        <v>15200</v>
      </c>
      <c r="E1921" s="14">
        <v>-100</v>
      </c>
      <c r="F1921" s="14">
        <v>-0.65</v>
      </c>
      <c r="G1921" s="14">
        <v>18920</v>
      </c>
      <c r="H1921" s="14">
        <v>-585</v>
      </c>
      <c r="I1921" s="14">
        <v>0</v>
      </c>
      <c r="J1921" s="14">
        <v>554</v>
      </c>
      <c r="K1921" s="14">
        <v>554</v>
      </c>
      <c r="L1921" s="14">
        <v>0</v>
      </c>
      <c r="M1921" s="14">
        <v>0</v>
      </c>
      <c r="N1921" s="14">
        <v>0</v>
      </c>
      <c r="O1921" s="14">
        <v>0</v>
      </c>
      <c r="P1921" s="14">
        <v>0</v>
      </c>
      <c r="Q1921" s="14">
        <v>0</v>
      </c>
      <c r="R1921" s="14">
        <v>0</v>
      </c>
      <c r="S1921" s="14">
        <v>-300</v>
      </c>
      <c r="T1921" s="14">
        <v>331</v>
      </c>
      <c r="U1921" s="11">
        <f>D1921*G1921</f>
        <v>287584000</v>
      </c>
      <c r="V1921" s="11">
        <f>D1921*L1921</f>
        <v>0</v>
      </c>
    </row>
    <row r="1922" spans="1:22" x14ac:dyDescent="0.3">
      <c r="A1922" s="14" t="str">
        <f>VLOOKUP(B1922,stocks!$B$3:$D$3093,2,FALSE)</f>
        <v>미래테크놀로지</v>
      </c>
      <c r="B1922" s="6" t="s">
        <v>14015</v>
      </c>
      <c r="C1922" s="6" t="s">
        <v>14402</v>
      </c>
      <c r="D1922" s="14">
        <v>13050</v>
      </c>
      <c r="E1922" s="14">
        <v>250</v>
      </c>
      <c r="F1922" s="14">
        <v>1.95</v>
      </c>
      <c r="G1922" s="14">
        <v>22012</v>
      </c>
      <c r="H1922" s="14">
        <v>-1838</v>
      </c>
      <c r="I1922" s="14">
        <v>0</v>
      </c>
      <c r="J1922" s="14">
        <v>808</v>
      </c>
      <c r="K1922" s="14">
        <v>750</v>
      </c>
      <c r="L1922" s="14">
        <v>0</v>
      </c>
      <c r="M1922" s="14">
        <v>0</v>
      </c>
      <c r="N1922" s="14">
        <v>0</v>
      </c>
      <c r="O1922" s="14">
        <v>0</v>
      </c>
      <c r="P1922" s="14">
        <v>0</v>
      </c>
      <c r="Q1922" s="14">
        <v>0</v>
      </c>
      <c r="R1922" s="14">
        <v>0</v>
      </c>
      <c r="S1922" s="14">
        <v>1031</v>
      </c>
      <c r="T1922" s="14">
        <v>-1</v>
      </c>
      <c r="U1922" s="11">
        <f>D1922*G1922</f>
        <v>287256600</v>
      </c>
      <c r="V1922" s="11">
        <f>D1922*L1922</f>
        <v>0</v>
      </c>
    </row>
    <row r="1923" spans="1:22" x14ac:dyDescent="0.3">
      <c r="A1923" s="14" t="str">
        <f>VLOOKUP(B1923,stocks!$B$3:$D$3093,2,FALSE)</f>
        <v>크루셜텍</v>
      </c>
      <c r="B1923" s="6" t="s">
        <v>15326</v>
      </c>
      <c r="C1923" s="6" t="s">
        <v>14402</v>
      </c>
      <c r="D1923" s="14">
        <v>1350</v>
      </c>
      <c r="E1923" s="14">
        <v>-45</v>
      </c>
      <c r="F1923" s="14">
        <v>-3.23</v>
      </c>
      <c r="G1923" s="14">
        <v>211816</v>
      </c>
      <c r="H1923" s="14">
        <v>10974</v>
      </c>
      <c r="I1923" s="14">
        <v>0</v>
      </c>
      <c r="J1923" s="14">
        <v>-10974</v>
      </c>
      <c r="K1923" s="14">
        <v>-10974</v>
      </c>
      <c r="L1923" s="14">
        <v>0</v>
      </c>
      <c r="M1923" s="14">
        <v>0</v>
      </c>
      <c r="N1923" s="14">
        <v>0</v>
      </c>
      <c r="O1923" s="14">
        <v>0</v>
      </c>
      <c r="P1923" s="14">
        <v>0</v>
      </c>
      <c r="Q1923" s="14">
        <v>0</v>
      </c>
      <c r="R1923" s="14">
        <v>0</v>
      </c>
      <c r="S1923" s="14">
        <v>0</v>
      </c>
      <c r="T1923" s="14">
        <v>0</v>
      </c>
      <c r="U1923" s="11">
        <f>D1923*G1923</f>
        <v>285951600</v>
      </c>
      <c r="V1923" s="11">
        <f>D1923*L1923</f>
        <v>0</v>
      </c>
    </row>
    <row r="1924" spans="1:22" x14ac:dyDescent="0.3">
      <c r="A1924" s="14" t="str">
        <f>VLOOKUP(B1924,stocks!$B$3:$D$3093,2,FALSE)</f>
        <v>에스엘바이오닉스</v>
      </c>
      <c r="B1924" s="6" t="s">
        <v>15620</v>
      </c>
      <c r="C1924" s="6" t="s">
        <v>14402</v>
      </c>
      <c r="D1924" s="14">
        <v>1100</v>
      </c>
      <c r="E1924" s="14">
        <v>-10</v>
      </c>
      <c r="F1924" s="14">
        <v>-0.9</v>
      </c>
      <c r="G1924" s="14">
        <v>259907</v>
      </c>
      <c r="H1924" s="14">
        <v>10635</v>
      </c>
      <c r="I1924" s="14">
        <v>0</v>
      </c>
      <c r="J1924" s="14">
        <v>-10635</v>
      </c>
      <c r="K1924" s="14">
        <v>-10635</v>
      </c>
      <c r="L1924" s="14">
        <v>0</v>
      </c>
      <c r="M1924" s="14">
        <v>0</v>
      </c>
      <c r="N1924" s="14">
        <v>0</v>
      </c>
      <c r="O1924" s="14">
        <v>0</v>
      </c>
      <c r="P1924" s="14">
        <v>0</v>
      </c>
      <c r="Q1924" s="14">
        <v>0</v>
      </c>
      <c r="R1924" s="14">
        <v>0</v>
      </c>
      <c r="S1924" s="14">
        <v>0</v>
      </c>
      <c r="T1924" s="14">
        <v>0</v>
      </c>
      <c r="U1924" s="11">
        <f>D1924*G1924</f>
        <v>285897700</v>
      </c>
      <c r="V1924" s="11">
        <f>D1924*L1924</f>
        <v>0</v>
      </c>
    </row>
    <row r="1925" spans="1:22" x14ac:dyDescent="0.3">
      <c r="A1925" s="14" t="str">
        <f>VLOOKUP(B1925,stocks!$B$3:$D$3093,2,FALSE)</f>
        <v>대한화섬</v>
      </c>
      <c r="B1925" s="6" t="s">
        <v>13884</v>
      </c>
      <c r="C1925" s="6" t="s">
        <v>14402</v>
      </c>
      <c r="D1925" s="14">
        <v>155500</v>
      </c>
      <c r="E1925" s="14">
        <v>-7000</v>
      </c>
      <c r="F1925" s="14">
        <v>-4.3099999999999996</v>
      </c>
      <c r="G1925" s="14">
        <v>1837</v>
      </c>
      <c r="H1925" s="14">
        <v>392</v>
      </c>
      <c r="I1925" s="14">
        <v>-421</v>
      </c>
      <c r="J1925" s="14">
        <v>32</v>
      </c>
      <c r="K1925" s="14">
        <v>44</v>
      </c>
      <c r="L1925" s="14">
        <v>0</v>
      </c>
      <c r="M1925" s="14">
        <v>-1</v>
      </c>
      <c r="N1925" s="14">
        <v>0</v>
      </c>
      <c r="O1925" s="14">
        <v>0</v>
      </c>
      <c r="P1925" s="14">
        <v>-420</v>
      </c>
      <c r="Q1925" s="14">
        <v>0</v>
      </c>
      <c r="R1925" s="14">
        <v>0</v>
      </c>
      <c r="S1925" s="14">
        <v>0</v>
      </c>
      <c r="T1925" s="14">
        <v>-3</v>
      </c>
      <c r="U1925" s="11">
        <f>D1925*G1925</f>
        <v>285653500</v>
      </c>
      <c r="V1925" s="11">
        <f>D1925*L1925</f>
        <v>0</v>
      </c>
    </row>
    <row r="1926" spans="1:22" x14ac:dyDescent="0.3">
      <c r="A1926" s="14" t="str">
        <f>VLOOKUP(B1926,stocks!$B$3:$D$3093,2,FALSE)</f>
        <v>모두투어리츠</v>
      </c>
      <c r="B1926" s="6" t="s">
        <v>13984</v>
      </c>
      <c r="C1926" s="6" t="s">
        <v>14402</v>
      </c>
      <c r="D1926" s="14">
        <v>4915</v>
      </c>
      <c r="E1926" s="14">
        <v>-115</v>
      </c>
      <c r="F1926" s="14">
        <v>-2.29</v>
      </c>
      <c r="G1926" s="14">
        <v>58105</v>
      </c>
      <c r="H1926" s="14">
        <v>1621</v>
      </c>
      <c r="I1926" s="14">
        <v>-7685</v>
      </c>
      <c r="J1926" s="14">
        <v>1739</v>
      </c>
      <c r="K1926" s="14">
        <v>1739</v>
      </c>
      <c r="L1926" s="14">
        <v>0</v>
      </c>
      <c r="M1926" s="14">
        <v>-7685</v>
      </c>
      <c r="N1926" s="14">
        <v>0</v>
      </c>
      <c r="O1926" s="14">
        <v>0</v>
      </c>
      <c r="P1926" s="14">
        <v>0</v>
      </c>
      <c r="Q1926" s="14">
        <v>0</v>
      </c>
      <c r="R1926" s="14">
        <v>0</v>
      </c>
      <c r="S1926" s="14">
        <v>3330</v>
      </c>
      <c r="T1926" s="14">
        <v>995</v>
      </c>
      <c r="U1926" s="11">
        <f>D1926*G1926</f>
        <v>285586075</v>
      </c>
      <c r="V1926" s="11">
        <f>D1926*L1926</f>
        <v>0</v>
      </c>
    </row>
    <row r="1927" spans="1:22" x14ac:dyDescent="0.3">
      <c r="A1927" s="14" t="str">
        <f>VLOOKUP(B1927,stocks!$B$3:$D$3093,2,FALSE)</f>
        <v>TIGER KRX게임K-뉴딜</v>
      </c>
      <c r="B1927" s="6" t="s">
        <v>16204</v>
      </c>
      <c r="C1927" s="6" t="s">
        <v>14402</v>
      </c>
      <c r="D1927" s="14">
        <v>11110</v>
      </c>
      <c r="E1927" s="14">
        <v>-180</v>
      </c>
      <c r="F1927" s="14">
        <v>-1.59</v>
      </c>
      <c r="G1927" s="14">
        <v>25667</v>
      </c>
      <c r="H1927" s="14">
        <v>11059</v>
      </c>
      <c r="I1927" s="14">
        <v>-11276</v>
      </c>
      <c r="J1927" s="14">
        <v>0</v>
      </c>
      <c r="K1927" s="14">
        <v>0</v>
      </c>
      <c r="L1927" s="14">
        <v>0</v>
      </c>
      <c r="M1927" s="14">
        <v>-11151</v>
      </c>
      <c r="N1927" s="14">
        <v>31</v>
      </c>
      <c r="O1927" s="14">
        <v>0</v>
      </c>
      <c r="P1927" s="14">
        <v>-209</v>
      </c>
      <c r="Q1927" s="14">
        <v>53</v>
      </c>
      <c r="R1927" s="14">
        <v>0</v>
      </c>
      <c r="S1927" s="14">
        <v>217</v>
      </c>
      <c r="T1927" s="14">
        <v>0</v>
      </c>
      <c r="U1927" s="11">
        <f>D1927*G1927</f>
        <v>285160370</v>
      </c>
      <c r="V1927" s="11">
        <f>D1927*L1927</f>
        <v>0</v>
      </c>
    </row>
    <row r="1928" spans="1:22" x14ac:dyDescent="0.3">
      <c r="A1928" s="14" t="str">
        <f>VLOOKUP(B1928,stocks!$B$3:$D$3093,2,FALSE)</f>
        <v>삼성 레버리지 금 선물 ETN(H)</v>
      </c>
      <c r="B1928" s="6" t="s">
        <v>16378</v>
      </c>
      <c r="C1928" s="6" t="s">
        <v>14402</v>
      </c>
      <c r="D1928" s="14">
        <v>29805</v>
      </c>
      <c r="E1928" s="14">
        <v>-300</v>
      </c>
      <c r="F1928" s="14">
        <v>-1</v>
      </c>
      <c r="G1928" s="14">
        <v>9554</v>
      </c>
      <c r="H1928" s="14">
        <v>4016</v>
      </c>
      <c r="I1928" s="14">
        <v>-4026</v>
      </c>
      <c r="J1928" s="14">
        <v>0</v>
      </c>
      <c r="K1928" s="14">
        <v>0</v>
      </c>
      <c r="L1928" s="14">
        <v>0</v>
      </c>
      <c r="M1928" s="14">
        <v>-4026</v>
      </c>
      <c r="N1928" s="14">
        <v>0</v>
      </c>
      <c r="O1928" s="14">
        <v>0</v>
      </c>
      <c r="P1928" s="14">
        <v>0</v>
      </c>
      <c r="Q1928" s="14">
        <v>0</v>
      </c>
      <c r="R1928" s="14">
        <v>0</v>
      </c>
      <c r="S1928" s="14">
        <v>0</v>
      </c>
      <c r="T1928" s="14">
        <v>10</v>
      </c>
      <c r="U1928" s="11">
        <f>D1928*G1928</f>
        <v>284756970</v>
      </c>
      <c r="V1928" s="11">
        <f>D1928*L1928</f>
        <v>0</v>
      </c>
    </row>
    <row r="1929" spans="1:22" x14ac:dyDescent="0.3">
      <c r="A1929" s="14" t="str">
        <f>VLOOKUP(B1929,stocks!$B$3:$D$3093,2,FALSE)</f>
        <v>교보10호스팩</v>
      </c>
      <c r="B1929" s="6" t="s">
        <v>13664</v>
      </c>
      <c r="C1929" s="6" t="s">
        <v>14402</v>
      </c>
      <c r="D1929" s="14">
        <v>2170</v>
      </c>
      <c r="E1929" s="14">
        <v>-25</v>
      </c>
      <c r="F1929" s="14">
        <v>-1.1399999999999999</v>
      </c>
      <c r="G1929" s="14">
        <v>131001</v>
      </c>
      <c r="H1929" s="14">
        <v>862</v>
      </c>
      <c r="I1929" s="14">
        <v>20000</v>
      </c>
      <c r="J1929" s="14">
        <v>-20302</v>
      </c>
      <c r="K1929" s="14">
        <v>-13151</v>
      </c>
      <c r="L1929" s="14">
        <v>0</v>
      </c>
      <c r="M1929" s="14">
        <v>20000</v>
      </c>
      <c r="N1929" s="14">
        <v>0</v>
      </c>
      <c r="O1929" s="14">
        <v>0</v>
      </c>
      <c r="P1929" s="14">
        <v>0</v>
      </c>
      <c r="Q1929" s="14">
        <v>0</v>
      </c>
      <c r="R1929" s="14">
        <v>0</v>
      </c>
      <c r="S1929" s="14">
        <v>0</v>
      </c>
      <c r="T1929" s="14">
        <v>-560</v>
      </c>
      <c r="U1929" s="11">
        <f>D1929*G1929</f>
        <v>284272170</v>
      </c>
      <c r="V1929" s="11">
        <f>D1929*L1929</f>
        <v>0</v>
      </c>
    </row>
    <row r="1930" spans="1:22" x14ac:dyDescent="0.3">
      <c r="A1930" s="14" t="str">
        <f>VLOOKUP(B1930,stocks!$B$3:$D$3093,2,FALSE)</f>
        <v>KODEX 미국채10년선물</v>
      </c>
      <c r="B1930" s="6" t="s">
        <v>16031</v>
      </c>
      <c r="C1930" s="6" t="s">
        <v>14402</v>
      </c>
      <c r="D1930" s="14">
        <v>11505</v>
      </c>
      <c r="E1930" s="14">
        <v>100</v>
      </c>
      <c r="F1930" s="14">
        <v>0.88</v>
      </c>
      <c r="G1930" s="14">
        <v>24693</v>
      </c>
      <c r="H1930" s="14">
        <v>9473</v>
      </c>
      <c r="I1930" s="14">
        <v>-9430</v>
      </c>
      <c r="J1930" s="14">
        <v>0</v>
      </c>
      <c r="K1930" s="14">
        <v>0</v>
      </c>
      <c r="L1930" s="14">
        <v>0</v>
      </c>
      <c r="M1930" s="14">
        <v>-9548</v>
      </c>
      <c r="N1930" s="14">
        <v>0</v>
      </c>
      <c r="O1930" s="14">
        <v>0</v>
      </c>
      <c r="P1930" s="14">
        <v>0</v>
      </c>
      <c r="Q1930" s="14">
        <v>118</v>
      </c>
      <c r="R1930" s="14">
        <v>0</v>
      </c>
      <c r="S1930" s="14">
        <v>0</v>
      </c>
      <c r="T1930" s="14">
        <v>-43</v>
      </c>
      <c r="U1930" s="11">
        <f>D1930*G1930</f>
        <v>284092965</v>
      </c>
      <c r="V1930" s="11">
        <f>D1930*L1930</f>
        <v>0</v>
      </c>
    </row>
    <row r="1931" spans="1:22" x14ac:dyDescent="0.3">
      <c r="A1931" s="14" t="str">
        <f>VLOOKUP(B1931,stocks!$B$3:$D$3093,2,FALSE)</f>
        <v>지투알</v>
      </c>
      <c r="B1931" s="6" t="s">
        <v>14783</v>
      </c>
      <c r="C1931" s="6" t="s">
        <v>14402</v>
      </c>
      <c r="D1931" s="14">
        <v>6850</v>
      </c>
      <c r="E1931" s="14">
        <v>-40</v>
      </c>
      <c r="F1931" s="14">
        <v>-0.57999999999999996</v>
      </c>
      <c r="G1931" s="14">
        <v>41380</v>
      </c>
      <c r="H1931" s="14">
        <v>4874</v>
      </c>
      <c r="I1931" s="14">
        <v>-17</v>
      </c>
      <c r="J1931" s="14">
        <v>-5859</v>
      </c>
      <c r="K1931" s="14">
        <v>-5985</v>
      </c>
      <c r="L1931" s="14">
        <v>0</v>
      </c>
      <c r="M1931" s="14">
        <v>-17</v>
      </c>
      <c r="N1931" s="14">
        <v>0</v>
      </c>
      <c r="O1931" s="14">
        <v>0</v>
      </c>
      <c r="P1931" s="14">
        <v>0</v>
      </c>
      <c r="Q1931" s="14">
        <v>0</v>
      </c>
      <c r="R1931" s="14">
        <v>0</v>
      </c>
      <c r="S1931" s="14">
        <v>1000</v>
      </c>
      <c r="T1931" s="14">
        <v>2</v>
      </c>
      <c r="U1931" s="11">
        <f>D1931*G1931</f>
        <v>283453000</v>
      </c>
      <c r="V1931" s="11">
        <f>D1931*L1931</f>
        <v>0</v>
      </c>
    </row>
    <row r="1932" spans="1:22" x14ac:dyDescent="0.3">
      <c r="A1932" s="14" t="str">
        <f>VLOOKUP(B1932,stocks!$B$3:$D$3093,2,FALSE)</f>
        <v>진양폴리</v>
      </c>
      <c r="B1932" s="6" t="s">
        <v>14605</v>
      </c>
      <c r="C1932" s="6" t="s">
        <v>14402</v>
      </c>
      <c r="D1932" s="14">
        <v>4030</v>
      </c>
      <c r="E1932" s="14">
        <v>0</v>
      </c>
      <c r="F1932" s="14">
        <v>0</v>
      </c>
      <c r="G1932" s="14">
        <v>70111</v>
      </c>
      <c r="H1932" s="14">
        <v>-15298</v>
      </c>
      <c r="I1932" s="14">
        <v>5621</v>
      </c>
      <c r="J1932" s="14">
        <v>10995</v>
      </c>
      <c r="K1932" s="14">
        <v>16617</v>
      </c>
      <c r="L1932" s="14">
        <v>0</v>
      </c>
      <c r="M1932" s="14">
        <v>4667</v>
      </c>
      <c r="N1932" s="14">
        <v>0</v>
      </c>
      <c r="O1932" s="14">
        <v>0</v>
      </c>
      <c r="P1932" s="14">
        <v>954</v>
      </c>
      <c r="Q1932" s="14">
        <v>0</v>
      </c>
      <c r="R1932" s="14">
        <v>0</v>
      </c>
      <c r="S1932" s="14">
        <v>0</v>
      </c>
      <c r="T1932" s="14">
        <v>-1318</v>
      </c>
      <c r="U1932" s="11">
        <f>D1932*G1932</f>
        <v>282547330</v>
      </c>
      <c r="V1932" s="11">
        <f>D1932*L1932</f>
        <v>0</v>
      </c>
    </row>
    <row r="1933" spans="1:22" x14ac:dyDescent="0.3">
      <c r="A1933" s="14" t="str">
        <f>VLOOKUP(B1933,stocks!$B$3:$D$3093,2,FALSE)</f>
        <v>TIGER 의료기기</v>
      </c>
      <c r="B1933" s="6" t="s">
        <v>16027</v>
      </c>
      <c r="C1933" s="6" t="s">
        <v>14402</v>
      </c>
      <c r="D1933" s="14">
        <v>20025</v>
      </c>
      <c r="E1933" s="14">
        <v>330</v>
      </c>
      <c r="F1933" s="14">
        <v>1.68</v>
      </c>
      <c r="G1933" s="14">
        <v>14000</v>
      </c>
      <c r="H1933" s="14">
        <v>6849</v>
      </c>
      <c r="I1933" s="14">
        <v>-6849</v>
      </c>
      <c r="J1933" s="14">
        <v>0</v>
      </c>
      <c r="K1933" s="14">
        <v>0</v>
      </c>
      <c r="L1933" s="14">
        <v>0</v>
      </c>
      <c r="M1933" s="14">
        <v>-6849</v>
      </c>
      <c r="N1933" s="14">
        <v>0</v>
      </c>
      <c r="O1933" s="14">
        <v>0</v>
      </c>
      <c r="P1933" s="14">
        <v>0</v>
      </c>
      <c r="Q1933" s="14">
        <v>0</v>
      </c>
      <c r="R1933" s="14">
        <v>0</v>
      </c>
      <c r="S1933" s="14">
        <v>0</v>
      </c>
      <c r="T1933" s="14">
        <v>0</v>
      </c>
      <c r="U1933" s="11">
        <f>D1933*G1933</f>
        <v>280350000</v>
      </c>
      <c r="V1933" s="11">
        <f>D1933*L1933</f>
        <v>0</v>
      </c>
    </row>
    <row r="1934" spans="1:22" x14ac:dyDescent="0.3">
      <c r="A1934" s="14" t="str">
        <f>VLOOKUP(B1934,stocks!$B$3:$D$3093,2,FALSE)</f>
        <v>ARIRANG 고배당주채권혼합</v>
      </c>
      <c r="B1934" s="6" t="s">
        <v>15765</v>
      </c>
      <c r="C1934" s="6" t="s">
        <v>14402</v>
      </c>
      <c r="D1934" s="14">
        <v>11090</v>
      </c>
      <c r="E1934" s="14">
        <v>-105</v>
      </c>
      <c r="F1934" s="14">
        <v>-0.94</v>
      </c>
      <c r="G1934" s="14">
        <v>25232</v>
      </c>
      <c r="H1934" s="14">
        <v>865</v>
      </c>
      <c r="I1934" s="14">
        <v>-865</v>
      </c>
      <c r="J1934" s="14">
        <v>0</v>
      </c>
      <c r="K1934" s="14">
        <v>0</v>
      </c>
      <c r="L1934" s="14">
        <v>0</v>
      </c>
      <c r="M1934" s="14">
        <v>-4209</v>
      </c>
      <c r="N1934" s="14">
        <v>0</v>
      </c>
      <c r="O1934" s="14">
        <v>20</v>
      </c>
      <c r="P1934" s="14">
        <v>0</v>
      </c>
      <c r="Q1934" s="14">
        <v>3324</v>
      </c>
      <c r="R1934" s="14">
        <v>0</v>
      </c>
      <c r="S1934" s="14">
        <v>0</v>
      </c>
      <c r="T1934" s="14">
        <v>0</v>
      </c>
      <c r="U1934" s="11">
        <f>D1934*G1934</f>
        <v>279822880</v>
      </c>
      <c r="V1934" s="11">
        <f>D1934*L1934</f>
        <v>0</v>
      </c>
    </row>
    <row r="1935" spans="1:22" x14ac:dyDescent="0.3">
      <c r="A1935" s="14" t="str">
        <f>VLOOKUP(B1935,stocks!$B$3:$D$3093,2,FALSE)</f>
        <v>인터엠</v>
      </c>
      <c r="B1935" s="6" t="s">
        <v>14664</v>
      </c>
      <c r="C1935" s="6" t="s">
        <v>14402</v>
      </c>
      <c r="D1935" s="14">
        <v>1785</v>
      </c>
      <c r="E1935" s="14">
        <v>-20</v>
      </c>
      <c r="F1935" s="14">
        <v>-1.1100000000000001</v>
      </c>
      <c r="G1935" s="14">
        <v>156745</v>
      </c>
      <c r="H1935" s="14">
        <v>-11693</v>
      </c>
      <c r="I1935" s="14">
        <v>0</v>
      </c>
      <c r="J1935" s="14">
        <v>11693</v>
      </c>
      <c r="K1935" s="14">
        <v>12472</v>
      </c>
      <c r="L1935" s="14">
        <v>0</v>
      </c>
      <c r="M1935" s="14">
        <v>0</v>
      </c>
      <c r="N1935" s="14">
        <v>0</v>
      </c>
      <c r="O1935" s="14">
        <v>0</v>
      </c>
      <c r="P1935" s="14">
        <v>0</v>
      </c>
      <c r="Q1935" s="14">
        <v>0</v>
      </c>
      <c r="R1935" s="14">
        <v>0</v>
      </c>
      <c r="S1935" s="14">
        <v>0</v>
      </c>
      <c r="T1935" s="14">
        <v>0</v>
      </c>
      <c r="U1935" s="11">
        <f>D1935*G1935</f>
        <v>279789825</v>
      </c>
      <c r="V1935" s="11">
        <f>D1935*L1935</f>
        <v>0</v>
      </c>
    </row>
    <row r="1936" spans="1:22" x14ac:dyDescent="0.3">
      <c r="A1936" s="14" t="str">
        <f>VLOOKUP(B1936,stocks!$B$3:$D$3093,2,FALSE)</f>
        <v>스맥</v>
      </c>
      <c r="B1936" s="6" t="s">
        <v>14321</v>
      </c>
      <c r="C1936" s="6" t="s">
        <v>14402</v>
      </c>
      <c r="D1936" s="14">
        <v>1955</v>
      </c>
      <c r="E1936" s="14">
        <v>-20</v>
      </c>
      <c r="F1936" s="14">
        <v>-1.01</v>
      </c>
      <c r="G1936" s="14">
        <v>142646</v>
      </c>
      <c r="H1936" s="14">
        <v>-15852</v>
      </c>
      <c r="I1936" s="14">
        <v>0</v>
      </c>
      <c r="J1936" s="14">
        <v>17863</v>
      </c>
      <c r="K1936" s="14">
        <v>17843</v>
      </c>
      <c r="L1936" s="14">
        <v>0</v>
      </c>
      <c r="M1936" s="14">
        <v>0</v>
      </c>
      <c r="N1936" s="14">
        <v>0</v>
      </c>
      <c r="O1936" s="14">
        <v>0</v>
      </c>
      <c r="P1936" s="14">
        <v>0</v>
      </c>
      <c r="Q1936" s="14">
        <v>0</v>
      </c>
      <c r="R1936" s="14">
        <v>0</v>
      </c>
      <c r="S1936" s="14">
        <v>-2101</v>
      </c>
      <c r="T1936" s="14">
        <v>90</v>
      </c>
      <c r="U1936" s="11">
        <f>D1936*G1936</f>
        <v>278872930</v>
      </c>
      <c r="V1936" s="11">
        <f>D1936*L1936</f>
        <v>0</v>
      </c>
    </row>
    <row r="1937" spans="1:22" x14ac:dyDescent="0.3">
      <c r="A1937" s="14" t="str">
        <f>VLOOKUP(B1937,stocks!$B$3:$D$3093,2,FALSE)</f>
        <v>아이컴포넌트</v>
      </c>
      <c r="B1937" s="6" t="s">
        <v>15005</v>
      </c>
      <c r="C1937" s="6" t="s">
        <v>14402</v>
      </c>
      <c r="D1937" s="14">
        <v>8530</v>
      </c>
      <c r="E1937" s="14">
        <v>10</v>
      </c>
      <c r="F1937" s="14">
        <v>0.12</v>
      </c>
      <c r="G1937" s="14">
        <v>32576</v>
      </c>
      <c r="H1937" s="14">
        <v>4491</v>
      </c>
      <c r="I1937" s="14">
        <v>-1374</v>
      </c>
      <c r="J1937" s="14">
        <v>-3117</v>
      </c>
      <c r="K1937" s="14">
        <v>-4491</v>
      </c>
      <c r="L1937" s="14">
        <v>0</v>
      </c>
      <c r="M1937" s="14">
        <v>-1128</v>
      </c>
      <c r="N1937" s="14">
        <v>0</v>
      </c>
      <c r="O1937" s="14">
        <v>0</v>
      </c>
      <c r="P1937" s="14">
        <v>-246</v>
      </c>
      <c r="Q1937" s="14">
        <v>0</v>
      </c>
      <c r="R1937" s="14">
        <v>0</v>
      </c>
      <c r="S1937" s="14">
        <v>0</v>
      </c>
      <c r="T1937" s="14">
        <v>0</v>
      </c>
      <c r="U1937" s="11">
        <f>D1937*G1937</f>
        <v>277873280</v>
      </c>
      <c r="V1937" s="11">
        <f>D1937*L1937</f>
        <v>0</v>
      </c>
    </row>
    <row r="1938" spans="1:22" x14ac:dyDescent="0.3">
      <c r="A1938" s="14" t="str">
        <f>VLOOKUP(B1938,stocks!$B$3:$D$3093,2,FALSE)</f>
        <v>이엘피</v>
      </c>
      <c r="B1938" s="6" t="s">
        <v>15027</v>
      </c>
      <c r="C1938" s="6" t="s">
        <v>14402</v>
      </c>
      <c r="D1938" s="14">
        <v>6810</v>
      </c>
      <c r="E1938" s="14">
        <v>0</v>
      </c>
      <c r="F1938" s="14">
        <v>0</v>
      </c>
      <c r="G1938" s="14">
        <v>40734</v>
      </c>
      <c r="H1938" s="14">
        <v>4719</v>
      </c>
      <c r="I1938" s="14">
        <v>-14</v>
      </c>
      <c r="J1938" s="14">
        <v>-4705</v>
      </c>
      <c r="K1938" s="14">
        <v>-4294</v>
      </c>
      <c r="L1938" s="14">
        <v>0</v>
      </c>
      <c r="M1938" s="14">
        <v>-14</v>
      </c>
      <c r="N1938" s="14">
        <v>0</v>
      </c>
      <c r="O1938" s="14">
        <v>0</v>
      </c>
      <c r="P1938" s="14">
        <v>0</v>
      </c>
      <c r="Q1938" s="14">
        <v>0</v>
      </c>
      <c r="R1938" s="14">
        <v>0</v>
      </c>
      <c r="S1938" s="14">
        <v>0</v>
      </c>
      <c r="T1938" s="14">
        <v>0</v>
      </c>
      <c r="U1938" s="11">
        <f>D1938*G1938</f>
        <v>277398540</v>
      </c>
      <c r="V1938" s="11">
        <f>D1938*L1938</f>
        <v>0</v>
      </c>
    </row>
    <row r="1939" spans="1:22" x14ac:dyDescent="0.3">
      <c r="A1939" s="14" t="str">
        <f>VLOOKUP(B1939,stocks!$B$3:$D$3093,2,FALSE)</f>
        <v>경방</v>
      </c>
      <c r="B1939" s="6" t="s">
        <v>13637</v>
      </c>
      <c r="C1939" s="6" t="s">
        <v>14402</v>
      </c>
      <c r="D1939" s="14">
        <v>14300</v>
      </c>
      <c r="E1939" s="14">
        <v>-400</v>
      </c>
      <c r="F1939" s="14">
        <v>-2.72</v>
      </c>
      <c r="G1939" s="14">
        <v>19377</v>
      </c>
      <c r="H1939" s="14">
        <v>1910</v>
      </c>
      <c r="I1939" s="14">
        <v>-23</v>
      </c>
      <c r="J1939" s="14">
        <v>-4137</v>
      </c>
      <c r="K1939" s="14">
        <v>-4113</v>
      </c>
      <c r="L1939" s="14">
        <v>0</v>
      </c>
      <c r="M1939" s="14">
        <v>-23</v>
      </c>
      <c r="N1939" s="14">
        <v>0</v>
      </c>
      <c r="O1939" s="14">
        <v>0</v>
      </c>
      <c r="P1939" s="14">
        <v>0</v>
      </c>
      <c r="Q1939" s="14">
        <v>0</v>
      </c>
      <c r="R1939" s="14">
        <v>0</v>
      </c>
      <c r="S1939" s="14">
        <v>2250</v>
      </c>
      <c r="T1939" s="14">
        <v>0</v>
      </c>
      <c r="U1939" s="11">
        <f>D1939*G1939</f>
        <v>277091100</v>
      </c>
      <c r="V1939" s="11">
        <f>D1939*L1939</f>
        <v>0</v>
      </c>
    </row>
    <row r="1940" spans="1:22" x14ac:dyDescent="0.3">
      <c r="A1940" s="14" t="str">
        <f>VLOOKUP(B1940,stocks!$B$3:$D$3093,2,FALSE)</f>
        <v>KODEX 미국달러선물인버스2X</v>
      </c>
      <c r="B1940" s="6" t="s">
        <v>15806</v>
      </c>
      <c r="C1940" s="6" t="s">
        <v>14402</v>
      </c>
      <c r="D1940" s="14">
        <v>9645</v>
      </c>
      <c r="E1940" s="14">
        <v>-45</v>
      </c>
      <c r="F1940" s="14">
        <v>-0.46</v>
      </c>
      <c r="G1940" s="14">
        <v>28696</v>
      </c>
      <c r="H1940" s="14">
        <v>-6465</v>
      </c>
      <c r="I1940" s="14">
        <v>6465</v>
      </c>
      <c r="J1940" s="14">
        <v>0</v>
      </c>
      <c r="K1940" s="14">
        <v>0</v>
      </c>
      <c r="L1940" s="14">
        <v>0</v>
      </c>
      <c r="M1940" s="14">
        <v>2465</v>
      </c>
      <c r="N1940" s="14">
        <v>0</v>
      </c>
      <c r="O1940" s="14">
        <v>0</v>
      </c>
      <c r="P1940" s="14">
        <v>4000</v>
      </c>
      <c r="Q1940" s="14">
        <v>0</v>
      </c>
      <c r="R1940" s="14">
        <v>0</v>
      </c>
      <c r="S1940" s="14">
        <v>0</v>
      </c>
      <c r="T1940" s="14">
        <v>0</v>
      </c>
      <c r="U1940" s="11">
        <f>D1940*G1940</f>
        <v>276772920</v>
      </c>
      <c r="V1940" s="11">
        <f>D1940*L1940</f>
        <v>0</v>
      </c>
    </row>
    <row r="1941" spans="1:22" x14ac:dyDescent="0.3">
      <c r="A1941" s="14" t="str">
        <f>VLOOKUP(B1941,stocks!$B$3:$D$3093,2,FALSE)</f>
        <v>솔루에타</v>
      </c>
      <c r="B1941" s="6" t="s">
        <v>14304</v>
      </c>
      <c r="C1941" s="6" t="s">
        <v>14402</v>
      </c>
      <c r="D1941" s="14">
        <v>4080</v>
      </c>
      <c r="E1941" s="14">
        <v>-80</v>
      </c>
      <c r="F1941" s="14">
        <v>-1.92</v>
      </c>
      <c r="G1941" s="14">
        <v>67746</v>
      </c>
      <c r="H1941" s="14">
        <v>8432</v>
      </c>
      <c r="I1941" s="14">
        <v>0</v>
      </c>
      <c r="J1941" s="14">
        <v>-9532</v>
      </c>
      <c r="K1941" s="14">
        <v>-8997</v>
      </c>
      <c r="L1941" s="14">
        <v>0</v>
      </c>
      <c r="M1941" s="14">
        <v>0</v>
      </c>
      <c r="N1941" s="14">
        <v>0</v>
      </c>
      <c r="O1941" s="14">
        <v>0</v>
      </c>
      <c r="P1941" s="14">
        <v>0</v>
      </c>
      <c r="Q1941" s="14">
        <v>0</v>
      </c>
      <c r="R1941" s="14">
        <v>0</v>
      </c>
      <c r="S1941" s="14">
        <v>1100</v>
      </c>
      <c r="T1941" s="14">
        <v>0</v>
      </c>
      <c r="U1941" s="11">
        <f>D1941*G1941</f>
        <v>276403680</v>
      </c>
      <c r="V1941" s="11">
        <f>D1941*L1941</f>
        <v>0</v>
      </c>
    </row>
    <row r="1942" spans="1:22" x14ac:dyDescent="0.3">
      <c r="A1942" s="14" t="str">
        <f>VLOOKUP(B1942,stocks!$B$3:$D$3093,2,FALSE)</f>
        <v>MP그룹</v>
      </c>
      <c r="B1942" s="6" t="s">
        <v>15039</v>
      </c>
      <c r="C1942" s="6" t="s">
        <v>14402</v>
      </c>
      <c r="D1942" s="14">
        <v>999</v>
      </c>
      <c r="E1942" s="14">
        <v>-6</v>
      </c>
      <c r="F1942" s="14">
        <v>-0.6</v>
      </c>
      <c r="G1942" s="14">
        <v>273945</v>
      </c>
      <c r="H1942" s="14">
        <v>21313</v>
      </c>
      <c r="I1942" s="14">
        <v>0</v>
      </c>
      <c r="J1942" s="14">
        <v>-5048</v>
      </c>
      <c r="K1942" s="14">
        <v>-5048</v>
      </c>
      <c r="L1942" s="14">
        <v>0</v>
      </c>
      <c r="M1942" s="14">
        <v>0</v>
      </c>
      <c r="N1942" s="14">
        <v>0</v>
      </c>
      <c r="O1942" s="14">
        <v>0</v>
      </c>
      <c r="P1942" s="14">
        <v>0</v>
      </c>
      <c r="Q1942" s="14">
        <v>0</v>
      </c>
      <c r="R1942" s="14">
        <v>0</v>
      </c>
      <c r="S1942" s="14">
        <v>-17266</v>
      </c>
      <c r="T1942" s="14">
        <v>1001</v>
      </c>
      <c r="U1942" s="11">
        <f>D1942*G1942</f>
        <v>273671055</v>
      </c>
      <c r="V1942" s="11">
        <f>D1942*L1942</f>
        <v>0</v>
      </c>
    </row>
    <row r="1943" spans="1:22" x14ac:dyDescent="0.3">
      <c r="A1943" s="14" t="str">
        <f>VLOOKUP(B1943,stocks!$B$3:$D$3093,2,FALSE)</f>
        <v>KINDEX 200TR</v>
      </c>
      <c r="B1943" s="6" t="s">
        <v>16107</v>
      </c>
      <c r="C1943" s="6" t="s">
        <v>14402</v>
      </c>
      <c r="D1943" s="14">
        <v>26235</v>
      </c>
      <c r="E1943" s="14">
        <v>-310</v>
      </c>
      <c r="F1943" s="14">
        <v>-1.17</v>
      </c>
      <c r="G1943" s="14">
        <v>10415</v>
      </c>
      <c r="H1943" s="14">
        <v>126</v>
      </c>
      <c r="I1943" s="14">
        <v>-710</v>
      </c>
      <c r="J1943" s="14">
        <v>584</v>
      </c>
      <c r="K1943" s="14">
        <v>0</v>
      </c>
      <c r="L1943" s="14">
        <v>0</v>
      </c>
      <c r="M1943" s="14">
        <v>7485</v>
      </c>
      <c r="N1943" s="14">
        <v>-8695</v>
      </c>
      <c r="O1943" s="14">
        <v>500</v>
      </c>
      <c r="P1943" s="14">
        <v>0</v>
      </c>
      <c r="Q1943" s="14">
        <v>0</v>
      </c>
      <c r="R1943" s="14">
        <v>0</v>
      </c>
      <c r="S1943" s="14">
        <v>0</v>
      </c>
      <c r="T1943" s="14">
        <v>0</v>
      </c>
      <c r="U1943" s="11">
        <f>D1943*G1943</f>
        <v>273237525</v>
      </c>
      <c r="V1943" s="11">
        <f>D1943*L1943</f>
        <v>0</v>
      </c>
    </row>
    <row r="1944" spans="1:22" x14ac:dyDescent="0.3">
      <c r="A1944" s="14" t="str">
        <f>VLOOKUP(B1944,stocks!$B$3:$D$3093,2,FALSE)</f>
        <v>KBSTAR V&amp;S셀렉트밸류채권혼합</v>
      </c>
      <c r="B1944" s="6" t="s">
        <v>15729</v>
      </c>
      <c r="C1944" s="6" t="s">
        <v>14402</v>
      </c>
      <c r="D1944" s="14">
        <v>12585</v>
      </c>
      <c r="E1944" s="14">
        <v>-55</v>
      </c>
      <c r="F1944" s="14">
        <v>-0.44</v>
      </c>
      <c r="G1944" s="14">
        <v>21499</v>
      </c>
      <c r="H1944" s="14">
        <v>43</v>
      </c>
      <c r="I1944" s="14">
        <v>-43</v>
      </c>
      <c r="J1944" s="14">
        <v>0</v>
      </c>
      <c r="K1944" s="14">
        <v>0</v>
      </c>
      <c r="L1944" s="14">
        <v>0</v>
      </c>
      <c r="M1944" s="14">
        <v>-53</v>
      </c>
      <c r="N1944" s="14">
        <v>0</v>
      </c>
      <c r="O1944" s="14">
        <v>10</v>
      </c>
      <c r="P1944" s="14">
        <v>0</v>
      </c>
      <c r="Q1944" s="14">
        <v>0</v>
      </c>
      <c r="R1944" s="14">
        <v>0</v>
      </c>
      <c r="S1944" s="14">
        <v>0</v>
      </c>
      <c r="T1944" s="14">
        <v>0</v>
      </c>
      <c r="U1944" s="11">
        <f>D1944*G1944</f>
        <v>270564915</v>
      </c>
      <c r="V1944" s="11">
        <f>D1944*L1944</f>
        <v>0</v>
      </c>
    </row>
    <row r="1945" spans="1:22" x14ac:dyDescent="0.3">
      <c r="A1945" s="14" t="str">
        <f>VLOOKUP(B1945,stocks!$B$3:$D$3093,2,FALSE)</f>
        <v>원일특강</v>
      </c>
      <c r="B1945" s="6" t="s">
        <v>14628</v>
      </c>
      <c r="C1945" s="6" t="s">
        <v>14402</v>
      </c>
      <c r="D1945" s="14">
        <v>14700</v>
      </c>
      <c r="E1945" s="14">
        <v>-200</v>
      </c>
      <c r="F1945" s="14">
        <v>-1.34</v>
      </c>
      <c r="G1945" s="14">
        <v>18367</v>
      </c>
      <c r="H1945" s="14">
        <v>1550</v>
      </c>
      <c r="I1945" s="14">
        <v>-308</v>
      </c>
      <c r="J1945" s="14">
        <v>-1242</v>
      </c>
      <c r="K1945" s="14">
        <v>-1536</v>
      </c>
      <c r="L1945" s="14">
        <v>0</v>
      </c>
      <c r="M1945" s="14">
        <v>-186</v>
      </c>
      <c r="N1945" s="14">
        <v>0</v>
      </c>
      <c r="O1945" s="14">
        <v>0</v>
      </c>
      <c r="P1945" s="14">
        <v>-122</v>
      </c>
      <c r="Q1945" s="14">
        <v>0</v>
      </c>
      <c r="R1945" s="14">
        <v>0</v>
      </c>
      <c r="S1945" s="14">
        <v>0</v>
      </c>
      <c r="T1945" s="14">
        <v>0</v>
      </c>
      <c r="U1945" s="11">
        <f>D1945*G1945</f>
        <v>269994900</v>
      </c>
      <c r="V1945" s="11">
        <f>D1945*L1945</f>
        <v>0</v>
      </c>
    </row>
    <row r="1946" spans="1:22" x14ac:dyDescent="0.3">
      <c r="A1946" s="14" t="str">
        <f>VLOOKUP(B1946,stocks!$B$3:$D$3093,2,FALSE)</f>
        <v>아진엑스텍</v>
      </c>
      <c r="B1946" s="6" t="s">
        <v>15006</v>
      </c>
      <c r="C1946" s="6" t="s">
        <v>14402</v>
      </c>
      <c r="D1946" s="14">
        <v>7850</v>
      </c>
      <c r="E1946" s="14">
        <v>-70</v>
      </c>
      <c r="F1946" s="14">
        <v>-0.88</v>
      </c>
      <c r="G1946" s="14">
        <v>34349</v>
      </c>
      <c r="H1946" s="14">
        <v>14667</v>
      </c>
      <c r="I1946" s="14">
        <v>0</v>
      </c>
      <c r="J1946" s="14">
        <v>-10568</v>
      </c>
      <c r="K1946" s="14">
        <v>-8957</v>
      </c>
      <c r="L1946" s="14">
        <v>0</v>
      </c>
      <c r="M1946" s="14">
        <v>0</v>
      </c>
      <c r="N1946" s="14">
        <v>0</v>
      </c>
      <c r="O1946" s="14">
        <v>0</v>
      </c>
      <c r="P1946" s="14">
        <v>0</v>
      </c>
      <c r="Q1946" s="14">
        <v>0</v>
      </c>
      <c r="R1946" s="14">
        <v>0</v>
      </c>
      <c r="S1946" s="14">
        <v>-4099</v>
      </c>
      <c r="T1946" s="14">
        <v>0</v>
      </c>
      <c r="U1946" s="11">
        <f>D1946*G1946</f>
        <v>269639650</v>
      </c>
      <c r="V1946" s="11">
        <f>D1946*L1946</f>
        <v>0</v>
      </c>
    </row>
    <row r="1947" spans="1:22" x14ac:dyDescent="0.3">
      <c r="A1947" s="14" t="str">
        <f>VLOOKUP(B1947,stocks!$B$3:$D$3093,2,FALSE)</f>
        <v>유엔젤</v>
      </c>
      <c r="B1947" s="6" t="s">
        <v>15100</v>
      </c>
      <c r="C1947" s="6" t="s">
        <v>14402</v>
      </c>
      <c r="D1947" s="14">
        <v>4105</v>
      </c>
      <c r="E1947" s="14">
        <v>-120</v>
      </c>
      <c r="F1947" s="14">
        <v>-2.84</v>
      </c>
      <c r="G1947" s="14">
        <v>65619</v>
      </c>
      <c r="H1947" s="14">
        <v>8427</v>
      </c>
      <c r="I1947" s="14">
        <v>-15</v>
      </c>
      <c r="J1947" s="14">
        <v>-8412</v>
      </c>
      <c r="K1947" s="14">
        <v>-6979</v>
      </c>
      <c r="L1947" s="14">
        <v>0</v>
      </c>
      <c r="M1947" s="14">
        <v>-15</v>
      </c>
      <c r="N1947" s="14">
        <v>0</v>
      </c>
      <c r="O1947" s="14">
        <v>0</v>
      </c>
      <c r="P1947" s="14">
        <v>0</v>
      </c>
      <c r="Q1947" s="14">
        <v>0</v>
      </c>
      <c r="R1947" s="14">
        <v>0</v>
      </c>
      <c r="S1947" s="14">
        <v>0</v>
      </c>
      <c r="T1947" s="14">
        <v>0</v>
      </c>
      <c r="U1947" s="11">
        <f>D1947*G1947</f>
        <v>269365995</v>
      </c>
      <c r="V1947" s="11">
        <f>D1947*L1947</f>
        <v>0</v>
      </c>
    </row>
    <row r="1948" spans="1:22" x14ac:dyDescent="0.3">
      <c r="A1948" s="14" t="str">
        <f>VLOOKUP(B1948,stocks!$B$3:$D$3093,2,FALSE)</f>
        <v>TRUE 레버리지 천연가스 선물 ETN(H)</v>
      </c>
      <c r="B1948" s="6" t="s">
        <v>16424</v>
      </c>
      <c r="C1948" s="6" t="s">
        <v>14402</v>
      </c>
      <c r="D1948" s="14">
        <v>5325</v>
      </c>
      <c r="E1948" s="14">
        <v>-45</v>
      </c>
      <c r="F1948" s="14">
        <v>-0.84</v>
      </c>
      <c r="G1948" s="14">
        <v>50522</v>
      </c>
      <c r="H1948" s="14">
        <v>-6812</v>
      </c>
      <c r="I1948" s="14">
        <v>6412</v>
      </c>
      <c r="J1948" s="14">
        <v>0</v>
      </c>
      <c r="K1948" s="14">
        <v>0</v>
      </c>
      <c r="L1948" s="14">
        <v>0</v>
      </c>
      <c r="M1948" s="14">
        <v>6412</v>
      </c>
      <c r="N1948" s="14">
        <v>0</v>
      </c>
      <c r="O1948" s="14">
        <v>0</v>
      </c>
      <c r="P1948" s="14">
        <v>0</v>
      </c>
      <c r="Q1948" s="14">
        <v>0</v>
      </c>
      <c r="R1948" s="14">
        <v>0</v>
      </c>
      <c r="S1948" s="14">
        <v>0</v>
      </c>
      <c r="T1948" s="14">
        <v>400</v>
      </c>
      <c r="U1948" s="11">
        <f>D1948*G1948</f>
        <v>269029650</v>
      </c>
      <c r="V1948" s="11">
        <f>D1948*L1948</f>
        <v>0</v>
      </c>
    </row>
    <row r="1949" spans="1:22" x14ac:dyDescent="0.3">
      <c r="A1949" s="14" t="str">
        <f>VLOOKUP(B1949,stocks!$B$3:$D$3093,2,FALSE)</f>
        <v>아센디오</v>
      </c>
      <c r="B1949" s="6" t="s">
        <v>14624</v>
      </c>
      <c r="C1949" s="6" t="s">
        <v>14402</v>
      </c>
      <c r="D1949" s="14">
        <v>2730</v>
      </c>
      <c r="E1949" s="14">
        <v>-60</v>
      </c>
      <c r="F1949" s="14">
        <v>-2.15</v>
      </c>
      <c r="G1949" s="14">
        <v>98434</v>
      </c>
      <c r="H1949" s="14">
        <v>13617</v>
      </c>
      <c r="I1949" s="14">
        <v>0</v>
      </c>
      <c r="J1949" s="14">
        <v>2078</v>
      </c>
      <c r="K1949" s="14">
        <v>2078</v>
      </c>
      <c r="L1949" s="14">
        <v>0</v>
      </c>
      <c r="M1949" s="14">
        <v>0</v>
      </c>
      <c r="N1949" s="14">
        <v>0</v>
      </c>
      <c r="O1949" s="14">
        <v>0</v>
      </c>
      <c r="P1949" s="14">
        <v>0</v>
      </c>
      <c r="Q1949" s="14">
        <v>0</v>
      </c>
      <c r="R1949" s="14">
        <v>0</v>
      </c>
      <c r="S1949" s="14">
        <v>-16153</v>
      </c>
      <c r="T1949" s="14">
        <v>458</v>
      </c>
      <c r="U1949" s="11">
        <f>D1949*G1949</f>
        <v>268724820</v>
      </c>
      <c r="V1949" s="11">
        <f>D1949*L1949</f>
        <v>0</v>
      </c>
    </row>
    <row r="1950" spans="1:22" x14ac:dyDescent="0.3">
      <c r="A1950" s="14" t="str">
        <f>VLOOKUP(B1950,stocks!$B$3:$D$3093,2,FALSE)</f>
        <v>KODEX 배당가치</v>
      </c>
      <c r="B1950" s="6" t="s">
        <v>16091</v>
      </c>
      <c r="C1950" s="6" t="s">
        <v>14402</v>
      </c>
      <c r="D1950" s="14">
        <v>13600</v>
      </c>
      <c r="E1950" s="14">
        <v>-205</v>
      </c>
      <c r="F1950" s="14">
        <v>-1.48</v>
      </c>
      <c r="G1950" s="14">
        <v>19740</v>
      </c>
      <c r="H1950" s="14">
        <v>2661</v>
      </c>
      <c r="I1950" s="14">
        <v>-2745</v>
      </c>
      <c r="J1950" s="14">
        <v>84</v>
      </c>
      <c r="K1950" s="14">
        <v>0</v>
      </c>
      <c r="L1950" s="14">
        <v>0</v>
      </c>
      <c r="M1950" s="14">
        <v>-2745</v>
      </c>
      <c r="N1950" s="14">
        <v>0</v>
      </c>
      <c r="O1950" s="14">
        <v>0</v>
      </c>
      <c r="P1950" s="14">
        <v>0</v>
      </c>
      <c r="Q1950" s="14">
        <v>0</v>
      </c>
      <c r="R1950" s="14">
        <v>0</v>
      </c>
      <c r="S1950" s="14">
        <v>0</v>
      </c>
      <c r="T1950" s="14">
        <v>0</v>
      </c>
      <c r="U1950" s="11">
        <f>D1950*G1950</f>
        <v>268464000</v>
      </c>
      <c r="V1950" s="11">
        <f>D1950*L1950</f>
        <v>0</v>
      </c>
    </row>
    <row r="1951" spans="1:22" x14ac:dyDescent="0.3">
      <c r="A1951" s="14" t="str">
        <f>VLOOKUP(B1951,stocks!$B$3:$D$3093,2,FALSE)</f>
        <v>KBSTAR 대형고배당10TR</v>
      </c>
      <c r="B1951" s="6" t="s">
        <v>16053</v>
      </c>
      <c r="C1951" s="6" t="s">
        <v>14402</v>
      </c>
      <c r="D1951" s="14">
        <v>16990</v>
      </c>
      <c r="E1951" s="14">
        <v>-205</v>
      </c>
      <c r="F1951" s="14">
        <v>-1.19</v>
      </c>
      <c r="G1951" s="14">
        <v>15699</v>
      </c>
      <c r="H1951" s="14">
        <v>3451</v>
      </c>
      <c r="I1951" s="14">
        <v>-3451</v>
      </c>
      <c r="J1951" s="14">
        <v>0</v>
      </c>
      <c r="K1951" s="14">
        <v>0</v>
      </c>
      <c r="L1951" s="14">
        <v>0</v>
      </c>
      <c r="M1951" s="14">
        <v>-5218</v>
      </c>
      <c r="N1951" s="14">
        <v>0</v>
      </c>
      <c r="O1951" s="14">
        <v>5</v>
      </c>
      <c r="P1951" s="14">
        <v>0</v>
      </c>
      <c r="Q1951" s="14">
        <v>1762</v>
      </c>
      <c r="R1951" s="14">
        <v>0</v>
      </c>
      <c r="S1951" s="14">
        <v>0</v>
      </c>
      <c r="T1951" s="14">
        <v>0</v>
      </c>
      <c r="U1951" s="11">
        <f>D1951*G1951</f>
        <v>266726010</v>
      </c>
      <c r="V1951" s="11">
        <f>D1951*L1951</f>
        <v>0</v>
      </c>
    </row>
    <row r="1952" spans="1:22" x14ac:dyDescent="0.3">
      <c r="A1952" s="14" t="str">
        <f>VLOOKUP(B1952,stocks!$B$3:$D$3093,2,FALSE)</f>
        <v>성우전자</v>
      </c>
      <c r="B1952" s="6" t="s">
        <v>14243</v>
      </c>
      <c r="C1952" s="6" t="s">
        <v>14402</v>
      </c>
      <c r="D1952" s="14">
        <v>3285</v>
      </c>
      <c r="E1952" s="14">
        <v>-30</v>
      </c>
      <c r="F1952" s="14">
        <v>-0.9</v>
      </c>
      <c r="G1952" s="14">
        <v>80673</v>
      </c>
      <c r="H1952" s="14">
        <v>-1516</v>
      </c>
      <c r="I1952" s="14">
        <v>-117</v>
      </c>
      <c r="J1952" s="14">
        <v>1340</v>
      </c>
      <c r="K1952" s="14">
        <v>1572</v>
      </c>
      <c r="L1952" s="14">
        <v>0</v>
      </c>
      <c r="M1952" s="14">
        <v>-117</v>
      </c>
      <c r="N1952" s="14">
        <v>0</v>
      </c>
      <c r="O1952" s="14">
        <v>0</v>
      </c>
      <c r="P1952" s="14">
        <v>0</v>
      </c>
      <c r="Q1952" s="14">
        <v>0</v>
      </c>
      <c r="R1952" s="14">
        <v>0</v>
      </c>
      <c r="S1952" s="14">
        <v>293</v>
      </c>
      <c r="T1952" s="14">
        <v>0</v>
      </c>
      <c r="U1952" s="11">
        <f>D1952*G1952</f>
        <v>265010805</v>
      </c>
      <c r="V1952" s="11">
        <f>D1952*L1952</f>
        <v>0</v>
      </c>
    </row>
    <row r="1953" spans="1:22" x14ac:dyDescent="0.3">
      <c r="A1953" s="14" t="str">
        <f>VLOOKUP(B1953,stocks!$B$3:$D$3093,2,FALSE)</f>
        <v>엔에이치스팩16호</v>
      </c>
      <c r="B1953" s="6" t="s">
        <v>16173</v>
      </c>
      <c r="C1953" s="6" t="s">
        <v>14402</v>
      </c>
      <c r="D1953" s="14">
        <v>3150</v>
      </c>
      <c r="E1953" s="14">
        <v>15</v>
      </c>
      <c r="F1953" s="14">
        <v>0.48</v>
      </c>
      <c r="G1953" s="14">
        <v>84063</v>
      </c>
      <c r="H1953" s="14">
        <v>18961</v>
      </c>
      <c r="I1953" s="14">
        <v>-8160</v>
      </c>
      <c r="J1953" s="14">
        <v>-10801</v>
      </c>
      <c r="K1953" s="14">
        <v>-4319</v>
      </c>
      <c r="L1953" s="14">
        <v>0</v>
      </c>
      <c r="M1953" s="14">
        <v>-8160</v>
      </c>
      <c r="N1953" s="14">
        <v>0</v>
      </c>
      <c r="O1953" s="14">
        <v>0</v>
      </c>
      <c r="P1953" s="14">
        <v>0</v>
      </c>
      <c r="Q1953" s="14">
        <v>0</v>
      </c>
      <c r="R1953" s="14">
        <v>0</v>
      </c>
      <c r="S1953" s="14">
        <v>0</v>
      </c>
      <c r="T1953" s="14">
        <v>0</v>
      </c>
      <c r="U1953" s="11">
        <f>D1953*G1953</f>
        <v>264798450</v>
      </c>
      <c r="V1953" s="11">
        <f>D1953*L1953</f>
        <v>0</v>
      </c>
    </row>
    <row r="1954" spans="1:22" x14ac:dyDescent="0.3">
      <c r="A1954" s="14" t="str">
        <f>VLOOKUP(B1954,stocks!$B$3:$D$3093,2,FALSE)</f>
        <v>빅솔론</v>
      </c>
      <c r="B1954" s="6" t="s">
        <v>14101</v>
      </c>
      <c r="C1954" s="6" t="s">
        <v>14402</v>
      </c>
      <c r="D1954" s="14">
        <v>5960</v>
      </c>
      <c r="E1954" s="14">
        <v>-90</v>
      </c>
      <c r="F1954" s="14">
        <v>-1.49</v>
      </c>
      <c r="G1954" s="14">
        <v>44254</v>
      </c>
      <c r="H1954" s="14">
        <v>-10156</v>
      </c>
      <c r="I1954" s="14">
        <v>154</v>
      </c>
      <c r="J1954" s="14">
        <v>3685</v>
      </c>
      <c r="K1954" s="14">
        <v>3833</v>
      </c>
      <c r="L1954" s="14">
        <v>0</v>
      </c>
      <c r="M1954" s="14">
        <v>0</v>
      </c>
      <c r="N1954" s="14">
        <v>154</v>
      </c>
      <c r="O1954" s="14">
        <v>0</v>
      </c>
      <c r="P1954" s="14">
        <v>0</v>
      </c>
      <c r="Q1954" s="14">
        <v>0</v>
      </c>
      <c r="R1954" s="14">
        <v>0</v>
      </c>
      <c r="S1954" s="14">
        <v>6317</v>
      </c>
      <c r="T1954" s="14">
        <v>0</v>
      </c>
      <c r="U1954" s="11">
        <f>D1954*G1954</f>
        <v>263753840</v>
      </c>
      <c r="V1954" s="11">
        <f>D1954*L1954</f>
        <v>0</v>
      </c>
    </row>
    <row r="1955" spans="1:22" x14ac:dyDescent="0.3">
      <c r="A1955" s="14" t="str">
        <f>VLOOKUP(B1955,stocks!$B$3:$D$3093,2,FALSE)</f>
        <v>KBSTAR 200건설</v>
      </c>
      <c r="B1955" s="6" t="s">
        <v>15911</v>
      </c>
      <c r="C1955" s="6" t="s">
        <v>14402</v>
      </c>
      <c r="D1955" s="14">
        <v>13355</v>
      </c>
      <c r="E1955" s="14">
        <v>-145</v>
      </c>
      <c r="F1955" s="14">
        <v>-1.07</v>
      </c>
      <c r="G1955" s="14">
        <v>19645</v>
      </c>
      <c r="H1955" s="14">
        <v>-890</v>
      </c>
      <c r="I1955" s="14">
        <v>790</v>
      </c>
      <c r="J1955" s="14">
        <v>0</v>
      </c>
      <c r="K1955" s="14">
        <v>0</v>
      </c>
      <c r="L1955" s="14">
        <v>0</v>
      </c>
      <c r="M1955" s="14">
        <v>-15215</v>
      </c>
      <c r="N1955" s="14">
        <v>16000</v>
      </c>
      <c r="O1955" s="14">
        <v>5</v>
      </c>
      <c r="P1955" s="14">
        <v>0</v>
      </c>
      <c r="Q1955" s="14">
        <v>0</v>
      </c>
      <c r="R1955" s="14">
        <v>0</v>
      </c>
      <c r="S1955" s="14">
        <v>100</v>
      </c>
      <c r="T1955" s="14">
        <v>0</v>
      </c>
      <c r="U1955" s="11">
        <f>D1955*G1955</f>
        <v>262358975</v>
      </c>
      <c r="V1955" s="11">
        <f>D1955*L1955</f>
        <v>0</v>
      </c>
    </row>
    <row r="1956" spans="1:22" x14ac:dyDescent="0.3">
      <c r="A1956" s="14" t="str">
        <f>VLOOKUP(B1956,stocks!$B$3:$D$3093,2,FALSE)</f>
        <v>에스텍</v>
      </c>
      <c r="B1956" s="6" t="s">
        <v>15082</v>
      </c>
      <c r="C1956" s="6" t="s">
        <v>14402</v>
      </c>
      <c r="D1956" s="14">
        <v>12100</v>
      </c>
      <c r="E1956" s="14">
        <v>-150</v>
      </c>
      <c r="F1956" s="14">
        <v>-1.22</v>
      </c>
      <c r="G1956" s="14">
        <v>21616</v>
      </c>
      <c r="H1956" s="14">
        <v>1906</v>
      </c>
      <c r="I1956" s="14">
        <v>1298</v>
      </c>
      <c r="J1956" s="14">
        <v>-3804</v>
      </c>
      <c r="K1956" s="14">
        <v>-2508</v>
      </c>
      <c r="L1956" s="14">
        <v>0</v>
      </c>
      <c r="M1956" s="14">
        <v>0</v>
      </c>
      <c r="N1956" s="14">
        <v>108</v>
      </c>
      <c r="O1956" s="14">
        <v>1190</v>
      </c>
      <c r="P1956" s="14">
        <v>0</v>
      </c>
      <c r="Q1956" s="14">
        <v>0</v>
      </c>
      <c r="R1956" s="14">
        <v>0</v>
      </c>
      <c r="S1956" s="14">
        <v>500</v>
      </c>
      <c r="T1956" s="14">
        <v>100</v>
      </c>
      <c r="U1956" s="11">
        <f>D1956*G1956</f>
        <v>261553600</v>
      </c>
      <c r="V1956" s="11">
        <f>D1956*L1956</f>
        <v>0</v>
      </c>
    </row>
    <row r="1957" spans="1:22" x14ac:dyDescent="0.3">
      <c r="A1957" s="14" t="str">
        <f>VLOOKUP(B1957,stocks!$B$3:$D$3093,2,FALSE)</f>
        <v>CNH</v>
      </c>
      <c r="B1957" s="6" t="s">
        <v>14699</v>
      </c>
      <c r="C1957" s="6" t="s">
        <v>14402</v>
      </c>
      <c r="D1957" s="14">
        <v>3540</v>
      </c>
      <c r="E1957" s="14">
        <v>-30</v>
      </c>
      <c r="F1957" s="14">
        <v>-0.84</v>
      </c>
      <c r="G1957" s="14">
        <v>72733</v>
      </c>
      <c r="H1957" s="14">
        <v>-4757</v>
      </c>
      <c r="I1957" s="14">
        <v>0</v>
      </c>
      <c r="J1957" s="14">
        <v>7443</v>
      </c>
      <c r="K1957" s="14">
        <v>8111</v>
      </c>
      <c r="L1957" s="14">
        <v>0</v>
      </c>
      <c r="M1957" s="14">
        <v>0</v>
      </c>
      <c r="N1957" s="14">
        <v>0</v>
      </c>
      <c r="O1957" s="14">
        <v>0</v>
      </c>
      <c r="P1957" s="14">
        <v>0</v>
      </c>
      <c r="Q1957" s="14">
        <v>0</v>
      </c>
      <c r="R1957" s="14">
        <v>0</v>
      </c>
      <c r="S1957" s="14">
        <v>-2386</v>
      </c>
      <c r="T1957" s="14">
        <v>-300</v>
      </c>
      <c r="U1957" s="11">
        <f>D1957*G1957</f>
        <v>257474820</v>
      </c>
      <c r="V1957" s="11">
        <f>D1957*L1957</f>
        <v>0</v>
      </c>
    </row>
    <row r="1958" spans="1:22" x14ac:dyDescent="0.3">
      <c r="A1958" s="14" t="str">
        <f>VLOOKUP(B1958,stocks!$B$3:$D$3093,2,FALSE)</f>
        <v>신한 인버스 2X 구리 선물 ETN</v>
      </c>
      <c r="B1958" s="6" t="s">
        <v>16318</v>
      </c>
      <c r="C1958" s="6" t="s">
        <v>14402</v>
      </c>
      <c r="D1958" s="14">
        <v>3210</v>
      </c>
      <c r="E1958" s="14">
        <v>80</v>
      </c>
      <c r="F1958" s="14">
        <v>2.56</v>
      </c>
      <c r="G1958" s="14">
        <v>80059</v>
      </c>
      <c r="H1958" s="14">
        <v>2499</v>
      </c>
      <c r="I1958" s="14">
        <v>9451</v>
      </c>
      <c r="J1958" s="14">
        <v>0</v>
      </c>
      <c r="K1958" s="14">
        <v>0</v>
      </c>
      <c r="L1958" s="14">
        <v>0</v>
      </c>
      <c r="M1958" s="14">
        <v>9451</v>
      </c>
      <c r="N1958" s="14">
        <v>0</v>
      </c>
      <c r="O1958" s="14">
        <v>0</v>
      </c>
      <c r="P1958" s="14">
        <v>0</v>
      </c>
      <c r="Q1958" s="14">
        <v>0</v>
      </c>
      <c r="R1958" s="14">
        <v>0</v>
      </c>
      <c r="S1958" s="14">
        <v>-11950</v>
      </c>
      <c r="T1958" s="14">
        <v>0</v>
      </c>
      <c r="U1958" s="11">
        <f>D1958*G1958</f>
        <v>256989390</v>
      </c>
      <c r="V1958" s="11">
        <f>D1958*L1958</f>
        <v>0</v>
      </c>
    </row>
    <row r="1959" spans="1:22" x14ac:dyDescent="0.3">
      <c r="A1959" s="14" t="str">
        <f>VLOOKUP(B1959,stocks!$B$3:$D$3093,2,FALSE)</f>
        <v>현대에이치티</v>
      </c>
      <c r="B1959" s="6" t="s">
        <v>14831</v>
      </c>
      <c r="C1959" s="6" t="s">
        <v>14402</v>
      </c>
      <c r="D1959" s="14">
        <v>10050</v>
      </c>
      <c r="E1959" s="14">
        <v>-50</v>
      </c>
      <c r="F1959" s="14">
        <v>-0.5</v>
      </c>
      <c r="G1959" s="14">
        <v>25518</v>
      </c>
      <c r="H1959" s="14">
        <v>-399</v>
      </c>
      <c r="I1959" s="14">
        <v>0</v>
      </c>
      <c r="J1959" s="14">
        <v>399</v>
      </c>
      <c r="K1959" s="14">
        <v>-465</v>
      </c>
      <c r="L1959" s="14">
        <v>0</v>
      </c>
      <c r="M1959" s="14">
        <v>0</v>
      </c>
      <c r="N1959" s="14">
        <v>0</v>
      </c>
      <c r="O1959" s="14">
        <v>0</v>
      </c>
      <c r="P1959" s="14">
        <v>0</v>
      </c>
      <c r="Q1959" s="14">
        <v>0</v>
      </c>
      <c r="R1959" s="14">
        <v>0</v>
      </c>
      <c r="S1959" s="14">
        <v>0</v>
      </c>
      <c r="T1959" s="14">
        <v>0</v>
      </c>
      <c r="U1959" s="11">
        <f>D1959*G1959</f>
        <v>256455900</v>
      </c>
      <c r="V1959" s="11">
        <f>D1959*L1959</f>
        <v>0</v>
      </c>
    </row>
    <row r="1960" spans="1:22" x14ac:dyDescent="0.3">
      <c r="A1960" s="14" t="str">
        <f>VLOOKUP(B1960,stocks!$B$3:$D$3093,2,FALSE)</f>
        <v>세진티에스</v>
      </c>
      <c r="B1960" s="6" t="s">
        <v>14274</v>
      </c>
      <c r="C1960" s="6" t="s">
        <v>14402</v>
      </c>
      <c r="D1960" s="14">
        <v>5220</v>
      </c>
      <c r="E1960" s="14">
        <v>-40</v>
      </c>
      <c r="F1960" s="14">
        <v>-0.76</v>
      </c>
      <c r="G1960" s="14">
        <v>48883</v>
      </c>
      <c r="H1960" s="14">
        <v>2307</v>
      </c>
      <c r="I1960" s="14">
        <v>935</v>
      </c>
      <c r="J1960" s="14">
        <v>-3438</v>
      </c>
      <c r="K1960" s="14">
        <v>-2447</v>
      </c>
      <c r="L1960" s="14">
        <v>0</v>
      </c>
      <c r="M1960" s="14">
        <v>833</v>
      </c>
      <c r="N1960" s="14">
        <v>0</v>
      </c>
      <c r="O1960" s="14">
        <v>0</v>
      </c>
      <c r="P1960" s="14">
        <v>102</v>
      </c>
      <c r="Q1960" s="14">
        <v>0</v>
      </c>
      <c r="R1960" s="14">
        <v>0</v>
      </c>
      <c r="S1960" s="14">
        <v>196</v>
      </c>
      <c r="T1960" s="14">
        <v>0</v>
      </c>
      <c r="U1960" s="11">
        <f>D1960*G1960</f>
        <v>255169260</v>
      </c>
      <c r="V1960" s="11">
        <f>D1960*L1960</f>
        <v>0</v>
      </c>
    </row>
    <row r="1961" spans="1:22" x14ac:dyDescent="0.3">
      <c r="A1961" s="14" t="str">
        <f>VLOOKUP(B1961,stocks!$B$3:$D$3093,2,FALSE)</f>
        <v>디이엔티</v>
      </c>
      <c r="B1961" s="6" t="s">
        <v>13403</v>
      </c>
      <c r="C1961" s="6" t="s">
        <v>14402</v>
      </c>
      <c r="D1961" s="14">
        <v>6910</v>
      </c>
      <c r="E1961" s="14">
        <v>-30</v>
      </c>
      <c r="F1961" s="14">
        <v>-0.43</v>
      </c>
      <c r="G1961" s="14">
        <v>36872</v>
      </c>
      <c r="H1961" s="14">
        <v>-2448</v>
      </c>
      <c r="I1961" s="14">
        <v>0</v>
      </c>
      <c r="J1961" s="14">
        <v>2343</v>
      </c>
      <c r="K1961" s="14">
        <v>2343</v>
      </c>
      <c r="L1961" s="14">
        <v>0</v>
      </c>
      <c r="M1961" s="14">
        <v>0</v>
      </c>
      <c r="N1961" s="14">
        <v>0</v>
      </c>
      <c r="O1961" s="14">
        <v>0</v>
      </c>
      <c r="P1961" s="14">
        <v>0</v>
      </c>
      <c r="Q1961" s="14">
        <v>0</v>
      </c>
      <c r="R1961" s="14">
        <v>0</v>
      </c>
      <c r="S1961" s="14">
        <v>0</v>
      </c>
      <c r="T1961" s="14">
        <v>105</v>
      </c>
      <c r="U1961" s="11">
        <f>D1961*G1961</f>
        <v>254785520</v>
      </c>
      <c r="V1961" s="11">
        <f>D1961*L1961</f>
        <v>0</v>
      </c>
    </row>
    <row r="1962" spans="1:22" x14ac:dyDescent="0.3">
      <c r="A1962" s="14" t="str">
        <f>VLOOKUP(B1962,stocks!$B$3:$D$3093,2,FALSE)</f>
        <v>장원테크</v>
      </c>
      <c r="B1962" s="6" t="s">
        <v>15522</v>
      </c>
      <c r="C1962" s="6" t="s">
        <v>14402</v>
      </c>
      <c r="D1962" s="14">
        <v>3900</v>
      </c>
      <c r="E1962" s="14">
        <v>-45</v>
      </c>
      <c r="F1962" s="14">
        <v>-1.1399999999999999</v>
      </c>
      <c r="G1962" s="14">
        <v>64871</v>
      </c>
      <c r="H1962" s="14">
        <v>3590</v>
      </c>
      <c r="I1962" s="14">
        <v>0</v>
      </c>
      <c r="J1962" s="14">
        <v>-6700</v>
      </c>
      <c r="K1962" s="14">
        <v>-7353</v>
      </c>
      <c r="L1962" s="14">
        <v>0</v>
      </c>
      <c r="M1962" s="14">
        <v>0</v>
      </c>
      <c r="N1962" s="14">
        <v>0</v>
      </c>
      <c r="O1962" s="14">
        <v>0</v>
      </c>
      <c r="P1962" s="14">
        <v>0</v>
      </c>
      <c r="Q1962" s="14">
        <v>0</v>
      </c>
      <c r="R1962" s="14">
        <v>0</v>
      </c>
      <c r="S1962" s="14">
        <v>3110</v>
      </c>
      <c r="T1962" s="14">
        <v>0</v>
      </c>
      <c r="U1962" s="11">
        <f>D1962*G1962</f>
        <v>252996900</v>
      </c>
      <c r="V1962" s="11">
        <f>D1962*L1962</f>
        <v>0</v>
      </c>
    </row>
    <row r="1963" spans="1:22" x14ac:dyDescent="0.3">
      <c r="A1963" s="14" t="str">
        <f>VLOOKUP(B1963,stocks!$B$3:$D$3093,2,FALSE)</f>
        <v>유화증권</v>
      </c>
      <c r="B1963" s="6" t="s">
        <v>14486</v>
      </c>
      <c r="C1963" s="6" t="s">
        <v>14402</v>
      </c>
      <c r="D1963" s="14">
        <v>2745</v>
      </c>
      <c r="E1963" s="14">
        <v>-50</v>
      </c>
      <c r="F1963" s="14">
        <v>-1.79</v>
      </c>
      <c r="G1963" s="14">
        <v>91409</v>
      </c>
      <c r="H1963" s="14">
        <v>14447</v>
      </c>
      <c r="I1963" s="14">
        <v>6143</v>
      </c>
      <c r="J1963" s="14">
        <v>-20590</v>
      </c>
      <c r="K1963" s="14">
        <v>-20619</v>
      </c>
      <c r="L1963" s="14">
        <v>0</v>
      </c>
      <c r="M1963" s="14">
        <v>6143</v>
      </c>
      <c r="N1963" s="14">
        <v>0</v>
      </c>
      <c r="O1963" s="14">
        <v>0</v>
      </c>
      <c r="P1963" s="14">
        <v>0</v>
      </c>
      <c r="Q1963" s="14">
        <v>0</v>
      </c>
      <c r="R1963" s="14">
        <v>0</v>
      </c>
      <c r="S1963" s="14">
        <v>0</v>
      </c>
      <c r="T1963" s="14">
        <v>0</v>
      </c>
      <c r="U1963" s="11">
        <f>D1963*G1963</f>
        <v>250917705</v>
      </c>
      <c r="V1963" s="11">
        <f>D1963*L1963</f>
        <v>0</v>
      </c>
    </row>
    <row r="1964" spans="1:22" x14ac:dyDescent="0.3">
      <c r="A1964" s="14" t="str">
        <f>VLOOKUP(B1964,stocks!$B$3:$D$3093,2,FALSE)</f>
        <v>KBSTAR 팔라듐선물(H)</v>
      </c>
      <c r="B1964" s="6" t="s">
        <v>16121</v>
      </c>
      <c r="C1964" s="6" t="s">
        <v>14402</v>
      </c>
      <c r="D1964" s="14">
        <v>14295</v>
      </c>
      <c r="E1964" s="14">
        <v>-355</v>
      </c>
      <c r="F1964" s="14">
        <v>-2.42</v>
      </c>
      <c r="G1964" s="14">
        <v>17494</v>
      </c>
      <c r="H1964" s="14">
        <v>13149</v>
      </c>
      <c r="I1964" s="14">
        <v>-12765</v>
      </c>
      <c r="J1964" s="14">
        <v>0</v>
      </c>
      <c r="K1964" s="14">
        <v>0</v>
      </c>
      <c r="L1964" s="14">
        <v>0</v>
      </c>
      <c r="M1964" s="14">
        <v>-12765</v>
      </c>
      <c r="N1964" s="14">
        <v>0</v>
      </c>
      <c r="O1964" s="14">
        <v>0</v>
      </c>
      <c r="P1964" s="14">
        <v>0</v>
      </c>
      <c r="Q1964" s="14">
        <v>0</v>
      </c>
      <c r="R1964" s="14">
        <v>0</v>
      </c>
      <c r="S1964" s="14">
        <v>-428</v>
      </c>
      <c r="T1964" s="14">
        <v>44</v>
      </c>
      <c r="U1964" s="11">
        <f>D1964*G1964</f>
        <v>250076730</v>
      </c>
      <c r="V1964" s="11">
        <f>D1964*L1964</f>
        <v>0</v>
      </c>
    </row>
    <row r="1965" spans="1:22" x14ac:dyDescent="0.3">
      <c r="A1965" s="14" t="str">
        <f>VLOOKUP(B1965,stocks!$B$3:$D$3093,2,FALSE)</f>
        <v>우진플라임</v>
      </c>
      <c r="B1965" s="6" t="s">
        <v>14922</v>
      </c>
      <c r="C1965" s="6" t="s">
        <v>14402</v>
      </c>
      <c r="D1965" s="14">
        <v>4165</v>
      </c>
      <c r="E1965" s="14">
        <v>45</v>
      </c>
      <c r="F1965" s="14">
        <v>1.0900000000000001</v>
      </c>
      <c r="G1965" s="14">
        <v>59636</v>
      </c>
      <c r="H1965" s="14">
        <v>1479</v>
      </c>
      <c r="I1965" s="14">
        <v>578</v>
      </c>
      <c r="J1965" s="14">
        <v>-2057</v>
      </c>
      <c r="K1965" s="14">
        <v>-2057</v>
      </c>
      <c r="L1965" s="14">
        <v>0</v>
      </c>
      <c r="M1965" s="14">
        <v>578</v>
      </c>
      <c r="N1965" s="14">
        <v>0</v>
      </c>
      <c r="O1965" s="14">
        <v>0</v>
      </c>
      <c r="P1965" s="14">
        <v>0</v>
      </c>
      <c r="Q1965" s="14">
        <v>0</v>
      </c>
      <c r="R1965" s="14">
        <v>0</v>
      </c>
      <c r="S1965" s="14">
        <v>0</v>
      </c>
      <c r="T1965" s="14">
        <v>0</v>
      </c>
      <c r="U1965" s="11">
        <f>D1965*G1965</f>
        <v>248383940</v>
      </c>
      <c r="V1965" s="11">
        <f>D1965*L1965</f>
        <v>0</v>
      </c>
    </row>
    <row r="1966" spans="1:22" x14ac:dyDescent="0.3">
      <c r="A1966" s="14" t="str">
        <f>VLOOKUP(B1966,stocks!$B$3:$D$3093,2,FALSE)</f>
        <v>TIGER 유로스탁스배당30</v>
      </c>
      <c r="B1966" s="6" t="s">
        <v>15746</v>
      </c>
      <c r="C1966" s="6" t="s">
        <v>14402</v>
      </c>
      <c r="D1966" s="14">
        <v>12985</v>
      </c>
      <c r="E1966" s="14">
        <v>-380</v>
      </c>
      <c r="F1966" s="14">
        <v>-2.84</v>
      </c>
      <c r="G1966" s="14">
        <v>19009</v>
      </c>
      <c r="H1966" s="14">
        <v>11209</v>
      </c>
      <c r="I1966" s="14">
        <v>-11223</v>
      </c>
      <c r="J1966" s="14">
        <v>0</v>
      </c>
      <c r="K1966" s="14">
        <v>0</v>
      </c>
      <c r="L1966" s="14">
        <v>0</v>
      </c>
      <c r="M1966" s="14">
        <v>-11223</v>
      </c>
      <c r="N1966" s="14">
        <v>0</v>
      </c>
      <c r="O1966" s="14">
        <v>0</v>
      </c>
      <c r="P1966" s="14">
        <v>0</v>
      </c>
      <c r="Q1966" s="14">
        <v>0</v>
      </c>
      <c r="R1966" s="14">
        <v>0</v>
      </c>
      <c r="S1966" s="14">
        <v>0</v>
      </c>
      <c r="T1966" s="14">
        <v>14</v>
      </c>
      <c r="U1966" s="11">
        <f>D1966*G1966</f>
        <v>246831865</v>
      </c>
      <c r="V1966" s="11">
        <f>D1966*L1966</f>
        <v>0</v>
      </c>
    </row>
    <row r="1967" spans="1:22" x14ac:dyDescent="0.3">
      <c r="A1967" s="14" t="str">
        <f>VLOOKUP(B1967,stocks!$B$3:$D$3093,2,FALSE)</f>
        <v>TIGER 방송통신</v>
      </c>
      <c r="B1967" s="6" t="s">
        <v>15255</v>
      </c>
      <c r="C1967" s="6" t="s">
        <v>14402</v>
      </c>
      <c r="D1967" s="14">
        <v>10250</v>
      </c>
      <c r="E1967" s="14">
        <v>-180</v>
      </c>
      <c r="F1967" s="14">
        <v>-1.73</v>
      </c>
      <c r="G1967" s="14">
        <v>24052</v>
      </c>
      <c r="H1967" s="14">
        <v>-5049</v>
      </c>
      <c r="I1967" s="14">
        <v>5049</v>
      </c>
      <c r="J1967" s="14">
        <v>0</v>
      </c>
      <c r="K1967" s="14">
        <v>0</v>
      </c>
      <c r="L1967" s="14">
        <v>0</v>
      </c>
      <c r="M1967" s="14">
        <v>5049</v>
      </c>
      <c r="N1967" s="14">
        <v>0</v>
      </c>
      <c r="O1967" s="14">
        <v>0</v>
      </c>
      <c r="P1967" s="14">
        <v>0</v>
      </c>
      <c r="Q1967" s="14">
        <v>0</v>
      </c>
      <c r="R1967" s="14">
        <v>0</v>
      </c>
      <c r="S1967" s="14">
        <v>0</v>
      </c>
      <c r="T1967" s="14">
        <v>0</v>
      </c>
      <c r="U1967" s="11">
        <f>D1967*G1967</f>
        <v>246533000</v>
      </c>
      <c r="V1967" s="11">
        <f>D1967*L1967</f>
        <v>0</v>
      </c>
    </row>
    <row r="1968" spans="1:22" x14ac:dyDescent="0.3">
      <c r="A1968" s="14" t="str">
        <f>VLOOKUP(B1968,stocks!$B$3:$D$3093,2,FALSE)</f>
        <v>국전약품</v>
      </c>
      <c r="B1968" s="6" t="s">
        <v>13677</v>
      </c>
      <c r="C1968" s="6" t="s">
        <v>14402</v>
      </c>
      <c r="D1968" s="14">
        <v>5820</v>
      </c>
      <c r="E1968" s="14">
        <v>-50</v>
      </c>
      <c r="F1968" s="14">
        <v>-0.85</v>
      </c>
      <c r="G1968" s="14">
        <v>42341</v>
      </c>
      <c r="H1968" s="14">
        <v>3497</v>
      </c>
      <c r="I1968" s="14">
        <v>0</v>
      </c>
      <c r="J1968" s="14">
        <v>-3460</v>
      </c>
      <c r="K1968" s="14">
        <v>-3460</v>
      </c>
      <c r="L1968" s="14">
        <v>0</v>
      </c>
      <c r="M1968" s="14">
        <v>0</v>
      </c>
      <c r="N1968" s="14">
        <v>0</v>
      </c>
      <c r="O1968" s="14">
        <v>0</v>
      </c>
      <c r="P1968" s="14">
        <v>0</v>
      </c>
      <c r="Q1968" s="14">
        <v>0</v>
      </c>
      <c r="R1968" s="14">
        <v>0</v>
      </c>
      <c r="S1968" s="14">
        <v>0</v>
      </c>
      <c r="T1968" s="14">
        <v>-37</v>
      </c>
      <c r="U1968" s="11">
        <f>D1968*G1968</f>
        <v>246424620</v>
      </c>
      <c r="V1968" s="11">
        <f>D1968*L1968</f>
        <v>0</v>
      </c>
    </row>
    <row r="1969" spans="1:22" x14ac:dyDescent="0.3">
      <c r="A1969" s="14" t="str">
        <f>VLOOKUP(B1969,stocks!$B$3:$D$3093,2,FALSE)</f>
        <v>QV 레버리지 WTI원유 선물 ETN(H)</v>
      </c>
      <c r="B1969" s="6" t="s">
        <v>16397</v>
      </c>
      <c r="C1969" s="6" t="s">
        <v>14402</v>
      </c>
      <c r="D1969" s="14">
        <v>765</v>
      </c>
      <c r="E1969" s="14">
        <v>20</v>
      </c>
      <c r="F1969" s="14">
        <v>2.68</v>
      </c>
      <c r="G1969" s="14">
        <v>321782</v>
      </c>
      <c r="H1969" s="14">
        <v>-86309</v>
      </c>
      <c r="I1969" s="14">
        <v>100423</v>
      </c>
      <c r="J1969" s="14">
        <v>0</v>
      </c>
      <c r="K1969" s="14">
        <v>0</v>
      </c>
      <c r="L1969" s="14">
        <v>0</v>
      </c>
      <c r="M1969" s="14">
        <v>100423</v>
      </c>
      <c r="N1969" s="14">
        <v>0</v>
      </c>
      <c r="O1969" s="14">
        <v>0</v>
      </c>
      <c r="P1969" s="14">
        <v>0</v>
      </c>
      <c r="Q1969" s="14">
        <v>0</v>
      </c>
      <c r="R1969" s="14">
        <v>0</v>
      </c>
      <c r="S1969" s="14">
        <v>0</v>
      </c>
      <c r="T1969" s="14">
        <v>-14114</v>
      </c>
      <c r="U1969" s="11">
        <f>D1969*G1969</f>
        <v>246163230</v>
      </c>
      <c r="V1969" s="11">
        <f>D1969*L1969</f>
        <v>0</v>
      </c>
    </row>
    <row r="1970" spans="1:22" x14ac:dyDescent="0.3">
      <c r="A1970" s="14" t="str">
        <f>VLOOKUP(B1970,stocks!$B$3:$D$3093,2,FALSE)</f>
        <v>코디</v>
      </c>
      <c r="B1970" s="6" t="s">
        <v>15143</v>
      </c>
      <c r="C1970" s="6" t="s">
        <v>14402</v>
      </c>
      <c r="D1970" s="14">
        <v>2320</v>
      </c>
      <c r="E1970" s="14">
        <v>-20</v>
      </c>
      <c r="F1970" s="14">
        <v>-0.85</v>
      </c>
      <c r="G1970" s="14">
        <v>104856</v>
      </c>
      <c r="H1970" s="14">
        <v>6984</v>
      </c>
      <c r="I1970" s="14">
        <v>0</v>
      </c>
      <c r="J1970" s="14">
        <v>-9225</v>
      </c>
      <c r="K1970" s="14">
        <v>-8476</v>
      </c>
      <c r="L1970" s="14">
        <v>0</v>
      </c>
      <c r="M1970" s="14">
        <v>0</v>
      </c>
      <c r="N1970" s="14">
        <v>0</v>
      </c>
      <c r="O1970" s="14">
        <v>0</v>
      </c>
      <c r="P1970" s="14">
        <v>0</v>
      </c>
      <c r="Q1970" s="14">
        <v>0</v>
      </c>
      <c r="R1970" s="14">
        <v>0</v>
      </c>
      <c r="S1970" s="14">
        <v>0</v>
      </c>
      <c r="T1970" s="14">
        <v>2241</v>
      </c>
      <c r="U1970" s="11">
        <f>D1970*G1970</f>
        <v>243265920</v>
      </c>
      <c r="V1970" s="11">
        <f>D1970*L1970</f>
        <v>0</v>
      </c>
    </row>
    <row r="1971" spans="1:22" x14ac:dyDescent="0.3">
      <c r="A1971" s="14" t="str">
        <f>VLOOKUP(B1971,stocks!$B$3:$D$3093,2,FALSE)</f>
        <v>잉크테크</v>
      </c>
      <c r="B1971" s="6" t="s">
        <v>14920</v>
      </c>
      <c r="C1971" s="6" t="s">
        <v>14402</v>
      </c>
      <c r="D1971" s="14">
        <v>8670</v>
      </c>
      <c r="E1971" s="14">
        <v>-90</v>
      </c>
      <c r="F1971" s="14">
        <v>-1.03</v>
      </c>
      <c r="G1971" s="14">
        <v>27987</v>
      </c>
      <c r="H1971" s="14">
        <v>1010</v>
      </c>
      <c r="I1971" s="14">
        <v>0</v>
      </c>
      <c r="J1971" s="14">
        <v>-1010</v>
      </c>
      <c r="K1971" s="14">
        <v>-1259</v>
      </c>
      <c r="L1971" s="14">
        <v>0</v>
      </c>
      <c r="M1971" s="14">
        <v>0</v>
      </c>
      <c r="N1971" s="14">
        <v>0</v>
      </c>
      <c r="O1971" s="14">
        <v>0</v>
      </c>
      <c r="P1971" s="14">
        <v>0</v>
      </c>
      <c r="Q1971" s="14">
        <v>0</v>
      </c>
      <c r="R1971" s="14">
        <v>0</v>
      </c>
      <c r="S1971" s="14">
        <v>0</v>
      </c>
      <c r="T1971" s="14">
        <v>0</v>
      </c>
      <c r="U1971" s="11">
        <f>D1971*G1971</f>
        <v>242647290</v>
      </c>
      <c r="V1971" s="11">
        <f>D1971*L1971</f>
        <v>0</v>
      </c>
    </row>
    <row r="1972" spans="1:22" x14ac:dyDescent="0.3">
      <c r="A1972" s="14" t="str">
        <f>VLOOKUP(B1972,stocks!$B$3:$D$3093,2,FALSE)</f>
        <v>ARIRANG 200선물레버리지</v>
      </c>
      <c r="B1972" s="6" t="s">
        <v>15777</v>
      </c>
      <c r="C1972" s="6" t="s">
        <v>14402</v>
      </c>
      <c r="D1972" s="14">
        <v>51240</v>
      </c>
      <c r="E1972" s="14">
        <v>-1015</v>
      </c>
      <c r="F1972" s="14">
        <v>-1.94</v>
      </c>
      <c r="G1972" s="14">
        <v>4735</v>
      </c>
      <c r="H1972" s="14">
        <v>962</v>
      </c>
      <c r="I1972" s="14">
        <v>-962</v>
      </c>
      <c r="J1972" s="14">
        <v>0</v>
      </c>
      <c r="K1972" s="14">
        <v>0</v>
      </c>
      <c r="L1972" s="14">
        <v>0</v>
      </c>
      <c r="M1972" s="14">
        <v>-4608</v>
      </c>
      <c r="N1972" s="14">
        <v>0</v>
      </c>
      <c r="O1972" s="14">
        <v>3646</v>
      </c>
      <c r="P1972" s="14">
        <v>0</v>
      </c>
      <c r="Q1972" s="14">
        <v>0</v>
      </c>
      <c r="R1972" s="14">
        <v>0</v>
      </c>
      <c r="S1972" s="14">
        <v>0</v>
      </c>
      <c r="T1972" s="14">
        <v>0</v>
      </c>
      <c r="U1972" s="11">
        <f>D1972*G1972</f>
        <v>242621400</v>
      </c>
      <c r="V1972" s="11">
        <f>D1972*L1972</f>
        <v>0</v>
      </c>
    </row>
    <row r="1973" spans="1:22" x14ac:dyDescent="0.3">
      <c r="A1973" s="14" t="str">
        <f>VLOOKUP(B1973,stocks!$B$3:$D$3093,2,FALSE)</f>
        <v>씨티케이코스메틱스</v>
      </c>
      <c r="B1973" s="6" t="s">
        <v>15797</v>
      </c>
      <c r="C1973" s="6" t="s">
        <v>14402</v>
      </c>
      <c r="D1973" s="14">
        <v>9220</v>
      </c>
      <c r="E1973" s="14">
        <v>-70</v>
      </c>
      <c r="F1973" s="14">
        <v>-0.75</v>
      </c>
      <c r="G1973" s="14">
        <v>26243</v>
      </c>
      <c r="H1973" s="14">
        <v>-146</v>
      </c>
      <c r="I1973" s="14">
        <v>-570</v>
      </c>
      <c r="J1973" s="14">
        <v>-1443</v>
      </c>
      <c r="K1973" s="14">
        <v>-1443</v>
      </c>
      <c r="L1973" s="14">
        <v>0</v>
      </c>
      <c r="M1973" s="14">
        <v>-570</v>
      </c>
      <c r="N1973" s="14">
        <v>0</v>
      </c>
      <c r="O1973" s="14">
        <v>0</v>
      </c>
      <c r="P1973" s="14">
        <v>0</v>
      </c>
      <c r="Q1973" s="14">
        <v>0</v>
      </c>
      <c r="R1973" s="14">
        <v>0</v>
      </c>
      <c r="S1973" s="14">
        <v>0</v>
      </c>
      <c r="T1973" s="14">
        <v>2159</v>
      </c>
      <c r="U1973" s="11">
        <f>D1973*G1973</f>
        <v>241960460</v>
      </c>
      <c r="V1973" s="11">
        <f>D1973*L1973</f>
        <v>0</v>
      </c>
    </row>
    <row r="1974" spans="1:22" x14ac:dyDescent="0.3">
      <c r="A1974" s="14" t="str">
        <f>VLOOKUP(B1974,stocks!$B$3:$D$3093,2,FALSE)</f>
        <v>씨큐브</v>
      </c>
      <c r="B1974" s="6" t="s">
        <v>15267</v>
      </c>
      <c r="C1974" s="6" t="s">
        <v>14402</v>
      </c>
      <c r="D1974" s="14">
        <v>8750</v>
      </c>
      <c r="E1974" s="14">
        <v>-30</v>
      </c>
      <c r="F1974" s="14">
        <v>-0.34</v>
      </c>
      <c r="G1974" s="14">
        <v>27503</v>
      </c>
      <c r="H1974" s="14">
        <v>-3775</v>
      </c>
      <c r="I1974" s="14">
        <v>1670</v>
      </c>
      <c r="J1974" s="14">
        <v>2101</v>
      </c>
      <c r="K1974" s="14">
        <v>3709</v>
      </c>
      <c r="L1974" s="14">
        <v>0</v>
      </c>
      <c r="M1974" s="14">
        <v>0</v>
      </c>
      <c r="N1974" s="14">
        <v>0</v>
      </c>
      <c r="O1974" s="14">
        <v>1670</v>
      </c>
      <c r="P1974" s="14">
        <v>0</v>
      </c>
      <c r="Q1974" s="14">
        <v>0</v>
      </c>
      <c r="R1974" s="14">
        <v>0</v>
      </c>
      <c r="S1974" s="14">
        <v>0</v>
      </c>
      <c r="T1974" s="14">
        <v>4</v>
      </c>
      <c r="U1974" s="11">
        <f>D1974*G1974</f>
        <v>240651250</v>
      </c>
      <c r="V1974" s="11">
        <f>D1974*L1974</f>
        <v>0</v>
      </c>
    </row>
    <row r="1975" spans="1:22" x14ac:dyDescent="0.3">
      <c r="A1975" s="14" t="str">
        <f>VLOOKUP(B1975,stocks!$B$3:$D$3093,2,FALSE)</f>
        <v>하이골드12호</v>
      </c>
      <c r="B1975" s="6" t="s">
        <v>15517</v>
      </c>
      <c r="C1975" s="6" t="s">
        <v>14402</v>
      </c>
      <c r="D1975" s="14">
        <v>2535</v>
      </c>
      <c r="E1975" s="14">
        <v>5</v>
      </c>
      <c r="F1975" s="14">
        <v>0.2</v>
      </c>
      <c r="G1975" s="14">
        <v>94724</v>
      </c>
      <c r="H1975" s="14">
        <v>-34790</v>
      </c>
      <c r="I1975" s="14">
        <v>40099</v>
      </c>
      <c r="J1975" s="14">
        <v>4691</v>
      </c>
      <c r="K1975" s="14">
        <v>4691</v>
      </c>
      <c r="L1975" s="14">
        <v>0</v>
      </c>
      <c r="M1975" s="14">
        <v>36146</v>
      </c>
      <c r="N1975" s="14">
        <v>0</v>
      </c>
      <c r="O1975" s="14">
        <v>0</v>
      </c>
      <c r="P1975" s="14">
        <v>3953</v>
      </c>
      <c r="Q1975" s="14">
        <v>0</v>
      </c>
      <c r="R1975" s="14">
        <v>0</v>
      </c>
      <c r="S1975" s="14">
        <v>0</v>
      </c>
      <c r="T1975" s="14">
        <v>-10000</v>
      </c>
      <c r="U1975" s="11">
        <f>D1975*G1975</f>
        <v>240125340</v>
      </c>
      <c r="V1975" s="11">
        <f>D1975*L1975</f>
        <v>0</v>
      </c>
    </row>
    <row r="1976" spans="1:22" x14ac:dyDescent="0.3">
      <c r="A1976" s="14" t="str">
        <f>VLOOKUP(B1976,stocks!$B$3:$D$3093,2,FALSE)</f>
        <v>진양화학</v>
      </c>
      <c r="B1976" s="6" t="s">
        <v>14936</v>
      </c>
      <c r="C1976" s="6" t="s">
        <v>14402</v>
      </c>
      <c r="D1976" s="14">
        <v>4170</v>
      </c>
      <c r="E1976" s="14">
        <v>-20</v>
      </c>
      <c r="F1976" s="14">
        <v>-0.48</v>
      </c>
      <c r="G1976" s="14">
        <v>57409</v>
      </c>
      <c r="H1976" s="14">
        <v>-1446</v>
      </c>
      <c r="I1976" s="14">
        <v>-12</v>
      </c>
      <c r="J1976" s="14">
        <v>1458</v>
      </c>
      <c r="K1976" s="14">
        <v>1413</v>
      </c>
      <c r="L1976" s="14">
        <v>0</v>
      </c>
      <c r="M1976" s="14">
        <v>-12</v>
      </c>
      <c r="N1976" s="14">
        <v>0</v>
      </c>
      <c r="O1976" s="14">
        <v>0</v>
      </c>
      <c r="P1976" s="14">
        <v>0</v>
      </c>
      <c r="Q1976" s="14">
        <v>0</v>
      </c>
      <c r="R1976" s="14">
        <v>0</v>
      </c>
      <c r="S1976" s="14">
        <v>0</v>
      </c>
      <c r="T1976" s="14">
        <v>0</v>
      </c>
      <c r="U1976" s="11">
        <f>D1976*G1976</f>
        <v>239395530</v>
      </c>
      <c r="V1976" s="11">
        <f>D1976*L1976</f>
        <v>0</v>
      </c>
    </row>
    <row r="1977" spans="1:22" x14ac:dyDescent="0.3">
      <c r="A1977" s="14" t="str">
        <f>VLOOKUP(B1977,stocks!$B$3:$D$3093,2,FALSE)</f>
        <v>유아이디</v>
      </c>
      <c r="B1977" s="6" t="s">
        <v>15079</v>
      </c>
      <c r="C1977" s="6" t="s">
        <v>14402</v>
      </c>
      <c r="D1977" s="14">
        <v>2425</v>
      </c>
      <c r="E1977" s="14">
        <v>-20</v>
      </c>
      <c r="F1977" s="14">
        <v>-0.82</v>
      </c>
      <c r="G1977" s="14">
        <v>98614</v>
      </c>
      <c r="H1977" s="14">
        <v>4430</v>
      </c>
      <c r="I1977" s="14">
        <v>0</v>
      </c>
      <c r="J1977" s="14">
        <v>-4430</v>
      </c>
      <c r="K1977" s="14">
        <v>-3930</v>
      </c>
      <c r="L1977" s="14">
        <v>0</v>
      </c>
      <c r="M1977" s="14">
        <v>0</v>
      </c>
      <c r="N1977" s="14">
        <v>0</v>
      </c>
      <c r="O1977" s="14">
        <v>0</v>
      </c>
      <c r="P1977" s="14">
        <v>0</v>
      </c>
      <c r="Q1977" s="14">
        <v>0</v>
      </c>
      <c r="R1977" s="14">
        <v>0</v>
      </c>
      <c r="S1977" s="14">
        <v>0</v>
      </c>
      <c r="T1977" s="14">
        <v>0</v>
      </c>
      <c r="U1977" s="11">
        <f>D1977*G1977</f>
        <v>239138950</v>
      </c>
      <c r="V1977" s="11">
        <f>D1977*L1977</f>
        <v>0</v>
      </c>
    </row>
    <row r="1978" spans="1:22" x14ac:dyDescent="0.3">
      <c r="A1978" s="14" t="str">
        <f>VLOOKUP(B1978,stocks!$B$3:$D$3093,2,FALSE)</f>
        <v>케이디켐</v>
      </c>
      <c r="B1978" s="6" t="s">
        <v>15656</v>
      </c>
      <c r="C1978" s="6" t="s">
        <v>14402</v>
      </c>
      <c r="D1978" s="14">
        <v>16800</v>
      </c>
      <c r="E1978" s="14">
        <v>-350</v>
      </c>
      <c r="F1978" s="14">
        <v>-2.04</v>
      </c>
      <c r="G1978" s="14">
        <v>14199</v>
      </c>
      <c r="H1978" s="14">
        <v>1453</v>
      </c>
      <c r="I1978" s="14">
        <v>0</v>
      </c>
      <c r="J1978" s="14">
        <v>-1453</v>
      </c>
      <c r="K1978" s="14">
        <v>-1940</v>
      </c>
      <c r="L1978" s="14">
        <v>0</v>
      </c>
      <c r="M1978" s="14">
        <v>0</v>
      </c>
      <c r="N1978" s="14">
        <v>0</v>
      </c>
      <c r="O1978" s="14">
        <v>0</v>
      </c>
      <c r="P1978" s="14">
        <v>0</v>
      </c>
      <c r="Q1978" s="14">
        <v>0</v>
      </c>
      <c r="R1978" s="14">
        <v>0</v>
      </c>
      <c r="S1978" s="14">
        <v>0</v>
      </c>
      <c r="T1978" s="14">
        <v>0</v>
      </c>
      <c r="U1978" s="11">
        <f>D1978*G1978</f>
        <v>238543200</v>
      </c>
      <c r="V1978" s="11">
        <f>D1978*L1978</f>
        <v>0</v>
      </c>
    </row>
    <row r="1979" spans="1:22" x14ac:dyDescent="0.3">
      <c r="A1979" s="14" t="str">
        <f>VLOOKUP(B1979,stocks!$B$3:$D$3093,2,FALSE)</f>
        <v>TS트릴리온</v>
      </c>
      <c r="B1979" s="6" t="s">
        <v>16058</v>
      </c>
      <c r="C1979" s="6" t="s">
        <v>14402</v>
      </c>
      <c r="D1979" s="14">
        <v>1375</v>
      </c>
      <c r="E1979" s="14">
        <v>10</v>
      </c>
      <c r="F1979" s="14">
        <v>0.73</v>
      </c>
      <c r="G1979" s="14">
        <v>172352</v>
      </c>
      <c r="H1979" s="14">
        <v>-1008</v>
      </c>
      <c r="I1979" s="14">
        <v>0</v>
      </c>
      <c r="J1979" s="14">
        <v>7200</v>
      </c>
      <c r="K1979" s="14">
        <v>7200</v>
      </c>
      <c r="L1979" s="14">
        <v>0</v>
      </c>
      <c r="M1979" s="14">
        <v>0</v>
      </c>
      <c r="N1979" s="14">
        <v>0</v>
      </c>
      <c r="O1979" s="14">
        <v>0</v>
      </c>
      <c r="P1979" s="14">
        <v>0</v>
      </c>
      <c r="Q1979" s="14">
        <v>0</v>
      </c>
      <c r="R1979" s="14">
        <v>0</v>
      </c>
      <c r="S1979" s="14">
        <v>-6110</v>
      </c>
      <c r="T1979" s="14">
        <v>-82</v>
      </c>
      <c r="U1979" s="11">
        <f>D1979*G1979</f>
        <v>236984000</v>
      </c>
      <c r="V1979" s="11">
        <f>D1979*L1979</f>
        <v>0</v>
      </c>
    </row>
    <row r="1980" spans="1:22" x14ac:dyDescent="0.3">
      <c r="A1980" s="14" t="str">
        <f>VLOOKUP(B1980,stocks!$B$3:$D$3093,2,FALSE)</f>
        <v>신영와코루</v>
      </c>
      <c r="B1980" s="6" t="s">
        <v>14356</v>
      </c>
      <c r="C1980" s="6" t="s">
        <v>14402</v>
      </c>
      <c r="D1980" s="14">
        <v>119000</v>
      </c>
      <c r="E1980" s="14">
        <v>-9500</v>
      </c>
      <c r="F1980" s="14">
        <v>-7.39</v>
      </c>
      <c r="G1980" s="14">
        <v>1988</v>
      </c>
      <c r="H1980" s="14">
        <v>-2</v>
      </c>
      <c r="I1980" s="14">
        <v>0</v>
      </c>
      <c r="J1980" s="14">
        <v>2</v>
      </c>
      <c r="K1980" s="14">
        <v>2</v>
      </c>
      <c r="L1980" s="14">
        <v>0</v>
      </c>
      <c r="M1980" s="14">
        <v>0</v>
      </c>
      <c r="N1980" s="14">
        <v>0</v>
      </c>
      <c r="O1980" s="14">
        <v>0</v>
      </c>
      <c r="P1980" s="14">
        <v>0</v>
      </c>
      <c r="Q1980" s="14">
        <v>0</v>
      </c>
      <c r="R1980" s="14">
        <v>0</v>
      </c>
      <c r="S1980" s="14">
        <v>0</v>
      </c>
      <c r="T1980" s="14">
        <v>0</v>
      </c>
      <c r="U1980" s="11">
        <f>D1980*G1980</f>
        <v>236572000</v>
      </c>
      <c r="V1980" s="11">
        <f>D1980*L1980</f>
        <v>0</v>
      </c>
    </row>
    <row r="1981" spans="1:22" x14ac:dyDescent="0.3">
      <c r="A1981" s="14" t="str">
        <f>VLOOKUP(B1981,stocks!$B$3:$D$3093,2,FALSE)</f>
        <v>TIGER 골드선물(H)</v>
      </c>
      <c r="B1981" s="6" t="s">
        <v>16069</v>
      </c>
      <c r="C1981" s="6" t="s">
        <v>14402</v>
      </c>
      <c r="D1981" s="14">
        <v>12850</v>
      </c>
      <c r="E1981" s="14">
        <v>-50</v>
      </c>
      <c r="F1981" s="14">
        <v>-0.39</v>
      </c>
      <c r="G1981" s="14">
        <v>18358</v>
      </c>
      <c r="H1981" s="14">
        <v>5808</v>
      </c>
      <c r="I1981" s="14">
        <v>-5994</v>
      </c>
      <c r="J1981" s="14">
        <v>178</v>
      </c>
      <c r="K1981" s="14">
        <v>0</v>
      </c>
      <c r="L1981" s="14">
        <v>0</v>
      </c>
      <c r="M1981" s="14">
        <v>-5994</v>
      </c>
      <c r="N1981" s="14">
        <v>0</v>
      </c>
      <c r="O1981" s="14">
        <v>0</v>
      </c>
      <c r="P1981" s="14">
        <v>0</v>
      </c>
      <c r="Q1981" s="14">
        <v>0</v>
      </c>
      <c r="R1981" s="14">
        <v>0</v>
      </c>
      <c r="S1981" s="14">
        <v>0</v>
      </c>
      <c r="T1981" s="14">
        <v>8</v>
      </c>
      <c r="U1981" s="11">
        <f>D1981*G1981</f>
        <v>235900300</v>
      </c>
      <c r="V1981" s="11">
        <f>D1981*L1981</f>
        <v>0</v>
      </c>
    </row>
    <row r="1982" spans="1:22" x14ac:dyDescent="0.3">
      <c r="A1982" s="14" t="str">
        <f>VLOOKUP(B1982,stocks!$B$3:$D$3093,2,FALSE)</f>
        <v>TIGER 200에너지화학레버리지</v>
      </c>
      <c r="B1982" s="6" t="s">
        <v>15738</v>
      </c>
      <c r="C1982" s="6" t="s">
        <v>14402</v>
      </c>
      <c r="D1982" s="14">
        <v>22365</v>
      </c>
      <c r="E1982" s="14">
        <v>-435</v>
      </c>
      <c r="F1982" s="14">
        <v>-1.91</v>
      </c>
      <c r="G1982" s="14">
        <v>10506</v>
      </c>
      <c r="H1982" s="14">
        <v>2592</v>
      </c>
      <c r="I1982" s="14">
        <v>-2592</v>
      </c>
      <c r="J1982" s="14">
        <v>0</v>
      </c>
      <c r="K1982" s="14">
        <v>0</v>
      </c>
      <c r="L1982" s="14">
        <v>0</v>
      </c>
      <c r="M1982" s="14">
        <v>-2592</v>
      </c>
      <c r="N1982" s="14">
        <v>0</v>
      </c>
      <c r="O1982" s="14">
        <v>0</v>
      </c>
      <c r="P1982" s="14">
        <v>0</v>
      </c>
      <c r="Q1982" s="14">
        <v>0</v>
      </c>
      <c r="R1982" s="14">
        <v>0</v>
      </c>
      <c r="S1982" s="14">
        <v>0</v>
      </c>
      <c r="T1982" s="14">
        <v>0</v>
      </c>
      <c r="U1982" s="11">
        <f>D1982*G1982</f>
        <v>234966690</v>
      </c>
      <c r="V1982" s="11">
        <f>D1982*L1982</f>
        <v>0</v>
      </c>
    </row>
    <row r="1983" spans="1:22" x14ac:dyDescent="0.3">
      <c r="A1983" s="14" t="str">
        <f>VLOOKUP(B1983,stocks!$B$3:$D$3093,2,FALSE)</f>
        <v>ARIRANG 미국장기우량회사채</v>
      </c>
      <c r="B1983" s="6" t="s">
        <v>16110</v>
      </c>
      <c r="C1983" s="6" t="s">
        <v>14402</v>
      </c>
      <c r="D1983" s="14">
        <v>99640</v>
      </c>
      <c r="E1983" s="14">
        <v>2170</v>
      </c>
      <c r="F1983" s="14">
        <v>2.23</v>
      </c>
      <c r="G1983" s="14">
        <v>2353</v>
      </c>
      <c r="H1983" s="14">
        <v>281</v>
      </c>
      <c r="I1983" s="14">
        <v>-281</v>
      </c>
      <c r="J1983" s="14">
        <v>0</v>
      </c>
      <c r="K1983" s="14">
        <v>0</v>
      </c>
      <c r="L1983" s="14">
        <v>0</v>
      </c>
      <c r="M1983" s="14">
        <v>-279</v>
      </c>
      <c r="N1983" s="14">
        <v>0</v>
      </c>
      <c r="O1983" s="14">
        <v>0</v>
      </c>
      <c r="P1983" s="14">
        <v>0</v>
      </c>
      <c r="Q1983" s="14">
        <v>-2</v>
      </c>
      <c r="R1983" s="14">
        <v>0</v>
      </c>
      <c r="S1983" s="14">
        <v>0</v>
      </c>
      <c r="T1983" s="14">
        <v>0</v>
      </c>
      <c r="U1983" s="11">
        <f>D1983*G1983</f>
        <v>234452920</v>
      </c>
      <c r="V1983" s="11">
        <f>D1983*L1983</f>
        <v>0</v>
      </c>
    </row>
    <row r="1984" spans="1:22" x14ac:dyDescent="0.3">
      <c r="A1984" s="14" t="str">
        <f>VLOOKUP(B1984,stocks!$B$3:$D$3093,2,FALSE)</f>
        <v>한국ANKOR유전</v>
      </c>
      <c r="B1984" s="6" t="s">
        <v>15481</v>
      </c>
      <c r="C1984" s="6" t="s">
        <v>14402</v>
      </c>
      <c r="D1984" s="14">
        <v>1595</v>
      </c>
      <c r="E1984" s="14">
        <v>-15</v>
      </c>
      <c r="F1984" s="14">
        <v>-0.93</v>
      </c>
      <c r="G1984" s="14">
        <v>146917</v>
      </c>
      <c r="H1984" s="14">
        <v>-63000</v>
      </c>
      <c r="I1984" s="14">
        <v>60000</v>
      </c>
      <c r="J1984" s="14">
        <v>0</v>
      </c>
      <c r="K1984" s="14">
        <v>0</v>
      </c>
      <c r="L1984" s="14">
        <v>0</v>
      </c>
      <c r="M1984" s="14">
        <v>0</v>
      </c>
      <c r="N1984" s="14">
        <v>0</v>
      </c>
      <c r="O1984" s="14">
        <v>0</v>
      </c>
      <c r="P1984" s="14">
        <v>60000</v>
      </c>
      <c r="Q1984" s="14">
        <v>0</v>
      </c>
      <c r="R1984" s="14">
        <v>0</v>
      </c>
      <c r="S1984" s="14">
        <v>3000</v>
      </c>
      <c r="T1984" s="14">
        <v>0</v>
      </c>
      <c r="U1984" s="11">
        <f>D1984*G1984</f>
        <v>234332615</v>
      </c>
      <c r="V1984" s="11">
        <f>D1984*L1984</f>
        <v>0</v>
      </c>
    </row>
    <row r="1985" spans="1:22" x14ac:dyDescent="0.3">
      <c r="A1985" s="14" t="str">
        <f>VLOOKUP(B1985,stocks!$B$3:$D$3093,2,FALSE)</f>
        <v>파나진</v>
      </c>
      <c r="B1985" s="6" t="s">
        <v>14894</v>
      </c>
      <c r="C1985" s="6" t="s">
        <v>14402</v>
      </c>
      <c r="D1985" s="14">
        <v>5580</v>
      </c>
      <c r="E1985" s="14">
        <v>20</v>
      </c>
      <c r="F1985" s="14">
        <v>0.36</v>
      </c>
      <c r="G1985" s="14">
        <v>41894</v>
      </c>
      <c r="H1985" s="14">
        <v>-3903</v>
      </c>
      <c r="I1985" s="14">
        <v>2741</v>
      </c>
      <c r="J1985" s="14">
        <v>167</v>
      </c>
      <c r="K1985" s="14">
        <v>2797</v>
      </c>
      <c r="L1985" s="14">
        <v>0</v>
      </c>
      <c r="M1985" s="14">
        <v>111</v>
      </c>
      <c r="N1985" s="14">
        <v>0</v>
      </c>
      <c r="O1985" s="14">
        <v>2630</v>
      </c>
      <c r="P1985" s="14">
        <v>0</v>
      </c>
      <c r="Q1985" s="14">
        <v>0</v>
      </c>
      <c r="R1985" s="14">
        <v>0</v>
      </c>
      <c r="S1985" s="14">
        <v>1000</v>
      </c>
      <c r="T1985" s="14">
        <v>-5</v>
      </c>
      <c r="U1985" s="11">
        <f>D1985*G1985</f>
        <v>233768520</v>
      </c>
      <c r="V1985" s="11">
        <f>D1985*L1985</f>
        <v>0</v>
      </c>
    </row>
    <row r="1986" spans="1:22" x14ac:dyDescent="0.3">
      <c r="A1986" s="14" t="str">
        <f>VLOOKUP(B1986,stocks!$B$3:$D$3093,2,FALSE)</f>
        <v>ARIRANG 200선물인버스2X</v>
      </c>
      <c r="B1986" s="6" t="s">
        <v>15778</v>
      </c>
      <c r="C1986" s="6" t="s">
        <v>14402</v>
      </c>
      <c r="D1986" s="14">
        <v>3855</v>
      </c>
      <c r="E1986" s="14">
        <v>65</v>
      </c>
      <c r="F1986" s="14">
        <v>1.72</v>
      </c>
      <c r="G1986" s="14">
        <v>60556</v>
      </c>
      <c r="H1986" s="14">
        <v>-34407</v>
      </c>
      <c r="I1986" s="14">
        <v>14805</v>
      </c>
      <c r="J1986" s="14">
        <v>18462</v>
      </c>
      <c r="K1986" s="14">
        <v>0</v>
      </c>
      <c r="L1986" s="14">
        <v>0</v>
      </c>
      <c r="M1986" s="14">
        <v>14805</v>
      </c>
      <c r="N1986" s="14">
        <v>0</v>
      </c>
      <c r="O1986" s="14">
        <v>0</v>
      </c>
      <c r="P1986" s="14">
        <v>0</v>
      </c>
      <c r="Q1986" s="14">
        <v>0</v>
      </c>
      <c r="R1986" s="14">
        <v>0</v>
      </c>
      <c r="S1986" s="14">
        <v>0</v>
      </c>
      <c r="T1986" s="14">
        <v>1140</v>
      </c>
      <c r="U1986" s="11">
        <f>D1986*G1986</f>
        <v>233443380</v>
      </c>
      <c r="V1986" s="11">
        <f>D1986*L1986</f>
        <v>0</v>
      </c>
    </row>
    <row r="1987" spans="1:22" x14ac:dyDescent="0.3">
      <c r="A1987" s="14" t="str">
        <f>VLOOKUP(B1987,stocks!$B$3:$D$3093,2,FALSE)</f>
        <v>TIGER 인도니프티50레버리지(합성)</v>
      </c>
      <c r="B1987" s="6" t="s">
        <v>15709</v>
      </c>
      <c r="C1987" s="6" t="s">
        <v>14402</v>
      </c>
      <c r="D1987" s="14">
        <v>19345</v>
      </c>
      <c r="E1987" s="14">
        <v>230</v>
      </c>
      <c r="F1987" s="14">
        <v>1.2</v>
      </c>
      <c r="G1987" s="14">
        <v>11955</v>
      </c>
      <c r="H1987" s="14">
        <v>-6406</v>
      </c>
      <c r="I1987" s="14">
        <v>6846</v>
      </c>
      <c r="J1987" s="14">
        <v>0</v>
      </c>
      <c r="K1987" s="14">
        <v>0</v>
      </c>
      <c r="L1987" s="14">
        <v>0</v>
      </c>
      <c r="M1987" s="14">
        <v>6846</v>
      </c>
      <c r="N1987" s="14">
        <v>0</v>
      </c>
      <c r="O1987" s="14">
        <v>0</v>
      </c>
      <c r="P1987" s="14">
        <v>0</v>
      </c>
      <c r="Q1987" s="14">
        <v>0</v>
      </c>
      <c r="R1987" s="14">
        <v>0</v>
      </c>
      <c r="S1987" s="14">
        <v>-440</v>
      </c>
      <c r="T1987" s="14">
        <v>0</v>
      </c>
      <c r="U1987" s="11">
        <f>D1987*G1987</f>
        <v>231269475</v>
      </c>
      <c r="V1987" s="11">
        <f>D1987*L1987</f>
        <v>0</v>
      </c>
    </row>
    <row r="1988" spans="1:22" x14ac:dyDescent="0.3">
      <c r="A1988" s="14" t="str">
        <f>VLOOKUP(B1988,stocks!$B$3:$D$3093,2,FALSE)</f>
        <v>자안코스메틱</v>
      </c>
      <c r="B1988" s="6" t="s">
        <v>15647</v>
      </c>
      <c r="C1988" s="6" t="s">
        <v>14402</v>
      </c>
      <c r="D1988" s="14">
        <v>7900</v>
      </c>
      <c r="E1988" s="14">
        <v>-20</v>
      </c>
      <c r="F1988" s="14">
        <v>-0.25</v>
      </c>
      <c r="G1988" s="14">
        <v>29142</v>
      </c>
      <c r="H1988" s="14">
        <v>2882</v>
      </c>
      <c r="I1988" s="14">
        <v>0</v>
      </c>
      <c r="J1988" s="14">
        <v>-1945</v>
      </c>
      <c r="K1988" s="14">
        <v>-1641</v>
      </c>
      <c r="L1988" s="14">
        <v>0</v>
      </c>
      <c r="M1988" s="14">
        <v>0</v>
      </c>
      <c r="N1988" s="14">
        <v>0</v>
      </c>
      <c r="O1988" s="14">
        <v>0</v>
      </c>
      <c r="P1988" s="14">
        <v>0</v>
      </c>
      <c r="Q1988" s="14">
        <v>0</v>
      </c>
      <c r="R1988" s="14">
        <v>0</v>
      </c>
      <c r="S1988" s="14">
        <v>-140</v>
      </c>
      <c r="T1988" s="14">
        <v>-797</v>
      </c>
      <c r="U1988" s="11">
        <f>D1988*G1988</f>
        <v>230221800</v>
      </c>
      <c r="V1988" s="11">
        <f>D1988*L1988</f>
        <v>0</v>
      </c>
    </row>
    <row r="1989" spans="1:22" x14ac:dyDescent="0.3">
      <c r="A1989" s="14" t="str">
        <f>VLOOKUP(B1989,stocks!$B$3:$D$3093,2,FALSE)</f>
        <v>큐로홀딩스</v>
      </c>
      <c r="B1989" s="6" t="s">
        <v>14937</v>
      </c>
      <c r="C1989" s="6" t="s">
        <v>14402</v>
      </c>
      <c r="D1989" s="14">
        <v>620</v>
      </c>
      <c r="E1989" s="14">
        <v>-22</v>
      </c>
      <c r="F1989" s="14">
        <v>-3.43</v>
      </c>
      <c r="G1989" s="14">
        <v>370424</v>
      </c>
      <c r="H1989" s="14">
        <v>-17071</v>
      </c>
      <c r="I1989" s="14">
        <v>0</v>
      </c>
      <c r="J1989" s="14">
        <v>17074</v>
      </c>
      <c r="K1989" s="14">
        <v>17074</v>
      </c>
      <c r="L1989" s="14">
        <v>0</v>
      </c>
      <c r="M1989" s="14">
        <v>0</v>
      </c>
      <c r="N1989" s="14">
        <v>0</v>
      </c>
      <c r="O1989" s="14">
        <v>0</v>
      </c>
      <c r="P1989" s="14">
        <v>0</v>
      </c>
      <c r="Q1989" s="14">
        <v>0</v>
      </c>
      <c r="R1989" s="14">
        <v>0</v>
      </c>
      <c r="S1989" s="14">
        <v>-2</v>
      </c>
      <c r="T1989" s="14">
        <v>-1</v>
      </c>
      <c r="U1989" s="11">
        <f>D1989*G1989</f>
        <v>229662880</v>
      </c>
      <c r="V1989" s="11">
        <f>D1989*L1989</f>
        <v>0</v>
      </c>
    </row>
    <row r="1990" spans="1:22" x14ac:dyDescent="0.3">
      <c r="A1990" s="14" t="str">
        <f>VLOOKUP(B1990,stocks!$B$3:$D$3093,2,FALSE)</f>
        <v>에이엔피</v>
      </c>
      <c r="B1990" s="6" t="s">
        <v>14648</v>
      </c>
      <c r="C1990" s="6" t="s">
        <v>14402</v>
      </c>
      <c r="D1990" s="14">
        <v>1785</v>
      </c>
      <c r="E1990" s="14">
        <v>-10</v>
      </c>
      <c r="F1990" s="14">
        <v>-0.56000000000000005</v>
      </c>
      <c r="G1990" s="14">
        <v>127963</v>
      </c>
      <c r="H1990" s="14">
        <v>-27228</v>
      </c>
      <c r="I1990" s="14">
        <v>-8</v>
      </c>
      <c r="J1990" s="14">
        <v>27234</v>
      </c>
      <c r="K1990" s="14">
        <v>27234</v>
      </c>
      <c r="L1990" s="14">
        <v>0</v>
      </c>
      <c r="M1990" s="14">
        <v>-8</v>
      </c>
      <c r="N1990" s="14">
        <v>0</v>
      </c>
      <c r="O1990" s="14">
        <v>0</v>
      </c>
      <c r="P1990" s="14">
        <v>0</v>
      </c>
      <c r="Q1990" s="14">
        <v>0</v>
      </c>
      <c r="R1990" s="14">
        <v>0</v>
      </c>
      <c r="S1990" s="14">
        <v>0</v>
      </c>
      <c r="T1990" s="14">
        <v>2</v>
      </c>
      <c r="U1990" s="11">
        <f>D1990*G1990</f>
        <v>228413955</v>
      </c>
      <c r="V1990" s="11">
        <f>D1990*L1990</f>
        <v>0</v>
      </c>
    </row>
    <row r="1991" spans="1:22" x14ac:dyDescent="0.3">
      <c r="A1991" s="14" t="str">
        <f>VLOOKUP(B1991,stocks!$B$3:$D$3093,2,FALSE)</f>
        <v>SUN&amp;L</v>
      </c>
      <c r="B1991" s="6" t="s">
        <v>14231</v>
      </c>
      <c r="C1991" s="6" t="s">
        <v>14402</v>
      </c>
      <c r="D1991" s="14">
        <v>6160</v>
      </c>
      <c r="E1991" s="14">
        <v>-110</v>
      </c>
      <c r="F1991" s="14">
        <v>-1.75</v>
      </c>
      <c r="G1991" s="14">
        <v>36961</v>
      </c>
      <c r="H1991" s="14">
        <v>-1504</v>
      </c>
      <c r="I1991" s="14">
        <v>-13</v>
      </c>
      <c r="J1991" s="14">
        <v>1517</v>
      </c>
      <c r="K1991" s="14">
        <v>1517</v>
      </c>
      <c r="L1991" s="14">
        <v>0</v>
      </c>
      <c r="M1991" s="14">
        <v>-13</v>
      </c>
      <c r="N1991" s="14">
        <v>0</v>
      </c>
      <c r="O1991" s="14">
        <v>0</v>
      </c>
      <c r="P1991" s="14">
        <v>0</v>
      </c>
      <c r="Q1991" s="14">
        <v>0</v>
      </c>
      <c r="R1991" s="14">
        <v>0</v>
      </c>
      <c r="S1991" s="14">
        <v>0</v>
      </c>
      <c r="T1991" s="14">
        <v>0</v>
      </c>
      <c r="U1991" s="11">
        <f>D1991*G1991</f>
        <v>227679760</v>
      </c>
      <c r="V1991" s="11">
        <f>D1991*L1991</f>
        <v>0</v>
      </c>
    </row>
    <row r="1992" spans="1:22" x14ac:dyDescent="0.3">
      <c r="A1992" s="14" t="str">
        <f>VLOOKUP(B1992,stocks!$B$3:$D$3093,2,FALSE)</f>
        <v>메카로</v>
      </c>
      <c r="B1992" s="6" t="s">
        <v>13972</v>
      </c>
      <c r="C1992" s="6" t="s">
        <v>14402</v>
      </c>
      <c r="D1992" s="14">
        <v>11400</v>
      </c>
      <c r="E1992" s="14">
        <v>-200</v>
      </c>
      <c r="F1992" s="14">
        <v>-1.72</v>
      </c>
      <c r="G1992" s="14">
        <v>19956</v>
      </c>
      <c r="H1992" s="14">
        <v>1572</v>
      </c>
      <c r="I1992" s="14">
        <v>0</v>
      </c>
      <c r="J1992" s="14">
        <v>-1692</v>
      </c>
      <c r="K1992" s="14">
        <v>-1692</v>
      </c>
      <c r="L1992" s="14">
        <v>0</v>
      </c>
      <c r="M1992" s="14">
        <v>0</v>
      </c>
      <c r="N1992" s="14">
        <v>0</v>
      </c>
      <c r="O1992" s="14">
        <v>0</v>
      </c>
      <c r="P1992" s="14">
        <v>0</v>
      </c>
      <c r="Q1992" s="14">
        <v>0</v>
      </c>
      <c r="R1992" s="14">
        <v>0</v>
      </c>
      <c r="S1992" s="14">
        <v>50</v>
      </c>
      <c r="T1992" s="14">
        <v>70</v>
      </c>
      <c r="U1992" s="11">
        <f>D1992*G1992</f>
        <v>227498400</v>
      </c>
      <c r="V1992" s="11">
        <f>D1992*L1992</f>
        <v>0</v>
      </c>
    </row>
    <row r="1993" spans="1:22" x14ac:dyDescent="0.3">
      <c r="A1993" s="14" t="str">
        <f>VLOOKUP(B1993,stocks!$B$3:$D$3093,2,FALSE)</f>
        <v>신화콘텍</v>
      </c>
      <c r="B1993" s="6" t="s">
        <v>14377</v>
      </c>
      <c r="C1993" s="6" t="s">
        <v>14402</v>
      </c>
      <c r="D1993" s="14">
        <v>3845</v>
      </c>
      <c r="E1993" s="14">
        <v>-105</v>
      </c>
      <c r="F1993" s="14">
        <v>-2.66</v>
      </c>
      <c r="G1993" s="14">
        <v>59055</v>
      </c>
      <c r="H1993" s="14">
        <v>4627</v>
      </c>
      <c r="I1993" s="14">
        <v>20</v>
      </c>
      <c r="J1993" s="14">
        <v>-4647</v>
      </c>
      <c r="K1993" s="14">
        <v>-4628</v>
      </c>
      <c r="L1993" s="14">
        <v>0</v>
      </c>
      <c r="M1993" s="14">
        <v>15</v>
      </c>
      <c r="N1993" s="14">
        <v>0</v>
      </c>
      <c r="O1993" s="14">
        <v>0</v>
      </c>
      <c r="P1993" s="14">
        <v>5</v>
      </c>
      <c r="Q1993" s="14">
        <v>0</v>
      </c>
      <c r="R1993" s="14">
        <v>0</v>
      </c>
      <c r="S1993" s="14">
        <v>0</v>
      </c>
      <c r="T1993" s="14">
        <v>0</v>
      </c>
      <c r="U1993" s="11">
        <f>D1993*G1993</f>
        <v>227066475</v>
      </c>
      <c r="V1993" s="11">
        <f>D1993*L1993</f>
        <v>0</v>
      </c>
    </row>
    <row r="1994" spans="1:22" x14ac:dyDescent="0.3">
      <c r="A1994" s="14" t="str">
        <f>VLOOKUP(B1994,stocks!$B$3:$D$3093,2,FALSE)</f>
        <v>아스타</v>
      </c>
      <c r="B1994" s="6" t="s">
        <v>15752</v>
      </c>
      <c r="C1994" s="6" t="s">
        <v>14402</v>
      </c>
      <c r="D1994" s="14">
        <v>5900</v>
      </c>
      <c r="E1994" s="14">
        <v>-200</v>
      </c>
      <c r="F1994" s="14">
        <v>-3.28</v>
      </c>
      <c r="G1994" s="14">
        <v>38360</v>
      </c>
      <c r="H1994" s="14">
        <v>3564</v>
      </c>
      <c r="I1994" s="14">
        <v>0</v>
      </c>
      <c r="J1994" s="14">
        <v>-3319</v>
      </c>
      <c r="K1994" s="14">
        <v>-3319</v>
      </c>
      <c r="L1994" s="14">
        <v>0</v>
      </c>
      <c r="M1994" s="14">
        <v>0</v>
      </c>
      <c r="N1994" s="14">
        <v>0</v>
      </c>
      <c r="O1994" s="14">
        <v>0</v>
      </c>
      <c r="P1994" s="14">
        <v>0</v>
      </c>
      <c r="Q1994" s="14">
        <v>0</v>
      </c>
      <c r="R1994" s="14">
        <v>0</v>
      </c>
      <c r="S1994" s="14">
        <v>-245</v>
      </c>
      <c r="T1994" s="14">
        <v>0</v>
      </c>
      <c r="U1994" s="11">
        <f>D1994*G1994</f>
        <v>226324000</v>
      </c>
      <c r="V1994" s="11">
        <f>D1994*L1994</f>
        <v>0</v>
      </c>
    </row>
    <row r="1995" spans="1:22" x14ac:dyDescent="0.3">
      <c r="A1995" s="14" t="str">
        <f>VLOOKUP(B1995,stocks!$B$3:$D$3093,2,FALSE)</f>
        <v>SK디스커버리우</v>
      </c>
      <c r="B1995" s="6" t="s">
        <v>14542</v>
      </c>
      <c r="C1995" s="6" t="s">
        <v>14402</v>
      </c>
      <c r="D1995" s="14">
        <v>41850</v>
      </c>
      <c r="E1995" s="14">
        <v>-400</v>
      </c>
      <c r="F1995" s="14">
        <v>-0.95</v>
      </c>
      <c r="G1995" s="14">
        <v>5406</v>
      </c>
      <c r="H1995" s="14">
        <v>873</v>
      </c>
      <c r="I1995" s="14">
        <v>0</v>
      </c>
      <c r="J1995" s="14">
        <v>-883</v>
      </c>
      <c r="K1995" s="14">
        <v>0</v>
      </c>
      <c r="L1995" s="14">
        <v>0</v>
      </c>
      <c r="M1995" s="14">
        <v>0</v>
      </c>
      <c r="N1995" s="14">
        <v>0</v>
      </c>
      <c r="O1995" s="14">
        <v>0</v>
      </c>
      <c r="P1995" s="14">
        <v>0</v>
      </c>
      <c r="Q1995" s="14">
        <v>0</v>
      </c>
      <c r="R1995" s="14">
        <v>0</v>
      </c>
      <c r="S1995" s="14">
        <v>0</v>
      </c>
      <c r="T1995" s="14">
        <v>10</v>
      </c>
      <c r="U1995" s="11">
        <f>D1995*G1995</f>
        <v>226241100</v>
      </c>
      <c r="V1995" s="11">
        <f>D1995*L1995</f>
        <v>0</v>
      </c>
    </row>
    <row r="1996" spans="1:22" x14ac:dyDescent="0.3">
      <c r="A1996" s="14" t="str">
        <f>VLOOKUP(B1996,stocks!$B$3:$D$3093,2,FALSE)</f>
        <v>KODEX 미국S&amp;P에너지(합성)</v>
      </c>
      <c r="B1996" s="6" t="s">
        <v>15643</v>
      </c>
      <c r="C1996" s="6" t="s">
        <v>14402</v>
      </c>
      <c r="D1996" s="14">
        <v>6855</v>
      </c>
      <c r="E1996" s="14">
        <v>-190</v>
      </c>
      <c r="F1996" s="14">
        <v>-2.7</v>
      </c>
      <c r="G1996" s="14">
        <v>32929</v>
      </c>
      <c r="H1996" s="14">
        <v>4018</v>
      </c>
      <c r="I1996" s="14">
        <v>8304</v>
      </c>
      <c r="J1996" s="14">
        <v>-12767</v>
      </c>
      <c r="K1996" s="14">
        <v>0</v>
      </c>
      <c r="L1996" s="14">
        <v>0</v>
      </c>
      <c r="M1996" s="14">
        <v>5571</v>
      </c>
      <c r="N1996" s="14">
        <v>0</v>
      </c>
      <c r="O1996" s="14">
        <v>0</v>
      </c>
      <c r="P1996" s="14">
        <v>0</v>
      </c>
      <c r="Q1996" s="14">
        <v>2733</v>
      </c>
      <c r="R1996" s="14">
        <v>0</v>
      </c>
      <c r="S1996" s="14">
        <v>0</v>
      </c>
      <c r="T1996" s="14">
        <v>445</v>
      </c>
      <c r="U1996" s="11">
        <f>D1996*G1996</f>
        <v>225728295</v>
      </c>
      <c r="V1996" s="11">
        <f>D1996*L1996</f>
        <v>0</v>
      </c>
    </row>
    <row r="1997" spans="1:22" x14ac:dyDescent="0.3">
      <c r="A1997" s="14" t="str">
        <f>VLOOKUP(B1997,stocks!$B$3:$D$3093,2,FALSE)</f>
        <v>한국정보통신</v>
      </c>
      <c r="B1997" s="6" t="s">
        <v>14720</v>
      </c>
      <c r="C1997" s="6" t="s">
        <v>14402</v>
      </c>
      <c r="D1997" s="14">
        <v>9340</v>
      </c>
      <c r="E1997" s="14">
        <v>-160</v>
      </c>
      <c r="F1997" s="14">
        <v>-1.68</v>
      </c>
      <c r="G1997" s="14">
        <v>23922</v>
      </c>
      <c r="H1997" s="14">
        <v>456</v>
      </c>
      <c r="I1997" s="14">
        <v>0</v>
      </c>
      <c r="J1997" s="14">
        <v>-456</v>
      </c>
      <c r="K1997" s="14">
        <v>-310</v>
      </c>
      <c r="L1997" s="14">
        <v>0</v>
      </c>
      <c r="M1997" s="14">
        <v>0</v>
      </c>
      <c r="N1997" s="14">
        <v>0</v>
      </c>
      <c r="O1997" s="14">
        <v>0</v>
      </c>
      <c r="P1997" s="14">
        <v>0</v>
      </c>
      <c r="Q1997" s="14">
        <v>0</v>
      </c>
      <c r="R1997" s="14">
        <v>0</v>
      </c>
      <c r="S1997" s="14">
        <v>0</v>
      </c>
      <c r="T1997" s="14">
        <v>0</v>
      </c>
      <c r="U1997" s="11">
        <f>D1997*G1997</f>
        <v>223431480</v>
      </c>
      <c r="V1997" s="11">
        <f>D1997*L1997</f>
        <v>0</v>
      </c>
    </row>
    <row r="1998" spans="1:22" x14ac:dyDescent="0.3">
      <c r="A1998" s="14" t="str">
        <f>VLOOKUP(B1998,stocks!$B$3:$D$3093,2,FALSE)</f>
        <v>이베스트스팩5호</v>
      </c>
      <c r="B1998" s="6" t="s">
        <v>16159</v>
      </c>
      <c r="C1998" s="6" t="s">
        <v>14402</v>
      </c>
      <c r="D1998" s="14">
        <v>2155</v>
      </c>
      <c r="E1998" s="14">
        <v>-20</v>
      </c>
      <c r="F1998" s="14">
        <v>-0.92</v>
      </c>
      <c r="G1998" s="14">
        <v>103262</v>
      </c>
      <c r="H1998" s="14">
        <v>-6276</v>
      </c>
      <c r="I1998" s="14">
        <v>0</v>
      </c>
      <c r="J1998" s="14">
        <v>1282</v>
      </c>
      <c r="K1998" s="14">
        <v>429</v>
      </c>
      <c r="L1998" s="14">
        <v>0</v>
      </c>
      <c r="M1998" s="14">
        <v>0</v>
      </c>
      <c r="N1998" s="14">
        <v>0</v>
      </c>
      <c r="O1998" s="14">
        <v>0</v>
      </c>
      <c r="P1998" s="14">
        <v>0</v>
      </c>
      <c r="Q1998" s="14">
        <v>0</v>
      </c>
      <c r="R1998" s="14">
        <v>0</v>
      </c>
      <c r="S1998" s="14">
        <v>5000</v>
      </c>
      <c r="T1998" s="14">
        <v>-6</v>
      </c>
      <c r="U1998" s="11">
        <f>D1998*G1998</f>
        <v>222529610</v>
      </c>
      <c r="V1998" s="11">
        <f>D1998*L1998</f>
        <v>0</v>
      </c>
    </row>
    <row r="1999" spans="1:22" x14ac:dyDescent="0.3">
      <c r="A1999" s="14" t="str">
        <f>VLOOKUP(B1999,stocks!$B$3:$D$3093,2,FALSE)</f>
        <v>한화우</v>
      </c>
      <c r="B1999" s="6" t="s">
        <v>14430</v>
      </c>
      <c r="C1999" s="6" t="s">
        <v>14402</v>
      </c>
      <c r="D1999" s="14">
        <v>46250</v>
      </c>
      <c r="E1999" s="14">
        <v>0</v>
      </c>
      <c r="F1999" s="14">
        <v>0</v>
      </c>
      <c r="G1999" s="14">
        <v>4809</v>
      </c>
      <c r="H1999" s="14">
        <v>0</v>
      </c>
      <c r="I1999" s="14">
        <v>0</v>
      </c>
      <c r="J1999" s="14">
        <v>0</v>
      </c>
      <c r="K1999" s="14">
        <v>0</v>
      </c>
      <c r="L1999" s="14">
        <v>0</v>
      </c>
      <c r="M1999" s="14">
        <v>0</v>
      </c>
      <c r="N1999" s="14">
        <v>0</v>
      </c>
      <c r="O1999" s="14">
        <v>0</v>
      </c>
      <c r="P1999" s="14">
        <v>0</v>
      </c>
      <c r="Q1999" s="14">
        <v>0</v>
      </c>
      <c r="R1999" s="14">
        <v>0</v>
      </c>
      <c r="S1999" s="14">
        <v>0</v>
      </c>
      <c r="T1999" s="14">
        <v>0</v>
      </c>
      <c r="U1999" s="11">
        <f>D1999*G1999</f>
        <v>222416250</v>
      </c>
      <c r="V1999" s="11">
        <f>D1999*L1999</f>
        <v>0</v>
      </c>
    </row>
    <row r="2000" spans="1:22" x14ac:dyDescent="0.3">
      <c r="A2000" s="14" t="str">
        <f>VLOOKUP(B2000,stocks!$B$3:$D$3093,2,FALSE)</f>
        <v>에스티오</v>
      </c>
      <c r="B2000" s="6" t="s">
        <v>15256</v>
      </c>
      <c r="C2000" s="6" t="s">
        <v>14402</v>
      </c>
      <c r="D2000" s="14">
        <v>3550</v>
      </c>
      <c r="E2000" s="14">
        <v>-15</v>
      </c>
      <c r="F2000" s="14">
        <v>-0.42</v>
      </c>
      <c r="G2000" s="14">
        <v>61698</v>
      </c>
      <c r="H2000" s="14">
        <v>15547</v>
      </c>
      <c r="I2000" s="14">
        <v>0</v>
      </c>
      <c r="J2000" s="14">
        <v>-11960</v>
      </c>
      <c r="K2000" s="14">
        <v>-11891</v>
      </c>
      <c r="L2000" s="14">
        <v>0</v>
      </c>
      <c r="M2000" s="14">
        <v>0</v>
      </c>
      <c r="N2000" s="14">
        <v>0</v>
      </c>
      <c r="O2000" s="14">
        <v>0</v>
      </c>
      <c r="P2000" s="14">
        <v>0</v>
      </c>
      <c r="Q2000" s="14">
        <v>0</v>
      </c>
      <c r="R2000" s="14">
        <v>0</v>
      </c>
      <c r="S2000" s="14">
        <v>-3587</v>
      </c>
      <c r="T2000" s="14">
        <v>0</v>
      </c>
      <c r="U2000" s="11">
        <f>D2000*G2000</f>
        <v>219027900</v>
      </c>
      <c r="V2000" s="11">
        <f>D2000*L2000</f>
        <v>0</v>
      </c>
    </row>
    <row r="2001" spans="1:22" x14ac:dyDescent="0.3">
      <c r="A2001" s="14" t="str">
        <f>VLOOKUP(B2001,stocks!$B$3:$D$3093,2,FALSE)</f>
        <v>이크레더블</v>
      </c>
      <c r="B2001" s="6" t="s">
        <v>15216</v>
      </c>
      <c r="C2001" s="6" t="s">
        <v>14402</v>
      </c>
      <c r="D2001" s="14">
        <v>21850</v>
      </c>
      <c r="E2001" s="14">
        <v>-150</v>
      </c>
      <c r="F2001" s="14">
        <v>-0.68</v>
      </c>
      <c r="G2001" s="14">
        <v>10011</v>
      </c>
      <c r="H2001" s="14">
        <v>695</v>
      </c>
      <c r="I2001" s="14">
        <v>-47</v>
      </c>
      <c r="J2001" s="14">
        <v>-630</v>
      </c>
      <c r="K2001" s="14">
        <v>-632</v>
      </c>
      <c r="L2001" s="14">
        <v>0</v>
      </c>
      <c r="M2001" s="14">
        <v>-47</v>
      </c>
      <c r="N2001" s="14">
        <v>0</v>
      </c>
      <c r="O2001" s="14">
        <v>0</v>
      </c>
      <c r="P2001" s="14">
        <v>0</v>
      </c>
      <c r="Q2001" s="14">
        <v>0</v>
      </c>
      <c r="R2001" s="14">
        <v>0</v>
      </c>
      <c r="S2001" s="14">
        <v>0</v>
      </c>
      <c r="T2001" s="14">
        <v>-18</v>
      </c>
      <c r="U2001" s="11">
        <f>D2001*G2001</f>
        <v>218740350</v>
      </c>
      <c r="V2001" s="11">
        <f>D2001*L2001</f>
        <v>0</v>
      </c>
    </row>
    <row r="2002" spans="1:22" x14ac:dyDescent="0.3">
      <c r="A2002" s="14" t="str">
        <f>VLOOKUP(B2002,stocks!$B$3:$D$3093,2,FALSE)</f>
        <v>케이비제20호스팩</v>
      </c>
      <c r="B2002" s="6" t="s">
        <v>16145</v>
      </c>
      <c r="C2002" s="6" t="s">
        <v>14402</v>
      </c>
      <c r="D2002" s="14">
        <v>2140</v>
      </c>
      <c r="E2002" s="14">
        <v>-5</v>
      </c>
      <c r="F2002" s="14">
        <v>-0.23</v>
      </c>
      <c r="G2002" s="14">
        <v>101840</v>
      </c>
      <c r="H2002" s="14">
        <v>-1408</v>
      </c>
      <c r="I2002" s="14">
        <v>0</v>
      </c>
      <c r="J2002" s="14">
        <v>0</v>
      </c>
      <c r="K2002" s="14">
        <v>0</v>
      </c>
      <c r="L2002" s="14">
        <v>0</v>
      </c>
      <c r="M2002" s="14">
        <v>0</v>
      </c>
      <c r="N2002" s="14">
        <v>0</v>
      </c>
      <c r="O2002" s="14">
        <v>0</v>
      </c>
      <c r="P2002" s="14">
        <v>0</v>
      </c>
      <c r="Q2002" s="14">
        <v>0</v>
      </c>
      <c r="R2002" s="14">
        <v>0</v>
      </c>
      <c r="S2002" s="14">
        <v>1408</v>
      </c>
      <c r="T2002" s="14">
        <v>0</v>
      </c>
      <c r="U2002" s="11">
        <f>D2002*G2002</f>
        <v>217937600</v>
      </c>
      <c r="V2002" s="11">
        <f>D2002*L2002</f>
        <v>0</v>
      </c>
    </row>
    <row r="2003" spans="1:22" x14ac:dyDescent="0.3">
      <c r="A2003" s="14" t="str">
        <f>VLOOKUP(B2003,stocks!$B$3:$D$3093,2,FALSE)</f>
        <v>핸즈코퍼레이션</v>
      </c>
      <c r="B2003" s="6" t="s">
        <v>15456</v>
      </c>
      <c r="C2003" s="6" t="s">
        <v>14402</v>
      </c>
      <c r="D2003" s="14">
        <v>6730</v>
      </c>
      <c r="E2003" s="14">
        <v>20</v>
      </c>
      <c r="F2003" s="14">
        <v>0.3</v>
      </c>
      <c r="G2003" s="14">
        <v>32317</v>
      </c>
      <c r="H2003" s="14">
        <v>8290</v>
      </c>
      <c r="I2003" s="14">
        <v>220</v>
      </c>
      <c r="J2003" s="14">
        <v>-8510</v>
      </c>
      <c r="K2003" s="14">
        <v>-8477</v>
      </c>
      <c r="L2003" s="14">
        <v>0</v>
      </c>
      <c r="M2003" s="14">
        <v>187</v>
      </c>
      <c r="N2003" s="14">
        <v>33</v>
      </c>
      <c r="O2003" s="14">
        <v>0</v>
      </c>
      <c r="P2003" s="14">
        <v>0</v>
      </c>
      <c r="Q2003" s="14">
        <v>0</v>
      </c>
      <c r="R2003" s="14">
        <v>0</v>
      </c>
      <c r="S2003" s="14">
        <v>0</v>
      </c>
      <c r="T2003" s="14">
        <v>0</v>
      </c>
      <c r="U2003" s="11">
        <f>D2003*G2003</f>
        <v>217493410</v>
      </c>
      <c r="V2003" s="11">
        <f>D2003*L2003</f>
        <v>0</v>
      </c>
    </row>
    <row r="2004" spans="1:22" x14ac:dyDescent="0.3">
      <c r="A2004" s="14" t="str">
        <f>VLOOKUP(B2004,stocks!$B$3:$D$3093,2,FALSE)</f>
        <v>KODEX 삼성그룹밸류</v>
      </c>
      <c r="B2004" s="6" t="s">
        <v>15616</v>
      </c>
      <c r="C2004" s="6" t="s">
        <v>14402</v>
      </c>
      <c r="D2004" s="14">
        <v>9695</v>
      </c>
      <c r="E2004" s="14">
        <v>-85</v>
      </c>
      <c r="F2004" s="14">
        <v>-0.87</v>
      </c>
      <c r="G2004" s="14">
        <v>22330</v>
      </c>
      <c r="H2004" s="14">
        <v>-11269</v>
      </c>
      <c r="I2004" s="14">
        <v>11317</v>
      </c>
      <c r="J2004" s="14">
        <v>0</v>
      </c>
      <c r="K2004" s="14">
        <v>0</v>
      </c>
      <c r="L2004" s="14">
        <v>0</v>
      </c>
      <c r="M2004" s="14">
        <v>16219</v>
      </c>
      <c r="N2004" s="14">
        <v>-517</v>
      </c>
      <c r="O2004" s="14">
        <v>-4385</v>
      </c>
      <c r="P2004" s="14">
        <v>0</v>
      </c>
      <c r="Q2004" s="14">
        <v>0</v>
      </c>
      <c r="R2004" s="14">
        <v>0</v>
      </c>
      <c r="S2004" s="14">
        <v>0</v>
      </c>
      <c r="T2004" s="14">
        <v>-48</v>
      </c>
      <c r="U2004" s="11">
        <f>D2004*G2004</f>
        <v>216489350</v>
      </c>
      <c r="V2004" s="11">
        <f>D2004*L2004</f>
        <v>0</v>
      </c>
    </row>
    <row r="2005" spans="1:22" x14ac:dyDescent="0.3">
      <c r="A2005" s="14" t="str">
        <f>VLOOKUP(B2005,stocks!$B$3:$D$3093,2,FALSE)</f>
        <v>CSA 코스믹</v>
      </c>
      <c r="B2005" s="6" t="s">
        <v>15159</v>
      </c>
      <c r="C2005" s="6" t="s">
        <v>14402</v>
      </c>
      <c r="D2005" s="14">
        <v>1940</v>
      </c>
      <c r="E2005" s="14">
        <v>-50</v>
      </c>
      <c r="F2005" s="14">
        <v>-2.5099999999999998</v>
      </c>
      <c r="G2005" s="14">
        <v>111550</v>
      </c>
      <c r="H2005" s="14">
        <v>-6498</v>
      </c>
      <c r="I2005" s="14">
        <v>0</v>
      </c>
      <c r="J2005" s="14">
        <v>449</v>
      </c>
      <c r="K2005" s="14">
        <v>449</v>
      </c>
      <c r="L2005" s="14">
        <v>0</v>
      </c>
      <c r="M2005" s="14">
        <v>0</v>
      </c>
      <c r="N2005" s="14">
        <v>0</v>
      </c>
      <c r="O2005" s="14">
        <v>0</v>
      </c>
      <c r="P2005" s="14">
        <v>0</v>
      </c>
      <c r="Q2005" s="14">
        <v>0</v>
      </c>
      <c r="R2005" s="14">
        <v>0</v>
      </c>
      <c r="S2005" s="14">
        <v>6350</v>
      </c>
      <c r="T2005" s="14">
        <v>-301</v>
      </c>
      <c r="U2005" s="11">
        <f>D2005*G2005</f>
        <v>216407000</v>
      </c>
      <c r="V2005" s="11">
        <f>D2005*L2005</f>
        <v>0</v>
      </c>
    </row>
    <row r="2006" spans="1:22" x14ac:dyDescent="0.3">
      <c r="A2006" s="14" t="str">
        <f>VLOOKUP(B2006,stocks!$B$3:$D$3093,2,FALSE)</f>
        <v>신도기연</v>
      </c>
      <c r="B2006" s="6" t="s">
        <v>14340</v>
      </c>
      <c r="C2006" s="6" t="s">
        <v>14402</v>
      </c>
      <c r="D2006" s="14">
        <v>16300</v>
      </c>
      <c r="E2006" s="14">
        <v>-50</v>
      </c>
      <c r="F2006" s="14">
        <v>-0.31</v>
      </c>
      <c r="G2006" s="14">
        <v>13149</v>
      </c>
      <c r="H2006" s="14">
        <v>-2665</v>
      </c>
      <c r="I2006" s="14">
        <v>0</v>
      </c>
      <c r="J2006" s="14">
        <v>2671</v>
      </c>
      <c r="K2006" s="14">
        <v>2680</v>
      </c>
      <c r="L2006" s="14">
        <v>0</v>
      </c>
      <c r="M2006" s="14">
        <v>0</v>
      </c>
      <c r="N2006" s="14">
        <v>0</v>
      </c>
      <c r="O2006" s="14">
        <v>0</v>
      </c>
      <c r="P2006" s="14">
        <v>0</v>
      </c>
      <c r="Q2006" s="14">
        <v>0</v>
      </c>
      <c r="R2006" s="14">
        <v>0</v>
      </c>
      <c r="S2006" s="14">
        <v>0</v>
      </c>
      <c r="T2006" s="14">
        <v>-6</v>
      </c>
      <c r="U2006" s="11">
        <f>D2006*G2006</f>
        <v>214328700</v>
      </c>
      <c r="V2006" s="11">
        <f>D2006*L2006</f>
        <v>0</v>
      </c>
    </row>
    <row r="2007" spans="1:22" x14ac:dyDescent="0.3">
      <c r="A2007" s="14" t="str">
        <f>VLOOKUP(B2007,stocks!$B$3:$D$3093,2,FALSE)</f>
        <v>KOSEF 200선물인버스</v>
      </c>
      <c r="B2007" s="6" t="s">
        <v>15780</v>
      </c>
      <c r="C2007" s="6" t="s">
        <v>14402</v>
      </c>
      <c r="D2007" s="14">
        <v>4870</v>
      </c>
      <c r="E2007" s="14">
        <v>60</v>
      </c>
      <c r="F2007" s="14">
        <v>1.25</v>
      </c>
      <c r="G2007" s="14">
        <v>43476</v>
      </c>
      <c r="H2007" s="14">
        <v>-2665</v>
      </c>
      <c r="I2007" s="14">
        <v>5665</v>
      </c>
      <c r="J2007" s="14">
        <v>-3000</v>
      </c>
      <c r="K2007" s="14">
        <v>0</v>
      </c>
      <c r="L2007" s="14">
        <v>0</v>
      </c>
      <c r="M2007" s="14">
        <v>5465</v>
      </c>
      <c r="N2007" s="14">
        <v>0</v>
      </c>
      <c r="O2007" s="14">
        <v>200</v>
      </c>
      <c r="P2007" s="14">
        <v>0</v>
      </c>
      <c r="Q2007" s="14">
        <v>0</v>
      </c>
      <c r="R2007" s="14">
        <v>0</v>
      </c>
      <c r="S2007" s="14">
        <v>0</v>
      </c>
      <c r="T2007" s="14">
        <v>0</v>
      </c>
      <c r="U2007" s="11">
        <f>D2007*G2007</f>
        <v>211728120</v>
      </c>
      <c r="V2007" s="11">
        <f>D2007*L2007</f>
        <v>0</v>
      </c>
    </row>
    <row r="2008" spans="1:22" x14ac:dyDescent="0.3">
      <c r="A2008" s="14" t="str">
        <f>VLOOKUP(B2008,stocks!$B$3:$D$3093,2,FALSE)</f>
        <v>동일산업</v>
      </c>
      <c r="B2008" s="6" t="s">
        <v>13958</v>
      </c>
      <c r="C2008" s="6" t="s">
        <v>14402</v>
      </c>
      <c r="D2008" s="14">
        <v>98800</v>
      </c>
      <c r="E2008" s="14">
        <v>-500</v>
      </c>
      <c r="F2008" s="14">
        <v>-0.5</v>
      </c>
      <c r="G2008" s="14">
        <v>2133</v>
      </c>
      <c r="H2008" s="14">
        <v>491</v>
      </c>
      <c r="I2008" s="14">
        <v>-243</v>
      </c>
      <c r="J2008" s="14">
        <v>-248</v>
      </c>
      <c r="K2008" s="14">
        <v>-266</v>
      </c>
      <c r="L2008" s="14">
        <v>0</v>
      </c>
      <c r="M2008" s="14">
        <v>-225</v>
      </c>
      <c r="N2008" s="14">
        <v>0</v>
      </c>
      <c r="O2008" s="14">
        <v>0</v>
      </c>
      <c r="P2008" s="14">
        <v>0</v>
      </c>
      <c r="Q2008" s="14">
        <v>-18</v>
      </c>
      <c r="R2008" s="14">
        <v>0</v>
      </c>
      <c r="S2008" s="14">
        <v>0</v>
      </c>
      <c r="T2008" s="14">
        <v>0</v>
      </c>
      <c r="U2008" s="11">
        <f>D2008*G2008</f>
        <v>210740400</v>
      </c>
      <c r="V2008" s="11">
        <f>D2008*L2008</f>
        <v>0</v>
      </c>
    </row>
    <row r="2009" spans="1:22" x14ac:dyDescent="0.3">
      <c r="A2009" s="14" t="str">
        <f>VLOOKUP(B2009,stocks!$B$3:$D$3093,2,FALSE)</f>
        <v>대한방직</v>
      </c>
      <c r="B2009" s="6" t="s">
        <v>13873</v>
      </c>
      <c r="C2009" s="6" t="s">
        <v>14402</v>
      </c>
      <c r="D2009" s="14">
        <v>44050</v>
      </c>
      <c r="E2009" s="14">
        <v>-50</v>
      </c>
      <c r="F2009" s="14">
        <v>-0.11</v>
      </c>
      <c r="G2009" s="14">
        <v>4783</v>
      </c>
      <c r="H2009" s="14">
        <v>-303</v>
      </c>
      <c r="I2009" s="14">
        <v>2</v>
      </c>
      <c r="J2009" s="14">
        <v>301</v>
      </c>
      <c r="K2009" s="14">
        <v>301</v>
      </c>
      <c r="L2009" s="14">
        <v>0</v>
      </c>
      <c r="M2009" s="14">
        <v>2</v>
      </c>
      <c r="N2009" s="14">
        <v>0</v>
      </c>
      <c r="O2009" s="14">
        <v>0</v>
      </c>
      <c r="P2009" s="14">
        <v>0</v>
      </c>
      <c r="Q2009" s="14">
        <v>0</v>
      </c>
      <c r="R2009" s="14">
        <v>0</v>
      </c>
      <c r="S2009" s="14">
        <v>0</v>
      </c>
      <c r="T2009" s="14">
        <v>0</v>
      </c>
      <c r="U2009" s="11">
        <f>D2009*G2009</f>
        <v>210691150</v>
      </c>
      <c r="V2009" s="11">
        <f>D2009*L2009</f>
        <v>0</v>
      </c>
    </row>
    <row r="2010" spans="1:22" x14ac:dyDescent="0.3">
      <c r="A2010" s="14" t="str">
        <f>VLOOKUP(B2010,stocks!$B$3:$D$3093,2,FALSE)</f>
        <v>나이스디앤비</v>
      </c>
      <c r="B2010" s="6" t="s">
        <v>13724</v>
      </c>
      <c r="C2010" s="6" t="s">
        <v>14402</v>
      </c>
      <c r="D2010" s="14">
        <v>10950</v>
      </c>
      <c r="E2010" s="14">
        <v>-150</v>
      </c>
      <c r="F2010" s="14">
        <v>-1.35</v>
      </c>
      <c r="G2010" s="14">
        <v>19207</v>
      </c>
      <c r="H2010" s="14">
        <v>2212</v>
      </c>
      <c r="I2010" s="14">
        <v>-14</v>
      </c>
      <c r="J2010" s="14">
        <v>-2175</v>
      </c>
      <c r="K2010" s="14">
        <v>-2175</v>
      </c>
      <c r="L2010" s="14">
        <v>0</v>
      </c>
      <c r="M2010" s="14">
        <v>-14</v>
      </c>
      <c r="N2010" s="14">
        <v>0</v>
      </c>
      <c r="O2010" s="14">
        <v>0</v>
      </c>
      <c r="P2010" s="14">
        <v>0</v>
      </c>
      <c r="Q2010" s="14">
        <v>0</v>
      </c>
      <c r="R2010" s="14">
        <v>0</v>
      </c>
      <c r="S2010" s="14">
        <v>50</v>
      </c>
      <c r="T2010" s="14">
        <v>-73</v>
      </c>
      <c r="U2010" s="11">
        <f>D2010*G2010</f>
        <v>210316650</v>
      </c>
      <c r="V2010" s="11">
        <f>D2010*L2010</f>
        <v>0</v>
      </c>
    </row>
    <row r="2011" spans="1:22" x14ac:dyDescent="0.3">
      <c r="A2011" s="14" t="str">
        <f>VLOOKUP(B2011,stocks!$B$3:$D$3093,2,FALSE)</f>
        <v>TIGER 200동일가중</v>
      </c>
      <c r="B2011" s="6" t="s">
        <v>15768</v>
      </c>
      <c r="C2011" s="6" t="s">
        <v>14402</v>
      </c>
      <c r="D2011" s="14">
        <v>13415</v>
      </c>
      <c r="E2011" s="14">
        <v>-150</v>
      </c>
      <c r="F2011" s="14">
        <v>-1.1100000000000001</v>
      </c>
      <c r="G2011" s="14">
        <v>15522</v>
      </c>
      <c r="H2011" s="14">
        <v>0</v>
      </c>
      <c r="I2011" s="14">
        <v>0</v>
      </c>
      <c r="J2011" s="14">
        <v>0</v>
      </c>
      <c r="K2011" s="14">
        <v>0</v>
      </c>
      <c r="L2011" s="14">
        <v>0</v>
      </c>
      <c r="M2011" s="14">
        <v>-14895</v>
      </c>
      <c r="N2011" s="14">
        <v>14895</v>
      </c>
      <c r="O2011" s="14">
        <v>0</v>
      </c>
      <c r="P2011" s="14">
        <v>0</v>
      </c>
      <c r="Q2011" s="14">
        <v>0</v>
      </c>
      <c r="R2011" s="14">
        <v>0</v>
      </c>
      <c r="S2011" s="14">
        <v>0</v>
      </c>
      <c r="T2011" s="14">
        <v>0</v>
      </c>
      <c r="U2011" s="11">
        <f>D2011*G2011</f>
        <v>208227630</v>
      </c>
      <c r="V2011" s="11">
        <f>D2011*L2011</f>
        <v>0</v>
      </c>
    </row>
    <row r="2012" spans="1:22" x14ac:dyDescent="0.3">
      <c r="A2012" s="14" t="str">
        <f>VLOOKUP(B2012,stocks!$B$3:$D$3093,2,FALSE)</f>
        <v>KODEX 멀티에셋하이인컴(H)</v>
      </c>
      <c r="B2012" s="6" t="s">
        <v>16074</v>
      </c>
      <c r="C2012" s="6" t="s">
        <v>14402</v>
      </c>
      <c r="D2012" s="14">
        <v>10830</v>
      </c>
      <c r="E2012" s="14">
        <v>-25</v>
      </c>
      <c r="F2012" s="14">
        <v>-0.23</v>
      </c>
      <c r="G2012" s="14">
        <v>19144</v>
      </c>
      <c r="H2012" s="14">
        <v>351</v>
      </c>
      <c r="I2012" s="14">
        <v>-351</v>
      </c>
      <c r="J2012" s="14">
        <v>0</v>
      </c>
      <c r="K2012" s="14">
        <v>0</v>
      </c>
      <c r="L2012" s="14">
        <v>0</v>
      </c>
      <c r="M2012" s="14">
        <v>18696</v>
      </c>
      <c r="N2012" s="14">
        <v>0</v>
      </c>
      <c r="O2012" s="14">
        <v>0</v>
      </c>
      <c r="P2012" s="14">
        <v>0</v>
      </c>
      <c r="Q2012" s="14">
        <v>-19047</v>
      </c>
      <c r="R2012" s="14">
        <v>0</v>
      </c>
      <c r="S2012" s="14">
        <v>0</v>
      </c>
      <c r="T2012" s="14">
        <v>0</v>
      </c>
      <c r="U2012" s="11">
        <f>D2012*G2012</f>
        <v>207329520</v>
      </c>
      <c r="V2012" s="11">
        <f>D2012*L2012</f>
        <v>0</v>
      </c>
    </row>
    <row r="2013" spans="1:22" x14ac:dyDescent="0.3">
      <c r="A2013" s="14" t="str">
        <f>VLOOKUP(B2013,stocks!$B$3:$D$3093,2,FALSE)</f>
        <v>KODEX 중국본토 A50</v>
      </c>
      <c r="B2013" s="6" t="s">
        <v>15513</v>
      </c>
      <c r="C2013" s="6" t="s">
        <v>14402</v>
      </c>
      <c r="D2013" s="14">
        <v>23195</v>
      </c>
      <c r="E2013" s="14">
        <v>-245</v>
      </c>
      <c r="F2013" s="14">
        <v>-1.05</v>
      </c>
      <c r="G2013" s="14">
        <v>8918</v>
      </c>
      <c r="H2013" s="14">
        <v>-312</v>
      </c>
      <c r="I2013" s="14">
        <v>1409</v>
      </c>
      <c r="J2013" s="14">
        <v>-98</v>
      </c>
      <c r="K2013" s="14">
        <v>0</v>
      </c>
      <c r="L2013" s="14">
        <v>0</v>
      </c>
      <c r="M2013" s="14">
        <v>-727</v>
      </c>
      <c r="N2013" s="14">
        <v>0</v>
      </c>
      <c r="O2013" s="14">
        <v>0</v>
      </c>
      <c r="P2013" s="14">
        <v>0</v>
      </c>
      <c r="Q2013" s="14">
        <v>2136</v>
      </c>
      <c r="R2013" s="14">
        <v>0</v>
      </c>
      <c r="S2013" s="14">
        <v>-998</v>
      </c>
      <c r="T2013" s="14">
        <v>-1</v>
      </c>
      <c r="U2013" s="11">
        <f>D2013*G2013</f>
        <v>206853010</v>
      </c>
      <c r="V2013" s="11">
        <f>D2013*L2013</f>
        <v>0</v>
      </c>
    </row>
    <row r="2014" spans="1:22" x14ac:dyDescent="0.3">
      <c r="A2014" s="14" t="str">
        <f>VLOOKUP(B2014,stocks!$B$3:$D$3093,2,FALSE)</f>
        <v>네오리진</v>
      </c>
      <c r="B2014" s="6" t="s">
        <v>13738</v>
      </c>
      <c r="C2014" s="6" t="s">
        <v>14402</v>
      </c>
      <c r="D2014" s="14">
        <v>1710</v>
      </c>
      <c r="E2014" s="14">
        <v>0</v>
      </c>
      <c r="F2014" s="14">
        <v>0</v>
      </c>
      <c r="G2014" s="14">
        <v>120158</v>
      </c>
      <c r="H2014" s="14">
        <v>-6144</v>
      </c>
      <c r="I2014" s="14">
        <v>0</v>
      </c>
      <c r="J2014" s="14">
        <v>4715</v>
      </c>
      <c r="K2014" s="14">
        <v>4715</v>
      </c>
      <c r="L2014" s="14">
        <v>0</v>
      </c>
      <c r="M2014" s="14">
        <v>0</v>
      </c>
      <c r="N2014" s="14">
        <v>0</v>
      </c>
      <c r="O2014" s="14">
        <v>0</v>
      </c>
      <c r="P2014" s="14">
        <v>0</v>
      </c>
      <c r="Q2014" s="14">
        <v>0</v>
      </c>
      <c r="R2014" s="14">
        <v>0</v>
      </c>
      <c r="S2014" s="14">
        <v>1000</v>
      </c>
      <c r="T2014" s="14">
        <v>429</v>
      </c>
      <c r="U2014" s="11">
        <f>D2014*G2014</f>
        <v>205470180</v>
      </c>
      <c r="V2014" s="11">
        <f>D2014*L2014</f>
        <v>0</v>
      </c>
    </row>
    <row r="2015" spans="1:22" x14ac:dyDescent="0.3">
      <c r="A2015" s="14" t="str">
        <f>VLOOKUP(B2015,stocks!$B$3:$D$3093,2,FALSE)</f>
        <v>TIGER 유로스탁스레버리지(합성 H)</v>
      </c>
      <c r="B2015" s="6" t="s">
        <v>15665</v>
      </c>
      <c r="C2015" s="6" t="s">
        <v>14402</v>
      </c>
      <c r="D2015" s="14">
        <v>9800</v>
      </c>
      <c r="E2015" s="14">
        <v>-540</v>
      </c>
      <c r="F2015" s="14">
        <v>-5.22</v>
      </c>
      <c r="G2015" s="14">
        <v>20868</v>
      </c>
      <c r="H2015" s="14">
        <v>13509</v>
      </c>
      <c r="I2015" s="14">
        <v>-14212</v>
      </c>
      <c r="J2015" s="14">
        <v>0</v>
      </c>
      <c r="K2015" s="14">
        <v>0</v>
      </c>
      <c r="L2015" s="14">
        <v>0</v>
      </c>
      <c r="M2015" s="14">
        <v>-14212</v>
      </c>
      <c r="N2015" s="14">
        <v>0</v>
      </c>
      <c r="O2015" s="14">
        <v>0</v>
      </c>
      <c r="P2015" s="14">
        <v>0</v>
      </c>
      <c r="Q2015" s="14">
        <v>0</v>
      </c>
      <c r="R2015" s="14">
        <v>0</v>
      </c>
      <c r="S2015" s="14">
        <v>10</v>
      </c>
      <c r="T2015" s="14">
        <v>693</v>
      </c>
      <c r="U2015" s="11">
        <f>D2015*G2015</f>
        <v>204506400</v>
      </c>
      <c r="V2015" s="11">
        <f>D2015*L2015</f>
        <v>0</v>
      </c>
    </row>
    <row r="2016" spans="1:22" x14ac:dyDescent="0.3">
      <c r="A2016" s="14" t="str">
        <f>VLOOKUP(B2016,stocks!$B$3:$D$3093,2,FALSE)</f>
        <v>해성티피씨</v>
      </c>
      <c r="B2016" s="6" t="s">
        <v>15007</v>
      </c>
      <c r="C2016" s="6" t="s">
        <v>14402</v>
      </c>
      <c r="D2016" s="14">
        <v>18600</v>
      </c>
      <c r="E2016" s="14">
        <v>-100</v>
      </c>
      <c r="F2016" s="14">
        <v>-0.53</v>
      </c>
      <c r="G2016" s="14">
        <v>10921</v>
      </c>
      <c r="H2016" s="14">
        <v>846</v>
      </c>
      <c r="I2016" s="14">
        <v>0</v>
      </c>
      <c r="J2016" s="14">
        <v>-535</v>
      </c>
      <c r="K2016" s="14">
        <v>-535</v>
      </c>
      <c r="L2016" s="14">
        <v>0</v>
      </c>
      <c r="M2016" s="14">
        <v>0</v>
      </c>
      <c r="N2016" s="14">
        <v>0</v>
      </c>
      <c r="O2016" s="14">
        <v>0</v>
      </c>
      <c r="P2016" s="14">
        <v>0</v>
      </c>
      <c r="Q2016" s="14">
        <v>0</v>
      </c>
      <c r="R2016" s="14">
        <v>0</v>
      </c>
      <c r="S2016" s="14">
        <v>-311</v>
      </c>
      <c r="T2016" s="14">
        <v>0</v>
      </c>
      <c r="U2016" s="11">
        <f>D2016*G2016</f>
        <v>203130600</v>
      </c>
      <c r="V2016" s="11">
        <f>D2016*L2016</f>
        <v>0</v>
      </c>
    </row>
    <row r="2017" spans="1:22" x14ac:dyDescent="0.3">
      <c r="A2017" s="14" t="str">
        <f>VLOOKUP(B2017,stocks!$B$3:$D$3093,2,FALSE)</f>
        <v>엔시트론</v>
      </c>
      <c r="B2017" s="6" t="s">
        <v>15271</v>
      </c>
      <c r="C2017" s="6" t="s">
        <v>14402</v>
      </c>
      <c r="D2017" s="14">
        <v>1220</v>
      </c>
      <c r="E2017" s="14">
        <v>0</v>
      </c>
      <c r="F2017" s="14">
        <v>0</v>
      </c>
      <c r="G2017" s="14">
        <v>166251</v>
      </c>
      <c r="H2017" s="14">
        <v>-17285</v>
      </c>
      <c r="I2017" s="14">
        <v>0</v>
      </c>
      <c r="J2017" s="14">
        <v>17281</v>
      </c>
      <c r="K2017" s="14">
        <v>17281</v>
      </c>
      <c r="L2017" s="14">
        <v>0</v>
      </c>
      <c r="M2017" s="14">
        <v>0</v>
      </c>
      <c r="N2017" s="14">
        <v>0</v>
      </c>
      <c r="O2017" s="14">
        <v>0</v>
      </c>
      <c r="P2017" s="14">
        <v>0</v>
      </c>
      <c r="Q2017" s="14">
        <v>0</v>
      </c>
      <c r="R2017" s="14">
        <v>0</v>
      </c>
      <c r="S2017" s="14">
        <v>0</v>
      </c>
      <c r="T2017" s="14">
        <v>4</v>
      </c>
      <c r="U2017" s="11">
        <f>D2017*G2017</f>
        <v>202826220</v>
      </c>
      <c r="V2017" s="11">
        <f>D2017*L2017</f>
        <v>0</v>
      </c>
    </row>
    <row r="2018" spans="1:22" x14ac:dyDescent="0.3">
      <c r="A2018" s="14" t="str">
        <f>VLOOKUP(B2018,stocks!$B$3:$D$3093,2,FALSE)</f>
        <v>KOSEF 200TR</v>
      </c>
      <c r="B2018" s="6" t="s">
        <v>15954</v>
      </c>
      <c r="C2018" s="6" t="s">
        <v>14402</v>
      </c>
      <c r="D2018" s="14">
        <v>51155</v>
      </c>
      <c r="E2018" s="14">
        <v>-490</v>
      </c>
      <c r="F2018" s="14">
        <v>-0.95</v>
      </c>
      <c r="G2018" s="14">
        <v>3959</v>
      </c>
      <c r="H2018" s="14">
        <v>-631</v>
      </c>
      <c r="I2018" s="14">
        <v>620</v>
      </c>
      <c r="J2018" s="14">
        <v>-52</v>
      </c>
      <c r="K2018" s="14">
        <v>0</v>
      </c>
      <c r="L2018" s="14">
        <v>0</v>
      </c>
      <c r="M2018" s="14">
        <v>270</v>
      </c>
      <c r="N2018" s="14">
        <v>0</v>
      </c>
      <c r="O2018" s="14">
        <v>350</v>
      </c>
      <c r="P2018" s="14">
        <v>0</v>
      </c>
      <c r="Q2018" s="14">
        <v>0</v>
      </c>
      <c r="R2018" s="14">
        <v>0</v>
      </c>
      <c r="S2018" s="14">
        <v>50</v>
      </c>
      <c r="T2018" s="14">
        <v>13</v>
      </c>
      <c r="U2018" s="11">
        <f>D2018*G2018</f>
        <v>202522645</v>
      </c>
      <c r="V2018" s="11">
        <f>D2018*L2018</f>
        <v>0</v>
      </c>
    </row>
    <row r="2019" spans="1:22" x14ac:dyDescent="0.3">
      <c r="A2019" s="14" t="str">
        <f>VLOOKUP(B2019,stocks!$B$3:$D$3093,2,FALSE)</f>
        <v>미래에셋대우스팩3호</v>
      </c>
      <c r="B2019" s="6" t="s">
        <v>14006</v>
      </c>
      <c r="C2019" s="6" t="s">
        <v>14402</v>
      </c>
      <c r="D2019" s="14">
        <v>2130</v>
      </c>
      <c r="E2019" s="14">
        <v>-25</v>
      </c>
      <c r="F2019" s="14">
        <v>-1.1599999999999999</v>
      </c>
      <c r="G2019" s="14">
        <v>94453</v>
      </c>
      <c r="H2019" s="14">
        <v>16253</v>
      </c>
      <c r="I2019" s="14">
        <v>0</v>
      </c>
      <c r="J2019" s="14">
        <v>-15603</v>
      </c>
      <c r="K2019" s="14">
        <v>-16919</v>
      </c>
      <c r="L2019" s="14">
        <v>0</v>
      </c>
      <c r="M2019" s="14">
        <v>0</v>
      </c>
      <c r="N2019" s="14">
        <v>0</v>
      </c>
      <c r="O2019" s="14">
        <v>0</v>
      </c>
      <c r="P2019" s="14">
        <v>0</v>
      </c>
      <c r="Q2019" s="14">
        <v>0</v>
      </c>
      <c r="R2019" s="14">
        <v>0</v>
      </c>
      <c r="S2019" s="14">
        <v>0</v>
      </c>
      <c r="T2019" s="14">
        <v>-650</v>
      </c>
      <c r="U2019" s="11">
        <f>D2019*G2019</f>
        <v>201184890</v>
      </c>
      <c r="V2019" s="11">
        <f>D2019*L2019</f>
        <v>0</v>
      </c>
    </row>
    <row r="2020" spans="1:22" x14ac:dyDescent="0.3">
      <c r="A2020" s="14" t="str">
        <f>VLOOKUP(B2020,stocks!$B$3:$D$3093,2,FALSE)</f>
        <v>KODEX 국채선물10년인버스</v>
      </c>
      <c r="B2020" s="6" t="s">
        <v>15528</v>
      </c>
      <c r="C2020" s="6" t="s">
        <v>14402</v>
      </c>
      <c r="D2020" s="14">
        <v>46865</v>
      </c>
      <c r="E2020" s="14">
        <v>-165</v>
      </c>
      <c r="F2020" s="14">
        <v>-0.35</v>
      </c>
      <c r="G2020" s="14">
        <v>4273</v>
      </c>
      <c r="H2020" s="14">
        <v>2174</v>
      </c>
      <c r="I2020" s="14">
        <v>-2174</v>
      </c>
      <c r="J2020" s="14">
        <v>0</v>
      </c>
      <c r="K2020" s="14">
        <v>0</v>
      </c>
      <c r="L2020" s="14">
        <v>0</v>
      </c>
      <c r="M2020" s="14">
        <v>-2174</v>
      </c>
      <c r="N2020" s="14">
        <v>0</v>
      </c>
      <c r="O2020" s="14">
        <v>0</v>
      </c>
      <c r="P2020" s="14">
        <v>0</v>
      </c>
      <c r="Q2020" s="14">
        <v>0</v>
      </c>
      <c r="R2020" s="14">
        <v>0</v>
      </c>
      <c r="S2020" s="14">
        <v>0</v>
      </c>
      <c r="T2020" s="14">
        <v>0</v>
      </c>
      <c r="U2020" s="11">
        <f>D2020*G2020</f>
        <v>200254145</v>
      </c>
      <c r="V2020" s="11">
        <f>D2020*L2020</f>
        <v>0</v>
      </c>
    </row>
    <row r="2021" spans="1:22" x14ac:dyDescent="0.3">
      <c r="A2021" s="14" t="str">
        <f>VLOOKUP(B2021,stocks!$B$3:$D$3093,2,FALSE)</f>
        <v>진흥기업2우B</v>
      </c>
      <c r="B2021" s="6" t="s">
        <v>14468</v>
      </c>
      <c r="C2021" s="6" t="s">
        <v>14402</v>
      </c>
      <c r="D2021" s="14">
        <v>18000</v>
      </c>
      <c r="E2021" s="14">
        <v>-200</v>
      </c>
      <c r="F2021" s="14">
        <v>-1.1000000000000001</v>
      </c>
      <c r="G2021" s="14">
        <v>11086</v>
      </c>
      <c r="H2021" s="14">
        <v>-43</v>
      </c>
      <c r="I2021" s="14">
        <v>0</v>
      </c>
      <c r="J2021" s="14">
        <v>0</v>
      </c>
      <c r="K2021" s="14">
        <v>0</v>
      </c>
      <c r="L2021" s="14">
        <v>0</v>
      </c>
      <c r="M2021" s="14">
        <v>0</v>
      </c>
      <c r="N2021" s="14">
        <v>0</v>
      </c>
      <c r="O2021" s="14">
        <v>0</v>
      </c>
      <c r="P2021" s="14">
        <v>0</v>
      </c>
      <c r="Q2021" s="14">
        <v>0</v>
      </c>
      <c r="R2021" s="14">
        <v>0</v>
      </c>
      <c r="S2021" s="14">
        <v>3</v>
      </c>
      <c r="T2021" s="14">
        <v>40</v>
      </c>
      <c r="U2021" s="11">
        <f>D2021*G2021</f>
        <v>199548000</v>
      </c>
      <c r="V2021" s="11">
        <f>D2021*L2021</f>
        <v>0</v>
      </c>
    </row>
    <row r="2022" spans="1:22" x14ac:dyDescent="0.3">
      <c r="A2022" s="14" t="str">
        <f>VLOOKUP(B2022,stocks!$B$3:$D$3093,2,FALSE)</f>
        <v>KODEX S&amp;P글로벌인프라(합성)</v>
      </c>
      <c r="B2022" s="6" t="s">
        <v>15843</v>
      </c>
      <c r="C2022" s="6" t="s">
        <v>14402</v>
      </c>
      <c r="D2022" s="14">
        <v>11780</v>
      </c>
      <c r="E2022" s="14">
        <v>-230</v>
      </c>
      <c r="F2022" s="14">
        <v>-1.92</v>
      </c>
      <c r="G2022" s="14">
        <v>16891</v>
      </c>
      <c r="H2022" s="14">
        <v>2115</v>
      </c>
      <c r="I2022" s="14">
        <v>-2116</v>
      </c>
      <c r="J2022" s="14">
        <v>0</v>
      </c>
      <c r="K2022" s="14">
        <v>0</v>
      </c>
      <c r="L2022" s="14">
        <v>0</v>
      </c>
      <c r="M2022" s="14">
        <v>-2498</v>
      </c>
      <c r="N2022" s="14">
        <v>0</v>
      </c>
      <c r="O2022" s="14">
        <v>0</v>
      </c>
      <c r="P2022" s="14">
        <v>0</v>
      </c>
      <c r="Q2022" s="14">
        <v>382</v>
      </c>
      <c r="R2022" s="14">
        <v>0</v>
      </c>
      <c r="S2022" s="14">
        <v>1</v>
      </c>
      <c r="T2022" s="14">
        <v>0</v>
      </c>
      <c r="U2022" s="11">
        <f>D2022*G2022</f>
        <v>198975980</v>
      </c>
      <c r="V2022" s="11">
        <f>D2022*L2022</f>
        <v>0</v>
      </c>
    </row>
    <row r="2023" spans="1:22" x14ac:dyDescent="0.3">
      <c r="A2023" s="14" t="str">
        <f>VLOOKUP(B2023,stocks!$B$3:$D$3093,2,FALSE)</f>
        <v>이리츠코크렙</v>
      </c>
      <c r="B2023" s="6" t="s">
        <v>15182</v>
      </c>
      <c r="C2023" s="6" t="s">
        <v>14402</v>
      </c>
      <c r="D2023" s="14">
        <v>6460</v>
      </c>
      <c r="E2023" s="14">
        <v>-20</v>
      </c>
      <c r="F2023" s="14">
        <v>-0.31</v>
      </c>
      <c r="G2023" s="14">
        <v>30640</v>
      </c>
      <c r="H2023" s="14">
        <v>-277</v>
      </c>
      <c r="I2023" s="14">
        <v>10832</v>
      </c>
      <c r="J2023" s="14">
        <v>-2255</v>
      </c>
      <c r="K2023" s="14">
        <v>1253</v>
      </c>
      <c r="L2023" s="14">
        <v>0</v>
      </c>
      <c r="M2023" s="14">
        <v>6294</v>
      </c>
      <c r="N2023" s="14">
        <v>0</v>
      </c>
      <c r="O2023" s="14">
        <v>4538</v>
      </c>
      <c r="P2023" s="14">
        <v>0</v>
      </c>
      <c r="Q2023" s="14">
        <v>0</v>
      </c>
      <c r="R2023" s="14">
        <v>0</v>
      </c>
      <c r="S2023" s="14">
        <v>-8300</v>
      </c>
      <c r="T2023" s="14">
        <v>0</v>
      </c>
      <c r="U2023" s="11">
        <f>D2023*G2023</f>
        <v>197934400</v>
      </c>
      <c r="V2023" s="11">
        <f>D2023*L2023</f>
        <v>0</v>
      </c>
    </row>
    <row r="2024" spans="1:22" x14ac:dyDescent="0.3">
      <c r="A2024" s="14" t="str">
        <f>VLOOKUP(B2024,stocks!$B$3:$D$3093,2,FALSE)</f>
        <v>서울제약</v>
      </c>
      <c r="B2024" s="6" t="s">
        <v>14216</v>
      </c>
      <c r="C2024" s="6" t="s">
        <v>14402</v>
      </c>
      <c r="D2024" s="14">
        <v>8060</v>
      </c>
      <c r="E2024" s="14">
        <v>-80</v>
      </c>
      <c r="F2024" s="14">
        <v>-0.98</v>
      </c>
      <c r="G2024" s="14">
        <v>24531</v>
      </c>
      <c r="H2024" s="14">
        <v>2367</v>
      </c>
      <c r="I2024" s="14">
        <v>0</v>
      </c>
      <c r="J2024" s="14">
        <v>-2371</v>
      </c>
      <c r="K2024" s="14">
        <v>-1893</v>
      </c>
      <c r="L2024" s="14">
        <v>0</v>
      </c>
      <c r="M2024" s="14">
        <v>0</v>
      </c>
      <c r="N2024" s="14">
        <v>0</v>
      </c>
      <c r="O2024" s="14">
        <v>0</v>
      </c>
      <c r="P2024" s="14">
        <v>0</v>
      </c>
      <c r="Q2024" s="14">
        <v>0</v>
      </c>
      <c r="R2024" s="14">
        <v>0</v>
      </c>
      <c r="S2024" s="14">
        <v>0</v>
      </c>
      <c r="T2024" s="14">
        <v>4</v>
      </c>
      <c r="U2024" s="11">
        <f>D2024*G2024</f>
        <v>197719860</v>
      </c>
      <c r="V2024" s="11">
        <f>D2024*L2024</f>
        <v>0</v>
      </c>
    </row>
    <row r="2025" spans="1:22" x14ac:dyDescent="0.3">
      <c r="A2025" s="14" t="str">
        <f>VLOOKUP(B2025,stocks!$B$3:$D$3093,2,FALSE)</f>
        <v>TIGER 차이나HSCEI</v>
      </c>
      <c r="B2025" s="6" t="s">
        <v>15747</v>
      </c>
      <c r="C2025" s="6" t="s">
        <v>14402</v>
      </c>
      <c r="D2025" s="14">
        <v>12650</v>
      </c>
      <c r="E2025" s="14">
        <v>-35</v>
      </c>
      <c r="F2025" s="14">
        <v>-0.28000000000000003</v>
      </c>
      <c r="G2025" s="14">
        <v>15592</v>
      </c>
      <c r="H2025" s="14">
        <v>2441</v>
      </c>
      <c r="I2025" s="14">
        <v>-2439</v>
      </c>
      <c r="J2025" s="14">
        <v>0</v>
      </c>
      <c r="K2025" s="14">
        <v>0</v>
      </c>
      <c r="L2025" s="14">
        <v>0</v>
      </c>
      <c r="M2025" s="14">
        <v>-10391</v>
      </c>
      <c r="N2025" s="14">
        <v>0</v>
      </c>
      <c r="O2025" s="14">
        <v>0</v>
      </c>
      <c r="P2025" s="14">
        <v>0</v>
      </c>
      <c r="Q2025" s="14">
        <v>7952</v>
      </c>
      <c r="R2025" s="14">
        <v>0</v>
      </c>
      <c r="S2025" s="14">
        <v>-2</v>
      </c>
      <c r="T2025" s="14">
        <v>0</v>
      </c>
      <c r="U2025" s="11">
        <f>D2025*G2025</f>
        <v>197238800</v>
      </c>
      <c r="V2025" s="11">
        <f>D2025*L2025</f>
        <v>0</v>
      </c>
    </row>
    <row r="2026" spans="1:22" x14ac:dyDescent="0.3">
      <c r="A2026" s="14" t="str">
        <f>VLOOKUP(B2026,stocks!$B$3:$D$3093,2,FALSE)</f>
        <v>세종메디칼</v>
      </c>
      <c r="B2026" s="6" t="s">
        <v>14270</v>
      </c>
      <c r="C2026" s="6" t="s">
        <v>14402</v>
      </c>
      <c r="D2026" s="14">
        <v>10100</v>
      </c>
      <c r="E2026" s="14">
        <v>100</v>
      </c>
      <c r="F2026" s="14">
        <v>1</v>
      </c>
      <c r="G2026" s="14">
        <v>19462</v>
      </c>
      <c r="H2026" s="14">
        <v>-3202</v>
      </c>
      <c r="I2026" s="14">
        <v>3200</v>
      </c>
      <c r="J2026" s="14">
        <v>2</v>
      </c>
      <c r="K2026" s="14">
        <v>2</v>
      </c>
      <c r="L2026" s="14">
        <v>0</v>
      </c>
      <c r="M2026" s="14">
        <v>0</v>
      </c>
      <c r="N2026" s="14">
        <v>0</v>
      </c>
      <c r="O2026" s="14">
        <v>0</v>
      </c>
      <c r="P2026" s="14">
        <v>3200</v>
      </c>
      <c r="Q2026" s="14">
        <v>0</v>
      </c>
      <c r="R2026" s="14">
        <v>0</v>
      </c>
      <c r="S2026" s="14">
        <v>0</v>
      </c>
      <c r="T2026" s="14">
        <v>0</v>
      </c>
      <c r="U2026" s="11">
        <f>D2026*G2026</f>
        <v>196566200</v>
      </c>
      <c r="V2026" s="11">
        <f>D2026*L2026</f>
        <v>0</v>
      </c>
    </row>
    <row r="2027" spans="1:22" x14ac:dyDescent="0.3">
      <c r="A2027" s="14" t="str">
        <f>VLOOKUP(B2027,stocks!$B$3:$D$3093,2,FALSE)</f>
        <v>KBSTAR 차이나항셍테크</v>
      </c>
      <c r="B2027" s="6" t="s">
        <v>16222</v>
      </c>
      <c r="C2027" s="6" t="s">
        <v>14402</v>
      </c>
      <c r="D2027" s="14">
        <v>10030</v>
      </c>
      <c r="E2027" s="14">
        <v>-65</v>
      </c>
      <c r="F2027" s="14">
        <v>-0.64</v>
      </c>
      <c r="G2027" s="14">
        <v>19587</v>
      </c>
      <c r="H2027" s="14">
        <v>-946</v>
      </c>
      <c r="I2027" s="14">
        <v>13047</v>
      </c>
      <c r="J2027" s="14">
        <v>-12101</v>
      </c>
      <c r="K2027" s="14">
        <v>0</v>
      </c>
      <c r="L2027" s="14">
        <v>0</v>
      </c>
      <c r="M2027" s="14">
        <v>13047</v>
      </c>
      <c r="N2027" s="14">
        <v>0</v>
      </c>
      <c r="O2027" s="14">
        <v>0</v>
      </c>
      <c r="P2027" s="14">
        <v>0</v>
      </c>
      <c r="Q2027" s="14">
        <v>0</v>
      </c>
      <c r="R2027" s="14">
        <v>0</v>
      </c>
      <c r="S2027" s="14">
        <v>0</v>
      </c>
      <c r="T2027" s="14">
        <v>0</v>
      </c>
      <c r="U2027" s="11">
        <f>D2027*G2027</f>
        <v>196457610</v>
      </c>
      <c r="V2027" s="11">
        <f>D2027*L2027</f>
        <v>0</v>
      </c>
    </row>
    <row r="2028" spans="1:22" x14ac:dyDescent="0.3">
      <c r="A2028" s="14" t="str">
        <f>VLOOKUP(B2028,stocks!$B$3:$D$3093,2,FALSE)</f>
        <v>신영증권우</v>
      </c>
      <c r="B2028" s="6" t="s">
        <v>14357</v>
      </c>
      <c r="C2028" s="6" t="s">
        <v>14402</v>
      </c>
      <c r="D2028" s="14">
        <v>64500</v>
      </c>
      <c r="E2028" s="14">
        <v>-500</v>
      </c>
      <c r="F2028" s="14">
        <v>-0.77</v>
      </c>
      <c r="G2028" s="14">
        <v>3025</v>
      </c>
      <c r="H2028" s="14">
        <v>-1041</v>
      </c>
      <c r="I2028" s="14">
        <v>1041</v>
      </c>
      <c r="J2028" s="14">
        <v>0</v>
      </c>
      <c r="K2028" s="14">
        <v>0</v>
      </c>
      <c r="L2028" s="14">
        <v>0</v>
      </c>
      <c r="M2028" s="14">
        <v>1048</v>
      </c>
      <c r="N2028" s="14">
        <v>0</v>
      </c>
      <c r="O2028" s="14">
        <v>0</v>
      </c>
      <c r="P2028" s="14">
        <v>0</v>
      </c>
      <c r="Q2028" s="14">
        <v>-7</v>
      </c>
      <c r="R2028" s="14">
        <v>0</v>
      </c>
      <c r="S2028" s="14">
        <v>0</v>
      </c>
      <c r="T2028" s="14">
        <v>0</v>
      </c>
      <c r="U2028" s="11">
        <f>D2028*G2028</f>
        <v>195112500</v>
      </c>
      <c r="V2028" s="11">
        <f>D2028*L2028</f>
        <v>0</v>
      </c>
    </row>
    <row r="2029" spans="1:22" x14ac:dyDescent="0.3">
      <c r="A2029" s="14" t="str">
        <f>VLOOKUP(B2029,stocks!$B$3:$D$3093,2,FALSE)</f>
        <v>TIGER 200 경기소비재</v>
      </c>
      <c r="B2029" s="6" t="s">
        <v>15439</v>
      </c>
      <c r="C2029" s="6" t="s">
        <v>14402</v>
      </c>
      <c r="D2029" s="14">
        <v>19820</v>
      </c>
      <c r="E2029" s="14">
        <v>-240</v>
      </c>
      <c r="F2029" s="14">
        <v>-1.2</v>
      </c>
      <c r="G2029" s="14">
        <v>9821</v>
      </c>
      <c r="H2029" s="14">
        <v>-1859</v>
      </c>
      <c r="I2029" s="14">
        <v>1859</v>
      </c>
      <c r="J2029" s="14">
        <v>0</v>
      </c>
      <c r="K2029" s="14">
        <v>0</v>
      </c>
      <c r="L2029" s="14">
        <v>0</v>
      </c>
      <c r="M2029" s="14">
        <v>2090</v>
      </c>
      <c r="N2029" s="14">
        <v>0</v>
      </c>
      <c r="O2029" s="14">
        <v>0</v>
      </c>
      <c r="P2029" s="14">
        <v>0</v>
      </c>
      <c r="Q2029" s="14">
        <v>-231</v>
      </c>
      <c r="R2029" s="14">
        <v>0</v>
      </c>
      <c r="S2029" s="14">
        <v>0</v>
      </c>
      <c r="T2029" s="14">
        <v>0</v>
      </c>
      <c r="U2029" s="11">
        <f>D2029*G2029</f>
        <v>194652220</v>
      </c>
      <c r="V2029" s="11">
        <f>D2029*L2029</f>
        <v>0</v>
      </c>
    </row>
    <row r="2030" spans="1:22" x14ac:dyDescent="0.3">
      <c r="A2030" s="14" t="str">
        <f>VLOOKUP(B2030,stocks!$B$3:$D$3093,2,FALSE)</f>
        <v>롯데지주우</v>
      </c>
      <c r="B2030" s="6" t="s">
        <v>13451</v>
      </c>
      <c r="C2030" s="6" t="s">
        <v>14402</v>
      </c>
      <c r="D2030" s="14">
        <v>63000</v>
      </c>
      <c r="E2030" s="14">
        <v>-1100</v>
      </c>
      <c r="F2030" s="14">
        <v>-1.72</v>
      </c>
      <c r="G2030" s="14">
        <v>3086</v>
      </c>
      <c r="H2030" s="14">
        <v>0</v>
      </c>
      <c r="I2030" s="14">
        <v>0</v>
      </c>
      <c r="J2030" s="14">
        <v>0</v>
      </c>
      <c r="K2030" s="14">
        <v>0</v>
      </c>
      <c r="L2030" s="14">
        <v>0</v>
      </c>
      <c r="M2030" s="14">
        <v>0</v>
      </c>
      <c r="N2030" s="14">
        <v>0</v>
      </c>
      <c r="O2030" s="14">
        <v>0</v>
      </c>
      <c r="P2030" s="14">
        <v>0</v>
      </c>
      <c r="Q2030" s="14">
        <v>0</v>
      </c>
      <c r="R2030" s="14">
        <v>0</v>
      </c>
      <c r="S2030" s="14">
        <v>0</v>
      </c>
      <c r="T2030" s="14">
        <v>0</v>
      </c>
      <c r="U2030" s="11">
        <f>D2030*G2030</f>
        <v>194418000</v>
      </c>
      <c r="V2030" s="11">
        <f>D2030*L2030</f>
        <v>0</v>
      </c>
    </row>
    <row r="2031" spans="1:22" x14ac:dyDescent="0.3">
      <c r="A2031" s="14" t="str">
        <f>VLOOKUP(B2031,stocks!$B$3:$D$3093,2,FALSE)</f>
        <v>KODEX IT</v>
      </c>
      <c r="B2031" s="6" t="s">
        <v>15828</v>
      </c>
      <c r="C2031" s="6" t="s">
        <v>14402</v>
      </c>
      <c r="D2031" s="14">
        <v>20665</v>
      </c>
      <c r="E2031" s="14">
        <v>-125</v>
      </c>
      <c r="F2031" s="14">
        <v>-0.6</v>
      </c>
      <c r="G2031" s="14">
        <v>9260</v>
      </c>
      <c r="H2031" s="14">
        <v>-70</v>
      </c>
      <c r="I2031" s="14">
        <v>134</v>
      </c>
      <c r="J2031" s="14">
        <v>-64</v>
      </c>
      <c r="K2031" s="14">
        <v>0</v>
      </c>
      <c r="L2031" s="14">
        <v>0</v>
      </c>
      <c r="M2031" s="14">
        <v>127</v>
      </c>
      <c r="N2031" s="14">
        <v>0</v>
      </c>
      <c r="O2031" s="14">
        <v>0</v>
      </c>
      <c r="P2031" s="14">
        <v>0</v>
      </c>
      <c r="Q2031" s="14">
        <v>7</v>
      </c>
      <c r="R2031" s="14">
        <v>0</v>
      </c>
      <c r="S2031" s="14">
        <v>0</v>
      </c>
      <c r="T2031" s="14">
        <v>0</v>
      </c>
      <c r="U2031" s="11">
        <f>D2031*G2031</f>
        <v>191357900</v>
      </c>
      <c r="V2031" s="11">
        <f>D2031*L2031</f>
        <v>0</v>
      </c>
    </row>
    <row r="2032" spans="1:22" x14ac:dyDescent="0.3">
      <c r="A2032" s="14" t="str">
        <f>VLOOKUP(B2032,stocks!$B$3:$D$3093,2,FALSE)</f>
        <v>디씨엠</v>
      </c>
      <c r="B2032" s="6" t="s">
        <v>13381</v>
      </c>
      <c r="C2032" s="6" t="s">
        <v>14402</v>
      </c>
      <c r="D2032" s="14">
        <v>16650</v>
      </c>
      <c r="E2032" s="14">
        <v>-350</v>
      </c>
      <c r="F2032" s="14">
        <v>-2.06</v>
      </c>
      <c r="G2032" s="14">
        <v>11404</v>
      </c>
      <c r="H2032" s="14">
        <v>2274</v>
      </c>
      <c r="I2032" s="14">
        <v>20</v>
      </c>
      <c r="J2032" s="14">
        <v>-2617</v>
      </c>
      <c r="K2032" s="14">
        <v>-2617</v>
      </c>
      <c r="L2032" s="14">
        <v>0</v>
      </c>
      <c r="M2032" s="14">
        <v>20</v>
      </c>
      <c r="N2032" s="14">
        <v>0</v>
      </c>
      <c r="O2032" s="14">
        <v>0</v>
      </c>
      <c r="P2032" s="14">
        <v>0</v>
      </c>
      <c r="Q2032" s="14">
        <v>0</v>
      </c>
      <c r="R2032" s="14">
        <v>0</v>
      </c>
      <c r="S2032" s="14">
        <v>323</v>
      </c>
      <c r="T2032" s="14">
        <v>0</v>
      </c>
      <c r="U2032" s="11">
        <f>D2032*G2032</f>
        <v>189876600</v>
      </c>
      <c r="V2032" s="11">
        <f>D2032*L2032</f>
        <v>0</v>
      </c>
    </row>
    <row r="2033" spans="1:22" x14ac:dyDescent="0.3">
      <c r="A2033" s="14" t="str">
        <f>VLOOKUP(B2033,stocks!$B$3:$D$3093,2,FALSE)</f>
        <v>신흥</v>
      </c>
      <c r="B2033" s="6" t="s">
        <v>14378</v>
      </c>
      <c r="C2033" s="6" t="s">
        <v>14402</v>
      </c>
      <c r="D2033" s="14">
        <v>15050</v>
      </c>
      <c r="E2033" s="14">
        <v>-300</v>
      </c>
      <c r="F2033" s="14">
        <v>-1.95</v>
      </c>
      <c r="G2033" s="14">
        <v>12582</v>
      </c>
      <c r="H2033" s="14">
        <v>-535</v>
      </c>
      <c r="I2033" s="14">
        <v>-12</v>
      </c>
      <c r="J2033" s="14">
        <v>319</v>
      </c>
      <c r="K2033" s="14">
        <v>259</v>
      </c>
      <c r="L2033" s="14">
        <v>0</v>
      </c>
      <c r="M2033" s="14">
        <v>-12</v>
      </c>
      <c r="N2033" s="14">
        <v>0</v>
      </c>
      <c r="O2033" s="14">
        <v>0</v>
      </c>
      <c r="P2033" s="14">
        <v>0</v>
      </c>
      <c r="Q2033" s="14">
        <v>0</v>
      </c>
      <c r="R2033" s="14">
        <v>0</v>
      </c>
      <c r="S2033" s="14">
        <v>228</v>
      </c>
      <c r="T2033" s="14">
        <v>0</v>
      </c>
      <c r="U2033" s="11">
        <f>D2033*G2033</f>
        <v>189359100</v>
      </c>
      <c r="V2033" s="11">
        <f>D2033*L2033</f>
        <v>0</v>
      </c>
    </row>
    <row r="2034" spans="1:22" x14ac:dyDescent="0.3">
      <c r="A2034" s="14" t="str">
        <f>VLOOKUP(B2034,stocks!$B$3:$D$3093,2,FALSE)</f>
        <v>TIGER 지주회사</v>
      </c>
      <c r="B2034" s="6" t="s">
        <v>16028</v>
      </c>
      <c r="C2034" s="6" t="s">
        <v>14402</v>
      </c>
      <c r="D2034" s="14">
        <v>12810</v>
      </c>
      <c r="E2034" s="14">
        <v>-65</v>
      </c>
      <c r="F2034" s="14">
        <v>-0.5</v>
      </c>
      <c r="G2034" s="14">
        <v>14762</v>
      </c>
      <c r="H2034" s="14">
        <v>3312</v>
      </c>
      <c r="I2034" s="14">
        <v>-3264</v>
      </c>
      <c r="J2034" s="14">
        <v>0</v>
      </c>
      <c r="K2034" s="14">
        <v>0</v>
      </c>
      <c r="L2034" s="14">
        <v>0</v>
      </c>
      <c r="M2034" s="14">
        <v>-13264</v>
      </c>
      <c r="N2034" s="14">
        <v>0</v>
      </c>
      <c r="O2034" s="14">
        <v>0</v>
      </c>
      <c r="P2034" s="14">
        <v>0</v>
      </c>
      <c r="Q2034" s="14">
        <v>0</v>
      </c>
      <c r="R2034" s="14">
        <v>10000</v>
      </c>
      <c r="S2034" s="14">
        <v>0</v>
      </c>
      <c r="T2034" s="14">
        <v>-48</v>
      </c>
      <c r="U2034" s="11">
        <f>D2034*G2034</f>
        <v>189101220</v>
      </c>
      <c r="V2034" s="11">
        <f>D2034*L2034</f>
        <v>0</v>
      </c>
    </row>
    <row r="2035" spans="1:22" x14ac:dyDescent="0.3">
      <c r="A2035" s="14" t="str">
        <f>VLOOKUP(B2035,stocks!$B$3:$D$3093,2,FALSE)</f>
        <v>미래에셋맵스리츠</v>
      </c>
      <c r="B2035" s="6" t="s">
        <v>14007</v>
      </c>
      <c r="C2035" s="6" t="s">
        <v>14402</v>
      </c>
      <c r="D2035" s="14">
        <v>5140</v>
      </c>
      <c r="E2035" s="14">
        <v>-40</v>
      </c>
      <c r="F2035" s="14">
        <v>-0.77</v>
      </c>
      <c r="G2035" s="14">
        <v>36595</v>
      </c>
      <c r="H2035" s="14">
        <v>6385</v>
      </c>
      <c r="I2035" s="14">
        <v>-6649</v>
      </c>
      <c r="J2035" s="14">
        <v>-1107</v>
      </c>
      <c r="K2035" s="14">
        <v>4777</v>
      </c>
      <c r="L2035" s="14">
        <v>0</v>
      </c>
      <c r="M2035" s="14">
        <v>1071</v>
      </c>
      <c r="N2035" s="14">
        <v>0</v>
      </c>
      <c r="O2035" s="14">
        <v>4660</v>
      </c>
      <c r="P2035" s="14">
        <v>-12380</v>
      </c>
      <c r="Q2035" s="14">
        <v>0</v>
      </c>
      <c r="R2035" s="14">
        <v>0</v>
      </c>
      <c r="S2035" s="14">
        <v>1371</v>
      </c>
      <c r="T2035" s="14">
        <v>0</v>
      </c>
      <c r="U2035" s="11">
        <f>D2035*G2035</f>
        <v>188098300</v>
      </c>
      <c r="V2035" s="11">
        <f>D2035*L2035</f>
        <v>0</v>
      </c>
    </row>
    <row r="2036" spans="1:22" x14ac:dyDescent="0.3">
      <c r="A2036" s="14" t="str">
        <f>VLOOKUP(B2036,stocks!$B$3:$D$3093,2,FALSE)</f>
        <v>KOSEF 미국달러선물</v>
      </c>
      <c r="B2036" s="6" t="s">
        <v>15422</v>
      </c>
      <c r="C2036" s="6" t="s">
        <v>14402</v>
      </c>
      <c r="D2036" s="14">
        <v>11950</v>
      </c>
      <c r="E2036" s="14">
        <v>45</v>
      </c>
      <c r="F2036" s="14">
        <v>0.38</v>
      </c>
      <c r="G2036" s="14">
        <v>15687</v>
      </c>
      <c r="H2036" s="14">
        <v>438</v>
      </c>
      <c r="I2036" s="14">
        <v>-428</v>
      </c>
      <c r="J2036" s="14">
        <v>-10</v>
      </c>
      <c r="K2036" s="14">
        <v>0</v>
      </c>
      <c r="L2036" s="14">
        <v>0</v>
      </c>
      <c r="M2036" s="14">
        <v>1209</v>
      </c>
      <c r="N2036" s="14">
        <v>0</v>
      </c>
      <c r="O2036" s="14">
        <v>15</v>
      </c>
      <c r="P2036" s="14">
        <v>0</v>
      </c>
      <c r="Q2036" s="14">
        <v>-1652</v>
      </c>
      <c r="R2036" s="14">
        <v>0</v>
      </c>
      <c r="S2036" s="14">
        <v>0</v>
      </c>
      <c r="T2036" s="14">
        <v>0</v>
      </c>
      <c r="U2036" s="11">
        <f>D2036*G2036</f>
        <v>187459650</v>
      </c>
      <c r="V2036" s="11">
        <f>D2036*L2036</f>
        <v>0</v>
      </c>
    </row>
    <row r="2037" spans="1:22" x14ac:dyDescent="0.3">
      <c r="A2037" s="14" t="str">
        <f>VLOOKUP(B2037,stocks!$B$3:$D$3093,2,FALSE)</f>
        <v>삼영무역</v>
      </c>
      <c r="B2037" s="6" t="s">
        <v>14153</v>
      </c>
      <c r="C2037" s="6" t="s">
        <v>14402</v>
      </c>
      <c r="D2037" s="14">
        <v>16650</v>
      </c>
      <c r="E2037" s="14">
        <v>-250</v>
      </c>
      <c r="F2037" s="14">
        <v>-1.48</v>
      </c>
      <c r="G2037" s="14">
        <v>11074</v>
      </c>
      <c r="H2037" s="14">
        <v>2312</v>
      </c>
      <c r="I2037" s="14">
        <v>43</v>
      </c>
      <c r="J2037" s="14">
        <v>-2357</v>
      </c>
      <c r="K2037" s="14">
        <v>-2234</v>
      </c>
      <c r="L2037" s="14">
        <v>0</v>
      </c>
      <c r="M2037" s="14">
        <v>-80</v>
      </c>
      <c r="N2037" s="14">
        <v>123</v>
      </c>
      <c r="O2037" s="14">
        <v>0</v>
      </c>
      <c r="P2037" s="14">
        <v>0</v>
      </c>
      <c r="Q2037" s="14">
        <v>0</v>
      </c>
      <c r="R2037" s="14">
        <v>0</v>
      </c>
      <c r="S2037" s="14">
        <v>2</v>
      </c>
      <c r="T2037" s="14">
        <v>0</v>
      </c>
      <c r="U2037" s="11">
        <f>D2037*G2037</f>
        <v>184382100</v>
      </c>
      <c r="V2037" s="11">
        <f>D2037*L2037</f>
        <v>0</v>
      </c>
    </row>
    <row r="2038" spans="1:22" x14ac:dyDescent="0.3">
      <c r="A2038" s="14" t="str">
        <f>VLOOKUP(B2038,stocks!$B$3:$D$3093,2,FALSE)</f>
        <v>모바일리더</v>
      </c>
      <c r="B2038" s="6" t="s">
        <v>13985</v>
      </c>
      <c r="C2038" s="6" t="s">
        <v>14402</v>
      </c>
      <c r="D2038" s="14">
        <v>20700</v>
      </c>
      <c r="E2038" s="14">
        <v>-500</v>
      </c>
      <c r="F2038" s="14">
        <v>-2.36</v>
      </c>
      <c r="G2038" s="14">
        <v>8890</v>
      </c>
      <c r="H2038" s="14">
        <v>-203</v>
      </c>
      <c r="I2038" s="14">
        <v>0</v>
      </c>
      <c r="J2038" s="14">
        <v>203</v>
      </c>
      <c r="K2038" s="14">
        <v>-56</v>
      </c>
      <c r="L2038" s="14">
        <v>0</v>
      </c>
      <c r="M2038" s="14">
        <v>0</v>
      </c>
      <c r="N2038" s="14">
        <v>0</v>
      </c>
      <c r="O2038" s="14">
        <v>0</v>
      </c>
      <c r="P2038" s="14">
        <v>0</v>
      </c>
      <c r="Q2038" s="14">
        <v>0</v>
      </c>
      <c r="R2038" s="14">
        <v>0</v>
      </c>
      <c r="S2038" s="14">
        <v>0</v>
      </c>
      <c r="T2038" s="14">
        <v>0</v>
      </c>
      <c r="U2038" s="11">
        <f>D2038*G2038</f>
        <v>184023000</v>
      </c>
      <c r="V2038" s="11">
        <f>D2038*L2038</f>
        <v>0</v>
      </c>
    </row>
    <row r="2039" spans="1:22" x14ac:dyDescent="0.3">
      <c r="A2039" s="14" t="str">
        <f>VLOOKUP(B2039,stocks!$B$3:$D$3093,2,FALSE)</f>
        <v>KOSEF 200선물인버스2X</v>
      </c>
      <c r="B2039" s="6" t="s">
        <v>15779</v>
      </c>
      <c r="C2039" s="6" t="s">
        <v>14402</v>
      </c>
      <c r="D2039" s="14">
        <v>1910</v>
      </c>
      <c r="E2039" s="14">
        <v>40</v>
      </c>
      <c r="F2039" s="14">
        <v>2.14</v>
      </c>
      <c r="G2039" s="14">
        <v>95246</v>
      </c>
      <c r="H2039" s="14">
        <v>-59563</v>
      </c>
      <c r="I2039" s="14">
        <v>59562</v>
      </c>
      <c r="J2039" s="14">
        <v>1</v>
      </c>
      <c r="K2039" s="14">
        <v>0</v>
      </c>
      <c r="L2039" s="14">
        <v>0</v>
      </c>
      <c r="M2039" s="14">
        <v>59560</v>
      </c>
      <c r="N2039" s="14">
        <v>0</v>
      </c>
      <c r="O2039" s="14">
        <v>2</v>
      </c>
      <c r="P2039" s="14">
        <v>0</v>
      </c>
      <c r="Q2039" s="14">
        <v>0</v>
      </c>
      <c r="R2039" s="14">
        <v>0</v>
      </c>
      <c r="S2039" s="14">
        <v>0</v>
      </c>
      <c r="T2039" s="14">
        <v>0</v>
      </c>
      <c r="U2039" s="11">
        <f>D2039*G2039</f>
        <v>181919860</v>
      </c>
      <c r="V2039" s="11">
        <f>D2039*L2039</f>
        <v>0</v>
      </c>
    </row>
    <row r="2040" spans="1:22" x14ac:dyDescent="0.3">
      <c r="A2040" s="14" t="str">
        <f>VLOOKUP(B2040,stocks!$B$3:$D$3093,2,FALSE)</f>
        <v>아이디스홀딩스</v>
      </c>
      <c r="B2040" s="6" t="s">
        <v>14979</v>
      </c>
      <c r="C2040" s="6" t="s">
        <v>14402</v>
      </c>
      <c r="D2040" s="14">
        <v>14650</v>
      </c>
      <c r="E2040" s="14">
        <v>150</v>
      </c>
      <c r="F2040" s="14">
        <v>1.03</v>
      </c>
      <c r="G2040" s="14">
        <v>12343</v>
      </c>
      <c r="H2040" s="14">
        <v>837</v>
      </c>
      <c r="I2040" s="14">
        <v>0</v>
      </c>
      <c r="J2040" s="14">
        <v>-837</v>
      </c>
      <c r="K2040" s="14">
        <v>-848</v>
      </c>
      <c r="L2040" s="14">
        <v>0</v>
      </c>
      <c r="M2040" s="14">
        <v>0</v>
      </c>
      <c r="N2040" s="14">
        <v>0</v>
      </c>
      <c r="O2040" s="14">
        <v>0</v>
      </c>
      <c r="P2040" s="14">
        <v>0</v>
      </c>
      <c r="Q2040" s="14">
        <v>0</v>
      </c>
      <c r="R2040" s="14">
        <v>0</v>
      </c>
      <c r="S2040" s="14">
        <v>0</v>
      </c>
      <c r="T2040" s="14">
        <v>0</v>
      </c>
      <c r="U2040" s="11">
        <f>D2040*G2040</f>
        <v>180824950</v>
      </c>
      <c r="V2040" s="11">
        <f>D2040*L2040</f>
        <v>0</v>
      </c>
    </row>
    <row r="2041" spans="1:22" x14ac:dyDescent="0.3">
      <c r="A2041" s="14" t="str">
        <f>VLOOKUP(B2041,stocks!$B$3:$D$3093,2,FALSE)</f>
        <v>THE MIDONG</v>
      </c>
      <c r="B2041" s="6" t="s">
        <v>13890</v>
      </c>
      <c r="C2041" s="6" t="s">
        <v>14402</v>
      </c>
      <c r="D2041" s="14">
        <v>1810</v>
      </c>
      <c r="E2041" s="14">
        <v>-25</v>
      </c>
      <c r="F2041" s="14">
        <v>-1.36</v>
      </c>
      <c r="G2041" s="14">
        <v>99778</v>
      </c>
      <c r="H2041" s="14">
        <v>-2801</v>
      </c>
      <c r="I2041" s="14">
        <v>0</v>
      </c>
      <c r="J2041" s="14">
        <v>2801</v>
      </c>
      <c r="K2041" s="14">
        <v>2801</v>
      </c>
      <c r="L2041" s="14">
        <v>0</v>
      </c>
      <c r="M2041" s="14">
        <v>0</v>
      </c>
      <c r="N2041" s="14">
        <v>0</v>
      </c>
      <c r="O2041" s="14">
        <v>0</v>
      </c>
      <c r="P2041" s="14">
        <v>0</v>
      </c>
      <c r="Q2041" s="14">
        <v>0</v>
      </c>
      <c r="R2041" s="14">
        <v>0</v>
      </c>
      <c r="S2041" s="14">
        <v>0</v>
      </c>
      <c r="T2041" s="14">
        <v>0</v>
      </c>
      <c r="U2041" s="11">
        <f>D2041*G2041</f>
        <v>180598180</v>
      </c>
      <c r="V2041" s="11">
        <f>D2041*L2041</f>
        <v>0</v>
      </c>
    </row>
    <row r="2042" spans="1:22" x14ac:dyDescent="0.3">
      <c r="A2042" s="14" t="str">
        <f>VLOOKUP(B2042,stocks!$B$3:$D$3093,2,FALSE)</f>
        <v>신송홀딩스</v>
      </c>
      <c r="B2042" s="6" t="s">
        <v>14354</v>
      </c>
      <c r="C2042" s="6" t="s">
        <v>14402</v>
      </c>
      <c r="D2042" s="14">
        <v>5280</v>
      </c>
      <c r="E2042" s="14">
        <v>-160</v>
      </c>
      <c r="F2042" s="14">
        <v>-2.94</v>
      </c>
      <c r="G2042" s="14">
        <v>34203</v>
      </c>
      <c r="H2042" s="14">
        <v>2020</v>
      </c>
      <c r="I2042" s="14">
        <v>2991</v>
      </c>
      <c r="J2042" s="14">
        <v>-5011</v>
      </c>
      <c r="K2042" s="14">
        <v>-5011</v>
      </c>
      <c r="L2042" s="14">
        <v>0</v>
      </c>
      <c r="M2042" s="14">
        <v>2991</v>
      </c>
      <c r="N2042" s="14">
        <v>0</v>
      </c>
      <c r="O2042" s="14">
        <v>0</v>
      </c>
      <c r="P2042" s="14">
        <v>0</v>
      </c>
      <c r="Q2042" s="14">
        <v>0</v>
      </c>
      <c r="R2042" s="14">
        <v>0</v>
      </c>
      <c r="S2042" s="14">
        <v>0</v>
      </c>
      <c r="T2042" s="14">
        <v>0</v>
      </c>
      <c r="U2042" s="11">
        <f>D2042*G2042</f>
        <v>180591840</v>
      </c>
      <c r="V2042" s="11">
        <f>D2042*L2042</f>
        <v>0</v>
      </c>
    </row>
    <row r="2043" spans="1:22" x14ac:dyDescent="0.3">
      <c r="A2043" s="14" t="str">
        <f>VLOOKUP(B2043,stocks!$B$3:$D$3093,2,FALSE)</f>
        <v>하이트진로홀딩스우</v>
      </c>
      <c r="B2043" s="6" t="s">
        <v>14409</v>
      </c>
      <c r="C2043" s="6" t="s">
        <v>14402</v>
      </c>
      <c r="D2043" s="14">
        <v>20900</v>
      </c>
      <c r="E2043" s="14">
        <v>750</v>
      </c>
      <c r="F2043" s="14">
        <v>3.72</v>
      </c>
      <c r="G2043" s="14">
        <v>8637</v>
      </c>
      <c r="H2043" s="14">
        <v>0</v>
      </c>
      <c r="I2043" s="14">
        <v>0</v>
      </c>
      <c r="J2043" s="14">
        <v>0</v>
      </c>
      <c r="K2043" s="14">
        <v>0</v>
      </c>
      <c r="L2043" s="14">
        <v>0</v>
      </c>
      <c r="M2043" s="14">
        <v>0</v>
      </c>
      <c r="N2043" s="14">
        <v>0</v>
      </c>
      <c r="O2043" s="14">
        <v>0</v>
      </c>
      <c r="P2043" s="14">
        <v>0</v>
      </c>
      <c r="Q2043" s="14">
        <v>0</v>
      </c>
      <c r="R2043" s="14">
        <v>0</v>
      </c>
      <c r="S2043" s="14">
        <v>0</v>
      </c>
      <c r="T2043" s="14">
        <v>0</v>
      </c>
      <c r="U2043" s="11">
        <f>D2043*G2043</f>
        <v>180513300</v>
      </c>
      <c r="V2043" s="11">
        <f>D2043*L2043</f>
        <v>0</v>
      </c>
    </row>
    <row r="2044" spans="1:22" x14ac:dyDescent="0.3">
      <c r="A2044" s="14" t="str">
        <f>VLOOKUP(B2044,stocks!$B$3:$D$3093,2,FALSE)</f>
        <v>아톤</v>
      </c>
      <c r="B2044" s="6" t="s">
        <v>15494</v>
      </c>
      <c r="C2044" s="6" t="s">
        <v>14402</v>
      </c>
      <c r="D2044" s="14">
        <v>22650</v>
      </c>
      <c r="E2044" s="14">
        <v>-350</v>
      </c>
      <c r="F2044" s="14">
        <v>-1.52</v>
      </c>
      <c r="G2044" s="14">
        <v>7969</v>
      </c>
      <c r="H2044" s="14">
        <v>1405</v>
      </c>
      <c r="I2044" s="14">
        <v>0</v>
      </c>
      <c r="J2044" s="14">
        <v>-1405</v>
      </c>
      <c r="K2044" s="14">
        <v>-896</v>
      </c>
      <c r="L2044" s="14">
        <v>0</v>
      </c>
      <c r="M2044" s="14">
        <v>0</v>
      </c>
      <c r="N2044" s="14">
        <v>0</v>
      </c>
      <c r="O2044" s="14">
        <v>0</v>
      </c>
      <c r="P2044" s="14">
        <v>0</v>
      </c>
      <c r="Q2044" s="14">
        <v>0</v>
      </c>
      <c r="R2044" s="14">
        <v>0</v>
      </c>
      <c r="S2044" s="14">
        <v>0</v>
      </c>
      <c r="T2044" s="14">
        <v>0</v>
      </c>
      <c r="U2044" s="11">
        <f>D2044*G2044</f>
        <v>180497850</v>
      </c>
      <c r="V2044" s="11">
        <f>D2044*L2044</f>
        <v>0</v>
      </c>
    </row>
    <row r="2045" spans="1:22" x14ac:dyDescent="0.3">
      <c r="A2045" s="14" t="str">
        <f>VLOOKUP(B2045,stocks!$B$3:$D$3093,2,FALSE)</f>
        <v>이화산업</v>
      </c>
      <c r="B2045" s="6" t="s">
        <v>14427</v>
      </c>
      <c r="C2045" s="6" t="s">
        <v>14402</v>
      </c>
      <c r="D2045" s="14">
        <v>20400</v>
      </c>
      <c r="E2045" s="14">
        <v>-750</v>
      </c>
      <c r="F2045" s="14">
        <v>-3.55</v>
      </c>
      <c r="G2045" s="14">
        <v>8828</v>
      </c>
      <c r="H2045" s="14">
        <v>-634</v>
      </c>
      <c r="I2045" s="14">
        <v>-3</v>
      </c>
      <c r="J2045" s="14">
        <v>147</v>
      </c>
      <c r="K2045" s="14">
        <v>146</v>
      </c>
      <c r="L2045" s="14">
        <v>0</v>
      </c>
      <c r="M2045" s="14">
        <v>-3</v>
      </c>
      <c r="N2045" s="14">
        <v>0</v>
      </c>
      <c r="O2045" s="14">
        <v>0</v>
      </c>
      <c r="P2045" s="14">
        <v>0</v>
      </c>
      <c r="Q2045" s="14">
        <v>0</v>
      </c>
      <c r="R2045" s="14">
        <v>0</v>
      </c>
      <c r="S2045" s="14">
        <v>477</v>
      </c>
      <c r="T2045" s="14">
        <v>13</v>
      </c>
      <c r="U2045" s="11">
        <f>D2045*G2045</f>
        <v>180091200</v>
      </c>
      <c r="V2045" s="11">
        <f>D2045*L2045</f>
        <v>0</v>
      </c>
    </row>
    <row r="2046" spans="1:22" x14ac:dyDescent="0.3">
      <c r="A2046" s="14" t="str">
        <f>VLOOKUP(B2046,stocks!$B$3:$D$3093,2,FALSE)</f>
        <v>TIGER 라틴35</v>
      </c>
      <c r="B2046" s="6" t="s">
        <v>15297</v>
      </c>
      <c r="C2046" s="6" t="s">
        <v>14402</v>
      </c>
      <c r="D2046" s="14">
        <v>3700</v>
      </c>
      <c r="E2046" s="14">
        <v>-20</v>
      </c>
      <c r="F2046" s="14">
        <v>-0.54</v>
      </c>
      <c r="G2046" s="14">
        <v>48549</v>
      </c>
      <c r="H2046" s="14">
        <v>-40655</v>
      </c>
      <c r="I2046" s="14">
        <v>40655</v>
      </c>
      <c r="J2046" s="14">
        <v>0</v>
      </c>
      <c r="K2046" s="14">
        <v>0</v>
      </c>
      <c r="L2046" s="14">
        <v>0</v>
      </c>
      <c r="M2046" s="14">
        <v>40655</v>
      </c>
      <c r="N2046" s="14">
        <v>0</v>
      </c>
      <c r="O2046" s="14">
        <v>0</v>
      </c>
      <c r="P2046" s="14">
        <v>0</v>
      </c>
      <c r="Q2046" s="14">
        <v>0</v>
      </c>
      <c r="R2046" s="14">
        <v>0</v>
      </c>
      <c r="S2046" s="14">
        <v>0</v>
      </c>
      <c r="T2046" s="14">
        <v>0</v>
      </c>
      <c r="U2046" s="11">
        <f>D2046*G2046</f>
        <v>179631300</v>
      </c>
      <c r="V2046" s="11">
        <f>D2046*L2046</f>
        <v>0</v>
      </c>
    </row>
    <row r="2047" spans="1:22" x14ac:dyDescent="0.3">
      <c r="A2047" s="14" t="str">
        <f>VLOOKUP(B2047,stocks!$B$3:$D$3093,2,FALSE)</f>
        <v>페이퍼코리아</v>
      </c>
      <c r="B2047" s="6" t="s">
        <v>14435</v>
      </c>
      <c r="C2047" s="6" t="s">
        <v>14402</v>
      </c>
      <c r="D2047" s="14">
        <v>2345</v>
      </c>
      <c r="E2047" s="14">
        <v>-35</v>
      </c>
      <c r="F2047" s="14">
        <v>-1.47</v>
      </c>
      <c r="G2047" s="14">
        <v>76543</v>
      </c>
      <c r="H2047" s="14">
        <v>1036</v>
      </c>
      <c r="I2047" s="14">
        <v>16</v>
      </c>
      <c r="J2047" s="14">
        <v>-1052</v>
      </c>
      <c r="K2047" s="14">
        <v>-1039</v>
      </c>
      <c r="L2047" s="14">
        <v>0</v>
      </c>
      <c r="M2047" s="14">
        <v>16</v>
      </c>
      <c r="N2047" s="14">
        <v>0</v>
      </c>
      <c r="O2047" s="14">
        <v>0</v>
      </c>
      <c r="P2047" s="14">
        <v>0</v>
      </c>
      <c r="Q2047" s="14">
        <v>0</v>
      </c>
      <c r="R2047" s="14">
        <v>0</v>
      </c>
      <c r="S2047" s="14">
        <v>0</v>
      </c>
      <c r="T2047" s="14">
        <v>0</v>
      </c>
      <c r="U2047" s="11">
        <f>D2047*G2047</f>
        <v>179493335</v>
      </c>
      <c r="V2047" s="11">
        <f>D2047*L2047</f>
        <v>0</v>
      </c>
    </row>
    <row r="2048" spans="1:22" x14ac:dyDescent="0.3">
      <c r="A2048" s="14" t="str">
        <f>VLOOKUP(B2048,stocks!$B$3:$D$3093,2,FALSE)</f>
        <v>우진아이엔에스</v>
      </c>
      <c r="B2048" s="6" t="s">
        <v>14599</v>
      </c>
      <c r="C2048" s="6" t="s">
        <v>14402</v>
      </c>
      <c r="D2048" s="14">
        <v>9030</v>
      </c>
      <c r="E2048" s="14">
        <v>-30</v>
      </c>
      <c r="F2048" s="14">
        <v>-0.33</v>
      </c>
      <c r="G2048" s="14">
        <v>19874</v>
      </c>
      <c r="H2048" s="14">
        <v>-4251</v>
      </c>
      <c r="I2048" s="14">
        <v>3400</v>
      </c>
      <c r="J2048" s="14">
        <v>851</v>
      </c>
      <c r="K2048" s="14">
        <v>851</v>
      </c>
      <c r="L2048" s="14">
        <v>0</v>
      </c>
      <c r="M2048" s="14">
        <v>-45</v>
      </c>
      <c r="N2048" s="14">
        <v>0</v>
      </c>
      <c r="O2048" s="14">
        <v>0</v>
      </c>
      <c r="P2048" s="14">
        <v>3445</v>
      </c>
      <c r="Q2048" s="14">
        <v>0</v>
      </c>
      <c r="R2048" s="14">
        <v>0</v>
      </c>
      <c r="S2048" s="14">
        <v>0</v>
      </c>
      <c r="T2048" s="14">
        <v>0</v>
      </c>
      <c r="U2048" s="11">
        <f>D2048*G2048</f>
        <v>179462220</v>
      </c>
      <c r="V2048" s="11">
        <f>D2048*L2048</f>
        <v>0</v>
      </c>
    </row>
    <row r="2049" spans="1:22" x14ac:dyDescent="0.3">
      <c r="A2049" s="14" t="str">
        <f>VLOOKUP(B2049,stocks!$B$3:$D$3093,2,FALSE)</f>
        <v>천일고속</v>
      </c>
      <c r="B2049" s="6" t="s">
        <v>14421</v>
      </c>
      <c r="C2049" s="6" t="s">
        <v>14402</v>
      </c>
      <c r="D2049" s="14">
        <v>78800</v>
      </c>
      <c r="E2049" s="14">
        <v>300</v>
      </c>
      <c r="F2049" s="14">
        <v>0.38</v>
      </c>
      <c r="G2049" s="14">
        <v>2276</v>
      </c>
      <c r="H2049" s="14">
        <v>107</v>
      </c>
      <c r="I2049" s="14">
        <v>-1</v>
      </c>
      <c r="J2049" s="14">
        <v>-136</v>
      </c>
      <c r="K2049" s="14">
        <v>-136</v>
      </c>
      <c r="L2049" s="14">
        <v>0</v>
      </c>
      <c r="M2049" s="14">
        <v>-1</v>
      </c>
      <c r="N2049" s="14">
        <v>0</v>
      </c>
      <c r="O2049" s="14">
        <v>0</v>
      </c>
      <c r="P2049" s="14">
        <v>0</v>
      </c>
      <c r="Q2049" s="14">
        <v>0</v>
      </c>
      <c r="R2049" s="14">
        <v>0</v>
      </c>
      <c r="S2049" s="14">
        <v>15</v>
      </c>
      <c r="T2049" s="14">
        <v>15</v>
      </c>
      <c r="U2049" s="11">
        <f>D2049*G2049</f>
        <v>179348800</v>
      </c>
      <c r="V2049" s="11">
        <f>D2049*L2049</f>
        <v>0</v>
      </c>
    </row>
    <row r="2050" spans="1:22" x14ac:dyDescent="0.3">
      <c r="A2050" s="14" t="str">
        <f>VLOOKUP(B2050,stocks!$B$3:$D$3093,2,FALSE)</f>
        <v>엔에이치스팩17호</v>
      </c>
      <c r="B2050" s="6" t="s">
        <v>16184</v>
      </c>
      <c r="C2050" s="6" t="s">
        <v>14402</v>
      </c>
      <c r="D2050" s="14">
        <v>2165</v>
      </c>
      <c r="E2050" s="14">
        <v>-15</v>
      </c>
      <c r="F2050" s="14">
        <v>-0.69</v>
      </c>
      <c r="G2050" s="14">
        <v>82802</v>
      </c>
      <c r="H2050" s="14">
        <v>2065</v>
      </c>
      <c r="I2050" s="14">
        <v>0</v>
      </c>
      <c r="J2050" s="14">
        <v>-2058</v>
      </c>
      <c r="K2050" s="14">
        <v>-2058</v>
      </c>
      <c r="L2050" s="14">
        <v>0</v>
      </c>
      <c r="M2050" s="14">
        <v>0</v>
      </c>
      <c r="N2050" s="14">
        <v>0</v>
      </c>
      <c r="O2050" s="14">
        <v>0</v>
      </c>
      <c r="P2050" s="14">
        <v>0</v>
      </c>
      <c r="Q2050" s="14">
        <v>0</v>
      </c>
      <c r="R2050" s="14">
        <v>0</v>
      </c>
      <c r="S2050" s="14">
        <v>0</v>
      </c>
      <c r="T2050" s="14">
        <v>-7</v>
      </c>
      <c r="U2050" s="11">
        <f>D2050*G2050</f>
        <v>179266330</v>
      </c>
      <c r="V2050" s="11">
        <f>D2050*L2050</f>
        <v>0</v>
      </c>
    </row>
    <row r="2051" spans="1:22" x14ac:dyDescent="0.3">
      <c r="A2051" s="14" t="str">
        <f>VLOOKUP(B2051,stocks!$B$3:$D$3093,2,FALSE)</f>
        <v>신한 레버리지 금 선물 ETN</v>
      </c>
      <c r="B2051" s="6" t="s">
        <v>16314</v>
      </c>
      <c r="C2051" s="6" t="s">
        <v>14402</v>
      </c>
      <c r="D2051" s="14">
        <v>15775</v>
      </c>
      <c r="E2051" s="14">
        <v>-130</v>
      </c>
      <c r="F2051" s="14">
        <v>-0.82</v>
      </c>
      <c r="G2051" s="14">
        <v>11359</v>
      </c>
      <c r="H2051" s="14">
        <v>-3679</v>
      </c>
      <c r="I2051" s="14">
        <v>3679</v>
      </c>
      <c r="J2051" s="14">
        <v>0</v>
      </c>
      <c r="K2051" s="14">
        <v>0</v>
      </c>
      <c r="L2051" s="14">
        <v>0</v>
      </c>
      <c r="M2051" s="14">
        <v>3679</v>
      </c>
      <c r="N2051" s="14">
        <v>0</v>
      </c>
      <c r="O2051" s="14">
        <v>0</v>
      </c>
      <c r="P2051" s="14">
        <v>0</v>
      </c>
      <c r="Q2051" s="14">
        <v>0</v>
      </c>
      <c r="R2051" s="14">
        <v>0</v>
      </c>
      <c r="S2051" s="14">
        <v>0</v>
      </c>
      <c r="T2051" s="14">
        <v>0</v>
      </c>
      <c r="U2051" s="11">
        <f>D2051*G2051</f>
        <v>179188225</v>
      </c>
      <c r="V2051" s="11">
        <f>D2051*L2051</f>
        <v>0</v>
      </c>
    </row>
    <row r="2052" spans="1:22" x14ac:dyDescent="0.3">
      <c r="A2052" s="14" t="str">
        <f>VLOOKUP(B2052,stocks!$B$3:$D$3093,2,FALSE)</f>
        <v>신한 옥수수 선물 ETN(H)</v>
      </c>
      <c r="B2052" s="6" t="s">
        <v>16295</v>
      </c>
      <c r="C2052" s="6" t="s">
        <v>14402</v>
      </c>
      <c r="D2052" s="14">
        <v>9520</v>
      </c>
      <c r="E2052" s="14">
        <v>260</v>
      </c>
      <c r="F2052" s="14">
        <v>2.81</v>
      </c>
      <c r="G2052" s="14">
        <v>18706</v>
      </c>
      <c r="H2052" s="14">
        <v>-13331</v>
      </c>
      <c r="I2052" s="14">
        <v>13359</v>
      </c>
      <c r="J2052" s="14">
        <v>0</v>
      </c>
      <c r="K2052" s="14">
        <v>0</v>
      </c>
      <c r="L2052" s="14">
        <v>0</v>
      </c>
      <c r="M2052" s="14">
        <v>13359</v>
      </c>
      <c r="N2052" s="14">
        <v>0</v>
      </c>
      <c r="O2052" s="14">
        <v>0</v>
      </c>
      <c r="P2052" s="14">
        <v>0</v>
      </c>
      <c r="Q2052" s="14">
        <v>0</v>
      </c>
      <c r="R2052" s="14">
        <v>0</v>
      </c>
      <c r="S2052" s="14">
        <v>0</v>
      </c>
      <c r="T2052" s="14">
        <v>-28</v>
      </c>
      <c r="U2052" s="11">
        <f>D2052*G2052</f>
        <v>178081120</v>
      </c>
      <c r="V2052" s="11">
        <f>D2052*L2052</f>
        <v>0</v>
      </c>
    </row>
    <row r="2053" spans="1:22" x14ac:dyDescent="0.3">
      <c r="A2053" s="14" t="str">
        <f>VLOOKUP(B2053,stocks!$B$3:$D$3093,2,FALSE)</f>
        <v>텔코웨어</v>
      </c>
      <c r="B2053" s="6" t="s">
        <v>15118</v>
      </c>
      <c r="C2053" s="6" t="s">
        <v>14402</v>
      </c>
      <c r="D2053" s="14">
        <v>12800</v>
      </c>
      <c r="E2053" s="14">
        <v>-50</v>
      </c>
      <c r="F2053" s="14">
        <v>-0.39</v>
      </c>
      <c r="G2053" s="14">
        <v>13821</v>
      </c>
      <c r="H2053" s="14">
        <v>50</v>
      </c>
      <c r="I2053" s="14">
        <v>238</v>
      </c>
      <c r="J2053" s="14">
        <v>-129</v>
      </c>
      <c r="K2053" s="14">
        <v>-288</v>
      </c>
      <c r="L2053" s="14">
        <v>0</v>
      </c>
      <c r="M2053" s="14">
        <v>238</v>
      </c>
      <c r="N2053" s="14">
        <v>0</v>
      </c>
      <c r="O2053" s="14">
        <v>0</v>
      </c>
      <c r="P2053" s="14">
        <v>0</v>
      </c>
      <c r="Q2053" s="14">
        <v>0</v>
      </c>
      <c r="R2053" s="14">
        <v>0</v>
      </c>
      <c r="S2053" s="14">
        <v>-159</v>
      </c>
      <c r="T2053" s="14">
        <v>0</v>
      </c>
      <c r="U2053" s="11">
        <f>D2053*G2053</f>
        <v>176908800</v>
      </c>
      <c r="V2053" s="11">
        <f>D2053*L2053</f>
        <v>0</v>
      </c>
    </row>
    <row r="2054" spans="1:22" x14ac:dyDescent="0.3">
      <c r="A2054" s="14" t="str">
        <f>VLOOKUP(B2054,stocks!$B$3:$D$3093,2,FALSE)</f>
        <v>아이에스이커머스</v>
      </c>
      <c r="B2054" s="6" t="s">
        <v>15085</v>
      </c>
      <c r="C2054" s="6" t="s">
        <v>14402</v>
      </c>
      <c r="D2054" s="14">
        <v>3740</v>
      </c>
      <c r="E2054" s="14">
        <v>15</v>
      </c>
      <c r="F2054" s="14">
        <v>0.4</v>
      </c>
      <c r="G2054" s="14">
        <v>47048</v>
      </c>
      <c r="H2054" s="14">
        <v>7671</v>
      </c>
      <c r="I2054" s="14">
        <v>-72</v>
      </c>
      <c r="J2054" s="14">
        <v>-7599</v>
      </c>
      <c r="K2054" s="14">
        <v>-7599</v>
      </c>
      <c r="L2054" s="14">
        <v>0</v>
      </c>
      <c r="M2054" s="14">
        <v>-72</v>
      </c>
      <c r="N2054" s="14">
        <v>0</v>
      </c>
      <c r="O2054" s="14">
        <v>0</v>
      </c>
      <c r="P2054" s="14">
        <v>0</v>
      </c>
      <c r="Q2054" s="14">
        <v>0</v>
      </c>
      <c r="R2054" s="14">
        <v>0</v>
      </c>
      <c r="S2054" s="14">
        <v>0</v>
      </c>
      <c r="T2054" s="14">
        <v>0</v>
      </c>
      <c r="U2054" s="11">
        <f>D2054*G2054</f>
        <v>175959520</v>
      </c>
      <c r="V2054" s="11">
        <f>D2054*L2054</f>
        <v>0</v>
      </c>
    </row>
    <row r="2055" spans="1:22" x14ac:dyDescent="0.3">
      <c r="A2055" s="14" t="str">
        <f>VLOOKUP(B2055,stocks!$B$3:$D$3093,2,FALSE)</f>
        <v>삼성 인버스 2X 천연가스 선물 ETN B</v>
      </c>
      <c r="B2055" s="6" t="s">
        <v>16388</v>
      </c>
      <c r="C2055" s="6" t="s">
        <v>14402</v>
      </c>
      <c r="D2055" s="14">
        <v>19040</v>
      </c>
      <c r="E2055" s="14">
        <v>210</v>
      </c>
      <c r="F2055" s="14">
        <v>1.1200000000000001</v>
      </c>
      <c r="G2055" s="14">
        <v>9237</v>
      </c>
      <c r="H2055" s="14">
        <v>-5156</v>
      </c>
      <c r="I2055" s="14">
        <v>5156</v>
      </c>
      <c r="J2055" s="14">
        <v>0</v>
      </c>
      <c r="K2055" s="14">
        <v>0</v>
      </c>
      <c r="L2055" s="14">
        <v>0</v>
      </c>
      <c r="M2055" s="14">
        <v>5156</v>
      </c>
      <c r="N2055" s="14">
        <v>0</v>
      </c>
      <c r="O2055" s="14">
        <v>0</v>
      </c>
      <c r="P2055" s="14">
        <v>0</v>
      </c>
      <c r="Q2055" s="14">
        <v>0</v>
      </c>
      <c r="R2055" s="14">
        <v>0</v>
      </c>
      <c r="S2055" s="14">
        <v>0</v>
      </c>
      <c r="T2055" s="14">
        <v>0</v>
      </c>
      <c r="U2055" s="11">
        <f>D2055*G2055</f>
        <v>175872480</v>
      </c>
      <c r="V2055" s="11">
        <f>D2055*L2055</f>
        <v>0</v>
      </c>
    </row>
    <row r="2056" spans="1:22" x14ac:dyDescent="0.3">
      <c r="A2056" s="14" t="str">
        <f>VLOOKUP(B2056,stocks!$B$3:$D$3093,2,FALSE)</f>
        <v>네비게이터 ESG액티브</v>
      </c>
      <c r="B2056" s="6" t="s">
        <v>16261</v>
      </c>
      <c r="C2056" s="6" t="s">
        <v>14402</v>
      </c>
      <c r="D2056" s="14">
        <v>10100</v>
      </c>
      <c r="E2056" s="14">
        <v>-60</v>
      </c>
      <c r="F2056" s="14">
        <v>-0.59</v>
      </c>
      <c r="G2056" s="14">
        <v>17394</v>
      </c>
      <c r="H2056" s="14">
        <v>12417</v>
      </c>
      <c r="I2056" s="14">
        <v>-12417</v>
      </c>
      <c r="J2056" s="14">
        <v>0</v>
      </c>
      <c r="K2056" s="14">
        <v>0</v>
      </c>
      <c r="L2056" s="14">
        <v>0</v>
      </c>
      <c r="M2056" s="14">
        <v>-12427</v>
      </c>
      <c r="N2056" s="14">
        <v>0</v>
      </c>
      <c r="O2056" s="14">
        <v>10</v>
      </c>
      <c r="P2056" s="14">
        <v>0</v>
      </c>
      <c r="Q2056" s="14">
        <v>0</v>
      </c>
      <c r="R2056" s="14">
        <v>0</v>
      </c>
      <c r="S2056" s="14">
        <v>0</v>
      </c>
      <c r="T2056" s="14">
        <v>0</v>
      </c>
      <c r="U2056" s="11">
        <f>D2056*G2056</f>
        <v>175679400</v>
      </c>
      <c r="V2056" s="11">
        <f>D2056*L2056</f>
        <v>0</v>
      </c>
    </row>
    <row r="2057" spans="1:22" x14ac:dyDescent="0.3">
      <c r="A2057" s="14" t="str">
        <f>VLOOKUP(B2057,stocks!$B$3:$D$3093,2,FALSE)</f>
        <v>KODEX 미국달러선물인버스</v>
      </c>
      <c r="B2057" s="6" t="s">
        <v>15807</v>
      </c>
      <c r="C2057" s="6" t="s">
        <v>14402</v>
      </c>
      <c r="D2057" s="14">
        <v>10090</v>
      </c>
      <c r="E2057" s="14">
        <v>-20</v>
      </c>
      <c r="F2057" s="14">
        <v>-0.2</v>
      </c>
      <c r="G2057" s="14">
        <v>17331</v>
      </c>
      <c r="H2057" s="14">
        <v>2149</v>
      </c>
      <c r="I2057" s="14">
        <v>-2149</v>
      </c>
      <c r="J2057" s="14">
        <v>0</v>
      </c>
      <c r="K2057" s="14">
        <v>0</v>
      </c>
      <c r="L2057" s="14">
        <v>0</v>
      </c>
      <c r="M2057" s="14">
        <v>-16848</v>
      </c>
      <c r="N2057" s="14">
        <v>0</v>
      </c>
      <c r="O2057" s="14">
        <v>15000</v>
      </c>
      <c r="P2057" s="14">
        <v>0</v>
      </c>
      <c r="Q2057" s="14">
        <v>-301</v>
      </c>
      <c r="R2057" s="14">
        <v>0</v>
      </c>
      <c r="S2057" s="14">
        <v>0</v>
      </c>
      <c r="T2057" s="14">
        <v>0</v>
      </c>
      <c r="U2057" s="11">
        <f>D2057*G2057</f>
        <v>174869790</v>
      </c>
      <c r="V2057" s="11">
        <f>D2057*L2057</f>
        <v>0</v>
      </c>
    </row>
    <row r="2058" spans="1:22" x14ac:dyDescent="0.3">
      <c r="A2058" s="14" t="str">
        <f>VLOOKUP(B2058,stocks!$B$3:$D$3093,2,FALSE)</f>
        <v>드래곤플라이</v>
      </c>
      <c r="B2058" s="6" t="s">
        <v>13371</v>
      </c>
      <c r="C2058" s="6" t="s">
        <v>14402</v>
      </c>
      <c r="D2058" s="14">
        <v>2305</v>
      </c>
      <c r="E2058" s="14">
        <v>-15</v>
      </c>
      <c r="F2058" s="14">
        <v>-0.65</v>
      </c>
      <c r="G2058" s="14">
        <v>75862</v>
      </c>
      <c r="H2058" s="14">
        <v>13861</v>
      </c>
      <c r="I2058" s="14">
        <v>0</v>
      </c>
      <c r="J2058" s="14">
        <v>-12862</v>
      </c>
      <c r="K2058" s="14">
        <v>-12862</v>
      </c>
      <c r="L2058" s="14">
        <v>0</v>
      </c>
      <c r="M2058" s="14">
        <v>0</v>
      </c>
      <c r="N2058" s="14">
        <v>0</v>
      </c>
      <c r="O2058" s="14">
        <v>0</v>
      </c>
      <c r="P2058" s="14">
        <v>0</v>
      </c>
      <c r="Q2058" s="14">
        <v>0</v>
      </c>
      <c r="R2058" s="14">
        <v>0</v>
      </c>
      <c r="S2058" s="14">
        <v>-999</v>
      </c>
      <c r="T2058" s="14">
        <v>0</v>
      </c>
      <c r="U2058" s="11">
        <f>D2058*G2058</f>
        <v>174861910</v>
      </c>
      <c r="V2058" s="11">
        <f>D2058*L2058</f>
        <v>0</v>
      </c>
    </row>
    <row r="2059" spans="1:22" x14ac:dyDescent="0.3">
      <c r="A2059" s="14" t="str">
        <f>VLOOKUP(B2059,stocks!$B$3:$D$3093,2,FALSE)</f>
        <v>대동전자</v>
      </c>
      <c r="B2059" s="6" t="s">
        <v>13813</v>
      </c>
      <c r="C2059" s="6" t="s">
        <v>14402</v>
      </c>
      <c r="D2059" s="14">
        <v>8100</v>
      </c>
      <c r="E2059" s="14">
        <v>-100</v>
      </c>
      <c r="F2059" s="14">
        <v>-1.22</v>
      </c>
      <c r="G2059" s="14">
        <v>21566</v>
      </c>
      <c r="H2059" s="14">
        <v>-1509</v>
      </c>
      <c r="I2059" s="14">
        <v>6</v>
      </c>
      <c r="J2059" s="14">
        <v>1612</v>
      </c>
      <c r="K2059" s="14">
        <v>1612</v>
      </c>
      <c r="L2059" s="14">
        <v>0</v>
      </c>
      <c r="M2059" s="14">
        <v>6</v>
      </c>
      <c r="N2059" s="14">
        <v>0</v>
      </c>
      <c r="O2059" s="14">
        <v>0</v>
      </c>
      <c r="P2059" s="14">
        <v>0</v>
      </c>
      <c r="Q2059" s="14">
        <v>0</v>
      </c>
      <c r="R2059" s="14">
        <v>0</v>
      </c>
      <c r="S2059" s="14">
        <v>-1</v>
      </c>
      <c r="T2059" s="14">
        <v>-108</v>
      </c>
      <c r="U2059" s="11">
        <f>D2059*G2059</f>
        <v>174684600</v>
      </c>
      <c r="V2059" s="11">
        <f>D2059*L2059</f>
        <v>0</v>
      </c>
    </row>
    <row r="2060" spans="1:22" x14ac:dyDescent="0.3">
      <c r="A2060" s="14" t="str">
        <f>VLOOKUP(B2060,stocks!$B$3:$D$3093,2,FALSE)</f>
        <v>KODEX 고배당</v>
      </c>
      <c r="B2060" s="6" t="s">
        <v>15890</v>
      </c>
      <c r="C2060" s="6" t="s">
        <v>14402</v>
      </c>
      <c r="D2060" s="14">
        <v>9990</v>
      </c>
      <c r="E2060" s="14">
        <v>-95</v>
      </c>
      <c r="F2060" s="14">
        <v>-0.94</v>
      </c>
      <c r="G2060" s="14">
        <v>17424</v>
      </c>
      <c r="H2060" s="14">
        <v>12432</v>
      </c>
      <c r="I2060" s="14">
        <v>-13377</v>
      </c>
      <c r="J2060" s="14">
        <v>823</v>
      </c>
      <c r="K2060" s="14">
        <v>0</v>
      </c>
      <c r="L2060" s="14">
        <v>0</v>
      </c>
      <c r="M2060" s="14">
        <v>-13377</v>
      </c>
      <c r="N2060" s="14">
        <v>0</v>
      </c>
      <c r="O2060" s="14">
        <v>0</v>
      </c>
      <c r="P2060" s="14">
        <v>0</v>
      </c>
      <c r="Q2060" s="14">
        <v>0</v>
      </c>
      <c r="R2060" s="14">
        <v>0</v>
      </c>
      <c r="S2060" s="14">
        <v>100</v>
      </c>
      <c r="T2060" s="14">
        <v>22</v>
      </c>
      <c r="U2060" s="11">
        <f>D2060*G2060</f>
        <v>174065760</v>
      </c>
      <c r="V2060" s="11">
        <f>D2060*L2060</f>
        <v>0</v>
      </c>
    </row>
    <row r="2061" spans="1:22" x14ac:dyDescent="0.3">
      <c r="A2061" s="14" t="str">
        <f>VLOOKUP(B2061,stocks!$B$3:$D$3093,2,FALSE)</f>
        <v>KODEX 200롱코스닥150숏선물</v>
      </c>
      <c r="B2061" s="6" t="s">
        <v>16186</v>
      </c>
      <c r="C2061" s="6" t="s">
        <v>14402</v>
      </c>
      <c r="D2061" s="14">
        <v>11920</v>
      </c>
      <c r="E2061" s="14">
        <v>-115</v>
      </c>
      <c r="F2061" s="14">
        <v>-0.96</v>
      </c>
      <c r="G2061" s="14">
        <v>14487</v>
      </c>
      <c r="H2061" s="14">
        <v>13333</v>
      </c>
      <c r="I2061" s="14">
        <v>-13333</v>
      </c>
      <c r="J2061" s="14">
        <v>0</v>
      </c>
      <c r="K2061" s="14">
        <v>0</v>
      </c>
      <c r="L2061" s="14">
        <v>0</v>
      </c>
      <c r="M2061" s="14">
        <v>-13333</v>
      </c>
      <c r="N2061" s="14">
        <v>0</v>
      </c>
      <c r="O2061" s="14">
        <v>0</v>
      </c>
      <c r="P2061" s="14">
        <v>0</v>
      </c>
      <c r="Q2061" s="14">
        <v>0</v>
      </c>
      <c r="R2061" s="14">
        <v>0</v>
      </c>
      <c r="S2061" s="14">
        <v>0</v>
      </c>
      <c r="T2061" s="14">
        <v>0</v>
      </c>
      <c r="U2061" s="11">
        <f>D2061*G2061</f>
        <v>172685040</v>
      </c>
      <c r="V2061" s="11">
        <f>D2061*L2061</f>
        <v>0</v>
      </c>
    </row>
    <row r="2062" spans="1:22" x14ac:dyDescent="0.3">
      <c r="A2062" s="14" t="str">
        <f>VLOOKUP(B2062,stocks!$B$3:$D$3093,2,FALSE)</f>
        <v>원풍물산</v>
      </c>
      <c r="B2062" s="6" t="s">
        <v>14571</v>
      </c>
      <c r="C2062" s="6" t="s">
        <v>14402</v>
      </c>
      <c r="D2062" s="14">
        <v>1890</v>
      </c>
      <c r="E2062" s="14">
        <v>-20</v>
      </c>
      <c r="F2062" s="14">
        <v>-1.05</v>
      </c>
      <c r="G2062" s="14">
        <v>91020</v>
      </c>
      <c r="H2062" s="14">
        <v>4302</v>
      </c>
      <c r="I2062" s="14">
        <v>0</v>
      </c>
      <c r="J2062" s="14">
        <v>-4726</v>
      </c>
      <c r="K2062" s="14">
        <v>60</v>
      </c>
      <c r="L2062" s="14">
        <v>0</v>
      </c>
      <c r="M2062" s="14">
        <v>0</v>
      </c>
      <c r="N2062" s="14">
        <v>0</v>
      </c>
      <c r="O2062" s="14">
        <v>0</v>
      </c>
      <c r="P2062" s="14">
        <v>0</v>
      </c>
      <c r="Q2062" s="14">
        <v>0</v>
      </c>
      <c r="R2062" s="14">
        <v>0</v>
      </c>
      <c r="S2062" s="14">
        <v>0</v>
      </c>
      <c r="T2062" s="14">
        <v>424</v>
      </c>
      <c r="U2062" s="11">
        <f>D2062*G2062</f>
        <v>172027800</v>
      </c>
      <c r="V2062" s="11">
        <f>D2062*L2062</f>
        <v>0</v>
      </c>
    </row>
    <row r="2063" spans="1:22" x14ac:dyDescent="0.3">
      <c r="A2063" s="14" t="str">
        <f>VLOOKUP(B2063,stocks!$B$3:$D$3093,2,FALSE)</f>
        <v>삼성 레버리지 China A50 선물 ETN(H)</v>
      </c>
      <c r="B2063" s="6" t="s">
        <v>16372</v>
      </c>
      <c r="C2063" s="6" t="s">
        <v>14402</v>
      </c>
      <c r="D2063" s="14">
        <v>59310</v>
      </c>
      <c r="E2063" s="14">
        <v>-1585</v>
      </c>
      <c r="F2063" s="14">
        <v>-2.6</v>
      </c>
      <c r="G2063" s="14">
        <v>2882</v>
      </c>
      <c r="H2063" s="14">
        <v>102</v>
      </c>
      <c r="I2063" s="14">
        <v>-102</v>
      </c>
      <c r="J2063" s="14">
        <v>0</v>
      </c>
      <c r="K2063" s="14">
        <v>0</v>
      </c>
      <c r="L2063" s="14">
        <v>0</v>
      </c>
      <c r="M2063" s="14">
        <v>-102</v>
      </c>
      <c r="N2063" s="14">
        <v>0</v>
      </c>
      <c r="O2063" s="14">
        <v>0</v>
      </c>
      <c r="P2063" s="14">
        <v>0</v>
      </c>
      <c r="Q2063" s="14">
        <v>0</v>
      </c>
      <c r="R2063" s="14">
        <v>0</v>
      </c>
      <c r="S2063" s="14">
        <v>0</v>
      </c>
      <c r="T2063" s="14">
        <v>0</v>
      </c>
      <c r="U2063" s="11">
        <f>D2063*G2063</f>
        <v>170931420</v>
      </c>
      <c r="V2063" s="11">
        <f>D2063*L2063</f>
        <v>0</v>
      </c>
    </row>
    <row r="2064" spans="1:22" x14ac:dyDescent="0.3">
      <c r="A2064" s="14" t="str">
        <f>VLOOKUP(B2064,stocks!$B$3:$D$3093,2,FALSE)</f>
        <v>성문전자우</v>
      </c>
      <c r="B2064" s="6" t="s">
        <v>14237</v>
      </c>
      <c r="C2064" s="6" t="s">
        <v>14402</v>
      </c>
      <c r="D2064" s="14">
        <v>11500</v>
      </c>
      <c r="E2064" s="14">
        <v>-500</v>
      </c>
      <c r="F2064" s="14">
        <v>-4.17</v>
      </c>
      <c r="G2064" s="14">
        <v>14688</v>
      </c>
      <c r="H2064" s="14">
        <v>0</v>
      </c>
      <c r="I2064" s="14">
        <v>0</v>
      </c>
      <c r="J2064" s="14">
        <v>0</v>
      </c>
      <c r="K2064" s="14">
        <v>0</v>
      </c>
      <c r="L2064" s="14">
        <v>0</v>
      </c>
      <c r="M2064" s="14">
        <v>0</v>
      </c>
      <c r="N2064" s="14">
        <v>0</v>
      </c>
      <c r="O2064" s="14">
        <v>0</v>
      </c>
      <c r="P2064" s="14">
        <v>0</v>
      </c>
      <c r="Q2064" s="14">
        <v>0</v>
      </c>
      <c r="R2064" s="14">
        <v>0</v>
      </c>
      <c r="S2064" s="14">
        <v>0</v>
      </c>
      <c r="T2064" s="14">
        <v>0</v>
      </c>
      <c r="U2064" s="11">
        <f>D2064*G2064</f>
        <v>168912000</v>
      </c>
      <c r="V2064" s="11">
        <f>D2064*L2064</f>
        <v>0</v>
      </c>
    </row>
    <row r="2065" spans="1:22" x14ac:dyDescent="0.3">
      <c r="A2065" s="14" t="str">
        <f>VLOOKUP(B2065,stocks!$B$3:$D$3093,2,FALSE)</f>
        <v>TIGER 금은선물(H)</v>
      </c>
      <c r="B2065" s="6" t="s">
        <v>15441</v>
      </c>
      <c r="C2065" s="6" t="s">
        <v>14402</v>
      </c>
      <c r="D2065" s="14">
        <v>9545</v>
      </c>
      <c r="E2065" s="14">
        <v>-20</v>
      </c>
      <c r="F2065" s="14">
        <v>-0.21</v>
      </c>
      <c r="G2065" s="14">
        <v>17552</v>
      </c>
      <c r="H2065" s="14">
        <v>8745</v>
      </c>
      <c r="I2065" s="14">
        <v>-3827</v>
      </c>
      <c r="J2065" s="14">
        <v>-5018</v>
      </c>
      <c r="K2065" s="14">
        <v>0</v>
      </c>
      <c r="L2065" s="14">
        <v>0</v>
      </c>
      <c r="M2065" s="14">
        <v>-3827</v>
      </c>
      <c r="N2065" s="14">
        <v>0</v>
      </c>
      <c r="O2065" s="14">
        <v>0</v>
      </c>
      <c r="P2065" s="14">
        <v>0</v>
      </c>
      <c r="Q2065" s="14">
        <v>0</v>
      </c>
      <c r="R2065" s="14">
        <v>0</v>
      </c>
      <c r="S2065" s="14">
        <v>0</v>
      </c>
      <c r="T2065" s="14">
        <v>100</v>
      </c>
      <c r="U2065" s="11">
        <f>D2065*G2065</f>
        <v>167533840</v>
      </c>
      <c r="V2065" s="11">
        <f>D2065*L2065</f>
        <v>0</v>
      </c>
    </row>
    <row r="2066" spans="1:22" x14ac:dyDescent="0.3">
      <c r="A2066" s="14" t="str">
        <f>VLOOKUP(B2066,stocks!$B$3:$D$3093,2,FALSE)</f>
        <v>TIGER 국채3년</v>
      </c>
      <c r="B2066" s="6" t="s">
        <v>15335</v>
      </c>
      <c r="C2066" s="6" t="s">
        <v>14402</v>
      </c>
      <c r="D2066" s="14">
        <v>110470</v>
      </c>
      <c r="E2066" s="14">
        <v>40</v>
      </c>
      <c r="F2066" s="14">
        <v>0.04</v>
      </c>
      <c r="G2066" s="14">
        <v>1514</v>
      </c>
      <c r="H2066" s="14">
        <v>131</v>
      </c>
      <c r="I2066" s="14">
        <v>-115</v>
      </c>
      <c r="J2066" s="14">
        <v>-16</v>
      </c>
      <c r="K2066" s="14">
        <v>0</v>
      </c>
      <c r="L2066" s="14">
        <v>0</v>
      </c>
      <c r="M2066" s="14">
        <v>-1135</v>
      </c>
      <c r="N2066" s="14">
        <v>0</v>
      </c>
      <c r="O2066" s="14">
        <v>1020</v>
      </c>
      <c r="P2066" s="14">
        <v>0</v>
      </c>
      <c r="Q2066" s="14">
        <v>0</v>
      </c>
      <c r="R2066" s="14">
        <v>0</v>
      </c>
      <c r="S2066" s="14">
        <v>0</v>
      </c>
      <c r="T2066" s="14">
        <v>0</v>
      </c>
      <c r="U2066" s="11">
        <f>D2066*G2066</f>
        <v>167251580</v>
      </c>
      <c r="V2066" s="11">
        <f>D2066*L2066</f>
        <v>0</v>
      </c>
    </row>
    <row r="2067" spans="1:22" x14ac:dyDescent="0.3">
      <c r="A2067" s="14" t="str">
        <f>VLOOKUP(B2067,stocks!$B$3:$D$3093,2,FALSE)</f>
        <v>KBSTAR 코스닥150선물레버리지</v>
      </c>
      <c r="B2067" s="6" t="s">
        <v>15884</v>
      </c>
      <c r="C2067" s="6" t="s">
        <v>14402</v>
      </c>
      <c r="D2067" s="14">
        <v>15225</v>
      </c>
      <c r="E2067" s="14">
        <v>-125</v>
      </c>
      <c r="F2067" s="14">
        <v>-0.81</v>
      </c>
      <c r="G2067" s="14">
        <v>10950</v>
      </c>
      <c r="H2067" s="14">
        <v>636</v>
      </c>
      <c r="I2067" s="14">
        <v>-637</v>
      </c>
      <c r="J2067" s="14">
        <v>1</v>
      </c>
      <c r="K2067" s="14">
        <v>0</v>
      </c>
      <c r="L2067" s="14">
        <v>0</v>
      </c>
      <c r="M2067" s="14">
        <v>179</v>
      </c>
      <c r="N2067" s="14">
        <v>0</v>
      </c>
      <c r="O2067" s="14">
        <v>0</v>
      </c>
      <c r="P2067" s="14">
        <v>0</v>
      </c>
      <c r="Q2067" s="14">
        <v>-816</v>
      </c>
      <c r="R2067" s="14">
        <v>0</v>
      </c>
      <c r="S2067" s="14">
        <v>0</v>
      </c>
      <c r="T2067" s="14">
        <v>0</v>
      </c>
      <c r="U2067" s="11">
        <f>D2067*G2067</f>
        <v>166713750</v>
      </c>
      <c r="V2067" s="11">
        <f>D2067*L2067</f>
        <v>0</v>
      </c>
    </row>
    <row r="2068" spans="1:22" x14ac:dyDescent="0.3">
      <c r="A2068" s="14" t="str">
        <f>VLOOKUP(B2068,stocks!$B$3:$D$3093,2,FALSE)</f>
        <v>KINDEX 인버스</v>
      </c>
      <c r="B2068" s="6" t="s">
        <v>15465</v>
      </c>
      <c r="C2068" s="6" t="s">
        <v>14402</v>
      </c>
      <c r="D2068" s="14">
        <v>4585</v>
      </c>
      <c r="E2068" s="14">
        <v>35</v>
      </c>
      <c r="F2068" s="14">
        <v>0.77</v>
      </c>
      <c r="G2068" s="14">
        <v>36285</v>
      </c>
      <c r="H2068" s="14">
        <v>-357</v>
      </c>
      <c r="I2068" s="14">
        <v>51</v>
      </c>
      <c r="J2068" s="14">
        <v>306</v>
      </c>
      <c r="K2068" s="14">
        <v>0</v>
      </c>
      <c r="L2068" s="14">
        <v>0</v>
      </c>
      <c r="M2068" s="14">
        <v>51</v>
      </c>
      <c r="N2068" s="14">
        <v>0</v>
      </c>
      <c r="O2068" s="14">
        <v>0</v>
      </c>
      <c r="P2068" s="14">
        <v>0</v>
      </c>
      <c r="Q2068" s="14">
        <v>0</v>
      </c>
      <c r="R2068" s="14">
        <v>0</v>
      </c>
      <c r="S2068" s="14">
        <v>0</v>
      </c>
      <c r="T2068" s="14">
        <v>0</v>
      </c>
      <c r="U2068" s="11">
        <f>D2068*G2068</f>
        <v>166366725</v>
      </c>
      <c r="V2068" s="11">
        <f>D2068*L2068</f>
        <v>0</v>
      </c>
    </row>
    <row r="2069" spans="1:22" x14ac:dyDescent="0.3">
      <c r="A2069" s="14" t="str">
        <f>VLOOKUP(B2069,stocks!$B$3:$D$3093,2,FALSE)</f>
        <v>하이텍팜</v>
      </c>
      <c r="B2069" s="6" t="s">
        <v>15305</v>
      </c>
      <c r="C2069" s="6" t="s">
        <v>14402</v>
      </c>
      <c r="D2069" s="14">
        <v>14600</v>
      </c>
      <c r="E2069" s="14">
        <v>0</v>
      </c>
      <c r="F2069" s="14">
        <v>0</v>
      </c>
      <c r="G2069" s="14">
        <v>11299</v>
      </c>
      <c r="H2069" s="14">
        <v>-1098</v>
      </c>
      <c r="I2069" s="14">
        <v>0</v>
      </c>
      <c r="J2069" s="14">
        <v>994</v>
      </c>
      <c r="K2069" s="14">
        <v>947</v>
      </c>
      <c r="L2069" s="14">
        <v>0</v>
      </c>
      <c r="M2069" s="14">
        <v>0</v>
      </c>
      <c r="N2069" s="14">
        <v>0</v>
      </c>
      <c r="O2069" s="14">
        <v>0</v>
      </c>
      <c r="P2069" s="14">
        <v>0</v>
      </c>
      <c r="Q2069" s="14">
        <v>0</v>
      </c>
      <c r="R2069" s="14">
        <v>0</v>
      </c>
      <c r="S2069" s="14">
        <v>55</v>
      </c>
      <c r="T2069" s="14">
        <v>49</v>
      </c>
      <c r="U2069" s="11">
        <f>D2069*G2069</f>
        <v>164965400</v>
      </c>
      <c r="V2069" s="11">
        <f>D2069*L2069</f>
        <v>0</v>
      </c>
    </row>
    <row r="2070" spans="1:22" x14ac:dyDescent="0.3">
      <c r="A2070" s="14" t="str">
        <f>VLOOKUP(B2070,stocks!$B$3:$D$3093,2,FALSE)</f>
        <v>KINDEX KIS종합채권(AA-이상)액티브</v>
      </c>
      <c r="B2070" s="6" t="s">
        <v>16179</v>
      </c>
      <c r="C2070" s="6" t="s">
        <v>14402</v>
      </c>
      <c r="D2070" s="14">
        <v>98530</v>
      </c>
      <c r="E2070" s="14">
        <v>145</v>
      </c>
      <c r="F2070" s="14">
        <v>0.15</v>
      </c>
      <c r="G2070" s="14">
        <v>1661</v>
      </c>
      <c r="H2070" s="14">
        <v>-1</v>
      </c>
      <c r="I2070" s="14">
        <v>1</v>
      </c>
      <c r="J2070" s="14">
        <v>0</v>
      </c>
      <c r="K2070" s="14">
        <v>0</v>
      </c>
      <c r="L2070" s="14">
        <v>0</v>
      </c>
      <c r="M2070" s="14">
        <v>341</v>
      </c>
      <c r="N2070" s="14">
        <v>0</v>
      </c>
      <c r="O2070" s="14">
        <v>-340</v>
      </c>
      <c r="P2070" s="14">
        <v>0</v>
      </c>
      <c r="Q2070" s="14">
        <v>0</v>
      </c>
      <c r="R2070" s="14">
        <v>0</v>
      </c>
      <c r="S2070" s="14">
        <v>0</v>
      </c>
      <c r="T2070" s="14">
        <v>0</v>
      </c>
      <c r="U2070" s="11">
        <f>D2070*G2070</f>
        <v>163658330</v>
      </c>
      <c r="V2070" s="11">
        <f>D2070*L2070</f>
        <v>0</v>
      </c>
    </row>
    <row r="2071" spans="1:22" x14ac:dyDescent="0.3">
      <c r="A2071" s="14" t="str">
        <f>VLOOKUP(B2071,stocks!$B$3:$D$3093,2,FALSE)</f>
        <v>파루</v>
      </c>
      <c r="B2071" s="6" t="s">
        <v>14867</v>
      </c>
      <c r="C2071" s="6" t="s">
        <v>14402</v>
      </c>
      <c r="D2071" s="14">
        <v>1305</v>
      </c>
      <c r="E2071" s="14">
        <v>-5</v>
      </c>
      <c r="F2071" s="14">
        <v>-0.38</v>
      </c>
      <c r="G2071" s="14">
        <v>125079</v>
      </c>
      <c r="H2071" s="14">
        <v>-4825</v>
      </c>
      <c r="I2071" s="14">
        <v>0</v>
      </c>
      <c r="J2071" s="14">
        <v>-15179</v>
      </c>
      <c r="K2071" s="14">
        <v>-15179</v>
      </c>
      <c r="L2071" s="14">
        <v>0</v>
      </c>
      <c r="M2071" s="14">
        <v>0</v>
      </c>
      <c r="N2071" s="14">
        <v>0</v>
      </c>
      <c r="O2071" s="14">
        <v>0</v>
      </c>
      <c r="P2071" s="14">
        <v>0</v>
      </c>
      <c r="Q2071" s="14">
        <v>0</v>
      </c>
      <c r="R2071" s="14">
        <v>0</v>
      </c>
      <c r="S2071" s="14">
        <v>20000</v>
      </c>
      <c r="T2071" s="14">
        <v>4</v>
      </c>
      <c r="U2071" s="11">
        <f>D2071*G2071</f>
        <v>163228095</v>
      </c>
      <c r="V2071" s="11">
        <f>D2071*L2071</f>
        <v>0</v>
      </c>
    </row>
    <row r="2072" spans="1:22" x14ac:dyDescent="0.3">
      <c r="A2072" s="14" t="str">
        <f>VLOOKUP(B2072,stocks!$B$3:$D$3093,2,FALSE)</f>
        <v>현대비앤지스틸우</v>
      </c>
      <c r="B2072" s="6" t="s">
        <v>14507</v>
      </c>
      <c r="C2072" s="6" t="s">
        <v>14402</v>
      </c>
      <c r="D2072" s="14">
        <v>94300</v>
      </c>
      <c r="E2072" s="14">
        <v>-1100</v>
      </c>
      <c r="F2072" s="14">
        <v>-1.1499999999999999</v>
      </c>
      <c r="G2072" s="14">
        <v>1730</v>
      </c>
      <c r="H2072" s="14">
        <v>-2</v>
      </c>
      <c r="I2072" s="14">
        <v>0</v>
      </c>
      <c r="J2072" s="14">
        <v>0</v>
      </c>
      <c r="K2072" s="14">
        <v>0</v>
      </c>
      <c r="L2072" s="14">
        <v>0</v>
      </c>
      <c r="M2072" s="14">
        <v>0</v>
      </c>
      <c r="N2072" s="14">
        <v>0</v>
      </c>
      <c r="O2072" s="14">
        <v>0</v>
      </c>
      <c r="P2072" s="14">
        <v>0</v>
      </c>
      <c r="Q2072" s="14">
        <v>0</v>
      </c>
      <c r="R2072" s="14">
        <v>0</v>
      </c>
      <c r="S2072" s="14">
        <v>2</v>
      </c>
      <c r="T2072" s="14">
        <v>0</v>
      </c>
      <c r="U2072" s="11">
        <f>D2072*G2072</f>
        <v>163139000</v>
      </c>
      <c r="V2072" s="11">
        <f>D2072*L2072</f>
        <v>0</v>
      </c>
    </row>
    <row r="2073" spans="1:22" x14ac:dyDescent="0.3">
      <c r="A2073" s="14" t="str">
        <f>VLOOKUP(B2073,stocks!$B$3:$D$3093,2,FALSE)</f>
        <v>롯데칠성우</v>
      </c>
      <c r="B2073" s="6" t="s">
        <v>13453</v>
      </c>
      <c r="C2073" s="6" t="s">
        <v>14402</v>
      </c>
      <c r="D2073" s="14">
        <v>82500</v>
      </c>
      <c r="E2073" s="14">
        <v>-1000</v>
      </c>
      <c r="F2073" s="14">
        <v>-1.2</v>
      </c>
      <c r="G2073" s="14">
        <v>1975</v>
      </c>
      <c r="H2073" s="14">
        <v>143</v>
      </c>
      <c r="I2073" s="14">
        <v>0</v>
      </c>
      <c r="J2073" s="14">
        <v>-143</v>
      </c>
      <c r="K2073" s="14">
        <v>0</v>
      </c>
      <c r="L2073" s="14">
        <v>0</v>
      </c>
      <c r="M2073" s="14">
        <v>0</v>
      </c>
      <c r="N2073" s="14">
        <v>0</v>
      </c>
      <c r="O2073" s="14">
        <v>0</v>
      </c>
      <c r="P2073" s="14">
        <v>0</v>
      </c>
      <c r="Q2073" s="14">
        <v>0</v>
      </c>
      <c r="R2073" s="14">
        <v>0</v>
      </c>
      <c r="S2073" s="14">
        <v>0</v>
      </c>
      <c r="T2073" s="14">
        <v>0</v>
      </c>
      <c r="U2073" s="11">
        <f>D2073*G2073</f>
        <v>162937500</v>
      </c>
      <c r="V2073" s="11">
        <f>D2073*L2073</f>
        <v>0</v>
      </c>
    </row>
    <row r="2074" spans="1:22" x14ac:dyDescent="0.3">
      <c r="A2074" s="14" t="str">
        <f>VLOOKUP(B2074,stocks!$B$3:$D$3093,2,FALSE)</f>
        <v>일양약품우</v>
      </c>
      <c r="B2074" s="6" t="s">
        <v>14561</v>
      </c>
      <c r="C2074" s="6" t="s">
        <v>14402</v>
      </c>
      <c r="D2074" s="14">
        <v>38200</v>
      </c>
      <c r="E2074" s="14">
        <v>-50</v>
      </c>
      <c r="F2074" s="14">
        <v>-0.13</v>
      </c>
      <c r="G2074" s="14">
        <v>4251</v>
      </c>
      <c r="H2074" s="14">
        <v>144</v>
      </c>
      <c r="I2074" s="14">
        <v>0</v>
      </c>
      <c r="J2074" s="14">
        <v>-145</v>
      </c>
      <c r="K2074" s="14">
        <v>0</v>
      </c>
      <c r="L2074" s="14">
        <v>0</v>
      </c>
      <c r="M2074" s="14">
        <v>0</v>
      </c>
      <c r="N2074" s="14">
        <v>0</v>
      </c>
      <c r="O2074" s="14">
        <v>0</v>
      </c>
      <c r="P2074" s="14">
        <v>0</v>
      </c>
      <c r="Q2074" s="14">
        <v>0</v>
      </c>
      <c r="R2074" s="14">
        <v>0</v>
      </c>
      <c r="S2074" s="14">
        <v>1</v>
      </c>
      <c r="T2074" s="14">
        <v>0</v>
      </c>
      <c r="U2074" s="11">
        <f>D2074*G2074</f>
        <v>162388200</v>
      </c>
      <c r="V2074" s="11">
        <f>D2074*L2074</f>
        <v>0</v>
      </c>
    </row>
    <row r="2075" spans="1:22" x14ac:dyDescent="0.3">
      <c r="A2075" s="14" t="str">
        <f>VLOOKUP(B2075,stocks!$B$3:$D$3093,2,FALSE)</f>
        <v>TIGER 200 헬스케어</v>
      </c>
      <c r="B2075" s="6" t="s">
        <v>15681</v>
      </c>
      <c r="C2075" s="6" t="s">
        <v>14402</v>
      </c>
      <c r="D2075" s="14">
        <v>25580</v>
      </c>
      <c r="E2075" s="14">
        <v>100</v>
      </c>
      <c r="F2075" s="14">
        <v>0.39</v>
      </c>
      <c r="G2075" s="14">
        <v>6295</v>
      </c>
      <c r="H2075" s="14">
        <v>-521</v>
      </c>
      <c r="I2075" s="14">
        <v>309</v>
      </c>
      <c r="J2075" s="14">
        <v>212</v>
      </c>
      <c r="K2075" s="14">
        <v>0</v>
      </c>
      <c r="L2075" s="14">
        <v>0</v>
      </c>
      <c r="M2075" s="14">
        <v>309</v>
      </c>
      <c r="N2075" s="14">
        <v>0</v>
      </c>
      <c r="O2075" s="14">
        <v>0</v>
      </c>
      <c r="P2075" s="14">
        <v>0</v>
      </c>
      <c r="Q2075" s="14">
        <v>0</v>
      </c>
      <c r="R2075" s="14">
        <v>0</v>
      </c>
      <c r="S2075" s="14">
        <v>0</v>
      </c>
      <c r="T2075" s="14">
        <v>0</v>
      </c>
      <c r="U2075" s="11">
        <f>D2075*G2075</f>
        <v>161026100</v>
      </c>
      <c r="V2075" s="11">
        <f>D2075*L2075</f>
        <v>0</v>
      </c>
    </row>
    <row r="2076" spans="1:22" x14ac:dyDescent="0.3">
      <c r="A2076" s="14" t="str">
        <f>VLOOKUP(B2076,stocks!$B$3:$D$3093,2,FALSE)</f>
        <v>디엠티</v>
      </c>
      <c r="B2076" s="6" t="s">
        <v>13398</v>
      </c>
      <c r="C2076" s="6" t="s">
        <v>14402</v>
      </c>
      <c r="D2076" s="14">
        <v>3370</v>
      </c>
      <c r="E2076" s="14">
        <v>-50</v>
      </c>
      <c r="F2076" s="14">
        <v>-1.46</v>
      </c>
      <c r="G2076" s="14">
        <v>47326</v>
      </c>
      <c r="H2076" s="14">
        <v>13885</v>
      </c>
      <c r="I2076" s="14">
        <v>0</v>
      </c>
      <c r="J2076" s="14">
        <v>-13884</v>
      </c>
      <c r="K2076" s="14">
        <v>-9795</v>
      </c>
      <c r="L2076" s="14">
        <v>0</v>
      </c>
      <c r="M2076" s="14">
        <v>0</v>
      </c>
      <c r="N2076" s="14">
        <v>0</v>
      </c>
      <c r="O2076" s="14">
        <v>0</v>
      </c>
      <c r="P2076" s="14">
        <v>0</v>
      </c>
      <c r="Q2076" s="14">
        <v>0</v>
      </c>
      <c r="R2076" s="14">
        <v>0</v>
      </c>
      <c r="S2076" s="14">
        <v>0</v>
      </c>
      <c r="T2076" s="14">
        <v>-1</v>
      </c>
      <c r="U2076" s="11">
        <f>D2076*G2076</f>
        <v>159488620</v>
      </c>
      <c r="V2076" s="11">
        <f>D2076*L2076</f>
        <v>0</v>
      </c>
    </row>
    <row r="2077" spans="1:22" x14ac:dyDescent="0.3">
      <c r="A2077" s="14" t="str">
        <f>VLOOKUP(B2077,stocks!$B$3:$D$3093,2,FALSE)</f>
        <v>셀바스헬스케어</v>
      </c>
      <c r="B2077" s="6" t="s">
        <v>14289</v>
      </c>
      <c r="C2077" s="6" t="s">
        <v>14402</v>
      </c>
      <c r="D2077" s="14">
        <v>2870</v>
      </c>
      <c r="E2077" s="14">
        <v>-15</v>
      </c>
      <c r="F2077" s="14">
        <v>-0.52</v>
      </c>
      <c r="G2077" s="14">
        <v>55238</v>
      </c>
      <c r="H2077" s="14">
        <v>4760</v>
      </c>
      <c r="I2077" s="14">
        <v>3511</v>
      </c>
      <c r="J2077" s="14">
        <v>-8271</v>
      </c>
      <c r="K2077" s="14">
        <v>-6744</v>
      </c>
      <c r="L2077" s="14">
        <v>0</v>
      </c>
      <c r="M2077" s="14">
        <v>0</v>
      </c>
      <c r="N2077" s="14">
        <v>0</v>
      </c>
      <c r="O2077" s="14">
        <v>0</v>
      </c>
      <c r="P2077" s="14">
        <v>3511</v>
      </c>
      <c r="Q2077" s="14">
        <v>0</v>
      </c>
      <c r="R2077" s="14">
        <v>0</v>
      </c>
      <c r="S2077" s="14">
        <v>0</v>
      </c>
      <c r="T2077" s="14">
        <v>0</v>
      </c>
      <c r="U2077" s="11">
        <f>D2077*G2077</f>
        <v>158533060</v>
      </c>
      <c r="V2077" s="11">
        <f>D2077*L2077</f>
        <v>0</v>
      </c>
    </row>
    <row r="2078" spans="1:22" x14ac:dyDescent="0.3">
      <c r="A2078" s="14" t="str">
        <f>VLOOKUP(B2078,stocks!$B$3:$D$3093,2,FALSE)</f>
        <v>ARIRANG 우량회사채50 1년</v>
      </c>
      <c r="B2078" s="6" t="s">
        <v>15725</v>
      </c>
      <c r="C2078" s="6" t="s">
        <v>14402</v>
      </c>
      <c r="D2078" s="14">
        <v>108535</v>
      </c>
      <c r="E2078" s="14">
        <v>5</v>
      </c>
      <c r="F2078" s="14">
        <v>0</v>
      </c>
      <c r="G2078" s="14">
        <v>1460</v>
      </c>
      <c r="H2078" s="14">
        <v>-542</v>
      </c>
      <c r="I2078" s="14">
        <v>542</v>
      </c>
      <c r="J2078" s="14">
        <v>0</v>
      </c>
      <c r="K2078" s="14">
        <v>0</v>
      </c>
      <c r="L2078" s="14">
        <v>0</v>
      </c>
      <c r="M2078" s="14">
        <v>540</v>
      </c>
      <c r="N2078" s="14">
        <v>0</v>
      </c>
      <c r="O2078" s="14">
        <v>0</v>
      </c>
      <c r="P2078" s="14">
        <v>0</v>
      </c>
      <c r="Q2078" s="14">
        <v>2</v>
      </c>
      <c r="R2078" s="14">
        <v>0</v>
      </c>
      <c r="S2078" s="14">
        <v>0</v>
      </c>
      <c r="T2078" s="14">
        <v>0</v>
      </c>
      <c r="U2078" s="11">
        <f>D2078*G2078</f>
        <v>158461100</v>
      </c>
      <c r="V2078" s="11">
        <f>D2078*L2078</f>
        <v>0</v>
      </c>
    </row>
    <row r="2079" spans="1:22" x14ac:dyDescent="0.3">
      <c r="A2079" s="14" t="str">
        <f>VLOOKUP(B2079,stocks!$B$3:$D$3093,2,FALSE)</f>
        <v>동일금속</v>
      </c>
      <c r="B2079" s="6" t="s">
        <v>13956</v>
      </c>
      <c r="C2079" s="6" t="s">
        <v>14402</v>
      </c>
      <c r="D2079" s="14">
        <v>14100</v>
      </c>
      <c r="E2079" s="14">
        <v>0</v>
      </c>
      <c r="F2079" s="14">
        <v>0</v>
      </c>
      <c r="G2079" s="14">
        <v>11127</v>
      </c>
      <c r="H2079" s="14">
        <v>-28</v>
      </c>
      <c r="I2079" s="14">
        <v>0</v>
      </c>
      <c r="J2079" s="14">
        <v>28</v>
      </c>
      <c r="K2079" s="14">
        <v>26</v>
      </c>
      <c r="L2079" s="14">
        <v>0</v>
      </c>
      <c r="M2079" s="14">
        <v>0</v>
      </c>
      <c r="N2079" s="14">
        <v>0</v>
      </c>
      <c r="O2079" s="14">
        <v>0</v>
      </c>
      <c r="P2079" s="14">
        <v>0</v>
      </c>
      <c r="Q2079" s="14">
        <v>0</v>
      </c>
      <c r="R2079" s="14">
        <v>0</v>
      </c>
      <c r="S2079" s="14">
        <v>0</v>
      </c>
      <c r="T2079" s="14">
        <v>0</v>
      </c>
      <c r="U2079" s="11">
        <f>D2079*G2079</f>
        <v>156890700</v>
      </c>
      <c r="V2079" s="11">
        <f>D2079*L2079</f>
        <v>0</v>
      </c>
    </row>
    <row r="2080" spans="1:22" x14ac:dyDescent="0.3">
      <c r="A2080" s="14" t="str">
        <f>VLOOKUP(B2080,stocks!$B$3:$D$3093,2,FALSE)</f>
        <v>세아홀딩스</v>
      </c>
      <c r="B2080" s="6" t="s">
        <v>14261</v>
      </c>
      <c r="C2080" s="6" t="s">
        <v>14402</v>
      </c>
      <c r="D2080" s="14">
        <v>101000</v>
      </c>
      <c r="E2080" s="14">
        <v>-1500</v>
      </c>
      <c r="F2080" s="14">
        <v>-1.46</v>
      </c>
      <c r="G2080" s="14">
        <v>1550</v>
      </c>
      <c r="H2080" s="14">
        <v>-352</v>
      </c>
      <c r="I2080" s="14">
        <v>546</v>
      </c>
      <c r="J2080" s="14">
        <v>-243</v>
      </c>
      <c r="K2080" s="14">
        <v>-243</v>
      </c>
      <c r="L2080" s="14">
        <v>0</v>
      </c>
      <c r="M2080" s="14">
        <v>605</v>
      </c>
      <c r="N2080" s="14">
        <v>0</v>
      </c>
      <c r="O2080" s="14">
        <v>-17</v>
      </c>
      <c r="P2080" s="14">
        <v>-42</v>
      </c>
      <c r="Q2080" s="14">
        <v>0</v>
      </c>
      <c r="R2080" s="14">
        <v>0</v>
      </c>
      <c r="S2080" s="14">
        <v>49</v>
      </c>
      <c r="T2080" s="14">
        <v>0</v>
      </c>
      <c r="U2080" s="11">
        <f>D2080*G2080</f>
        <v>156550000</v>
      </c>
      <c r="V2080" s="11">
        <f>D2080*L2080</f>
        <v>0</v>
      </c>
    </row>
    <row r="2081" spans="1:22" x14ac:dyDescent="0.3">
      <c r="A2081" s="14" t="str">
        <f>VLOOKUP(B2081,stocks!$B$3:$D$3093,2,FALSE)</f>
        <v>미래에셋 인버스 원유선물혼합 ETN(H)</v>
      </c>
      <c r="B2081" s="6" t="s">
        <v>16356</v>
      </c>
      <c r="C2081" s="6" t="s">
        <v>14402</v>
      </c>
      <c r="D2081" s="14">
        <v>7535</v>
      </c>
      <c r="E2081" s="14">
        <v>-110</v>
      </c>
      <c r="F2081" s="14">
        <v>-1.44</v>
      </c>
      <c r="G2081" s="14">
        <v>20636</v>
      </c>
      <c r="H2081" s="14">
        <v>400</v>
      </c>
      <c r="I2081" s="14">
        <v>-400</v>
      </c>
      <c r="J2081" s="14">
        <v>0</v>
      </c>
      <c r="K2081" s="14">
        <v>0</v>
      </c>
      <c r="L2081" s="14">
        <v>0</v>
      </c>
      <c r="M2081" s="14">
        <v>-400</v>
      </c>
      <c r="N2081" s="14">
        <v>0</v>
      </c>
      <c r="O2081" s="14">
        <v>0</v>
      </c>
      <c r="P2081" s="14">
        <v>0</v>
      </c>
      <c r="Q2081" s="14">
        <v>0</v>
      </c>
      <c r="R2081" s="14">
        <v>0</v>
      </c>
      <c r="S2081" s="14">
        <v>0</v>
      </c>
      <c r="T2081" s="14">
        <v>0</v>
      </c>
      <c r="U2081" s="11">
        <f>D2081*G2081</f>
        <v>155492260</v>
      </c>
      <c r="V2081" s="11">
        <f>D2081*L2081</f>
        <v>0</v>
      </c>
    </row>
    <row r="2082" spans="1:22" x14ac:dyDescent="0.3">
      <c r="A2082" s="14" t="str">
        <f>VLOOKUP(B2082,stocks!$B$3:$D$3093,2,FALSE)</f>
        <v>HANARO 200선물레버리지</v>
      </c>
      <c r="B2082" s="6" t="s">
        <v>16010</v>
      </c>
      <c r="C2082" s="6" t="s">
        <v>14402</v>
      </c>
      <c r="D2082" s="14">
        <v>30925</v>
      </c>
      <c r="E2082" s="14">
        <v>-570</v>
      </c>
      <c r="F2082" s="14">
        <v>-1.81</v>
      </c>
      <c r="G2082" s="14">
        <v>5007</v>
      </c>
      <c r="H2082" s="14">
        <v>3231</v>
      </c>
      <c r="I2082" s="14">
        <v>-3231</v>
      </c>
      <c r="J2082" s="14">
        <v>0</v>
      </c>
      <c r="K2082" s="14">
        <v>0</v>
      </c>
      <c r="L2082" s="14">
        <v>0</v>
      </c>
      <c r="M2082" s="14">
        <v>-3231</v>
      </c>
      <c r="N2082" s="14">
        <v>0</v>
      </c>
      <c r="O2082" s="14">
        <v>0</v>
      </c>
      <c r="P2082" s="14">
        <v>0</v>
      </c>
      <c r="Q2082" s="14">
        <v>0</v>
      </c>
      <c r="R2082" s="14">
        <v>0</v>
      </c>
      <c r="S2082" s="14">
        <v>0</v>
      </c>
      <c r="T2082" s="14">
        <v>0</v>
      </c>
      <c r="U2082" s="11">
        <f>D2082*G2082</f>
        <v>154841475</v>
      </c>
      <c r="V2082" s="11">
        <f>D2082*L2082</f>
        <v>0</v>
      </c>
    </row>
    <row r="2083" spans="1:22" x14ac:dyDescent="0.3">
      <c r="A2083" s="14" t="str">
        <f>VLOOKUP(B2083,stocks!$B$3:$D$3093,2,FALSE)</f>
        <v>태양금속우</v>
      </c>
      <c r="B2083" s="6" t="s">
        <v>14503</v>
      </c>
      <c r="C2083" s="6" t="s">
        <v>14402</v>
      </c>
      <c r="D2083" s="14">
        <v>3645</v>
      </c>
      <c r="E2083" s="14">
        <v>-75</v>
      </c>
      <c r="F2083" s="14">
        <v>-2.02</v>
      </c>
      <c r="G2083" s="14">
        <v>42372</v>
      </c>
      <c r="H2083" s="14">
        <v>-39</v>
      </c>
      <c r="I2083" s="14">
        <v>0</v>
      </c>
      <c r="J2083" s="14">
        <v>0</v>
      </c>
      <c r="K2083" s="14">
        <v>0</v>
      </c>
      <c r="L2083" s="14">
        <v>0</v>
      </c>
      <c r="M2083" s="14">
        <v>0</v>
      </c>
      <c r="N2083" s="14">
        <v>0</v>
      </c>
      <c r="O2083" s="14">
        <v>0</v>
      </c>
      <c r="P2083" s="14">
        <v>0</v>
      </c>
      <c r="Q2083" s="14">
        <v>0</v>
      </c>
      <c r="R2083" s="14">
        <v>0</v>
      </c>
      <c r="S2083" s="14">
        <v>39</v>
      </c>
      <c r="T2083" s="14">
        <v>0</v>
      </c>
      <c r="U2083" s="11">
        <f>D2083*G2083</f>
        <v>154445940</v>
      </c>
      <c r="V2083" s="11">
        <f>D2083*L2083</f>
        <v>0</v>
      </c>
    </row>
    <row r="2084" spans="1:22" x14ac:dyDescent="0.3">
      <c r="A2084" s="14" t="str">
        <f>VLOOKUP(B2084,stocks!$B$3:$D$3093,2,FALSE)</f>
        <v>KODEX 경기소비재</v>
      </c>
      <c r="B2084" s="6" t="s">
        <v>15829</v>
      </c>
      <c r="C2084" s="6" t="s">
        <v>14402</v>
      </c>
      <c r="D2084" s="14">
        <v>13460</v>
      </c>
      <c r="E2084" s="14">
        <v>-55</v>
      </c>
      <c r="F2084" s="14">
        <v>-0.41</v>
      </c>
      <c r="G2084" s="14">
        <v>11426</v>
      </c>
      <c r="H2084" s="14">
        <v>978</v>
      </c>
      <c r="I2084" s="14">
        <v>-1071</v>
      </c>
      <c r="J2084" s="14">
        <v>0</v>
      </c>
      <c r="K2084" s="14">
        <v>0</v>
      </c>
      <c r="L2084" s="14">
        <v>0</v>
      </c>
      <c r="M2084" s="14">
        <v>-1100</v>
      </c>
      <c r="N2084" s="14">
        <v>0</v>
      </c>
      <c r="O2084" s="14">
        <v>0</v>
      </c>
      <c r="P2084" s="14">
        <v>0</v>
      </c>
      <c r="Q2084" s="14">
        <v>29</v>
      </c>
      <c r="R2084" s="14">
        <v>0</v>
      </c>
      <c r="S2084" s="14">
        <v>-7</v>
      </c>
      <c r="T2084" s="14">
        <v>100</v>
      </c>
      <c r="U2084" s="11">
        <f>D2084*G2084</f>
        <v>153793960</v>
      </c>
      <c r="V2084" s="11">
        <f>D2084*L2084</f>
        <v>0</v>
      </c>
    </row>
    <row r="2085" spans="1:22" x14ac:dyDescent="0.3">
      <c r="A2085" s="14" t="str">
        <f>VLOOKUP(B2085,stocks!$B$3:$D$3093,2,FALSE)</f>
        <v>일동홀딩스</v>
      </c>
      <c r="B2085" s="6" t="s">
        <v>14413</v>
      </c>
      <c r="C2085" s="6" t="s">
        <v>14402</v>
      </c>
      <c r="D2085" s="14">
        <v>14350</v>
      </c>
      <c r="E2085" s="14">
        <v>-150</v>
      </c>
      <c r="F2085" s="14">
        <v>-1.03</v>
      </c>
      <c r="G2085" s="14">
        <v>10705</v>
      </c>
      <c r="H2085" s="14">
        <v>177</v>
      </c>
      <c r="I2085" s="14">
        <v>-5</v>
      </c>
      <c r="J2085" s="14">
        <v>-343</v>
      </c>
      <c r="K2085" s="14">
        <v>-343</v>
      </c>
      <c r="L2085" s="14">
        <v>0</v>
      </c>
      <c r="M2085" s="14">
        <v>-5</v>
      </c>
      <c r="N2085" s="14">
        <v>0</v>
      </c>
      <c r="O2085" s="14">
        <v>0</v>
      </c>
      <c r="P2085" s="14">
        <v>0</v>
      </c>
      <c r="Q2085" s="14">
        <v>0</v>
      </c>
      <c r="R2085" s="14">
        <v>0</v>
      </c>
      <c r="S2085" s="14">
        <v>170</v>
      </c>
      <c r="T2085" s="14">
        <v>1</v>
      </c>
      <c r="U2085" s="11">
        <f>D2085*G2085</f>
        <v>153616750</v>
      </c>
      <c r="V2085" s="11">
        <f>D2085*L2085</f>
        <v>0</v>
      </c>
    </row>
    <row r="2086" spans="1:22" x14ac:dyDescent="0.3">
      <c r="A2086" s="14" t="str">
        <f>VLOOKUP(B2086,stocks!$B$3:$D$3093,2,FALSE)</f>
        <v>TIGER 경기방어</v>
      </c>
      <c r="B2086" s="6" t="s">
        <v>15438</v>
      </c>
      <c r="C2086" s="6" t="s">
        <v>14402</v>
      </c>
      <c r="D2086" s="14">
        <v>12840</v>
      </c>
      <c r="E2086" s="14">
        <v>-50</v>
      </c>
      <c r="F2086" s="14">
        <v>-0.39</v>
      </c>
      <c r="G2086" s="14">
        <v>11959</v>
      </c>
      <c r="H2086" s="14">
        <v>244</v>
      </c>
      <c r="I2086" s="14">
        <v>-244</v>
      </c>
      <c r="J2086" s="14">
        <v>0</v>
      </c>
      <c r="K2086" s="14">
        <v>0</v>
      </c>
      <c r="L2086" s="14">
        <v>0</v>
      </c>
      <c r="M2086" s="14">
        <v>7123</v>
      </c>
      <c r="N2086" s="14">
        <v>0</v>
      </c>
      <c r="O2086" s="14">
        <v>0</v>
      </c>
      <c r="P2086" s="14">
        <v>0</v>
      </c>
      <c r="Q2086" s="14">
        <v>-7367</v>
      </c>
      <c r="R2086" s="14">
        <v>0</v>
      </c>
      <c r="S2086" s="14">
        <v>0</v>
      </c>
      <c r="T2086" s="14">
        <v>0</v>
      </c>
      <c r="U2086" s="11">
        <f>D2086*G2086</f>
        <v>153553560</v>
      </c>
      <c r="V2086" s="11">
        <f>D2086*L2086</f>
        <v>0</v>
      </c>
    </row>
    <row r="2087" spans="1:22" x14ac:dyDescent="0.3">
      <c r="A2087" s="14" t="str">
        <f>VLOOKUP(B2087,stocks!$B$3:$D$3093,2,FALSE)</f>
        <v>삼성 레버리지 나스닥 100 ETN(H)</v>
      </c>
      <c r="B2087" s="6" t="s">
        <v>16389</v>
      </c>
      <c r="C2087" s="6" t="s">
        <v>14402</v>
      </c>
      <c r="D2087" s="14">
        <v>12205</v>
      </c>
      <c r="E2087" s="14">
        <v>-245</v>
      </c>
      <c r="F2087" s="14">
        <v>-1.97</v>
      </c>
      <c r="G2087" s="14">
        <v>12487</v>
      </c>
      <c r="H2087" s="14">
        <v>3272</v>
      </c>
      <c r="I2087" s="14">
        <v>-3275</v>
      </c>
      <c r="J2087" s="14">
        <v>0</v>
      </c>
      <c r="K2087" s="14">
        <v>0</v>
      </c>
      <c r="L2087" s="14">
        <v>0</v>
      </c>
      <c r="M2087" s="14">
        <v>-3275</v>
      </c>
      <c r="N2087" s="14">
        <v>0</v>
      </c>
      <c r="O2087" s="14">
        <v>0</v>
      </c>
      <c r="P2087" s="14">
        <v>0</v>
      </c>
      <c r="Q2087" s="14">
        <v>0</v>
      </c>
      <c r="R2087" s="14">
        <v>0</v>
      </c>
      <c r="S2087" s="14">
        <v>0</v>
      </c>
      <c r="T2087" s="14">
        <v>3</v>
      </c>
      <c r="U2087" s="11">
        <f>D2087*G2087</f>
        <v>152403835</v>
      </c>
      <c r="V2087" s="11">
        <f>D2087*L2087</f>
        <v>0</v>
      </c>
    </row>
    <row r="2088" spans="1:22" x14ac:dyDescent="0.3">
      <c r="A2088" s="14" t="str">
        <f>VLOOKUP(B2088,stocks!$B$3:$D$3093,2,FALSE)</f>
        <v>서울식품우</v>
      </c>
      <c r="B2088" s="6" t="s">
        <v>14212</v>
      </c>
      <c r="C2088" s="6" t="s">
        <v>14402</v>
      </c>
      <c r="D2088" s="14">
        <v>5650</v>
      </c>
      <c r="E2088" s="14">
        <v>-170</v>
      </c>
      <c r="F2088" s="14">
        <v>-2.92</v>
      </c>
      <c r="G2088" s="14">
        <v>26923</v>
      </c>
      <c r="H2088" s="14">
        <v>0</v>
      </c>
      <c r="I2088" s="14">
        <v>0</v>
      </c>
      <c r="J2088" s="14">
        <v>0</v>
      </c>
      <c r="K2088" s="14">
        <v>0</v>
      </c>
      <c r="L2088" s="14">
        <v>0</v>
      </c>
      <c r="M2088" s="14">
        <v>0</v>
      </c>
      <c r="N2088" s="14">
        <v>0</v>
      </c>
      <c r="O2088" s="14">
        <v>0</v>
      </c>
      <c r="P2088" s="14">
        <v>0</v>
      </c>
      <c r="Q2088" s="14">
        <v>0</v>
      </c>
      <c r="R2088" s="14">
        <v>0</v>
      </c>
      <c r="S2088" s="14">
        <v>0</v>
      </c>
      <c r="T2088" s="14">
        <v>0</v>
      </c>
      <c r="U2088" s="11">
        <f>D2088*G2088</f>
        <v>152114950</v>
      </c>
      <c r="V2088" s="11">
        <f>D2088*L2088</f>
        <v>0</v>
      </c>
    </row>
    <row r="2089" spans="1:22" x14ac:dyDescent="0.3">
      <c r="A2089" s="14" t="str">
        <f>VLOOKUP(B2089,stocks!$B$3:$D$3093,2,FALSE)</f>
        <v>KBSTAR 200중공업</v>
      </c>
      <c r="B2089" s="6" t="s">
        <v>15907</v>
      </c>
      <c r="C2089" s="6" t="s">
        <v>14402</v>
      </c>
      <c r="D2089" s="14">
        <v>12100</v>
      </c>
      <c r="E2089" s="14">
        <v>70</v>
      </c>
      <c r="F2089" s="14">
        <v>0.57999999999999996</v>
      </c>
      <c r="G2089" s="14">
        <v>12494</v>
      </c>
      <c r="H2089" s="14">
        <v>-4082</v>
      </c>
      <c r="I2089" s="14">
        <v>4393</v>
      </c>
      <c r="J2089" s="14">
        <v>0</v>
      </c>
      <c r="K2089" s="14">
        <v>0</v>
      </c>
      <c r="L2089" s="14">
        <v>0</v>
      </c>
      <c r="M2089" s="14">
        <v>4388</v>
      </c>
      <c r="N2089" s="14">
        <v>0</v>
      </c>
      <c r="O2089" s="14">
        <v>5</v>
      </c>
      <c r="P2089" s="14">
        <v>0</v>
      </c>
      <c r="Q2089" s="14">
        <v>0</v>
      </c>
      <c r="R2089" s="14">
        <v>0</v>
      </c>
      <c r="S2089" s="14">
        <v>-311</v>
      </c>
      <c r="T2089" s="14">
        <v>0</v>
      </c>
      <c r="U2089" s="11">
        <f>D2089*G2089</f>
        <v>151177400</v>
      </c>
      <c r="V2089" s="11">
        <f>D2089*L2089</f>
        <v>0</v>
      </c>
    </row>
    <row r="2090" spans="1:22" x14ac:dyDescent="0.3">
      <c r="A2090" s="14" t="str">
        <f>VLOOKUP(B2090,stocks!$B$3:$D$3093,2,FALSE)</f>
        <v>HANARO Fn전기&amp;수소차</v>
      </c>
      <c r="B2090" s="6" t="s">
        <v>16251</v>
      </c>
      <c r="C2090" s="6" t="s">
        <v>14402</v>
      </c>
      <c r="D2090" s="14">
        <v>10380</v>
      </c>
      <c r="E2090" s="14">
        <v>-95</v>
      </c>
      <c r="F2090" s="14">
        <v>-0.91</v>
      </c>
      <c r="G2090" s="14">
        <v>14556</v>
      </c>
      <c r="H2090" s="14">
        <v>5472</v>
      </c>
      <c r="I2090" s="14">
        <v>-5472</v>
      </c>
      <c r="J2090" s="14">
        <v>0</v>
      </c>
      <c r="K2090" s="14">
        <v>0</v>
      </c>
      <c r="L2090" s="14">
        <v>0</v>
      </c>
      <c r="M2090" s="14">
        <v>-5522</v>
      </c>
      <c r="N2090" s="14">
        <v>0</v>
      </c>
      <c r="O2090" s="14">
        <v>50</v>
      </c>
      <c r="P2090" s="14">
        <v>0</v>
      </c>
      <c r="Q2090" s="14">
        <v>0</v>
      </c>
      <c r="R2090" s="14">
        <v>0</v>
      </c>
      <c r="S2090" s="14">
        <v>0</v>
      </c>
      <c r="T2090" s="14">
        <v>0</v>
      </c>
      <c r="U2090" s="11">
        <f>D2090*G2090</f>
        <v>151091280</v>
      </c>
      <c r="V2090" s="11">
        <f>D2090*L2090</f>
        <v>0</v>
      </c>
    </row>
    <row r="2091" spans="1:22" x14ac:dyDescent="0.3">
      <c r="A2091" s="14" t="str">
        <f>VLOOKUP(B2091,stocks!$B$3:$D$3093,2,FALSE)</f>
        <v>에스피시스템스</v>
      </c>
      <c r="B2091" s="6" t="s">
        <v>16063</v>
      </c>
      <c r="C2091" s="6" t="s">
        <v>14402</v>
      </c>
      <c r="D2091" s="14">
        <v>7500</v>
      </c>
      <c r="E2091" s="14">
        <v>-190</v>
      </c>
      <c r="F2091" s="14">
        <v>-2.4700000000000002</v>
      </c>
      <c r="G2091" s="14">
        <v>20097</v>
      </c>
      <c r="H2091" s="14">
        <v>3497</v>
      </c>
      <c r="I2091" s="14">
        <v>1321</v>
      </c>
      <c r="J2091" s="14">
        <v>-4818</v>
      </c>
      <c r="K2091" s="14">
        <v>-3806</v>
      </c>
      <c r="L2091" s="14">
        <v>0</v>
      </c>
      <c r="M2091" s="14">
        <v>0</v>
      </c>
      <c r="N2091" s="14">
        <v>0</v>
      </c>
      <c r="O2091" s="14">
        <v>0</v>
      </c>
      <c r="P2091" s="14">
        <v>1321</v>
      </c>
      <c r="Q2091" s="14">
        <v>0</v>
      </c>
      <c r="R2091" s="14">
        <v>0</v>
      </c>
      <c r="S2091" s="14">
        <v>0</v>
      </c>
      <c r="T2091" s="14">
        <v>0</v>
      </c>
      <c r="U2091" s="11">
        <f>D2091*G2091</f>
        <v>150727500</v>
      </c>
      <c r="V2091" s="11">
        <f>D2091*L2091</f>
        <v>0</v>
      </c>
    </row>
    <row r="2092" spans="1:22" x14ac:dyDescent="0.3">
      <c r="A2092" s="14" t="str">
        <f>VLOOKUP(B2092,stocks!$B$3:$D$3093,2,FALSE)</f>
        <v>KODEX 혁신기술테마액티브</v>
      </c>
      <c r="B2092" s="6" t="s">
        <v>16200</v>
      </c>
      <c r="C2092" s="6" t="s">
        <v>14402</v>
      </c>
      <c r="D2092" s="14">
        <v>14010</v>
      </c>
      <c r="E2092" s="14">
        <v>-95</v>
      </c>
      <c r="F2092" s="14">
        <v>-0.67</v>
      </c>
      <c r="G2092" s="14">
        <v>10742</v>
      </c>
      <c r="H2092" s="14">
        <v>409</v>
      </c>
      <c r="I2092" s="14">
        <v>-409</v>
      </c>
      <c r="J2092" s="14">
        <v>0</v>
      </c>
      <c r="K2092" s="14">
        <v>0</v>
      </c>
      <c r="L2092" s="14">
        <v>0</v>
      </c>
      <c r="M2092" s="14">
        <v>6283</v>
      </c>
      <c r="N2092" s="14">
        <v>0</v>
      </c>
      <c r="O2092" s="14">
        <v>0</v>
      </c>
      <c r="P2092" s="14">
        <v>0</v>
      </c>
      <c r="Q2092" s="14">
        <v>-6692</v>
      </c>
      <c r="R2092" s="14">
        <v>0</v>
      </c>
      <c r="S2092" s="14">
        <v>0</v>
      </c>
      <c r="T2092" s="14">
        <v>0</v>
      </c>
      <c r="U2092" s="11">
        <f>D2092*G2092</f>
        <v>150495420</v>
      </c>
      <c r="V2092" s="11">
        <f>D2092*L2092</f>
        <v>0</v>
      </c>
    </row>
    <row r="2093" spans="1:22" x14ac:dyDescent="0.3">
      <c r="A2093" s="14" t="str">
        <f>VLOOKUP(B2093,stocks!$B$3:$D$3093,2,FALSE)</f>
        <v>KODEX China H 레버리지(H)</v>
      </c>
      <c r="B2093" s="6" t="s">
        <v>15597</v>
      </c>
      <c r="C2093" s="6" t="s">
        <v>14402</v>
      </c>
      <c r="D2093" s="14">
        <v>6715</v>
      </c>
      <c r="E2093" s="14">
        <v>-115</v>
      </c>
      <c r="F2093" s="14">
        <v>-1.68</v>
      </c>
      <c r="G2093" s="14">
        <v>22251</v>
      </c>
      <c r="H2093" s="14">
        <v>15748</v>
      </c>
      <c r="I2093" s="14">
        <v>-15897</v>
      </c>
      <c r="J2093" s="14">
        <v>0</v>
      </c>
      <c r="K2093" s="14">
        <v>0</v>
      </c>
      <c r="L2093" s="14">
        <v>0</v>
      </c>
      <c r="M2093" s="14">
        <v>-15897</v>
      </c>
      <c r="N2093" s="14">
        <v>0</v>
      </c>
      <c r="O2093" s="14">
        <v>0</v>
      </c>
      <c r="P2093" s="14">
        <v>0</v>
      </c>
      <c r="Q2093" s="14">
        <v>0</v>
      </c>
      <c r="R2093" s="14">
        <v>0</v>
      </c>
      <c r="S2093" s="14">
        <v>0</v>
      </c>
      <c r="T2093" s="14">
        <v>149</v>
      </c>
      <c r="U2093" s="11">
        <f>D2093*G2093</f>
        <v>149415465</v>
      </c>
      <c r="V2093" s="11">
        <f>D2093*L2093</f>
        <v>0</v>
      </c>
    </row>
    <row r="2094" spans="1:22" x14ac:dyDescent="0.3">
      <c r="A2094" s="14" t="str">
        <f>VLOOKUP(B2094,stocks!$B$3:$D$3093,2,FALSE)</f>
        <v>TIGER 미국S&amp;P500선물인버스(H)</v>
      </c>
      <c r="B2094" s="6" t="s">
        <v>15663</v>
      </c>
      <c r="C2094" s="6" t="s">
        <v>14402</v>
      </c>
      <c r="D2094" s="14">
        <v>4050</v>
      </c>
      <c r="E2094" s="14">
        <v>60</v>
      </c>
      <c r="F2094" s="14">
        <v>1.5</v>
      </c>
      <c r="G2094" s="14">
        <v>36575</v>
      </c>
      <c r="H2094" s="14">
        <v>-10001</v>
      </c>
      <c r="I2094" s="14">
        <v>9901</v>
      </c>
      <c r="J2094" s="14">
        <v>0</v>
      </c>
      <c r="K2094" s="14">
        <v>0</v>
      </c>
      <c r="L2094" s="14">
        <v>0</v>
      </c>
      <c r="M2094" s="14">
        <v>9901</v>
      </c>
      <c r="N2094" s="14">
        <v>0</v>
      </c>
      <c r="O2094" s="14">
        <v>0</v>
      </c>
      <c r="P2094" s="14">
        <v>0</v>
      </c>
      <c r="Q2094" s="14">
        <v>0</v>
      </c>
      <c r="R2094" s="14">
        <v>0</v>
      </c>
      <c r="S2094" s="14">
        <v>0</v>
      </c>
      <c r="T2094" s="14">
        <v>100</v>
      </c>
      <c r="U2094" s="11">
        <f>D2094*G2094</f>
        <v>148128750</v>
      </c>
      <c r="V2094" s="11">
        <f>D2094*L2094</f>
        <v>0</v>
      </c>
    </row>
    <row r="2095" spans="1:22" x14ac:dyDescent="0.3">
      <c r="A2095" s="14" t="str">
        <f>VLOOKUP(B2095,stocks!$B$3:$D$3093,2,FALSE)</f>
        <v>케이비17호스팩</v>
      </c>
      <c r="B2095" s="6" t="s">
        <v>16057</v>
      </c>
      <c r="C2095" s="6" t="s">
        <v>14402</v>
      </c>
      <c r="D2095" s="14">
        <v>2140</v>
      </c>
      <c r="E2095" s="14">
        <v>-25</v>
      </c>
      <c r="F2095" s="14">
        <v>-1.1499999999999999</v>
      </c>
      <c r="G2095" s="14">
        <v>67902</v>
      </c>
      <c r="H2095" s="14">
        <v>604</v>
      </c>
      <c r="I2095" s="14">
        <v>0</v>
      </c>
      <c r="J2095" s="14">
        <v>-654</v>
      </c>
      <c r="K2095" s="14">
        <v>-2090</v>
      </c>
      <c r="L2095" s="14">
        <v>0</v>
      </c>
      <c r="M2095" s="14">
        <v>0</v>
      </c>
      <c r="N2095" s="14">
        <v>0</v>
      </c>
      <c r="O2095" s="14">
        <v>0</v>
      </c>
      <c r="P2095" s="14">
        <v>0</v>
      </c>
      <c r="Q2095" s="14">
        <v>0</v>
      </c>
      <c r="R2095" s="14">
        <v>0</v>
      </c>
      <c r="S2095" s="14">
        <v>0</v>
      </c>
      <c r="T2095" s="14">
        <v>50</v>
      </c>
      <c r="U2095" s="11">
        <f>D2095*G2095</f>
        <v>145310280</v>
      </c>
      <c r="V2095" s="11">
        <f>D2095*L2095</f>
        <v>0</v>
      </c>
    </row>
    <row r="2096" spans="1:22" x14ac:dyDescent="0.3">
      <c r="A2096" s="14" t="str">
        <f>VLOOKUP(B2096,stocks!$B$3:$D$3093,2,FALSE)</f>
        <v>코스나인</v>
      </c>
      <c r="B2096" s="6" t="s">
        <v>15151</v>
      </c>
      <c r="C2096" s="6" t="s">
        <v>14402</v>
      </c>
      <c r="D2096" s="14">
        <v>1290</v>
      </c>
      <c r="E2096" s="14">
        <v>-45</v>
      </c>
      <c r="F2096" s="14">
        <v>-3.37</v>
      </c>
      <c r="G2096" s="14">
        <v>111682</v>
      </c>
      <c r="H2096" s="14">
        <v>3636</v>
      </c>
      <c r="I2096" s="14">
        <v>0</v>
      </c>
      <c r="J2096" s="14">
        <v>-3691</v>
      </c>
      <c r="K2096" s="14">
        <v>-3691</v>
      </c>
      <c r="L2096" s="14">
        <v>0</v>
      </c>
      <c r="M2096" s="14">
        <v>0</v>
      </c>
      <c r="N2096" s="14">
        <v>0</v>
      </c>
      <c r="O2096" s="14">
        <v>0</v>
      </c>
      <c r="P2096" s="14">
        <v>0</v>
      </c>
      <c r="Q2096" s="14">
        <v>0</v>
      </c>
      <c r="R2096" s="14">
        <v>0</v>
      </c>
      <c r="S2096" s="14">
        <v>0</v>
      </c>
      <c r="T2096" s="14">
        <v>55</v>
      </c>
      <c r="U2096" s="11">
        <f>D2096*G2096</f>
        <v>144069780</v>
      </c>
      <c r="V2096" s="11">
        <f>D2096*L2096</f>
        <v>0</v>
      </c>
    </row>
    <row r="2097" spans="1:22" x14ac:dyDescent="0.3">
      <c r="A2097" s="14" t="str">
        <f>VLOOKUP(B2097,stocks!$B$3:$D$3093,2,FALSE)</f>
        <v>유한양행우</v>
      </c>
      <c r="B2097" s="6" t="s">
        <v>14406</v>
      </c>
      <c r="C2097" s="6" t="s">
        <v>14402</v>
      </c>
      <c r="D2097" s="14">
        <v>60800</v>
      </c>
      <c r="E2097" s="14">
        <v>-400</v>
      </c>
      <c r="F2097" s="14">
        <v>-0.65</v>
      </c>
      <c r="G2097" s="14">
        <v>2362</v>
      </c>
      <c r="H2097" s="14">
        <v>31</v>
      </c>
      <c r="I2097" s="14">
        <v>6</v>
      </c>
      <c r="J2097" s="14">
        <v>-37</v>
      </c>
      <c r="K2097" s="14">
        <v>0</v>
      </c>
      <c r="L2097" s="14">
        <v>0</v>
      </c>
      <c r="M2097" s="14">
        <v>6</v>
      </c>
      <c r="N2097" s="14">
        <v>0</v>
      </c>
      <c r="O2097" s="14">
        <v>0</v>
      </c>
      <c r="P2097" s="14">
        <v>0</v>
      </c>
      <c r="Q2097" s="14">
        <v>0</v>
      </c>
      <c r="R2097" s="14">
        <v>0</v>
      </c>
      <c r="S2097" s="14">
        <v>0</v>
      </c>
      <c r="T2097" s="14">
        <v>0</v>
      </c>
      <c r="U2097" s="11">
        <f>D2097*G2097</f>
        <v>143609600</v>
      </c>
      <c r="V2097" s="11">
        <f>D2097*L2097</f>
        <v>0</v>
      </c>
    </row>
    <row r="2098" spans="1:22" x14ac:dyDescent="0.3">
      <c r="A2098" s="14" t="str">
        <f>VLOOKUP(B2098,stocks!$B$3:$D$3093,2,FALSE)</f>
        <v>에스디생명공학</v>
      </c>
      <c r="B2098" s="6" t="s">
        <v>15636</v>
      </c>
      <c r="C2098" s="6" t="s">
        <v>14402</v>
      </c>
      <c r="D2098" s="14">
        <v>4475</v>
      </c>
      <c r="E2098" s="14">
        <v>-30</v>
      </c>
      <c r="F2098" s="14">
        <v>-0.67</v>
      </c>
      <c r="G2098" s="14">
        <v>31795</v>
      </c>
      <c r="H2098" s="14">
        <v>7357</v>
      </c>
      <c r="I2098" s="14">
        <v>-296</v>
      </c>
      <c r="J2098" s="14">
        <v>-7061</v>
      </c>
      <c r="K2098" s="14">
        <v>-7061</v>
      </c>
      <c r="L2098" s="14">
        <v>0</v>
      </c>
      <c r="M2098" s="14">
        <v>-296</v>
      </c>
      <c r="N2098" s="14">
        <v>0</v>
      </c>
      <c r="O2098" s="14">
        <v>0</v>
      </c>
      <c r="P2098" s="14">
        <v>0</v>
      </c>
      <c r="Q2098" s="14">
        <v>0</v>
      </c>
      <c r="R2098" s="14">
        <v>0</v>
      </c>
      <c r="S2098" s="14">
        <v>0</v>
      </c>
      <c r="T2098" s="14">
        <v>0</v>
      </c>
      <c r="U2098" s="11">
        <f>D2098*G2098</f>
        <v>142282625</v>
      </c>
      <c r="V2098" s="11">
        <f>D2098*L2098</f>
        <v>0</v>
      </c>
    </row>
    <row r="2099" spans="1:22" x14ac:dyDescent="0.3">
      <c r="A2099" s="14" t="str">
        <f>VLOOKUP(B2099,stocks!$B$3:$D$3093,2,FALSE)</f>
        <v>디에이피</v>
      </c>
      <c r="B2099" s="6" t="s">
        <v>13394</v>
      </c>
      <c r="C2099" s="6" t="s">
        <v>14402</v>
      </c>
      <c r="D2099" s="14">
        <v>4095</v>
      </c>
      <c r="E2099" s="14">
        <v>30</v>
      </c>
      <c r="F2099" s="14">
        <v>0.74</v>
      </c>
      <c r="G2099" s="14">
        <v>34667</v>
      </c>
      <c r="H2099" s="14">
        <v>-1036</v>
      </c>
      <c r="I2099" s="14">
        <v>0</v>
      </c>
      <c r="J2099" s="14">
        <v>1035</v>
      </c>
      <c r="K2099" s="14">
        <v>1035</v>
      </c>
      <c r="L2099" s="14">
        <v>0</v>
      </c>
      <c r="M2099" s="14">
        <v>0</v>
      </c>
      <c r="N2099" s="14">
        <v>0</v>
      </c>
      <c r="O2099" s="14">
        <v>0</v>
      </c>
      <c r="P2099" s="14">
        <v>0</v>
      </c>
      <c r="Q2099" s="14">
        <v>0</v>
      </c>
      <c r="R2099" s="14">
        <v>0</v>
      </c>
      <c r="S2099" s="14">
        <v>0</v>
      </c>
      <c r="T2099" s="14">
        <v>1</v>
      </c>
      <c r="U2099" s="11">
        <f>D2099*G2099</f>
        <v>141961365</v>
      </c>
      <c r="V2099" s="11">
        <f>D2099*L2099</f>
        <v>0</v>
      </c>
    </row>
    <row r="2100" spans="1:22" x14ac:dyDescent="0.3">
      <c r="A2100" s="14" t="str">
        <f>VLOOKUP(B2100,stocks!$B$3:$D$3093,2,FALSE)</f>
        <v>TIGER 미국나스닥바이오</v>
      </c>
      <c r="B2100" s="6" t="s">
        <v>15595</v>
      </c>
      <c r="C2100" s="6" t="s">
        <v>14402</v>
      </c>
      <c r="D2100" s="14">
        <v>20835</v>
      </c>
      <c r="E2100" s="14">
        <v>35</v>
      </c>
      <c r="F2100" s="14">
        <v>0.17</v>
      </c>
      <c r="G2100" s="14">
        <v>6795</v>
      </c>
      <c r="H2100" s="14">
        <v>220</v>
      </c>
      <c r="I2100" s="14">
        <v>-56</v>
      </c>
      <c r="J2100" s="14">
        <v>-96</v>
      </c>
      <c r="K2100" s="14">
        <v>0</v>
      </c>
      <c r="L2100" s="14">
        <v>0</v>
      </c>
      <c r="M2100" s="14">
        <v>1022</v>
      </c>
      <c r="N2100" s="14">
        <v>0</v>
      </c>
      <c r="O2100" s="14">
        <v>2</v>
      </c>
      <c r="P2100" s="14">
        <v>0</v>
      </c>
      <c r="Q2100" s="14">
        <v>-1080</v>
      </c>
      <c r="R2100" s="14">
        <v>0</v>
      </c>
      <c r="S2100" s="14">
        <v>-68</v>
      </c>
      <c r="T2100" s="14">
        <v>0</v>
      </c>
      <c r="U2100" s="11">
        <f>D2100*G2100</f>
        <v>141573825</v>
      </c>
      <c r="V2100" s="11">
        <f>D2100*L2100</f>
        <v>0</v>
      </c>
    </row>
    <row r="2101" spans="1:22" x14ac:dyDescent="0.3">
      <c r="A2101" s="14" t="str">
        <f>VLOOKUP(B2101,stocks!$B$3:$D$3093,2,FALSE)</f>
        <v>코오롱글로벌우</v>
      </c>
      <c r="B2101" s="6" t="s">
        <v>14478</v>
      </c>
      <c r="C2101" s="6" t="s">
        <v>14402</v>
      </c>
      <c r="D2101" s="14">
        <v>32700</v>
      </c>
      <c r="E2101" s="14">
        <v>-1200</v>
      </c>
      <c r="F2101" s="14">
        <v>-3.54</v>
      </c>
      <c r="G2101" s="14">
        <v>4254</v>
      </c>
      <c r="H2101" s="14">
        <v>-36</v>
      </c>
      <c r="I2101" s="14">
        <v>0</v>
      </c>
      <c r="J2101" s="14">
        <v>0</v>
      </c>
      <c r="K2101" s="14">
        <v>0</v>
      </c>
      <c r="L2101" s="14">
        <v>0</v>
      </c>
      <c r="M2101" s="14">
        <v>0</v>
      </c>
      <c r="N2101" s="14">
        <v>0</v>
      </c>
      <c r="O2101" s="14">
        <v>0</v>
      </c>
      <c r="P2101" s="14">
        <v>0</v>
      </c>
      <c r="Q2101" s="14">
        <v>0</v>
      </c>
      <c r="R2101" s="14">
        <v>0</v>
      </c>
      <c r="S2101" s="14">
        <v>0</v>
      </c>
      <c r="T2101" s="14">
        <v>36</v>
      </c>
      <c r="U2101" s="11">
        <f>D2101*G2101</f>
        <v>139105800</v>
      </c>
      <c r="V2101" s="11">
        <f>D2101*L2101</f>
        <v>0</v>
      </c>
    </row>
    <row r="2102" spans="1:22" x14ac:dyDescent="0.3">
      <c r="A2102" s="14" t="str">
        <f>VLOOKUP(B2102,stocks!$B$3:$D$3093,2,FALSE)</f>
        <v>TRUE 레버리지 나스닥 100 ETN</v>
      </c>
      <c r="B2102" s="6" t="s">
        <v>16422</v>
      </c>
      <c r="C2102" s="6" t="s">
        <v>14402</v>
      </c>
      <c r="D2102" s="14">
        <v>25205</v>
      </c>
      <c r="E2102" s="14">
        <v>-420</v>
      </c>
      <c r="F2102" s="14">
        <v>-1.64</v>
      </c>
      <c r="G2102" s="14">
        <v>5504</v>
      </c>
      <c r="H2102" s="14">
        <v>587</v>
      </c>
      <c r="I2102" s="14">
        <v>-587</v>
      </c>
      <c r="J2102" s="14">
        <v>0</v>
      </c>
      <c r="K2102" s="14">
        <v>0</v>
      </c>
      <c r="L2102" s="14">
        <v>0</v>
      </c>
      <c r="M2102" s="14">
        <v>-587</v>
      </c>
      <c r="N2102" s="14">
        <v>0</v>
      </c>
      <c r="O2102" s="14">
        <v>0</v>
      </c>
      <c r="P2102" s="14">
        <v>0</v>
      </c>
      <c r="Q2102" s="14">
        <v>0</v>
      </c>
      <c r="R2102" s="14">
        <v>0</v>
      </c>
      <c r="S2102" s="14">
        <v>0</v>
      </c>
      <c r="T2102" s="14">
        <v>0</v>
      </c>
      <c r="U2102" s="11">
        <f>D2102*G2102</f>
        <v>138728320</v>
      </c>
      <c r="V2102" s="11">
        <f>D2102*L2102</f>
        <v>0</v>
      </c>
    </row>
    <row r="2103" spans="1:22" x14ac:dyDescent="0.3">
      <c r="A2103" s="14" t="str">
        <f>VLOOKUP(B2103,stocks!$B$3:$D$3093,2,FALSE)</f>
        <v>원림</v>
      </c>
      <c r="B2103" s="6" t="s">
        <v>14533</v>
      </c>
      <c r="C2103" s="6" t="s">
        <v>14402</v>
      </c>
      <c r="D2103" s="14">
        <v>26850</v>
      </c>
      <c r="E2103" s="14">
        <v>-300</v>
      </c>
      <c r="F2103" s="14">
        <v>-1.1000000000000001</v>
      </c>
      <c r="G2103" s="14">
        <v>5130</v>
      </c>
      <c r="H2103" s="14">
        <v>1176</v>
      </c>
      <c r="I2103" s="14">
        <v>-2</v>
      </c>
      <c r="J2103" s="14">
        <v>-1175</v>
      </c>
      <c r="K2103" s="14">
        <v>-1238</v>
      </c>
      <c r="L2103" s="14">
        <v>0</v>
      </c>
      <c r="M2103" s="14">
        <v>-2</v>
      </c>
      <c r="N2103" s="14">
        <v>0</v>
      </c>
      <c r="O2103" s="14">
        <v>0</v>
      </c>
      <c r="P2103" s="14">
        <v>0</v>
      </c>
      <c r="Q2103" s="14">
        <v>0</v>
      </c>
      <c r="R2103" s="14">
        <v>0</v>
      </c>
      <c r="S2103" s="14">
        <v>1</v>
      </c>
      <c r="T2103" s="14">
        <v>0</v>
      </c>
      <c r="U2103" s="11">
        <f>D2103*G2103</f>
        <v>137740500</v>
      </c>
      <c r="V2103" s="11">
        <f>D2103*L2103</f>
        <v>0</v>
      </c>
    </row>
    <row r="2104" spans="1:22" x14ac:dyDescent="0.3">
      <c r="A2104" s="14" t="str">
        <f>VLOOKUP(B2104,stocks!$B$3:$D$3093,2,FALSE)</f>
        <v>SK증권우</v>
      </c>
      <c r="B2104" s="6" t="s">
        <v>13603</v>
      </c>
      <c r="C2104" s="6" t="s">
        <v>14402</v>
      </c>
      <c r="D2104" s="14">
        <v>4880</v>
      </c>
      <c r="E2104" s="14">
        <v>-75</v>
      </c>
      <c r="F2104" s="14">
        <v>-1.51</v>
      </c>
      <c r="G2104" s="14">
        <v>28204</v>
      </c>
      <c r="H2104" s="14">
        <v>-25</v>
      </c>
      <c r="I2104" s="14">
        <v>0</v>
      </c>
      <c r="J2104" s="14">
        <v>0</v>
      </c>
      <c r="K2104" s="14">
        <v>0</v>
      </c>
      <c r="L2104" s="14">
        <v>0</v>
      </c>
      <c r="M2104" s="14">
        <v>0</v>
      </c>
      <c r="N2104" s="14">
        <v>0</v>
      </c>
      <c r="O2104" s="14">
        <v>0</v>
      </c>
      <c r="P2104" s="14">
        <v>0</v>
      </c>
      <c r="Q2104" s="14">
        <v>0</v>
      </c>
      <c r="R2104" s="14">
        <v>0</v>
      </c>
      <c r="S2104" s="14">
        <v>0</v>
      </c>
      <c r="T2104" s="14">
        <v>25</v>
      </c>
      <c r="U2104" s="11">
        <f>D2104*G2104</f>
        <v>137635520</v>
      </c>
      <c r="V2104" s="11">
        <f>D2104*L2104</f>
        <v>0</v>
      </c>
    </row>
    <row r="2105" spans="1:22" x14ac:dyDescent="0.3">
      <c r="A2105" s="14" t="str">
        <f>VLOOKUP(B2105,stocks!$B$3:$D$3093,2,FALSE)</f>
        <v>엠브레인</v>
      </c>
      <c r="B2105" s="6" t="s">
        <v>13477</v>
      </c>
      <c r="C2105" s="6" t="s">
        <v>14402</v>
      </c>
      <c r="D2105" s="14">
        <v>8560</v>
      </c>
      <c r="E2105" s="14">
        <v>-10</v>
      </c>
      <c r="F2105" s="14">
        <v>-0.12</v>
      </c>
      <c r="G2105" s="14">
        <v>15915</v>
      </c>
      <c r="H2105" s="14">
        <v>1631</v>
      </c>
      <c r="I2105" s="14">
        <v>0</v>
      </c>
      <c r="J2105" s="14">
        <v>-1631</v>
      </c>
      <c r="K2105" s="14">
        <v>-462</v>
      </c>
      <c r="L2105" s="14">
        <v>0</v>
      </c>
      <c r="M2105" s="14">
        <v>0</v>
      </c>
      <c r="N2105" s="14">
        <v>0</v>
      </c>
      <c r="O2105" s="14">
        <v>0</v>
      </c>
      <c r="P2105" s="14">
        <v>0</v>
      </c>
      <c r="Q2105" s="14">
        <v>0</v>
      </c>
      <c r="R2105" s="14">
        <v>0</v>
      </c>
      <c r="S2105" s="14">
        <v>0</v>
      </c>
      <c r="T2105" s="14">
        <v>0</v>
      </c>
      <c r="U2105" s="11">
        <f>D2105*G2105</f>
        <v>136232400</v>
      </c>
      <c r="V2105" s="11">
        <f>D2105*L2105</f>
        <v>0</v>
      </c>
    </row>
    <row r="2106" spans="1:22" x14ac:dyDescent="0.3">
      <c r="A2106" s="14" t="str">
        <f>VLOOKUP(B2106,stocks!$B$3:$D$3093,2,FALSE)</f>
        <v>천랩</v>
      </c>
      <c r="B2106" s="6" t="s">
        <v>16043</v>
      </c>
      <c r="C2106" s="6" t="s">
        <v>14402</v>
      </c>
      <c r="D2106" s="14">
        <v>31000</v>
      </c>
      <c r="E2106" s="14">
        <v>-300</v>
      </c>
      <c r="F2106" s="14">
        <v>-0.96</v>
      </c>
      <c r="G2106" s="14">
        <v>4390</v>
      </c>
      <c r="H2106" s="14">
        <v>162</v>
      </c>
      <c r="I2106" s="14">
        <v>0</v>
      </c>
      <c r="J2106" s="14">
        <v>-296</v>
      </c>
      <c r="K2106" s="14">
        <v>-138</v>
      </c>
      <c r="L2106" s="14">
        <v>0</v>
      </c>
      <c r="M2106" s="14">
        <v>0</v>
      </c>
      <c r="N2106" s="14">
        <v>0</v>
      </c>
      <c r="O2106" s="14">
        <v>0</v>
      </c>
      <c r="P2106" s="14">
        <v>0</v>
      </c>
      <c r="Q2106" s="14">
        <v>0</v>
      </c>
      <c r="R2106" s="14">
        <v>0</v>
      </c>
      <c r="S2106" s="14">
        <v>134</v>
      </c>
      <c r="T2106" s="14">
        <v>0</v>
      </c>
      <c r="U2106" s="11">
        <f>D2106*G2106</f>
        <v>136090000</v>
      </c>
      <c r="V2106" s="11">
        <f>D2106*L2106</f>
        <v>0</v>
      </c>
    </row>
    <row r="2107" spans="1:22" x14ac:dyDescent="0.3">
      <c r="A2107" s="14" t="str">
        <f>VLOOKUP(B2107,stocks!$B$3:$D$3093,2,FALSE)</f>
        <v>대상우</v>
      </c>
      <c r="B2107" s="6" t="s">
        <v>13822</v>
      </c>
      <c r="C2107" s="6" t="s">
        <v>14402</v>
      </c>
      <c r="D2107" s="14">
        <v>21050</v>
      </c>
      <c r="E2107" s="14">
        <v>-350</v>
      </c>
      <c r="F2107" s="14">
        <v>-1.64</v>
      </c>
      <c r="G2107" s="14">
        <v>6439</v>
      </c>
      <c r="H2107" s="14">
        <v>828</v>
      </c>
      <c r="I2107" s="14">
        <v>0</v>
      </c>
      <c r="J2107" s="14">
        <v>-928</v>
      </c>
      <c r="K2107" s="14">
        <v>0</v>
      </c>
      <c r="L2107" s="14">
        <v>0</v>
      </c>
      <c r="M2107" s="14">
        <v>0</v>
      </c>
      <c r="N2107" s="14">
        <v>0</v>
      </c>
      <c r="O2107" s="14">
        <v>0</v>
      </c>
      <c r="P2107" s="14">
        <v>0</v>
      </c>
      <c r="Q2107" s="14">
        <v>0</v>
      </c>
      <c r="R2107" s="14">
        <v>0</v>
      </c>
      <c r="S2107" s="14">
        <v>100</v>
      </c>
      <c r="T2107" s="14">
        <v>0</v>
      </c>
      <c r="U2107" s="11">
        <f>D2107*G2107</f>
        <v>135540950</v>
      </c>
      <c r="V2107" s="11">
        <f>D2107*L2107</f>
        <v>0</v>
      </c>
    </row>
    <row r="2108" spans="1:22" x14ac:dyDescent="0.3">
      <c r="A2108" s="14" t="str">
        <f>VLOOKUP(B2108,stocks!$B$3:$D$3093,2,FALSE)</f>
        <v>베스파</v>
      </c>
      <c r="B2108" s="6" t="s">
        <v>14054</v>
      </c>
      <c r="C2108" s="6" t="s">
        <v>14402</v>
      </c>
      <c r="D2108" s="14">
        <v>26800</v>
      </c>
      <c r="E2108" s="14">
        <v>-400</v>
      </c>
      <c r="F2108" s="14">
        <v>-1.47</v>
      </c>
      <c r="G2108" s="14">
        <v>5053</v>
      </c>
      <c r="H2108" s="14">
        <v>88</v>
      </c>
      <c r="I2108" s="14">
        <v>0</v>
      </c>
      <c r="J2108" s="14">
        <v>-88</v>
      </c>
      <c r="K2108" s="14">
        <v>-88</v>
      </c>
      <c r="L2108" s="14">
        <v>0</v>
      </c>
      <c r="M2108" s="14">
        <v>0</v>
      </c>
      <c r="N2108" s="14">
        <v>0</v>
      </c>
      <c r="O2108" s="14">
        <v>0</v>
      </c>
      <c r="P2108" s="14">
        <v>0</v>
      </c>
      <c r="Q2108" s="14">
        <v>0</v>
      </c>
      <c r="R2108" s="14">
        <v>0</v>
      </c>
      <c r="S2108" s="14">
        <v>0</v>
      </c>
      <c r="T2108" s="14">
        <v>0</v>
      </c>
      <c r="U2108" s="11">
        <f>D2108*G2108</f>
        <v>135420400</v>
      </c>
      <c r="V2108" s="11">
        <f>D2108*L2108</f>
        <v>0</v>
      </c>
    </row>
    <row r="2109" spans="1:22" x14ac:dyDescent="0.3">
      <c r="A2109" s="14" t="str">
        <f>VLOOKUP(B2109,stocks!$B$3:$D$3093,2,FALSE)</f>
        <v>미래에셋 중국 심천 100 ETN</v>
      </c>
      <c r="B2109" s="6" t="s">
        <v>16455</v>
      </c>
      <c r="C2109" s="6" t="s">
        <v>14402</v>
      </c>
      <c r="D2109" s="14">
        <v>19585</v>
      </c>
      <c r="E2109" s="14">
        <v>-80</v>
      </c>
      <c r="F2109" s="14">
        <v>-0.41</v>
      </c>
      <c r="G2109" s="14">
        <v>6912</v>
      </c>
      <c r="H2109" s="14">
        <v>6</v>
      </c>
      <c r="I2109" s="14">
        <v>-6</v>
      </c>
      <c r="J2109" s="14">
        <v>0</v>
      </c>
      <c r="K2109" s="14">
        <v>0</v>
      </c>
      <c r="L2109" s="14">
        <v>0</v>
      </c>
      <c r="M2109" s="14">
        <v>-6</v>
      </c>
      <c r="N2109" s="14">
        <v>0</v>
      </c>
      <c r="O2109" s="14">
        <v>0</v>
      </c>
      <c r="P2109" s="14">
        <v>0</v>
      </c>
      <c r="Q2109" s="14">
        <v>0</v>
      </c>
      <c r="R2109" s="14">
        <v>0</v>
      </c>
      <c r="S2109" s="14">
        <v>0</v>
      </c>
      <c r="T2109" s="14">
        <v>0</v>
      </c>
      <c r="U2109" s="11">
        <f>D2109*G2109</f>
        <v>135371520</v>
      </c>
      <c r="V2109" s="11">
        <f>D2109*L2109</f>
        <v>0</v>
      </c>
    </row>
    <row r="2110" spans="1:22" x14ac:dyDescent="0.3">
      <c r="A2110" s="14" t="str">
        <f>VLOOKUP(B2110,stocks!$B$3:$D$3093,2,FALSE)</f>
        <v>흥국화재우</v>
      </c>
      <c r="B2110" s="6" t="s">
        <v>14419</v>
      </c>
      <c r="C2110" s="6" t="s">
        <v>14402</v>
      </c>
      <c r="D2110" s="14">
        <v>11200</v>
      </c>
      <c r="E2110" s="14">
        <v>-100</v>
      </c>
      <c r="F2110" s="14">
        <v>-0.88</v>
      </c>
      <c r="G2110" s="14">
        <v>11967</v>
      </c>
      <c r="H2110" s="14">
        <v>0</v>
      </c>
      <c r="I2110" s="14">
        <v>0</v>
      </c>
      <c r="J2110" s="14">
        <v>0</v>
      </c>
      <c r="K2110" s="14">
        <v>0</v>
      </c>
      <c r="L2110" s="14">
        <v>0</v>
      </c>
      <c r="M2110" s="14">
        <v>0</v>
      </c>
      <c r="N2110" s="14">
        <v>0</v>
      </c>
      <c r="O2110" s="14">
        <v>0</v>
      </c>
      <c r="P2110" s="14">
        <v>0</v>
      </c>
      <c r="Q2110" s="14">
        <v>0</v>
      </c>
      <c r="R2110" s="14">
        <v>0</v>
      </c>
      <c r="S2110" s="14">
        <v>0</v>
      </c>
      <c r="T2110" s="14">
        <v>0</v>
      </c>
      <c r="U2110" s="11">
        <f>D2110*G2110</f>
        <v>134030400</v>
      </c>
      <c r="V2110" s="11">
        <f>D2110*L2110</f>
        <v>0</v>
      </c>
    </row>
    <row r="2111" spans="1:22" x14ac:dyDescent="0.3">
      <c r="A2111" s="14" t="str">
        <f>VLOOKUP(B2111,stocks!$B$3:$D$3093,2,FALSE)</f>
        <v>베트남개발1</v>
      </c>
      <c r="B2111" s="6" t="s">
        <v>15242</v>
      </c>
      <c r="C2111" s="6" t="s">
        <v>14402</v>
      </c>
      <c r="D2111" s="14">
        <v>230</v>
      </c>
      <c r="E2111" s="14">
        <v>-3</v>
      </c>
      <c r="F2111" s="14">
        <v>-1.29</v>
      </c>
      <c r="G2111" s="14">
        <v>575893</v>
      </c>
      <c r="H2111" s="14">
        <v>-6733</v>
      </c>
      <c r="I2111" s="14">
        <v>6780</v>
      </c>
      <c r="J2111" s="14">
        <v>0</v>
      </c>
      <c r="K2111" s="14">
        <v>0</v>
      </c>
      <c r="L2111" s="14">
        <v>0</v>
      </c>
      <c r="M2111" s="14">
        <v>6780</v>
      </c>
      <c r="N2111" s="14">
        <v>0</v>
      </c>
      <c r="O2111" s="14">
        <v>0</v>
      </c>
      <c r="P2111" s="14">
        <v>0</v>
      </c>
      <c r="Q2111" s="14">
        <v>0</v>
      </c>
      <c r="R2111" s="14">
        <v>0</v>
      </c>
      <c r="S2111" s="14">
        <v>0</v>
      </c>
      <c r="T2111" s="14">
        <v>-47</v>
      </c>
      <c r="U2111" s="11">
        <f>D2111*G2111</f>
        <v>132455390</v>
      </c>
      <c r="V2111" s="11">
        <f>D2111*L2111</f>
        <v>0</v>
      </c>
    </row>
    <row r="2112" spans="1:22" x14ac:dyDescent="0.3">
      <c r="A2112" s="14" t="str">
        <f>VLOOKUP(B2112,stocks!$B$3:$D$3093,2,FALSE)</f>
        <v>KODEX 배당성장채권혼합</v>
      </c>
      <c r="B2112" s="6" t="s">
        <v>15712</v>
      </c>
      <c r="C2112" s="6" t="s">
        <v>14402</v>
      </c>
      <c r="D2112" s="14">
        <v>12015</v>
      </c>
      <c r="E2112" s="14">
        <v>-65</v>
      </c>
      <c r="F2112" s="14">
        <v>-0.54</v>
      </c>
      <c r="G2112" s="14">
        <v>10917</v>
      </c>
      <c r="H2112" s="14">
        <v>2022</v>
      </c>
      <c r="I2112" s="14">
        <v>-2079</v>
      </c>
      <c r="J2112" s="14">
        <v>0</v>
      </c>
      <c r="K2112" s="14">
        <v>0</v>
      </c>
      <c r="L2112" s="14">
        <v>0</v>
      </c>
      <c r="M2112" s="14">
        <v>-3873</v>
      </c>
      <c r="N2112" s="14">
        <v>0</v>
      </c>
      <c r="O2112" s="14">
        <v>0</v>
      </c>
      <c r="P2112" s="14">
        <v>0</v>
      </c>
      <c r="Q2112" s="14">
        <v>1794</v>
      </c>
      <c r="R2112" s="14">
        <v>0</v>
      </c>
      <c r="S2112" s="14">
        <v>57</v>
      </c>
      <c r="T2112" s="14">
        <v>0</v>
      </c>
      <c r="U2112" s="11">
        <f>D2112*G2112</f>
        <v>131167755</v>
      </c>
      <c r="V2112" s="11">
        <f>D2112*L2112</f>
        <v>0</v>
      </c>
    </row>
    <row r="2113" spans="1:22" x14ac:dyDescent="0.3">
      <c r="A2113" s="14" t="str">
        <f>VLOOKUP(B2113,stocks!$B$3:$D$3093,2,FALSE)</f>
        <v>KODEX 국채선물10년</v>
      </c>
      <c r="B2113" s="6" t="s">
        <v>15479</v>
      </c>
      <c r="C2113" s="6" t="s">
        <v>14402</v>
      </c>
      <c r="D2113" s="14">
        <v>69900</v>
      </c>
      <c r="E2113" s="14">
        <v>190</v>
      </c>
      <c r="F2113" s="14">
        <v>0.27</v>
      </c>
      <c r="G2113" s="14">
        <v>1873</v>
      </c>
      <c r="H2113" s="14">
        <v>-1476</v>
      </c>
      <c r="I2113" s="14">
        <v>1476</v>
      </c>
      <c r="J2113" s="14">
        <v>0</v>
      </c>
      <c r="K2113" s="14">
        <v>0</v>
      </c>
      <c r="L2113" s="14">
        <v>0</v>
      </c>
      <c r="M2113" s="14">
        <v>1476</v>
      </c>
      <c r="N2113" s="14">
        <v>0</v>
      </c>
      <c r="O2113" s="14">
        <v>0</v>
      </c>
      <c r="P2113" s="14">
        <v>0</v>
      </c>
      <c r="Q2113" s="14">
        <v>0</v>
      </c>
      <c r="R2113" s="14">
        <v>0</v>
      </c>
      <c r="S2113" s="14">
        <v>0</v>
      </c>
      <c r="T2113" s="14">
        <v>0</v>
      </c>
      <c r="U2113" s="11">
        <f>D2113*G2113</f>
        <v>130922700</v>
      </c>
      <c r="V2113" s="11">
        <f>D2113*L2113</f>
        <v>0</v>
      </c>
    </row>
    <row r="2114" spans="1:22" x14ac:dyDescent="0.3">
      <c r="A2114" s="14" t="str">
        <f>VLOOKUP(B2114,stocks!$B$3:$D$3093,2,FALSE)</f>
        <v>코드네이처</v>
      </c>
      <c r="B2114" s="6" t="s">
        <v>15128</v>
      </c>
      <c r="C2114" s="6" t="s">
        <v>14402</v>
      </c>
      <c r="D2114" s="14">
        <v>2095</v>
      </c>
      <c r="E2114" s="14">
        <v>-5</v>
      </c>
      <c r="F2114" s="14">
        <v>-0.24</v>
      </c>
      <c r="G2114" s="14">
        <v>62177</v>
      </c>
      <c r="H2114" s="14">
        <v>1674</v>
      </c>
      <c r="I2114" s="14">
        <v>0</v>
      </c>
      <c r="J2114" s="14">
        <v>-1674</v>
      </c>
      <c r="K2114" s="14">
        <v>-1674</v>
      </c>
      <c r="L2114" s="14">
        <v>0</v>
      </c>
      <c r="M2114" s="14">
        <v>0</v>
      </c>
      <c r="N2114" s="14">
        <v>0</v>
      </c>
      <c r="O2114" s="14">
        <v>0</v>
      </c>
      <c r="P2114" s="14">
        <v>0</v>
      </c>
      <c r="Q2114" s="14">
        <v>0</v>
      </c>
      <c r="R2114" s="14">
        <v>0</v>
      </c>
      <c r="S2114" s="14">
        <v>0</v>
      </c>
      <c r="T2114" s="14">
        <v>0</v>
      </c>
      <c r="U2114" s="11">
        <f>D2114*G2114</f>
        <v>130260815</v>
      </c>
      <c r="V2114" s="11">
        <f>D2114*L2114</f>
        <v>0</v>
      </c>
    </row>
    <row r="2115" spans="1:22" x14ac:dyDescent="0.3">
      <c r="A2115" s="14" t="str">
        <f>VLOOKUP(B2115,stocks!$B$3:$D$3093,2,FALSE)</f>
        <v>TRUE 인버스 나스닥 100 ETN</v>
      </c>
      <c r="B2115" s="6" t="s">
        <v>16421</v>
      </c>
      <c r="C2115" s="6" t="s">
        <v>14402</v>
      </c>
      <c r="D2115" s="14">
        <v>4530</v>
      </c>
      <c r="E2115" s="14">
        <v>50</v>
      </c>
      <c r="F2115" s="14">
        <v>1.1200000000000001</v>
      </c>
      <c r="G2115" s="14">
        <v>28210</v>
      </c>
      <c r="H2115" s="14">
        <v>-13526</v>
      </c>
      <c r="I2115" s="14">
        <v>13526</v>
      </c>
      <c r="J2115" s="14">
        <v>0</v>
      </c>
      <c r="K2115" s="14">
        <v>0</v>
      </c>
      <c r="L2115" s="14">
        <v>0</v>
      </c>
      <c r="M2115" s="14">
        <v>13526</v>
      </c>
      <c r="N2115" s="14">
        <v>0</v>
      </c>
      <c r="O2115" s="14">
        <v>0</v>
      </c>
      <c r="P2115" s="14">
        <v>0</v>
      </c>
      <c r="Q2115" s="14">
        <v>0</v>
      </c>
      <c r="R2115" s="14">
        <v>0</v>
      </c>
      <c r="S2115" s="14">
        <v>0</v>
      </c>
      <c r="T2115" s="14">
        <v>0</v>
      </c>
      <c r="U2115" s="11">
        <f>D2115*G2115</f>
        <v>127791300</v>
      </c>
      <c r="V2115" s="11">
        <f>D2115*L2115</f>
        <v>0</v>
      </c>
    </row>
    <row r="2116" spans="1:22" x14ac:dyDescent="0.3">
      <c r="A2116" s="14" t="str">
        <f>VLOOKUP(B2116,stocks!$B$3:$D$3093,2,FALSE)</f>
        <v>KOSEF 200</v>
      </c>
      <c r="B2116" s="6" t="s">
        <v>15084</v>
      </c>
      <c r="C2116" s="6" t="s">
        <v>14402</v>
      </c>
      <c r="D2116" s="14">
        <v>43030</v>
      </c>
      <c r="E2116" s="14">
        <v>-430</v>
      </c>
      <c r="F2116" s="14">
        <v>-0.99</v>
      </c>
      <c r="G2116" s="14">
        <v>2922</v>
      </c>
      <c r="H2116" s="14">
        <v>825</v>
      </c>
      <c r="I2116" s="14">
        <v>-1166</v>
      </c>
      <c r="J2116" s="14">
        <v>341</v>
      </c>
      <c r="K2116" s="14">
        <v>0</v>
      </c>
      <c r="L2116" s="14">
        <v>0</v>
      </c>
      <c r="M2116" s="14">
        <v>-1033</v>
      </c>
      <c r="N2116" s="14">
        <v>0</v>
      </c>
      <c r="O2116" s="14">
        <v>-133</v>
      </c>
      <c r="P2116" s="14">
        <v>0</v>
      </c>
      <c r="Q2116" s="14">
        <v>0</v>
      </c>
      <c r="R2116" s="14">
        <v>0</v>
      </c>
      <c r="S2116" s="14">
        <v>0</v>
      </c>
      <c r="T2116" s="14">
        <v>0</v>
      </c>
      <c r="U2116" s="11">
        <f>D2116*G2116</f>
        <v>125733660</v>
      </c>
      <c r="V2116" s="11">
        <f>D2116*L2116</f>
        <v>0</v>
      </c>
    </row>
    <row r="2117" spans="1:22" x14ac:dyDescent="0.3">
      <c r="A2117" s="14" t="str">
        <f>VLOOKUP(B2117,stocks!$B$3:$D$3093,2,FALSE)</f>
        <v>제일연마</v>
      </c>
      <c r="B2117" s="6" t="s">
        <v>14443</v>
      </c>
      <c r="C2117" s="6" t="s">
        <v>14402</v>
      </c>
      <c r="D2117" s="14">
        <v>8520</v>
      </c>
      <c r="E2117" s="14">
        <v>-60</v>
      </c>
      <c r="F2117" s="14">
        <v>-0.7</v>
      </c>
      <c r="G2117" s="14">
        <v>14597</v>
      </c>
      <c r="H2117" s="14">
        <v>-617</v>
      </c>
      <c r="I2117" s="14">
        <v>712</v>
      </c>
      <c r="J2117" s="14">
        <v>-841</v>
      </c>
      <c r="K2117" s="14">
        <v>-856</v>
      </c>
      <c r="L2117" s="14">
        <v>0</v>
      </c>
      <c r="M2117" s="14">
        <v>712</v>
      </c>
      <c r="N2117" s="14">
        <v>0</v>
      </c>
      <c r="O2117" s="14">
        <v>0</v>
      </c>
      <c r="P2117" s="14">
        <v>0</v>
      </c>
      <c r="Q2117" s="14">
        <v>0</v>
      </c>
      <c r="R2117" s="14">
        <v>0</v>
      </c>
      <c r="S2117" s="14">
        <v>744</v>
      </c>
      <c r="T2117" s="14">
        <v>2</v>
      </c>
      <c r="U2117" s="11">
        <f>D2117*G2117</f>
        <v>124366440</v>
      </c>
      <c r="V2117" s="11">
        <f>D2117*L2117</f>
        <v>0</v>
      </c>
    </row>
    <row r="2118" spans="1:22" x14ac:dyDescent="0.3">
      <c r="A2118" s="14" t="str">
        <f>VLOOKUP(B2118,stocks!$B$3:$D$3093,2,FALSE)</f>
        <v>흥국화재2우B</v>
      </c>
      <c r="B2118" s="6" t="s">
        <v>14420</v>
      </c>
      <c r="C2118" s="6" t="s">
        <v>14402</v>
      </c>
      <c r="D2118" s="14">
        <v>30800</v>
      </c>
      <c r="E2118" s="14">
        <v>-600</v>
      </c>
      <c r="F2118" s="14">
        <v>-1.91</v>
      </c>
      <c r="G2118" s="14">
        <v>3991</v>
      </c>
      <c r="H2118" s="14">
        <v>-88</v>
      </c>
      <c r="I2118" s="14">
        <v>88</v>
      </c>
      <c r="J2118" s="14">
        <v>0</v>
      </c>
      <c r="K2118" s="14">
        <v>0</v>
      </c>
      <c r="L2118" s="14">
        <v>0</v>
      </c>
      <c r="M2118" s="14">
        <v>88</v>
      </c>
      <c r="N2118" s="14">
        <v>0</v>
      </c>
      <c r="O2118" s="14">
        <v>0</v>
      </c>
      <c r="P2118" s="14">
        <v>0</v>
      </c>
      <c r="Q2118" s="14">
        <v>0</v>
      </c>
      <c r="R2118" s="14">
        <v>0</v>
      </c>
      <c r="S2118" s="14">
        <v>0</v>
      </c>
      <c r="T2118" s="14">
        <v>0</v>
      </c>
      <c r="U2118" s="11">
        <f>D2118*G2118</f>
        <v>122922800</v>
      </c>
      <c r="V2118" s="11">
        <f>D2118*L2118</f>
        <v>0</v>
      </c>
    </row>
    <row r="2119" spans="1:22" x14ac:dyDescent="0.3">
      <c r="A2119" s="14" t="str">
        <f>VLOOKUP(B2119,stocks!$B$3:$D$3093,2,FALSE)</f>
        <v>신한 레버리지 Russell 2000 ETN</v>
      </c>
      <c r="B2119" s="6" t="s">
        <v>16332</v>
      </c>
      <c r="C2119" s="6" t="s">
        <v>14402</v>
      </c>
      <c r="D2119" s="14">
        <v>14440</v>
      </c>
      <c r="E2119" s="14">
        <v>-675</v>
      </c>
      <c r="F2119" s="14">
        <v>-4.47</v>
      </c>
      <c r="G2119" s="14">
        <v>8481</v>
      </c>
      <c r="H2119" s="14">
        <v>8451</v>
      </c>
      <c r="I2119" s="14">
        <v>-8451</v>
      </c>
      <c r="J2119" s="14">
        <v>0</v>
      </c>
      <c r="K2119" s="14">
        <v>0</v>
      </c>
      <c r="L2119" s="14">
        <v>0</v>
      </c>
      <c r="M2119" s="14">
        <v>-8451</v>
      </c>
      <c r="N2119" s="14">
        <v>0</v>
      </c>
      <c r="O2119" s="14">
        <v>0</v>
      </c>
      <c r="P2119" s="14">
        <v>0</v>
      </c>
      <c r="Q2119" s="14">
        <v>0</v>
      </c>
      <c r="R2119" s="14">
        <v>0</v>
      </c>
      <c r="S2119" s="14">
        <v>0</v>
      </c>
      <c r="T2119" s="14">
        <v>0</v>
      </c>
      <c r="U2119" s="11">
        <f>D2119*G2119</f>
        <v>122465640</v>
      </c>
      <c r="V2119" s="11">
        <f>D2119*L2119</f>
        <v>0</v>
      </c>
    </row>
    <row r="2120" spans="1:22" x14ac:dyDescent="0.3">
      <c r="A2120" s="14" t="str">
        <f>VLOOKUP(B2120,stocks!$B$3:$D$3093,2,FALSE)</f>
        <v>서진오토모티브</v>
      </c>
      <c r="B2120" s="6" t="s">
        <v>14221</v>
      </c>
      <c r="C2120" s="6" t="s">
        <v>14402</v>
      </c>
      <c r="D2120" s="14">
        <v>2840</v>
      </c>
      <c r="E2120" s="14">
        <v>-35</v>
      </c>
      <c r="F2120" s="14">
        <v>-1.22</v>
      </c>
      <c r="G2120" s="14">
        <v>43056</v>
      </c>
      <c r="H2120" s="14">
        <v>2881</v>
      </c>
      <c r="I2120" s="14">
        <v>1757</v>
      </c>
      <c r="J2120" s="14">
        <v>-4538</v>
      </c>
      <c r="K2120" s="14">
        <v>-4538</v>
      </c>
      <c r="L2120" s="14">
        <v>0</v>
      </c>
      <c r="M2120" s="14">
        <v>0</v>
      </c>
      <c r="N2120" s="14">
        <v>0</v>
      </c>
      <c r="O2120" s="14">
        <v>0</v>
      </c>
      <c r="P2120" s="14">
        <v>1757</v>
      </c>
      <c r="Q2120" s="14">
        <v>0</v>
      </c>
      <c r="R2120" s="14">
        <v>0</v>
      </c>
      <c r="S2120" s="14">
        <v>0</v>
      </c>
      <c r="T2120" s="14">
        <v>-100</v>
      </c>
      <c r="U2120" s="11">
        <f>D2120*G2120</f>
        <v>122279040</v>
      </c>
      <c r="V2120" s="11">
        <f>D2120*L2120</f>
        <v>0</v>
      </c>
    </row>
    <row r="2121" spans="1:22" x14ac:dyDescent="0.3">
      <c r="A2121" s="14" t="str">
        <f>VLOOKUP(B2121,stocks!$B$3:$D$3093,2,FALSE)</f>
        <v>하이트진로2우B</v>
      </c>
      <c r="B2121" s="6" t="s">
        <v>14404</v>
      </c>
      <c r="C2121" s="6" t="s">
        <v>14402</v>
      </c>
      <c r="D2121" s="14">
        <v>23850</v>
      </c>
      <c r="E2121" s="14">
        <v>-300</v>
      </c>
      <c r="F2121" s="14">
        <v>-1.24</v>
      </c>
      <c r="G2121" s="14">
        <v>5073</v>
      </c>
      <c r="H2121" s="14">
        <v>835</v>
      </c>
      <c r="I2121" s="14">
        <v>-569</v>
      </c>
      <c r="J2121" s="14">
        <v>-236</v>
      </c>
      <c r="K2121" s="14">
        <v>0</v>
      </c>
      <c r="L2121" s="14">
        <v>0</v>
      </c>
      <c r="M2121" s="14">
        <v>0</v>
      </c>
      <c r="N2121" s="14">
        <v>0</v>
      </c>
      <c r="O2121" s="14">
        <v>0</v>
      </c>
      <c r="P2121" s="14">
        <v>-569</v>
      </c>
      <c r="Q2121" s="14">
        <v>0</v>
      </c>
      <c r="R2121" s="14">
        <v>0</v>
      </c>
      <c r="S2121" s="14">
        <v>-30</v>
      </c>
      <c r="T2121" s="14">
        <v>0</v>
      </c>
      <c r="U2121" s="11">
        <f>D2121*G2121</f>
        <v>120991050</v>
      </c>
      <c r="V2121" s="11">
        <f>D2121*L2121</f>
        <v>0</v>
      </c>
    </row>
    <row r="2122" spans="1:22" x14ac:dyDescent="0.3">
      <c r="A2122" s="14" t="str">
        <f>VLOOKUP(B2122,stocks!$B$3:$D$3093,2,FALSE)</f>
        <v>KBSTAR 유로스탁스50(H)</v>
      </c>
      <c r="B2122" s="6" t="s">
        <v>16244</v>
      </c>
      <c r="C2122" s="6" t="s">
        <v>14402</v>
      </c>
      <c r="D2122" s="14">
        <v>10310</v>
      </c>
      <c r="E2122" s="14">
        <v>-295</v>
      </c>
      <c r="F2122" s="14">
        <v>-2.78</v>
      </c>
      <c r="G2122" s="14">
        <v>11619</v>
      </c>
      <c r="H2122" s="14">
        <v>6966</v>
      </c>
      <c r="I2122" s="14">
        <v>-7046</v>
      </c>
      <c r="J2122" s="14">
        <v>0</v>
      </c>
      <c r="K2122" s="14">
        <v>0</v>
      </c>
      <c r="L2122" s="14">
        <v>0</v>
      </c>
      <c r="M2122" s="14">
        <v>-7046</v>
      </c>
      <c r="N2122" s="14">
        <v>0</v>
      </c>
      <c r="O2122" s="14">
        <v>0</v>
      </c>
      <c r="P2122" s="14">
        <v>0</v>
      </c>
      <c r="Q2122" s="14">
        <v>0</v>
      </c>
      <c r="R2122" s="14">
        <v>0</v>
      </c>
      <c r="S2122" s="14">
        <v>80</v>
      </c>
      <c r="T2122" s="14">
        <v>0</v>
      </c>
      <c r="U2122" s="11">
        <f>D2122*G2122</f>
        <v>119791890</v>
      </c>
      <c r="V2122" s="11">
        <f>D2122*L2122</f>
        <v>0</v>
      </c>
    </row>
    <row r="2123" spans="1:22" x14ac:dyDescent="0.3">
      <c r="A2123" s="14" t="str">
        <f>VLOOKUP(B2123,stocks!$B$3:$D$3093,2,FALSE)</f>
        <v>하나금융14호스팩</v>
      </c>
      <c r="B2123" s="6" t="s">
        <v>16111</v>
      </c>
      <c r="C2123" s="6" t="s">
        <v>14402</v>
      </c>
      <c r="D2123" s="14">
        <v>2165</v>
      </c>
      <c r="E2123" s="14">
        <v>20</v>
      </c>
      <c r="F2123" s="14">
        <v>0.93</v>
      </c>
      <c r="G2123" s="14">
        <v>55287</v>
      </c>
      <c r="H2123" s="14">
        <v>4002</v>
      </c>
      <c r="I2123" s="14">
        <v>-8000</v>
      </c>
      <c r="J2123" s="14">
        <v>3678</v>
      </c>
      <c r="K2123" s="14">
        <v>3678</v>
      </c>
      <c r="L2123" s="14">
        <v>0</v>
      </c>
      <c r="M2123" s="14">
        <v>0</v>
      </c>
      <c r="N2123" s="14">
        <v>0</v>
      </c>
      <c r="O2123" s="14">
        <v>0</v>
      </c>
      <c r="P2123" s="14">
        <v>-8000</v>
      </c>
      <c r="Q2123" s="14">
        <v>0</v>
      </c>
      <c r="R2123" s="14">
        <v>0</v>
      </c>
      <c r="S2123" s="14">
        <v>0</v>
      </c>
      <c r="T2123" s="14">
        <v>320</v>
      </c>
      <c r="U2123" s="11">
        <f>D2123*G2123</f>
        <v>119696355</v>
      </c>
      <c r="V2123" s="11">
        <f>D2123*L2123</f>
        <v>0</v>
      </c>
    </row>
    <row r="2124" spans="1:22" x14ac:dyDescent="0.3">
      <c r="A2124" s="14" t="str">
        <f>VLOOKUP(B2124,stocks!$B$3:$D$3093,2,FALSE)</f>
        <v>KODEX 미국S&amp;P바이오(합성)</v>
      </c>
      <c r="B2124" s="6" t="s">
        <v>15551</v>
      </c>
      <c r="C2124" s="6" t="s">
        <v>14402</v>
      </c>
      <c r="D2124" s="14">
        <v>33025</v>
      </c>
      <c r="E2124" s="14">
        <v>-155</v>
      </c>
      <c r="F2124" s="14">
        <v>-0.47</v>
      </c>
      <c r="G2124" s="14">
        <v>3568</v>
      </c>
      <c r="H2124" s="14">
        <v>-1305</v>
      </c>
      <c r="I2124" s="14">
        <v>1155</v>
      </c>
      <c r="J2124" s="14">
        <v>0</v>
      </c>
      <c r="K2124" s="14">
        <v>0</v>
      </c>
      <c r="L2124" s="14">
        <v>0</v>
      </c>
      <c r="M2124" s="14">
        <v>1155</v>
      </c>
      <c r="N2124" s="14">
        <v>0</v>
      </c>
      <c r="O2124" s="14">
        <v>0</v>
      </c>
      <c r="P2124" s="14">
        <v>0</v>
      </c>
      <c r="Q2124" s="14">
        <v>0</v>
      </c>
      <c r="R2124" s="14">
        <v>0</v>
      </c>
      <c r="S2124" s="14">
        <v>150</v>
      </c>
      <c r="T2124" s="14">
        <v>0</v>
      </c>
      <c r="U2124" s="11">
        <f>D2124*G2124</f>
        <v>117833200</v>
      </c>
      <c r="V2124" s="11">
        <f>D2124*L2124</f>
        <v>0</v>
      </c>
    </row>
    <row r="2125" spans="1:22" x14ac:dyDescent="0.3">
      <c r="A2125" s="14" t="str">
        <f>VLOOKUP(B2125,stocks!$B$3:$D$3093,2,FALSE)</f>
        <v>KBSTAR 헬스케어채권혼합</v>
      </c>
      <c r="B2125" s="6" t="s">
        <v>15783</v>
      </c>
      <c r="C2125" s="6" t="s">
        <v>14402</v>
      </c>
      <c r="D2125" s="14">
        <v>12490</v>
      </c>
      <c r="E2125" s="14">
        <v>55</v>
      </c>
      <c r="F2125" s="14">
        <v>0.44</v>
      </c>
      <c r="G2125" s="14">
        <v>9374</v>
      </c>
      <c r="H2125" s="14">
        <v>2</v>
      </c>
      <c r="I2125" s="14">
        <v>-2</v>
      </c>
      <c r="J2125" s="14">
        <v>0</v>
      </c>
      <c r="K2125" s="14">
        <v>0</v>
      </c>
      <c r="L2125" s="14">
        <v>0</v>
      </c>
      <c r="M2125" s="14">
        <v>1519</v>
      </c>
      <c r="N2125" s="14">
        <v>0</v>
      </c>
      <c r="O2125" s="14">
        <v>5</v>
      </c>
      <c r="P2125" s="14">
        <v>0</v>
      </c>
      <c r="Q2125" s="14">
        <v>-1526</v>
      </c>
      <c r="R2125" s="14">
        <v>0</v>
      </c>
      <c r="S2125" s="14">
        <v>0</v>
      </c>
      <c r="T2125" s="14">
        <v>0</v>
      </c>
      <c r="U2125" s="11">
        <f>D2125*G2125</f>
        <v>117081260</v>
      </c>
      <c r="V2125" s="11">
        <f>D2125*L2125</f>
        <v>0</v>
      </c>
    </row>
    <row r="2126" spans="1:22" x14ac:dyDescent="0.3">
      <c r="A2126" s="14" t="str">
        <f>VLOOKUP(B2126,stocks!$B$3:$D$3093,2,FALSE)</f>
        <v>녹십자홀딩스2우</v>
      </c>
      <c r="B2126" s="6" t="s">
        <v>13780</v>
      </c>
      <c r="C2126" s="6" t="s">
        <v>14402</v>
      </c>
      <c r="D2126" s="14">
        <v>85300</v>
      </c>
      <c r="E2126" s="14">
        <v>-1300</v>
      </c>
      <c r="F2126" s="14">
        <v>-1.5</v>
      </c>
      <c r="G2126" s="14">
        <v>1368</v>
      </c>
      <c r="H2126" s="14">
        <v>52</v>
      </c>
      <c r="I2126" s="14">
        <v>0</v>
      </c>
      <c r="J2126" s="14">
        <v>-48</v>
      </c>
      <c r="K2126" s="14">
        <v>0</v>
      </c>
      <c r="L2126" s="14">
        <v>0</v>
      </c>
      <c r="M2126" s="14">
        <v>0</v>
      </c>
      <c r="N2126" s="14">
        <v>0</v>
      </c>
      <c r="O2126" s="14">
        <v>0</v>
      </c>
      <c r="P2126" s="14">
        <v>0</v>
      </c>
      <c r="Q2126" s="14">
        <v>0</v>
      </c>
      <c r="R2126" s="14">
        <v>0</v>
      </c>
      <c r="S2126" s="14">
        <v>0</v>
      </c>
      <c r="T2126" s="14">
        <v>-4</v>
      </c>
      <c r="U2126" s="11">
        <f>D2126*G2126</f>
        <v>116690400</v>
      </c>
      <c r="V2126" s="11">
        <f>D2126*L2126</f>
        <v>0</v>
      </c>
    </row>
    <row r="2127" spans="1:22" x14ac:dyDescent="0.3">
      <c r="A2127" s="14" t="str">
        <f>VLOOKUP(B2127,stocks!$B$3:$D$3093,2,FALSE)</f>
        <v>KBSTAR 코스닥150</v>
      </c>
      <c r="B2127" s="6" t="s">
        <v>15848</v>
      </c>
      <c r="C2127" s="6" t="s">
        <v>14402</v>
      </c>
      <c r="D2127" s="14">
        <v>14275</v>
      </c>
      <c r="E2127" s="14">
        <v>-50</v>
      </c>
      <c r="F2127" s="14">
        <v>-0.35</v>
      </c>
      <c r="G2127" s="14">
        <v>8079</v>
      </c>
      <c r="H2127" s="14">
        <v>-225</v>
      </c>
      <c r="I2127" s="14">
        <v>-1075</v>
      </c>
      <c r="J2127" s="14">
        <v>1300</v>
      </c>
      <c r="K2127" s="14">
        <v>0</v>
      </c>
      <c r="L2127" s="14">
        <v>0</v>
      </c>
      <c r="M2127" s="14">
        <v>1224</v>
      </c>
      <c r="N2127" s="14">
        <v>0</v>
      </c>
      <c r="O2127" s="14">
        <v>5</v>
      </c>
      <c r="P2127" s="14">
        <v>0</v>
      </c>
      <c r="Q2127" s="14">
        <v>-2304</v>
      </c>
      <c r="R2127" s="14">
        <v>0</v>
      </c>
      <c r="S2127" s="14">
        <v>0</v>
      </c>
      <c r="T2127" s="14">
        <v>0</v>
      </c>
      <c r="U2127" s="11">
        <f>D2127*G2127</f>
        <v>115327725</v>
      </c>
      <c r="V2127" s="11">
        <f>D2127*L2127</f>
        <v>0</v>
      </c>
    </row>
    <row r="2128" spans="1:22" x14ac:dyDescent="0.3">
      <c r="A2128" s="14" t="str">
        <f>VLOOKUP(B2128,stocks!$B$3:$D$3093,2,FALSE)</f>
        <v>코리아써키트2우B</v>
      </c>
      <c r="B2128" s="6" t="s">
        <v>14567</v>
      </c>
      <c r="C2128" s="6" t="s">
        <v>14402</v>
      </c>
      <c r="D2128" s="14">
        <v>9390</v>
      </c>
      <c r="E2128" s="14">
        <v>-160</v>
      </c>
      <c r="F2128" s="14">
        <v>-1.68</v>
      </c>
      <c r="G2128" s="14">
        <v>12233</v>
      </c>
      <c r="H2128" s="14">
        <v>0</v>
      </c>
      <c r="I2128" s="14">
        <v>0</v>
      </c>
      <c r="J2128" s="14">
        <v>0</v>
      </c>
      <c r="K2128" s="14">
        <v>0</v>
      </c>
      <c r="L2128" s="14">
        <v>0</v>
      </c>
      <c r="M2128" s="14">
        <v>0</v>
      </c>
      <c r="N2128" s="14">
        <v>0</v>
      </c>
      <c r="O2128" s="14">
        <v>0</v>
      </c>
      <c r="P2128" s="14">
        <v>0</v>
      </c>
      <c r="Q2128" s="14">
        <v>0</v>
      </c>
      <c r="R2128" s="14">
        <v>0</v>
      </c>
      <c r="S2128" s="14">
        <v>0</v>
      </c>
      <c r="T2128" s="14">
        <v>0</v>
      </c>
      <c r="U2128" s="11">
        <f>D2128*G2128</f>
        <v>114867870</v>
      </c>
      <c r="V2128" s="11">
        <f>D2128*L2128</f>
        <v>0</v>
      </c>
    </row>
    <row r="2129" spans="1:22" x14ac:dyDescent="0.3">
      <c r="A2129" s="14" t="str">
        <f>VLOOKUP(B2129,stocks!$B$3:$D$3093,2,FALSE)</f>
        <v>KBSTAR 200금융</v>
      </c>
      <c r="B2129" s="6" t="s">
        <v>15904</v>
      </c>
      <c r="C2129" s="6" t="s">
        <v>14402</v>
      </c>
      <c r="D2129" s="14">
        <v>8975</v>
      </c>
      <c r="E2129" s="14">
        <v>-210</v>
      </c>
      <c r="F2129" s="14">
        <v>-2.29</v>
      </c>
      <c r="G2129" s="14">
        <v>12715</v>
      </c>
      <c r="H2129" s="14">
        <v>6448</v>
      </c>
      <c r="I2129" s="14">
        <v>-6648</v>
      </c>
      <c r="J2129" s="14">
        <v>0</v>
      </c>
      <c r="K2129" s="14">
        <v>0</v>
      </c>
      <c r="L2129" s="14">
        <v>0</v>
      </c>
      <c r="M2129" s="14">
        <v>-6653</v>
      </c>
      <c r="N2129" s="14">
        <v>0</v>
      </c>
      <c r="O2129" s="14">
        <v>5</v>
      </c>
      <c r="P2129" s="14">
        <v>0</v>
      </c>
      <c r="Q2129" s="14">
        <v>0</v>
      </c>
      <c r="R2129" s="14">
        <v>0</v>
      </c>
      <c r="S2129" s="14">
        <v>0</v>
      </c>
      <c r="T2129" s="14">
        <v>200</v>
      </c>
      <c r="U2129" s="11">
        <f>D2129*G2129</f>
        <v>114117125</v>
      </c>
      <c r="V2129" s="11">
        <f>D2129*L2129</f>
        <v>0</v>
      </c>
    </row>
    <row r="2130" spans="1:22" x14ac:dyDescent="0.3">
      <c r="A2130" s="14" t="str">
        <f>VLOOKUP(B2130,stocks!$B$3:$D$3093,2,FALSE)</f>
        <v>KODEX Top5PlusTR</v>
      </c>
      <c r="B2130" s="6" t="s">
        <v>16052</v>
      </c>
      <c r="C2130" s="6" t="s">
        <v>14402</v>
      </c>
      <c r="D2130" s="14">
        <v>19640</v>
      </c>
      <c r="E2130" s="14">
        <v>-250</v>
      </c>
      <c r="F2130" s="14">
        <v>-1.26</v>
      </c>
      <c r="G2130" s="14">
        <v>5775</v>
      </c>
      <c r="H2130" s="14">
        <v>3146</v>
      </c>
      <c r="I2130" s="14">
        <v>-2909</v>
      </c>
      <c r="J2130" s="14">
        <v>-250</v>
      </c>
      <c r="K2130" s="14">
        <v>0</v>
      </c>
      <c r="L2130" s="14">
        <v>0</v>
      </c>
      <c r="M2130" s="14">
        <v>-2909</v>
      </c>
      <c r="N2130" s="14">
        <v>0</v>
      </c>
      <c r="O2130" s="14">
        <v>0</v>
      </c>
      <c r="P2130" s="14">
        <v>0</v>
      </c>
      <c r="Q2130" s="14">
        <v>0</v>
      </c>
      <c r="R2130" s="14">
        <v>0</v>
      </c>
      <c r="S2130" s="14">
        <v>0</v>
      </c>
      <c r="T2130" s="14">
        <v>13</v>
      </c>
      <c r="U2130" s="11">
        <f>D2130*G2130</f>
        <v>113421000</v>
      </c>
      <c r="V2130" s="11">
        <f>D2130*L2130</f>
        <v>0</v>
      </c>
    </row>
    <row r="2131" spans="1:22" x14ac:dyDescent="0.3">
      <c r="A2131" s="14" t="str">
        <f>VLOOKUP(B2131,stocks!$B$3:$D$3093,2,FALSE)</f>
        <v>KODEX TRF5050</v>
      </c>
      <c r="B2131" s="6" t="s">
        <v>16099</v>
      </c>
      <c r="C2131" s="6" t="s">
        <v>14402</v>
      </c>
      <c r="D2131" s="14">
        <v>11930</v>
      </c>
      <c r="E2131" s="14">
        <v>-65</v>
      </c>
      <c r="F2131" s="14">
        <v>-0.54</v>
      </c>
      <c r="G2131" s="14">
        <v>9504</v>
      </c>
      <c r="H2131" s="14">
        <v>1290</v>
      </c>
      <c r="I2131" s="14">
        <v>-1290</v>
      </c>
      <c r="J2131" s="14">
        <v>0</v>
      </c>
      <c r="K2131" s="14">
        <v>0</v>
      </c>
      <c r="L2131" s="14">
        <v>0</v>
      </c>
      <c r="M2131" s="14">
        <v>-9473</v>
      </c>
      <c r="N2131" s="14">
        <v>0</v>
      </c>
      <c r="O2131" s="14">
        <v>0</v>
      </c>
      <c r="P2131" s="14">
        <v>0</v>
      </c>
      <c r="Q2131" s="14">
        <v>8183</v>
      </c>
      <c r="R2131" s="14">
        <v>0</v>
      </c>
      <c r="S2131" s="14">
        <v>0</v>
      </c>
      <c r="T2131" s="14">
        <v>0</v>
      </c>
      <c r="U2131" s="11">
        <f>D2131*G2131</f>
        <v>113382720</v>
      </c>
      <c r="V2131" s="11">
        <f>D2131*L2131</f>
        <v>0</v>
      </c>
    </row>
    <row r="2132" spans="1:22" x14ac:dyDescent="0.3">
      <c r="A2132" s="14" t="str">
        <f>VLOOKUP(B2132,stocks!$B$3:$D$3093,2,FALSE)</f>
        <v>유앤아이</v>
      </c>
      <c r="B2132" s="6" t="s">
        <v>14987</v>
      </c>
      <c r="C2132" s="6" t="s">
        <v>14402</v>
      </c>
      <c r="D2132" s="14">
        <v>4845</v>
      </c>
      <c r="E2132" s="14">
        <v>-35</v>
      </c>
      <c r="F2132" s="14">
        <v>-0.72</v>
      </c>
      <c r="G2132" s="14">
        <v>23369</v>
      </c>
      <c r="H2132" s="14">
        <v>-345</v>
      </c>
      <c r="I2132" s="14">
        <v>-359</v>
      </c>
      <c r="J2132" s="14">
        <v>224</v>
      </c>
      <c r="K2132" s="14">
        <v>224</v>
      </c>
      <c r="L2132" s="14">
        <v>0</v>
      </c>
      <c r="M2132" s="14">
        <v>-359</v>
      </c>
      <c r="N2132" s="14">
        <v>0</v>
      </c>
      <c r="O2132" s="14">
        <v>0</v>
      </c>
      <c r="P2132" s="14">
        <v>0</v>
      </c>
      <c r="Q2132" s="14">
        <v>0</v>
      </c>
      <c r="R2132" s="14">
        <v>0</v>
      </c>
      <c r="S2132" s="14">
        <v>480</v>
      </c>
      <c r="T2132" s="14">
        <v>0</v>
      </c>
      <c r="U2132" s="11">
        <f>D2132*G2132</f>
        <v>113222805</v>
      </c>
      <c r="V2132" s="11">
        <f>D2132*L2132</f>
        <v>0</v>
      </c>
    </row>
    <row r="2133" spans="1:22" x14ac:dyDescent="0.3">
      <c r="A2133" s="14" t="str">
        <f>VLOOKUP(B2133,stocks!$B$3:$D$3093,2,FALSE)</f>
        <v>유안타제4호스팩</v>
      </c>
      <c r="B2133" s="6" t="s">
        <v>16045</v>
      </c>
      <c r="C2133" s="6" t="s">
        <v>14402</v>
      </c>
      <c r="D2133" s="14">
        <v>2230</v>
      </c>
      <c r="E2133" s="14">
        <v>15</v>
      </c>
      <c r="F2133" s="14">
        <v>0.68</v>
      </c>
      <c r="G2133" s="14">
        <v>50769</v>
      </c>
      <c r="H2133" s="14">
        <v>15871</v>
      </c>
      <c r="I2133" s="14">
        <v>-10404</v>
      </c>
      <c r="J2133" s="14">
        <v>-5767</v>
      </c>
      <c r="K2133" s="14">
        <v>-5767</v>
      </c>
      <c r="L2133" s="14">
        <v>0</v>
      </c>
      <c r="M2133" s="14">
        <v>-10404</v>
      </c>
      <c r="N2133" s="14">
        <v>0</v>
      </c>
      <c r="O2133" s="14">
        <v>0</v>
      </c>
      <c r="P2133" s="14">
        <v>0</v>
      </c>
      <c r="Q2133" s="14">
        <v>0</v>
      </c>
      <c r="R2133" s="14">
        <v>0</v>
      </c>
      <c r="S2133" s="14">
        <v>0</v>
      </c>
      <c r="T2133" s="14">
        <v>300</v>
      </c>
      <c r="U2133" s="11">
        <f>D2133*G2133</f>
        <v>113214870</v>
      </c>
      <c r="V2133" s="11">
        <f>D2133*L2133</f>
        <v>0</v>
      </c>
    </row>
    <row r="2134" spans="1:22" x14ac:dyDescent="0.3">
      <c r="A2134" s="14" t="str">
        <f>VLOOKUP(B2134,stocks!$B$3:$D$3093,2,FALSE)</f>
        <v>픽셀플러스</v>
      </c>
      <c r="B2134" s="6" t="s">
        <v>15180</v>
      </c>
      <c r="C2134" s="6" t="s">
        <v>14402</v>
      </c>
      <c r="D2134" s="14">
        <v>7380</v>
      </c>
      <c r="E2134" s="14">
        <v>0</v>
      </c>
      <c r="F2134" s="14">
        <v>0</v>
      </c>
      <c r="G2134" s="14">
        <v>15097</v>
      </c>
      <c r="H2134" s="14">
        <v>3771</v>
      </c>
      <c r="I2134" s="14">
        <v>-8</v>
      </c>
      <c r="J2134" s="14">
        <v>-3763</v>
      </c>
      <c r="K2134" s="14">
        <v>-3484</v>
      </c>
      <c r="L2134" s="14">
        <v>0</v>
      </c>
      <c r="M2134" s="14">
        <v>-8</v>
      </c>
      <c r="N2134" s="14">
        <v>0</v>
      </c>
      <c r="O2134" s="14">
        <v>0</v>
      </c>
      <c r="P2134" s="14">
        <v>0</v>
      </c>
      <c r="Q2134" s="14">
        <v>0</v>
      </c>
      <c r="R2134" s="14">
        <v>0</v>
      </c>
      <c r="S2134" s="14">
        <v>0</v>
      </c>
      <c r="T2134" s="14">
        <v>0</v>
      </c>
      <c r="U2134" s="11">
        <f>D2134*G2134</f>
        <v>111415860</v>
      </c>
      <c r="V2134" s="11">
        <f>D2134*L2134</f>
        <v>0</v>
      </c>
    </row>
    <row r="2135" spans="1:22" x14ac:dyDescent="0.3">
      <c r="A2135" s="14" t="str">
        <f>VLOOKUP(B2135,stocks!$B$3:$D$3093,2,FALSE)</f>
        <v>ARIRANG 고배당저변동50</v>
      </c>
      <c r="B2135" s="6" t="s">
        <v>15764</v>
      </c>
      <c r="C2135" s="6" t="s">
        <v>14402</v>
      </c>
      <c r="D2135" s="14">
        <v>11320</v>
      </c>
      <c r="E2135" s="14">
        <v>-195</v>
      </c>
      <c r="F2135" s="14">
        <v>-1.69</v>
      </c>
      <c r="G2135" s="14">
        <v>9677</v>
      </c>
      <c r="H2135" s="14">
        <v>-314</v>
      </c>
      <c r="I2135" s="14">
        <v>312</v>
      </c>
      <c r="J2135" s="14">
        <v>0</v>
      </c>
      <c r="K2135" s="14">
        <v>0</v>
      </c>
      <c r="L2135" s="14">
        <v>0</v>
      </c>
      <c r="M2135" s="14">
        <v>4529</v>
      </c>
      <c r="N2135" s="14">
        <v>0</v>
      </c>
      <c r="O2135" s="14">
        <v>20</v>
      </c>
      <c r="P2135" s="14">
        <v>0</v>
      </c>
      <c r="Q2135" s="14">
        <v>-4237</v>
      </c>
      <c r="R2135" s="14">
        <v>0</v>
      </c>
      <c r="S2135" s="14">
        <v>0</v>
      </c>
      <c r="T2135" s="14">
        <v>2</v>
      </c>
      <c r="U2135" s="11">
        <f>D2135*G2135</f>
        <v>109543640</v>
      </c>
      <c r="V2135" s="11">
        <f>D2135*L2135</f>
        <v>0</v>
      </c>
    </row>
    <row r="2136" spans="1:22" x14ac:dyDescent="0.3">
      <c r="A2136" s="14" t="str">
        <f>VLOOKUP(B2136,stocks!$B$3:$D$3093,2,FALSE)</f>
        <v>현대건설우</v>
      </c>
      <c r="B2136" s="6" t="s">
        <v>14426</v>
      </c>
      <c r="C2136" s="6" t="s">
        <v>14402</v>
      </c>
      <c r="D2136" s="14">
        <v>216500</v>
      </c>
      <c r="E2136" s="14">
        <v>-1000</v>
      </c>
      <c r="F2136" s="14">
        <v>-0.46</v>
      </c>
      <c r="G2136" s="14">
        <v>495</v>
      </c>
      <c r="H2136" s="14">
        <v>0</v>
      </c>
      <c r="I2136" s="14">
        <v>0</v>
      </c>
      <c r="J2136" s="14">
        <v>0</v>
      </c>
      <c r="K2136" s="14">
        <v>0</v>
      </c>
      <c r="L2136" s="14">
        <v>0</v>
      </c>
      <c r="M2136" s="14">
        <v>0</v>
      </c>
      <c r="N2136" s="14">
        <v>0</v>
      </c>
      <c r="O2136" s="14">
        <v>0</v>
      </c>
      <c r="P2136" s="14">
        <v>0</v>
      </c>
      <c r="Q2136" s="14">
        <v>0</v>
      </c>
      <c r="R2136" s="14">
        <v>0</v>
      </c>
      <c r="S2136" s="14">
        <v>0</v>
      </c>
      <c r="T2136" s="14">
        <v>0</v>
      </c>
      <c r="U2136" s="11">
        <f>D2136*G2136</f>
        <v>107167500</v>
      </c>
      <c r="V2136" s="11">
        <f>D2136*L2136</f>
        <v>0</v>
      </c>
    </row>
    <row r="2137" spans="1:22" x14ac:dyDescent="0.3">
      <c r="A2137" s="14" t="str">
        <f>VLOOKUP(B2137,stocks!$B$3:$D$3093,2,FALSE)</f>
        <v>금호건설우</v>
      </c>
      <c r="B2137" s="6" t="s">
        <v>13695</v>
      </c>
      <c r="C2137" s="6" t="s">
        <v>14402</v>
      </c>
      <c r="D2137" s="14">
        <v>37600</v>
      </c>
      <c r="E2137" s="14">
        <v>150</v>
      </c>
      <c r="F2137" s="14">
        <v>0.4</v>
      </c>
      <c r="G2137" s="14">
        <v>2846</v>
      </c>
      <c r="H2137" s="14">
        <v>0</v>
      </c>
      <c r="I2137" s="14">
        <v>0</v>
      </c>
      <c r="J2137" s="14">
        <v>0</v>
      </c>
      <c r="K2137" s="14">
        <v>0</v>
      </c>
      <c r="L2137" s="14">
        <v>0</v>
      </c>
      <c r="M2137" s="14">
        <v>0</v>
      </c>
      <c r="N2137" s="14">
        <v>0</v>
      </c>
      <c r="O2137" s="14">
        <v>0</v>
      </c>
      <c r="P2137" s="14">
        <v>0</v>
      </c>
      <c r="Q2137" s="14">
        <v>0</v>
      </c>
      <c r="R2137" s="14">
        <v>0</v>
      </c>
      <c r="S2137" s="14">
        <v>0</v>
      </c>
      <c r="T2137" s="14">
        <v>0</v>
      </c>
      <c r="U2137" s="11">
        <f>D2137*G2137</f>
        <v>107009600</v>
      </c>
      <c r="V2137" s="11">
        <f>D2137*L2137</f>
        <v>0</v>
      </c>
    </row>
    <row r="2138" spans="1:22" x14ac:dyDescent="0.3">
      <c r="A2138" s="14" t="str">
        <f>VLOOKUP(B2138,stocks!$B$3:$D$3093,2,FALSE)</f>
        <v>KODEX Fn K-뉴딜디지털플러스</v>
      </c>
      <c r="B2138" s="6" t="s">
        <v>16219</v>
      </c>
      <c r="C2138" s="6" t="s">
        <v>14402</v>
      </c>
      <c r="D2138" s="14">
        <v>13430</v>
      </c>
      <c r="E2138" s="14">
        <v>145</v>
      </c>
      <c r="F2138" s="14">
        <v>1.0900000000000001</v>
      </c>
      <c r="G2138" s="14">
        <v>7966</v>
      </c>
      <c r="H2138" s="14">
        <v>-4158</v>
      </c>
      <c r="I2138" s="14">
        <v>4180</v>
      </c>
      <c r="J2138" s="14">
        <v>0</v>
      </c>
      <c r="K2138" s="14">
        <v>0</v>
      </c>
      <c r="L2138" s="14">
        <v>0</v>
      </c>
      <c r="M2138" s="14">
        <v>4136</v>
      </c>
      <c r="N2138" s="14">
        <v>0</v>
      </c>
      <c r="O2138" s="14">
        <v>0</v>
      </c>
      <c r="P2138" s="14">
        <v>0</v>
      </c>
      <c r="Q2138" s="14">
        <v>44</v>
      </c>
      <c r="R2138" s="14">
        <v>0</v>
      </c>
      <c r="S2138" s="14">
        <v>0</v>
      </c>
      <c r="T2138" s="14">
        <v>-22</v>
      </c>
      <c r="U2138" s="11">
        <f>D2138*G2138</f>
        <v>106983380</v>
      </c>
      <c r="V2138" s="11">
        <f>D2138*L2138</f>
        <v>0</v>
      </c>
    </row>
    <row r="2139" spans="1:22" x14ac:dyDescent="0.3">
      <c r="A2139" s="14" t="str">
        <f>VLOOKUP(B2139,stocks!$B$3:$D$3093,2,FALSE)</f>
        <v>CS홀딩스</v>
      </c>
      <c r="B2139" s="6" t="s">
        <v>13515</v>
      </c>
      <c r="C2139" s="6" t="s">
        <v>14402</v>
      </c>
      <c r="D2139" s="14">
        <v>70800</v>
      </c>
      <c r="E2139" s="14">
        <v>-600</v>
      </c>
      <c r="F2139" s="14">
        <v>-0.84</v>
      </c>
      <c r="G2139" s="14">
        <v>1495</v>
      </c>
      <c r="H2139" s="14">
        <v>-66</v>
      </c>
      <c r="I2139" s="14">
        <v>-1</v>
      </c>
      <c r="J2139" s="14">
        <v>-24</v>
      </c>
      <c r="K2139" s="14">
        <v>-50</v>
      </c>
      <c r="L2139" s="14">
        <v>0</v>
      </c>
      <c r="M2139" s="14">
        <v>-1</v>
      </c>
      <c r="N2139" s="14">
        <v>0</v>
      </c>
      <c r="O2139" s="14">
        <v>0</v>
      </c>
      <c r="P2139" s="14">
        <v>0</v>
      </c>
      <c r="Q2139" s="14">
        <v>0</v>
      </c>
      <c r="R2139" s="14">
        <v>0</v>
      </c>
      <c r="S2139" s="14">
        <v>90</v>
      </c>
      <c r="T2139" s="14">
        <v>1</v>
      </c>
      <c r="U2139" s="11">
        <f>D2139*G2139</f>
        <v>105846000</v>
      </c>
      <c r="V2139" s="11">
        <f>D2139*L2139</f>
        <v>0</v>
      </c>
    </row>
    <row r="2140" spans="1:22" x14ac:dyDescent="0.3">
      <c r="A2140" s="14" t="str">
        <f>VLOOKUP(B2140,stocks!$B$3:$D$3093,2,FALSE)</f>
        <v>진로발효</v>
      </c>
      <c r="B2140" s="6" t="s">
        <v>14671</v>
      </c>
      <c r="C2140" s="6" t="s">
        <v>14402</v>
      </c>
      <c r="D2140" s="14">
        <v>33250</v>
      </c>
      <c r="E2140" s="14">
        <v>-50</v>
      </c>
      <c r="F2140" s="14">
        <v>-0.15</v>
      </c>
      <c r="G2140" s="14">
        <v>3159</v>
      </c>
      <c r="H2140" s="14">
        <v>1379</v>
      </c>
      <c r="I2140" s="14">
        <v>0</v>
      </c>
      <c r="J2140" s="14">
        <v>-1378</v>
      </c>
      <c r="K2140" s="14">
        <v>-1391</v>
      </c>
      <c r="L2140" s="14">
        <v>0</v>
      </c>
      <c r="M2140" s="14">
        <v>0</v>
      </c>
      <c r="N2140" s="14">
        <v>0</v>
      </c>
      <c r="O2140" s="14">
        <v>0</v>
      </c>
      <c r="P2140" s="14">
        <v>0</v>
      </c>
      <c r="Q2140" s="14">
        <v>0</v>
      </c>
      <c r="R2140" s="14">
        <v>0</v>
      </c>
      <c r="S2140" s="14">
        <v>-1</v>
      </c>
      <c r="T2140" s="14">
        <v>0</v>
      </c>
      <c r="U2140" s="11">
        <f>D2140*G2140</f>
        <v>105036750</v>
      </c>
      <c r="V2140" s="11">
        <f>D2140*L2140</f>
        <v>0</v>
      </c>
    </row>
    <row r="2141" spans="1:22" x14ac:dyDescent="0.3">
      <c r="A2141" s="14" t="str">
        <f>VLOOKUP(B2141,stocks!$B$3:$D$3093,2,FALSE)</f>
        <v>미원에스씨</v>
      </c>
      <c r="B2141" s="6" t="s">
        <v>14018</v>
      </c>
      <c r="C2141" s="6" t="s">
        <v>14402</v>
      </c>
      <c r="D2141" s="14">
        <v>178000</v>
      </c>
      <c r="E2141" s="14">
        <v>-2000</v>
      </c>
      <c r="F2141" s="14">
        <v>-1.1100000000000001</v>
      </c>
      <c r="G2141" s="14">
        <v>589</v>
      </c>
      <c r="H2141" s="14">
        <v>106</v>
      </c>
      <c r="I2141" s="14">
        <v>-4</v>
      </c>
      <c r="J2141" s="14">
        <v>-132</v>
      </c>
      <c r="K2141" s="14">
        <v>-132</v>
      </c>
      <c r="L2141" s="14">
        <v>0</v>
      </c>
      <c r="M2141" s="14">
        <v>-4</v>
      </c>
      <c r="N2141" s="14">
        <v>0</v>
      </c>
      <c r="O2141" s="14">
        <v>0</v>
      </c>
      <c r="P2141" s="14">
        <v>0</v>
      </c>
      <c r="Q2141" s="14">
        <v>0</v>
      </c>
      <c r="R2141" s="14">
        <v>0</v>
      </c>
      <c r="S2141" s="14">
        <v>0</v>
      </c>
      <c r="T2141" s="14">
        <v>30</v>
      </c>
      <c r="U2141" s="11">
        <f>D2141*G2141</f>
        <v>104842000</v>
      </c>
      <c r="V2141" s="11">
        <f>D2141*L2141</f>
        <v>0</v>
      </c>
    </row>
    <row r="2142" spans="1:22" x14ac:dyDescent="0.3">
      <c r="A2142" s="14" t="str">
        <f>VLOOKUP(B2142,stocks!$B$3:$D$3093,2,FALSE)</f>
        <v>QV S&amp;P500 VIX S/T 선물 ETN C</v>
      </c>
      <c r="B2142" s="6" t="s">
        <v>16403</v>
      </c>
      <c r="C2142" s="6" t="s">
        <v>14402</v>
      </c>
      <c r="D2142" s="14">
        <v>13435</v>
      </c>
      <c r="E2142" s="14">
        <v>1315</v>
      </c>
      <c r="F2142" s="14">
        <v>10.85</v>
      </c>
      <c r="G2142" s="14">
        <v>7709</v>
      </c>
      <c r="H2142" s="14">
        <v>-5842</v>
      </c>
      <c r="I2142" s="14">
        <v>5842</v>
      </c>
      <c r="J2142" s="14">
        <v>0</v>
      </c>
      <c r="K2142" s="14">
        <v>0</v>
      </c>
      <c r="L2142" s="14">
        <v>0</v>
      </c>
      <c r="M2142" s="14">
        <v>5842</v>
      </c>
      <c r="N2142" s="14">
        <v>0</v>
      </c>
      <c r="O2142" s="14">
        <v>0</v>
      </c>
      <c r="P2142" s="14">
        <v>0</v>
      </c>
      <c r="Q2142" s="14">
        <v>0</v>
      </c>
      <c r="R2142" s="14">
        <v>0</v>
      </c>
      <c r="S2142" s="14">
        <v>0</v>
      </c>
      <c r="T2142" s="14">
        <v>0</v>
      </c>
      <c r="U2142" s="11">
        <f>D2142*G2142</f>
        <v>103570415</v>
      </c>
      <c r="V2142" s="11">
        <f>D2142*L2142</f>
        <v>0</v>
      </c>
    </row>
    <row r="2143" spans="1:22" x14ac:dyDescent="0.3">
      <c r="A2143" s="14" t="str">
        <f>VLOOKUP(B2143,stocks!$B$3:$D$3093,2,FALSE)</f>
        <v>NHN벅스</v>
      </c>
      <c r="B2143" s="6" t="s">
        <v>15290</v>
      </c>
      <c r="C2143" s="6" t="s">
        <v>14402</v>
      </c>
      <c r="D2143" s="14">
        <v>6260</v>
      </c>
      <c r="E2143" s="14">
        <v>30</v>
      </c>
      <c r="F2143" s="14">
        <v>0.48</v>
      </c>
      <c r="G2143" s="14">
        <v>16423</v>
      </c>
      <c r="H2143" s="14">
        <v>1445</v>
      </c>
      <c r="I2143" s="14">
        <v>0</v>
      </c>
      <c r="J2143" s="14">
        <v>-1445</v>
      </c>
      <c r="K2143" s="14">
        <v>-718</v>
      </c>
      <c r="L2143" s="14">
        <v>0</v>
      </c>
      <c r="M2143" s="14">
        <v>0</v>
      </c>
      <c r="N2143" s="14">
        <v>0</v>
      </c>
      <c r="O2143" s="14">
        <v>0</v>
      </c>
      <c r="P2143" s="14">
        <v>0</v>
      </c>
      <c r="Q2143" s="14">
        <v>0</v>
      </c>
      <c r="R2143" s="14">
        <v>0</v>
      </c>
      <c r="S2143" s="14">
        <v>0</v>
      </c>
      <c r="T2143" s="14">
        <v>0</v>
      </c>
      <c r="U2143" s="11">
        <f>D2143*G2143</f>
        <v>102807980</v>
      </c>
      <c r="V2143" s="11">
        <f>D2143*L2143</f>
        <v>0</v>
      </c>
    </row>
    <row r="2144" spans="1:22" x14ac:dyDescent="0.3">
      <c r="A2144" s="14" t="str">
        <f>VLOOKUP(B2144,stocks!$B$3:$D$3093,2,FALSE)</f>
        <v>KODEX 200ESG</v>
      </c>
      <c r="B2144" s="6" t="s">
        <v>16132</v>
      </c>
      <c r="C2144" s="6" t="s">
        <v>14402</v>
      </c>
      <c r="D2144" s="14">
        <v>15400</v>
      </c>
      <c r="E2144" s="14">
        <v>-145</v>
      </c>
      <c r="F2144" s="14">
        <v>-0.93</v>
      </c>
      <c r="G2144" s="14">
        <v>6662</v>
      </c>
      <c r="H2144" s="14">
        <v>1427</v>
      </c>
      <c r="I2144" s="14">
        <v>-1527</v>
      </c>
      <c r="J2144" s="14">
        <v>0</v>
      </c>
      <c r="K2144" s="14">
        <v>0</v>
      </c>
      <c r="L2144" s="14">
        <v>0</v>
      </c>
      <c r="M2144" s="14">
        <v>-5304</v>
      </c>
      <c r="N2144" s="14">
        <v>0</v>
      </c>
      <c r="O2144" s="14">
        <v>0</v>
      </c>
      <c r="P2144" s="14">
        <v>0</v>
      </c>
      <c r="Q2144" s="14">
        <v>3777</v>
      </c>
      <c r="R2144" s="14">
        <v>0</v>
      </c>
      <c r="S2144" s="14">
        <v>100</v>
      </c>
      <c r="T2144" s="14">
        <v>0</v>
      </c>
      <c r="U2144" s="11">
        <f>D2144*G2144</f>
        <v>102594800</v>
      </c>
      <c r="V2144" s="11">
        <f>D2144*L2144</f>
        <v>0</v>
      </c>
    </row>
    <row r="2145" spans="1:22" x14ac:dyDescent="0.3">
      <c r="A2145" s="14" t="str">
        <f>VLOOKUP(B2145,stocks!$B$3:$D$3093,2,FALSE)</f>
        <v>코리아써우</v>
      </c>
      <c r="B2145" s="6" t="s">
        <v>14566</v>
      </c>
      <c r="C2145" s="6" t="s">
        <v>14402</v>
      </c>
      <c r="D2145" s="14">
        <v>7980</v>
      </c>
      <c r="E2145" s="14">
        <v>60</v>
      </c>
      <c r="F2145" s="14">
        <v>0.76</v>
      </c>
      <c r="G2145" s="14">
        <v>12834</v>
      </c>
      <c r="H2145" s="14">
        <v>1585</v>
      </c>
      <c r="I2145" s="14">
        <v>0</v>
      </c>
      <c r="J2145" s="14">
        <v>-1585</v>
      </c>
      <c r="K2145" s="14">
        <v>0</v>
      </c>
      <c r="L2145" s="14">
        <v>0</v>
      </c>
      <c r="M2145" s="14">
        <v>0</v>
      </c>
      <c r="N2145" s="14">
        <v>0</v>
      </c>
      <c r="O2145" s="14">
        <v>0</v>
      </c>
      <c r="P2145" s="14">
        <v>0</v>
      </c>
      <c r="Q2145" s="14">
        <v>0</v>
      </c>
      <c r="R2145" s="14">
        <v>0</v>
      </c>
      <c r="S2145" s="14">
        <v>0</v>
      </c>
      <c r="T2145" s="14">
        <v>0</v>
      </c>
      <c r="U2145" s="11">
        <f>D2145*G2145</f>
        <v>102415320</v>
      </c>
      <c r="V2145" s="11">
        <f>D2145*L2145</f>
        <v>0</v>
      </c>
    </row>
    <row r="2146" spans="1:22" x14ac:dyDescent="0.3">
      <c r="A2146" s="14" t="str">
        <f>VLOOKUP(B2146,stocks!$B$3:$D$3093,2,FALSE)</f>
        <v>TIGER 코스피고배당</v>
      </c>
      <c r="B2146" s="6" t="s">
        <v>15610</v>
      </c>
      <c r="C2146" s="6" t="s">
        <v>14402</v>
      </c>
      <c r="D2146" s="14">
        <v>14275</v>
      </c>
      <c r="E2146" s="14">
        <v>-290</v>
      </c>
      <c r="F2146" s="14">
        <v>-1.99</v>
      </c>
      <c r="G2146" s="14">
        <v>7161</v>
      </c>
      <c r="H2146" s="14">
        <v>4651</v>
      </c>
      <c r="I2146" s="14">
        <v>-4651</v>
      </c>
      <c r="J2146" s="14">
        <v>0</v>
      </c>
      <c r="K2146" s="14">
        <v>0</v>
      </c>
      <c r="L2146" s="14">
        <v>0</v>
      </c>
      <c r="M2146" s="14">
        <v>-4613</v>
      </c>
      <c r="N2146" s="14">
        <v>0</v>
      </c>
      <c r="O2146" s="14">
        <v>-48</v>
      </c>
      <c r="P2146" s="14">
        <v>0</v>
      </c>
      <c r="Q2146" s="14">
        <v>10</v>
      </c>
      <c r="R2146" s="14">
        <v>0</v>
      </c>
      <c r="S2146" s="14">
        <v>0</v>
      </c>
      <c r="T2146" s="14">
        <v>0</v>
      </c>
      <c r="U2146" s="11">
        <f>D2146*G2146</f>
        <v>102223275</v>
      </c>
      <c r="V2146" s="11">
        <f>D2146*L2146</f>
        <v>0</v>
      </c>
    </row>
    <row r="2147" spans="1:22" x14ac:dyDescent="0.3">
      <c r="A2147" s="14" t="str">
        <f>VLOOKUP(B2147,stocks!$B$3:$D$3093,2,FALSE)</f>
        <v>KODEX 미국S&amp;P산업재(합성)</v>
      </c>
      <c r="B2147" s="6" t="s">
        <v>15586</v>
      </c>
      <c r="C2147" s="6" t="s">
        <v>14402</v>
      </c>
      <c r="D2147" s="14">
        <v>19855</v>
      </c>
      <c r="E2147" s="14">
        <v>-105</v>
      </c>
      <c r="F2147" s="14">
        <v>-0.53</v>
      </c>
      <c r="G2147" s="14">
        <v>5128</v>
      </c>
      <c r="H2147" s="14">
        <v>266</v>
      </c>
      <c r="I2147" s="14">
        <v>-266</v>
      </c>
      <c r="J2147" s="14">
        <v>0</v>
      </c>
      <c r="K2147" s="14">
        <v>0</v>
      </c>
      <c r="L2147" s="14">
        <v>0</v>
      </c>
      <c r="M2147" s="14">
        <v>-1862</v>
      </c>
      <c r="N2147" s="14">
        <v>0</v>
      </c>
      <c r="O2147" s="14">
        <v>0</v>
      </c>
      <c r="P2147" s="14">
        <v>0</v>
      </c>
      <c r="Q2147" s="14">
        <v>1596</v>
      </c>
      <c r="R2147" s="14">
        <v>0</v>
      </c>
      <c r="S2147" s="14">
        <v>0</v>
      </c>
      <c r="T2147" s="14">
        <v>0</v>
      </c>
      <c r="U2147" s="11">
        <f>D2147*G2147</f>
        <v>101816440</v>
      </c>
      <c r="V2147" s="11">
        <f>D2147*L2147</f>
        <v>0</v>
      </c>
    </row>
    <row r="2148" spans="1:22" x14ac:dyDescent="0.3">
      <c r="A2148" s="14" t="str">
        <f>VLOOKUP(B2148,stocks!$B$3:$D$3093,2,FALSE)</f>
        <v>모아텍</v>
      </c>
      <c r="B2148" s="6" t="s">
        <v>13991</v>
      </c>
      <c r="C2148" s="6" t="s">
        <v>14402</v>
      </c>
      <c r="D2148" s="14">
        <v>8560</v>
      </c>
      <c r="E2148" s="14">
        <v>-170</v>
      </c>
      <c r="F2148" s="14">
        <v>-1.95</v>
      </c>
      <c r="G2148" s="14">
        <v>11693</v>
      </c>
      <c r="H2148" s="14">
        <v>96</v>
      </c>
      <c r="I2148" s="14">
        <v>0</v>
      </c>
      <c r="J2148" s="14">
        <v>-134</v>
      </c>
      <c r="K2148" s="14">
        <v>-228</v>
      </c>
      <c r="L2148" s="14">
        <v>0</v>
      </c>
      <c r="M2148" s="14">
        <v>0</v>
      </c>
      <c r="N2148" s="14">
        <v>0</v>
      </c>
      <c r="O2148" s="14">
        <v>0</v>
      </c>
      <c r="P2148" s="14">
        <v>0</v>
      </c>
      <c r="Q2148" s="14">
        <v>0</v>
      </c>
      <c r="R2148" s="14">
        <v>0</v>
      </c>
      <c r="S2148" s="14">
        <v>0</v>
      </c>
      <c r="T2148" s="14">
        <v>38</v>
      </c>
      <c r="U2148" s="11">
        <f>D2148*G2148</f>
        <v>100092080</v>
      </c>
      <c r="V2148" s="11">
        <f>D2148*L2148</f>
        <v>0</v>
      </c>
    </row>
    <row r="2149" spans="1:22" x14ac:dyDescent="0.3">
      <c r="A2149" s="14" t="str">
        <f>VLOOKUP(B2149,stocks!$B$3:$D$3093,2,FALSE)</f>
        <v>KODEX 게임산업</v>
      </c>
      <c r="B2149" s="6" t="s">
        <v>15981</v>
      </c>
      <c r="C2149" s="6" t="s">
        <v>14402</v>
      </c>
      <c r="D2149" s="14">
        <v>13150</v>
      </c>
      <c r="E2149" s="14">
        <v>-130</v>
      </c>
      <c r="F2149" s="14">
        <v>-0.98</v>
      </c>
      <c r="G2149" s="14">
        <v>7571</v>
      </c>
      <c r="H2149" s="14">
        <v>4411</v>
      </c>
      <c r="I2149" s="14">
        <v>-4411</v>
      </c>
      <c r="J2149" s="14">
        <v>0</v>
      </c>
      <c r="K2149" s="14">
        <v>0</v>
      </c>
      <c r="L2149" s="14">
        <v>0</v>
      </c>
      <c r="M2149" s="14">
        <v>-4432</v>
      </c>
      <c r="N2149" s="14">
        <v>0</v>
      </c>
      <c r="O2149" s="14">
        <v>21</v>
      </c>
      <c r="P2149" s="14">
        <v>0</v>
      </c>
      <c r="Q2149" s="14">
        <v>0</v>
      </c>
      <c r="R2149" s="14">
        <v>0</v>
      </c>
      <c r="S2149" s="14">
        <v>0</v>
      </c>
      <c r="T2149" s="14">
        <v>0</v>
      </c>
      <c r="U2149" s="11">
        <f>D2149*G2149</f>
        <v>99558650</v>
      </c>
      <c r="V2149" s="11">
        <f>D2149*L2149</f>
        <v>0</v>
      </c>
    </row>
    <row r="2150" spans="1:22" x14ac:dyDescent="0.3">
      <c r="A2150" s="14" t="str">
        <f>VLOOKUP(B2150,stocks!$B$3:$D$3093,2,FALSE)</f>
        <v>KBSTAR 미국장기국채선물인버스2X(합성 H)</v>
      </c>
      <c r="B2150" s="6" t="s">
        <v>15839</v>
      </c>
      <c r="C2150" s="6" t="s">
        <v>14402</v>
      </c>
      <c r="D2150" s="14">
        <v>6295</v>
      </c>
      <c r="E2150" s="14">
        <v>-175</v>
      </c>
      <c r="F2150" s="14">
        <v>-2.7</v>
      </c>
      <c r="G2150" s="14">
        <v>15573</v>
      </c>
      <c r="H2150" s="14">
        <v>2960</v>
      </c>
      <c r="I2150" s="14">
        <v>-2960</v>
      </c>
      <c r="J2150" s="14">
        <v>0</v>
      </c>
      <c r="K2150" s="14">
        <v>0</v>
      </c>
      <c r="L2150" s="14">
        <v>0</v>
      </c>
      <c r="M2150" s="14">
        <v>-2960</v>
      </c>
      <c r="N2150" s="14">
        <v>0</v>
      </c>
      <c r="O2150" s="14">
        <v>0</v>
      </c>
      <c r="P2150" s="14">
        <v>0</v>
      </c>
      <c r="Q2150" s="14">
        <v>0</v>
      </c>
      <c r="R2150" s="14">
        <v>0</v>
      </c>
      <c r="S2150" s="14">
        <v>0</v>
      </c>
      <c r="T2150" s="14">
        <v>0</v>
      </c>
      <c r="U2150" s="11">
        <f>D2150*G2150</f>
        <v>98032035</v>
      </c>
      <c r="V2150" s="11">
        <f>D2150*L2150</f>
        <v>0</v>
      </c>
    </row>
    <row r="2151" spans="1:22" x14ac:dyDescent="0.3">
      <c r="A2151" s="14" t="str">
        <f>VLOOKUP(B2151,stocks!$B$3:$D$3093,2,FALSE)</f>
        <v>맵스리얼티1</v>
      </c>
      <c r="B2151" s="6" t="s">
        <v>14008</v>
      </c>
      <c r="C2151" s="6" t="s">
        <v>14402</v>
      </c>
      <c r="D2151" s="14">
        <v>4900</v>
      </c>
      <c r="E2151" s="14">
        <v>-5</v>
      </c>
      <c r="F2151" s="14">
        <v>-0.1</v>
      </c>
      <c r="G2151" s="14">
        <v>19995</v>
      </c>
      <c r="H2151" s="14">
        <v>-5996</v>
      </c>
      <c r="I2151" s="14">
        <v>6415</v>
      </c>
      <c r="J2151" s="14">
        <v>-419</v>
      </c>
      <c r="K2151" s="14">
        <v>0</v>
      </c>
      <c r="L2151" s="14">
        <v>0</v>
      </c>
      <c r="M2151" s="14">
        <v>6415</v>
      </c>
      <c r="N2151" s="14">
        <v>0</v>
      </c>
      <c r="O2151" s="14">
        <v>0</v>
      </c>
      <c r="P2151" s="14">
        <v>0</v>
      </c>
      <c r="Q2151" s="14">
        <v>0</v>
      </c>
      <c r="R2151" s="14">
        <v>0</v>
      </c>
      <c r="S2151" s="14">
        <v>0</v>
      </c>
      <c r="T2151" s="14">
        <v>0</v>
      </c>
      <c r="U2151" s="11">
        <f>D2151*G2151</f>
        <v>97975500</v>
      </c>
      <c r="V2151" s="11">
        <f>D2151*L2151</f>
        <v>0</v>
      </c>
    </row>
    <row r="2152" spans="1:22" x14ac:dyDescent="0.3">
      <c r="A2152" s="14" t="str">
        <f>VLOOKUP(B2152,stocks!$B$3:$D$3093,2,FALSE)</f>
        <v>ARIRANG 선진국MSCI(합성 H)</v>
      </c>
      <c r="B2152" s="6" t="s">
        <v>15575</v>
      </c>
      <c r="C2152" s="6" t="s">
        <v>14402</v>
      </c>
      <c r="D2152" s="14">
        <v>12095</v>
      </c>
      <c r="E2152" s="14">
        <v>-260</v>
      </c>
      <c r="F2152" s="14">
        <v>-2.1</v>
      </c>
      <c r="G2152" s="14">
        <v>8023</v>
      </c>
      <c r="H2152" s="14">
        <v>2554</v>
      </c>
      <c r="I2152" s="14">
        <v>-2554</v>
      </c>
      <c r="J2152" s="14">
        <v>0</v>
      </c>
      <c r="K2152" s="14">
        <v>0</v>
      </c>
      <c r="L2152" s="14">
        <v>0</v>
      </c>
      <c r="M2152" s="14">
        <v>-1729</v>
      </c>
      <c r="N2152" s="14">
        <v>0</v>
      </c>
      <c r="O2152" s="14">
        <v>0</v>
      </c>
      <c r="P2152" s="14">
        <v>0</v>
      </c>
      <c r="Q2152" s="14">
        <v>-825</v>
      </c>
      <c r="R2152" s="14">
        <v>0</v>
      </c>
      <c r="S2152" s="14">
        <v>0</v>
      </c>
      <c r="T2152" s="14">
        <v>0</v>
      </c>
      <c r="U2152" s="11">
        <f>D2152*G2152</f>
        <v>97038185</v>
      </c>
      <c r="V2152" s="11">
        <f>D2152*L2152</f>
        <v>0</v>
      </c>
    </row>
    <row r="2153" spans="1:22" x14ac:dyDescent="0.3">
      <c r="A2153" s="14" t="str">
        <f>VLOOKUP(B2153,stocks!$B$3:$D$3093,2,FALSE)</f>
        <v>신한 인버스 금 선물 ETN(H)</v>
      </c>
      <c r="B2153" s="6" t="s">
        <v>16288</v>
      </c>
      <c r="C2153" s="6" t="s">
        <v>14402</v>
      </c>
      <c r="D2153" s="14">
        <v>6710</v>
      </c>
      <c r="E2153" s="14">
        <v>35</v>
      </c>
      <c r="F2153" s="14">
        <v>0.52</v>
      </c>
      <c r="G2153" s="14">
        <v>14426</v>
      </c>
      <c r="H2153" s="14">
        <v>3959</v>
      </c>
      <c r="I2153" s="14">
        <v>-3959</v>
      </c>
      <c r="J2153" s="14">
        <v>0</v>
      </c>
      <c r="K2153" s="14">
        <v>0</v>
      </c>
      <c r="L2153" s="14">
        <v>0</v>
      </c>
      <c r="M2153" s="14">
        <v>-3959</v>
      </c>
      <c r="N2153" s="14">
        <v>0</v>
      </c>
      <c r="O2153" s="14">
        <v>0</v>
      </c>
      <c r="P2153" s="14">
        <v>0</v>
      </c>
      <c r="Q2153" s="14">
        <v>0</v>
      </c>
      <c r="R2153" s="14">
        <v>0</v>
      </c>
      <c r="S2153" s="14">
        <v>0</v>
      </c>
      <c r="T2153" s="14">
        <v>0</v>
      </c>
      <c r="U2153" s="11">
        <f>D2153*G2153</f>
        <v>96798460</v>
      </c>
      <c r="V2153" s="11">
        <f>D2153*L2153</f>
        <v>0</v>
      </c>
    </row>
    <row r="2154" spans="1:22" x14ac:dyDescent="0.3">
      <c r="A2154" s="14" t="str">
        <f>VLOOKUP(B2154,stocks!$B$3:$D$3093,2,FALSE)</f>
        <v>씨케이에이치</v>
      </c>
      <c r="B2154" s="6" t="s">
        <v>16269</v>
      </c>
      <c r="C2154" s="6" t="s">
        <v>14402</v>
      </c>
      <c r="D2154" s="14">
        <v>320</v>
      </c>
      <c r="E2154" s="14">
        <v>2</v>
      </c>
      <c r="F2154" s="14">
        <v>0.63</v>
      </c>
      <c r="G2154" s="14">
        <v>300235</v>
      </c>
      <c r="H2154" s="14">
        <v>-5616</v>
      </c>
      <c r="I2154" s="14">
        <v>0</v>
      </c>
      <c r="J2154" s="14">
        <v>13610</v>
      </c>
      <c r="K2154" s="14">
        <v>0</v>
      </c>
      <c r="L2154" s="14">
        <v>0</v>
      </c>
      <c r="M2154" s="14">
        <v>0</v>
      </c>
      <c r="N2154" s="14">
        <v>0</v>
      </c>
      <c r="O2154" s="14">
        <v>0</v>
      </c>
      <c r="P2154" s="14">
        <v>0</v>
      </c>
      <c r="Q2154" s="14">
        <v>0</v>
      </c>
      <c r="R2154" s="14">
        <v>0</v>
      </c>
      <c r="S2154" s="14">
        <v>0</v>
      </c>
      <c r="T2154" s="14">
        <v>-7994</v>
      </c>
      <c r="U2154" s="11">
        <f>D2154*G2154</f>
        <v>96075200</v>
      </c>
      <c r="V2154" s="11">
        <f>D2154*L2154</f>
        <v>0</v>
      </c>
    </row>
    <row r="2155" spans="1:22" x14ac:dyDescent="0.3">
      <c r="A2155" s="14" t="str">
        <f>VLOOKUP(B2155,stocks!$B$3:$D$3093,2,FALSE)</f>
        <v>TIGER S&amp;P글로벌헬스케어(합성)</v>
      </c>
      <c r="B2155" s="6" t="s">
        <v>15756</v>
      </c>
      <c r="C2155" s="6" t="s">
        <v>14402</v>
      </c>
      <c r="D2155" s="14">
        <v>16775</v>
      </c>
      <c r="E2155" s="14">
        <v>-170</v>
      </c>
      <c r="F2155" s="14">
        <v>-1</v>
      </c>
      <c r="G2155" s="14">
        <v>5723</v>
      </c>
      <c r="H2155" s="14">
        <v>1619</v>
      </c>
      <c r="I2155" s="14">
        <v>-1616</v>
      </c>
      <c r="J2155" s="14">
        <v>0</v>
      </c>
      <c r="K2155" s="14">
        <v>0</v>
      </c>
      <c r="L2155" s="14">
        <v>0</v>
      </c>
      <c r="M2155" s="14">
        <v>-1632</v>
      </c>
      <c r="N2155" s="14">
        <v>0</v>
      </c>
      <c r="O2155" s="14">
        <v>0</v>
      </c>
      <c r="P2155" s="14">
        <v>0</v>
      </c>
      <c r="Q2155" s="14">
        <v>16</v>
      </c>
      <c r="R2155" s="14">
        <v>0</v>
      </c>
      <c r="S2155" s="14">
        <v>-3</v>
      </c>
      <c r="T2155" s="14">
        <v>0</v>
      </c>
      <c r="U2155" s="11">
        <f>D2155*G2155</f>
        <v>96003325</v>
      </c>
      <c r="V2155" s="11">
        <f>D2155*L2155</f>
        <v>0</v>
      </c>
    </row>
    <row r="2156" spans="1:22" x14ac:dyDescent="0.3">
      <c r="A2156" s="14" t="str">
        <f>VLOOKUP(B2156,stocks!$B$3:$D$3093,2,FALSE)</f>
        <v>KINDEX 일본TOPIX레버리지(H)</v>
      </c>
      <c r="B2156" s="6" t="s">
        <v>15578</v>
      </c>
      <c r="C2156" s="6" t="s">
        <v>14402</v>
      </c>
      <c r="D2156" s="14">
        <v>20345</v>
      </c>
      <c r="E2156" s="14">
        <v>-745</v>
      </c>
      <c r="F2156" s="14">
        <v>-3.53</v>
      </c>
      <c r="G2156" s="14">
        <v>4595</v>
      </c>
      <c r="H2156" s="14">
        <v>4133</v>
      </c>
      <c r="I2156" s="14">
        <v>-4208</v>
      </c>
      <c r="J2156" s="14">
        <v>0</v>
      </c>
      <c r="K2156" s="14">
        <v>0</v>
      </c>
      <c r="L2156" s="14">
        <v>0</v>
      </c>
      <c r="M2156" s="14">
        <v>-4208</v>
      </c>
      <c r="N2156" s="14">
        <v>0</v>
      </c>
      <c r="O2156" s="14">
        <v>0</v>
      </c>
      <c r="P2156" s="14">
        <v>0</v>
      </c>
      <c r="Q2156" s="14">
        <v>0</v>
      </c>
      <c r="R2156" s="14">
        <v>0</v>
      </c>
      <c r="S2156" s="14">
        <v>0</v>
      </c>
      <c r="T2156" s="14">
        <v>75</v>
      </c>
      <c r="U2156" s="11">
        <f>D2156*G2156</f>
        <v>93485275</v>
      </c>
      <c r="V2156" s="11">
        <f>D2156*L2156</f>
        <v>0</v>
      </c>
    </row>
    <row r="2157" spans="1:22" x14ac:dyDescent="0.3">
      <c r="A2157" s="14" t="str">
        <f>VLOOKUP(B2157,stocks!$B$3:$D$3093,2,FALSE)</f>
        <v>TIGER 금속선물(H)</v>
      </c>
      <c r="B2157" s="6" t="s">
        <v>15440</v>
      </c>
      <c r="C2157" s="6" t="s">
        <v>14402</v>
      </c>
      <c r="D2157" s="14">
        <v>6545</v>
      </c>
      <c r="E2157" s="14">
        <v>-135</v>
      </c>
      <c r="F2157" s="14">
        <v>-2.02</v>
      </c>
      <c r="G2157" s="14">
        <v>14277</v>
      </c>
      <c r="H2157" s="14">
        <v>-5033</v>
      </c>
      <c r="I2157" s="14">
        <v>3983</v>
      </c>
      <c r="J2157" s="14">
        <v>0</v>
      </c>
      <c r="K2157" s="14">
        <v>0</v>
      </c>
      <c r="L2157" s="14">
        <v>0</v>
      </c>
      <c r="M2157" s="14">
        <v>3983</v>
      </c>
      <c r="N2157" s="14">
        <v>0</v>
      </c>
      <c r="O2157" s="14">
        <v>0</v>
      </c>
      <c r="P2157" s="14">
        <v>0</v>
      </c>
      <c r="Q2157" s="14">
        <v>0</v>
      </c>
      <c r="R2157" s="14">
        <v>0</v>
      </c>
      <c r="S2157" s="14">
        <v>1050</v>
      </c>
      <c r="T2157" s="14">
        <v>0</v>
      </c>
      <c r="U2157" s="11">
        <f>D2157*G2157</f>
        <v>93442965</v>
      </c>
      <c r="V2157" s="11">
        <f>D2157*L2157</f>
        <v>0</v>
      </c>
    </row>
    <row r="2158" spans="1:22" x14ac:dyDescent="0.3">
      <c r="A2158" s="14" t="str">
        <f>VLOOKUP(B2158,stocks!$B$3:$D$3093,2,FALSE)</f>
        <v>액트로</v>
      </c>
      <c r="B2158" s="6" t="s">
        <v>15931</v>
      </c>
      <c r="C2158" s="6" t="s">
        <v>14402</v>
      </c>
      <c r="D2158" s="14">
        <v>9100</v>
      </c>
      <c r="E2158" s="14">
        <v>-50</v>
      </c>
      <c r="F2158" s="14">
        <v>-0.55000000000000004</v>
      </c>
      <c r="G2158" s="14">
        <v>10137</v>
      </c>
      <c r="H2158" s="14">
        <v>1617</v>
      </c>
      <c r="I2158" s="14">
        <v>0</v>
      </c>
      <c r="J2158" s="14">
        <v>-1618</v>
      </c>
      <c r="K2158" s="14">
        <v>-1618</v>
      </c>
      <c r="L2158" s="14">
        <v>0</v>
      </c>
      <c r="M2158" s="14">
        <v>0</v>
      </c>
      <c r="N2158" s="14">
        <v>0</v>
      </c>
      <c r="O2158" s="14">
        <v>0</v>
      </c>
      <c r="P2158" s="14">
        <v>0</v>
      </c>
      <c r="Q2158" s="14">
        <v>0</v>
      </c>
      <c r="R2158" s="14">
        <v>0</v>
      </c>
      <c r="S2158" s="14">
        <v>0</v>
      </c>
      <c r="T2158" s="14">
        <v>1</v>
      </c>
      <c r="U2158" s="11">
        <f>D2158*G2158</f>
        <v>92246700</v>
      </c>
      <c r="V2158" s="11">
        <f>D2158*L2158</f>
        <v>0</v>
      </c>
    </row>
    <row r="2159" spans="1:22" x14ac:dyDescent="0.3">
      <c r="A2159" s="14" t="str">
        <f>VLOOKUP(B2159,stocks!$B$3:$D$3093,2,FALSE)</f>
        <v>KBSTAR 게임테마</v>
      </c>
      <c r="B2159" s="6" t="s">
        <v>15979</v>
      </c>
      <c r="C2159" s="6" t="s">
        <v>14402</v>
      </c>
      <c r="D2159" s="14">
        <v>15325</v>
      </c>
      <c r="E2159" s="14">
        <v>-180</v>
      </c>
      <c r="F2159" s="14">
        <v>-1.1599999999999999</v>
      </c>
      <c r="G2159" s="14">
        <v>5898</v>
      </c>
      <c r="H2159" s="14">
        <v>588</v>
      </c>
      <c r="I2159" s="14">
        <v>-588</v>
      </c>
      <c r="J2159" s="14">
        <v>0</v>
      </c>
      <c r="K2159" s="14">
        <v>0</v>
      </c>
      <c r="L2159" s="14">
        <v>0</v>
      </c>
      <c r="M2159" s="14">
        <v>-4533</v>
      </c>
      <c r="N2159" s="14">
        <v>0</v>
      </c>
      <c r="O2159" s="14">
        <v>5</v>
      </c>
      <c r="P2159" s="14">
        <v>0</v>
      </c>
      <c r="Q2159" s="14">
        <v>3940</v>
      </c>
      <c r="R2159" s="14">
        <v>0</v>
      </c>
      <c r="S2159" s="14">
        <v>0</v>
      </c>
      <c r="T2159" s="14">
        <v>0</v>
      </c>
      <c r="U2159" s="11">
        <f>D2159*G2159</f>
        <v>90386850</v>
      </c>
      <c r="V2159" s="11">
        <f>D2159*L2159</f>
        <v>0</v>
      </c>
    </row>
    <row r="2160" spans="1:22" x14ac:dyDescent="0.3">
      <c r="A2160" s="14" t="str">
        <f>VLOOKUP(B2160,stocks!$B$3:$D$3093,2,FALSE)</f>
        <v>하나금융16호스팩</v>
      </c>
      <c r="B2160" s="6" t="s">
        <v>16149</v>
      </c>
      <c r="C2160" s="6" t="s">
        <v>14402</v>
      </c>
      <c r="D2160" s="14">
        <v>2160</v>
      </c>
      <c r="E2160" s="14">
        <v>0</v>
      </c>
      <c r="F2160" s="14">
        <v>0</v>
      </c>
      <c r="G2160" s="14">
        <v>41392</v>
      </c>
      <c r="H2160" s="14">
        <v>1977</v>
      </c>
      <c r="I2160" s="14">
        <v>0</v>
      </c>
      <c r="J2160" s="14">
        <v>-1977</v>
      </c>
      <c r="K2160" s="14">
        <v>-1977</v>
      </c>
      <c r="L2160" s="14">
        <v>0</v>
      </c>
      <c r="M2160" s="14">
        <v>0</v>
      </c>
      <c r="N2160" s="14">
        <v>0</v>
      </c>
      <c r="O2160" s="14">
        <v>0</v>
      </c>
      <c r="P2160" s="14">
        <v>0</v>
      </c>
      <c r="Q2160" s="14">
        <v>0</v>
      </c>
      <c r="R2160" s="14">
        <v>0</v>
      </c>
      <c r="S2160" s="14">
        <v>0</v>
      </c>
      <c r="T2160" s="14">
        <v>0</v>
      </c>
      <c r="U2160" s="11">
        <f>D2160*G2160</f>
        <v>89406720</v>
      </c>
      <c r="V2160" s="11">
        <f>D2160*L2160</f>
        <v>0</v>
      </c>
    </row>
    <row r="2161" spans="1:22" x14ac:dyDescent="0.3">
      <c r="A2161" s="14" t="str">
        <f>VLOOKUP(B2161,stocks!$B$3:$D$3093,2,FALSE)</f>
        <v>신한 인버스 2X 다우존스지수 선물 ETN(H)</v>
      </c>
      <c r="B2161" s="6" t="s">
        <v>16308</v>
      </c>
      <c r="C2161" s="6" t="s">
        <v>14402</v>
      </c>
      <c r="D2161" s="14">
        <v>2425</v>
      </c>
      <c r="E2161" s="14">
        <v>90</v>
      </c>
      <c r="F2161" s="14">
        <v>3.85</v>
      </c>
      <c r="G2161" s="14">
        <v>36504</v>
      </c>
      <c r="H2161" s="14">
        <v>-15929</v>
      </c>
      <c r="I2161" s="14">
        <v>15929</v>
      </c>
      <c r="J2161" s="14">
        <v>0</v>
      </c>
      <c r="K2161" s="14">
        <v>0</v>
      </c>
      <c r="L2161" s="14">
        <v>0</v>
      </c>
      <c r="M2161" s="14">
        <v>15929</v>
      </c>
      <c r="N2161" s="14">
        <v>0</v>
      </c>
      <c r="O2161" s="14">
        <v>0</v>
      </c>
      <c r="P2161" s="14">
        <v>0</v>
      </c>
      <c r="Q2161" s="14">
        <v>0</v>
      </c>
      <c r="R2161" s="14">
        <v>0</v>
      </c>
      <c r="S2161" s="14">
        <v>0</v>
      </c>
      <c r="T2161" s="14">
        <v>0</v>
      </c>
      <c r="U2161" s="11">
        <f>D2161*G2161</f>
        <v>88522200</v>
      </c>
      <c r="V2161" s="11">
        <f>D2161*L2161</f>
        <v>0</v>
      </c>
    </row>
    <row r="2162" spans="1:22" x14ac:dyDescent="0.3">
      <c r="A2162" s="14" t="str">
        <f>VLOOKUP(B2162,stocks!$B$3:$D$3093,2,FALSE)</f>
        <v>TRUE 플래티넘 선물 ETN</v>
      </c>
      <c r="B2162" s="6" t="s">
        <v>16431</v>
      </c>
      <c r="C2162" s="6" t="s">
        <v>14402</v>
      </c>
      <c r="D2162" s="14">
        <v>8375</v>
      </c>
      <c r="E2162" s="14">
        <v>-250</v>
      </c>
      <c r="F2162" s="14">
        <v>-2.9</v>
      </c>
      <c r="G2162" s="14">
        <v>10504</v>
      </c>
      <c r="H2162" s="14">
        <v>7296</v>
      </c>
      <c r="I2162" s="14">
        <v>-7296</v>
      </c>
      <c r="J2162" s="14">
        <v>0</v>
      </c>
      <c r="K2162" s="14">
        <v>0</v>
      </c>
      <c r="L2162" s="14">
        <v>0</v>
      </c>
      <c r="M2162" s="14">
        <v>-7296</v>
      </c>
      <c r="N2162" s="14">
        <v>0</v>
      </c>
      <c r="O2162" s="14">
        <v>0</v>
      </c>
      <c r="P2162" s="14">
        <v>0</v>
      </c>
      <c r="Q2162" s="14">
        <v>0</v>
      </c>
      <c r="R2162" s="14">
        <v>0</v>
      </c>
      <c r="S2162" s="14">
        <v>0</v>
      </c>
      <c r="T2162" s="14">
        <v>0</v>
      </c>
      <c r="U2162" s="11">
        <f>D2162*G2162</f>
        <v>87971000</v>
      </c>
      <c r="V2162" s="11">
        <f>D2162*L2162</f>
        <v>0</v>
      </c>
    </row>
    <row r="2163" spans="1:22" x14ac:dyDescent="0.3">
      <c r="A2163" s="14" t="str">
        <f>VLOOKUP(B2163,stocks!$B$3:$D$3093,2,FALSE)</f>
        <v>KODEX 콩선물(H)</v>
      </c>
      <c r="B2163" s="6" t="s">
        <v>15431</v>
      </c>
      <c r="C2163" s="6" t="s">
        <v>14402</v>
      </c>
      <c r="D2163" s="14">
        <v>11505</v>
      </c>
      <c r="E2163" s="14">
        <v>240</v>
      </c>
      <c r="F2163" s="14">
        <v>2.13</v>
      </c>
      <c r="G2163" s="14">
        <v>7575</v>
      </c>
      <c r="H2163" s="14">
        <v>605</v>
      </c>
      <c r="I2163" s="14">
        <v>1159</v>
      </c>
      <c r="J2163" s="14">
        <v>0</v>
      </c>
      <c r="K2163" s="14">
        <v>0</v>
      </c>
      <c r="L2163" s="14">
        <v>0</v>
      </c>
      <c r="M2163" s="14">
        <v>1159</v>
      </c>
      <c r="N2163" s="14">
        <v>0</v>
      </c>
      <c r="O2163" s="14">
        <v>0</v>
      </c>
      <c r="P2163" s="14">
        <v>0</v>
      </c>
      <c r="Q2163" s="14">
        <v>0</v>
      </c>
      <c r="R2163" s="14">
        <v>0</v>
      </c>
      <c r="S2163" s="14">
        <v>0</v>
      </c>
      <c r="T2163" s="14">
        <v>-1764</v>
      </c>
      <c r="U2163" s="11">
        <f>D2163*G2163</f>
        <v>87150375</v>
      </c>
      <c r="V2163" s="11">
        <f>D2163*L2163</f>
        <v>0</v>
      </c>
    </row>
    <row r="2164" spans="1:22" x14ac:dyDescent="0.3">
      <c r="A2164" s="14" t="str">
        <f>VLOOKUP(B2164,stocks!$B$3:$D$3093,2,FALSE)</f>
        <v>신한 인버스 옥수수 선물 ETN(H)</v>
      </c>
      <c r="B2164" s="6" t="s">
        <v>16296</v>
      </c>
      <c r="C2164" s="6" t="s">
        <v>14402</v>
      </c>
      <c r="D2164" s="14">
        <v>8300</v>
      </c>
      <c r="E2164" s="14">
        <v>-245</v>
      </c>
      <c r="F2164" s="14">
        <v>-2.87</v>
      </c>
      <c r="G2164" s="14">
        <v>10364</v>
      </c>
      <c r="H2164" s="14">
        <v>8922</v>
      </c>
      <c r="I2164" s="14">
        <v>-8972</v>
      </c>
      <c r="J2164" s="14">
        <v>0</v>
      </c>
      <c r="K2164" s="14">
        <v>0</v>
      </c>
      <c r="L2164" s="14">
        <v>0</v>
      </c>
      <c r="M2164" s="14">
        <v>-8972</v>
      </c>
      <c r="N2164" s="14">
        <v>0</v>
      </c>
      <c r="O2164" s="14">
        <v>0</v>
      </c>
      <c r="P2164" s="14">
        <v>0</v>
      </c>
      <c r="Q2164" s="14">
        <v>0</v>
      </c>
      <c r="R2164" s="14">
        <v>0</v>
      </c>
      <c r="S2164" s="14">
        <v>50</v>
      </c>
      <c r="T2164" s="14">
        <v>0</v>
      </c>
      <c r="U2164" s="11">
        <f>D2164*G2164</f>
        <v>86021200</v>
      </c>
      <c r="V2164" s="11">
        <f>D2164*L2164</f>
        <v>0</v>
      </c>
    </row>
    <row r="2165" spans="1:22" x14ac:dyDescent="0.3">
      <c r="A2165" s="14" t="str">
        <f>VLOOKUP(B2165,stocks!$B$3:$D$3093,2,FALSE)</f>
        <v>신한 FnGuide 5G 테마주 ETN</v>
      </c>
      <c r="B2165" s="6" t="s">
        <v>16328</v>
      </c>
      <c r="C2165" s="6" t="s">
        <v>14402</v>
      </c>
      <c r="D2165" s="14">
        <v>12395</v>
      </c>
      <c r="E2165" s="14">
        <v>-130</v>
      </c>
      <c r="F2165" s="14">
        <v>-1.04</v>
      </c>
      <c r="G2165" s="14">
        <v>6934</v>
      </c>
      <c r="H2165" s="14">
        <v>-57</v>
      </c>
      <c r="I2165" s="14">
        <v>57</v>
      </c>
      <c r="J2165" s="14">
        <v>0</v>
      </c>
      <c r="K2165" s="14">
        <v>0</v>
      </c>
      <c r="L2165" s="14">
        <v>0</v>
      </c>
      <c r="M2165" s="14">
        <v>57</v>
      </c>
      <c r="N2165" s="14">
        <v>0</v>
      </c>
      <c r="O2165" s="14">
        <v>0</v>
      </c>
      <c r="P2165" s="14">
        <v>0</v>
      </c>
      <c r="Q2165" s="14">
        <v>0</v>
      </c>
      <c r="R2165" s="14">
        <v>0</v>
      </c>
      <c r="S2165" s="14">
        <v>0</v>
      </c>
      <c r="T2165" s="14">
        <v>0</v>
      </c>
      <c r="U2165" s="11">
        <f>D2165*G2165</f>
        <v>85946930</v>
      </c>
      <c r="V2165" s="11">
        <f>D2165*L2165</f>
        <v>0</v>
      </c>
    </row>
    <row r="2166" spans="1:22" x14ac:dyDescent="0.3">
      <c r="A2166" s="14" t="str">
        <f>VLOOKUP(B2166,stocks!$B$3:$D$3093,2,FALSE)</f>
        <v>윌링스</v>
      </c>
      <c r="B2166" s="6" t="s">
        <v>16046</v>
      </c>
      <c r="C2166" s="6" t="s">
        <v>14402</v>
      </c>
      <c r="D2166" s="14">
        <v>13850</v>
      </c>
      <c r="E2166" s="14">
        <v>-150</v>
      </c>
      <c r="F2166" s="14">
        <v>-1.07</v>
      </c>
      <c r="G2166" s="14">
        <v>6179</v>
      </c>
      <c r="H2166" s="14">
        <v>92</v>
      </c>
      <c r="I2166" s="14">
        <v>0</v>
      </c>
      <c r="J2166" s="14">
        <v>-92</v>
      </c>
      <c r="K2166" s="14">
        <v>-92</v>
      </c>
      <c r="L2166" s="14">
        <v>0</v>
      </c>
      <c r="M2166" s="14">
        <v>0</v>
      </c>
      <c r="N2166" s="14">
        <v>0</v>
      </c>
      <c r="O2166" s="14">
        <v>0</v>
      </c>
      <c r="P2166" s="14">
        <v>0</v>
      </c>
      <c r="Q2166" s="14">
        <v>0</v>
      </c>
      <c r="R2166" s="14">
        <v>0</v>
      </c>
      <c r="S2166" s="14">
        <v>0</v>
      </c>
      <c r="T2166" s="14">
        <v>0</v>
      </c>
      <c r="U2166" s="11">
        <f>D2166*G2166</f>
        <v>85579150</v>
      </c>
      <c r="V2166" s="11">
        <f>D2166*L2166</f>
        <v>0</v>
      </c>
    </row>
    <row r="2167" spans="1:22" x14ac:dyDescent="0.3">
      <c r="A2167" s="14" t="str">
        <f>VLOOKUP(B2167,stocks!$B$3:$D$3093,2,FALSE)</f>
        <v>동남합성</v>
      </c>
      <c r="B2167" s="6" t="s">
        <v>14698</v>
      </c>
      <c r="C2167" s="6" t="s">
        <v>14402</v>
      </c>
      <c r="D2167" s="14">
        <v>53400</v>
      </c>
      <c r="E2167" s="14">
        <v>-300</v>
      </c>
      <c r="F2167" s="14">
        <v>-0.56000000000000005</v>
      </c>
      <c r="G2167" s="14">
        <v>1602</v>
      </c>
      <c r="H2167" s="14">
        <v>-770</v>
      </c>
      <c r="I2167" s="14">
        <v>-3</v>
      </c>
      <c r="J2167" s="14">
        <v>0</v>
      </c>
      <c r="K2167" s="14">
        <v>0</v>
      </c>
      <c r="L2167" s="14">
        <v>0</v>
      </c>
      <c r="M2167" s="14">
        <v>-3</v>
      </c>
      <c r="N2167" s="14">
        <v>0</v>
      </c>
      <c r="O2167" s="14">
        <v>0</v>
      </c>
      <c r="P2167" s="14">
        <v>0</v>
      </c>
      <c r="Q2167" s="14">
        <v>0</v>
      </c>
      <c r="R2167" s="14">
        <v>0</v>
      </c>
      <c r="S2167" s="14">
        <v>773</v>
      </c>
      <c r="T2167" s="14">
        <v>0</v>
      </c>
      <c r="U2167" s="11">
        <f>D2167*G2167</f>
        <v>85546800</v>
      </c>
      <c r="V2167" s="11">
        <f>D2167*L2167</f>
        <v>0</v>
      </c>
    </row>
    <row r="2168" spans="1:22" x14ac:dyDescent="0.3">
      <c r="A2168" s="14" t="str">
        <f>VLOOKUP(B2168,stocks!$B$3:$D$3093,2,FALSE)</f>
        <v>KODEX KRX300레버리지</v>
      </c>
      <c r="B2168" s="6" t="s">
        <v>16021</v>
      </c>
      <c r="C2168" s="6" t="s">
        <v>14402</v>
      </c>
      <c r="D2168" s="14">
        <v>22035</v>
      </c>
      <c r="E2168" s="14">
        <v>-235</v>
      </c>
      <c r="F2168" s="14">
        <v>-1.06</v>
      </c>
      <c r="G2168" s="14">
        <v>3806</v>
      </c>
      <c r="H2168" s="14">
        <v>56</v>
      </c>
      <c r="I2168" s="14">
        <v>-56</v>
      </c>
      <c r="J2168" s="14">
        <v>0</v>
      </c>
      <c r="K2168" s="14">
        <v>0</v>
      </c>
      <c r="L2168" s="14">
        <v>0</v>
      </c>
      <c r="M2168" s="14">
        <v>-2852</v>
      </c>
      <c r="N2168" s="14">
        <v>0</v>
      </c>
      <c r="O2168" s="14">
        <v>2796</v>
      </c>
      <c r="P2168" s="14">
        <v>0</v>
      </c>
      <c r="Q2168" s="14">
        <v>0</v>
      </c>
      <c r="R2168" s="14">
        <v>0</v>
      </c>
      <c r="S2168" s="14">
        <v>0</v>
      </c>
      <c r="T2168" s="14">
        <v>0</v>
      </c>
      <c r="U2168" s="11">
        <f>D2168*G2168</f>
        <v>83865210</v>
      </c>
      <c r="V2168" s="11">
        <f>D2168*L2168</f>
        <v>0</v>
      </c>
    </row>
    <row r="2169" spans="1:22" x14ac:dyDescent="0.3">
      <c r="A2169" s="14" t="str">
        <f>VLOOKUP(B2169,stocks!$B$3:$D$3093,2,FALSE)</f>
        <v>JW중외제약우</v>
      </c>
      <c r="B2169" s="6" t="s">
        <v>13542</v>
      </c>
      <c r="C2169" s="6" t="s">
        <v>14402</v>
      </c>
      <c r="D2169" s="14">
        <v>49400</v>
      </c>
      <c r="E2169" s="14">
        <v>-1400</v>
      </c>
      <c r="F2169" s="14">
        <v>-2.76</v>
      </c>
      <c r="G2169" s="14">
        <v>1689</v>
      </c>
      <c r="H2169" s="14">
        <v>0</v>
      </c>
      <c r="I2169" s="14">
        <v>0</v>
      </c>
      <c r="J2169" s="14">
        <v>0</v>
      </c>
      <c r="K2169" s="14">
        <v>0</v>
      </c>
      <c r="L2169" s="14">
        <v>0</v>
      </c>
      <c r="M2169" s="14">
        <v>0</v>
      </c>
      <c r="N2169" s="14">
        <v>0</v>
      </c>
      <c r="O2169" s="14">
        <v>0</v>
      </c>
      <c r="P2169" s="14">
        <v>0</v>
      </c>
      <c r="Q2169" s="14">
        <v>0</v>
      </c>
      <c r="R2169" s="14">
        <v>0</v>
      </c>
      <c r="S2169" s="14">
        <v>0</v>
      </c>
      <c r="T2169" s="14">
        <v>0</v>
      </c>
      <c r="U2169" s="11">
        <f>D2169*G2169</f>
        <v>83436600</v>
      </c>
      <c r="V2169" s="11">
        <f>D2169*L2169</f>
        <v>0</v>
      </c>
    </row>
    <row r="2170" spans="1:22" x14ac:dyDescent="0.3">
      <c r="A2170" s="14" t="str">
        <f>VLOOKUP(B2170,stocks!$B$3:$D$3093,2,FALSE)</f>
        <v>얼라인드</v>
      </c>
      <c r="B2170" s="6" t="s">
        <v>15719</v>
      </c>
      <c r="C2170" s="6" t="s">
        <v>14402</v>
      </c>
      <c r="D2170" s="14">
        <v>8580</v>
      </c>
      <c r="E2170" s="14">
        <v>-130</v>
      </c>
      <c r="F2170" s="14">
        <v>-1.49</v>
      </c>
      <c r="G2170" s="14">
        <v>9701</v>
      </c>
      <c r="H2170" s="14">
        <v>-198</v>
      </c>
      <c r="I2170" s="14">
        <v>0</v>
      </c>
      <c r="J2170" s="14">
        <v>143</v>
      </c>
      <c r="K2170" s="14">
        <v>143</v>
      </c>
      <c r="L2170" s="14">
        <v>0</v>
      </c>
      <c r="M2170" s="14">
        <v>0</v>
      </c>
      <c r="N2170" s="14">
        <v>0</v>
      </c>
      <c r="O2170" s="14">
        <v>0</v>
      </c>
      <c r="P2170" s="14">
        <v>0</v>
      </c>
      <c r="Q2170" s="14">
        <v>0</v>
      </c>
      <c r="R2170" s="14">
        <v>0</v>
      </c>
      <c r="S2170" s="14">
        <v>55</v>
      </c>
      <c r="T2170" s="14">
        <v>0</v>
      </c>
      <c r="U2170" s="11">
        <f>D2170*G2170</f>
        <v>83234580</v>
      </c>
      <c r="V2170" s="11">
        <f>D2170*L2170</f>
        <v>0</v>
      </c>
    </row>
    <row r="2171" spans="1:22" x14ac:dyDescent="0.3">
      <c r="A2171" s="14" t="str">
        <f>VLOOKUP(B2171,stocks!$B$3:$D$3093,2,FALSE)</f>
        <v>KINDEX 일본TOPIX인버스(합성 H)</v>
      </c>
      <c r="B2171" s="6" t="s">
        <v>15603</v>
      </c>
      <c r="C2171" s="6" t="s">
        <v>14402</v>
      </c>
      <c r="D2171" s="14">
        <v>4495</v>
      </c>
      <c r="E2171" s="14">
        <v>100</v>
      </c>
      <c r="F2171" s="14">
        <v>2.2799999999999998</v>
      </c>
      <c r="G2171" s="14">
        <v>18498</v>
      </c>
      <c r="H2171" s="14">
        <v>-10374</v>
      </c>
      <c r="I2171" s="14">
        <v>10374</v>
      </c>
      <c r="J2171" s="14">
        <v>0</v>
      </c>
      <c r="K2171" s="14">
        <v>0</v>
      </c>
      <c r="L2171" s="14">
        <v>0</v>
      </c>
      <c r="M2171" s="14">
        <v>10374</v>
      </c>
      <c r="N2171" s="14">
        <v>0</v>
      </c>
      <c r="O2171" s="14">
        <v>0</v>
      </c>
      <c r="P2171" s="14">
        <v>0</v>
      </c>
      <c r="Q2171" s="14">
        <v>0</v>
      </c>
      <c r="R2171" s="14">
        <v>0</v>
      </c>
      <c r="S2171" s="14">
        <v>0</v>
      </c>
      <c r="T2171" s="14">
        <v>0</v>
      </c>
      <c r="U2171" s="11">
        <f>D2171*G2171</f>
        <v>83148510</v>
      </c>
      <c r="V2171" s="11">
        <f>D2171*L2171</f>
        <v>0</v>
      </c>
    </row>
    <row r="2172" spans="1:22" x14ac:dyDescent="0.3">
      <c r="A2172" s="14" t="str">
        <f>VLOOKUP(B2172,stocks!$B$3:$D$3093,2,FALSE)</f>
        <v>대신밸런스제9호스팩</v>
      </c>
      <c r="B2172" s="6" t="s">
        <v>13835</v>
      </c>
      <c r="C2172" s="6" t="s">
        <v>14402</v>
      </c>
      <c r="D2172" s="14">
        <v>2220</v>
      </c>
      <c r="E2172" s="14">
        <v>20</v>
      </c>
      <c r="F2172" s="14">
        <v>0.91</v>
      </c>
      <c r="G2172" s="14">
        <v>36802</v>
      </c>
      <c r="H2172" s="14">
        <v>260</v>
      </c>
      <c r="I2172" s="14">
        <v>-758</v>
      </c>
      <c r="J2172" s="14">
        <v>-502</v>
      </c>
      <c r="K2172" s="14">
        <v>-1778</v>
      </c>
      <c r="L2172" s="14">
        <v>0</v>
      </c>
      <c r="M2172" s="14">
        <v>0</v>
      </c>
      <c r="N2172" s="14">
        <v>0</v>
      </c>
      <c r="O2172" s="14">
        <v>-6797</v>
      </c>
      <c r="P2172" s="14">
        <v>6039</v>
      </c>
      <c r="Q2172" s="14">
        <v>0</v>
      </c>
      <c r="R2172" s="14">
        <v>0</v>
      </c>
      <c r="S2172" s="14">
        <v>1000</v>
      </c>
      <c r="T2172" s="14">
        <v>0</v>
      </c>
      <c r="U2172" s="11">
        <f>D2172*G2172</f>
        <v>81700440</v>
      </c>
      <c r="V2172" s="11">
        <f>D2172*L2172</f>
        <v>0</v>
      </c>
    </row>
    <row r="2173" spans="1:22" x14ac:dyDescent="0.3">
      <c r="A2173" s="14" t="str">
        <f>VLOOKUP(B2173,stocks!$B$3:$D$3093,2,FALSE)</f>
        <v>KB 레버리지 S&amp;P 500 선물 ETN(H)</v>
      </c>
      <c r="B2173" s="6" t="s">
        <v>16444</v>
      </c>
      <c r="C2173" s="6" t="s">
        <v>14402</v>
      </c>
      <c r="D2173" s="14">
        <v>10150</v>
      </c>
      <c r="E2173" s="14">
        <v>-340</v>
      </c>
      <c r="F2173" s="14">
        <v>-3.24</v>
      </c>
      <c r="G2173" s="14">
        <v>8033</v>
      </c>
      <c r="H2173" s="14">
        <v>7015</v>
      </c>
      <c r="I2173" s="14">
        <v>-7015</v>
      </c>
      <c r="J2173" s="14">
        <v>0</v>
      </c>
      <c r="K2173" s="14">
        <v>0</v>
      </c>
      <c r="L2173" s="14">
        <v>0</v>
      </c>
      <c r="M2173" s="14">
        <v>-7015</v>
      </c>
      <c r="N2173" s="14">
        <v>0</v>
      </c>
      <c r="O2173" s="14">
        <v>0</v>
      </c>
      <c r="P2173" s="14">
        <v>0</v>
      </c>
      <c r="Q2173" s="14">
        <v>0</v>
      </c>
      <c r="R2173" s="14">
        <v>0</v>
      </c>
      <c r="S2173" s="14">
        <v>0</v>
      </c>
      <c r="T2173" s="14">
        <v>0</v>
      </c>
      <c r="U2173" s="11">
        <f>D2173*G2173</f>
        <v>81534950</v>
      </c>
      <c r="V2173" s="11">
        <f>D2173*L2173</f>
        <v>0</v>
      </c>
    </row>
    <row r="2174" spans="1:22" x14ac:dyDescent="0.3">
      <c r="A2174" s="14" t="str">
        <f>VLOOKUP(B2174,stocks!$B$3:$D$3093,2,FALSE)</f>
        <v>한국패러랠</v>
      </c>
      <c r="B2174" s="6" t="s">
        <v>15511</v>
      </c>
      <c r="C2174" s="6" t="s">
        <v>14402</v>
      </c>
      <c r="D2174" s="14">
        <v>2015</v>
      </c>
      <c r="E2174" s="14">
        <v>-5</v>
      </c>
      <c r="F2174" s="14">
        <v>-0.25</v>
      </c>
      <c r="G2174" s="14">
        <v>40173</v>
      </c>
      <c r="H2174" s="14">
        <v>0</v>
      </c>
      <c r="I2174" s="14">
        <v>0</v>
      </c>
      <c r="J2174" s="14">
        <v>0</v>
      </c>
      <c r="K2174" s="14">
        <v>0</v>
      </c>
      <c r="L2174" s="14">
        <v>0</v>
      </c>
      <c r="M2174" s="14">
        <v>0</v>
      </c>
      <c r="N2174" s="14">
        <v>0</v>
      </c>
      <c r="O2174" s="14">
        <v>0</v>
      </c>
      <c r="P2174" s="14">
        <v>0</v>
      </c>
      <c r="Q2174" s="14">
        <v>0</v>
      </c>
      <c r="R2174" s="14">
        <v>0</v>
      </c>
      <c r="S2174" s="14">
        <v>0</v>
      </c>
      <c r="T2174" s="14">
        <v>0</v>
      </c>
      <c r="U2174" s="11">
        <f>D2174*G2174</f>
        <v>80948595</v>
      </c>
      <c r="V2174" s="11">
        <f>D2174*L2174</f>
        <v>0</v>
      </c>
    </row>
    <row r="2175" spans="1:22" x14ac:dyDescent="0.3">
      <c r="A2175" s="14" t="str">
        <f>VLOOKUP(B2175,stocks!$B$3:$D$3093,2,FALSE)</f>
        <v>YTN</v>
      </c>
      <c r="B2175" s="6" t="s">
        <v>14846</v>
      </c>
      <c r="C2175" s="6" t="s">
        <v>14402</v>
      </c>
      <c r="D2175" s="14">
        <v>3880</v>
      </c>
      <c r="E2175" s="14">
        <v>-50</v>
      </c>
      <c r="F2175" s="14">
        <v>-1.27</v>
      </c>
      <c r="G2175" s="14">
        <v>20773</v>
      </c>
      <c r="H2175" s="14">
        <v>118</v>
      </c>
      <c r="I2175" s="14">
        <v>0</v>
      </c>
      <c r="J2175" s="14">
        <v>-1483</v>
      </c>
      <c r="K2175" s="14">
        <v>-1423</v>
      </c>
      <c r="L2175" s="14">
        <v>0</v>
      </c>
      <c r="M2175" s="14">
        <v>0</v>
      </c>
      <c r="N2175" s="14">
        <v>0</v>
      </c>
      <c r="O2175" s="14">
        <v>0</v>
      </c>
      <c r="P2175" s="14">
        <v>0</v>
      </c>
      <c r="Q2175" s="14">
        <v>0</v>
      </c>
      <c r="R2175" s="14">
        <v>0</v>
      </c>
      <c r="S2175" s="14">
        <v>1365</v>
      </c>
      <c r="T2175" s="14">
        <v>0</v>
      </c>
      <c r="U2175" s="11">
        <f>D2175*G2175</f>
        <v>80599240</v>
      </c>
      <c r="V2175" s="11">
        <f>D2175*L2175</f>
        <v>0</v>
      </c>
    </row>
    <row r="2176" spans="1:22" x14ac:dyDescent="0.3">
      <c r="A2176" s="14" t="str">
        <f>VLOOKUP(B2176,stocks!$B$3:$D$3093,2,FALSE)</f>
        <v>KODEX 200가치저변동</v>
      </c>
      <c r="B2176" s="6" t="s">
        <v>15660</v>
      </c>
      <c r="C2176" s="6" t="s">
        <v>14402</v>
      </c>
      <c r="D2176" s="14">
        <v>11450</v>
      </c>
      <c r="E2176" s="14">
        <v>-160</v>
      </c>
      <c r="F2176" s="14">
        <v>-1.38</v>
      </c>
      <c r="G2176" s="14">
        <v>6984</v>
      </c>
      <c r="H2176" s="14">
        <v>4892</v>
      </c>
      <c r="I2176" s="14">
        <v>-4892</v>
      </c>
      <c r="J2176" s="14">
        <v>0</v>
      </c>
      <c r="K2176" s="14">
        <v>0</v>
      </c>
      <c r="L2176" s="14">
        <v>0</v>
      </c>
      <c r="M2176" s="14">
        <v>-5685</v>
      </c>
      <c r="N2176" s="14">
        <v>0</v>
      </c>
      <c r="O2176" s="14">
        <v>0</v>
      </c>
      <c r="P2176" s="14">
        <v>0</v>
      </c>
      <c r="Q2176" s="14">
        <v>793</v>
      </c>
      <c r="R2176" s="14">
        <v>0</v>
      </c>
      <c r="S2176" s="14">
        <v>0</v>
      </c>
      <c r="T2176" s="14">
        <v>0</v>
      </c>
      <c r="U2176" s="11">
        <f>D2176*G2176</f>
        <v>79966800</v>
      </c>
      <c r="V2176" s="11">
        <f>D2176*L2176</f>
        <v>0</v>
      </c>
    </row>
    <row r="2177" spans="1:22" x14ac:dyDescent="0.3">
      <c r="A2177" s="14" t="str">
        <f>VLOOKUP(B2177,stocks!$B$3:$D$3093,2,FALSE)</f>
        <v>KODEX China H</v>
      </c>
      <c r="B2177" s="6" t="s">
        <v>15257</v>
      </c>
      <c r="C2177" s="6" t="s">
        <v>14402</v>
      </c>
      <c r="D2177" s="14">
        <v>21400</v>
      </c>
      <c r="E2177" s="14">
        <v>-15</v>
      </c>
      <c r="F2177" s="14">
        <v>-7.0000000000000007E-2</v>
      </c>
      <c r="G2177" s="14">
        <v>3704</v>
      </c>
      <c r="H2177" s="14">
        <v>93</v>
      </c>
      <c r="I2177" s="14">
        <v>-31</v>
      </c>
      <c r="J2177" s="14">
        <v>-62</v>
      </c>
      <c r="K2177" s="14">
        <v>0</v>
      </c>
      <c r="L2177" s="14">
        <v>0</v>
      </c>
      <c r="M2177" s="14">
        <v>-235</v>
      </c>
      <c r="N2177" s="14">
        <v>200</v>
      </c>
      <c r="O2177" s="14">
        <v>0</v>
      </c>
      <c r="P2177" s="14">
        <v>0</v>
      </c>
      <c r="Q2177" s="14">
        <v>4</v>
      </c>
      <c r="R2177" s="14">
        <v>0</v>
      </c>
      <c r="S2177" s="14">
        <v>0</v>
      </c>
      <c r="T2177" s="14">
        <v>0</v>
      </c>
      <c r="U2177" s="11">
        <f>D2177*G2177</f>
        <v>79265600</v>
      </c>
      <c r="V2177" s="11">
        <f>D2177*L2177</f>
        <v>0</v>
      </c>
    </row>
    <row r="2178" spans="1:22" x14ac:dyDescent="0.3">
      <c r="A2178" s="14" t="str">
        <f>VLOOKUP(B2178,stocks!$B$3:$D$3093,2,FALSE)</f>
        <v>삼성 인버스 2X 금 선물 ETN(H)</v>
      </c>
      <c r="B2178" s="6" t="s">
        <v>16379</v>
      </c>
      <c r="C2178" s="6" t="s">
        <v>14402</v>
      </c>
      <c r="D2178" s="14">
        <v>9915</v>
      </c>
      <c r="E2178" s="14">
        <v>90</v>
      </c>
      <c r="F2178" s="14">
        <v>0.92</v>
      </c>
      <c r="G2178" s="14">
        <v>7985</v>
      </c>
      <c r="H2178" s="14">
        <v>-907</v>
      </c>
      <c r="I2178" s="14">
        <v>907</v>
      </c>
      <c r="J2178" s="14">
        <v>0</v>
      </c>
      <c r="K2178" s="14">
        <v>0</v>
      </c>
      <c r="L2178" s="14">
        <v>0</v>
      </c>
      <c r="M2178" s="14">
        <v>907</v>
      </c>
      <c r="N2178" s="14">
        <v>0</v>
      </c>
      <c r="O2178" s="14">
        <v>0</v>
      </c>
      <c r="P2178" s="14">
        <v>0</v>
      </c>
      <c r="Q2178" s="14">
        <v>0</v>
      </c>
      <c r="R2178" s="14">
        <v>0</v>
      </c>
      <c r="S2178" s="14">
        <v>0</v>
      </c>
      <c r="T2178" s="14">
        <v>0</v>
      </c>
      <c r="U2178" s="11">
        <f>D2178*G2178</f>
        <v>79171275</v>
      </c>
      <c r="V2178" s="11">
        <f>D2178*L2178</f>
        <v>0</v>
      </c>
    </row>
    <row r="2179" spans="1:22" x14ac:dyDescent="0.3">
      <c r="A2179" s="14" t="str">
        <f>VLOOKUP(B2179,stocks!$B$3:$D$3093,2,FALSE)</f>
        <v>DB하이텍1우</v>
      </c>
      <c r="B2179" s="6" t="s">
        <v>13519</v>
      </c>
      <c r="C2179" s="6" t="s">
        <v>14402</v>
      </c>
      <c r="D2179" s="14">
        <v>123000</v>
      </c>
      <c r="E2179" s="14">
        <v>-500</v>
      </c>
      <c r="F2179" s="14">
        <v>-0.4</v>
      </c>
      <c r="G2179" s="14">
        <v>640</v>
      </c>
      <c r="H2179" s="14">
        <v>0</v>
      </c>
      <c r="I2179" s="14">
        <v>0</v>
      </c>
      <c r="J2179" s="14">
        <v>0</v>
      </c>
      <c r="K2179" s="14">
        <v>0</v>
      </c>
      <c r="L2179" s="14">
        <v>0</v>
      </c>
      <c r="M2179" s="14">
        <v>0</v>
      </c>
      <c r="N2179" s="14">
        <v>0</v>
      </c>
      <c r="O2179" s="14">
        <v>0</v>
      </c>
      <c r="P2179" s="14">
        <v>0</v>
      </c>
      <c r="Q2179" s="14">
        <v>0</v>
      </c>
      <c r="R2179" s="14">
        <v>0</v>
      </c>
      <c r="S2179" s="14">
        <v>0</v>
      </c>
      <c r="T2179" s="14">
        <v>0</v>
      </c>
      <c r="U2179" s="11">
        <f>D2179*G2179</f>
        <v>78720000</v>
      </c>
      <c r="V2179" s="11">
        <f>D2179*L2179</f>
        <v>0</v>
      </c>
    </row>
    <row r="2180" spans="1:22" x14ac:dyDescent="0.3">
      <c r="A2180" s="14" t="str">
        <f>VLOOKUP(B2180,stocks!$B$3:$D$3093,2,FALSE)</f>
        <v>미원홀딩스</v>
      </c>
      <c r="B2180" s="6" t="s">
        <v>14019</v>
      </c>
      <c r="C2180" s="6" t="s">
        <v>14402</v>
      </c>
      <c r="D2180" s="14">
        <v>126000</v>
      </c>
      <c r="E2180" s="14">
        <v>-2000</v>
      </c>
      <c r="F2180" s="14">
        <v>-1.56</v>
      </c>
      <c r="G2180" s="14">
        <v>624</v>
      </c>
      <c r="H2180" s="14">
        <v>203</v>
      </c>
      <c r="I2180" s="14">
        <v>25</v>
      </c>
      <c r="J2180" s="14">
        <v>-178</v>
      </c>
      <c r="K2180" s="14">
        <v>-178</v>
      </c>
      <c r="L2180" s="14">
        <v>0</v>
      </c>
      <c r="M2180" s="14">
        <v>25</v>
      </c>
      <c r="N2180" s="14">
        <v>0</v>
      </c>
      <c r="O2180" s="14">
        <v>0</v>
      </c>
      <c r="P2180" s="14">
        <v>0</v>
      </c>
      <c r="Q2180" s="14">
        <v>0</v>
      </c>
      <c r="R2180" s="14">
        <v>0</v>
      </c>
      <c r="S2180" s="14">
        <v>0</v>
      </c>
      <c r="T2180" s="14">
        <v>-50</v>
      </c>
      <c r="U2180" s="11">
        <f>D2180*G2180</f>
        <v>78624000</v>
      </c>
      <c r="V2180" s="11">
        <f>D2180*L2180</f>
        <v>0</v>
      </c>
    </row>
    <row r="2181" spans="1:22" x14ac:dyDescent="0.3">
      <c r="A2181" s="14" t="str">
        <f>VLOOKUP(B2181,stocks!$B$3:$D$3093,2,FALSE)</f>
        <v>TIGER 200 생활소비재</v>
      </c>
      <c r="B2181" s="6" t="s">
        <v>15683</v>
      </c>
      <c r="C2181" s="6" t="s">
        <v>14402</v>
      </c>
      <c r="D2181" s="14">
        <v>12390</v>
      </c>
      <c r="E2181" s="14">
        <v>-210</v>
      </c>
      <c r="F2181" s="14">
        <v>-1.67</v>
      </c>
      <c r="G2181" s="14">
        <v>6322</v>
      </c>
      <c r="H2181" s="14">
        <v>-2063</v>
      </c>
      <c r="I2181" s="14">
        <v>2063</v>
      </c>
      <c r="J2181" s="14">
        <v>0</v>
      </c>
      <c r="K2181" s="14">
        <v>0</v>
      </c>
      <c r="L2181" s="14">
        <v>0</v>
      </c>
      <c r="M2181" s="14">
        <v>2063</v>
      </c>
      <c r="N2181" s="14">
        <v>0</v>
      </c>
      <c r="O2181" s="14">
        <v>0</v>
      </c>
      <c r="P2181" s="14">
        <v>0</v>
      </c>
      <c r="Q2181" s="14">
        <v>0</v>
      </c>
      <c r="R2181" s="14">
        <v>0</v>
      </c>
      <c r="S2181" s="14">
        <v>0</v>
      </c>
      <c r="T2181" s="14">
        <v>0</v>
      </c>
      <c r="U2181" s="11">
        <f>D2181*G2181</f>
        <v>78329580</v>
      </c>
      <c r="V2181" s="11">
        <f>D2181*L2181</f>
        <v>0</v>
      </c>
    </row>
    <row r="2182" spans="1:22" x14ac:dyDescent="0.3">
      <c r="A2182" s="14" t="str">
        <f>VLOOKUP(B2182,stocks!$B$3:$D$3093,2,FALSE)</f>
        <v>에이스침대</v>
      </c>
      <c r="B2182" s="6" t="s">
        <v>14498</v>
      </c>
      <c r="C2182" s="6" t="s">
        <v>14402</v>
      </c>
      <c r="D2182" s="14">
        <v>47650</v>
      </c>
      <c r="E2182" s="14">
        <v>-550</v>
      </c>
      <c r="F2182" s="14">
        <v>-1.1399999999999999</v>
      </c>
      <c r="G2182" s="14">
        <v>1614</v>
      </c>
      <c r="H2182" s="14">
        <v>50</v>
      </c>
      <c r="I2182" s="14">
        <v>0</v>
      </c>
      <c r="J2182" s="14">
        <v>-45</v>
      </c>
      <c r="K2182" s="14">
        <v>-47</v>
      </c>
      <c r="L2182" s="14">
        <v>0</v>
      </c>
      <c r="M2182" s="14">
        <v>0</v>
      </c>
      <c r="N2182" s="14">
        <v>0</v>
      </c>
      <c r="O2182" s="14">
        <v>0</v>
      </c>
      <c r="P2182" s="14">
        <v>0</v>
      </c>
      <c r="Q2182" s="14">
        <v>0</v>
      </c>
      <c r="R2182" s="14">
        <v>0</v>
      </c>
      <c r="S2182" s="14">
        <v>0</v>
      </c>
      <c r="T2182" s="14">
        <v>-5</v>
      </c>
      <c r="U2182" s="11">
        <f>D2182*G2182</f>
        <v>76907100</v>
      </c>
      <c r="V2182" s="11">
        <f>D2182*L2182</f>
        <v>0</v>
      </c>
    </row>
    <row r="2183" spans="1:22" x14ac:dyDescent="0.3">
      <c r="A2183" s="14" t="str">
        <f>VLOOKUP(B2183,stocks!$B$3:$D$3093,2,FALSE)</f>
        <v>KODEX 200 중소형</v>
      </c>
      <c r="B2183" s="6" t="s">
        <v>15680</v>
      </c>
      <c r="C2183" s="6" t="s">
        <v>14402</v>
      </c>
      <c r="D2183" s="14">
        <v>14915</v>
      </c>
      <c r="E2183" s="14">
        <v>-205</v>
      </c>
      <c r="F2183" s="14">
        <v>-1.36</v>
      </c>
      <c r="G2183" s="14">
        <v>5143</v>
      </c>
      <c r="H2183" s="14">
        <v>109</v>
      </c>
      <c r="I2183" s="14">
        <v>-111</v>
      </c>
      <c r="J2183" s="14">
        <v>0</v>
      </c>
      <c r="K2183" s="14">
        <v>0</v>
      </c>
      <c r="L2183" s="14">
        <v>0</v>
      </c>
      <c r="M2183" s="14">
        <v>-2871</v>
      </c>
      <c r="N2183" s="14">
        <v>0</v>
      </c>
      <c r="O2183" s="14">
        <v>0</v>
      </c>
      <c r="P2183" s="14">
        <v>0</v>
      </c>
      <c r="Q2183" s="14">
        <v>2760</v>
      </c>
      <c r="R2183" s="14">
        <v>0</v>
      </c>
      <c r="S2183" s="14">
        <v>0</v>
      </c>
      <c r="T2183" s="14">
        <v>2</v>
      </c>
      <c r="U2183" s="11">
        <f>D2183*G2183</f>
        <v>76707845</v>
      </c>
      <c r="V2183" s="11">
        <f>D2183*L2183</f>
        <v>0</v>
      </c>
    </row>
    <row r="2184" spans="1:22" x14ac:dyDescent="0.3">
      <c r="A2184" s="14" t="str">
        <f>VLOOKUP(B2184,stocks!$B$3:$D$3093,2,FALSE)</f>
        <v>인천도시가스</v>
      </c>
      <c r="B2184" s="6" t="s">
        <v>14778</v>
      </c>
      <c r="C2184" s="6" t="s">
        <v>14402</v>
      </c>
      <c r="D2184" s="14">
        <v>28700</v>
      </c>
      <c r="E2184" s="14">
        <v>-200</v>
      </c>
      <c r="F2184" s="14">
        <v>-0.69</v>
      </c>
      <c r="G2184" s="14">
        <v>2662</v>
      </c>
      <c r="H2184" s="14">
        <v>-480</v>
      </c>
      <c r="I2184" s="14">
        <v>-4</v>
      </c>
      <c r="J2184" s="14">
        <v>484</v>
      </c>
      <c r="K2184" s="14">
        <v>474</v>
      </c>
      <c r="L2184" s="14">
        <v>0</v>
      </c>
      <c r="M2184" s="14">
        <v>-4</v>
      </c>
      <c r="N2184" s="14">
        <v>0</v>
      </c>
      <c r="O2184" s="14">
        <v>0</v>
      </c>
      <c r="P2184" s="14">
        <v>0</v>
      </c>
      <c r="Q2184" s="14">
        <v>0</v>
      </c>
      <c r="R2184" s="14">
        <v>0</v>
      </c>
      <c r="S2184" s="14">
        <v>0</v>
      </c>
      <c r="T2184" s="14">
        <v>0</v>
      </c>
      <c r="U2184" s="11">
        <f>D2184*G2184</f>
        <v>76399400</v>
      </c>
      <c r="V2184" s="11">
        <f>D2184*L2184</f>
        <v>0</v>
      </c>
    </row>
    <row r="2185" spans="1:22" x14ac:dyDescent="0.3">
      <c r="A2185" s="14" t="str">
        <f>VLOOKUP(B2185,stocks!$B$3:$D$3093,2,FALSE)</f>
        <v>케이비제19호스팩</v>
      </c>
      <c r="B2185" s="6" t="s">
        <v>16103</v>
      </c>
      <c r="C2185" s="6" t="s">
        <v>14402</v>
      </c>
      <c r="D2185" s="14">
        <v>2135</v>
      </c>
      <c r="E2185" s="14">
        <v>-15</v>
      </c>
      <c r="F2185" s="14">
        <v>-0.7</v>
      </c>
      <c r="G2185" s="14">
        <v>35233</v>
      </c>
      <c r="H2185" s="14">
        <v>0</v>
      </c>
      <c r="I2185" s="14">
        <v>0</v>
      </c>
      <c r="J2185" s="14">
        <v>0</v>
      </c>
      <c r="K2185" s="14">
        <v>-50</v>
      </c>
      <c r="L2185" s="14">
        <v>0</v>
      </c>
      <c r="M2185" s="14">
        <v>0</v>
      </c>
      <c r="N2185" s="14">
        <v>0</v>
      </c>
      <c r="O2185" s="14">
        <v>0</v>
      </c>
      <c r="P2185" s="14">
        <v>0</v>
      </c>
      <c r="Q2185" s="14">
        <v>0</v>
      </c>
      <c r="R2185" s="14">
        <v>0</v>
      </c>
      <c r="S2185" s="14">
        <v>0</v>
      </c>
      <c r="T2185" s="14">
        <v>0</v>
      </c>
      <c r="U2185" s="11">
        <f>D2185*G2185</f>
        <v>75222455</v>
      </c>
      <c r="V2185" s="11">
        <f>D2185*L2185</f>
        <v>0</v>
      </c>
    </row>
    <row r="2186" spans="1:22" x14ac:dyDescent="0.3">
      <c r="A2186" s="14" t="str">
        <f>VLOOKUP(B2186,stocks!$B$3:$D$3093,2,FALSE)</f>
        <v>진흥기업우B</v>
      </c>
      <c r="B2186" s="6" t="s">
        <v>14467</v>
      </c>
      <c r="C2186" s="6" t="s">
        <v>14402</v>
      </c>
      <c r="D2186" s="14">
        <v>7900</v>
      </c>
      <c r="E2186" s="14">
        <v>-230</v>
      </c>
      <c r="F2186" s="14">
        <v>-2.83</v>
      </c>
      <c r="G2186" s="14">
        <v>9480</v>
      </c>
      <c r="H2186" s="14">
        <v>-12</v>
      </c>
      <c r="I2186" s="14">
        <v>0</v>
      </c>
      <c r="J2186" s="14">
        <v>0</v>
      </c>
      <c r="K2186" s="14">
        <v>0</v>
      </c>
      <c r="L2186" s="14">
        <v>0</v>
      </c>
      <c r="M2186" s="14">
        <v>0</v>
      </c>
      <c r="N2186" s="14">
        <v>0</v>
      </c>
      <c r="O2186" s="14">
        <v>0</v>
      </c>
      <c r="P2186" s="14">
        <v>0</v>
      </c>
      <c r="Q2186" s="14">
        <v>0</v>
      </c>
      <c r="R2186" s="14">
        <v>0</v>
      </c>
      <c r="S2186" s="14">
        <v>12</v>
      </c>
      <c r="T2186" s="14">
        <v>0</v>
      </c>
      <c r="U2186" s="11">
        <f>D2186*G2186</f>
        <v>74892000</v>
      </c>
      <c r="V2186" s="11">
        <f>D2186*L2186</f>
        <v>0</v>
      </c>
    </row>
    <row r="2187" spans="1:22" x14ac:dyDescent="0.3">
      <c r="A2187" s="14" t="str">
        <f>VLOOKUP(B2187,stocks!$B$3:$D$3093,2,FALSE)</f>
        <v>나노브릭</v>
      </c>
      <c r="B2187" s="6" t="s">
        <v>13712</v>
      </c>
      <c r="C2187" s="6" t="s">
        <v>14402</v>
      </c>
      <c r="D2187" s="14">
        <v>8260</v>
      </c>
      <c r="E2187" s="14">
        <v>30</v>
      </c>
      <c r="F2187" s="14">
        <v>0.36</v>
      </c>
      <c r="G2187" s="14">
        <v>9014</v>
      </c>
      <c r="H2187" s="14">
        <v>1528</v>
      </c>
      <c r="I2187" s="14">
        <v>-1250</v>
      </c>
      <c r="J2187" s="14">
        <v>-291</v>
      </c>
      <c r="K2187" s="14">
        <v>-291</v>
      </c>
      <c r="L2187" s="14">
        <v>0</v>
      </c>
      <c r="M2187" s="14">
        <v>0</v>
      </c>
      <c r="N2187" s="14">
        <v>0</v>
      </c>
      <c r="O2187" s="14">
        <v>0</v>
      </c>
      <c r="P2187" s="14">
        <v>0</v>
      </c>
      <c r="Q2187" s="14">
        <v>0</v>
      </c>
      <c r="R2187" s="14">
        <v>-1250</v>
      </c>
      <c r="S2187" s="14">
        <v>0</v>
      </c>
      <c r="T2187" s="14">
        <v>13</v>
      </c>
      <c r="U2187" s="11">
        <f>D2187*G2187</f>
        <v>74455640</v>
      </c>
      <c r="V2187" s="11">
        <f>D2187*L2187</f>
        <v>0</v>
      </c>
    </row>
    <row r="2188" spans="1:22" x14ac:dyDescent="0.3">
      <c r="A2188" s="14" t="str">
        <f>VLOOKUP(B2188,stocks!$B$3:$D$3093,2,FALSE)</f>
        <v>전진바이오팜</v>
      </c>
      <c r="B2188" s="6" t="s">
        <v>15317</v>
      </c>
      <c r="C2188" s="6" t="s">
        <v>14402</v>
      </c>
      <c r="D2188" s="14">
        <v>9200</v>
      </c>
      <c r="E2188" s="14">
        <v>-50</v>
      </c>
      <c r="F2188" s="14">
        <v>-0.54</v>
      </c>
      <c r="G2188" s="14">
        <v>7968</v>
      </c>
      <c r="H2188" s="14">
        <v>712</v>
      </c>
      <c r="I2188" s="14">
        <v>0</v>
      </c>
      <c r="J2188" s="14">
        <v>-1763</v>
      </c>
      <c r="K2188" s="14">
        <v>-1763</v>
      </c>
      <c r="L2188" s="14">
        <v>0</v>
      </c>
      <c r="M2188" s="14">
        <v>0</v>
      </c>
      <c r="N2188" s="14">
        <v>0</v>
      </c>
      <c r="O2188" s="14">
        <v>0</v>
      </c>
      <c r="P2188" s="14">
        <v>0</v>
      </c>
      <c r="Q2188" s="14">
        <v>0</v>
      </c>
      <c r="R2188" s="14">
        <v>0</v>
      </c>
      <c r="S2188" s="14">
        <v>1051</v>
      </c>
      <c r="T2188" s="14">
        <v>0</v>
      </c>
      <c r="U2188" s="11">
        <f>D2188*G2188</f>
        <v>73305600</v>
      </c>
      <c r="V2188" s="11">
        <f>D2188*L2188</f>
        <v>0</v>
      </c>
    </row>
    <row r="2189" spans="1:22" x14ac:dyDescent="0.3">
      <c r="A2189" s="14" t="str">
        <f>VLOOKUP(B2189,stocks!$B$3:$D$3093,2,FALSE)</f>
        <v>삼성 Alerian 에너지인프라 MLP ETN</v>
      </c>
      <c r="B2189" s="6" t="s">
        <v>16375</v>
      </c>
      <c r="C2189" s="6" t="s">
        <v>14402</v>
      </c>
      <c r="D2189" s="14">
        <v>8440</v>
      </c>
      <c r="E2189" s="14">
        <v>-195</v>
      </c>
      <c r="F2189" s="14">
        <v>-2.2599999999999998</v>
      </c>
      <c r="G2189" s="14">
        <v>8557</v>
      </c>
      <c r="H2189" s="14">
        <v>-5206</v>
      </c>
      <c r="I2189" s="14">
        <v>7306</v>
      </c>
      <c r="J2189" s="14">
        <v>0</v>
      </c>
      <c r="K2189" s="14">
        <v>0</v>
      </c>
      <c r="L2189" s="14">
        <v>0</v>
      </c>
      <c r="M2189" s="14">
        <v>7306</v>
      </c>
      <c r="N2189" s="14">
        <v>0</v>
      </c>
      <c r="O2189" s="14">
        <v>0</v>
      </c>
      <c r="P2189" s="14">
        <v>0</v>
      </c>
      <c r="Q2189" s="14">
        <v>0</v>
      </c>
      <c r="R2189" s="14">
        <v>0</v>
      </c>
      <c r="S2189" s="14">
        <v>-2100</v>
      </c>
      <c r="T2189" s="14">
        <v>0</v>
      </c>
      <c r="U2189" s="11">
        <f>D2189*G2189</f>
        <v>72221080</v>
      </c>
      <c r="V2189" s="11">
        <f>D2189*L2189</f>
        <v>0</v>
      </c>
    </row>
    <row r="2190" spans="1:22" x14ac:dyDescent="0.3">
      <c r="A2190" s="14" t="str">
        <f>VLOOKUP(B2190,stocks!$B$3:$D$3093,2,FALSE)</f>
        <v>HANARO 탄소효율그린뉴딜</v>
      </c>
      <c r="B2190" s="6" t="s">
        <v>16236</v>
      </c>
      <c r="C2190" s="6" t="s">
        <v>14402</v>
      </c>
      <c r="D2190" s="14">
        <v>10305</v>
      </c>
      <c r="E2190" s="14">
        <v>-70</v>
      </c>
      <c r="F2190" s="14">
        <v>-0.67</v>
      </c>
      <c r="G2190" s="14">
        <v>7004</v>
      </c>
      <c r="H2190" s="14">
        <v>76</v>
      </c>
      <c r="I2190" s="14">
        <v>-76</v>
      </c>
      <c r="J2190" s="14">
        <v>0</v>
      </c>
      <c r="K2190" s="14">
        <v>0</v>
      </c>
      <c r="L2190" s="14">
        <v>0</v>
      </c>
      <c r="M2190" s="14">
        <v>-949</v>
      </c>
      <c r="N2190" s="14">
        <v>0</v>
      </c>
      <c r="O2190" s="14">
        <v>50</v>
      </c>
      <c r="P2190" s="14">
        <v>0</v>
      </c>
      <c r="Q2190" s="14">
        <v>823</v>
      </c>
      <c r="R2190" s="14">
        <v>0</v>
      </c>
      <c r="S2190" s="14">
        <v>0</v>
      </c>
      <c r="T2190" s="14">
        <v>0</v>
      </c>
      <c r="U2190" s="11">
        <f>D2190*G2190</f>
        <v>72176220</v>
      </c>
      <c r="V2190" s="11">
        <f>D2190*L2190</f>
        <v>0</v>
      </c>
    </row>
    <row r="2191" spans="1:22" x14ac:dyDescent="0.3">
      <c r="A2191" s="14" t="str">
        <f>VLOOKUP(B2191,stocks!$B$3:$D$3093,2,FALSE)</f>
        <v>TRUE 레버리지 S&amp;P500 선물 ETN(H)</v>
      </c>
      <c r="B2191" s="6" t="s">
        <v>16407</v>
      </c>
      <c r="C2191" s="6" t="s">
        <v>14402</v>
      </c>
      <c r="D2191" s="14">
        <v>22750</v>
      </c>
      <c r="E2191" s="14">
        <v>-740</v>
      </c>
      <c r="F2191" s="14">
        <v>-3.15</v>
      </c>
      <c r="G2191" s="14">
        <v>3171</v>
      </c>
      <c r="H2191" s="14">
        <v>2323</v>
      </c>
      <c r="I2191" s="14">
        <v>-2997</v>
      </c>
      <c r="J2191" s="14">
        <v>0</v>
      </c>
      <c r="K2191" s="14">
        <v>0</v>
      </c>
      <c r="L2191" s="14">
        <v>0</v>
      </c>
      <c r="M2191" s="14">
        <v>-2997</v>
      </c>
      <c r="N2191" s="14">
        <v>0</v>
      </c>
      <c r="O2191" s="14">
        <v>0</v>
      </c>
      <c r="P2191" s="14">
        <v>0</v>
      </c>
      <c r="Q2191" s="14">
        <v>0</v>
      </c>
      <c r="R2191" s="14">
        <v>0</v>
      </c>
      <c r="S2191" s="14">
        <v>0</v>
      </c>
      <c r="T2191" s="14">
        <v>674</v>
      </c>
      <c r="U2191" s="11">
        <f>D2191*G2191</f>
        <v>72140250</v>
      </c>
      <c r="V2191" s="11">
        <f>D2191*L2191</f>
        <v>0</v>
      </c>
    </row>
    <row r="2192" spans="1:22" x14ac:dyDescent="0.3">
      <c r="A2192" s="14" t="str">
        <f>VLOOKUP(B2192,stocks!$B$3:$D$3093,2,FALSE)</f>
        <v>예스코홀딩스</v>
      </c>
      <c r="B2192" s="6" t="s">
        <v>14649</v>
      </c>
      <c r="C2192" s="6" t="s">
        <v>14402</v>
      </c>
      <c r="D2192" s="14">
        <v>38900</v>
      </c>
      <c r="E2192" s="14">
        <v>-200</v>
      </c>
      <c r="F2192" s="14">
        <v>-0.51</v>
      </c>
      <c r="G2192" s="14">
        <v>1833</v>
      </c>
      <c r="H2192" s="14">
        <v>335</v>
      </c>
      <c r="I2192" s="14">
        <v>-288</v>
      </c>
      <c r="J2192" s="14">
        <v>-46</v>
      </c>
      <c r="K2192" s="14">
        <v>-45</v>
      </c>
      <c r="L2192" s="14">
        <v>0</v>
      </c>
      <c r="M2192" s="14">
        <v>-288</v>
      </c>
      <c r="N2192" s="14">
        <v>0</v>
      </c>
      <c r="O2192" s="14">
        <v>0</v>
      </c>
      <c r="P2192" s="14">
        <v>0</v>
      </c>
      <c r="Q2192" s="14">
        <v>0</v>
      </c>
      <c r="R2192" s="14">
        <v>0</v>
      </c>
      <c r="S2192" s="14">
        <v>0</v>
      </c>
      <c r="T2192" s="14">
        <v>-1</v>
      </c>
      <c r="U2192" s="11">
        <f>D2192*G2192</f>
        <v>71303700</v>
      </c>
      <c r="V2192" s="11">
        <f>D2192*L2192</f>
        <v>0</v>
      </c>
    </row>
    <row r="2193" spans="1:22" x14ac:dyDescent="0.3">
      <c r="A2193" s="14" t="str">
        <f>VLOOKUP(B2193,stocks!$B$3:$D$3093,2,FALSE)</f>
        <v>KB 인버스 2X 나스닥 100 ETN</v>
      </c>
      <c r="B2193" s="6" t="s">
        <v>16442</v>
      </c>
      <c r="C2193" s="6" t="s">
        <v>14402</v>
      </c>
      <c r="D2193" s="14">
        <v>7760</v>
      </c>
      <c r="E2193" s="14">
        <v>235</v>
      </c>
      <c r="F2193" s="14">
        <v>3.12</v>
      </c>
      <c r="G2193" s="14">
        <v>9072</v>
      </c>
      <c r="H2193" s="14">
        <v>882</v>
      </c>
      <c r="I2193" s="14">
        <v>-882</v>
      </c>
      <c r="J2193" s="14">
        <v>0</v>
      </c>
      <c r="K2193" s="14">
        <v>0</v>
      </c>
      <c r="L2193" s="14">
        <v>0</v>
      </c>
      <c r="M2193" s="14">
        <v>-882</v>
      </c>
      <c r="N2193" s="14">
        <v>0</v>
      </c>
      <c r="O2193" s="14">
        <v>0</v>
      </c>
      <c r="P2193" s="14">
        <v>0</v>
      </c>
      <c r="Q2193" s="14">
        <v>0</v>
      </c>
      <c r="R2193" s="14">
        <v>0</v>
      </c>
      <c r="S2193" s="14">
        <v>0</v>
      </c>
      <c r="T2193" s="14">
        <v>0</v>
      </c>
      <c r="U2193" s="11">
        <f>D2193*G2193</f>
        <v>70398720</v>
      </c>
      <c r="V2193" s="11">
        <f>D2193*L2193</f>
        <v>0</v>
      </c>
    </row>
    <row r="2194" spans="1:22" x14ac:dyDescent="0.3">
      <c r="A2194" s="14" t="str">
        <f>VLOOKUP(B2194,stocks!$B$3:$D$3093,2,FALSE)</f>
        <v>HANARO 200선물인버스</v>
      </c>
      <c r="B2194" s="6" t="s">
        <v>16018</v>
      </c>
      <c r="C2194" s="6" t="s">
        <v>14402</v>
      </c>
      <c r="D2194" s="14">
        <v>8645</v>
      </c>
      <c r="E2194" s="14">
        <v>100</v>
      </c>
      <c r="F2194" s="14">
        <v>1.17</v>
      </c>
      <c r="G2194" s="14">
        <v>8092</v>
      </c>
      <c r="H2194" s="14">
        <v>-5392</v>
      </c>
      <c r="I2194" s="14">
        <v>5392</v>
      </c>
      <c r="J2194" s="14">
        <v>0</v>
      </c>
      <c r="K2194" s="14">
        <v>0</v>
      </c>
      <c r="L2194" s="14">
        <v>0</v>
      </c>
      <c r="M2194" s="14">
        <v>5392</v>
      </c>
      <c r="N2194" s="14">
        <v>0</v>
      </c>
      <c r="O2194" s="14">
        <v>0</v>
      </c>
      <c r="P2194" s="14">
        <v>0</v>
      </c>
      <c r="Q2194" s="14">
        <v>0</v>
      </c>
      <c r="R2194" s="14">
        <v>0</v>
      </c>
      <c r="S2194" s="14">
        <v>0</v>
      </c>
      <c r="T2194" s="14">
        <v>0</v>
      </c>
      <c r="U2194" s="11">
        <f>D2194*G2194</f>
        <v>69955340</v>
      </c>
      <c r="V2194" s="11">
        <f>D2194*L2194</f>
        <v>0</v>
      </c>
    </row>
    <row r="2195" spans="1:22" x14ac:dyDescent="0.3">
      <c r="A2195" s="14" t="str">
        <f>VLOOKUP(B2195,stocks!$B$3:$D$3093,2,FALSE)</f>
        <v>KOSEF 미국달러선물레버리지</v>
      </c>
      <c r="B2195" s="6" t="s">
        <v>15672</v>
      </c>
      <c r="C2195" s="6" t="s">
        <v>14402</v>
      </c>
      <c r="D2195" s="14">
        <v>8870</v>
      </c>
      <c r="E2195" s="14">
        <v>45</v>
      </c>
      <c r="F2195" s="14">
        <v>0.51</v>
      </c>
      <c r="G2195" s="14">
        <v>7841</v>
      </c>
      <c r="H2195" s="14">
        <v>-3083</v>
      </c>
      <c r="I2195" s="14">
        <v>1442</v>
      </c>
      <c r="J2195" s="14">
        <v>0</v>
      </c>
      <c r="K2195" s="14">
        <v>0</v>
      </c>
      <c r="L2195" s="14">
        <v>0</v>
      </c>
      <c r="M2195" s="14">
        <v>1440</v>
      </c>
      <c r="N2195" s="14">
        <v>0</v>
      </c>
      <c r="O2195" s="14">
        <v>2</v>
      </c>
      <c r="P2195" s="14">
        <v>0</v>
      </c>
      <c r="Q2195" s="14">
        <v>0</v>
      </c>
      <c r="R2195" s="14">
        <v>0</v>
      </c>
      <c r="S2195" s="14">
        <v>0</v>
      </c>
      <c r="T2195" s="14">
        <v>1641</v>
      </c>
      <c r="U2195" s="11">
        <f>D2195*G2195</f>
        <v>69549670</v>
      </c>
      <c r="V2195" s="11">
        <f>D2195*L2195</f>
        <v>0</v>
      </c>
    </row>
    <row r="2196" spans="1:22" x14ac:dyDescent="0.3">
      <c r="A2196" s="14" t="str">
        <f>VLOOKUP(B2196,stocks!$B$3:$D$3093,2,FALSE)</f>
        <v>KBSTAR 글로벌4차산업IT(합성 H)</v>
      </c>
      <c r="B2196" s="6" t="s">
        <v>15874</v>
      </c>
      <c r="C2196" s="6" t="s">
        <v>14402</v>
      </c>
      <c r="D2196" s="14">
        <v>21935</v>
      </c>
      <c r="E2196" s="14">
        <v>-255</v>
      </c>
      <c r="F2196" s="14">
        <v>-1.1499999999999999</v>
      </c>
      <c r="G2196" s="14">
        <v>3165</v>
      </c>
      <c r="H2196" s="14">
        <v>-333</v>
      </c>
      <c r="I2196" s="14">
        <v>351</v>
      </c>
      <c r="J2196" s="14">
        <v>-27</v>
      </c>
      <c r="K2196" s="14">
        <v>0</v>
      </c>
      <c r="L2196" s="14">
        <v>0</v>
      </c>
      <c r="M2196" s="14">
        <v>468</v>
      </c>
      <c r="N2196" s="14">
        <v>0</v>
      </c>
      <c r="O2196" s="14">
        <v>0</v>
      </c>
      <c r="P2196" s="14">
        <v>0</v>
      </c>
      <c r="Q2196" s="14">
        <v>-117</v>
      </c>
      <c r="R2196" s="14">
        <v>0</v>
      </c>
      <c r="S2196" s="14">
        <v>-1</v>
      </c>
      <c r="T2196" s="14">
        <v>10</v>
      </c>
      <c r="U2196" s="11">
        <f>D2196*G2196</f>
        <v>69424275</v>
      </c>
      <c r="V2196" s="11">
        <f>D2196*L2196</f>
        <v>0</v>
      </c>
    </row>
    <row r="2197" spans="1:22" x14ac:dyDescent="0.3">
      <c r="A2197" s="14" t="str">
        <f>VLOOKUP(B2197,stocks!$B$3:$D$3093,2,FALSE)</f>
        <v>KINDEX 블룸버그베트남VN30선물레버리지(H)</v>
      </c>
      <c r="B2197" s="6" t="s">
        <v>16221</v>
      </c>
      <c r="C2197" s="6" t="s">
        <v>14402</v>
      </c>
      <c r="D2197" s="14">
        <v>20790</v>
      </c>
      <c r="E2197" s="14">
        <v>-345</v>
      </c>
      <c r="F2197" s="14">
        <v>-1.63</v>
      </c>
      <c r="G2197" s="14">
        <v>3318</v>
      </c>
      <c r="H2197" s="14">
        <v>-304</v>
      </c>
      <c r="I2197" s="14">
        <v>229</v>
      </c>
      <c r="J2197" s="14">
        <v>0</v>
      </c>
      <c r="K2197" s="14">
        <v>0</v>
      </c>
      <c r="L2197" s="14">
        <v>0</v>
      </c>
      <c r="M2197" s="14">
        <v>229</v>
      </c>
      <c r="N2197" s="14">
        <v>0</v>
      </c>
      <c r="O2197" s="14">
        <v>0</v>
      </c>
      <c r="P2197" s="14">
        <v>0</v>
      </c>
      <c r="Q2197" s="14">
        <v>0</v>
      </c>
      <c r="R2197" s="14">
        <v>0</v>
      </c>
      <c r="S2197" s="14">
        <v>75</v>
      </c>
      <c r="T2197" s="14">
        <v>0</v>
      </c>
      <c r="U2197" s="11">
        <f>D2197*G2197</f>
        <v>68981220</v>
      </c>
      <c r="V2197" s="11">
        <f>D2197*L2197</f>
        <v>0</v>
      </c>
    </row>
    <row r="2198" spans="1:22" x14ac:dyDescent="0.3">
      <c r="A2198" s="14" t="str">
        <f>VLOOKUP(B2198,stocks!$B$3:$D$3093,2,FALSE)</f>
        <v>인포바인</v>
      </c>
      <c r="B2198" s="6" t="s">
        <v>15338</v>
      </c>
      <c r="C2198" s="6" t="s">
        <v>14402</v>
      </c>
      <c r="D2198" s="14">
        <v>22200</v>
      </c>
      <c r="E2198" s="14">
        <v>-400</v>
      </c>
      <c r="F2198" s="14">
        <v>-1.77</v>
      </c>
      <c r="G2198" s="14">
        <v>3106</v>
      </c>
      <c r="H2198" s="14">
        <v>43</v>
      </c>
      <c r="I2198" s="14">
        <v>0</v>
      </c>
      <c r="J2198" s="14">
        <v>-43</v>
      </c>
      <c r="K2198" s="14">
        <v>-434</v>
      </c>
      <c r="L2198" s="14">
        <v>0</v>
      </c>
      <c r="M2198" s="14">
        <v>0</v>
      </c>
      <c r="N2198" s="14">
        <v>0</v>
      </c>
      <c r="O2198" s="14">
        <v>0</v>
      </c>
      <c r="P2198" s="14">
        <v>0</v>
      </c>
      <c r="Q2198" s="14">
        <v>0</v>
      </c>
      <c r="R2198" s="14">
        <v>0</v>
      </c>
      <c r="S2198" s="14">
        <v>0</v>
      </c>
      <c r="T2198" s="14">
        <v>0</v>
      </c>
      <c r="U2198" s="11">
        <f>D2198*G2198</f>
        <v>68953200</v>
      </c>
      <c r="V2198" s="11">
        <f>D2198*L2198</f>
        <v>0</v>
      </c>
    </row>
    <row r="2199" spans="1:22" x14ac:dyDescent="0.3">
      <c r="A2199" s="14" t="str">
        <f>VLOOKUP(B2199,stocks!$B$3:$D$3093,2,FALSE)</f>
        <v>핸디소프트</v>
      </c>
      <c r="B2199" s="6" t="s">
        <v>15652</v>
      </c>
      <c r="C2199" s="6" t="s">
        <v>14402</v>
      </c>
      <c r="D2199" s="14">
        <v>4690</v>
      </c>
      <c r="E2199" s="14">
        <v>0</v>
      </c>
      <c r="F2199" s="14">
        <v>0</v>
      </c>
      <c r="G2199" s="14">
        <v>14577</v>
      </c>
      <c r="H2199" s="14">
        <v>4389</v>
      </c>
      <c r="I2199" s="14">
        <v>-7</v>
      </c>
      <c r="J2199" s="14">
        <v>-4382</v>
      </c>
      <c r="K2199" s="14">
        <v>-4389</v>
      </c>
      <c r="L2199" s="14">
        <v>0</v>
      </c>
      <c r="M2199" s="14">
        <v>-7</v>
      </c>
      <c r="N2199" s="14">
        <v>0</v>
      </c>
      <c r="O2199" s="14">
        <v>0</v>
      </c>
      <c r="P2199" s="14">
        <v>0</v>
      </c>
      <c r="Q2199" s="14">
        <v>0</v>
      </c>
      <c r="R2199" s="14">
        <v>0</v>
      </c>
      <c r="S2199" s="14">
        <v>0</v>
      </c>
      <c r="T2199" s="14">
        <v>0</v>
      </c>
      <c r="U2199" s="11">
        <f>D2199*G2199</f>
        <v>68366130</v>
      </c>
      <c r="V2199" s="11">
        <f>D2199*L2199</f>
        <v>0</v>
      </c>
    </row>
    <row r="2200" spans="1:22" x14ac:dyDescent="0.3">
      <c r="A2200" s="14" t="str">
        <f>VLOOKUP(B2200,stocks!$B$3:$D$3093,2,FALSE)</f>
        <v>대호특수강우</v>
      </c>
      <c r="B2200" s="6" t="s">
        <v>13888</v>
      </c>
      <c r="C2200" s="6" t="s">
        <v>14402</v>
      </c>
      <c r="D2200" s="14">
        <v>1665</v>
      </c>
      <c r="E2200" s="14">
        <v>-45</v>
      </c>
      <c r="F2200" s="14">
        <v>-2.63</v>
      </c>
      <c r="G2200" s="14">
        <v>40819</v>
      </c>
      <c r="H2200" s="14">
        <v>-87</v>
      </c>
      <c r="I2200" s="14">
        <v>0</v>
      </c>
      <c r="J2200" s="14">
        <v>0</v>
      </c>
      <c r="K2200" s="14">
        <v>0</v>
      </c>
      <c r="L2200" s="14">
        <v>0</v>
      </c>
      <c r="M2200" s="14">
        <v>0</v>
      </c>
      <c r="N2200" s="14">
        <v>0</v>
      </c>
      <c r="O2200" s="14">
        <v>0</v>
      </c>
      <c r="P2200" s="14">
        <v>0</v>
      </c>
      <c r="Q2200" s="14">
        <v>0</v>
      </c>
      <c r="R2200" s="14">
        <v>0</v>
      </c>
      <c r="S2200" s="14">
        <v>87</v>
      </c>
      <c r="T2200" s="14">
        <v>0</v>
      </c>
      <c r="U2200" s="11">
        <f>D2200*G2200</f>
        <v>67963635</v>
      </c>
      <c r="V2200" s="11">
        <f>D2200*L2200</f>
        <v>0</v>
      </c>
    </row>
    <row r="2201" spans="1:22" x14ac:dyDescent="0.3">
      <c r="A2201" s="14" t="str">
        <f>VLOOKUP(B2201,stocks!$B$3:$D$3093,2,FALSE)</f>
        <v>신한 인버스 2X 금 선물 ETN</v>
      </c>
      <c r="B2201" s="6" t="s">
        <v>16315</v>
      </c>
      <c r="C2201" s="6" t="s">
        <v>14402</v>
      </c>
      <c r="D2201" s="14">
        <v>5255</v>
      </c>
      <c r="E2201" s="14">
        <v>55</v>
      </c>
      <c r="F2201" s="14">
        <v>1.06</v>
      </c>
      <c r="G2201" s="14">
        <v>12870</v>
      </c>
      <c r="H2201" s="14">
        <v>-2562</v>
      </c>
      <c r="I2201" s="14">
        <v>2562</v>
      </c>
      <c r="J2201" s="14">
        <v>0</v>
      </c>
      <c r="K2201" s="14">
        <v>0</v>
      </c>
      <c r="L2201" s="14">
        <v>0</v>
      </c>
      <c r="M2201" s="14">
        <v>2562</v>
      </c>
      <c r="N2201" s="14">
        <v>0</v>
      </c>
      <c r="O2201" s="14">
        <v>0</v>
      </c>
      <c r="P2201" s="14">
        <v>0</v>
      </c>
      <c r="Q2201" s="14">
        <v>0</v>
      </c>
      <c r="R2201" s="14">
        <v>0</v>
      </c>
      <c r="S2201" s="14">
        <v>0</v>
      </c>
      <c r="T2201" s="14">
        <v>0</v>
      </c>
      <c r="U2201" s="11">
        <f>D2201*G2201</f>
        <v>67631850</v>
      </c>
      <c r="V2201" s="11">
        <f>D2201*L2201</f>
        <v>0</v>
      </c>
    </row>
    <row r="2202" spans="1:22" x14ac:dyDescent="0.3">
      <c r="A2202" s="14" t="str">
        <f>VLOOKUP(B2202,stocks!$B$3:$D$3093,2,FALSE)</f>
        <v>KODEX 모멘텀Plus</v>
      </c>
      <c r="B2202" s="6" t="s">
        <v>15741</v>
      </c>
      <c r="C2202" s="6" t="s">
        <v>14402</v>
      </c>
      <c r="D2202" s="14">
        <v>12640</v>
      </c>
      <c r="E2202" s="14">
        <v>-205</v>
      </c>
      <c r="F2202" s="14">
        <v>-1.6</v>
      </c>
      <c r="G2202" s="14">
        <v>5325</v>
      </c>
      <c r="H2202" s="14">
        <v>72</v>
      </c>
      <c r="I2202" s="14">
        <v>-72</v>
      </c>
      <c r="J2202" s="14">
        <v>0</v>
      </c>
      <c r="K2202" s="14">
        <v>0</v>
      </c>
      <c r="L2202" s="14">
        <v>0</v>
      </c>
      <c r="M2202" s="14">
        <v>2628</v>
      </c>
      <c r="N2202" s="14">
        <v>-2700</v>
      </c>
      <c r="O2202" s="14">
        <v>0</v>
      </c>
      <c r="P2202" s="14">
        <v>0</v>
      </c>
      <c r="Q2202" s="14">
        <v>0</v>
      </c>
      <c r="R2202" s="14">
        <v>0</v>
      </c>
      <c r="S2202" s="14">
        <v>0</v>
      </c>
      <c r="T2202" s="14">
        <v>0</v>
      </c>
      <c r="U2202" s="11">
        <f>D2202*G2202</f>
        <v>67308000</v>
      </c>
      <c r="V2202" s="11">
        <f>D2202*L2202</f>
        <v>0</v>
      </c>
    </row>
    <row r="2203" spans="1:22" x14ac:dyDescent="0.3">
      <c r="A2203" s="14" t="str">
        <f>VLOOKUP(B2203,stocks!$B$3:$D$3093,2,FALSE)</f>
        <v>대신밸런스제7호스팩</v>
      </c>
      <c r="B2203" s="6" t="s">
        <v>13833</v>
      </c>
      <c r="C2203" s="6" t="s">
        <v>14402</v>
      </c>
      <c r="D2203" s="14">
        <v>2185</v>
      </c>
      <c r="E2203" s="14">
        <v>15</v>
      </c>
      <c r="F2203" s="14">
        <v>0.69</v>
      </c>
      <c r="G2203" s="14">
        <v>30466</v>
      </c>
      <c r="H2203" s="14">
        <v>0</v>
      </c>
      <c r="I2203" s="14">
        <v>0</v>
      </c>
      <c r="J2203" s="14">
        <v>0</v>
      </c>
      <c r="K2203" s="14">
        <v>0</v>
      </c>
      <c r="L2203" s="14">
        <v>0</v>
      </c>
      <c r="M2203" s="14">
        <v>0</v>
      </c>
      <c r="N2203" s="14">
        <v>0</v>
      </c>
      <c r="O2203" s="14">
        <v>0</v>
      </c>
      <c r="P2203" s="14">
        <v>0</v>
      </c>
      <c r="Q2203" s="14">
        <v>0</v>
      </c>
      <c r="R2203" s="14">
        <v>0</v>
      </c>
      <c r="S2203" s="14">
        <v>0</v>
      </c>
      <c r="T2203" s="14">
        <v>0</v>
      </c>
      <c r="U2203" s="11">
        <f>D2203*G2203</f>
        <v>66568210</v>
      </c>
      <c r="V2203" s="11">
        <f>D2203*L2203</f>
        <v>0</v>
      </c>
    </row>
    <row r="2204" spans="1:22" x14ac:dyDescent="0.3">
      <c r="A2204" s="14" t="str">
        <f>VLOOKUP(B2204,stocks!$B$3:$D$3093,2,FALSE)</f>
        <v>ARIRANG 코스닥150선물인버스</v>
      </c>
      <c r="B2204" s="6" t="s">
        <v>15983</v>
      </c>
      <c r="C2204" s="6" t="s">
        <v>14402</v>
      </c>
      <c r="D2204" s="14">
        <v>7050</v>
      </c>
      <c r="E2204" s="14">
        <v>20</v>
      </c>
      <c r="F2204" s="14">
        <v>0.28000000000000003</v>
      </c>
      <c r="G2204" s="14">
        <v>9300</v>
      </c>
      <c r="H2204" s="14">
        <v>4225</v>
      </c>
      <c r="I2204" s="14">
        <v>-4225</v>
      </c>
      <c r="J2204" s="14">
        <v>0</v>
      </c>
      <c r="K2204" s="14">
        <v>0</v>
      </c>
      <c r="L2204" s="14">
        <v>0</v>
      </c>
      <c r="M2204" s="14">
        <v>-4225</v>
      </c>
      <c r="N2204" s="14">
        <v>0</v>
      </c>
      <c r="O2204" s="14">
        <v>0</v>
      </c>
      <c r="P2204" s="14">
        <v>0</v>
      </c>
      <c r="Q2204" s="14">
        <v>0</v>
      </c>
      <c r="R2204" s="14">
        <v>0</v>
      </c>
      <c r="S2204" s="14">
        <v>0</v>
      </c>
      <c r="T2204" s="14">
        <v>0</v>
      </c>
      <c r="U2204" s="11">
        <f>D2204*G2204</f>
        <v>65565000</v>
      </c>
      <c r="V2204" s="11">
        <f>D2204*L2204</f>
        <v>0</v>
      </c>
    </row>
    <row r="2205" spans="1:22" x14ac:dyDescent="0.3">
      <c r="A2205" s="14" t="str">
        <f>VLOOKUP(B2205,stocks!$B$3:$D$3093,2,FALSE)</f>
        <v>KODEX 200미국채혼합</v>
      </c>
      <c r="B2205" s="6" t="s">
        <v>15901</v>
      </c>
      <c r="C2205" s="6" t="s">
        <v>14402</v>
      </c>
      <c r="D2205" s="14">
        <v>13340</v>
      </c>
      <c r="E2205" s="14">
        <v>45</v>
      </c>
      <c r="F2205" s="14">
        <v>0.34</v>
      </c>
      <c r="G2205" s="14">
        <v>4913</v>
      </c>
      <c r="H2205" s="14">
        <v>-1125</v>
      </c>
      <c r="I2205" s="14">
        <v>1205</v>
      </c>
      <c r="J2205" s="14">
        <v>0</v>
      </c>
      <c r="K2205" s="14">
        <v>0</v>
      </c>
      <c r="L2205" s="14">
        <v>0</v>
      </c>
      <c r="M2205" s="14">
        <v>54</v>
      </c>
      <c r="N2205" s="14">
        <v>0</v>
      </c>
      <c r="O2205" s="14">
        <v>94</v>
      </c>
      <c r="P2205" s="14">
        <v>0</v>
      </c>
      <c r="Q2205" s="14">
        <v>1057</v>
      </c>
      <c r="R2205" s="14">
        <v>0</v>
      </c>
      <c r="S2205" s="14">
        <v>0</v>
      </c>
      <c r="T2205" s="14">
        <v>-80</v>
      </c>
      <c r="U2205" s="11">
        <f>D2205*G2205</f>
        <v>65539420</v>
      </c>
      <c r="V2205" s="11">
        <f>D2205*L2205</f>
        <v>0</v>
      </c>
    </row>
    <row r="2206" spans="1:22" x14ac:dyDescent="0.3">
      <c r="A2206" s="14" t="str">
        <f>VLOOKUP(B2206,stocks!$B$3:$D$3093,2,FALSE)</f>
        <v>대신 2X 니켈선물 ETN(H)</v>
      </c>
      <c r="B2206" s="6" t="s">
        <v>16341</v>
      </c>
      <c r="C2206" s="6" t="s">
        <v>14402</v>
      </c>
      <c r="D2206" s="14">
        <v>15720</v>
      </c>
      <c r="E2206" s="14">
        <v>-205</v>
      </c>
      <c r="F2206" s="14">
        <v>-1.29</v>
      </c>
      <c r="G2206" s="14">
        <v>4145</v>
      </c>
      <c r="H2206" s="14">
        <v>2375</v>
      </c>
      <c r="I2206" s="14">
        <v>-2375</v>
      </c>
      <c r="J2206" s="14">
        <v>0</v>
      </c>
      <c r="K2206" s="14">
        <v>0</v>
      </c>
      <c r="L2206" s="14">
        <v>0</v>
      </c>
      <c r="M2206" s="14">
        <v>-2375</v>
      </c>
      <c r="N2206" s="14">
        <v>0</v>
      </c>
      <c r="O2206" s="14">
        <v>0</v>
      </c>
      <c r="P2206" s="14">
        <v>0</v>
      </c>
      <c r="Q2206" s="14">
        <v>0</v>
      </c>
      <c r="R2206" s="14">
        <v>0</v>
      </c>
      <c r="S2206" s="14">
        <v>0</v>
      </c>
      <c r="T2206" s="14">
        <v>0</v>
      </c>
      <c r="U2206" s="11">
        <f>D2206*G2206</f>
        <v>65159400</v>
      </c>
      <c r="V2206" s="11">
        <f>D2206*L2206</f>
        <v>0</v>
      </c>
    </row>
    <row r="2207" spans="1:22" x14ac:dyDescent="0.3">
      <c r="A2207" s="14" t="str">
        <f>VLOOKUP(B2207,stocks!$B$3:$D$3093,2,FALSE)</f>
        <v>하나금융15호스팩</v>
      </c>
      <c r="B2207" s="6" t="s">
        <v>16141</v>
      </c>
      <c r="C2207" s="6" t="s">
        <v>14402</v>
      </c>
      <c r="D2207" s="14">
        <v>2160</v>
      </c>
      <c r="E2207" s="14">
        <v>0</v>
      </c>
      <c r="F2207" s="14">
        <v>0</v>
      </c>
      <c r="G2207" s="14">
        <v>30052</v>
      </c>
      <c r="H2207" s="14">
        <v>0</v>
      </c>
      <c r="I2207" s="14">
        <v>0</v>
      </c>
      <c r="J2207" s="14">
        <v>0</v>
      </c>
      <c r="K2207" s="14">
        <v>0</v>
      </c>
      <c r="L2207" s="14">
        <v>0</v>
      </c>
      <c r="M2207" s="14">
        <v>0</v>
      </c>
      <c r="N2207" s="14">
        <v>0</v>
      </c>
      <c r="O2207" s="14">
        <v>0</v>
      </c>
      <c r="P2207" s="14">
        <v>0</v>
      </c>
      <c r="Q2207" s="14">
        <v>0</v>
      </c>
      <c r="R2207" s="14">
        <v>0</v>
      </c>
      <c r="S2207" s="14">
        <v>0</v>
      </c>
      <c r="T2207" s="14">
        <v>0</v>
      </c>
      <c r="U2207" s="11">
        <f>D2207*G2207</f>
        <v>64912320</v>
      </c>
      <c r="V2207" s="11">
        <f>D2207*L2207</f>
        <v>0</v>
      </c>
    </row>
    <row r="2208" spans="1:22" x14ac:dyDescent="0.3">
      <c r="A2208" s="14" t="str">
        <f>VLOOKUP(B2208,stocks!$B$3:$D$3093,2,FALSE)</f>
        <v>KINDEX 중국본토CSI300레버리지(합성)</v>
      </c>
      <c r="B2208" s="6" t="s">
        <v>15649</v>
      </c>
      <c r="C2208" s="6" t="s">
        <v>14402</v>
      </c>
      <c r="D2208" s="14">
        <v>5600</v>
      </c>
      <c r="E2208" s="14">
        <v>-60</v>
      </c>
      <c r="F2208" s="14">
        <v>-1.06</v>
      </c>
      <c r="G2208" s="14">
        <v>11561</v>
      </c>
      <c r="H2208" s="14">
        <v>7905</v>
      </c>
      <c r="I2208" s="14">
        <v>-800</v>
      </c>
      <c r="J2208" s="14">
        <v>-7105</v>
      </c>
      <c r="K2208" s="14">
        <v>0</v>
      </c>
      <c r="L2208" s="14">
        <v>0</v>
      </c>
      <c r="M2208" s="14">
        <v>-800</v>
      </c>
      <c r="N2208" s="14">
        <v>0</v>
      </c>
      <c r="O2208" s="14">
        <v>0</v>
      </c>
      <c r="P2208" s="14">
        <v>0</v>
      </c>
      <c r="Q2208" s="14">
        <v>0</v>
      </c>
      <c r="R2208" s="14">
        <v>0</v>
      </c>
      <c r="S2208" s="14">
        <v>0</v>
      </c>
      <c r="T2208" s="14">
        <v>0</v>
      </c>
      <c r="U2208" s="11">
        <f>D2208*G2208</f>
        <v>64741600</v>
      </c>
      <c r="V2208" s="11">
        <f>D2208*L2208</f>
        <v>0</v>
      </c>
    </row>
    <row r="2209" spans="1:22" x14ac:dyDescent="0.3">
      <c r="A2209" s="14" t="str">
        <f>VLOOKUP(B2209,stocks!$B$3:$D$3093,2,FALSE)</f>
        <v>KOSEF 국고채10년레버리지</v>
      </c>
      <c r="B2209" s="6" t="s">
        <v>15509</v>
      </c>
      <c r="C2209" s="6" t="s">
        <v>14402</v>
      </c>
      <c r="D2209" s="14">
        <v>130760</v>
      </c>
      <c r="E2209" s="14">
        <v>580</v>
      </c>
      <c r="F2209" s="14">
        <v>0.45</v>
      </c>
      <c r="G2209" s="14">
        <v>493</v>
      </c>
      <c r="H2209" s="14">
        <v>-229</v>
      </c>
      <c r="I2209" s="14">
        <v>229</v>
      </c>
      <c r="J2209" s="14">
        <v>0</v>
      </c>
      <c r="K2209" s="14">
        <v>0</v>
      </c>
      <c r="L2209" s="14">
        <v>0</v>
      </c>
      <c r="M2209" s="14">
        <v>229</v>
      </c>
      <c r="N2209" s="14">
        <v>0</v>
      </c>
      <c r="O2209" s="14">
        <v>0</v>
      </c>
      <c r="P2209" s="14">
        <v>0</v>
      </c>
      <c r="Q2209" s="14">
        <v>0</v>
      </c>
      <c r="R2209" s="14">
        <v>0</v>
      </c>
      <c r="S2209" s="14">
        <v>0</v>
      </c>
      <c r="T2209" s="14">
        <v>0</v>
      </c>
      <c r="U2209" s="11">
        <f>D2209*G2209</f>
        <v>64464680</v>
      </c>
      <c r="V2209" s="11">
        <f>D2209*L2209</f>
        <v>0</v>
      </c>
    </row>
    <row r="2210" spans="1:22" x14ac:dyDescent="0.3">
      <c r="A2210" s="14" t="str">
        <f>VLOOKUP(B2210,stocks!$B$3:$D$3093,2,FALSE)</f>
        <v>이미지스</v>
      </c>
      <c r="B2210" s="6" t="s">
        <v>15344</v>
      </c>
      <c r="C2210" s="6" t="s">
        <v>14402</v>
      </c>
      <c r="D2210" s="14">
        <v>3245</v>
      </c>
      <c r="E2210" s="14">
        <v>-55</v>
      </c>
      <c r="F2210" s="14">
        <v>-1.67</v>
      </c>
      <c r="G2210" s="14">
        <v>19853</v>
      </c>
      <c r="H2210" s="14">
        <v>2704</v>
      </c>
      <c r="I2210" s="14">
        <v>0</v>
      </c>
      <c r="J2210" s="14">
        <v>-2704</v>
      </c>
      <c r="K2210" s="14">
        <v>-2939</v>
      </c>
      <c r="L2210" s="14">
        <v>0</v>
      </c>
      <c r="M2210" s="14">
        <v>0</v>
      </c>
      <c r="N2210" s="14">
        <v>0</v>
      </c>
      <c r="O2210" s="14">
        <v>0</v>
      </c>
      <c r="P2210" s="14">
        <v>0</v>
      </c>
      <c r="Q2210" s="14">
        <v>0</v>
      </c>
      <c r="R2210" s="14">
        <v>0</v>
      </c>
      <c r="S2210" s="14">
        <v>0</v>
      </c>
      <c r="T2210" s="14">
        <v>0</v>
      </c>
      <c r="U2210" s="11">
        <f>D2210*G2210</f>
        <v>64422985</v>
      </c>
      <c r="V2210" s="11">
        <f>D2210*L2210</f>
        <v>0</v>
      </c>
    </row>
    <row r="2211" spans="1:22" x14ac:dyDescent="0.3">
      <c r="A2211" s="14" t="str">
        <f>VLOOKUP(B2211,stocks!$B$3:$D$3093,2,FALSE)</f>
        <v>남선알미우</v>
      </c>
      <c r="B2211" s="6" t="s">
        <v>13729</v>
      </c>
      <c r="C2211" s="6" t="s">
        <v>14402</v>
      </c>
      <c r="D2211" s="14">
        <v>39300</v>
      </c>
      <c r="E2211" s="14">
        <v>-700</v>
      </c>
      <c r="F2211" s="14">
        <v>-1.75</v>
      </c>
      <c r="G2211" s="14">
        <v>1639</v>
      </c>
      <c r="H2211" s="14">
        <v>-41</v>
      </c>
      <c r="I2211" s="14">
        <v>0</v>
      </c>
      <c r="J2211" s="14">
        <v>0</v>
      </c>
      <c r="K2211" s="14">
        <v>0</v>
      </c>
      <c r="L2211" s="14">
        <v>0</v>
      </c>
      <c r="M2211" s="14">
        <v>0</v>
      </c>
      <c r="N2211" s="14">
        <v>0</v>
      </c>
      <c r="O2211" s="14">
        <v>0</v>
      </c>
      <c r="P2211" s="14">
        <v>0</v>
      </c>
      <c r="Q2211" s="14">
        <v>0</v>
      </c>
      <c r="R2211" s="14">
        <v>0</v>
      </c>
      <c r="S2211" s="14">
        <v>0</v>
      </c>
      <c r="T2211" s="14">
        <v>41</v>
      </c>
      <c r="U2211" s="11">
        <f>D2211*G2211</f>
        <v>64412700</v>
      </c>
      <c r="V2211" s="11">
        <f>D2211*L2211</f>
        <v>0</v>
      </c>
    </row>
    <row r="2212" spans="1:22" x14ac:dyDescent="0.3">
      <c r="A2212" s="14" t="str">
        <f>VLOOKUP(B2212,stocks!$B$3:$D$3093,2,FALSE)</f>
        <v>KINDEX 단기통안채</v>
      </c>
      <c r="B2212" s="6" t="s">
        <v>15560</v>
      </c>
      <c r="C2212" s="6" t="s">
        <v>14402</v>
      </c>
      <c r="D2212" s="14">
        <v>100330</v>
      </c>
      <c r="E2212" s="14">
        <v>5</v>
      </c>
      <c r="F2212" s="14">
        <v>0</v>
      </c>
      <c r="G2212" s="14">
        <v>639</v>
      </c>
      <c r="H2212" s="14">
        <v>0</v>
      </c>
      <c r="I2212" s="14">
        <v>0</v>
      </c>
      <c r="J2212" s="14">
        <v>0</v>
      </c>
      <c r="K2212" s="14">
        <v>0</v>
      </c>
      <c r="L2212" s="14">
        <v>0</v>
      </c>
      <c r="M2212" s="14">
        <v>-500</v>
      </c>
      <c r="N2212" s="14">
        <v>0</v>
      </c>
      <c r="O2212" s="14">
        <v>500</v>
      </c>
      <c r="P2212" s="14">
        <v>0</v>
      </c>
      <c r="Q2212" s="14">
        <v>0</v>
      </c>
      <c r="R2212" s="14">
        <v>0</v>
      </c>
      <c r="S2212" s="14">
        <v>0</v>
      </c>
      <c r="T2212" s="14">
        <v>0</v>
      </c>
      <c r="U2212" s="11">
        <f>D2212*G2212</f>
        <v>64110870</v>
      </c>
      <c r="V2212" s="11">
        <f>D2212*L2212</f>
        <v>0</v>
      </c>
    </row>
    <row r="2213" spans="1:22" x14ac:dyDescent="0.3">
      <c r="A2213" s="14" t="str">
        <f>VLOOKUP(B2213,stocks!$B$3:$D$3093,2,FALSE)</f>
        <v>KINDEX 차이나항셍테크</v>
      </c>
      <c r="B2213" s="6" t="s">
        <v>16227</v>
      </c>
      <c r="C2213" s="6" t="s">
        <v>14402</v>
      </c>
      <c r="D2213" s="14">
        <v>9915</v>
      </c>
      <c r="E2213" s="14">
        <v>-65</v>
      </c>
      <c r="F2213" s="14">
        <v>-0.65</v>
      </c>
      <c r="G2213" s="14">
        <v>6434</v>
      </c>
      <c r="H2213" s="14">
        <v>689</v>
      </c>
      <c r="I2213" s="14">
        <v>4551</v>
      </c>
      <c r="J2213" s="14">
        <v>-5240</v>
      </c>
      <c r="K2213" s="14">
        <v>0</v>
      </c>
      <c r="L2213" s="14">
        <v>0</v>
      </c>
      <c r="M2213" s="14">
        <v>4551</v>
      </c>
      <c r="N2213" s="14">
        <v>0</v>
      </c>
      <c r="O2213" s="14">
        <v>0</v>
      </c>
      <c r="P2213" s="14">
        <v>0</v>
      </c>
      <c r="Q2213" s="14">
        <v>0</v>
      </c>
      <c r="R2213" s="14">
        <v>0</v>
      </c>
      <c r="S2213" s="14">
        <v>0</v>
      </c>
      <c r="T2213" s="14">
        <v>0</v>
      </c>
      <c r="U2213" s="11">
        <f>D2213*G2213</f>
        <v>63793110</v>
      </c>
      <c r="V2213" s="11">
        <f>D2213*L2213</f>
        <v>0</v>
      </c>
    </row>
    <row r="2214" spans="1:22" x14ac:dyDescent="0.3">
      <c r="A2214" s="14" t="str">
        <f>VLOOKUP(B2214,stocks!$B$3:$D$3093,2,FALSE)</f>
        <v>하이골드3호</v>
      </c>
      <c r="B2214" s="6" t="s">
        <v>15485</v>
      </c>
      <c r="C2214" s="6" t="s">
        <v>14402</v>
      </c>
      <c r="D2214" s="14">
        <v>1840</v>
      </c>
      <c r="E2214" s="14">
        <v>0</v>
      </c>
      <c r="F2214" s="14">
        <v>0</v>
      </c>
      <c r="G2214" s="14">
        <v>34402</v>
      </c>
      <c r="H2214" s="14">
        <v>-20389</v>
      </c>
      <c r="I2214" s="14">
        <v>18872</v>
      </c>
      <c r="J2214" s="14">
        <v>0</v>
      </c>
      <c r="K2214" s="14">
        <v>0</v>
      </c>
      <c r="L2214" s="14">
        <v>0</v>
      </c>
      <c r="M2214" s="14">
        <v>18872</v>
      </c>
      <c r="N2214" s="14">
        <v>0</v>
      </c>
      <c r="O2214" s="14">
        <v>0</v>
      </c>
      <c r="P2214" s="14">
        <v>0</v>
      </c>
      <c r="Q2214" s="14">
        <v>0</v>
      </c>
      <c r="R2214" s="14">
        <v>0</v>
      </c>
      <c r="S2214" s="14">
        <v>6400</v>
      </c>
      <c r="T2214" s="14">
        <v>-4883</v>
      </c>
      <c r="U2214" s="11">
        <f>D2214*G2214</f>
        <v>63299680</v>
      </c>
      <c r="V2214" s="11">
        <f>D2214*L2214</f>
        <v>0</v>
      </c>
    </row>
    <row r="2215" spans="1:22" x14ac:dyDescent="0.3">
      <c r="A2215" s="14" t="str">
        <f>VLOOKUP(B2215,stocks!$B$3:$D$3093,2,FALSE)</f>
        <v>계양전기우</v>
      </c>
      <c r="B2215" s="6" t="s">
        <v>13643</v>
      </c>
      <c r="C2215" s="6" t="s">
        <v>14402</v>
      </c>
      <c r="D2215" s="14">
        <v>8290</v>
      </c>
      <c r="E2215" s="14">
        <v>0</v>
      </c>
      <c r="F2215" s="14">
        <v>0</v>
      </c>
      <c r="G2215" s="14">
        <v>7573</v>
      </c>
      <c r="H2215" s="14">
        <v>-200</v>
      </c>
      <c r="I2215" s="14">
        <v>0</v>
      </c>
      <c r="J2215" s="14">
        <v>0</v>
      </c>
      <c r="K2215" s="14">
        <v>0</v>
      </c>
      <c r="L2215" s="14">
        <v>0</v>
      </c>
      <c r="M2215" s="14">
        <v>0</v>
      </c>
      <c r="N2215" s="14">
        <v>0</v>
      </c>
      <c r="O2215" s="14">
        <v>0</v>
      </c>
      <c r="P2215" s="14">
        <v>0</v>
      </c>
      <c r="Q2215" s="14">
        <v>0</v>
      </c>
      <c r="R2215" s="14">
        <v>0</v>
      </c>
      <c r="S2215" s="14">
        <v>200</v>
      </c>
      <c r="T2215" s="14">
        <v>0</v>
      </c>
      <c r="U2215" s="11">
        <f>D2215*G2215</f>
        <v>62780170</v>
      </c>
      <c r="V2215" s="11">
        <f>D2215*L2215</f>
        <v>0</v>
      </c>
    </row>
    <row r="2216" spans="1:22" x14ac:dyDescent="0.3">
      <c r="A2216" s="14" t="str">
        <f>VLOOKUP(B2216,stocks!$B$3:$D$3093,2,FALSE)</f>
        <v>KBSTAR 미국장기국채선물(H)</v>
      </c>
      <c r="B2216" s="6" t="s">
        <v>15836</v>
      </c>
      <c r="C2216" s="6" t="s">
        <v>14402</v>
      </c>
      <c r="D2216" s="14">
        <v>11610</v>
      </c>
      <c r="E2216" s="14">
        <v>175</v>
      </c>
      <c r="F2216" s="14">
        <v>1.53</v>
      </c>
      <c r="G2216" s="14">
        <v>5394</v>
      </c>
      <c r="H2216" s="14">
        <v>348</v>
      </c>
      <c r="I2216" s="14">
        <v>-348</v>
      </c>
      <c r="J2216" s="14">
        <v>0</v>
      </c>
      <c r="K2216" s="14">
        <v>0</v>
      </c>
      <c r="L2216" s="14">
        <v>0</v>
      </c>
      <c r="M2216" s="14">
        <v>-348</v>
      </c>
      <c r="N2216" s="14">
        <v>0</v>
      </c>
      <c r="O2216" s="14">
        <v>0</v>
      </c>
      <c r="P2216" s="14">
        <v>0</v>
      </c>
      <c r="Q2216" s="14">
        <v>0</v>
      </c>
      <c r="R2216" s="14">
        <v>0</v>
      </c>
      <c r="S2216" s="14">
        <v>0</v>
      </c>
      <c r="T2216" s="14">
        <v>0</v>
      </c>
      <c r="U2216" s="11">
        <f>D2216*G2216</f>
        <v>62624340</v>
      </c>
      <c r="V2216" s="11">
        <f>D2216*L2216</f>
        <v>0</v>
      </c>
    </row>
    <row r="2217" spans="1:22" x14ac:dyDescent="0.3">
      <c r="A2217" s="14" t="str">
        <f>VLOOKUP(B2217,stocks!$B$3:$D$3093,2,FALSE)</f>
        <v>TIGER 탄소효율그린뉴딜</v>
      </c>
      <c r="B2217" s="6" t="s">
        <v>16239</v>
      </c>
      <c r="C2217" s="6" t="s">
        <v>14402</v>
      </c>
      <c r="D2217" s="14">
        <v>10310</v>
      </c>
      <c r="E2217" s="14">
        <v>-90</v>
      </c>
      <c r="F2217" s="14">
        <v>-0.87</v>
      </c>
      <c r="G2217" s="14">
        <v>6060</v>
      </c>
      <c r="H2217" s="14">
        <v>-1149</v>
      </c>
      <c r="I2217" s="14">
        <v>1149</v>
      </c>
      <c r="J2217" s="14">
        <v>0</v>
      </c>
      <c r="K2217" s="14">
        <v>0</v>
      </c>
      <c r="L2217" s="14">
        <v>0</v>
      </c>
      <c r="M2217" s="14">
        <v>-59</v>
      </c>
      <c r="N2217" s="14">
        <v>0</v>
      </c>
      <c r="O2217" s="14">
        <v>0</v>
      </c>
      <c r="P2217" s="14">
        <v>0</v>
      </c>
      <c r="Q2217" s="14">
        <v>0</v>
      </c>
      <c r="R2217" s="14">
        <v>1208</v>
      </c>
      <c r="S2217" s="14">
        <v>0</v>
      </c>
      <c r="T2217" s="14">
        <v>0</v>
      </c>
      <c r="U2217" s="11">
        <f>D2217*G2217</f>
        <v>62478600</v>
      </c>
      <c r="V2217" s="11">
        <f>D2217*L2217</f>
        <v>0</v>
      </c>
    </row>
    <row r="2218" spans="1:22" x14ac:dyDescent="0.3">
      <c r="A2218" s="14" t="str">
        <f>VLOOKUP(B2218,stocks!$B$3:$D$3093,2,FALSE)</f>
        <v>삼양홀딩스우</v>
      </c>
      <c r="B2218" s="6" t="s">
        <v>14150</v>
      </c>
      <c r="C2218" s="6" t="s">
        <v>14402</v>
      </c>
      <c r="D2218" s="14">
        <v>73200</v>
      </c>
      <c r="E2218" s="14">
        <v>-2100</v>
      </c>
      <c r="F2218" s="14">
        <v>-2.79</v>
      </c>
      <c r="G2218" s="14">
        <v>825</v>
      </c>
      <c r="H2218" s="14">
        <v>0</v>
      </c>
      <c r="I2218" s="14">
        <v>0</v>
      </c>
      <c r="J2218" s="14">
        <v>0</v>
      </c>
      <c r="K2218" s="14">
        <v>0</v>
      </c>
      <c r="L2218" s="14">
        <v>0</v>
      </c>
      <c r="M2218" s="14">
        <v>0</v>
      </c>
      <c r="N2218" s="14">
        <v>0</v>
      </c>
      <c r="O2218" s="14">
        <v>0</v>
      </c>
      <c r="P2218" s="14">
        <v>0</v>
      </c>
      <c r="Q2218" s="14">
        <v>0</v>
      </c>
      <c r="R2218" s="14">
        <v>0</v>
      </c>
      <c r="S2218" s="14">
        <v>0</v>
      </c>
      <c r="T2218" s="14">
        <v>0</v>
      </c>
      <c r="U2218" s="11">
        <f>D2218*G2218</f>
        <v>60390000</v>
      </c>
      <c r="V2218" s="11">
        <f>D2218*L2218</f>
        <v>0</v>
      </c>
    </row>
    <row r="2219" spans="1:22" x14ac:dyDescent="0.3">
      <c r="A2219" s="14" t="str">
        <f>VLOOKUP(B2219,stocks!$B$3:$D$3093,2,FALSE)</f>
        <v>KODEX 골드선물인버스(H)</v>
      </c>
      <c r="B2219" s="6" t="s">
        <v>15895</v>
      </c>
      <c r="C2219" s="6" t="s">
        <v>14402</v>
      </c>
      <c r="D2219" s="14">
        <v>7340</v>
      </c>
      <c r="E2219" s="14">
        <v>-5</v>
      </c>
      <c r="F2219" s="14">
        <v>-7.0000000000000007E-2</v>
      </c>
      <c r="G2219" s="14">
        <v>8220</v>
      </c>
      <c r="H2219" s="14">
        <v>-2420</v>
      </c>
      <c r="I2219" s="14">
        <v>2421</v>
      </c>
      <c r="J2219" s="14">
        <v>0</v>
      </c>
      <c r="K2219" s="14">
        <v>0</v>
      </c>
      <c r="L2219" s="14">
        <v>0</v>
      </c>
      <c r="M2219" s="14">
        <v>2421</v>
      </c>
      <c r="N2219" s="14">
        <v>0</v>
      </c>
      <c r="O2219" s="14">
        <v>0</v>
      </c>
      <c r="P2219" s="14">
        <v>0</v>
      </c>
      <c r="Q2219" s="14">
        <v>0</v>
      </c>
      <c r="R2219" s="14">
        <v>0</v>
      </c>
      <c r="S2219" s="14">
        <v>0</v>
      </c>
      <c r="T2219" s="14">
        <v>-1</v>
      </c>
      <c r="U2219" s="11">
        <f>D2219*G2219</f>
        <v>60334800</v>
      </c>
      <c r="V2219" s="11">
        <f>D2219*L2219</f>
        <v>0</v>
      </c>
    </row>
    <row r="2220" spans="1:22" x14ac:dyDescent="0.3">
      <c r="A2220" s="14" t="str">
        <f>VLOOKUP(B2220,stocks!$B$3:$D$3093,2,FALSE)</f>
        <v>KG동부제철우</v>
      </c>
      <c r="B2220" s="6" t="s">
        <v>13550</v>
      </c>
      <c r="C2220" s="6" t="s">
        <v>14402</v>
      </c>
      <c r="D2220" s="14">
        <v>136000</v>
      </c>
      <c r="E2220" s="14">
        <v>-5000</v>
      </c>
      <c r="F2220" s="14">
        <v>-3.55</v>
      </c>
      <c r="G2220" s="14">
        <v>441</v>
      </c>
      <c r="H2220" s="14">
        <v>-10</v>
      </c>
      <c r="I2220" s="14">
        <v>0</v>
      </c>
      <c r="J2220" s="14">
        <v>0</v>
      </c>
      <c r="K2220" s="14">
        <v>0</v>
      </c>
      <c r="L2220" s="14">
        <v>0</v>
      </c>
      <c r="M2220" s="14">
        <v>0</v>
      </c>
      <c r="N2220" s="14">
        <v>0</v>
      </c>
      <c r="O2220" s="14">
        <v>0</v>
      </c>
      <c r="P2220" s="14">
        <v>0</v>
      </c>
      <c r="Q2220" s="14">
        <v>0</v>
      </c>
      <c r="R2220" s="14">
        <v>0</v>
      </c>
      <c r="S2220" s="14">
        <v>4</v>
      </c>
      <c r="T2220" s="14">
        <v>6</v>
      </c>
      <c r="U2220" s="11">
        <f>D2220*G2220</f>
        <v>59976000</v>
      </c>
      <c r="V2220" s="11">
        <f>D2220*L2220</f>
        <v>0</v>
      </c>
    </row>
    <row r="2221" spans="1:22" x14ac:dyDescent="0.3">
      <c r="A2221" s="14" t="str">
        <f>VLOOKUP(B2221,stocks!$B$3:$D$3093,2,FALSE)</f>
        <v>삼성 레버리지 천연가스 선물 ETN B</v>
      </c>
      <c r="B2221" s="6" t="s">
        <v>16387</v>
      </c>
      <c r="C2221" s="6" t="s">
        <v>14402</v>
      </c>
      <c r="D2221" s="14">
        <v>9865</v>
      </c>
      <c r="E2221" s="14">
        <v>-35</v>
      </c>
      <c r="F2221" s="14">
        <v>-0.35</v>
      </c>
      <c r="G2221" s="14">
        <v>6067</v>
      </c>
      <c r="H2221" s="14">
        <v>1229</v>
      </c>
      <c r="I2221" s="14">
        <v>-1229</v>
      </c>
      <c r="J2221" s="14">
        <v>0</v>
      </c>
      <c r="K2221" s="14">
        <v>0</v>
      </c>
      <c r="L2221" s="14">
        <v>0</v>
      </c>
      <c r="M2221" s="14">
        <v>-1229</v>
      </c>
      <c r="N2221" s="14">
        <v>0</v>
      </c>
      <c r="O2221" s="14">
        <v>0</v>
      </c>
      <c r="P2221" s="14">
        <v>0</v>
      </c>
      <c r="Q2221" s="14">
        <v>0</v>
      </c>
      <c r="R2221" s="14">
        <v>0</v>
      </c>
      <c r="S2221" s="14">
        <v>0</v>
      </c>
      <c r="T2221" s="14">
        <v>0</v>
      </c>
      <c r="U2221" s="11">
        <f>D2221*G2221</f>
        <v>59850955</v>
      </c>
      <c r="V2221" s="11">
        <f>D2221*L2221</f>
        <v>0</v>
      </c>
    </row>
    <row r="2222" spans="1:22" x14ac:dyDescent="0.3">
      <c r="A2222" s="14" t="str">
        <f>VLOOKUP(B2222,stocks!$B$3:$D$3093,2,FALSE)</f>
        <v>KINDEX 삼성그룹동일가중</v>
      </c>
      <c r="B2222" s="6" t="s">
        <v>15408</v>
      </c>
      <c r="C2222" s="6" t="s">
        <v>14402</v>
      </c>
      <c r="D2222" s="14">
        <v>17770</v>
      </c>
      <c r="E2222" s="14">
        <v>-215</v>
      </c>
      <c r="F2222" s="14">
        <v>-1.2</v>
      </c>
      <c r="G2222" s="14">
        <v>3283</v>
      </c>
      <c r="H2222" s="14">
        <v>-475</v>
      </c>
      <c r="I2222" s="14">
        <v>475</v>
      </c>
      <c r="J2222" s="14">
        <v>0</v>
      </c>
      <c r="K2222" s="14">
        <v>0</v>
      </c>
      <c r="L2222" s="14">
        <v>0</v>
      </c>
      <c r="M2222" s="14">
        <v>455</v>
      </c>
      <c r="N2222" s="14">
        <v>0</v>
      </c>
      <c r="O2222" s="14">
        <v>20</v>
      </c>
      <c r="P2222" s="14">
        <v>0</v>
      </c>
      <c r="Q2222" s="14">
        <v>0</v>
      </c>
      <c r="R2222" s="14">
        <v>0</v>
      </c>
      <c r="S2222" s="14">
        <v>0</v>
      </c>
      <c r="T2222" s="14">
        <v>0</v>
      </c>
      <c r="U2222" s="11">
        <f>D2222*G2222</f>
        <v>58338910</v>
      </c>
      <c r="V2222" s="11">
        <f>D2222*L2222</f>
        <v>0</v>
      </c>
    </row>
    <row r="2223" spans="1:22" x14ac:dyDescent="0.3">
      <c r="A2223" s="14" t="str">
        <f>VLOOKUP(B2223,stocks!$B$3:$D$3093,2,FALSE)</f>
        <v>TIGER 우량가치</v>
      </c>
      <c r="B2223" s="6" t="s">
        <v>15684</v>
      </c>
      <c r="C2223" s="6" t="s">
        <v>14402</v>
      </c>
      <c r="D2223" s="14">
        <v>12620</v>
      </c>
      <c r="E2223" s="14">
        <v>-185</v>
      </c>
      <c r="F2223" s="14">
        <v>-1.44</v>
      </c>
      <c r="G2223" s="14">
        <v>4564</v>
      </c>
      <c r="H2223" s="14">
        <v>-123</v>
      </c>
      <c r="I2223" s="14">
        <v>123</v>
      </c>
      <c r="J2223" s="14">
        <v>0</v>
      </c>
      <c r="K2223" s="14">
        <v>0</v>
      </c>
      <c r="L2223" s="14">
        <v>0</v>
      </c>
      <c r="M2223" s="14">
        <v>118</v>
      </c>
      <c r="N2223" s="14">
        <v>0</v>
      </c>
      <c r="O2223" s="14">
        <v>5</v>
      </c>
      <c r="P2223" s="14">
        <v>0</v>
      </c>
      <c r="Q2223" s="14">
        <v>0</v>
      </c>
      <c r="R2223" s="14">
        <v>0</v>
      </c>
      <c r="S2223" s="14">
        <v>0</v>
      </c>
      <c r="T2223" s="14">
        <v>0</v>
      </c>
      <c r="U2223" s="11">
        <f>D2223*G2223</f>
        <v>57597680</v>
      </c>
      <c r="V2223" s="11">
        <f>D2223*L2223</f>
        <v>0</v>
      </c>
    </row>
    <row r="2224" spans="1:22" x14ac:dyDescent="0.3">
      <c r="A2224" s="14" t="str">
        <f>VLOOKUP(B2224,stocks!$B$3:$D$3093,2,FALSE)</f>
        <v>TIGER 코스피</v>
      </c>
      <c r="B2224" s="6" t="s">
        <v>15880</v>
      </c>
      <c r="C2224" s="6" t="s">
        <v>14402</v>
      </c>
      <c r="D2224" s="14">
        <v>32740</v>
      </c>
      <c r="E2224" s="14">
        <v>-325</v>
      </c>
      <c r="F2224" s="14">
        <v>-0.98</v>
      </c>
      <c r="G2224" s="14">
        <v>1750</v>
      </c>
      <c r="H2224" s="14">
        <v>1328</v>
      </c>
      <c r="I2224" s="14">
        <v>-1224</v>
      </c>
      <c r="J2224" s="14">
        <v>-104</v>
      </c>
      <c r="K2224" s="14">
        <v>0</v>
      </c>
      <c r="L2224" s="14">
        <v>0</v>
      </c>
      <c r="M2224" s="14">
        <v>-1582</v>
      </c>
      <c r="N2224" s="14">
        <v>358</v>
      </c>
      <c r="O2224" s="14">
        <v>0</v>
      </c>
      <c r="P2224" s="14">
        <v>0</v>
      </c>
      <c r="Q2224" s="14">
        <v>0</v>
      </c>
      <c r="R2224" s="14">
        <v>0</v>
      </c>
      <c r="S2224" s="14">
        <v>0</v>
      </c>
      <c r="T2224" s="14">
        <v>0</v>
      </c>
      <c r="U2224" s="11">
        <f>D2224*G2224</f>
        <v>57295000</v>
      </c>
      <c r="V2224" s="11">
        <f>D2224*L2224</f>
        <v>0</v>
      </c>
    </row>
    <row r="2225" spans="1:22" x14ac:dyDescent="0.3">
      <c r="A2225" s="14" t="str">
        <f>VLOOKUP(B2225,stocks!$B$3:$D$3093,2,FALSE)</f>
        <v>TIGER MSCI Korea TR</v>
      </c>
      <c r="B2225" s="6" t="s">
        <v>16041</v>
      </c>
      <c r="C2225" s="6" t="s">
        <v>14402</v>
      </c>
      <c r="D2225" s="14">
        <v>17420</v>
      </c>
      <c r="E2225" s="14">
        <v>-120</v>
      </c>
      <c r="F2225" s="14">
        <v>-0.68</v>
      </c>
      <c r="G2225" s="14">
        <v>3285</v>
      </c>
      <c r="H2225" s="14">
        <v>1282</v>
      </c>
      <c r="I2225" s="14">
        <v>-1241</v>
      </c>
      <c r="J2225" s="14">
        <v>-382</v>
      </c>
      <c r="K2225" s="14">
        <v>0</v>
      </c>
      <c r="L2225" s="14">
        <v>0</v>
      </c>
      <c r="M2225" s="14">
        <v>-1241</v>
      </c>
      <c r="N2225" s="14">
        <v>0</v>
      </c>
      <c r="O2225" s="14">
        <v>0</v>
      </c>
      <c r="P2225" s="14">
        <v>0</v>
      </c>
      <c r="Q2225" s="14">
        <v>0</v>
      </c>
      <c r="R2225" s="14">
        <v>0</v>
      </c>
      <c r="S2225" s="14">
        <v>341</v>
      </c>
      <c r="T2225" s="14">
        <v>0</v>
      </c>
      <c r="U2225" s="11">
        <f>D2225*G2225</f>
        <v>57224700</v>
      </c>
      <c r="V2225" s="11">
        <f>D2225*L2225</f>
        <v>0</v>
      </c>
    </row>
    <row r="2226" spans="1:22" x14ac:dyDescent="0.3">
      <c r="A2226" s="14" t="str">
        <f>VLOOKUP(B2226,stocks!$B$3:$D$3093,2,FALSE)</f>
        <v>새론오토모티브</v>
      </c>
      <c r="B2226" s="6" t="s">
        <v>14195</v>
      </c>
      <c r="C2226" s="6" t="s">
        <v>14402</v>
      </c>
      <c r="D2226" s="14">
        <v>6330</v>
      </c>
      <c r="E2226" s="14">
        <v>-40</v>
      </c>
      <c r="F2226" s="14">
        <v>-0.63</v>
      </c>
      <c r="G2226" s="14">
        <v>9000</v>
      </c>
      <c r="H2226" s="14">
        <v>-1387</v>
      </c>
      <c r="I2226" s="14">
        <v>-38</v>
      </c>
      <c r="J2226" s="14">
        <v>75</v>
      </c>
      <c r="K2226" s="14">
        <v>75</v>
      </c>
      <c r="L2226" s="14">
        <v>0</v>
      </c>
      <c r="M2226" s="14">
        <v>-38</v>
      </c>
      <c r="N2226" s="14">
        <v>0</v>
      </c>
      <c r="O2226" s="14">
        <v>0</v>
      </c>
      <c r="P2226" s="14">
        <v>0</v>
      </c>
      <c r="Q2226" s="14">
        <v>0</v>
      </c>
      <c r="R2226" s="14">
        <v>0</v>
      </c>
      <c r="S2226" s="14">
        <v>1350</v>
      </c>
      <c r="T2226" s="14">
        <v>0</v>
      </c>
      <c r="U2226" s="11">
        <f>D2226*G2226</f>
        <v>56970000</v>
      </c>
      <c r="V2226" s="11">
        <f>D2226*L2226</f>
        <v>0</v>
      </c>
    </row>
    <row r="2227" spans="1:22" x14ac:dyDescent="0.3">
      <c r="A2227" s="14" t="str">
        <f>VLOOKUP(B2227,stocks!$B$3:$D$3093,2,FALSE)</f>
        <v>KODEX 다우존스미국리츠(H)</v>
      </c>
      <c r="B2227" s="6" t="s">
        <v>16166</v>
      </c>
      <c r="C2227" s="6" t="s">
        <v>14402</v>
      </c>
      <c r="D2227" s="14">
        <v>13700</v>
      </c>
      <c r="E2227" s="14">
        <v>-185</v>
      </c>
      <c r="F2227" s="14">
        <v>-1.33</v>
      </c>
      <c r="G2227" s="14">
        <v>4145</v>
      </c>
      <c r="H2227" s="14">
        <v>1806</v>
      </c>
      <c r="I2227" s="14">
        <v>-2173</v>
      </c>
      <c r="J2227" s="14">
        <v>0</v>
      </c>
      <c r="K2227" s="14">
        <v>0</v>
      </c>
      <c r="L2227" s="14">
        <v>0</v>
      </c>
      <c r="M2227" s="14">
        <v>-2173</v>
      </c>
      <c r="N2227" s="14">
        <v>0</v>
      </c>
      <c r="O2227" s="14">
        <v>0</v>
      </c>
      <c r="P2227" s="14">
        <v>0</v>
      </c>
      <c r="Q2227" s="14">
        <v>0</v>
      </c>
      <c r="R2227" s="14">
        <v>0</v>
      </c>
      <c r="S2227" s="14">
        <v>0</v>
      </c>
      <c r="T2227" s="14">
        <v>367</v>
      </c>
      <c r="U2227" s="11">
        <f>D2227*G2227</f>
        <v>56786500</v>
      </c>
      <c r="V2227" s="11">
        <f>D2227*L2227</f>
        <v>0</v>
      </c>
    </row>
    <row r="2228" spans="1:22" x14ac:dyDescent="0.3">
      <c r="A2228" s="14" t="str">
        <f>VLOOKUP(B2228,stocks!$B$3:$D$3093,2,FALSE)</f>
        <v>루트로닉3우C</v>
      </c>
      <c r="B2228" s="6" t="s">
        <v>13460</v>
      </c>
      <c r="C2228" s="6" t="s">
        <v>14402</v>
      </c>
      <c r="D2228" s="14">
        <v>20850</v>
      </c>
      <c r="E2228" s="14">
        <v>-750</v>
      </c>
      <c r="F2228" s="14">
        <v>-3.47</v>
      </c>
      <c r="G2228" s="14">
        <v>2706</v>
      </c>
      <c r="H2228" s="14">
        <v>660</v>
      </c>
      <c r="I2228" s="14">
        <v>-660</v>
      </c>
      <c r="J2228" s="14">
        <v>0</v>
      </c>
      <c r="K2228" s="14">
        <v>0</v>
      </c>
      <c r="L2228" s="14">
        <v>0</v>
      </c>
      <c r="M2228" s="14">
        <v>0</v>
      </c>
      <c r="N2228" s="14">
        <v>0</v>
      </c>
      <c r="O2228" s="14">
        <v>0</v>
      </c>
      <c r="P2228" s="14">
        <v>0</v>
      </c>
      <c r="Q2228" s="14">
        <v>0</v>
      </c>
      <c r="R2228" s="14">
        <v>-660</v>
      </c>
      <c r="S2228" s="14">
        <v>0</v>
      </c>
      <c r="T2228" s="14">
        <v>0</v>
      </c>
      <c r="U2228" s="11">
        <f>D2228*G2228</f>
        <v>56420100</v>
      </c>
      <c r="V2228" s="11">
        <f>D2228*L2228</f>
        <v>0</v>
      </c>
    </row>
    <row r="2229" spans="1:22" x14ac:dyDescent="0.3">
      <c r="A2229" s="14" t="str">
        <f>VLOOKUP(B2229,stocks!$B$3:$D$3093,2,FALSE)</f>
        <v>TIGER 200 산업재</v>
      </c>
      <c r="B2229" s="6" t="s">
        <v>15682</v>
      </c>
      <c r="C2229" s="6" t="s">
        <v>14402</v>
      </c>
      <c r="D2229" s="14">
        <v>7480</v>
      </c>
      <c r="E2229" s="14">
        <v>-160</v>
      </c>
      <c r="F2229" s="14">
        <v>-2.09</v>
      </c>
      <c r="G2229" s="14">
        <v>7514</v>
      </c>
      <c r="H2229" s="14">
        <v>-2236</v>
      </c>
      <c r="I2229" s="14">
        <v>2230</v>
      </c>
      <c r="J2229" s="14">
        <v>0</v>
      </c>
      <c r="K2229" s="14">
        <v>0</v>
      </c>
      <c r="L2229" s="14">
        <v>0</v>
      </c>
      <c r="M2229" s="14">
        <v>2204</v>
      </c>
      <c r="N2229" s="14">
        <v>0</v>
      </c>
      <c r="O2229" s="14">
        <v>0</v>
      </c>
      <c r="P2229" s="14">
        <v>0</v>
      </c>
      <c r="Q2229" s="14">
        <v>26</v>
      </c>
      <c r="R2229" s="14">
        <v>0</v>
      </c>
      <c r="S2229" s="14">
        <v>6</v>
      </c>
      <c r="T2229" s="14">
        <v>0</v>
      </c>
      <c r="U2229" s="11">
        <f>D2229*G2229</f>
        <v>56204720</v>
      </c>
      <c r="V2229" s="11">
        <f>D2229*L2229</f>
        <v>0</v>
      </c>
    </row>
    <row r="2230" spans="1:22" x14ac:dyDescent="0.3">
      <c r="A2230" s="14" t="str">
        <f>VLOOKUP(B2230,stocks!$B$3:$D$3093,2,FALSE)</f>
        <v>파워 고배당저변동성</v>
      </c>
      <c r="B2230" s="6" t="s">
        <v>15568</v>
      </c>
      <c r="C2230" s="6" t="s">
        <v>14402</v>
      </c>
      <c r="D2230" s="14">
        <v>31200</v>
      </c>
      <c r="E2230" s="14">
        <v>-610</v>
      </c>
      <c r="F2230" s="14">
        <v>-1.92</v>
      </c>
      <c r="G2230" s="14">
        <v>1765</v>
      </c>
      <c r="H2230" s="14">
        <v>1746</v>
      </c>
      <c r="I2230" s="14">
        <v>-1746</v>
      </c>
      <c r="J2230" s="14">
        <v>0</v>
      </c>
      <c r="K2230" s="14">
        <v>0</v>
      </c>
      <c r="L2230" s="14">
        <v>0</v>
      </c>
      <c r="M2230" s="14">
        <v>-1696</v>
      </c>
      <c r="N2230" s="14">
        <v>0</v>
      </c>
      <c r="O2230" s="14">
        <v>-50</v>
      </c>
      <c r="P2230" s="14">
        <v>0</v>
      </c>
      <c r="Q2230" s="14">
        <v>0</v>
      </c>
      <c r="R2230" s="14">
        <v>0</v>
      </c>
      <c r="S2230" s="14">
        <v>0</v>
      </c>
      <c r="T2230" s="14">
        <v>0</v>
      </c>
      <c r="U2230" s="11">
        <f>D2230*G2230</f>
        <v>55068000</v>
      </c>
      <c r="V2230" s="11">
        <f>D2230*L2230</f>
        <v>0</v>
      </c>
    </row>
    <row r="2231" spans="1:22" x14ac:dyDescent="0.3">
      <c r="A2231" s="14" t="str">
        <f>VLOOKUP(B2231,stocks!$B$3:$D$3093,2,FALSE)</f>
        <v>KODEX TRF7030</v>
      </c>
      <c r="B2231" s="6" t="s">
        <v>16100</v>
      </c>
      <c r="C2231" s="6" t="s">
        <v>14402</v>
      </c>
      <c r="D2231" s="14">
        <v>12670</v>
      </c>
      <c r="E2231" s="14">
        <v>-120</v>
      </c>
      <c r="F2231" s="14">
        <v>-0.94</v>
      </c>
      <c r="G2231" s="14">
        <v>4342</v>
      </c>
      <c r="H2231" s="14">
        <v>1294</v>
      </c>
      <c r="I2231" s="14">
        <v>-1294</v>
      </c>
      <c r="J2231" s="14">
        <v>0</v>
      </c>
      <c r="K2231" s="14">
        <v>0</v>
      </c>
      <c r="L2231" s="14">
        <v>0</v>
      </c>
      <c r="M2231" s="14">
        <v>-3680</v>
      </c>
      <c r="N2231" s="14">
        <v>0</v>
      </c>
      <c r="O2231" s="14">
        <v>0</v>
      </c>
      <c r="P2231" s="14">
        <v>0</v>
      </c>
      <c r="Q2231" s="14">
        <v>2386</v>
      </c>
      <c r="R2231" s="14">
        <v>0</v>
      </c>
      <c r="S2231" s="14">
        <v>0</v>
      </c>
      <c r="T2231" s="14">
        <v>0</v>
      </c>
      <c r="U2231" s="11">
        <f>D2231*G2231</f>
        <v>55013140</v>
      </c>
      <c r="V2231" s="11">
        <f>D2231*L2231</f>
        <v>0</v>
      </c>
    </row>
    <row r="2232" spans="1:22" x14ac:dyDescent="0.3">
      <c r="A2232" s="14" t="str">
        <f>VLOOKUP(B2232,stocks!$B$3:$D$3093,2,FALSE)</f>
        <v>KBSTAR 200철강소재</v>
      </c>
      <c r="B2232" s="6" t="s">
        <v>15908</v>
      </c>
      <c r="C2232" s="6" t="s">
        <v>14402</v>
      </c>
      <c r="D2232" s="14">
        <v>9440</v>
      </c>
      <c r="E2232" s="14">
        <v>-185</v>
      </c>
      <c r="F2232" s="14">
        <v>-1.92</v>
      </c>
      <c r="G2232" s="14">
        <v>5770</v>
      </c>
      <c r="H2232" s="14">
        <v>1734</v>
      </c>
      <c r="I2232" s="14">
        <v>-1734</v>
      </c>
      <c r="J2232" s="14">
        <v>0</v>
      </c>
      <c r="K2232" s="14">
        <v>0</v>
      </c>
      <c r="L2232" s="14">
        <v>0</v>
      </c>
      <c r="M2232" s="14">
        <v>-1739</v>
      </c>
      <c r="N2232" s="14">
        <v>0</v>
      </c>
      <c r="O2232" s="14">
        <v>5</v>
      </c>
      <c r="P2232" s="14">
        <v>0</v>
      </c>
      <c r="Q2232" s="14">
        <v>0</v>
      </c>
      <c r="R2232" s="14">
        <v>0</v>
      </c>
      <c r="S2232" s="14">
        <v>0</v>
      </c>
      <c r="T2232" s="14">
        <v>0</v>
      </c>
      <c r="U2232" s="11">
        <f>D2232*G2232</f>
        <v>54468800</v>
      </c>
      <c r="V2232" s="11">
        <f>D2232*L2232</f>
        <v>0</v>
      </c>
    </row>
    <row r="2233" spans="1:22" x14ac:dyDescent="0.3">
      <c r="A2233" s="14" t="str">
        <f>VLOOKUP(B2233,stocks!$B$3:$D$3093,2,FALSE)</f>
        <v>KINDEX 러시아MSCI(합성)</v>
      </c>
      <c r="B2233" s="6" t="s">
        <v>15824</v>
      </c>
      <c r="C2233" s="6" t="s">
        <v>14402</v>
      </c>
      <c r="D2233" s="14">
        <v>30435</v>
      </c>
      <c r="E2233" s="14">
        <v>-115</v>
      </c>
      <c r="F2233" s="14">
        <v>-0.38</v>
      </c>
      <c r="G2233" s="14">
        <v>1787</v>
      </c>
      <c r="H2233" s="14">
        <v>-1300</v>
      </c>
      <c r="I2233" s="14">
        <v>1300</v>
      </c>
      <c r="J2233" s="14">
        <v>0</v>
      </c>
      <c r="K2233" s="14">
        <v>0</v>
      </c>
      <c r="L2233" s="14">
        <v>0</v>
      </c>
      <c r="M2233" s="14">
        <v>1300</v>
      </c>
      <c r="N2233" s="14">
        <v>0</v>
      </c>
      <c r="O2233" s="14">
        <v>0</v>
      </c>
      <c r="P2233" s="14">
        <v>0</v>
      </c>
      <c r="Q2233" s="14">
        <v>0</v>
      </c>
      <c r="R2233" s="14">
        <v>0</v>
      </c>
      <c r="S2233" s="14">
        <v>0</v>
      </c>
      <c r="T2233" s="14">
        <v>0</v>
      </c>
      <c r="U2233" s="11">
        <f>D2233*G2233</f>
        <v>54387345</v>
      </c>
      <c r="V2233" s="11">
        <f>D2233*L2233</f>
        <v>0</v>
      </c>
    </row>
    <row r="2234" spans="1:22" x14ac:dyDescent="0.3">
      <c r="A2234" s="14" t="str">
        <f>VLOOKUP(B2234,stocks!$B$3:$D$3093,2,FALSE)</f>
        <v>유안타제5호스팩</v>
      </c>
      <c r="B2234" s="6" t="s">
        <v>16127</v>
      </c>
      <c r="C2234" s="6" t="s">
        <v>14402</v>
      </c>
      <c r="D2234" s="14">
        <v>2165</v>
      </c>
      <c r="E2234" s="14">
        <v>0</v>
      </c>
      <c r="F2234" s="14">
        <v>0</v>
      </c>
      <c r="G2234" s="14">
        <v>24993</v>
      </c>
      <c r="H2234" s="14">
        <v>-50</v>
      </c>
      <c r="I2234" s="14">
        <v>0</v>
      </c>
      <c r="J2234" s="14">
        <v>0</v>
      </c>
      <c r="K2234" s="14">
        <v>0</v>
      </c>
      <c r="L2234" s="14">
        <v>0</v>
      </c>
      <c r="M2234" s="14">
        <v>0</v>
      </c>
      <c r="N2234" s="14">
        <v>0</v>
      </c>
      <c r="O2234" s="14">
        <v>0</v>
      </c>
      <c r="P2234" s="14">
        <v>0</v>
      </c>
      <c r="Q2234" s="14">
        <v>0</v>
      </c>
      <c r="R2234" s="14">
        <v>0</v>
      </c>
      <c r="S2234" s="14">
        <v>0</v>
      </c>
      <c r="T2234" s="14">
        <v>50</v>
      </c>
      <c r="U2234" s="11">
        <f>D2234*G2234</f>
        <v>54109845</v>
      </c>
      <c r="V2234" s="11">
        <f>D2234*L2234</f>
        <v>0</v>
      </c>
    </row>
    <row r="2235" spans="1:22" x14ac:dyDescent="0.3">
      <c r="A2235" s="14" t="str">
        <f>VLOOKUP(B2235,stocks!$B$3:$D$3093,2,FALSE)</f>
        <v>KBSTAR 미국고정배당우선증권ICE TR</v>
      </c>
      <c r="B2235" s="6" t="s">
        <v>16176</v>
      </c>
      <c r="C2235" s="6" t="s">
        <v>14402</v>
      </c>
      <c r="D2235" s="14">
        <v>10440</v>
      </c>
      <c r="E2235" s="14">
        <v>20</v>
      </c>
      <c r="F2235" s="14">
        <v>0.19</v>
      </c>
      <c r="G2235" s="14">
        <v>5015</v>
      </c>
      <c r="H2235" s="14">
        <v>-213</v>
      </c>
      <c r="I2235" s="14">
        <v>283</v>
      </c>
      <c r="J2235" s="14">
        <v>0</v>
      </c>
      <c r="K2235" s="14">
        <v>0</v>
      </c>
      <c r="L2235" s="14">
        <v>0</v>
      </c>
      <c r="M2235" s="14">
        <v>3899</v>
      </c>
      <c r="N2235" s="14">
        <v>0</v>
      </c>
      <c r="O2235" s="14">
        <v>0</v>
      </c>
      <c r="P2235" s="14">
        <v>0</v>
      </c>
      <c r="Q2235" s="14">
        <v>-3616</v>
      </c>
      <c r="R2235" s="14">
        <v>0</v>
      </c>
      <c r="S2235" s="14">
        <v>-70</v>
      </c>
      <c r="T2235" s="14">
        <v>0</v>
      </c>
      <c r="U2235" s="11">
        <f>D2235*G2235</f>
        <v>52356600</v>
      </c>
      <c r="V2235" s="11">
        <f>D2235*L2235</f>
        <v>0</v>
      </c>
    </row>
    <row r="2236" spans="1:22" x14ac:dyDescent="0.3">
      <c r="A2236" s="14" t="str">
        <f>VLOOKUP(B2236,stocks!$B$3:$D$3093,2,FALSE)</f>
        <v>KBSTAR 코스닥150선물인버스</v>
      </c>
      <c r="B2236" s="6" t="s">
        <v>15871</v>
      </c>
      <c r="C2236" s="6" t="s">
        <v>14402</v>
      </c>
      <c r="D2236" s="14">
        <v>4690</v>
      </c>
      <c r="E2236" s="14">
        <v>20</v>
      </c>
      <c r="F2236" s="14">
        <v>0.43</v>
      </c>
      <c r="G2236" s="14">
        <v>10965</v>
      </c>
      <c r="H2236" s="14">
        <v>-1584</v>
      </c>
      <c r="I2236" s="14">
        <v>1584</v>
      </c>
      <c r="J2236" s="14">
        <v>0</v>
      </c>
      <c r="K2236" s="14">
        <v>0</v>
      </c>
      <c r="L2236" s="14">
        <v>0</v>
      </c>
      <c r="M2236" s="14">
        <v>1584</v>
      </c>
      <c r="N2236" s="14">
        <v>0</v>
      </c>
      <c r="O2236" s="14">
        <v>0</v>
      </c>
      <c r="P2236" s="14">
        <v>0</v>
      </c>
      <c r="Q2236" s="14">
        <v>0</v>
      </c>
      <c r="R2236" s="14">
        <v>0</v>
      </c>
      <c r="S2236" s="14">
        <v>0</v>
      </c>
      <c r="T2236" s="14">
        <v>0</v>
      </c>
      <c r="U2236" s="11">
        <f>D2236*G2236</f>
        <v>51425850</v>
      </c>
      <c r="V2236" s="11">
        <f>D2236*L2236</f>
        <v>0</v>
      </c>
    </row>
    <row r="2237" spans="1:22" x14ac:dyDescent="0.3">
      <c r="A2237" s="14" t="str">
        <f>VLOOKUP(B2237,stocks!$B$3:$D$3093,2,FALSE)</f>
        <v>미래에셋 KRX금현물 Auto-KO-C 2312-01 ETN</v>
      </c>
      <c r="B2237" s="6" t="s">
        <v>16361</v>
      </c>
      <c r="C2237" s="6" t="s">
        <v>14402</v>
      </c>
      <c r="D2237" s="14">
        <v>9905</v>
      </c>
      <c r="E2237" s="14">
        <v>-30</v>
      </c>
      <c r="F2237" s="14">
        <v>-0.3</v>
      </c>
      <c r="G2237" s="14">
        <v>5166</v>
      </c>
      <c r="H2237" s="14">
        <v>-252</v>
      </c>
      <c r="I2237" s="14">
        <v>252</v>
      </c>
      <c r="J2237" s="14">
        <v>0</v>
      </c>
      <c r="K2237" s="14">
        <v>0</v>
      </c>
      <c r="L2237" s="14">
        <v>0</v>
      </c>
      <c r="M2237" s="14">
        <v>252</v>
      </c>
      <c r="N2237" s="14">
        <v>0</v>
      </c>
      <c r="O2237" s="14">
        <v>0</v>
      </c>
      <c r="P2237" s="14">
        <v>0</v>
      </c>
      <c r="Q2237" s="14">
        <v>0</v>
      </c>
      <c r="R2237" s="14">
        <v>0</v>
      </c>
      <c r="S2237" s="14">
        <v>0</v>
      </c>
      <c r="T2237" s="14">
        <v>0</v>
      </c>
      <c r="U2237" s="11">
        <f>D2237*G2237</f>
        <v>51169230</v>
      </c>
      <c r="V2237" s="11">
        <f>D2237*L2237</f>
        <v>0</v>
      </c>
    </row>
    <row r="2238" spans="1:22" x14ac:dyDescent="0.3">
      <c r="A2238" s="14" t="str">
        <f>VLOOKUP(B2238,stocks!$B$3:$D$3093,2,FALSE)</f>
        <v>SK네트웍스우</v>
      </c>
      <c r="B2238" s="6" t="s">
        <v>13596</v>
      </c>
      <c r="C2238" s="6" t="s">
        <v>14402</v>
      </c>
      <c r="D2238" s="14">
        <v>120500</v>
      </c>
      <c r="E2238" s="14">
        <v>-500</v>
      </c>
      <c r="F2238" s="14">
        <v>-0.41</v>
      </c>
      <c r="G2238" s="14">
        <v>423</v>
      </c>
      <c r="H2238" s="14">
        <v>-45</v>
      </c>
      <c r="I2238" s="14">
        <v>0</v>
      </c>
      <c r="J2238" s="14">
        <v>0</v>
      </c>
      <c r="K2238" s="14">
        <v>0</v>
      </c>
      <c r="L2238" s="14">
        <v>0</v>
      </c>
      <c r="M2238" s="14">
        <v>0</v>
      </c>
      <c r="N2238" s="14">
        <v>0</v>
      </c>
      <c r="O2238" s="14">
        <v>0</v>
      </c>
      <c r="P2238" s="14">
        <v>0</v>
      </c>
      <c r="Q2238" s="14">
        <v>0</v>
      </c>
      <c r="R2238" s="14">
        <v>0</v>
      </c>
      <c r="S2238" s="14">
        <v>0</v>
      </c>
      <c r="T2238" s="14">
        <v>45</v>
      </c>
      <c r="U2238" s="11">
        <f>D2238*G2238</f>
        <v>50971500</v>
      </c>
      <c r="V2238" s="11">
        <f>D2238*L2238</f>
        <v>0</v>
      </c>
    </row>
    <row r="2239" spans="1:22" x14ac:dyDescent="0.3">
      <c r="A2239" s="14" t="str">
        <f>VLOOKUP(B2239,stocks!$B$3:$D$3093,2,FALSE)</f>
        <v>삼정펄프</v>
      </c>
      <c r="B2239" s="6" t="s">
        <v>14166</v>
      </c>
      <c r="C2239" s="6" t="s">
        <v>14402</v>
      </c>
      <c r="D2239" s="14">
        <v>35700</v>
      </c>
      <c r="E2239" s="14">
        <v>-750</v>
      </c>
      <c r="F2239" s="14">
        <v>-2.06</v>
      </c>
      <c r="G2239" s="14">
        <v>1416</v>
      </c>
      <c r="H2239" s="14">
        <v>-353</v>
      </c>
      <c r="I2239" s="14">
        <v>513</v>
      </c>
      <c r="J2239" s="14">
        <v>-262</v>
      </c>
      <c r="K2239" s="14">
        <v>-308</v>
      </c>
      <c r="L2239" s="14">
        <v>0</v>
      </c>
      <c r="M2239" s="14">
        <v>-2</v>
      </c>
      <c r="N2239" s="14">
        <v>0</v>
      </c>
      <c r="O2239" s="14">
        <v>0</v>
      </c>
      <c r="P2239" s="14">
        <v>515</v>
      </c>
      <c r="Q2239" s="14">
        <v>0</v>
      </c>
      <c r="R2239" s="14">
        <v>0</v>
      </c>
      <c r="S2239" s="14">
        <v>0</v>
      </c>
      <c r="T2239" s="14">
        <v>102</v>
      </c>
      <c r="U2239" s="11">
        <f>D2239*G2239</f>
        <v>50551200</v>
      </c>
      <c r="V2239" s="11">
        <f>D2239*L2239</f>
        <v>0</v>
      </c>
    </row>
    <row r="2240" spans="1:22" x14ac:dyDescent="0.3">
      <c r="A2240" s="14" t="str">
        <f>VLOOKUP(B2240,stocks!$B$3:$D$3093,2,FALSE)</f>
        <v>신한 은 선물 ETN(H)</v>
      </c>
      <c r="B2240" s="6" t="s">
        <v>16299</v>
      </c>
      <c r="C2240" s="6" t="s">
        <v>14402</v>
      </c>
      <c r="D2240" s="14">
        <v>14330</v>
      </c>
      <c r="E2240" s="14">
        <v>-125</v>
      </c>
      <c r="F2240" s="14">
        <v>-0.86</v>
      </c>
      <c r="G2240" s="14">
        <v>3511</v>
      </c>
      <c r="H2240" s="14">
        <v>339</v>
      </c>
      <c r="I2240" s="14">
        <v>-339</v>
      </c>
      <c r="J2240" s="14">
        <v>0</v>
      </c>
      <c r="K2240" s="14">
        <v>0</v>
      </c>
      <c r="L2240" s="14">
        <v>0</v>
      </c>
      <c r="M2240" s="14">
        <v>-339</v>
      </c>
      <c r="N2240" s="14">
        <v>0</v>
      </c>
      <c r="O2240" s="14">
        <v>0</v>
      </c>
      <c r="P2240" s="14">
        <v>0</v>
      </c>
      <c r="Q2240" s="14">
        <v>0</v>
      </c>
      <c r="R2240" s="14">
        <v>0</v>
      </c>
      <c r="S2240" s="14">
        <v>0</v>
      </c>
      <c r="T2240" s="14">
        <v>0</v>
      </c>
      <c r="U2240" s="11">
        <f>D2240*G2240</f>
        <v>50312630</v>
      </c>
      <c r="V2240" s="11">
        <f>D2240*L2240</f>
        <v>0</v>
      </c>
    </row>
    <row r="2241" spans="1:22" x14ac:dyDescent="0.3">
      <c r="A2241" s="14" t="str">
        <f>VLOOKUP(B2241,stocks!$B$3:$D$3093,2,FALSE)</f>
        <v>신한 다우존스지수 선물 ETN(H)</v>
      </c>
      <c r="B2241" s="6" t="s">
        <v>16291</v>
      </c>
      <c r="C2241" s="6" t="s">
        <v>14402</v>
      </c>
      <c r="D2241" s="14">
        <v>19885</v>
      </c>
      <c r="E2241" s="14">
        <v>-375</v>
      </c>
      <c r="F2241" s="14">
        <v>-1.85</v>
      </c>
      <c r="G2241" s="14">
        <v>2408</v>
      </c>
      <c r="H2241" s="14">
        <v>1199</v>
      </c>
      <c r="I2241" s="14">
        <v>-1199</v>
      </c>
      <c r="J2241" s="14">
        <v>0</v>
      </c>
      <c r="K2241" s="14">
        <v>0</v>
      </c>
      <c r="L2241" s="14">
        <v>0</v>
      </c>
      <c r="M2241" s="14">
        <v>-1199</v>
      </c>
      <c r="N2241" s="14">
        <v>0</v>
      </c>
      <c r="O2241" s="14">
        <v>0</v>
      </c>
      <c r="P2241" s="14">
        <v>0</v>
      </c>
      <c r="Q2241" s="14">
        <v>0</v>
      </c>
      <c r="R2241" s="14">
        <v>0</v>
      </c>
      <c r="S2241" s="14">
        <v>0</v>
      </c>
      <c r="T2241" s="14">
        <v>0</v>
      </c>
      <c r="U2241" s="11">
        <f>D2241*G2241</f>
        <v>47883080</v>
      </c>
      <c r="V2241" s="11">
        <f>D2241*L2241</f>
        <v>0</v>
      </c>
    </row>
    <row r="2242" spans="1:22" x14ac:dyDescent="0.3">
      <c r="A2242" s="14" t="str">
        <f>VLOOKUP(B2242,stocks!$B$3:$D$3093,2,FALSE)</f>
        <v>신한 인버스 2X S&amp;P500 선물 ETN</v>
      </c>
      <c r="B2242" s="6" t="s">
        <v>16327</v>
      </c>
      <c r="C2242" s="6" t="s">
        <v>14402</v>
      </c>
      <c r="D2242" s="14">
        <v>3290</v>
      </c>
      <c r="E2242" s="14">
        <v>110</v>
      </c>
      <c r="F2242" s="14">
        <v>3.46</v>
      </c>
      <c r="G2242" s="14">
        <v>14517</v>
      </c>
      <c r="H2242" s="14">
        <v>-11713</v>
      </c>
      <c r="I2242" s="14">
        <v>11713</v>
      </c>
      <c r="J2242" s="14">
        <v>0</v>
      </c>
      <c r="K2242" s="14">
        <v>0</v>
      </c>
      <c r="L2242" s="14">
        <v>0</v>
      </c>
      <c r="M2242" s="14">
        <v>11713</v>
      </c>
      <c r="N2242" s="14">
        <v>0</v>
      </c>
      <c r="O2242" s="14">
        <v>0</v>
      </c>
      <c r="P2242" s="14">
        <v>0</v>
      </c>
      <c r="Q2242" s="14">
        <v>0</v>
      </c>
      <c r="R2242" s="14">
        <v>0</v>
      </c>
      <c r="S2242" s="14">
        <v>0</v>
      </c>
      <c r="T2242" s="14">
        <v>0</v>
      </c>
      <c r="U2242" s="11">
        <f>D2242*G2242</f>
        <v>47760930</v>
      </c>
      <c r="V2242" s="11">
        <f>D2242*L2242</f>
        <v>0</v>
      </c>
    </row>
    <row r="2243" spans="1:22" x14ac:dyDescent="0.3">
      <c r="A2243" s="14" t="str">
        <f>VLOOKUP(B2243,stocks!$B$3:$D$3093,2,FALSE)</f>
        <v>신한 인버스 다우존스지수 선물 ETN(H)</v>
      </c>
      <c r="B2243" s="6" t="s">
        <v>16292</v>
      </c>
      <c r="C2243" s="6" t="s">
        <v>14402</v>
      </c>
      <c r="D2243" s="14">
        <v>4160</v>
      </c>
      <c r="E2243" s="14">
        <v>80</v>
      </c>
      <c r="F2243" s="14">
        <v>1.96</v>
      </c>
      <c r="G2243" s="14">
        <v>11434</v>
      </c>
      <c r="H2243" s="14">
        <v>557</v>
      </c>
      <c r="I2243" s="14">
        <v>-557</v>
      </c>
      <c r="J2243" s="14">
        <v>0</v>
      </c>
      <c r="K2243" s="14">
        <v>0</v>
      </c>
      <c r="L2243" s="14">
        <v>0</v>
      </c>
      <c r="M2243" s="14">
        <v>-557</v>
      </c>
      <c r="N2243" s="14">
        <v>0</v>
      </c>
      <c r="O2243" s="14">
        <v>0</v>
      </c>
      <c r="P2243" s="14">
        <v>0</v>
      </c>
      <c r="Q2243" s="14">
        <v>0</v>
      </c>
      <c r="R2243" s="14">
        <v>0</v>
      </c>
      <c r="S2243" s="14">
        <v>0</v>
      </c>
      <c r="T2243" s="14">
        <v>0</v>
      </c>
      <c r="U2243" s="11">
        <f>D2243*G2243</f>
        <v>47565440</v>
      </c>
      <c r="V2243" s="11">
        <f>D2243*L2243</f>
        <v>0</v>
      </c>
    </row>
    <row r="2244" spans="1:22" x14ac:dyDescent="0.3">
      <c r="A2244" s="14" t="str">
        <f>VLOOKUP(B2244,stocks!$B$3:$D$3093,2,FALSE)</f>
        <v>신한 천연가스 선물 ETN(H)</v>
      </c>
      <c r="B2244" s="6" t="s">
        <v>16303</v>
      </c>
      <c r="C2244" s="6" t="s">
        <v>14402</v>
      </c>
      <c r="D2244" s="14">
        <v>2905</v>
      </c>
      <c r="E2244" s="14">
        <v>-10</v>
      </c>
      <c r="F2244" s="14">
        <v>-0.34</v>
      </c>
      <c r="G2244" s="14">
        <v>16165</v>
      </c>
      <c r="H2244" s="14">
        <v>12146</v>
      </c>
      <c r="I2244" s="14">
        <v>-12146</v>
      </c>
      <c r="J2244" s="14">
        <v>0</v>
      </c>
      <c r="K2244" s="14">
        <v>0</v>
      </c>
      <c r="L2244" s="14">
        <v>0</v>
      </c>
      <c r="M2244" s="14">
        <v>-12146</v>
      </c>
      <c r="N2244" s="14">
        <v>0</v>
      </c>
      <c r="O2244" s="14">
        <v>0</v>
      </c>
      <c r="P2244" s="14">
        <v>0</v>
      </c>
      <c r="Q2244" s="14">
        <v>0</v>
      </c>
      <c r="R2244" s="14">
        <v>0</v>
      </c>
      <c r="S2244" s="14">
        <v>0</v>
      </c>
      <c r="T2244" s="14">
        <v>0</v>
      </c>
      <c r="U2244" s="11">
        <f>D2244*G2244</f>
        <v>46959325</v>
      </c>
      <c r="V2244" s="11">
        <f>D2244*L2244</f>
        <v>0</v>
      </c>
    </row>
    <row r="2245" spans="1:22" x14ac:dyDescent="0.3">
      <c r="A2245" s="14" t="str">
        <f>VLOOKUP(B2245,stocks!$B$3:$D$3093,2,FALSE)</f>
        <v>네이블</v>
      </c>
      <c r="B2245" s="6" t="s">
        <v>13749</v>
      </c>
      <c r="C2245" s="6" t="s">
        <v>14402</v>
      </c>
      <c r="D2245" s="14">
        <v>6780</v>
      </c>
      <c r="E2245" s="14">
        <v>-80</v>
      </c>
      <c r="F2245" s="14">
        <v>-1.17</v>
      </c>
      <c r="G2245" s="14">
        <v>6849</v>
      </c>
      <c r="H2245" s="14">
        <v>890</v>
      </c>
      <c r="I2245" s="14">
        <v>0</v>
      </c>
      <c r="J2245" s="14">
        <v>-890</v>
      </c>
      <c r="K2245" s="14">
        <v>-890</v>
      </c>
      <c r="L2245" s="14">
        <v>0</v>
      </c>
      <c r="M2245" s="14">
        <v>0</v>
      </c>
      <c r="N2245" s="14">
        <v>0</v>
      </c>
      <c r="O2245" s="14">
        <v>0</v>
      </c>
      <c r="P2245" s="14">
        <v>0</v>
      </c>
      <c r="Q2245" s="14">
        <v>0</v>
      </c>
      <c r="R2245" s="14">
        <v>0</v>
      </c>
      <c r="S2245" s="14">
        <v>0</v>
      </c>
      <c r="T2245" s="14">
        <v>0</v>
      </c>
      <c r="U2245" s="11">
        <f>D2245*G2245</f>
        <v>46436220</v>
      </c>
      <c r="V2245" s="11">
        <f>D2245*L2245</f>
        <v>0</v>
      </c>
    </row>
    <row r="2246" spans="1:22" x14ac:dyDescent="0.3">
      <c r="A2246" s="14" t="str">
        <f>VLOOKUP(B2246,stocks!$B$3:$D$3093,2,FALSE)</f>
        <v>삼양사우</v>
      </c>
      <c r="B2246" s="6" t="s">
        <v>14144</v>
      </c>
      <c r="C2246" s="6" t="s">
        <v>14402</v>
      </c>
      <c r="D2246" s="14">
        <v>49350</v>
      </c>
      <c r="E2246" s="14">
        <v>-150</v>
      </c>
      <c r="F2246" s="14">
        <v>-0.3</v>
      </c>
      <c r="G2246" s="14">
        <v>938</v>
      </c>
      <c r="H2246" s="14">
        <v>0</v>
      </c>
      <c r="I2246" s="14">
        <v>0</v>
      </c>
      <c r="J2246" s="14">
        <v>0</v>
      </c>
      <c r="K2246" s="14">
        <v>0</v>
      </c>
      <c r="L2246" s="14">
        <v>0</v>
      </c>
      <c r="M2246" s="14">
        <v>0</v>
      </c>
      <c r="N2246" s="14">
        <v>0</v>
      </c>
      <c r="O2246" s="14">
        <v>0</v>
      </c>
      <c r="P2246" s="14">
        <v>0</v>
      </c>
      <c r="Q2246" s="14">
        <v>0</v>
      </c>
      <c r="R2246" s="14">
        <v>0</v>
      </c>
      <c r="S2246" s="14">
        <v>0</v>
      </c>
      <c r="T2246" s="14">
        <v>0</v>
      </c>
      <c r="U2246" s="11">
        <f>D2246*G2246</f>
        <v>46290300</v>
      </c>
      <c r="V2246" s="11">
        <f>D2246*L2246</f>
        <v>0</v>
      </c>
    </row>
    <row r="2247" spans="1:22" x14ac:dyDescent="0.3">
      <c r="A2247" s="14" t="str">
        <f>VLOOKUP(B2247,stocks!$B$3:$D$3093,2,FALSE)</f>
        <v>소프트센우</v>
      </c>
      <c r="B2247" s="6" t="s">
        <v>14297</v>
      </c>
      <c r="C2247" s="6" t="s">
        <v>14402</v>
      </c>
      <c r="D2247" s="14">
        <v>37950</v>
      </c>
      <c r="E2247" s="14">
        <v>-1200</v>
      </c>
      <c r="F2247" s="14">
        <v>-3.07</v>
      </c>
      <c r="G2247" s="14">
        <v>1214</v>
      </c>
      <c r="H2247" s="14">
        <v>-4</v>
      </c>
      <c r="I2247" s="14">
        <v>0</v>
      </c>
      <c r="J2247" s="14">
        <v>0</v>
      </c>
      <c r="K2247" s="14">
        <v>0</v>
      </c>
      <c r="L2247" s="14">
        <v>0</v>
      </c>
      <c r="M2247" s="14">
        <v>0</v>
      </c>
      <c r="N2247" s="14">
        <v>0</v>
      </c>
      <c r="O2247" s="14">
        <v>0</v>
      </c>
      <c r="P2247" s="14">
        <v>0</v>
      </c>
      <c r="Q2247" s="14">
        <v>0</v>
      </c>
      <c r="R2247" s="14">
        <v>0</v>
      </c>
      <c r="S2247" s="14">
        <v>4</v>
      </c>
      <c r="T2247" s="14">
        <v>0</v>
      </c>
      <c r="U2247" s="11">
        <f>D2247*G2247</f>
        <v>46071300</v>
      </c>
      <c r="V2247" s="11">
        <f>D2247*L2247</f>
        <v>0</v>
      </c>
    </row>
    <row r="2248" spans="1:22" x14ac:dyDescent="0.3">
      <c r="A2248" s="14" t="str">
        <f>VLOOKUP(B2248,stocks!$B$3:$D$3093,2,FALSE)</f>
        <v>드림씨아이에스</v>
      </c>
      <c r="B2248" s="6" t="s">
        <v>13373</v>
      </c>
      <c r="C2248" s="6" t="s">
        <v>14402</v>
      </c>
      <c r="D2248" s="14">
        <v>16250</v>
      </c>
      <c r="E2248" s="14">
        <v>-100</v>
      </c>
      <c r="F2248" s="14">
        <v>-0.61</v>
      </c>
      <c r="G2248" s="14">
        <v>2831</v>
      </c>
      <c r="H2248" s="14">
        <v>265</v>
      </c>
      <c r="I2248" s="14">
        <v>0</v>
      </c>
      <c r="J2248" s="14">
        <v>-270</v>
      </c>
      <c r="K2248" s="14">
        <v>-270</v>
      </c>
      <c r="L2248" s="14">
        <v>0</v>
      </c>
      <c r="M2248" s="14">
        <v>0</v>
      </c>
      <c r="N2248" s="14">
        <v>0</v>
      </c>
      <c r="O2248" s="14">
        <v>0</v>
      </c>
      <c r="P2248" s="14">
        <v>0</v>
      </c>
      <c r="Q2248" s="14">
        <v>0</v>
      </c>
      <c r="R2248" s="14">
        <v>0</v>
      </c>
      <c r="S2248" s="14">
        <v>2</v>
      </c>
      <c r="T2248" s="14">
        <v>3</v>
      </c>
      <c r="U2248" s="11">
        <f>D2248*G2248</f>
        <v>46003750</v>
      </c>
      <c r="V2248" s="11">
        <f>D2248*L2248</f>
        <v>0</v>
      </c>
    </row>
    <row r="2249" spans="1:22" x14ac:dyDescent="0.3">
      <c r="A2249" s="14" t="str">
        <f>VLOOKUP(B2249,stocks!$B$3:$D$3093,2,FALSE)</f>
        <v>유유제약2우B</v>
      </c>
      <c r="B2249" s="6" t="s">
        <v>14412</v>
      </c>
      <c r="C2249" s="6" t="s">
        <v>14402</v>
      </c>
      <c r="D2249" s="14">
        <v>28450</v>
      </c>
      <c r="E2249" s="14">
        <v>-300</v>
      </c>
      <c r="F2249" s="14">
        <v>-1.04</v>
      </c>
      <c r="G2249" s="14">
        <v>1542</v>
      </c>
      <c r="H2249" s="14">
        <v>-3</v>
      </c>
      <c r="I2249" s="14">
        <v>0</v>
      </c>
      <c r="J2249" s="14">
        <v>0</v>
      </c>
      <c r="K2249" s="14">
        <v>0</v>
      </c>
      <c r="L2249" s="14">
        <v>0</v>
      </c>
      <c r="M2249" s="14">
        <v>0</v>
      </c>
      <c r="N2249" s="14">
        <v>0</v>
      </c>
      <c r="O2249" s="14">
        <v>0</v>
      </c>
      <c r="P2249" s="14">
        <v>0</v>
      </c>
      <c r="Q2249" s="14">
        <v>0</v>
      </c>
      <c r="R2249" s="14">
        <v>0</v>
      </c>
      <c r="S2249" s="14">
        <v>0</v>
      </c>
      <c r="T2249" s="14">
        <v>3</v>
      </c>
      <c r="U2249" s="11">
        <f>D2249*G2249</f>
        <v>43869900</v>
      </c>
      <c r="V2249" s="11">
        <f>D2249*L2249</f>
        <v>0</v>
      </c>
    </row>
    <row r="2250" spans="1:22" x14ac:dyDescent="0.3">
      <c r="A2250" s="14" t="str">
        <f>VLOOKUP(B2250,stocks!$B$3:$D$3093,2,FALSE)</f>
        <v>HANARO 200TR</v>
      </c>
      <c r="B2250" s="6" t="s">
        <v>16112</v>
      </c>
      <c r="C2250" s="6" t="s">
        <v>14402</v>
      </c>
      <c r="D2250" s="14">
        <v>51210</v>
      </c>
      <c r="E2250" s="14">
        <v>-490</v>
      </c>
      <c r="F2250" s="14">
        <v>-0.95</v>
      </c>
      <c r="G2250" s="14">
        <v>852</v>
      </c>
      <c r="H2250" s="14">
        <v>9</v>
      </c>
      <c r="I2250" s="14">
        <v>-9</v>
      </c>
      <c r="J2250" s="14">
        <v>0</v>
      </c>
      <c r="K2250" s="14">
        <v>0</v>
      </c>
      <c r="L2250" s="14">
        <v>0</v>
      </c>
      <c r="M2250" s="14">
        <v>-850</v>
      </c>
      <c r="N2250" s="14">
        <v>0</v>
      </c>
      <c r="O2250" s="14">
        <v>50</v>
      </c>
      <c r="P2250" s="14">
        <v>0</v>
      </c>
      <c r="Q2250" s="14">
        <v>791</v>
      </c>
      <c r="R2250" s="14">
        <v>0</v>
      </c>
      <c r="S2250" s="14">
        <v>0</v>
      </c>
      <c r="T2250" s="14">
        <v>0</v>
      </c>
      <c r="U2250" s="11">
        <f>D2250*G2250</f>
        <v>43630920</v>
      </c>
      <c r="V2250" s="11">
        <f>D2250*L2250</f>
        <v>0</v>
      </c>
    </row>
    <row r="2251" spans="1:22" x14ac:dyDescent="0.3">
      <c r="A2251" s="14" t="str">
        <f>VLOOKUP(B2251,stocks!$B$3:$D$3093,2,FALSE)</f>
        <v>KODEX 탄소효율그린뉴딜</v>
      </c>
      <c r="B2251" s="6" t="s">
        <v>16237</v>
      </c>
      <c r="C2251" s="6" t="s">
        <v>14402</v>
      </c>
      <c r="D2251" s="14">
        <v>10290</v>
      </c>
      <c r="E2251" s="14">
        <v>-70</v>
      </c>
      <c r="F2251" s="14">
        <v>-0.68</v>
      </c>
      <c r="G2251" s="14">
        <v>4225</v>
      </c>
      <c r="H2251" s="14">
        <v>1603</v>
      </c>
      <c r="I2251" s="14">
        <v>-1603</v>
      </c>
      <c r="J2251" s="14">
        <v>0</v>
      </c>
      <c r="K2251" s="14">
        <v>0</v>
      </c>
      <c r="L2251" s="14">
        <v>0</v>
      </c>
      <c r="M2251" s="14">
        <v>-1603</v>
      </c>
      <c r="N2251" s="14">
        <v>0</v>
      </c>
      <c r="O2251" s="14">
        <v>0</v>
      </c>
      <c r="P2251" s="14">
        <v>0</v>
      </c>
      <c r="Q2251" s="14">
        <v>0</v>
      </c>
      <c r="R2251" s="14">
        <v>0</v>
      </c>
      <c r="S2251" s="14">
        <v>0</v>
      </c>
      <c r="T2251" s="14">
        <v>0</v>
      </c>
      <c r="U2251" s="11">
        <f>D2251*G2251</f>
        <v>43475250</v>
      </c>
      <c r="V2251" s="11">
        <f>D2251*L2251</f>
        <v>0</v>
      </c>
    </row>
    <row r="2252" spans="1:22" x14ac:dyDescent="0.3">
      <c r="A2252" s="14" t="str">
        <f>VLOOKUP(B2252,stocks!$B$3:$D$3093,2,FALSE)</f>
        <v>KINDEX Fn5G플러스</v>
      </c>
      <c r="B2252" s="6" t="s">
        <v>16247</v>
      </c>
      <c r="C2252" s="6" t="s">
        <v>14402</v>
      </c>
      <c r="D2252" s="14">
        <v>9240</v>
      </c>
      <c r="E2252" s="14">
        <v>-100</v>
      </c>
      <c r="F2252" s="14">
        <v>-1.07</v>
      </c>
      <c r="G2252" s="14">
        <v>4582</v>
      </c>
      <c r="H2252" s="14">
        <v>1360</v>
      </c>
      <c r="I2252" s="14">
        <v>-1360</v>
      </c>
      <c r="J2252" s="14">
        <v>0</v>
      </c>
      <c r="K2252" s="14">
        <v>0</v>
      </c>
      <c r="L2252" s="14">
        <v>0</v>
      </c>
      <c r="M2252" s="14">
        <v>-1380</v>
      </c>
      <c r="N2252" s="14">
        <v>0</v>
      </c>
      <c r="O2252" s="14">
        <v>20</v>
      </c>
      <c r="P2252" s="14">
        <v>0</v>
      </c>
      <c r="Q2252" s="14">
        <v>0</v>
      </c>
      <c r="R2252" s="14">
        <v>0</v>
      </c>
      <c r="S2252" s="14">
        <v>0</v>
      </c>
      <c r="T2252" s="14">
        <v>0</v>
      </c>
      <c r="U2252" s="11">
        <f>D2252*G2252</f>
        <v>42337680</v>
      </c>
      <c r="V2252" s="11">
        <f>D2252*L2252</f>
        <v>0</v>
      </c>
    </row>
    <row r="2253" spans="1:22" x14ac:dyDescent="0.3">
      <c r="A2253" s="14" t="str">
        <f>VLOOKUP(B2253,stocks!$B$3:$D$3093,2,FALSE)</f>
        <v>QV 인버스 레버리지 WTI원유 선물 ETN(H)</v>
      </c>
      <c r="B2253" s="6" t="s">
        <v>16398</v>
      </c>
      <c r="C2253" s="6" t="s">
        <v>14402</v>
      </c>
      <c r="D2253" s="14">
        <v>485</v>
      </c>
      <c r="E2253" s="14">
        <v>-15</v>
      </c>
      <c r="F2253" s="14">
        <v>-3</v>
      </c>
      <c r="G2253" s="14">
        <v>86720</v>
      </c>
      <c r="H2253" s="14">
        <v>29056</v>
      </c>
      <c r="I2253" s="14">
        <v>-29056</v>
      </c>
      <c r="J2253" s="14">
        <v>0</v>
      </c>
      <c r="K2253" s="14">
        <v>0</v>
      </c>
      <c r="L2253" s="14">
        <v>0</v>
      </c>
      <c r="M2253" s="14">
        <v>-29056</v>
      </c>
      <c r="N2253" s="14">
        <v>0</v>
      </c>
      <c r="O2253" s="14">
        <v>0</v>
      </c>
      <c r="P2253" s="14">
        <v>0</v>
      </c>
      <c r="Q2253" s="14">
        <v>0</v>
      </c>
      <c r="R2253" s="14">
        <v>0</v>
      </c>
      <c r="S2253" s="14">
        <v>0</v>
      </c>
      <c r="T2253" s="14">
        <v>0</v>
      </c>
      <c r="U2253" s="11">
        <f>D2253*G2253</f>
        <v>42059200</v>
      </c>
      <c r="V2253" s="11">
        <f>D2253*L2253</f>
        <v>0</v>
      </c>
    </row>
    <row r="2254" spans="1:22" x14ac:dyDescent="0.3">
      <c r="A2254" s="14" t="str">
        <f>VLOOKUP(B2254,stocks!$B$3:$D$3093,2,FALSE)</f>
        <v>KODEX 코스닥150롱코스피200숏선물</v>
      </c>
      <c r="B2254" s="6" t="s">
        <v>16187</v>
      </c>
      <c r="C2254" s="6" t="s">
        <v>14402</v>
      </c>
      <c r="D2254" s="14">
        <v>7965</v>
      </c>
      <c r="E2254" s="14">
        <v>75</v>
      </c>
      <c r="F2254" s="14">
        <v>0.95</v>
      </c>
      <c r="G2254" s="14">
        <v>5271</v>
      </c>
      <c r="H2254" s="14">
        <v>3394</v>
      </c>
      <c r="I2254" s="14">
        <v>-3394</v>
      </c>
      <c r="J2254" s="14">
        <v>0</v>
      </c>
      <c r="K2254" s="14">
        <v>0</v>
      </c>
      <c r="L2254" s="14">
        <v>0</v>
      </c>
      <c r="M2254" s="14">
        <v>-3394</v>
      </c>
      <c r="N2254" s="14">
        <v>0</v>
      </c>
      <c r="O2254" s="14">
        <v>0</v>
      </c>
      <c r="P2254" s="14">
        <v>0</v>
      </c>
      <c r="Q2254" s="14">
        <v>0</v>
      </c>
      <c r="R2254" s="14">
        <v>0</v>
      </c>
      <c r="S2254" s="14">
        <v>0</v>
      </c>
      <c r="T2254" s="14">
        <v>0</v>
      </c>
      <c r="U2254" s="11">
        <f>D2254*G2254</f>
        <v>41983515</v>
      </c>
      <c r="V2254" s="11">
        <f>D2254*L2254</f>
        <v>0</v>
      </c>
    </row>
    <row r="2255" spans="1:22" x14ac:dyDescent="0.3">
      <c r="A2255" s="14" t="str">
        <f>VLOOKUP(B2255,stocks!$B$3:$D$3093,2,FALSE)</f>
        <v>KBSTAR 금융채액티브</v>
      </c>
      <c r="B2255" s="6" t="s">
        <v>16128</v>
      </c>
      <c r="C2255" s="6" t="s">
        <v>14402</v>
      </c>
      <c r="D2255" s="14">
        <v>103065</v>
      </c>
      <c r="E2255" s="14">
        <v>-20</v>
      </c>
      <c r="F2255" s="14">
        <v>-0.02</v>
      </c>
      <c r="G2255" s="14">
        <v>403</v>
      </c>
      <c r="H2255" s="14">
        <v>-2</v>
      </c>
      <c r="I2255" s="14">
        <v>2</v>
      </c>
      <c r="J2255" s="14">
        <v>0</v>
      </c>
      <c r="K2255" s="14">
        <v>0</v>
      </c>
      <c r="L2255" s="14">
        <v>0</v>
      </c>
      <c r="M2255" s="14">
        <v>-4</v>
      </c>
      <c r="N2255" s="14">
        <v>0</v>
      </c>
      <c r="O2255" s="14">
        <v>6</v>
      </c>
      <c r="P2255" s="14">
        <v>0</v>
      </c>
      <c r="Q2255" s="14">
        <v>0</v>
      </c>
      <c r="R2255" s="14">
        <v>0</v>
      </c>
      <c r="S2255" s="14">
        <v>0</v>
      </c>
      <c r="T2255" s="14">
        <v>0</v>
      </c>
      <c r="U2255" s="11">
        <f>D2255*G2255</f>
        <v>41535195</v>
      </c>
      <c r="V2255" s="11">
        <f>D2255*L2255</f>
        <v>0</v>
      </c>
    </row>
    <row r="2256" spans="1:22" x14ac:dyDescent="0.3">
      <c r="A2256" s="14" t="str">
        <f>VLOOKUP(B2256,stocks!$B$3:$D$3093,2,FALSE)</f>
        <v>TIGER 경기방어채권혼합</v>
      </c>
      <c r="B2256" s="6" t="s">
        <v>15713</v>
      </c>
      <c r="C2256" s="6" t="s">
        <v>14402</v>
      </c>
      <c r="D2256" s="14">
        <v>10115</v>
      </c>
      <c r="E2256" s="14">
        <v>-15</v>
      </c>
      <c r="F2256" s="14">
        <v>-0.15</v>
      </c>
      <c r="G2256" s="14">
        <v>4073</v>
      </c>
      <c r="H2256" s="14">
        <v>167</v>
      </c>
      <c r="I2256" s="14">
        <v>-167</v>
      </c>
      <c r="J2256" s="14">
        <v>0</v>
      </c>
      <c r="K2256" s="14">
        <v>0</v>
      </c>
      <c r="L2256" s="14">
        <v>0</v>
      </c>
      <c r="M2256" s="14">
        <v>-369</v>
      </c>
      <c r="N2256" s="14">
        <v>0</v>
      </c>
      <c r="O2256" s="14">
        <v>0</v>
      </c>
      <c r="P2256" s="14">
        <v>0</v>
      </c>
      <c r="Q2256" s="14">
        <v>202</v>
      </c>
      <c r="R2256" s="14">
        <v>0</v>
      </c>
      <c r="S2256" s="14">
        <v>0</v>
      </c>
      <c r="T2256" s="14">
        <v>0</v>
      </c>
      <c r="U2256" s="11">
        <f>D2256*G2256</f>
        <v>41198395</v>
      </c>
      <c r="V2256" s="11">
        <f>D2256*L2256</f>
        <v>0</v>
      </c>
    </row>
    <row r="2257" spans="1:22" x14ac:dyDescent="0.3">
      <c r="A2257" s="14" t="str">
        <f>VLOOKUP(B2257,stocks!$B$3:$D$3093,2,FALSE)</f>
        <v>전방</v>
      </c>
      <c r="B2257" s="6" t="s">
        <v>14433</v>
      </c>
      <c r="C2257" s="6" t="s">
        <v>14402</v>
      </c>
      <c r="D2257" s="14">
        <v>40000</v>
      </c>
      <c r="E2257" s="14">
        <v>-850</v>
      </c>
      <c r="F2257" s="14">
        <v>-2.08</v>
      </c>
      <c r="G2257" s="14">
        <v>1028</v>
      </c>
      <c r="H2257" s="14">
        <v>-1</v>
      </c>
      <c r="I2257" s="14">
        <v>-1</v>
      </c>
      <c r="J2257" s="14">
        <v>2</v>
      </c>
      <c r="K2257" s="14">
        <v>2</v>
      </c>
      <c r="L2257" s="14">
        <v>0</v>
      </c>
      <c r="M2257" s="14">
        <v>-1</v>
      </c>
      <c r="N2257" s="14">
        <v>0</v>
      </c>
      <c r="O2257" s="14">
        <v>0</v>
      </c>
      <c r="P2257" s="14">
        <v>0</v>
      </c>
      <c r="Q2257" s="14">
        <v>0</v>
      </c>
      <c r="R2257" s="14">
        <v>0</v>
      </c>
      <c r="S2257" s="14">
        <v>0</v>
      </c>
      <c r="T2257" s="14">
        <v>0</v>
      </c>
      <c r="U2257" s="11">
        <f>D2257*G2257</f>
        <v>41120000</v>
      </c>
      <c r="V2257" s="11">
        <f>D2257*L2257</f>
        <v>0</v>
      </c>
    </row>
    <row r="2258" spans="1:22" x14ac:dyDescent="0.3">
      <c r="A2258" s="14" t="str">
        <f>VLOOKUP(B2258,stocks!$B$3:$D$3093,2,FALSE)</f>
        <v>TIGER 삼성그룹펀더멘털</v>
      </c>
      <c r="B2258" s="6" t="s">
        <v>15426</v>
      </c>
      <c r="C2258" s="6" t="s">
        <v>14402</v>
      </c>
      <c r="D2258" s="14">
        <v>12390</v>
      </c>
      <c r="E2258" s="14">
        <v>-125</v>
      </c>
      <c r="F2258" s="14">
        <v>-1</v>
      </c>
      <c r="G2258" s="14">
        <v>3299</v>
      </c>
      <c r="H2258" s="14">
        <v>1110</v>
      </c>
      <c r="I2258" s="14">
        <v>-927</v>
      </c>
      <c r="J2258" s="14">
        <v>-185</v>
      </c>
      <c r="K2258" s="14">
        <v>0</v>
      </c>
      <c r="L2258" s="14">
        <v>0</v>
      </c>
      <c r="M2258" s="14">
        <v>-927</v>
      </c>
      <c r="N2258" s="14">
        <v>0</v>
      </c>
      <c r="O2258" s="14">
        <v>0</v>
      </c>
      <c r="P2258" s="14">
        <v>0</v>
      </c>
      <c r="Q2258" s="14">
        <v>0</v>
      </c>
      <c r="R2258" s="14">
        <v>0</v>
      </c>
      <c r="S2258" s="14">
        <v>0</v>
      </c>
      <c r="T2258" s="14">
        <v>2</v>
      </c>
      <c r="U2258" s="11">
        <f>D2258*G2258</f>
        <v>40874610</v>
      </c>
      <c r="V2258" s="11">
        <f>D2258*L2258</f>
        <v>0</v>
      </c>
    </row>
    <row r="2259" spans="1:22" x14ac:dyDescent="0.3">
      <c r="A2259" s="14" t="str">
        <f>VLOOKUP(B2259,stocks!$B$3:$D$3093,2,FALSE)</f>
        <v>ARIRANG 신흥국MSCI인버스(합성 H)</v>
      </c>
      <c r="B2259" s="6" t="s">
        <v>16233</v>
      </c>
      <c r="C2259" s="6" t="s">
        <v>14402</v>
      </c>
      <c r="D2259" s="14">
        <v>8965</v>
      </c>
      <c r="E2259" s="14">
        <v>100</v>
      </c>
      <c r="F2259" s="14">
        <v>1.1299999999999999</v>
      </c>
      <c r="G2259" s="14">
        <v>4483</v>
      </c>
      <c r="H2259" s="14">
        <v>1663</v>
      </c>
      <c r="I2259" s="14">
        <v>-1663</v>
      </c>
      <c r="J2259" s="14">
        <v>0</v>
      </c>
      <c r="K2259" s="14">
        <v>0</v>
      </c>
      <c r="L2259" s="14">
        <v>0</v>
      </c>
      <c r="M2259" s="14">
        <v>-1663</v>
      </c>
      <c r="N2259" s="14">
        <v>0</v>
      </c>
      <c r="O2259" s="14">
        <v>0</v>
      </c>
      <c r="P2259" s="14">
        <v>0</v>
      </c>
      <c r="Q2259" s="14">
        <v>0</v>
      </c>
      <c r="R2259" s="14">
        <v>0</v>
      </c>
      <c r="S2259" s="14">
        <v>0</v>
      </c>
      <c r="T2259" s="14">
        <v>0</v>
      </c>
      <c r="U2259" s="11">
        <f>D2259*G2259</f>
        <v>40190095</v>
      </c>
      <c r="V2259" s="11">
        <f>D2259*L2259</f>
        <v>0</v>
      </c>
    </row>
    <row r="2260" spans="1:22" x14ac:dyDescent="0.3">
      <c r="A2260" s="14" t="str">
        <f>VLOOKUP(B2260,stocks!$B$3:$D$3093,2,FALSE)</f>
        <v>KBSTAR 헬스케어</v>
      </c>
      <c r="B2260" s="6" t="s">
        <v>15782</v>
      </c>
      <c r="C2260" s="6" t="s">
        <v>14402</v>
      </c>
      <c r="D2260" s="14">
        <v>16390</v>
      </c>
      <c r="E2260" s="14">
        <v>150</v>
      </c>
      <c r="F2260" s="14">
        <v>0.92</v>
      </c>
      <c r="G2260" s="14">
        <v>2449</v>
      </c>
      <c r="H2260" s="14">
        <v>609</v>
      </c>
      <c r="I2260" s="14">
        <v>-609</v>
      </c>
      <c r="J2260" s="14">
        <v>0</v>
      </c>
      <c r="K2260" s="14">
        <v>0</v>
      </c>
      <c r="L2260" s="14">
        <v>0</v>
      </c>
      <c r="M2260" s="14">
        <v>-619</v>
      </c>
      <c r="N2260" s="14">
        <v>0</v>
      </c>
      <c r="O2260" s="14">
        <v>10</v>
      </c>
      <c r="P2260" s="14">
        <v>0</v>
      </c>
      <c r="Q2260" s="14">
        <v>0</v>
      </c>
      <c r="R2260" s="14">
        <v>0</v>
      </c>
      <c r="S2260" s="14">
        <v>0</v>
      </c>
      <c r="T2260" s="14">
        <v>0</v>
      </c>
      <c r="U2260" s="11">
        <f>D2260*G2260</f>
        <v>40139110</v>
      </c>
      <c r="V2260" s="11">
        <f>D2260*L2260</f>
        <v>0</v>
      </c>
    </row>
    <row r="2261" spans="1:22" x14ac:dyDescent="0.3">
      <c r="A2261" s="14" t="str">
        <f>VLOOKUP(B2261,stocks!$B$3:$D$3093,2,FALSE)</f>
        <v>TIGER KIS부동산인프라채권TR</v>
      </c>
      <c r="B2261" s="6" t="s">
        <v>16142</v>
      </c>
      <c r="C2261" s="6" t="s">
        <v>14402</v>
      </c>
      <c r="D2261" s="14">
        <v>5780</v>
      </c>
      <c r="E2261" s="14">
        <v>-20</v>
      </c>
      <c r="F2261" s="14">
        <v>-0.34</v>
      </c>
      <c r="G2261" s="14">
        <v>6906</v>
      </c>
      <c r="H2261" s="14">
        <v>1178</v>
      </c>
      <c r="I2261" s="14">
        <v>-3256</v>
      </c>
      <c r="J2261" s="14">
        <v>0</v>
      </c>
      <c r="K2261" s="14">
        <v>0</v>
      </c>
      <c r="L2261" s="14">
        <v>0</v>
      </c>
      <c r="M2261" s="14">
        <v>-3256</v>
      </c>
      <c r="N2261" s="14">
        <v>0</v>
      </c>
      <c r="O2261" s="14">
        <v>0</v>
      </c>
      <c r="P2261" s="14">
        <v>0</v>
      </c>
      <c r="Q2261" s="14">
        <v>0</v>
      </c>
      <c r="R2261" s="14">
        <v>0</v>
      </c>
      <c r="S2261" s="14">
        <v>2078</v>
      </c>
      <c r="T2261" s="14">
        <v>0</v>
      </c>
      <c r="U2261" s="11">
        <f>D2261*G2261</f>
        <v>39916680</v>
      </c>
      <c r="V2261" s="11">
        <f>D2261*L2261</f>
        <v>0</v>
      </c>
    </row>
    <row r="2262" spans="1:22" x14ac:dyDescent="0.3">
      <c r="A2262" s="14" t="str">
        <f>VLOOKUP(B2262,stocks!$B$3:$D$3093,2,FALSE)</f>
        <v>ARIRANG ESG우수기업</v>
      </c>
      <c r="B2262" s="6" t="s">
        <v>15886</v>
      </c>
      <c r="C2262" s="6" t="s">
        <v>14402</v>
      </c>
      <c r="D2262" s="14">
        <v>9785</v>
      </c>
      <c r="E2262" s="14">
        <v>-190</v>
      </c>
      <c r="F2262" s="14">
        <v>-1.9</v>
      </c>
      <c r="G2262" s="14">
        <v>4058</v>
      </c>
      <c r="H2262" s="14">
        <v>9</v>
      </c>
      <c r="I2262" s="14">
        <v>-19</v>
      </c>
      <c r="J2262" s="14">
        <v>0</v>
      </c>
      <c r="K2262" s="14">
        <v>0</v>
      </c>
      <c r="L2262" s="14">
        <v>0</v>
      </c>
      <c r="M2262" s="14">
        <v>-39</v>
      </c>
      <c r="N2262" s="14">
        <v>0</v>
      </c>
      <c r="O2262" s="14">
        <v>20</v>
      </c>
      <c r="P2262" s="14">
        <v>0</v>
      </c>
      <c r="Q2262" s="14">
        <v>0</v>
      </c>
      <c r="R2262" s="14">
        <v>0</v>
      </c>
      <c r="S2262" s="14">
        <v>0</v>
      </c>
      <c r="T2262" s="14">
        <v>10</v>
      </c>
      <c r="U2262" s="11">
        <f>D2262*G2262</f>
        <v>39707530</v>
      </c>
      <c r="V2262" s="11">
        <f>D2262*L2262</f>
        <v>0</v>
      </c>
    </row>
    <row r="2263" spans="1:22" x14ac:dyDescent="0.3">
      <c r="A2263" s="14" t="str">
        <f>VLOOKUP(B2263,stocks!$B$3:$D$3093,2,FALSE)</f>
        <v>TIGER 미국달러선물레버리지</v>
      </c>
      <c r="B2263" s="6" t="s">
        <v>15800</v>
      </c>
      <c r="C2263" s="6" t="s">
        <v>14402</v>
      </c>
      <c r="D2263" s="14">
        <v>9410</v>
      </c>
      <c r="E2263" s="14">
        <v>70</v>
      </c>
      <c r="F2263" s="14">
        <v>0.75</v>
      </c>
      <c r="G2263" s="14">
        <v>4125</v>
      </c>
      <c r="H2263" s="14">
        <v>-711</v>
      </c>
      <c r="I2263" s="14">
        <v>711</v>
      </c>
      <c r="J2263" s="14">
        <v>0</v>
      </c>
      <c r="K2263" s="14">
        <v>0</v>
      </c>
      <c r="L2263" s="14">
        <v>0</v>
      </c>
      <c r="M2263" s="14">
        <v>711</v>
      </c>
      <c r="N2263" s="14">
        <v>0</v>
      </c>
      <c r="O2263" s="14">
        <v>0</v>
      </c>
      <c r="P2263" s="14">
        <v>0</v>
      </c>
      <c r="Q2263" s="14">
        <v>0</v>
      </c>
      <c r="R2263" s="14">
        <v>0</v>
      </c>
      <c r="S2263" s="14">
        <v>0</v>
      </c>
      <c r="T2263" s="14">
        <v>0</v>
      </c>
      <c r="U2263" s="11">
        <f>D2263*G2263</f>
        <v>38816250</v>
      </c>
      <c r="V2263" s="11">
        <f>D2263*L2263</f>
        <v>0</v>
      </c>
    </row>
    <row r="2264" spans="1:22" x14ac:dyDescent="0.3">
      <c r="A2264" s="14" t="str">
        <f>VLOOKUP(B2264,stocks!$B$3:$D$3093,2,FALSE)</f>
        <v>KOSEF 코스닥150선물레버리지</v>
      </c>
      <c r="B2264" s="6" t="s">
        <v>15934</v>
      </c>
      <c r="C2264" s="6" t="s">
        <v>14402</v>
      </c>
      <c r="D2264" s="14">
        <v>6500</v>
      </c>
      <c r="E2264" s="14">
        <v>-55</v>
      </c>
      <c r="F2264" s="14">
        <v>-0.84</v>
      </c>
      <c r="G2264" s="14">
        <v>5963</v>
      </c>
      <c r="H2264" s="14">
        <v>-402</v>
      </c>
      <c r="I2264" s="14">
        <v>402</v>
      </c>
      <c r="J2264" s="14">
        <v>0</v>
      </c>
      <c r="K2264" s="14">
        <v>0</v>
      </c>
      <c r="L2264" s="14">
        <v>0</v>
      </c>
      <c r="M2264" s="14">
        <v>400</v>
      </c>
      <c r="N2264" s="14">
        <v>0</v>
      </c>
      <c r="O2264" s="14">
        <v>2</v>
      </c>
      <c r="P2264" s="14">
        <v>0</v>
      </c>
      <c r="Q2264" s="14">
        <v>0</v>
      </c>
      <c r="R2264" s="14">
        <v>0</v>
      </c>
      <c r="S2264" s="14">
        <v>0</v>
      </c>
      <c r="T2264" s="14">
        <v>0</v>
      </c>
      <c r="U2264" s="11">
        <f>D2264*G2264</f>
        <v>38759500</v>
      </c>
      <c r="V2264" s="11">
        <f>D2264*L2264</f>
        <v>0</v>
      </c>
    </row>
    <row r="2265" spans="1:22" x14ac:dyDescent="0.3">
      <c r="A2265" s="14" t="str">
        <f>VLOOKUP(B2265,stocks!$B$3:$D$3093,2,FALSE)</f>
        <v>삼성 미국 대형 가치주 ETN</v>
      </c>
      <c r="B2265" s="6" t="s">
        <v>16371</v>
      </c>
      <c r="C2265" s="6" t="s">
        <v>14402</v>
      </c>
      <c r="D2265" s="14">
        <v>15085</v>
      </c>
      <c r="E2265" s="14">
        <v>-370</v>
      </c>
      <c r="F2265" s="14">
        <v>-2.39</v>
      </c>
      <c r="G2265" s="14">
        <v>2521</v>
      </c>
      <c r="H2265" s="14">
        <v>-2520</v>
      </c>
      <c r="I2265" s="14">
        <v>2520</v>
      </c>
      <c r="J2265" s="14">
        <v>0</v>
      </c>
      <c r="K2265" s="14">
        <v>0</v>
      </c>
      <c r="L2265" s="14">
        <v>0</v>
      </c>
      <c r="M2265" s="14">
        <v>2520</v>
      </c>
      <c r="N2265" s="14">
        <v>0</v>
      </c>
      <c r="O2265" s="14">
        <v>0</v>
      </c>
      <c r="P2265" s="14">
        <v>0</v>
      </c>
      <c r="Q2265" s="14">
        <v>0</v>
      </c>
      <c r="R2265" s="14">
        <v>0</v>
      </c>
      <c r="S2265" s="14">
        <v>0</v>
      </c>
      <c r="T2265" s="14">
        <v>0</v>
      </c>
      <c r="U2265" s="11">
        <f>D2265*G2265</f>
        <v>38029285</v>
      </c>
      <c r="V2265" s="11">
        <f>D2265*L2265</f>
        <v>0</v>
      </c>
    </row>
    <row r="2266" spans="1:22" x14ac:dyDescent="0.3">
      <c r="A2266" s="14" t="str">
        <f>VLOOKUP(B2266,stocks!$B$3:$D$3093,2,FALSE)</f>
        <v>ARIRANG 미국단기우량회사채</v>
      </c>
      <c r="B2266" s="6" t="s">
        <v>16109</v>
      </c>
      <c r="C2266" s="6" t="s">
        <v>14402</v>
      </c>
      <c r="D2266" s="14">
        <v>96170</v>
      </c>
      <c r="E2266" s="14">
        <v>470</v>
      </c>
      <c r="F2266" s="14">
        <v>0.49</v>
      </c>
      <c r="G2266" s="14">
        <v>395</v>
      </c>
      <c r="H2266" s="14">
        <v>-16</v>
      </c>
      <c r="I2266" s="14">
        <v>16</v>
      </c>
      <c r="J2266" s="14">
        <v>0</v>
      </c>
      <c r="K2266" s="14">
        <v>0</v>
      </c>
      <c r="L2266" s="14">
        <v>0</v>
      </c>
      <c r="M2266" s="14">
        <v>16</v>
      </c>
      <c r="N2266" s="14">
        <v>0</v>
      </c>
      <c r="O2266" s="14">
        <v>0</v>
      </c>
      <c r="P2266" s="14">
        <v>0</v>
      </c>
      <c r="Q2266" s="14">
        <v>0</v>
      </c>
      <c r="R2266" s="14">
        <v>0</v>
      </c>
      <c r="S2266" s="14">
        <v>0</v>
      </c>
      <c r="T2266" s="14">
        <v>0</v>
      </c>
      <c r="U2266" s="11">
        <f>D2266*G2266</f>
        <v>37987150</v>
      </c>
      <c r="V2266" s="11">
        <f>D2266*L2266</f>
        <v>0</v>
      </c>
    </row>
    <row r="2267" spans="1:22" x14ac:dyDescent="0.3">
      <c r="A2267" s="14" t="str">
        <f>VLOOKUP(B2267,stocks!$B$3:$D$3093,2,FALSE)</f>
        <v>KBSTAR 중소형고배당</v>
      </c>
      <c r="B2267" s="6" t="s">
        <v>15897</v>
      </c>
      <c r="C2267" s="6" t="s">
        <v>14402</v>
      </c>
      <c r="D2267" s="14">
        <v>12390</v>
      </c>
      <c r="E2267" s="14">
        <v>-200</v>
      </c>
      <c r="F2267" s="14">
        <v>-1.59</v>
      </c>
      <c r="G2267" s="14">
        <v>3004</v>
      </c>
      <c r="H2267" s="14">
        <v>290</v>
      </c>
      <c r="I2267" s="14">
        <v>-290</v>
      </c>
      <c r="J2267" s="14">
        <v>0</v>
      </c>
      <c r="K2267" s="14">
        <v>0</v>
      </c>
      <c r="L2267" s="14">
        <v>0</v>
      </c>
      <c r="M2267" s="14">
        <v>-1811</v>
      </c>
      <c r="N2267" s="14">
        <v>0</v>
      </c>
      <c r="O2267" s="14">
        <v>10</v>
      </c>
      <c r="P2267" s="14">
        <v>0</v>
      </c>
      <c r="Q2267" s="14">
        <v>1511</v>
      </c>
      <c r="R2267" s="14">
        <v>0</v>
      </c>
      <c r="S2267" s="14">
        <v>0</v>
      </c>
      <c r="T2267" s="14">
        <v>0</v>
      </c>
      <c r="U2267" s="11">
        <f>D2267*G2267</f>
        <v>37219560</v>
      </c>
      <c r="V2267" s="11">
        <f>D2267*L2267</f>
        <v>0</v>
      </c>
    </row>
    <row r="2268" spans="1:22" x14ac:dyDescent="0.3">
      <c r="A2268" s="14" t="str">
        <f>VLOOKUP(B2268,stocks!$B$3:$D$3093,2,FALSE)</f>
        <v>삼화왕관</v>
      </c>
      <c r="B2268" s="6" t="s">
        <v>14178</v>
      </c>
      <c r="C2268" s="6" t="s">
        <v>14402</v>
      </c>
      <c r="D2268" s="14">
        <v>46350</v>
      </c>
      <c r="E2268" s="14">
        <v>-200</v>
      </c>
      <c r="F2268" s="14">
        <v>-0.43</v>
      </c>
      <c r="G2268" s="14">
        <v>803</v>
      </c>
      <c r="H2268" s="14">
        <v>2</v>
      </c>
      <c r="I2268" s="14">
        <v>-2</v>
      </c>
      <c r="J2268" s="14">
        <v>0</v>
      </c>
      <c r="K2268" s="14">
        <v>-5</v>
      </c>
      <c r="L2268" s="14">
        <v>0</v>
      </c>
      <c r="M2268" s="14">
        <v>-2</v>
      </c>
      <c r="N2268" s="14">
        <v>0</v>
      </c>
      <c r="O2268" s="14">
        <v>0</v>
      </c>
      <c r="P2268" s="14">
        <v>0</v>
      </c>
      <c r="Q2268" s="14">
        <v>0</v>
      </c>
      <c r="R2268" s="14">
        <v>0</v>
      </c>
      <c r="S2268" s="14">
        <v>0</v>
      </c>
      <c r="T2268" s="14">
        <v>0</v>
      </c>
      <c r="U2268" s="11">
        <f>D2268*G2268</f>
        <v>37219050</v>
      </c>
      <c r="V2268" s="11">
        <f>D2268*L2268</f>
        <v>0</v>
      </c>
    </row>
    <row r="2269" spans="1:22" x14ac:dyDescent="0.3">
      <c r="A2269" s="14" t="str">
        <f>VLOOKUP(B2269,stocks!$B$3:$D$3093,2,FALSE)</f>
        <v>대신 니켈선물 ETN(H)</v>
      </c>
      <c r="B2269" s="6" t="s">
        <v>16337</v>
      </c>
      <c r="C2269" s="6" t="s">
        <v>14402</v>
      </c>
      <c r="D2269" s="14">
        <v>16145</v>
      </c>
      <c r="E2269" s="14">
        <v>-45</v>
      </c>
      <c r="F2269" s="14">
        <v>-0.28000000000000003</v>
      </c>
      <c r="G2269" s="14">
        <v>2275</v>
      </c>
      <c r="H2269" s="14">
        <v>-1820</v>
      </c>
      <c r="I2269" s="14">
        <v>1820</v>
      </c>
      <c r="J2269" s="14">
        <v>0</v>
      </c>
      <c r="K2269" s="14">
        <v>0</v>
      </c>
      <c r="L2269" s="14">
        <v>0</v>
      </c>
      <c r="M2269" s="14">
        <v>1820</v>
      </c>
      <c r="N2269" s="14">
        <v>0</v>
      </c>
      <c r="O2269" s="14">
        <v>0</v>
      </c>
      <c r="P2269" s="14">
        <v>0</v>
      </c>
      <c r="Q2269" s="14">
        <v>0</v>
      </c>
      <c r="R2269" s="14">
        <v>0</v>
      </c>
      <c r="S2269" s="14">
        <v>0</v>
      </c>
      <c r="T2269" s="14">
        <v>0</v>
      </c>
      <c r="U2269" s="11">
        <f>D2269*G2269</f>
        <v>36729875</v>
      </c>
      <c r="V2269" s="11">
        <f>D2269*L2269</f>
        <v>0</v>
      </c>
    </row>
    <row r="2270" spans="1:22" x14ac:dyDescent="0.3">
      <c r="A2270" s="14" t="str">
        <f>VLOOKUP(B2270,stocks!$B$3:$D$3093,2,FALSE)</f>
        <v>KB 레버리지 나스닥 100 ETN</v>
      </c>
      <c r="B2270" s="6" t="s">
        <v>16443</v>
      </c>
      <c r="C2270" s="6" t="s">
        <v>14402</v>
      </c>
      <c r="D2270" s="14">
        <v>12695</v>
      </c>
      <c r="E2270" s="14">
        <v>-210</v>
      </c>
      <c r="F2270" s="14">
        <v>-1.63</v>
      </c>
      <c r="G2270" s="14">
        <v>2866</v>
      </c>
      <c r="H2270" s="14">
        <v>1146</v>
      </c>
      <c r="I2270" s="14">
        <v>-1146</v>
      </c>
      <c r="J2270" s="14">
        <v>0</v>
      </c>
      <c r="K2270" s="14">
        <v>0</v>
      </c>
      <c r="L2270" s="14">
        <v>0</v>
      </c>
      <c r="M2270" s="14">
        <v>-1146</v>
      </c>
      <c r="N2270" s="14">
        <v>0</v>
      </c>
      <c r="O2270" s="14">
        <v>0</v>
      </c>
      <c r="P2270" s="14">
        <v>0</v>
      </c>
      <c r="Q2270" s="14">
        <v>0</v>
      </c>
      <c r="R2270" s="14">
        <v>0</v>
      </c>
      <c r="S2270" s="14">
        <v>0</v>
      </c>
      <c r="T2270" s="14">
        <v>0</v>
      </c>
      <c r="U2270" s="11">
        <f>D2270*G2270</f>
        <v>36383870</v>
      </c>
      <c r="V2270" s="11">
        <f>D2270*L2270</f>
        <v>0</v>
      </c>
    </row>
    <row r="2271" spans="1:22" x14ac:dyDescent="0.3">
      <c r="A2271" s="14" t="str">
        <f>VLOOKUP(B2271,stocks!$B$3:$D$3093,2,FALSE)</f>
        <v>TIGER 글로벌자원생산기업(합성 H)</v>
      </c>
      <c r="B2271" s="6" t="s">
        <v>15873</v>
      </c>
      <c r="C2271" s="6" t="s">
        <v>14402</v>
      </c>
      <c r="D2271" s="14">
        <v>13175</v>
      </c>
      <c r="E2271" s="14">
        <v>-325</v>
      </c>
      <c r="F2271" s="14">
        <v>-2.41</v>
      </c>
      <c r="G2271" s="14">
        <v>2701</v>
      </c>
      <c r="H2271" s="14">
        <v>375</v>
      </c>
      <c r="I2271" s="14">
        <v>-388</v>
      </c>
      <c r="J2271" s="14">
        <v>0</v>
      </c>
      <c r="K2271" s="14">
        <v>0</v>
      </c>
      <c r="L2271" s="14">
        <v>0</v>
      </c>
      <c r="M2271" s="14">
        <v>-425</v>
      </c>
      <c r="N2271" s="14">
        <v>0</v>
      </c>
      <c r="O2271" s="14">
        <v>0</v>
      </c>
      <c r="P2271" s="14">
        <v>0</v>
      </c>
      <c r="Q2271" s="14">
        <v>37</v>
      </c>
      <c r="R2271" s="14">
        <v>0</v>
      </c>
      <c r="S2271" s="14">
        <v>12</v>
      </c>
      <c r="T2271" s="14">
        <v>1</v>
      </c>
      <c r="U2271" s="11">
        <f>D2271*G2271</f>
        <v>35585675</v>
      </c>
      <c r="V2271" s="11">
        <f>D2271*L2271</f>
        <v>0</v>
      </c>
    </row>
    <row r="2272" spans="1:22" x14ac:dyDescent="0.3">
      <c r="A2272" s="14" t="str">
        <f>VLOOKUP(B2272,stocks!$B$3:$D$3093,2,FALSE)</f>
        <v>넥센우</v>
      </c>
      <c r="B2272" s="6" t="s">
        <v>13753</v>
      </c>
      <c r="C2272" s="6" t="s">
        <v>14402</v>
      </c>
      <c r="D2272" s="14">
        <v>3810</v>
      </c>
      <c r="E2272" s="14">
        <v>-20</v>
      </c>
      <c r="F2272" s="14">
        <v>-0.52</v>
      </c>
      <c r="G2272" s="14">
        <v>9326</v>
      </c>
      <c r="H2272" s="14">
        <v>0</v>
      </c>
      <c r="I2272" s="14">
        <v>0</v>
      </c>
      <c r="J2272" s="14">
        <v>0</v>
      </c>
      <c r="K2272" s="14">
        <v>0</v>
      </c>
      <c r="L2272" s="14">
        <v>0</v>
      </c>
      <c r="M2272" s="14">
        <v>0</v>
      </c>
      <c r="N2272" s="14">
        <v>0</v>
      </c>
      <c r="O2272" s="14">
        <v>0</v>
      </c>
      <c r="P2272" s="14">
        <v>0</v>
      </c>
      <c r="Q2272" s="14">
        <v>0</v>
      </c>
      <c r="R2272" s="14">
        <v>0</v>
      </c>
      <c r="S2272" s="14">
        <v>0</v>
      </c>
      <c r="T2272" s="14">
        <v>0</v>
      </c>
      <c r="U2272" s="11">
        <f>D2272*G2272</f>
        <v>35532060</v>
      </c>
      <c r="V2272" s="11">
        <f>D2272*L2272</f>
        <v>0</v>
      </c>
    </row>
    <row r="2273" spans="1:22" x14ac:dyDescent="0.3">
      <c r="A2273" s="14" t="str">
        <f>VLOOKUP(B2273,stocks!$B$3:$D$3093,2,FALSE)</f>
        <v>KODEX Fn성장</v>
      </c>
      <c r="B2273" s="6" t="s">
        <v>16090</v>
      </c>
      <c r="C2273" s="6" t="s">
        <v>14402</v>
      </c>
      <c r="D2273" s="14">
        <v>18680</v>
      </c>
      <c r="E2273" s="14">
        <v>-95</v>
      </c>
      <c r="F2273" s="14">
        <v>-0.51</v>
      </c>
      <c r="G2273" s="14">
        <v>1877</v>
      </c>
      <c r="H2273" s="14">
        <v>67</v>
      </c>
      <c r="I2273" s="14">
        <v>18</v>
      </c>
      <c r="J2273" s="14">
        <v>-85</v>
      </c>
      <c r="K2273" s="14">
        <v>0</v>
      </c>
      <c r="L2273" s="14">
        <v>0</v>
      </c>
      <c r="M2273" s="14">
        <v>18</v>
      </c>
      <c r="N2273" s="14">
        <v>0</v>
      </c>
      <c r="O2273" s="14">
        <v>0</v>
      </c>
      <c r="P2273" s="14">
        <v>0</v>
      </c>
      <c r="Q2273" s="14">
        <v>0</v>
      </c>
      <c r="R2273" s="14">
        <v>0</v>
      </c>
      <c r="S2273" s="14">
        <v>0</v>
      </c>
      <c r="T2273" s="14">
        <v>0</v>
      </c>
      <c r="U2273" s="11">
        <f>D2273*G2273</f>
        <v>35062360</v>
      </c>
      <c r="V2273" s="11">
        <f>D2273*L2273</f>
        <v>0</v>
      </c>
    </row>
    <row r="2274" spans="1:22" x14ac:dyDescent="0.3">
      <c r="A2274" s="14" t="str">
        <f>VLOOKUP(B2274,stocks!$B$3:$D$3093,2,FALSE)</f>
        <v>KODEX 글로벌4차산업로보틱스(합성)</v>
      </c>
      <c r="B2274" s="6" t="s">
        <v>15877</v>
      </c>
      <c r="C2274" s="6" t="s">
        <v>14402</v>
      </c>
      <c r="D2274" s="14">
        <v>17085</v>
      </c>
      <c r="E2274" s="14">
        <v>-80</v>
      </c>
      <c r="F2274" s="14">
        <v>-0.47</v>
      </c>
      <c r="G2274" s="14">
        <v>2036</v>
      </c>
      <c r="H2274" s="14">
        <v>-457</v>
      </c>
      <c r="I2274" s="14">
        <v>457</v>
      </c>
      <c r="J2274" s="14">
        <v>0</v>
      </c>
      <c r="K2274" s="14">
        <v>0</v>
      </c>
      <c r="L2274" s="14">
        <v>0</v>
      </c>
      <c r="M2274" s="14">
        <v>281</v>
      </c>
      <c r="N2274" s="14">
        <v>0</v>
      </c>
      <c r="O2274" s="14">
        <v>0</v>
      </c>
      <c r="P2274" s="14">
        <v>0</v>
      </c>
      <c r="Q2274" s="14">
        <v>176</v>
      </c>
      <c r="R2274" s="14">
        <v>0</v>
      </c>
      <c r="S2274" s="14">
        <v>0</v>
      </c>
      <c r="T2274" s="14">
        <v>0</v>
      </c>
      <c r="U2274" s="11">
        <f>D2274*G2274</f>
        <v>34785060</v>
      </c>
      <c r="V2274" s="11">
        <f>D2274*L2274</f>
        <v>0</v>
      </c>
    </row>
    <row r="2275" spans="1:22" x14ac:dyDescent="0.3">
      <c r="A2275" s="14" t="str">
        <f>VLOOKUP(B2275,stocks!$B$3:$D$3093,2,FALSE)</f>
        <v>일정실업</v>
      </c>
      <c r="B2275" s="6" t="s">
        <v>14573</v>
      </c>
      <c r="C2275" s="6" t="s">
        <v>14402</v>
      </c>
      <c r="D2275" s="14">
        <v>19200</v>
      </c>
      <c r="E2275" s="14">
        <v>650</v>
      </c>
      <c r="F2275" s="14">
        <v>3.5</v>
      </c>
      <c r="G2275" s="14">
        <v>1798</v>
      </c>
      <c r="H2275" s="14">
        <v>1</v>
      </c>
      <c r="I2275" s="14">
        <v>-1</v>
      </c>
      <c r="J2275" s="14">
        <v>0</v>
      </c>
      <c r="K2275" s="14">
        <v>0</v>
      </c>
      <c r="L2275" s="14">
        <v>0</v>
      </c>
      <c r="M2275" s="14">
        <v>-1</v>
      </c>
      <c r="N2275" s="14">
        <v>0</v>
      </c>
      <c r="O2275" s="14">
        <v>0</v>
      </c>
      <c r="P2275" s="14">
        <v>0</v>
      </c>
      <c r="Q2275" s="14">
        <v>0</v>
      </c>
      <c r="R2275" s="14">
        <v>0</v>
      </c>
      <c r="S2275" s="14">
        <v>0</v>
      </c>
      <c r="T2275" s="14">
        <v>0</v>
      </c>
      <c r="U2275" s="11">
        <f>D2275*G2275</f>
        <v>34521600</v>
      </c>
      <c r="V2275" s="11">
        <f>D2275*L2275</f>
        <v>0</v>
      </c>
    </row>
    <row r="2276" spans="1:22" x14ac:dyDescent="0.3">
      <c r="A2276" s="14" t="str">
        <f>VLOOKUP(B2276,stocks!$B$3:$D$3093,2,FALSE)</f>
        <v>미원화학</v>
      </c>
      <c r="B2276" s="6" t="s">
        <v>14020</v>
      </c>
      <c r="C2276" s="6" t="s">
        <v>14402</v>
      </c>
      <c r="D2276" s="14">
        <v>82500</v>
      </c>
      <c r="E2276" s="14">
        <v>0</v>
      </c>
      <c r="F2276" s="14">
        <v>0</v>
      </c>
      <c r="G2276" s="14">
        <v>418</v>
      </c>
      <c r="H2276" s="14">
        <v>2</v>
      </c>
      <c r="I2276" s="14">
        <v>-2</v>
      </c>
      <c r="J2276" s="14">
        <v>0</v>
      </c>
      <c r="K2276" s="14">
        <v>0</v>
      </c>
      <c r="L2276" s="14">
        <v>0</v>
      </c>
      <c r="M2276" s="14">
        <v>-2</v>
      </c>
      <c r="N2276" s="14">
        <v>0</v>
      </c>
      <c r="O2276" s="14">
        <v>0</v>
      </c>
      <c r="P2276" s="14">
        <v>0</v>
      </c>
      <c r="Q2276" s="14">
        <v>0</v>
      </c>
      <c r="R2276" s="14">
        <v>0</v>
      </c>
      <c r="S2276" s="14">
        <v>0</v>
      </c>
      <c r="T2276" s="14">
        <v>0</v>
      </c>
      <c r="U2276" s="11">
        <f>D2276*G2276</f>
        <v>34485000</v>
      </c>
      <c r="V2276" s="11">
        <f>D2276*L2276</f>
        <v>0</v>
      </c>
    </row>
    <row r="2277" spans="1:22" x14ac:dyDescent="0.3">
      <c r="A2277" s="14" t="str">
        <f>VLOOKUP(B2277,stocks!$B$3:$D$3093,2,FALSE)</f>
        <v>JW중외제약2우B</v>
      </c>
      <c r="B2277" s="6" t="s">
        <v>13543</v>
      </c>
      <c r="C2277" s="6" t="s">
        <v>14402</v>
      </c>
      <c r="D2277" s="14">
        <v>75400</v>
      </c>
      <c r="E2277" s="14">
        <v>-500</v>
      </c>
      <c r="F2277" s="14">
        <v>-0.66</v>
      </c>
      <c r="G2277" s="14">
        <v>455</v>
      </c>
      <c r="H2277" s="14">
        <v>0</v>
      </c>
      <c r="I2277" s="14">
        <v>0</v>
      </c>
      <c r="J2277" s="14">
        <v>0</v>
      </c>
      <c r="K2277" s="14">
        <v>0</v>
      </c>
      <c r="L2277" s="14">
        <v>0</v>
      </c>
      <c r="M2277" s="14">
        <v>0</v>
      </c>
      <c r="N2277" s="14">
        <v>0</v>
      </c>
      <c r="O2277" s="14">
        <v>0</v>
      </c>
      <c r="P2277" s="14">
        <v>0</v>
      </c>
      <c r="Q2277" s="14">
        <v>0</v>
      </c>
      <c r="R2277" s="14">
        <v>0</v>
      </c>
      <c r="S2277" s="14">
        <v>0</v>
      </c>
      <c r="T2277" s="14">
        <v>0</v>
      </c>
      <c r="U2277" s="11">
        <f>D2277*G2277</f>
        <v>34307000</v>
      </c>
      <c r="V2277" s="11">
        <f>D2277*L2277</f>
        <v>0</v>
      </c>
    </row>
    <row r="2278" spans="1:22" x14ac:dyDescent="0.3">
      <c r="A2278" s="14" t="str">
        <f>VLOOKUP(B2278,stocks!$B$3:$D$3093,2,FALSE)</f>
        <v>ARIRANG 심천차이넥스트(합성)</v>
      </c>
      <c r="B2278" s="6" t="s">
        <v>15789</v>
      </c>
      <c r="C2278" s="6" t="s">
        <v>14402</v>
      </c>
      <c r="D2278" s="14">
        <v>14005</v>
      </c>
      <c r="E2278" s="14">
        <v>85</v>
      </c>
      <c r="F2278" s="14">
        <v>0.61</v>
      </c>
      <c r="G2278" s="14">
        <v>2434</v>
      </c>
      <c r="H2278" s="14">
        <v>-668</v>
      </c>
      <c r="I2278" s="14">
        <v>668</v>
      </c>
      <c r="J2278" s="14">
        <v>0</v>
      </c>
      <c r="K2278" s="14">
        <v>0</v>
      </c>
      <c r="L2278" s="14">
        <v>0</v>
      </c>
      <c r="M2278" s="14">
        <v>668</v>
      </c>
      <c r="N2278" s="14">
        <v>0</v>
      </c>
      <c r="O2278" s="14">
        <v>0</v>
      </c>
      <c r="P2278" s="14">
        <v>0</v>
      </c>
      <c r="Q2278" s="14">
        <v>0</v>
      </c>
      <c r="R2278" s="14">
        <v>0</v>
      </c>
      <c r="S2278" s="14">
        <v>0</v>
      </c>
      <c r="T2278" s="14">
        <v>0</v>
      </c>
      <c r="U2278" s="11">
        <f>D2278*G2278</f>
        <v>34088170</v>
      </c>
      <c r="V2278" s="11">
        <f>D2278*L2278</f>
        <v>0</v>
      </c>
    </row>
    <row r="2279" spans="1:22" x14ac:dyDescent="0.3">
      <c r="A2279" s="14" t="str">
        <f>VLOOKUP(B2279,stocks!$B$3:$D$3093,2,FALSE)</f>
        <v>KBSTAR 200선물인버스</v>
      </c>
      <c r="B2279" s="6" t="s">
        <v>15770</v>
      </c>
      <c r="C2279" s="6" t="s">
        <v>14402</v>
      </c>
      <c r="D2279" s="14">
        <v>4865</v>
      </c>
      <c r="E2279" s="14">
        <v>50</v>
      </c>
      <c r="F2279" s="14">
        <v>1.04</v>
      </c>
      <c r="G2279" s="14">
        <v>6816</v>
      </c>
      <c r="H2279" s="14">
        <v>238</v>
      </c>
      <c r="I2279" s="14">
        <v>725</v>
      </c>
      <c r="J2279" s="14">
        <v>-963</v>
      </c>
      <c r="K2279" s="14">
        <v>0</v>
      </c>
      <c r="L2279" s="14">
        <v>0</v>
      </c>
      <c r="M2279" s="14">
        <v>375</v>
      </c>
      <c r="N2279" s="14">
        <v>0</v>
      </c>
      <c r="O2279" s="14">
        <v>350</v>
      </c>
      <c r="P2279" s="14">
        <v>0</v>
      </c>
      <c r="Q2279" s="14">
        <v>0</v>
      </c>
      <c r="R2279" s="14">
        <v>0</v>
      </c>
      <c r="S2279" s="14">
        <v>0</v>
      </c>
      <c r="T2279" s="14">
        <v>0</v>
      </c>
      <c r="U2279" s="11">
        <f>D2279*G2279</f>
        <v>33159840</v>
      </c>
      <c r="V2279" s="11">
        <f>D2279*L2279</f>
        <v>0</v>
      </c>
    </row>
    <row r="2280" spans="1:22" x14ac:dyDescent="0.3">
      <c r="A2280" s="14" t="str">
        <f>VLOOKUP(B2280,stocks!$B$3:$D$3093,2,FALSE)</f>
        <v>동원시스템즈우</v>
      </c>
      <c r="B2280" s="6" t="s">
        <v>13953</v>
      </c>
      <c r="C2280" s="6" t="s">
        <v>14402</v>
      </c>
      <c r="D2280" s="14">
        <v>37650</v>
      </c>
      <c r="E2280" s="14">
        <v>-1250</v>
      </c>
      <c r="F2280" s="14">
        <v>-3.21</v>
      </c>
      <c r="G2280" s="14">
        <v>880</v>
      </c>
      <c r="H2280" s="14">
        <v>50</v>
      </c>
      <c r="I2280" s="14">
        <v>0</v>
      </c>
      <c r="J2280" s="14">
        <v>0</v>
      </c>
      <c r="K2280" s="14">
        <v>0</v>
      </c>
      <c r="L2280" s="14">
        <v>0</v>
      </c>
      <c r="M2280" s="14">
        <v>0</v>
      </c>
      <c r="N2280" s="14">
        <v>0</v>
      </c>
      <c r="O2280" s="14">
        <v>0</v>
      </c>
      <c r="P2280" s="14">
        <v>0</v>
      </c>
      <c r="Q2280" s="14">
        <v>0</v>
      </c>
      <c r="R2280" s="14">
        <v>0</v>
      </c>
      <c r="S2280" s="14">
        <v>-50</v>
      </c>
      <c r="T2280" s="14">
        <v>0</v>
      </c>
      <c r="U2280" s="11">
        <f>D2280*G2280</f>
        <v>33132000</v>
      </c>
      <c r="V2280" s="11">
        <f>D2280*L2280</f>
        <v>0</v>
      </c>
    </row>
    <row r="2281" spans="1:22" x14ac:dyDescent="0.3">
      <c r="A2281" s="14" t="str">
        <f>VLOOKUP(B2281,stocks!$B$3:$D$3093,2,FALSE)</f>
        <v>KODEX 코스피대형주</v>
      </c>
      <c r="B2281" s="6" t="s">
        <v>16130</v>
      </c>
      <c r="C2281" s="6" t="s">
        <v>14402</v>
      </c>
      <c r="D2281" s="14">
        <v>15250</v>
      </c>
      <c r="E2281" s="14">
        <v>-110</v>
      </c>
      <c r="F2281" s="14">
        <v>-0.72</v>
      </c>
      <c r="G2281" s="14">
        <v>2154</v>
      </c>
      <c r="H2281" s="14">
        <v>-868</v>
      </c>
      <c r="I2281" s="14">
        <v>868</v>
      </c>
      <c r="J2281" s="14">
        <v>0</v>
      </c>
      <c r="K2281" s="14">
        <v>0</v>
      </c>
      <c r="L2281" s="14">
        <v>0</v>
      </c>
      <c r="M2281" s="14">
        <v>868</v>
      </c>
      <c r="N2281" s="14">
        <v>0</v>
      </c>
      <c r="O2281" s="14">
        <v>0</v>
      </c>
      <c r="P2281" s="14">
        <v>0</v>
      </c>
      <c r="Q2281" s="14">
        <v>0</v>
      </c>
      <c r="R2281" s="14">
        <v>0</v>
      </c>
      <c r="S2281" s="14">
        <v>0</v>
      </c>
      <c r="T2281" s="14">
        <v>0</v>
      </c>
      <c r="U2281" s="11">
        <f>D2281*G2281</f>
        <v>32848500</v>
      </c>
      <c r="V2281" s="11">
        <f>D2281*L2281</f>
        <v>0</v>
      </c>
    </row>
    <row r="2282" spans="1:22" x14ac:dyDescent="0.3">
      <c r="A2282" s="14" t="str">
        <f>VLOOKUP(B2282,stocks!$B$3:$D$3093,2,FALSE)</f>
        <v>유안타제7호스팩</v>
      </c>
      <c r="B2282" s="6" t="s">
        <v>16210</v>
      </c>
      <c r="C2282" s="6" t="s">
        <v>14402</v>
      </c>
      <c r="D2282" s="14">
        <v>2155</v>
      </c>
      <c r="E2282" s="14">
        <v>10</v>
      </c>
      <c r="F2282" s="14">
        <v>0.47</v>
      </c>
      <c r="G2282" s="14">
        <v>14475</v>
      </c>
      <c r="H2282" s="14">
        <v>639</v>
      </c>
      <c r="I2282" s="14">
        <v>0</v>
      </c>
      <c r="J2282" s="14">
        <v>-775</v>
      </c>
      <c r="K2282" s="14">
        <v>-775</v>
      </c>
      <c r="L2282" s="14">
        <v>0</v>
      </c>
      <c r="M2282" s="14">
        <v>0</v>
      </c>
      <c r="N2282" s="14">
        <v>0</v>
      </c>
      <c r="O2282" s="14">
        <v>0</v>
      </c>
      <c r="P2282" s="14">
        <v>0</v>
      </c>
      <c r="Q2282" s="14">
        <v>0</v>
      </c>
      <c r="R2282" s="14">
        <v>0</v>
      </c>
      <c r="S2282" s="14">
        <v>136</v>
      </c>
      <c r="T2282" s="14">
        <v>0</v>
      </c>
      <c r="U2282" s="11">
        <f>D2282*G2282</f>
        <v>31193625</v>
      </c>
      <c r="V2282" s="11">
        <f>D2282*L2282</f>
        <v>0</v>
      </c>
    </row>
    <row r="2283" spans="1:22" x14ac:dyDescent="0.3">
      <c r="A2283" s="14" t="str">
        <f>VLOOKUP(B2283,stocks!$B$3:$D$3093,2,FALSE)</f>
        <v>ARIRANG KRX300헬스케어</v>
      </c>
      <c r="B2283" s="6" t="s">
        <v>16033</v>
      </c>
      <c r="C2283" s="6" t="s">
        <v>14402</v>
      </c>
      <c r="D2283" s="14">
        <v>13585</v>
      </c>
      <c r="E2283" s="14">
        <v>245</v>
      </c>
      <c r="F2283" s="14">
        <v>1.84</v>
      </c>
      <c r="G2283" s="14">
        <v>2249</v>
      </c>
      <c r="H2283" s="14">
        <v>-22</v>
      </c>
      <c r="I2283" s="14">
        <v>22</v>
      </c>
      <c r="J2283" s="14">
        <v>0</v>
      </c>
      <c r="K2283" s="14">
        <v>0</v>
      </c>
      <c r="L2283" s="14">
        <v>0</v>
      </c>
      <c r="M2283" s="14">
        <v>2</v>
      </c>
      <c r="N2283" s="14">
        <v>0</v>
      </c>
      <c r="O2283" s="14">
        <v>20</v>
      </c>
      <c r="P2283" s="14">
        <v>0</v>
      </c>
      <c r="Q2283" s="14">
        <v>0</v>
      </c>
      <c r="R2283" s="14">
        <v>0</v>
      </c>
      <c r="S2283" s="14">
        <v>0</v>
      </c>
      <c r="T2283" s="14">
        <v>0</v>
      </c>
      <c r="U2283" s="11">
        <f>D2283*G2283</f>
        <v>30552665</v>
      </c>
      <c r="V2283" s="11">
        <f>D2283*L2283</f>
        <v>0</v>
      </c>
    </row>
    <row r="2284" spans="1:22" x14ac:dyDescent="0.3">
      <c r="A2284" s="14" t="str">
        <f>VLOOKUP(B2284,stocks!$B$3:$D$3093,2,FALSE)</f>
        <v>TIGER 원유선물인버스(H)</v>
      </c>
      <c r="B2284" s="6" t="s">
        <v>15638</v>
      </c>
      <c r="C2284" s="6" t="s">
        <v>14402</v>
      </c>
      <c r="D2284" s="14">
        <v>6040</v>
      </c>
      <c r="E2284" s="14">
        <v>-80</v>
      </c>
      <c r="F2284" s="14">
        <v>-1.31</v>
      </c>
      <c r="G2284" s="14">
        <v>5024</v>
      </c>
      <c r="H2284" s="14">
        <v>3524</v>
      </c>
      <c r="I2284" s="14">
        <v>-3524</v>
      </c>
      <c r="J2284" s="14">
        <v>0</v>
      </c>
      <c r="K2284" s="14">
        <v>0</v>
      </c>
      <c r="L2284" s="14">
        <v>0</v>
      </c>
      <c r="M2284" s="14">
        <v>-3524</v>
      </c>
      <c r="N2284" s="14">
        <v>0</v>
      </c>
      <c r="O2284" s="14">
        <v>0</v>
      </c>
      <c r="P2284" s="14">
        <v>0</v>
      </c>
      <c r="Q2284" s="14">
        <v>0</v>
      </c>
      <c r="R2284" s="14">
        <v>0</v>
      </c>
      <c r="S2284" s="14">
        <v>0</v>
      </c>
      <c r="T2284" s="14">
        <v>0</v>
      </c>
      <c r="U2284" s="11">
        <f>D2284*G2284</f>
        <v>30344960</v>
      </c>
      <c r="V2284" s="11">
        <f>D2284*L2284</f>
        <v>0</v>
      </c>
    </row>
    <row r="2285" spans="1:22" x14ac:dyDescent="0.3">
      <c r="A2285" s="14" t="str">
        <f>VLOOKUP(B2285,stocks!$B$3:$D$3093,2,FALSE)</f>
        <v>KOSEF 200선물레버리지</v>
      </c>
      <c r="B2285" s="6" t="s">
        <v>15781</v>
      </c>
      <c r="C2285" s="6" t="s">
        <v>14402</v>
      </c>
      <c r="D2285" s="14">
        <v>25450</v>
      </c>
      <c r="E2285" s="14">
        <v>-525</v>
      </c>
      <c r="F2285" s="14">
        <v>-2.02</v>
      </c>
      <c r="G2285" s="14">
        <v>1184</v>
      </c>
      <c r="H2285" s="14">
        <v>987</v>
      </c>
      <c r="I2285" s="14">
        <v>-987</v>
      </c>
      <c r="J2285" s="14">
        <v>0</v>
      </c>
      <c r="K2285" s="14">
        <v>0</v>
      </c>
      <c r="L2285" s="14">
        <v>0</v>
      </c>
      <c r="M2285" s="14">
        <v>-989</v>
      </c>
      <c r="N2285" s="14">
        <v>0</v>
      </c>
      <c r="O2285" s="14">
        <v>2</v>
      </c>
      <c r="P2285" s="14">
        <v>0</v>
      </c>
      <c r="Q2285" s="14">
        <v>0</v>
      </c>
      <c r="R2285" s="14">
        <v>0</v>
      </c>
      <c r="S2285" s="14">
        <v>0</v>
      </c>
      <c r="T2285" s="14">
        <v>0</v>
      </c>
      <c r="U2285" s="11">
        <f>D2285*G2285</f>
        <v>30132800</v>
      </c>
      <c r="V2285" s="11">
        <f>D2285*L2285</f>
        <v>0</v>
      </c>
    </row>
    <row r="2286" spans="1:22" x14ac:dyDescent="0.3">
      <c r="A2286" s="14" t="str">
        <f>VLOOKUP(B2286,stocks!$B$3:$D$3093,2,FALSE)</f>
        <v>KBSTAR KQ고배당</v>
      </c>
      <c r="B2286" s="6" t="s">
        <v>15847</v>
      </c>
      <c r="C2286" s="6" t="s">
        <v>14402</v>
      </c>
      <c r="D2286" s="14">
        <v>16410</v>
      </c>
      <c r="E2286" s="14">
        <v>-50</v>
      </c>
      <c r="F2286" s="14">
        <v>-0.3</v>
      </c>
      <c r="G2286" s="14">
        <v>1828</v>
      </c>
      <c r="H2286" s="14">
        <v>30</v>
      </c>
      <c r="I2286" s="14">
        <v>-30</v>
      </c>
      <c r="J2286" s="14">
        <v>0</v>
      </c>
      <c r="K2286" s="14">
        <v>0</v>
      </c>
      <c r="L2286" s="14">
        <v>0</v>
      </c>
      <c r="M2286" s="14">
        <v>1342</v>
      </c>
      <c r="N2286" s="14">
        <v>0</v>
      </c>
      <c r="O2286" s="14">
        <v>10</v>
      </c>
      <c r="P2286" s="14">
        <v>0</v>
      </c>
      <c r="Q2286" s="14">
        <v>-1382</v>
      </c>
      <c r="R2286" s="14">
        <v>0</v>
      </c>
      <c r="S2286" s="14">
        <v>0</v>
      </c>
      <c r="T2286" s="14">
        <v>0</v>
      </c>
      <c r="U2286" s="11">
        <f>D2286*G2286</f>
        <v>29997480</v>
      </c>
      <c r="V2286" s="11">
        <f>D2286*L2286</f>
        <v>0</v>
      </c>
    </row>
    <row r="2287" spans="1:22" x14ac:dyDescent="0.3">
      <c r="A2287" s="14" t="str">
        <f>VLOOKUP(B2287,stocks!$B$3:$D$3093,2,FALSE)</f>
        <v>대신 인버스 2X 니켈선물 ETN(H)</v>
      </c>
      <c r="B2287" s="6" t="s">
        <v>16344</v>
      </c>
      <c r="C2287" s="6" t="s">
        <v>14402</v>
      </c>
      <c r="D2287" s="14">
        <v>4670</v>
      </c>
      <c r="E2287" s="14">
        <v>40</v>
      </c>
      <c r="F2287" s="14">
        <v>0.86</v>
      </c>
      <c r="G2287" s="14">
        <v>6376</v>
      </c>
      <c r="H2287" s="14">
        <v>-1500</v>
      </c>
      <c r="I2287" s="14">
        <v>1500</v>
      </c>
      <c r="J2287" s="14">
        <v>0</v>
      </c>
      <c r="K2287" s="14">
        <v>0</v>
      </c>
      <c r="L2287" s="14">
        <v>0</v>
      </c>
      <c r="M2287" s="14">
        <v>1500</v>
      </c>
      <c r="N2287" s="14">
        <v>0</v>
      </c>
      <c r="O2287" s="14">
        <v>0</v>
      </c>
      <c r="P2287" s="14">
        <v>0</v>
      </c>
      <c r="Q2287" s="14">
        <v>0</v>
      </c>
      <c r="R2287" s="14">
        <v>0</v>
      </c>
      <c r="S2287" s="14">
        <v>0</v>
      </c>
      <c r="T2287" s="14">
        <v>0</v>
      </c>
      <c r="U2287" s="11">
        <f>D2287*G2287</f>
        <v>29775920</v>
      </c>
      <c r="V2287" s="11">
        <f>D2287*L2287</f>
        <v>0</v>
      </c>
    </row>
    <row r="2288" spans="1:22" x14ac:dyDescent="0.3">
      <c r="A2288" s="14" t="str">
        <f>VLOOKUP(B2288,stocks!$B$3:$D$3093,2,FALSE)</f>
        <v>KODEX K-이노베이션액티브</v>
      </c>
      <c r="B2288" s="6" t="s">
        <v>16232</v>
      </c>
      <c r="C2288" s="6" t="s">
        <v>14402</v>
      </c>
      <c r="D2288" s="14">
        <v>11480</v>
      </c>
      <c r="E2288" s="14">
        <v>-90</v>
      </c>
      <c r="F2288" s="14">
        <v>-0.78</v>
      </c>
      <c r="G2288" s="14">
        <v>2575</v>
      </c>
      <c r="H2288" s="14">
        <v>-491</v>
      </c>
      <c r="I2288" s="14">
        <v>491</v>
      </c>
      <c r="J2288" s="14">
        <v>0</v>
      </c>
      <c r="K2288" s="14">
        <v>0</v>
      </c>
      <c r="L2288" s="14">
        <v>0</v>
      </c>
      <c r="M2288" s="14">
        <v>491</v>
      </c>
      <c r="N2288" s="14">
        <v>0</v>
      </c>
      <c r="O2288" s="14">
        <v>0</v>
      </c>
      <c r="P2288" s="14">
        <v>0</v>
      </c>
      <c r="Q2288" s="14">
        <v>0</v>
      </c>
      <c r="R2288" s="14">
        <v>0</v>
      </c>
      <c r="S2288" s="14">
        <v>0</v>
      </c>
      <c r="T2288" s="14">
        <v>0</v>
      </c>
      <c r="U2288" s="11">
        <f>D2288*G2288</f>
        <v>29561000</v>
      </c>
      <c r="V2288" s="11">
        <f>D2288*L2288</f>
        <v>0</v>
      </c>
    </row>
    <row r="2289" spans="1:22" x14ac:dyDescent="0.3">
      <c r="A2289" s="14" t="str">
        <f>VLOOKUP(B2289,stocks!$B$3:$D$3093,2,FALSE)</f>
        <v>KBSTAR KRX국채선물3년10년스티프너2X</v>
      </c>
      <c r="B2289" s="6" t="s">
        <v>16146</v>
      </c>
      <c r="C2289" s="6" t="s">
        <v>14402</v>
      </c>
      <c r="D2289" s="14">
        <v>51920</v>
      </c>
      <c r="E2289" s="14">
        <v>-125</v>
      </c>
      <c r="F2289" s="14">
        <v>-0.24</v>
      </c>
      <c r="G2289" s="14">
        <v>566</v>
      </c>
      <c r="H2289" s="14">
        <v>-560</v>
      </c>
      <c r="I2289" s="14">
        <v>560</v>
      </c>
      <c r="J2289" s="14">
        <v>0</v>
      </c>
      <c r="K2289" s="14">
        <v>0</v>
      </c>
      <c r="L2289" s="14">
        <v>0</v>
      </c>
      <c r="M2289" s="14">
        <v>554</v>
      </c>
      <c r="N2289" s="14">
        <v>0</v>
      </c>
      <c r="O2289" s="14">
        <v>6</v>
      </c>
      <c r="P2289" s="14">
        <v>0</v>
      </c>
      <c r="Q2289" s="14">
        <v>0</v>
      </c>
      <c r="R2289" s="14">
        <v>0</v>
      </c>
      <c r="S2289" s="14">
        <v>0</v>
      </c>
      <c r="T2289" s="14">
        <v>0</v>
      </c>
      <c r="U2289" s="11">
        <f>D2289*G2289</f>
        <v>29386720</v>
      </c>
      <c r="V2289" s="11">
        <f>D2289*L2289</f>
        <v>0</v>
      </c>
    </row>
    <row r="2290" spans="1:22" x14ac:dyDescent="0.3">
      <c r="A2290" s="14" t="str">
        <f>VLOOKUP(B2290,stocks!$B$3:$D$3093,2,FALSE)</f>
        <v>TIGER MSCI KOREA ESG리더스</v>
      </c>
      <c r="B2290" s="6" t="s">
        <v>15922</v>
      </c>
      <c r="C2290" s="6" t="s">
        <v>14402</v>
      </c>
      <c r="D2290" s="14">
        <v>12210</v>
      </c>
      <c r="E2290" s="14">
        <v>-85</v>
      </c>
      <c r="F2290" s="14">
        <v>-0.69</v>
      </c>
      <c r="G2290" s="14">
        <v>2352</v>
      </c>
      <c r="H2290" s="14">
        <v>-18</v>
      </c>
      <c r="I2290" s="14">
        <v>18</v>
      </c>
      <c r="J2290" s="14">
        <v>0</v>
      </c>
      <c r="K2290" s="14">
        <v>0</v>
      </c>
      <c r="L2290" s="14">
        <v>0</v>
      </c>
      <c r="M2290" s="14">
        <v>-98</v>
      </c>
      <c r="N2290" s="14">
        <v>0</v>
      </c>
      <c r="O2290" s="14">
        <v>0</v>
      </c>
      <c r="P2290" s="14">
        <v>0</v>
      </c>
      <c r="Q2290" s="14">
        <v>116</v>
      </c>
      <c r="R2290" s="14">
        <v>0</v>
      </c>
      <c r="S2290" s="14">
        <v>0</v>
      </c>
      <c r="T2290" s="14">
        <v>0</v>
      </c>
      <c r="U2290" s="11">
        <f>D2290*G2290</f>
        <v>28717920</v>
      </c>
      <c r="V2290" s="11">
        <f>D2290*L2290</f>
        <v>0</v>
      </c>
    </row>
    <row r="2291" spans="1:22" x14ac:dyDescent="0.3">
      <c r="A2291" s="14" t="str">
        <f>VLOOKUP(B2291,stocks!$B$3:$D$3093,2,FALSE)</f>
        <v>TRUE 인버스 2X S&amp;P500 선물 ETN(H)</v>
      </c>
      <c r="B2291" s="6" t="s">
        <v>16408</v>
      </c>
      <c r="C2291" s="6" t="s">
        <v>14402</v>
      </c>
      <c r="D2291" s="14">
        <v>2330</v>
      </c>
      <c r="E2291" s="14">
        <v>80</v>
      </c>
      <c r="F2291" s="14">
        <v>3.56</v>
      </c>
      <c r="G2291" s="14">
        <v>12315</v>
      </c>
      <c r="H2291" s="14">
        <v>-1894</v>
      </c>
      <c r="I2291" s="14">
        <v>1894</v>
      </c>
      <c r="J2291" s="14">
        <v>0</v>
      </c>
      <c r="K2291" s="14">
        <v>0</v>
      </c>
      <c r="L2291" s="14">
        <v>0</v>
      </c>
      <c r="M2291" s="14">
        <v>1894</v>
      </c>
      <c r="N2291" s="14">
        <v>0</v>
      </c>
      <c r="O2291" s="14">
        <v>0</v>
      </c>
      <c r="P2291" s="14">
        <v>0</v>
      </c>
      <c r="Q2291" s="14">
        <v>0</v>
      </c>
      <c r="R2291" s="14">
        <v>0</v>
      </c>
      <c r="S2291" s="14">
        <v>0</v>
      </c>
      <c r="T2291" s="14">
        <v>0</v>
      </c>
      <c r="U2291" s="11">
        <f>D2291*G2291</f>
        <v>28693950</v>
      </c>
      <c r="V2291" s="11">
        <f>D2291*L2291</f>
        <v>0</v>
      </c>
    </row>
    <row r="2292" spans="1:22" x14ac:dyDescent="0.3">
      <c r="A2292" s="14" t="str">
        <f>VLOOKUP(B2292,stocks!$B$3:$D$3093,2,FALSE)</f>
        <v>신한 인버스 2X Russell 2000 ETN</v>
      </c>
      <c r="B2292" s="6" t="s">
        <v>16333</v>
      </c>
      <c r="C2292" s="6" t="s">
        <v>14402</v>
      </c>
      <c r="D2292" s="14">
        <v>6320</v>
      </c>
      <c r="E2292" s="14">
        <v>280</v>
      </c>
      <c r="F2292" s="14">
        <v>4.6399999999999997</v>
      </c>
      <c r="G2292" s="14">
        <v>4396</v>
      </c>
      <c r="H2292" s="14">
        <v>-3083</v>
      </c>
      <c r="I2292" s="14">
        <v>3083</v>
      </c>
      <c r="J2292" s="14">
        <v>0</v>
      </c>
      <c r="K2292" s="14">
        <v>0</v>
      </c>
      <c r="L2292" s="14">
        <v>0</v>
      </c>
      <c r="M2292" s="14">
        <v>3083</v>
      </c>
      <c r="N2292" s="14">
        <v>0</v>
      </c>
      <c r="O2292" s="14">
        <v>0</v>
      </c>
      <c r="P2292" s="14">
        <v>0</v>
      </c>
      <c r="Q2292" s="14">
        <v>0</v>
      </c>
      <c r="R2292" s="14">
        <v>0</v>
      </c>
      <c r="S2292" s="14">
        <v>0</v>
      </c>
      <c r="T2292" s="14">
        <v>0</v>
      </c>
      <c r="U2292" s="11">
        <f>D2292*G2292</f>
        <v>27782720</v>
      </c>
      <c r="V2292" s="11">
        <f>D2292*L2292</f>
        <v>0</v>
      </c>
    </row>
    <row r="2293" spans="1:22" x14ac:dyDescent="0.3">
      <c r="A2293" s="14" t="str">
        <f>VLOOKUP(B2293,stocks!$B$3:$D$3093,2,FALSE)</f>
        <v>KBSTAR 글로벌데이터센터리츠나스닥(합성)</v>
      </c>
      <c r="B2293" s="6" t="s">
        <v>16235</v>
      </c>
      <c r="C2293" s="6" t="s">
        <v>14402</v>
      </c>
      <c r="D2293" s="14">
        <v>11915</v>
      </c>
      <c r="E2293" s="14">
        <v>-55</v>
      </c>
      <c r="F2293" s="14">
        <v>-0.46</v>
      </c>
      <c r="G2293" s="14">
        <v>2325</v>
      </c>
      <c r="H2293" s="14">
        <v>1082</v>
      </c>
      <c r="I2293" s="14">
        <v>-1060</v>
      </c>
      <c r="J2293" s="14">
        <v>0</v>
      </c>
      <c r="K2293" s="14">
        <v>0</v>
      </c>
      <c r="L2293" s="14">
        <v>0</v>
      </c>
      <c r="M2293" s="14">
        <v>-1060</v>
      </c>
      <c r="N2293" s="14">
        <v>0</v>
      </c>
      <c r="O2293" s="14">
        <v>0</v>
      </c>
      <c r="P2293" s="14">
        <v>0</v>
      </c>
      <c r="Q2293" s="14">
        <v>0</v>
      </c>
      <c r="R2293" s="14">
        <v>0</v>
      </c>
      <c r="S2293" s="14">
        <v>-22</v>
      </c>
      <c r="T2293" s="14">
        <v>0</v>
      </c>
      <c r="U2293" s="11">
        <f>D2293*G2293</f>
        <v>27702375</v>
      </c>
      <c r="V2293" s="11">
        <f>D2293*L2293</f>
        <v>0</v>
      </c>
    </row>
    <row r="2294" spans="1:22" x14ac:dyDescent="0.3">
      <c r="A2294" s="14" t="str">
        <f>VLOOKUP(B2294,stocks!$B$3:$D$3093,2,FALSE)</f>
        <v>TIGER 차이나CSI300인버스(합성)</v>
      </c>
      <c r="B2294" s="6" t="s">
        <v>15639</v>
      </c>
      <c r="C2294" s="6" t="s">
        <v>14402</v>
      </c>
      <c r="D2294" s="14">
        <v>7615</v>
      </c>
      <c r="E2294" s="14">
        <v>100</v>
      </c>
      <c r="F2294" s="14">
        <v>1.33</v>
      </c>
      <c r="G2294" s="14">
        <v>3614</v>
      </c>
      <c r="H2294" s="14">
        <v>445</v>
      </c>
      <c r="I2294" s="14">
        <v>-445</v>
      </c>
      <c r="J2294" s="14">
        <v>0</v>
      </c>
      <c r="K2294" s="14">
        <v>0</v>
      </c>
      <c r="L2294" s="14">
        <v>0</v>
      </c>
      <c r="M2294" s="14">
        <v>-445</v>
      </c>
      <c r="N2294" s="14">
        <v>0</v>
      </c>
      <c r="O2294" s="14">
        <v>0</v>
      </c>
      <c r="P2294" s="14">
        <v>0</v>
      </c>
      <c r="Q2294" s="14">
        <v>0</v>
      </c>
      <c r="R2294" s="14">
        <v>0</v>
      </c>
      <c r="S2294" s="14">
        <v>0</v>
      </c>
      <c r="T2294" s="14">
        <v>0</v>
      </c>
      <c r="U2294" s="11">
        <f>D2294*G2294</f>
        <v>27520610</v>
      </c>
      <c r="V2294" s="11">
        <f>D2294*L2294</f>
        <v>0</v>
      </c>
    </row>
    <row r="2295" spans="1:22" x14ac:dyDescent="0.3">
      <c r="A2295" s="14" t="str">
        <f>VLOOKUP(B2295,stocks!$B$3:$D$3093,2,FALSE)</f>
        <v>KINDEX 싱가포르리츠</v>
      </c>
      <c r="B2295" s="6" t="s">
        <v>16055</v>
      </c>
      <c r="C2295" s="6" t="s">
        <v>14402</v>
      </c>
      <c r="D2295" s="14">
        <v>11850</v>
      </c>
      <c r="E2295" s="14">
        <v>15</v>
      </c>
      <c r="F2295" s="14">
        <v>0.13</v>
      </c>
      <c r="G2295" s="14">
        <v>2276</v>
      </c>
      <c r="H2295" s="14">
        <v>659</v>
      </c>
      <c r="I2295" s="14">
        <v>-663</v>
      </c>
      <c r="J2295" s="14">
        <v>0</v>
      </c>
      <c r="K2295" s="14">
        <v>0</v>
      </c>
      <c r="L2295" s="14">
        <v>0</v>
      </c>
      <c r="M2295" s="14">
        <v>-772</v>
      </c>
      <c r="N2295" s="14">
        <v>0</v>
      </c>
      <c r="O2295" s="14">
        <v>8</v>
      </c>
      <c r="P2295" s="14">
        <v>0</v>
      </c>
      <c r="Q2295" s="14">
        <v>101</v>
      </c>
      <c r="R2295" s="14">
        <v>0</v>
      </c>
      <c r="S2295" s="14">
        <v>4</v>
      </c>
      <c r="T2295" s="14">
        <v>0</v>
      </c>
      <c r="U2295" s="11">
        <f>D2295*G2295</f>
        <v>26970600</v>
      </c>
      <c r="V2295" s="11">
        <f>D2295*L2295</f>
        <v>0</v>
      </c>
    </row>
    <row r="2296" spans="1:22" x14ac:dyDescent="0.3">
      <c r="A2296" s="14" t="str">
        <f>VLOOKUP(B2296,stocks!$B$3:$D$3093,2,FALSE)</f>
        <v>HANARO 고배당</v>
      </c>
      <c r="B2296" s="6" t="s">
        <v>16084</v>
      </c>
      <c r="C2296" s="6" t="s">
        <v>14402</v>
      </c>
      <c r="D2296" s="14">
        <v>10840</v>
      </c>
      <c r="E2296" s="14">
        <v>-140</v>
      </c>
      <c r="F2296" s="14">
        <v>-1.28</v>
      </c>
      <c r="G2296" s="14">
        <v>2458</v>
      </c>
      <c r="H2296" s="14">
        <v>1938</v>
      </c>
      <c r="I2296" s="14">
        <v>-1938</v>
      </c>
      <c r="J2296" s="14">
        <v>0</v>
      </c>
      <c r="K2296" s="14">
        <v>0</v>
      </c>
      <c r="L2296" s="14">
        <v>0</v>
      </c>
      <c r="M2296" s="14">
        <v>-2372</v>
      </c>
      <c r="N2296" s="14">
        <v>0</v>
      </c>
      <c r="O2296" s="14">
        <v>50</v>
      </c>
      <c r="P2296" s="14">
        <v>0</v>
      </c>
      <c r="Q2296" s="14">
        <v>384</v>
      </c>
      <c r="R2296" s="14">
        <v>0</v>
      </c>
      <c r="S2296" s="14">
        <v>0</v>
      </c>
      <c r="T2296" s="14">
        <v>0</v>
      </c>
      <c r="U2296" s="11">
        <f>D2296*G2296</f>
        <v>26644720</v>
      </c>
      <c r="V2296" s="11">
        <f>D2296*L2296</f>
        <v>0</v>
      </c>
    </row>
    <row r="2297" spans="1:22" x14ac:dyDescent="0.3">
      <c r="A2297" s="14" t="str">
        <f>VLOOKUP(B2297,stocks!$B$3:$D$3093,2,FALSE)</f>
        <v>TIGER AI코리아그로스액티브</v>
      </c>
      <c r="B2297" s="6" t="s">
        <v>16206</v>
      </c>
      <c r="C2297" s="6" t="s">
        <v>14402</v>
      </c>
      <c r="D2297" s="14">
        <v>14185</v>
      </c>
      <c r="E2297" s="14">
        <v>-150</v>
      </c>
      <c r="F2297" s="14">
        <v>-1.05</v>
      </c>
      <c r="G2297" s="14">
        <v>1867</v>
      </c>
      <c r="H2297" s="14">
        <v>-660</v>
      </c>
      <c r="I2297" s="14">
        <v>660</v>
      </c>
      <c r="J2297" s="14">
        <v>0</v>
      </c>
      <c r="K2297" s="14">
        <v>0</v>
      </c>
      <c r="L2297" s="14">
        <v>0</v>
      </c>
      <c r="M2297" s="14">
        <v>660</v>
      </c>
      <c r="N2297" s="14">
        <v>0</v>
      </c>
      <c r="O2297" s="14">
        <v>0</v>
      </c>
      <c r="P2297" s="14">
        <v>0</v>
      </c>
      <c r="Q2297" s="14">
        <v>0</v>
      </c>
      <c r="R2297" s="14">
        <v>0</v>
      </c>
      <c r="S2297" s="14">
        <v>0</v>
      </c>
      <c r="T2297" s="14">
        <v>0</v>
      </c>
      <c r="U2297" s="11">
        <f>D2297*G2297</f>
        <v>26483395</v>
      </c>
      <c r="V2297" s="11">
        <f>D2297*L2297</f>
        <v>0</v>
      </c>
    </row>
    <row r="2298" spans="1:22" x14ac:dyDescent="0.3">
      <c r="A2298" s="14" t="str">
        <f>VLOOKUP(B2298,stocks!$B$3:$D$3093,2,FALSE)</f>
        <v>TRUE 레버리지 엔선물 ETN B</v>
      </c>
      <c r="B2298" s="6" t="s">
        <v>16417</v>
      </c>
      <c r="C2298" s="6" t="s">
        <v>14402</v>
      </c>
      <c r="D2298" s="14">
        <v>9205</v>
      </c>
      <c r="E2298" s="14">
        <v>110</v>
      </c>
      <c r="F2298" s="14">
        <v>1.21</v>
      </c>
      <c r="G2298" s="14">
        <v>2851</v>
      </c>
      <c r="H2298" s="14">
        <v>-2643</v>
      </c>
      <c r="I2298" s="14">
        <v>2643</v>
      </c>
      <c r="J2298" s="14">
        <v>0</v>
      </c>
      <c r="K2298" s="14">
        <v>0</v>
      </c>
      <c r="L2298" s="14">
        <v>0</v>
      </c>
      <c r="M2298" s="14">
        <v>2643</v>
      </c>
      <c r="N2298" s="14">
        <v>0</v>
      </c>
      <c r="O2298" s="14">
        <v>0</v>
      </c>
      <c r="P2298" s="14">
        <v>0</v>
      </c>
      <c r="Q2298" s="14">
        <v>0</v>
      </c>
      <c r="R2298" s="14">
        <v>0</v>
      </c>
      <c r="S2298" s="14">
        <v>0</v>
      </c>
      <c r="T2298" s="14">
        <v>0</v>
      </c>
      <c r="U2298" s="11">
        <f>D2298*G2298</f>
        <v>26243455</v>
      </c>
      <c r="V2298" s="11">
        <f>D2298*L2298</f>
        <v>0</v>
      </c>
    </row>
    <row r="2299" spans="1:22" x14ac:dyDescent="0.3">
      <c r="A2299" s="14" t="str">
        <f>VLOOKUP(B2299,stocks!$B$3:$D$3093,2,FALSE)</f>
        <v>조흥</v>
      </c>
      <c r="B2299" s="6" t="s">
        <v>14462</v>
      </c>
      <c r="C2299" s="6" t="s">
        <v>14402</v>
      </c>
      <c r="D2299" s="14">
        <v>197500</v>
      </c>
      <c r="E2299" s="14">
        <v>-3000</v>
      </c>
      <c r="F2299" s="14">
        <v>-1.5</v>
      </c>
      <c r="G2299" s="14">
        <v>125</v>
      </c>
      <c r="H2299" s="14">
        <v>1</v>
      </c>
      <c r="I2299" s="14">
        <v>-1</v>
      </c>
      <c r="J2299" s="14">
        <v>0</v>
      </c>
      <c r="K2299" s="14">
        <v>0</v>
      </c>
      <c r="L2299" s="14">
        <v>0</v>
      </c>
      <c r="M2299" s="14">
        <v>-1</v>
      </c>
      <c r="N2299" s="14">
        <v>0</v>
      </c>
      <c r="O2299" s="14">
        <v>0</v>
      </c>
      <c r="P2299" s="14">
        <v>0</v>
      </c>
      <c r="Q2299" s="14">
        <v>0</v>
      </c>
      <c r="R2299" s="14">
        <v>0</v>
      </c>
      <c r="S2299" s="14">
        <v>0</v>
      </c>
      <c r="T2299" s="14">
        <v>0</v>
      </c>
      <c r="U2299" s="11">
        <f>D2299*G2299</f>
        <v>24687500</v>
      </c>
      <c r="V2299" s="11">
        <f>D2299*L2299</f>
        <v>0</v>
      </c>
    </row>
    <row r="2300" spans="1:22" x14ac:dyDescent="0.3">
      <c r="A2300" s="14" t="str">
        <f>VLOOKUP(B2300,stocks!$B$3:$D$3093,2,FALSE)</f>
        <v>TIGER K게임</v>
      </c>
      <c r="B2300" s="6" t="s">
        <v>15978</v>
      </c>
      <c r="C2300" s="6" t="s">
        <v>14402</v>
      </c>
      <c r="D2300" s="14">
        <v>12915</v>
      </c>
      <c r="E2300" s="14">
        <v>-210</v>
      </c>
      <c r="F2300" s="14">
        <v>-1.6</v>
      </c>
      <c r="G2300" s="14">
        <v>1907</v>
      </c>
      <c r="H2300" s="14">
        <v>1070</v>
      </c>
      <c r="I2300" s="14">
        <v>-1070</v>
      </c>
      <c r="J2300" s="14">
        <v>0</v>
      </c>
      <c r="K2300" s="14">
        <v>0</v>
      </c>
      <c r="L2300" s="14">
        <v>0</v>
      </c>
      <c r="M2300" s="14">
        <v>-1205</v>
      </c>
      <c r="N2300" s="14">
        <v>0</v>
      </c>
      <c r="O2300" s="14">
        <v>0</v>
      </c>
      <c r="P2300" s="14">
        <v>0</v>
      </c>
      <c r="Q2300" s="14">
        <v>135</v>
      </c>
      <c r="R2300" s="14">
        <v>0</v>
      </c>
      <c r="S2300" s="14">
        <v>0</v>
      </c>
      <c r="T2300" s="14">
        <v>0</v>
      </c>
      <c r="U2300" s="11">
        <f>D2300*G2300</f>
        <v>24628905</v>
      </c>
      <c r="V2300" s="11">
        <f>D2300*L2300</f>
        <v>0</v>
      </c>
    </row>
    <row r="2301" spans="1:22" x14ac:dyDescent="0.3">
      <c r="A2301" s="14" t="str">
        <f>VLOOKUP(B2301,stocks!$B$3:$D$3093,2,FALSE)</f>
        <v>KODEX MSCI KOREA ESG유니버설</v>
      </c>
      <c r="B2301" s="6" t="s">
        <v>15918</v>
      </c>
      <c r="C2301" s="6" t="s">
        <v>14402</v>
      </c>
      <c r="D2301" s="14">
        <v>12890</v>
      </c>
      <c r="E2301" s="14">
        <v>-150</v>
      </c>
      <c r="F2301" s="14">
        <v>-1.1499999999999999</v>
      </c>
      <c r="G2301" s="14">
        <v>1883</v>
      </c>
      <c r="H2301" s="14">
        <v>241</v>
      </c>
      <c r="I2301" s="14">
        <v>-241</v>
      </c>
      <c r="J2301" s="14">
        <v>0</v>
      </c>
      <c r="K2301" s="14">
        <v>0</v>
      </c>
      <c r="L2301" s="14">
        <v>0</v>
      </c>
      <c r="M2301" s="14">
        <v>259</v>
      </c>
      <c r="N2301" s="14">
        <v>-500</v>
      </c>
      <c r="O2301" s="14">
        <v>0</v>
      </c>
      <c r="P2301" s="14">
        <v>0</v>
      </c>
      <c r="Q2301" s="14">
        <v>0</v>
      </c>
      <c r="R2301" s="14">
        <v>0</v>
      </c>
      <c r="S2301" s="14">
        <v>0</v>
      </c>
      <c r="T2301" s="14">
        <v>0</v>
      </c>
      <c r="U2301" s="11">
        <f>D2301*G2301</f>
        <v>24271870</v>
      </c>
      <c r="V2301" s="11">
        <f>D2301*L2301</f>
        <v>0</v>
      </c>
    </row>
    <row r="2302" spans="1:22" x14ac:dyDescent="0.3">
      <c r="A2302" s="14" t="str">
        <f>VLOOKUP(B2302,stocks!$B$3:$D$3093,2,FALSE)</f>
        <v>KBSTAR Fn K-뉴딜디지털플러스</v>
      </c>
      <c r="B2302" s="6" t="s">
        <v>16216</v>
      </c>
      <c r="C2302" s="6" t="s">
        <v>14402</v>
      </c>
      <c r="D2302" s="14">
        <v>13390</v>
      </c>
      <c r="E2302" s="14">
        <v>30</v>
      </c>
      <c r="F2302" s="14">
        <v>0.22</v>
      </c>
      <c r="G2302" s="14">
        <v>1811</v>
      </c>
      <c r="H2302" s="14">
        <v>-855</v>
      </c>
      <c r="I2302" s="14">
        <v>855</v>
      </c>
      <c r="J2302" s="14">
        <v>0</v>
      </c>
      <c r="K2302" s="14">
        <v>0</v>
      </c>
      <c r="L2302" s="14">
        <v>0</v>
      </c>
      <c r="M2302" s="14">
        <v>850</v>
      </c>
      <c r="N2302" s="14">
        <v>0</v>
      </c>
      <c r="O2302" s="14">
        <v>5</v>
      </c>
      <c r="P2302" s="14">
        <v>0</v>
      </c>
      <c r="Q2302" s="14">
        <v>0</v>
      </c>
      <c r="R2302" s="14">
        <v>0</v>
      </c>
      <c r="S2302" s="14">
        <v>0</v>
      </c>
      <c r="T2302" s="14">
        <v>0</v>
      </c>
      <c r="U2302" s="11">
        <f>D2302*G2302</f>
        <v>24249290</v>
      </c>
      <c r="V2302" s="11">
        <f>D2302*L2302</f>
        <v>0</v>
      </c>
    </row>
    <row r="2303" spans="1:22" x14ac:dyDescent="0.3">
      <c r="A2303" s="14" t="str">
        <f>VLOOKUP(B2303,stocks!$B$3:$D$3093,2,FALSE)</f>
        <v>TIGER 일본TOPIX(합성 H)</v>
      </c>
      <c r="B2303" s="6" t="s">
        <v>15573</v>
      </c>
      <c r="C2303" s="6" t="s">
        <v>14402</v>
      </c>
      <c r="D2303" s="14">
        <v>15660</v>
      </c>
      <c r="E2303" s="14">
        <v>-425</v>
      </c>
      <c r="F2303" s="14">
        <v>-2.64</v>
      </c>
      <c r="G2303" s="14">
        <v>1542</v>
      </c>
      <c r="H2303" s="14">
        <v>1172</v>
      </c>
      <c r="I2303" s="14">
        <v>-1172</v>
      </c>
      <c r="J2303" s="14">
        <v>0</v>
      </c>
      <c r="K2303" s="14">
        <v>0</v>
      </c>
      <c r="L2303" s="14">
        <v>0</v>
      </c>
      <c r="M2303" s="14">
        <v>-1184</v>
      </c>
      <c r="N2303" s="14">
        <v>0</v>
      </c>
      <c r="O2303" s="14">
        <v>0</v>
      </c>
      <c r="P2303" s="14">
        <v>0</v>
      </c>
      <c r="Q2303" s="14">
        <v>12</v>
      </c>
      <c r="R2303" s="14">
        <v>0</v>
      </c>
      <c r="S2303" s="14">
        <v>0</v>
      </c>
      <c r="T2303" s="14">
        <v>0</v>
      </c>
      <c r="U2303" s="11">
        <f>D2303*G2303</f>
        <v>24147720</v>
      </c>
      <c r="V2303" s="11">
        <f>D2303*L2303</f>
        <v>0</v>
      </c>
    </row>
    <row r="2304" spans="1:22" x14ac:dyDescent="0.3">
      <c r="A2304" s="14" t="str">
        <f>VLOOKUP(B2304,stocks!$B$3:$D$3093,2,FALSE)</f>
        <v>TIGER 200커뮤니케이션서비스</v>
      </c>
      <c r="B2304" s="6" t="s">
        <v>16050</v>
      </c>
      <c r="C2304" s="6" t="s">
        <v>14402</v>
      </c>
      <c r="D2304" s="14">
        <v>34905</v>
      </c>
      <c r="E2304" s="14">
        <v>-365</v>
      </c>
      <c r="F2304" s="14">
        <v>-1.03</v>
      </c>
      <c r="G2304" s="14">
        <v>690</v>
      </c>
      <c r="H2304" s="14">
        <v>219</v>
      </c>
      <c r="I2304" s="14">
        <v>-219</v>
      </c>
      <c r="J2304" s="14">
        <v>0</v>
      </c>
      <c r="K2304" s="14">
        <v>0</v>
      </c>
      <c r="L2304" s="14">
        <v>0</v>
      </c>
      <c r="M2304" s="14">
        <v>-219</v>
      </c>
      <c r="N2304" s="14">
        <v>0</v>
      </c>
      <c r="O2304" s="14">
        <v>0</v>
      </c>
      <c r="P2304" s="14">
        <v>0</v>
      </c>
      <c r="Q2304" s="14">
        <v>0</v>
      </c>
      <c r="R2304" s="14">
        <v>0</v>
      </c>
      <c r="S2304" s="14">
        <v>0</v>
      </c>
      <c r="T2304" s="14">
        <v>0</v>
      </c>
      <c r="U2304" s="11">
        <f>D2304*G2304</f>
        <v>24084450</v>
      </c>
      <c r="V2304" s="11">
        <f>D2304*L2304</f>
        <v>0</v>
      </c>
    </row>
    <row r="2305" spans="1:22" x14ac:dyDescent="0.3">
      <c r="A2305" s="14" t="str">
        <f>VLOOKUP(B2305,stocks!$B$3:$D$3093,2,FALSE)</f>
        <v>신한 금 선물 ETN(H)</v>
      </c>
      <c r="B2305" s="6" t="s">
        <v>16298</v>
      </c>
      <c r="C2305" s="6" t="s">
        <v>14402</v>
      </c>
      <c r="D2305" s="14">
        <v>13570</v>
      </c>
      <c r="E2305" s="14">
        <v>-60</v>
      </c>
      <c r="F2305" s="14">
        <v>-0.44</v>
      </c>
      <c r="G2305" s="14">
        <v>1758</v>
      </c>
      <c r="H2305" s="14">
        <v>1302</v>
      </c>
      <c r="I2305" s="14">
        <v>-1302</v>
      </c>
      <c r="J2305" s="14">
        <v>0</v>
      </c>
      <c r="K2305" s="14">
        <v>0</v>
      </c>
      <c r="L2305" s="14">
        <v>0</v>
      </c>
      <c r="M2305" s="14">
        <v>-1302</v>
      </c>
      <c r="N2305" s="14">
        <v>0</v>
      </c>
      <c r="O2305" s="14">
        <v>0</v>
      </c>
      <c r="P2305" s="14">
        <v>0</v>
      </c>
      <c r="Q2305" s="14">
        <v>0</v>
      </c>
      <c r="R2305" s="14">
        <v>0</v>
      </c>
      <c r="S2305" s="14">
        <v>0</v>
      </c>
      <c r="T2305" s="14">
        <v>0</v>
      </c>
      <c r="U2305" s="11">
        <f>D2305*G2305</f>
        <v>23856060</v>
      </c>
      <c r="V2305" s="11">
        <f>D2305*L2305</f>
        <v>0</v>
      </c>
    </row>
    <row r="2306" spans="1:22" x14ac:dyDescent="0.3">
      <c r="A2306" s="14" t="str">
        <f>VLOOKUP(B2306,stocks!$B$3:$D$3093,2,FALSE)</f>
        <v>KBSTAR 200경기소비재</v>
      </c>
      <c r="B2306" s="6" t="s">
        <v>15912</v>
      </c>
      <c r="C2306" s="6" t="s">
        <v>14402</v>
      </c>
      <c r="D2306" s="14">
        <v>12265</v>
      </c>
      <c r="E2306" s="14">
        <v>-145</v>
      </c>
      <c r="F2306" s="14">
        <v>-1.17</v>
      </c>
      <c r="G2306" s="14">
        <v>1788</v>
      </c>
      <c r="H2306" s="14">
        <v>-359</v>
      </c>
      <c r="I2306" s="14">
        <v>359</v>
      </c>
      <c r="J2306" s="14">
        <v>0</v>
      </c>
      <c r="K2306" s="14">
        <v>0</v>
      </c>
      <c r="L2306" s="14">
        <v>0</v>
      </c>
      <c r="M2306" s="14">
        <v>354</v>
      </c>
      <c r="N2306" s="14">
        <v>0</v>
      </c>
      <c r="O2306" s="14">
        <v>5</v>
      </c>
      <c r="P2306" s="14">
        <v>0</v>
      </c>
      <c r="Q2306" s="14">
        <v>0</v>
      </c>
      <c r="R2306" s="14">
        <v>0</v>
      </c>
      <c r="S2306" s="14">
        <v>0</v>
      </c>
      <c r="T2306" s="14">
        <v>0</v>
      </c>
      <c r="U2306" s="11">
        <f>D2306*G2306</f>
        <v>21929820</v>
      </c>
      <c r="V2306" s="11">
        <f>D2306*L2306</f>
        <v>0</v>
      </c>
    </row>
    <row r="2307" spans="1:22" x14ac:dyDescent="0.3">
      <c r="A2307" s="14" t="str">
        <f>VLOOKUP(B2307,stocks!$B$3:$D$3093,2,FALSE)</f>
        <v>HANARO Fn친환경에너지</v>
      </c>
      <c r="B2307" s="6" t="s">
        <v>16252</v>
      </c>
      <c r="C2307" s="6" t="s">
        <v>14402</v>
      </c>
      <c r="D2307" s="14">
        <v>9905</v>
      </c>
      <c r="E2307" s="14">
        <v>-110</v>
      </c>
      <c r="F2307" s="14">
        <v>-1.1000000000000001</v>
      </c>
      <c r="G2307" s="14">
        <v>2203</v>
      </c>
      <c r="H2307" s="14">
        <v>1382</v>
      </c>
      <c r="I2307" s="14">
        <v>-1382</v>
      </c>
      <c r="J2307" s="14">
        <v>0</v>
      </c>
      <c r="K2307" s="14">
        <v>0</v>
      </c>
      <c r="L2307" s="14">
        <v>0</v>
      </c>
      <c r="M2307" s="14">
        <v>-1432</v>
      </c>
      <c r="N2307" s="14">
        <v>0</v>
      </c>
      <c r="O2307" s="14">
        <v>50</v>
      </c>
      <c r="P2307" s="14">
        <v>0</v>
      </c>
      <c r="Q2307" s="14">
        <v>0</v>
      </c>
      <c r="R2307" s="14">
        <v>0</v>
      </c>
      <c r="S2307" s="14">
        <v>0</v>
      </c>
      <c r="T2307" s="14">
        <v>0</v>
      </c>
      <c r="U2307" s="11">
        <f>D2307*G2307</f>
        <v>21820715</v>
      </c>
      <c r="V2307" s="11">
        <f>D2307*L2307</f>
        <v>0</v>
      </c>
    </row>
    <row r="2308" spans="1:22" x14ac:dyDescent="0.3">
      <c r="A2308" s="14" t="str">
        <f>VLOOKUP(B2308,stocks!$B$3:$D$3093,2,FALSE)</f>
        <v>KBSTAR KIS국고채30년Enhanced</v>
      </c>
      <c r="B2308" s="6" t="s">
        <v>16260</v>
      </c>
      <c r="C2308" s="6" t="s">
        <v>14402</v>
      </c>
      <c r="D2308" s="14">
        <v>105790</v>
      </c>
      <c r="E2308" s="14">
        <v>1425</v>
      </c>
      <c r="F2308" s="14">
        <v>1.37</v>
      </c>
      <c r="G2308" s="14">
        <v>203</v>
      </c>
      <c r="H2308" s="14">
        <v>193</v>
      </c>
      <c r="I2308" s="14">
        <v>-193</v>
      </c>
      <c r="J2308" s="14">
        <v>0</v>
      </c>
      <c r="K2308" s="14">
        <v>0</v>
      </c>
      <c r="L2308" s="14">
        <v>0</v>
      </c>
      <c r="M2308" s="14">
        <v>-199</v>
      </c>
      <c r="N2308" s="14">
        <v>0</v>
      </c>
      <c r="O2308" s="14">
        <v>6</v>
      </c>
      <c r="P2308" s="14">
        <v>0</v>
      </c>
      <c r="Q2308" s="14">
        <v>0</v>
      </c>
      <c r="R2308" s="14">
        <v>0</v>
      </c>
      <c r="S2308" s="14">
        <v>0</v>
      </c>
      <c r="T2308" s="14">
        <v>0</v>
      </c>
      <c r="U2308" s="11">
        <f>D2308*G2308</f>
        <v>21475370</v>
      </c>
      <c r="V2308" s="11">
        <f>D2308*L2308</f>
        <v>0</v>
      </c>
    </row>
    <row r="2309" spans="1:22" x14ac:dyDescent="0.3">
      <c r="A2309" s="14" t="str">
        <f>VLOOKUP(B2309,stocks!$B$3:$D$3093,2,FALSE)</f>
        <v>신한 인버스 은 선물 ETN(H)</v>
      </c>
      <c r="B2309" s="6" t="s">
        <v>16289</v>
      </c>
      <c r="C2309" s="6" t="s">
        <v>14402</v>
      </c>
      <c r="D2309" s="14">
        <v>4485</v>
      </c>
      <c r="E2309" s="14">
        <v>45</v>
      </c>
      <c r="F2309" s="14">
        <v>1.01</v>
      </c>
      <c r="G2309" s="14">
        <v>4784</v>
      </c>
      <c r="H2309" s="14">
        <v>803</v>
      </c>
      <c r="I2309" s="14">
        <v>-803</v>
      </c>
      <c r="J2309" s="14">
        <v>0</v>
      </c>
      <c r="K2309" s="14">
        <v>0</v>
      </c>
      <c r="L2309" s="14">
        <v>0</v>
      </c>
      <c r="M2309" s="14">
        <v>-803</v>
      </c>
      <c r="N2309" s="14">
        <v>0</v>
      </c>
      <c r="O2309" s="14">
        <v>0</v>
      </c>
      <c r="P2309" s="14">
        <v>0</v>
      </c>
      <c r="Q2309" s="14">
        <v>0</v>
      </c>
      <c r="R2309" s="14">
        <v>0</v>
      </c>
      <c r="S2309" s="14">
        <v>0</v>
      </c>
      <c r="T2309" s="14">
        <v>0</v>
      </c>
      <c r="U2309" s="11">
        <f>D2309*G2309</f>
        <v>21456240</v>
      </c>
      <c r="V2309" s="11">
        <f>D2309*L2309</f>
        <v>0</v>
      </c>
    </row>
    <row r="2310" spans="1:22" x14ac:dyDescent="0.3">
      <c r="A2310" s="14" t="str">
        <f>VLOOKUP(B2310,stocks!$B$3:$D$3093,2,FALSE)</f>
        <v>KINDEX 배당성장</v>
      </c>
      <c r="B2310" s="6" t="s">
        <v>15611</v>
      </c>
      <c r="C2310" s="6" t="s">
        <v>14402</v>
      </c>
      <c r="D2310" s="14">
        <v>38495</v>
      </c>
      <c r="E2310" s="14">
        <v>-540</v>
      </c>
      <c r="F2310" s="14">
        <v>-1.38</v>
      </c>
      <c r="G2310" s="14">
        <v>540</v>
      </c>
      <c r="H2310" s="14">
        <v>417</v>
      </c>
      <c r="I2310" s="14">
        <v>-417</v>
      </c>
      <c r="J2310" s="14">
        <v>0</v>
      </c>
      <c r="K2310" s="14">
        <v>0</v>
      </c>
      <c r="L2310" s="14">
        <v>0</v>
      </c>
      <c r="M2310" s="14">
        <v>-437</v>
      </c>
      <c r="N2310" s="14">
        <v>0</v>
      </c>
      <c r="O2310" s="14">
        <v>20</v>
      </c>
      <c r="P2310" s="14">
        <v>0</v>
      </c>
      <c r="Q2310" s="14">
        <v>0</v>
      </c>
      <c r="R2310" s="14">
        <v>0</v>
      </c>
      <c r="S2310" s="14">
        <v>0</v>
      </c>
      <c r="T2310" s="14">
        <v>0</v>
      </c>
      <c r="U2310" s="11">
        <f>D2310*G2310</f>
        <v>20787300</v>
      </c>
      <c r="V2310" s="11">
        <f>D2310*L2310</f>
        <v>0</v>
      </c>
    </row>
    <row r="2311" spans="1:22" x14ac:dyDescent="0.3">
      <c r="A2311" s="14" t="str">
        <f>VLOOKUP(B2311,stocks!$B$3:$D$3093,2,FALSE)</f>
        <v>KINDEX S&amp;P아시아TOP50</v>
      </c>
      <c r="B2311" s="6" t="s">
        <v>15879</v>
      </c>
      <c r="C2311" s="6" t="s">
        <v>14402</v>
      </c>
      <c r="D2311" s="14">
        <v>15735</v>
      </c>
      <c r="E2311" s="14">
        <v>-115</v>
      </c>
      <c r="F2311" s="14">
        <v>-0.73</v>
      </c>
      <c r="G2311" s="14">
        <v>1319</v>
      </c>
      <c r="H2311" s="14">
        <v>-242</v>
      </c>
      <c r="I2311" s="14">
        <v>272</v>
      </c>
      <c r="J2311" s="14">
        <v>-30</v>
      </c>
      <c r="K2311" s="14">
        <v>0</v>
      </c>
      <c r="L2311" s="14">
        <v>0</v>
      </c>
      <c r="M2311" s="14">
        <v>-53</v>
      </c>
      <c r="N2311" s="14">
        <v>0</v>
      </c>
      <c r="O2311" s="14">
        <v>0</v>
      </c>
      <c r="P2311" s="14">
        <v>0</v>
      </c>
      <c r="Q2311" s="14">
        <v>325</v>
      </c>
      <c r="R2311" s="14">
        <v>0</v>
      </c>
      <c r="S2311" s="14">
        <v>0</v>
      </c>
      <c r="T2311" s="14">
        <v>0</v>
      </c>
      <c r="U2311" s="11">
        <f>D2311*G2311</f>
        <v>20754465</v>
      </c>
      <c r="V2311" s="11">
        <f>D2311*L2311</f>
        <v>0</v>
      </c>
    </row>
    <row r="2312" spans="1:22" x14ac:dyDescent="0.3">
      <c r="A2312" s="14" t="str">
        <f>VLOOKUP(B2312,stocks!$B$3:$D$3093,2,FALSE)</f>
        <v>KBSTAR 5대그룹주</v>
      </c>
      <c r="B2312" s="6" t="s">
        <v>15302</v>
      </c>
      <c r="C2312" s="6" t="s">
        <v>14402</v>
      </c>
      <c r="D2312" s="14">
        <v>8705</v>
      </c>
      <c r="E2312" s="14">
        <v>-30</v>
      </c>
      <c r="F2312" s="14">
        <v>-0.34</v>
      </c>
      <c r="G2312" s="14">
        <v>2383</v>
      </c>
      <c r="H2312" s="14">
        <v>74</v>
      </c>
      <c r="I2312" s="14">
        <v>-74</v>
      </c>
      <c r="J2312" s="14">
        <v>0</v>
      </c>
      <c r="K2312" s="14">
        <v>0</v>
      </c>
      <c r="L2312" s="14">
        <v>0</v>
      </c>
      <c r="M2312" s="14">
        <v>-118</v>
      </c>
      <c r="N2312" s="14">
        <v>0</v>
      </c>
      <c r="O2312" s="14">
        <v>10</v>
      </c>
      <c r="P2312" s="14">
        <v>0</v>
      </c>
      <c r="Q2312" s="14">
        <v>34</v>
      </c>
      <c r="R2312" s="14">
        <v>0</v>
      </c>
      <c r="S2312" s="14">
        <v>0</v>
      </c>
      <c r="T2312" s="14">
        <v>0</v>
      </c>
      <c r="U2312" s="11">
        <f>D2312*G2312</f>
        <v>20744015</v>
      </c>
      <c r="V2312" s="11">
        <f>D2312*L2312</f>
        <v>0</v>
      </c>
    </row>
    <row r="2313" spans="1:22" x14ac:dyDescent="0.3">
      <c r="A2313" s="14" t="str">
        <f>VLOOKUP(B2313,stocks!$B$3:$D$3093,2,FALSE)</f>
        <v>넥센타이어1우B</v>
      </c>
      <c r="B2313" s="6" t="s">
        <v>13755</v>
      </c>
      <c r="C2313" s="6" t="s">
        <v>14402</v>
      </c>
      <c r="D2313" s="14">
        <v>3740</v>
      </c>
      <c r="E2313" s="14">
        <v>-30</v>
      </c>
      <c r="F2313" s="14">
        <v>-0.8</v>
      </c>
      <c r="G2313" s="14">
        <v>5397</v>
      </c>
      <c r="H2313" s="14">
        <v>0</v>
      </c>
      <c r="I2313" s="14">
        <v>0</v>
      </c>
      <c r="J2313" s="14">
        <v>0</v>
      </c>
      <c r="K2313" s="14">
        <v>0</v>
      </c>
      <c r="L2313" s="14">
        <v>0</v>
      </c>
      <c r="M2313" s="14">
        <v>0</v>
      </c>
      <c r="N2313" s="14">
        <v>0</v>
      </c>
      <c r="O2313" s="14">
        <v>0</v>
      </c>
      <c r="P2313" s="14">
        <v>0</v>
      </c>
      <c r="Q2313" s="14">
        <v>0</v>
      </c>
      <c r="R2313" s="14">
        <v>0</v>
      </c>
      <c r="S2313" s="14">
        <v>0</v>
      </c>
      <c r="T2313" s="14">
        <v>0</v>
      </c>
      <c r="U2313" s="11">
        <f>D2313*G2313</f>
        <v>20184780</v>
      </c>
      <c r="V2313" s="11">
        <f>D2313*L2313</f>
        <v>0</v>
      </c>
    </row>
    <row r="2314" spans="1:22" x14ac:dyDescent="0.3">
      <c r="A2314" s="14" t="str">
        <f>VLOOKUP(B2314,stocks!$B$3:$D$3093,2,FALSE)</f>
        <v>KODEX KTOP30</v>
      </c>
      <c r="B2314" s="6" t="s">
        <v>15697</v>
      </c>
      <c r="C2314" s="6" t="s">
        <v>14402</v>
      </c>
      <c r="D2314" s="14">
        <v>23585</v>
      </c>
      <c r="E2314" s="14">
        <v>-95</v>
      </c>
      <c r="F2314" s="14">
        <v>-0.4</v>
      </c>
      <c r="G2314" s="14">
        <v>845</v>
      </c>
      <c r="H2314" s="14">
        <v>810</v>
      </c>
      <c r="I2314" s="14">
        <v>-810</v>
      </c>
      <c r="J2314" s="14">
        <v>0</v>
      </c>
      <c r="K2314" s="14">
        <v>0</v>
      </c>
      <c r="L2314" s="14">
        <v>0</v>
      </c>
      <c r="M2314" s="14">
        <v>-814</v>
      </c>
      <c r="N2314" s="14">
        <v>0</v>
      </c>
      <c r="O2314" s="14">
        <v>4</v>
      </c>
      <c r="P2314" s="14">
        <v>0</v>
      </c>
      <c r="Q2314" s="14">
        <v>0</v>
      </c>
      <c r="R2314" s="14">
        <v>0</v>
      </c>
      <c r="S2314" s="14">
        <v>0</v>
      </c>
      <c r="T2314" s="14">
        <v>0</v>
      </c>
      <c r="U2314" s="11">
        <f>D2314*G2314</f>
        <v>19929325</v>
      </c>
      <c r="V2314" s="11">
        <f>D2314*L2314</f>
        <v>0</v>
      </c>
    </row>
    <row r="2315" spans="1:22" x14ac:dyDescent="0.3">
      <c r="A2315" s="14" t="str">
        <f>VLOOKUP(B2315,stocks!$B$3:$D$3093,2,FALSE)</f>
        <v>BYC우</v>
      </c>
      <c r="B2315" s="6" t="s">
        <v>13508</v>
      </c>
      <c r="C2315" s="6" t="s">
        <v>14402</v>
      </c>
      <c r="D2315" s="14">
        <v>186000</v>
      </c>
      <c r="E2315" s="14">
        <v>-4000</v>
      </c>
      <c r="F2315" s="14">
        <v>-2.11</v>
      </c>
      <c r="G2315" s="14">
        <v>107</v>
      </c>
      <c r="H2315" s="14">
        <v>0</v>
      </c>
      <c r="I2315" s="14">
        <v>0</v>
      </c>
      <c r="J2315" s="14">
        <v>0</v>
      </c>
      <c r="K2315" s="14">
        <v>0</v>
      </c>
      <c r="L2315" s="14">
        <v>0</v>
      </c>
      <c r="M2315" s="14">
        <v>0</v>
      </c>
      <c r="N2315" s="14">
        <v>0</v>
      </c>
      <c r="O2315" s="14">
        <v>0</v>
      </c>
      <c r="P2315" s="14">
        <v>0</v>
      </c>
      <c r="Q2315" s="14">
        <v>0</v>
      </c>
      <c r="R2315" s="14">
        <v>0</v>
      </c>
      <c r="S2315" s="14">
        <v>0</v>
      </c>
      <c r="T2315" s="14">
        <v>0</v>
      </c>
      <c r="U2315" s="11">
        <f>D2315*G2315</f>
        <v>19902000</v>
      </c>
      <c r="V2315" s="11">
        <f>D2315*L2315</f>
        <v>0</v>
      </c>
    </row>
    <row r="2316" spans="1:22" x14ac:dyDescent="0.3">
      <c r="A2316" s="14" t="str">
        <f>VLOOKUP(B2316,stocks!$B$3:$D$3093,2,FALSE)</f>
        <v>KBSTAR 차이나H선물인버스(H)</v>
      </c>
      <c r="B2316" s="6" t="s">
        <v>15937</v>
      </c>
      <c r="C2316" s="6" t="s">
        <v>14402</v>
      </c>
      <c r="D2316" s="14">
        <v>9670</v>
      </c>
      <c r="E2316" s="14">
        <v>80</v>
      </c>
      <c r="F2316" s="14">
        <v>0.83</v>
      </c>
      <c r="G2316" s="14">
        <v>2047</v>
      </c>
      <c r="H2316" s="14">
        <v>-43</v>
      </c>
      <c r="I2316" s="14">
        <v>43</v>
      </c>
      <c r="J2316" s="14">
        <v>0</v>
      </c>
      <c r="K2316" s="14">
        <v>0</v>
      </c>
      <c r="L2316" s="14">
        <v>0</v>
      </c>
      <c r="M2316" s="14">
        <v>43</v>
      </c>
      <c r="N2316" s="14">
        <v>0</v>
      </c>
      <c r="O2316" s="14">
        <v>0</v>
      </c>
      <c r="P2316" s="14">
        <v>0</v>
      </c>
      <c r="Q2316" s="14">
        <v>0</v>
      </c>
      <c r="R2316" s="14">
        <v>0</v>
      </c>
      <c r="S2316" s="14">
        <v>0</v>
      </c>
      <c r="T2316" s="14">
        <v>0</v>
      </c>
      <c r="U2316" s="11">
        <f>D2316*G2316</f>
        <v>19794490</v>
      </c>
      <c r="V2316" s="11">
        <f>D2316*L2316</f>
        <v>0</v>
      </c>
    </row>
    <row r="2317" spans="1:22" x14ac:dyDescent="0.3">
      <c r="A2317" s="14" t="str">
        <f>VLOOKUP(B2317,stocks!$B$3:$D$3093,2,FALSE)</f>
        <v>신한 인버스 콩 선물 ETN(H)</v>
      </c>
      <c r="B2317" s="6" t="s">
        <v>16306</v>
      </c>
      <c r="C2317" s="6" t="s">
        <v>14402</v>
      </c>
      <c r="D2317" s="14">
        <v>8195</v>
      </c>
      <c r="E2317" s="14">
        <v>-180</v>
      </c>
      <c r="F2317" s="14">
        <v>-2.15</v>
      </c>
      <c r="G2317" s="14">
        <v>2409</v>
      </c>
      <c r="H2317" s="14">
        <v>1671</v>
      </c>
      <c r="I2317" s="14">
        <v>-1721</v>
      </c>
      <c r="J2317" s="14">
        <v>0</v>
      </c>
      <c r="K2317" s="14">
        <v>0</v>
      </c>
      <c r="L2317" s="14">
        <v>0</v>
      </c>
      <c r="M2317" s="14">
        <v>-1721</v>
      </c>
      <c r="N2317" s="14">
        <v>0</v>
      </c>
      <c r="O2317" s="14">
        <v>0</v>
      </c>
      <c r="P2317" s="14">
        <v>0</v>
      </c>
      <c r="Q2317" s="14">
        <v>0</v>
      </c>
      <c r="R2317" s="14">
        <v>0</v>
      </c>
      <c r="S2317" s="14">
        <v>50</v>
      </c>
      <c r="T2317" s="14">
        <v>0</v>
      </c>
      <c r="U2317" s="11">
        <f>D2317*G2317</f>
        <v>19741755</v>
      </c>
      <c r="V2317" s="11">
        <f>D2317*L2317</f>
        <v>0</v>
      </c>
    </row>
    <row r="2318" spans="1:22" x14ac:dyDescent="0.3">
      <c r="A2318" s="14" t="str">
        <f>VLOOKUP(B2318,stocks!$B$3:$D$3093,2,FALSE)</f>
        <v>TIGER 배당성장</v>
      </c>
      <c r="B2318" s="6" t="s">
        <v>15613</v>
      </c>
      <c r="C2318" s="6" t="s">
        <v>14402</v>
      </c>
      <c r="D2318" s="14">
        <v>19160</v>
      </c>
      <c r="E2318" s="14">
        <v>-245</v>
      </c>
      <c r="F2318" s="14">
        <v>-1.26</v>
      </c>
      <c r="G2318" s="14">
        <v>1030</v>
      </c>
      <c r="H2318" s="14">
        <v>344</v>
      </c>
      <c r="I2318" s="14">
        <v>-344</v>
      </c>
      <c r="J2318" s="14">
        <v>0</v>
      </c>
      <c r="K2318" s="14">
        <v>0</v>
      </c>
      <c r="L2318" s="14">
        <v>0</v>
      </c>
      <c r="M2318" s="14">
        <v>-363</v>
      </c>
      <c r="N2318" s="14">
        <v>0</v>
      </c>
      <c r="O2318" s="14">
        <v>5</v>
      </c>
      <c r="P2318" s="14">
        <v>0</v>
      </c>
      <c r="Q2318" s="14">
        <v>14</v>
      </c>
      <c r="R2318" s="14">
        <v>0</v>
      </c>
      <c r="S2318" s="14">
        <v>0</v>
      </c>
      <c r="T2318" s="14">
        <v>0</v>
      </c>
      <c r="U2318" s="11">
        <f>D2318*G2318</f>
        <v>19734800</v>
      </c>
      <c r="V2318" s="11">
        <f>D2318*L2318</f>
        <v>0</v>
      </c>
    </row>
    <row r="2319" spans="1:22" x14ac:dyDescent="0.3">
      <c r="A2319" s="14" t="str">
        <f>VLOOKUP(B2319,stocks!$B$3:$D$3093,2,FALSE)</f>
        <v>TIGER KTOP30</v>
      </c>
      <c r="B2319" s="6" t="s">
        <v>15693</v>
      </c>
      <c r="C2319" s="6" t="s">
        <v>14402</v>
      </c>
      <c r="D2319" s="14">
        <v>11705</v>
      </c>
      <c r="E2319" s="14">
        <v>-45</v>
      </c>
      <c r="F2319" s="14">
        <v>-0.38</v>
      </c>
      <c r="G2319" s="14">
        <v>1663</v>
      </c>
      <c r="H2319" s="14">
        <v>376</v>
      </c>
      <c r="I2319" s="14">
        <v>-378</v>
      </c>
      <c r="J2319" s="14">
        <v>0</v>
      </c>
      <c r="K2319" s="14">
        <v>0</v>
      </c>
      <c r="L2319" s="14">
        <v>0</v>
      </c>
      <c r="M2319" s="14">
        <v>122</v>
      </c>
      <c r="N2319" s="14">
        <v>-500</v>
      </c>
      <c r="O2319" s="14">
        <v>0</v>
      </c>
      <c r="P2319" s="14">
        <v>0</v>
      </c>
      <c r="Q2319" s="14">
        <v>0</v>
      </c>
      <c r="R2319" s="14">
        <v>0</v>
      </c>
      <c r="S2319" s="14">
        <v>0</v>
      </c>
      <c r="T2319" s="14">
        <v>2</v>
      </c>
      <c r="U2319" s="11">
        <f>D2319*G2319</f>
        <v>19465415</v>
      </c>
      <c r="V2319" s="11">
        <f>D2319*L2319</f>
        <v>0</v>
      </c>
    </row>
    <row r="2320" spans="1:22" x14ac:dyDescent="0.3">
      <c r="A2320" s="14" t="str">
        <f>VLOOKUP(B2320,stocks!$B$3:$D$3093,2,FALSE)</f>
        <v>FOCUS ESG리더스</v>
      </c>
      <c r="B2320" s="6" t="s">
        <v>15909</v>
      </c>
      <c r="C2320" s="6" t="s">
        <v>14402</v>
      </c>
      <c r="D2320" s="14">
        <v>12040</v>
      </c>
      <c r="E2320" s="14">
        <v>-160</v>
      </c>
      <c r="F2320" s="14">
        <v>-1.31</v>
      </c>
      <c r="G2320" s="14">
        <v>1606</v>
      </c>
      <c r="H2320" s="14">
        <v>-1013</v>
      </c>
      <c r="I2320" s="14">
        <v>1013</v>
      </c>
      <c r="J2320" s="14">
        <v>0</v>
      </c>
      <c r="K2320" s="14">
        <v>0</v>
      </c>
      <c r="L2320" s="14">
        <v>0</v>
      </c>
      <c r="M2320" s="14">
        <v>1013</v>
      </c>
      <c r="N2320" s="14">
        <v>0</v>
      </c>
      <c r="O2320" s="14">
        <v>0</v>
      </c>
      <c r="P2320" s="14">
        <v>0</v>
      </c>
      <c r="Q2320" s="14">
        <v>0</v>
      </c>
      <c r="R2320" s="14">
        <v>0</v>
      </c>
      <c r="S2320" s="14">
        <v>0</v>
      </c>
      <c r="T2320" s="14">
        <v>0</v>
      </c>
      <c r="U2320" s="11">
        <f>D2320*G2320</f>
        <v>19336240</v>
      </c>
      <c r="V2320" s="11">
        <f>D2320*L2320</f>
        <v>0</v>
      </c>
    </row>
    <row r="2321" spans="1:22" x14ac:dyDescent="0.3">
      <c r="A2321" s="14" t="str">
        <f>VLOOKUP(B2321,stocks!$B$3:$D$3093,2,FALSE)</f>
        <v>KBSTAR 미국장기국채선물인버스(H)</v>
      </c>
      <c r="B2321" s="6" t="s">
        <v>15837</v>
      </c>
      <c r="C2321" s="6" t="s">
        <v>14402</v>
      </c>
      <c r="D2321" s="14">
        <v>8020</v>
      </c>
      <c r="E2321" s="14">
        <v>-125</v>
      </c>
      <c r="F2321" s="14">
        <v>-1.53</v>
      </c>
      <c r="G2321" s="14">
        <v>2343</v>
      </c>
      <c r="H2321" s="14">
        <v>1306</v>
      </c>
      <c r="I2321" s="14">
        <v>-1306</v>
      </c>
      <c r="J2321" s="14">
        <v>0</v>
      </c>
      <c r="K2321" s="14">
        <v>0</v>
      </c>
      <c r="L2321" s="14">
        <v>0</v>
      </c>
      <c r="M2321" s="14">
        <v>-1306</v>
      </c>
      <c r="N2321" s="14">
        <v>0</v>
      </c>
      <c r="O2321" s="14">
        <v>0</v>
      </c>
      <c r="P2321" s="14">
        <v>0</v>
      </c>
      <c r="Q2321" s="14">
        <v>0</v>
      </c>
      <c r="R2321" s="14">
        <v>0</v>
      </c>
      <c r="S2321" s="14">
        <v>0</v>
      </c>
      <c r="T2321" s="14">
        <v>0</v>
      </c>
      <c r="U2321" s="11">
        <f>D2321*G2321</f>
        <v>18790860</v>
      </c>
      <c r="V2321" s="11">
        <f>D2321*L2321</f>
        <v>0</v>
      </c>
    </row>
    <row r="2322" spans="1:22" x14ac:dyDescent="0.3">
      <c r="A2322" s="14" t="str">
        <f>VLOOKUP(B2322,stocks!$B$3:$D$3093,2,FALSE)</f>
        <v>NPC우</v>
      </c>
      <c r="B2322" s="6" t="s">
        <v>13581</v>
      </c>
      <c r="C2322" s="6" t="s">
        <v>14402</v>
      </c>
      <c r="D2322" s="14">
        <v>2900</v>
      </c>
      <c r="E2322" s="14">
        <v>0</v>
      </c>
      <c r="F2322" s="14">
        <v>0</v>
      </c>
      <c r="G2322" s="14">
        <v>6343</v>
      </c>
      <c r="H2322" s="14">
        <v>0</v>
      </c>
      <c r="I2322" s="14">
        <v>0</v>
      </c>
      <c r="J2322" s="14">
        <v>0</v>
      </c>
      <c r="K2322" s="14">
        <v>0</v>
      </c>
      <c r="L2322" s="14">
        <v>0</v>
      </c>
      <c r="M2322" s="14">
        <v>0</v>
      </c>
      <c r="N2322" s="14">
        <v>0</v>
      </c>
      <c r="O2322" s="14">
        <v>0</v>
      </c>
      <c r="P2322" s="14">
        <v>0</v>
      </c>
      <c r="Q2322" s="14">
        <v>0</v>
      </c>
      <c r="R2322" s="14">
        <v>0</v>
      </c>
      <c r="S2322" s="14">
        <v>0</v>
      </c>
      <c r="T2322" s="14">
        <v>0</v>
      </c>
      <c r="U2322" s="11">
        <f>D2322*G2322</f>
        <v>18394700</v>
      </c>
      <c r="V2322" s="11">
        <f>D2322*L2322</f>
        <v>0</v>
      </c>
    </row>
    <row r="2323" spans="1:22" x14ac:dyDescent="0.3">
      <c r="A2323" s="14" t="str">
        <f>VLOOKUP(B2323,stocks!$B$3:$D$3093,2,FALSE)</f>
        <v>ARIRANG KS로우사이즈가중TR</v>
      </c>
      <c r="B2323" s="6" t="s">
        <v>16117</v>
      </c>
      <c r="C2323" s="6" t="s">
        <v>14402</v>
      </c>
      <c r="D2323" s="14">
        <v>17810</v>
      </c>
      <c r="E2323" s="14">
        <v>-225</v>
      </c>
      <c r="F2323" s="14">
        <v>-1.25</v>
      </c>
      <c r="G2323" s="14">
        <v>1018</v>
      </c>
      <c r="H2323" s="14">
        <v>852</v>
      </c>
      <c r="I2323" s="14">
        <v>-852</v>
      </c>
      <c r="J2323" s="14">
        <v>0</v>
      </c>
      <c r="K2323" s="14">
        <v>0</v>
      </c>
      <c r="L2323" s="14">
        <v>0</v>
      </c>
      <c r="M2323" s="14">
        <v>-872</v>
      </c>
      <c r="N2323" s="14">
        <v>0</v>
      </c>
      <c r="O2323" s="14">
        <v>20</v>
      </c>
      <c r="P2323" s="14">
        <v>0</v>
      </c>
      <c r="Q2323" s="14">
        <v>0</v>
      </c>
      <c r="R2323" s="14">
        <v>0</v>
      </c>
      <c r="S2323" s="14">
        <v>0</v>
      </c>
      <c r="T2323" s="14">
        <v>0</v>
      </c>
      <c r="U2323" s="11">
        <f>D2323*G2323</f>
        <v>18130580</v>
      </c>
      <c r="V2323" s="11">
        <f>D2323*L2323</f>
        <v>0</v>
      </c>
    </row>
    <row r="2324" spans="1:22" x14ac:dyDescent="0.3">
      <c r="A2324" s="14" t="str">
        <f>VLOOKUP(B2324,stocks!$B$3:$D$3093,2,FALSE)</f>
        <v>KB 인버스 2X 항셍테크 선물 ETN</v>
      </c>
      <c r="B2324" s="6" t="s">
        <v>16447</v>
      </c>
      <c r="C2324" s="6" t="s">
        <v>14402</v>
      </c>
      <c r="D2324" s="14">
        <v>10225</v>
      </c>
      <c r="E2324" s="14">
        <v>20</v>
      </c>
      <c r="F2324" s="14">
        <v>0.2</v>
      </c>
      <c r="G2324" s="14">
        <v>1762</v>
      </c>
      <c r="H2324" s="14">
        <v>0</v>
      </c>
      <c r="I2324" s="14">
        <v>0</v>
      </c>
      <c r="J2324" s="14">
        <v>0</v>
      </c>
      <c r="K2324" s="14">
        <v>0</v>
      </c>
      <c r="L2324" s="14">
        <v>0</v>
      </c>
      <c r="M2324" s="14">
        <v>0</v>
      </c>
      <c r="N2324" s="14">
        <v>0</v>
      </c>
      <c r="O2324" s="14">
        <v>0</v>
      </c>
      <c r="P2324" s="14">
        <v>0</v>
      </c>
      <c r="Q2324" s="14">
        <v>0</v>
      </c>
      <c r="R2324" s="14">
        <v>0</v>
      </c>
      <c r="S2324" s="14">
        <v>0</v>
      </c>
      <c r="T2324" s="14">
        <v>0</v>
      </c>
      <c r="U2324" s="11">
        <f>D2324*G2324</f>
        <v>18016450</v>
      </c>
      <c r="V2324" s="11">
        <f>D2324*L2324</f>
        <v>0</v>
      </c>
    </row>
    <row r="2325" spans="1:22" x14ac:dyDescent="0.3">
      <c r="A2325" s="14" t="str">
        <f>VLOOKUP(B2325,stocks!$B$3:$D$3093,2,FALSE)</f>
        <v>KODEX 일본TOPIX100</v>
      </c>
      <c r="B2325" s="6" t="s">
        <v>15268</v>
      </c>
      <c r="C2325" s="6" t="s">
        <v>14402</v>
      </c>
      <c r="D2325" s="14">
        <v>15835</v>
      </c>
      <c r="E2325" s="14">
        <v>-320</v>
      </c>
      <c r="F2325" s="14">
        <v>-1.98</v>
      </c>
      <c r="G2325" s="14">
        <v>1119</v>
      </c>
      <c r="H2325" s="14">
        <v>-108</v>
      </c>
      <c r="I2325" s="14">
        <v>108</v>
      </c>
      <c r="J2325" s="14">
        <v>0</v>
      </c>
      <c r="K2325" s="14">
        <v>0</v>
      </c>
      <c r="L2325" s="14">
        <v>0</v>
      </c>
      <c r="M2325" s="14">
        <v>-242</v>
      </c>
      <c r="N2325" s="14">
        <v>350</v>
      </c>
      <c r="O2325" s="14">
        <v>0</v>
      </c>
      <c r="P2325" s="14">
        <v>0</v>
      </c>
      <c r="Q2325" s="14">
        <v>0</v>
      </c>
      <c r="R2325" s="14">
        <v>0</v>
      </c>
      <c r="S2325" s="14">
        <v>0</v>
      </c>
      <c r="T2325" s="14">
        <v>0</v>
      </c>
      <c r="U2325" s="11">
        <f>D2325*G2325</f>
        <v>17719365</v>
      </c>
      <c r="V2325" s="11">
        <f>D2325*L2325</f>
        <v>0</v>
      </c>
    </row>
    <row r="2326" spans="1:22" x14ac:dyDescent="0.3">
      <c r="A2326" s="14" t="str">
        <f>VLOOKUP(B2326,stocks!$B$3:$D$3093,2,FALSE)</f>
        <v>TRUE 인버스 2X 유로스탁스50 ETN(H)</v>
      </c>
      <c r="B2326" s="6" t="s">
        <v>16410</v>
      </c>
      <c r="C2326" s="6" t="s">
        <v>14402</v>
      </c>
      <c r="D2326" s="14">
        <v>3290</v>
      </c>
      <c r="E2326" s="14">
        <v>165</v>
      </c>
      <c r="F2326" s="14">
        <v>5.28</v>
      </c>
      <c r="G2326" s="14">
        <v>4983</v>
      </c>
      <c r="H2326" s="14">
        <v>-908</v>
      </c>
      <c r="I2326" s="14">
        <v>908</v>
      </c>
      <c r="J2326" s="14">
        <v>0</v>
      </c>
      <c r="K2326" s="14">
        <v>0</v>
      </c>
      <c r="L2326" s="14">
        <v>0</v>
      </c>
      <c r="M2326" s="14">
        <v>908</v>
      </c>
      <c r="N2326" s="14">
        <v>0</v>
      </c>
      <c r="O2326" s="14">
        <v>0</v>
      </c>
      <c r="P2326" s="14">
        <v>0</v>
      </c>
      <c r="Q2326" s="14">
        <v>0</v>
      </c>
      <c r="R2326" s="14">
        <v>0</v>
      </c>
      <c r="S2326" s="14">
        <v>0</v>
      </c>
      <c r="T2326" s="14">
        <v>0</v>
      </c>
      <c r="U2326" s="11">
        <f>D2326*G2326</f>
        <v>16394070</v>
      </c>
      <c r="V2326" s="11">
        <f>D2326*L2326</f>
        <v>0</v>
      </c>
    </row>
    <row r="2327" spans="1:22" x14ac:dyDescent="0.3">
      <c r="A2327" s="14" t="str">
        <f>VLOOKUP(B2327,stocks!$B$3:$D$3093,2,FALSE)</f>
        <v>TRUE 코스피 양매도 5% OTM ETN</v>
      </c>
      <c r="B2327" s="6" t="s">
        <v>16404</v>
      </c>
      <c r="C2327" s="6" t="s">
        <v>14402</v>
      </c>
      <c r="D2327" s="14">
        <v>8595</v>
      </c>
      <c r="E2327" s="14">
        <v>-5</v>
      </c>
      <c r="F2327" s="14">
        <v>-0.06</v>
      </c>
      <c r="G2327" s="14">
        <v>1905</v>
      </c>
      <c r="H2327" s="14">
        <v>-826</v>
      </c>
      <c r="I2327" s="14">
        <v>826</v>
      </c>
      <c r="J2327" s="14">
        <v>0</v>
      </c>
      <c r="K2327" s="14">
        <v>0</v>
      </c>
      <c r="L2327" s="14">
        <v>0</v>
      </c>
      <c r="M2327" s="14">
        <v>1769</v>
      </c>
      <c r="N2327" s="14">
        <v>0</v>
      </c>
      <c r="O2327" s="14">
        <v>0</v>
      </c>
      <c r="P2327" s="14">
        <v>0</v>
      </c>
      <c r="Q2327" s="14">
        <v>-943</v>
      </c>
      <c r="R2327" s="14">
        <v>0</v>
      </c>
      <c r="S2327" s="14">
        <v>0</v>
      </c>
      <c r="T2327" s="14">
        <v>0</v>
      </c>
      <c r="U2327" s="11">
        <f>D2327*G2327</f>
        <v>16373475</v>
      </c>
      <c r="V2327" s="11">
        <f>D2327*L2327</f>
        <v>0</v>
      </c>
    </row>
    <row r="2328" spans="1:22" x14ac:dyDescent="0.3">
      <c r="A2328" s="14" t="str">
        <f>VLOOKUP(B2328,stocks!$B$3:$D$3093,2,FALSE)</f>
        <v>KOSEF 고배당</v>
      </c>
      <c r="B2328" s="6" t="s">
        <v>15293</v>
      </c>
      <c r="C2328" s="6" t="s">
        <v>14402</v>
      </c>
      <c r="D2328" s="14">
        <v>8840</v>
      </c>
      <c r="E2328" s="14">
        <v>-135</v>
      </c>
      <c r="F2328" s="14">
        <v>-1.5</v>
      </c>
      <c r="G2328" s="14">
        <v>1852</v>
      </c>
      <c r="H2328" s="14">
        <v>719</v>
      </c>
      <c r="I2328" s="14">
        <v>-719</v>
      </c>
      <c r="J2328" s="14">
        <v>0</v>
      </c>
      <c r="K2328" s="14">
        <v>0</v>
      </c>
      <c r="L2328" s="14">
        <v>0</v>
      </c>
      <c r="M2328" s="14">
        <v>-769</v>
      </c>
      <c r="N2328" s="14">
        <v>0</v>
      </c>
      <c r="O2328" s="14">
        <v>50</v>
      </c>
      <c r="P2328" s="14">
        <v>0</v>
      </c>
      <c r="Q2328" s="14">
        <v>0</v>
      </c>
      <c r="R2328" s="14">
        <v>0</v>
      </c>
      <c r="S2328" s="14">
        <v>0</v>
      </c>
      <c r="T2328" s="14">
        <v>0</v>
      </c>
      <c r="U2328" s="11">
        <f>D2328*G2328</f>
        <v>16371680</v>
      </c>
      <c r="V2328" s="11">
        <f>D2328*L2328</f>
        <v>0</v>
      </c>
    </row>
    <row r="2329" spans="1:22" x14ac:dyDescent="0.3">
      <c r="A2329" s="14" t="str">
        <f>VLOOKUP(B2329,stocks!$B$3:$D$3093,2,FALSE)</f>
        <v>ARIRANG S&amp;P글로벌인프라</v>
      </c>
      <c r="B2329" s="6" t="s">
        <v>15844</v>
      </c>
      <c r="C2329" s="6" t="s">
        <v>14402</v>
      </c>
      <c r="D2329" s="14">
        <v>11405</v>
      </c>
      <c r="E2329" s="14">
        <v>-105</v>
      </c>
      <c r="F2329" s="14">
        <v>-0.91</v>
      </c>
      <c r="G2329" s="14">
        <v>1405</v>
      </c>
      <c r="H2329" s="14">
        <v>425</v>
      </c>
      <c r="I2329" s="14">
        <v>-425</v>
      </c>
      <c r="J2329" s="14">
        <v>0</v>
      </c>
      <c r="K2329" s="14">
        <v>0</v>
      </c>
      <c r="L2329" s="14">
        <v>0</v>
      </c>
      <c r="M2329" s="14">
        <v>-433</v>
      </c>
      <c r="N2329" s="14">
        <v>0</v>
      </c>
      <c r="O2329" s="14">
        <v>0</v>
      </c>
      <c r="P2329" s="14">
        <v>0</v>
      </c>
      <c r="Q2329" s="14">
        <v>8</v>
      </c>
      <c r="R2329" s="14">
        <v>0</v>
      </c>
      <c r="S2329" s="14">
        <v>0</v>
      </c>
      <c r="T2329" s="14">
        <v>0</v>
      </c>
      <c r="U2329" s="11">
        <f>D2329*G2329</f>
        <v>16024025</v>
      </c>
      <c r="V2329" s="11">
        <f>D2329*L2329</f>
        <v>0</v>
      </c>
    </row>
    <row r="2330" spans="1:22" x14ac:dyDescent="0.3">
      <c r="A2330" s="14" t="str">
        <f>VLOOKUP(B2330,stocks!$B$3:$D$3093,2,FALSE)</f>
        <v>KBSTAR 200생활소비재</v>
      </c>
      <c r="B2330" s="6" t="s">
        <v>15914</v>
      </c>
      <c r="C2330" s="6" t="s">
        <v>14402</v>
      </c>
      <c r="D2330" s="14">
        <v>9425</v>
      </c>
      <c r="E2330" s="14">
        <v>-170</v>
      </c>
      <c r="F2330" s="14">
        <v>-1.77</v>
      </c>
      <c r="G2330" s="14">
        <v>1693</v>
      </c>
      <c r="H2330" s="14">
        <v>-188</v>
      </c>
      <c r="I2330" s="14">
        <v>188</v>
      </c>
      <c r="J2330" s="14">
        <v>0</v>
      </c>
      <c r="K2330" s="14">
        <v>0</v>
      </c>
      <c r="L2330" s="14">
        <v>0</v>
      </c>
      <c r="M2330" s="14">
        <v>183</v>
      </c>
      <c r="N2330" s="14">
        <v>0</v>
      </c>
      <c r="O2330" s="14">
        <v>5</v>
      </c>
      <c r="P2330" s="14">
        <v>0</v>
      </c>
      <c r="Q2330" s="14">
        <v>0</v>
      </c>
      <c r="R2330" s="14">
        <v>0</v>
      </c>
      <c r="S2330" s="14">
        <v>0</v>
      </c>
      <c r="T2330" s="14">
        <v>0</v>
      </c>
      <c r="U2330" s="11">
        <f>D2330*G2330</f>
        <v>15956525</v>
      </c>
      <c r="V2330" s="11">
        <f>D2330*L2330</f>
        <v>0</v>
      </c>
    </row>
    <row r="2331" spans="1:22" x14ac:dyDescent="0.3">
      <c r="A2331" s="14" t="str">
        <f>VLOOKUP(B2331,stocks!$B$3:$D$3093,2,FALSE)</f>
        <v>KOSEF Fn중소형</v>
      </c>
      <c r="B2331" s="6" t="s">
        <v>16105</v>
      </c>
      <c r="C2331" s="6" t="s">
        <v>14402</v>
      </c>
      <c r="D2331" s="14">
        <v>26710</v>
      </c>
      <c r="E2331" s="14">
        <v>-365</v>
      </c>
      <c r="F2331" s="14">
        <v>-1.35</v>
      </c>
      <c r="G2331" s="14">
        <v>597</v>
      </c>
      <c r="H2331" s="14">
        <v>166</v>
      </c>
      <c r="I2331" s="14">
        <v>-166</v>
      </c>
      <c r="J2331" s="14">
        <v>0</v>
      </c>
      <c r="K2331" s="14">
        <v>0</v>
      </c>
      <c r="L2331" s="14">
        <v>0</v>
      </c>
      <c r="M2331" s="14">
        <v>-588</v>
      </c>
      <c r="N2331" s="14">
        <v>0</v>
      </c>
      <c r="O2331" s="14">
        <v>50</v>
      </c>
      <c r="P2331" s="14">
        <v>0</v>
      </c>
      <c r="Q2331" s="14">
        <v>372</v>
      </c>
      <c r="R2331" s="14">
        <v>0</v>
      </c>
      <c r="S2331" s="14">
        <v>0</v>
      </c>
      <c r="T2331" s="14">
        <v>0</v>
      </c>
      <c r="U2331" s="11">
        <f>D2331*G2331</f>
        <v>15945870</v>
      </c>
      <c r="V2331" s="11">
        <f>D2331*L2331</f>
        <v>0</v>
      </c>
    </row>
    <row r="2332" spans="1:22" x14ac:dyDescent="0.3">
      <c r="A2332" s="14" t="str">
        <f>VLOOKUP(B2332,stocks!$B$3:$D$3093,2,FALSE)</f>
        <v>KB 인버스 2X S&amp;P 500 선물 ETN</v>
      </c>
      <c r="B2332" s="6" t="s">
        <v>16445</v>
      </c>
      <c r="C2332" s="6" t="s">
        <v>14402</v>
      </c>
      <c r="D2332" s="14">
        <v>9965</v>
      </c>
      <c r="E2332" s="14">
        <v>415</v>
      </c>
      <c r="F2332" s="14">
        <v>4.3499999999999996</v>
      </c>
      <c r="G2332" s="14">
        <v>1560</v>
      </c>
      <c r="H2332" s="14">
        <v>-260</v>
      </c>
      <c r="I2332" s="14">
        <v>260</v>
      </c>
      <c r="J2332" s="14">
        <v>0</v>
      </c>
      <c r="K2332" s="14">
        <v>0</v>
      </c>
      <c r="L2332" s="14">
        <v>0</v>
      </c>
      <c r="M2332" s="14">
        <v>260</v>
      </c>
      <c r="N2332" s="14">
        <v>0</v>
      </c>
      <c r="O2332" s="14">
        <v>0</v>
      </c>
      <c r="P2332" s="14">
        <v>0</v>
      </c>
      <c r="Q2332" s="14">
        <v>0</v>
      </c>
      <c r="R2332" s="14">
        <v>0</v>
      </c>
      <c r="S2332" s="14">
        <v>0</v>
      </c>
      <c r="T2332" s="14">
        <v>0</v>
      </c>
      <c r="U2332" s="11">
        <f>D2332*G2332</f>
        <v>15545400</v>
      </c>
      <c r="V2332" s="11">
        <f>D2332*L2332</f>
        <v>0</v>
      </c>
    </row>
    <row r="2333" spans="1:22" x14ac:dyDescent="0.3">
      <c r="A2333" s="14" t="str">
        <f>VLOOKUP(B2333,stocks!$B$3:$D$3093,2,FALSE)</f>
        <v>KODEX Fn멀티팩터</v>
      </c>
      <c r="B2333" s="6" t="s">
        <v>16129</v>
      </c>
      <c r="C2333" s="6" t="s">
        <v>14402</v>
      </c>
      <c r="D2333" s="14">
        <v>15175</v>
      </c>
      <c r="E2333" s="14">
        <v>-125</v>
      </c>
      <c r="F2333" s="14">
        <v>-0.82</v>
      </c>
      <c r="G2333" s="14">
        <v>1007</v>
      </c>
      <c r="H2333" s="14">
        <v>-6</v>
      </c>
      <c r="I2333" s="14">
        <v>6</v>
      </c>
      <c r="J2333" s="14">
        <v>0</v>
      </c>
      <c r="K2333" s="14">
        <v>0</v>
      </c>
      <c r="L2333" s="14">
        <v>0</v>
      </c>
      <c r="M2333" s="14">
        <v>6</v>
      </c>
      <c r="N2333" s="14">
        <v>0</v>
      </c>
      <c r="O2333" s="14">
        <v>0</v>
      </c>
      <c r="P2333" s="14">
        <v>0</v>
      </c>
      <c r="Q2333" s="14">
        <v>0</v>
      </c>
      <c r="R2333" s="14">
        <v>0</v>
      </c>
      <c r="S2333" s="14">
        <v>0</v>
      </c>
      <c r="T2333" s="14">
        <v>0</v>
      </c>
      <c r="U2333" s="11">
        <f>D2333*G2333</f>
        <v>15281225</v>
      </c>
      <c r="V2333" s="11">
        <f>D2333*L2333</f>
        <v>0</v>
      </c>
    </row>
    <row r="2334" spans="1:22" x14ac:dyDescent="0.3">
      <c r="A2334" s="14" t="str">
        <f>VLOOKUP(B2334,stocks!$B$3:$D$3093,2,FALSE)</f>
        <v>KODEX 코스피100</v>
      </c>
      <c r="B2334" s="6" t="s">
        <v>15711</v>
      </c>
      <c r="C2334" s="6" t="s">
        <v>14402</v>
      </c>
      <c r="D2334" s="14">
        <v>33145</v>
      </c>
      <c r="E2334" s="14">
        <v>-135</v>
      </c>
      <c r="F2334" s="14">
        <v>-0.41</v>
      </c>
      <c r="G2334" s="14">
        <v>452</v>
      </c>
      <c r="H2334" s="14">
        <v>123</v>
      </c>
      <c r="I2334" s="14">
        <v>-120</v>
      </c>
      <c r="J2334" s="14">
        <v>-3</v>
      </c>
      <c r="K2334" s="14">
        <v>0</v>
      </c>
      <c r="L2334" s="14">
        <v>0</v>
      </c>
      <c r="M2334" s="14">
        <v>-300</v>
      </c>
      <c r="N2334" s="14">
        <v>180</v>
      </c>
      <c r="O2334" s="14">
        <v>0</v>
      </c>
      <c r="P2334" s="14">
        <v>0</v>
      </c>
      <c r="Q2334" s="14">
        <v>0</v>
      </c>
      <c r="R2334" s="14">
        <v>0</v>
      </c>
      <c r="S2334" s="14">
        <v>0</v>
      </c>
      <c r="T2334" s="14">
        <v>0</v>
      </c>
      <c r="U2334" s="11">
        <f>D2334*G2334</f>
        <v>14981540</v>
      </c>
      <c r="V2334" s="11">
        <f>D2334*L2334</f>
        <v>0</v>
      </c>
    </row>
    <row r="2335" spans="1:22" x14ac:dyDescent="0.3">
      <c r="A2335" s="14" t="str">
        <f>VLOOKUP(B2335,stocks!$B$3:$D$3093,2,FALSE)</f>
        <v>대신 아연선물 ETN(H)</v>
      </c>
      <c r="B2335" s="6" t="s">
        <v>16336</v>
      </c>
      <c r="C2335" s="6" t="s">
        <v>14402</v>
      </c>
      <c r="D2335" s="14">
        <v>10760</v>
      </c>
      <c r="E2335" s="14">
        <v>-315</v>
      </c>
      <c r="F2335" s="14">
        <v>-2.84</v>
      </c>
      <c r="G2335" s="14">
        <v>1379</v>
      </c>
      <c r="H2335" s="14">
        <v>-1277</v>
      </c>
      <c r="I2335" s="14">
        <v>1277</v>
      </c>
      <c r="J2335" s="14">
        <v>0</v>
      </c>
      <c r="K2335" s="14">
        <v>0</v>
      </c>
      <c r="L2335" s="14">
        <v>0</v>
      </c>
      <c r="M2335" s="14">
        <v>1277</v>
      </c>
      <c r="N2335" s="14">
        <v>0</v>
      </c>
      <c r="O2335" s="14">
        <v>0</v>
      </c>
      <c r="P2335" s="14">
        <v>0</v>
      </c>
      <c r="Q2335" s="14">
        <v>0</v>
      </c>
      <c r="R2335" s="14">
        <v>0</v>
      </c>
      <c r="S2335" s="14">
        <v>0</v>
      </c>
      <c r="T2335" s="14">
        <v>0</v>
      </c>
      <c r="U2335" s="11">
        <f>D2335*G2335</f>
        <v>14838040</v>
      </c>
      <c r="V2335" s="11">
        <f>D2335*L2335</f>
        <v>0</v>
      </c>
    </row>
    <row r="2336" spans="1:22" x14ac:dyDescent="0.3">
      <c r="A2336" s="14" t="str">
        <f>VLOOKUP(B2336,stocks!$B$3:$D$3093,2,FALSE)</f>
        <v>HANARO KAP초장기국고채</v>
      </c>
      <c r="B2336" s="6" t="s">
        <v>16151</v>
      </c>
      <c r="C2336" s="6" t="s">
        <v>14402</v>
      </c>
      <c r="D2336" s="14">
        <v>46755</v>
      </c>
      <c r="E2336" s="14">
        <v>180</v>
      </c>
      <c r="F2336" s="14">
        <v>0.39</v>
      </c>
      <c r="G2336" s="14">
        <v>316</v>
      </c>
      <c r="H2336" s="14">
        <v>14</v>
      </c>
      <c r="I2336" s="14">
        <v>-14</v>
      </c>
      <c r="J2336" s="14">
        <v>0</v>
      </c>
      <c r="K2336" s="14">
        <v>0</v>
      </c>
      <c r="L2336" s="14">
        <v>0</v>
      </c>
      <c r="M2336" s="14">
        <v>-14</v>
      </c>
      <c r="N2336" s="14">
        <v>0</v>
      </c>
      <c r="O2336" s="14">
        <v>0</v>
      </c>
      <c r="P2336" s="14">
        <v>0</v>
      </c>
      <c r="Q2336" s="14">
        <v>0</v>
      </c>
      <c r="R2336" s="14">
        <v>0</v>
      </c>
      <c r="S2336" s="14">
        <v>0</v>
      </c>
      <c r="T2336" s="14">
        <v>0</v>
      </c>
      <c r="U2336" s="11">
        <f>D2336*G2336</f>
        <v>14774580</v>
      </c>
      <c r="V2336" s="11">
        <f>D2336*L2336</f>
        <v>0</v>
      </c>
    </row>
    <row r="2337" spans="1:22" x14ac:dyDescent="0.3">
      <c r="A2337" s="14" t="str">
        <f>VLOOKUP(B2337,stocks!$B$3:$D$3093,2,FALSE)</f>
        <v>TIGER 200TR</v>
      </c>
      <c r="B2337" s="6" t="s">
        <v>16040</v>
      </c>
      <c r="C2337" s="6" t="s">
        <v>14402</v>
      </c>
      <c r="D2337" s="14">
        <v>22960</v>
      </c>
      <c r="E2337" s="14">
        <v>-210</v>
      </c>
      <c r="F2337" s="14">
        <v>-0.91</v>
      </c>
      <c r="G2337" s="14">
        <v>638</v>
      </c>
      <c r="H2337" s="14">
        <v>517</v>
      </c>
      <c r="I2337" s="14">
        <v>-517</v>
      </c>
      <c r="J2337" s="14">
        <v>0</v>
      </c>
      <c r="K2337" s="14">
        <v>0</v>
      </c>
      <c r="L2337" s="14">
        <v>0</v>
      </c>
      <c r="M2337" s="14">
        <v>-530</v>
      </c>
      <c r="N2337" s="14">
        <v>0</v>
      </c>
      <c r="O2337" s="14">
        <v>0</v>
      </c>
      <c r="P2337" s="14">
        <v>0</v>
      </c>
      <c r="Q2337" s="14">
        <v>13</v>
      </c>
      <c r="R2337" s="14">
        <v>0</v>
      </c>
      <c r="S2337" s="14">
        <v>0</v>
      </c>
      <c r="T2337" s="14">
        <v>0</v>
      </c>
      <c r="U2337" s="11">
        <f>D2337*G2337</f>
        <v>14648480</v>
      </c>
      <c r="V2337" s="11">
        <f>D2337*L2337</f>
        <v>0</v>
      </c>
    </row>
    <row r="2338" spans="1:22" x14ac:dyDescent="0.3">
      <c r="A2338" s="14" t="str">
        <f>VLOOKUP(B2338,stocks!$B$3:$D$3093,2,FALSE)</f>
        <v>KINDEX 국고채10년</v>
      </c>
      <c r="B2338" s="6" t="s">
        <v>16208</v>
      </c>
      <c r="C2338" s="6" t="s">
        <v>14402</v>
      </c>
      <c r="D2338" s="14">
        <v>97540</v>
      </c>
      <c r="E2338" s="14">
        <v>350</v>
      </c>
      <c r="F2338" s="14">
        <v>0.36</v>
      </c>
      <c r="G2338" s="14">
        <v>144</v>
      </c>
      <c r="H2338" s="14">
        <v>9</v>
      </c>
      <c r="I2338" s="14">
        <v>-9</v>
      </c>
      <c r="J2338" s="14">
        <v>0</v>
      </c>
      <c r="K2338" s="14">
        <v>0</v>
      </c>
      <c r="L2338" s="14">
        <v>0</v>
      </c>
      <c r="M2338" s="14">
        <v>-9</v>
      </c>
      <c r="N2338" s="14">
        <v>0</v>
      </c>
      <c r="O2338" s="14">
        <v>0</v>
      </c>
      <c r="P2338" s="14">
        <v>0</v>
      </c>
      <c r="Q2338" s="14">
        <v>0</v>
      </c>
      <c r="R2338" s="14">
        <v>0</v>
      </c>
      <c r="S2338" s="14">
        <v>0</v>
      </c>
      <c r="T2338" s="14">
        <v>0</v>
      </c>
      <c r="U2338" s="11">
        <f>D2338*G2338</f>
        <v>14045760</v>
      </c>
      <c r="V2338" s="11">
        <f>D2338*L2338</f>
        <v>0</v>
      </c>
    </row>
    <row r="2339" spans="1:22" x14ac:dyDescent="0.3">
      <c r="A2339" s="14" t="str">
        <f>VLOOKUP(B2339,stocks!$B$3:$D$3093,2,FALSE)</f>
        <v>KBSTAR 주식혼합</v>
      </c>
      <c r="B2339" s="6" t="s">
        <v>15548</v>
      </c>
      <c r="C2339" s="6" t="s">
        <v>14402</v>
      </c>
      <c r="D2339" s="14">
        <v>45375</v>
      </c>
      <c r="E2339" s="14">
        <v>-370</v>
      </c>
      <c r="F2339" s="14">
        <v>-0.81</v>
      </c>
      <c r="G2339" s="14">
        <v>307</v>
      </c>
      <c r="H2339" s="14">
        <v>295</v>
      </c>
      <c r="I2339" s="14">
        <v>-295</v>
      </c>
      <c r="J2339" s="14">
        <v>0</v>
      </c>
      <c r="K2339" s="14">
        <v>0</v>
      </c>
      <c r="L2339" s="14">
        <v>0</v>
      </c>
      <c r="M2339" s="14">
        <v>-307</v>
      </c>
      <c r="N2339" s="14">
        <v>0</v>
      </c>
      <c r="O2339" s="14">
        <v>0</v>
      </c>
      <c r="P2339" s="14">
        <v>0</v>
      </c>
      <c r="Q2339" s="14">
        <v>12</v>
      </c>
      <c r="R2339" s="14">
        <v>0</v>
      </c>
      <c r="S2339" s="14">
        <v>0</v>
      </c>
      <c r="T2339" s="14">
        <v>0</v>
      </c>
      <c r="U2339" s="11">
        <f>D2339*G2339</f>
        <v>13930125</v>
      </c>
      <c r="V2339" s="11">
        <f>D2339*L2339</f>
        <v>0</v>
      </c>
    </row>
    <row r="2340" spans="1:22" x14ac:dyDescent="0.3">
      <c r="A2340" s="14" t="str">
        <f>VLOOKUP(B2340,stocks!$B$3:$D$3093,2,FALSE)</f>
        <v>KOSEF 미국방어배당성장나스닥</v>
      </c>
      <c r="B2340" s="6" t="s">
        <v>16234</v>
      </c>
      <c r="C2340" s="6" t="s">
        <v>14402</v>
      </c>
      <c r="D2340" s="14">
        <v>10895</v>
      </c>
      <c r="E2340" s="14">
        <v>-160</v>
      </c>
      <c r="F2340" s="14">
        <v>-1.45</v>
      </c>
      <c r="G2340" s="14">
        <v>1255</v>
      </c>
      <c r="H2340" s="14">
        <v>1147</v>
      </c>
      <c r="I2340" s="14">
        <v>-1147</v>
      </c>
      <c r="J2340" s="14">
        <v>0</v>
      </c>
      <c r="K2340" s="14">
        <v>0</v>
      </c>
      <c r="L2340" s="14">
        <v>0</v>
      </c>
      <c r="M2340" s="14">
        <v>-1159</v>
      </c>
      <c r="N2340" s="14">
        <v>0</v>
      </c>
      <c r="O2340" s="14">
        <v>12</v>
      </c>
      <c r="P2340" s="14">
        <v>0</v>
      </c>
      <c r="Q2340" s="14">
        <v>0</v>
      </c>
      <c r="R2340" s="14">
        <v>0</v>
      </c>
      <c r="S2340" s="14">
        <v>0</v>
      </c>
      <c r="T2340" s="14">
        <v>0</v>
      </c>
      <c r="U2340" s="11">
        <f>D2340*G2340</f>
        <v>13673225</v>
      </c>
      <c r="V2340" s="11">
        <f>D2340*L2340</f>
        <v>0</v>
      </c>
    </row>
    <row r="2341" spans="1:22" x14ac:dyDescent="0.3">
      <c r="A2341" s="14" t="str">
        <f>VLOOKUP(B2341,stocks!$B$3:$D$3093,2,FALSE)</f>
        <v>TIGER 차이나항셍25</v>
      </c>
      <c r="B2341" s="6" t="s">
        <v>15349</v>
      </c>
      <c r="C2341" s="6" t="s">
        <v>14402</v>
      </c>
      <c r="D2341" s="14">
        <v>17125</v>
      </c>
      <c r="E2341" s="14">
        <v>-40</v>
      </c>
      <c r="F2341" s="14">
        <v>-0.23</v>
      </c>
      <c r="G2341" s="14">
        <v>789</v>
      </c>
      <c r="H2341" s="14">
        <v>-134</v>
      </c>
      <c r="I2341" s="14">
        <v>134</v>
      </c>
      <c r="J2341" s="14">
        <v>0</v>
      </c>
      <c r="K2341" s="14">
        <v>0</v>
      </c>
      <c r="L2341" s="14">
        <v>0</v>
      </c>
      <c r="M2341" s="14">
        <v>134</v>
      </c>
      <c r="N2341" s="14">
        <v>0</v>
      </c>
      <c r="O2341" s="14">
        <v>0</v>
      </c>
      <c r="P2341" s="14">
        <v>0</v>
      </c>
      <c r="Q2341" s="14">
        <v>0</v>
      </c>
      <c r="R2341" s="14">
        <v>0</v>
      </c>
      <c r="S2341" s="14">
        <v>0</v>
      </c>
      <c r="T2341" s="14">
        <v>0</v>
      </c>
      <c r="U2341" s="11">
        <f>D2341*G2341</f>
        <v>13511625</v>
      </c>
      <c r="V2341" s="11">
        <f>D2341*L2341</f>
        <v>0</v>
      </c>
    </row>
    <row r="2342" spans="1:22" x14ac:dyDescent="0.3">
      <c r="A2342" s="14" t="str">
        <f>VLOOKUP(B2342,stocks!$B$3:$D$3093,2,FALSE)</f>
        <v>ARIRANG 코스닥150</v>
      </c>
      <c r="B2342" s="6" t="s">
        <v>15982</v>
      </c>
      <c r="C2342" s="6" t="s">
        <v>14402</v>
      </c>
      <c r="D2342" s="14">
        <v>14450</v>
      </c>
      <c r="E2342" s="14">
        <v>40</v>
      </c>
      <c r="F2342" s="14">
        <v>0.28000000000000003</v>
      </c>
      <c r="G2342" s="14">
        <v>931</v>
      </c>
      <c r="H2342" s="14">
        <v>-888</v>
      </c>
      <c r="I2342" s="14">
        <v>888</v>
      </c>
      <c r="J2342" s="14">
        <v>0</v>
      </c>
      <c r="K2342" s="14">
        <v>0</v>
      </c>
      <c r="L2342" s="14">
        <v>0</v>
      </c>
      <c r="M2342" s="14">
        <v>868</v>
      </c>
      <c r="N2342" s="14">
        <v>0</v>
      </c>
      <c r="O2342" s="14">
        <v>20</v>
      </c>
      <c r="P2342" s="14">
        <v>0</v>
      </c>
      <c r="Q2342" s="14">
        <v>0</v>
      </c>
      <c r="R2342" s="14">
        <v>0</v>
      </c>
      <c r="S2342" s="14">
        <v>0</v>
      </c>
      <c r="T2342" s="14">
        <v>0</v>
      </c>
      <c r="U2342" s="11">
        <f>D2342*G2342</f>
        <v>13452950</v>
      </c>
      <c r="V2342" s="11">
        <f>D2342*L2342</f>
        <v>0</v>
      </c>
    </row>
    <row r="2343" spans="1:22" x14ac:dyDescent="0.3">
      <c r="A2343" s="14" t="str">
        <f>VLOOKUP(B2343,stocks!$B$3:$D$3093,2,FALSE)</f>
        <v>KODEX 200IT TR</v>
      </c>
      <c r="B2343" s="6" t="s">
        <v>16199</v>
      </c>
      <c r="C2343" s="6" t="s">
        <v>14402</v>
      </c>
      <c r="D2343" s="14">
        <v>14280</v>
      </c>
      <c r="E2343" s="14">
        <v>-95</v>
      </c>
      <c r="F2343" s="14">
        <v>-0.66</v>
      </c>
      <c r="G2343" s="14">
        <v>934</v>
      </c>
      <c r="H2343" s="14">
        <v>353</v>
      </c>
      <c r="I2343" s="14">
        <v>-353</v>
      </c>
      <c r="J2343" s="14">
        <v>0</v>
      </c>
      <c r="K2343" s="14">
        <v>0</v>
      </c>
      <c r="L2343" s="14">
        <v>0</v>
      </c>
      <c r="M2343" s="14">
        <v>-353</v>
      </c>
      <c r="N2343" s="14">
        <v>0</v>
      </c>
      <c r="O2343" s="14">
        <v>0</v>
      </c>
      <c r="P2343" s="14">
        <v>0</v>
      </c>
      <c r="Q2343" s="14">
        <v>0</v>
      </c>
      <c r="R2343" s="14">
        <v>0</v>
      </c>
      <c r="S2343" s="14">
        <v>0</v>
      </c>
      <c r="T2343" s="14">
        <v>0</v>
      </c>
      <c r="U2343" s="11">
        <f>D2343*G2343</f>
        <v>13337520</v>
      </c>
      <c r="V2343" s="11">
        <f>D2343*L2343</f>
        <v>0</v>
      </c>
    </row>
    <row r="2344" spans="1:22" x14ac:dyDescent="0.3">
      <c r="A2344" s="14" t="str">
        <f>VLOOKUP(B2344,stocks!$B$3:$D$3093,2,FALSE)</f>
        <v>대신밸런스제8호스팩</v>
      </c>
      <c r="B2344" s="6" t="s">
        <v>13834</v>
      </c>
      <c r="C2344" s="6" t="s">
        <v>14402</v>
      </c>
      <c r="D2344" s="14">
        <v>2170</v>
      </c>
      <c r="E2344" s="14">
        <v>20</v>
      </c>
      <c r="F2344" s="14">
        <v>0.93</v>
      </c>
      <c r="G2344" s="14">
        <v>6045</v>
      </c>
      <c r="H2344" s="14">
        <v>-269</v>
      </c>
      <c r="I2344" s="14">
        <v>0</v>
      </c>
      <c r="J2344" s="14">
        <v>0</v>
      </c>
      <c r="K2344" s="14">
        <v>0</v>
      </c>
      <c r="L2344" s="14">
        <v>0</v>
      </c>
      <c r="M2344" s="14">
        <v>0</v>
      </c>
      <c r="N2344" s="14">
        <v>0</v>
      </c>
      <c r="O2344" s="14">
        <v>0</v>
      </c>
      <c r="P2344" s="14">
        <v>0</v>
      </c>
      <c r="Q2344" s="14">
        <v>0</v>
      </c>
      <c r="R2344" s="14">
        <v>0</v>
      </c>
      <c r="S2344" s="14">
        <v>269</v>
      </c>
      <c r="T2344" s="14">
        <v>0</v>
      </c>
      <c r="U2344" s="11">
        <f>D2344*G2344</f>
        <v>13117650</v>
      </c>
      <c r="V2344" s="11">
        <f>D2344*L2344</f>
        <v>0</v>
      </c>
    </row>
    <row r="2345" spans="1:22" x14ac:dyDescent="0.3">
      <c r="A2345" s="14" t="str">
        <f>VLOOKUP(B2345,stocks!$B$3:$D$3093,2,FALSE)</f>
        <v>세방우</v>
      </c>
      <c r="B2345" s="6" t="s">
        <v>14253</v>
      </c>
      <c r="C2345" s="6" t="s">
        <v>14402</v>
      </c>
      <c r="D2345" s="14">
        <v>8800</v>
      </c>
      <c r="E2345" s="14">
        <v>40</v>
      </c>
      <c r="F2345" s="14">
        <v>0.46</v>
      </c>
      <c r="G2345" s="14">
        <v>1466</v>
      </c>
      <c r="H2345" s="14">
        <v>-1005</v>
      </c>
      <c r="I2345" s="14">
        <v>0</v>
      </c>
      <c r="J2345" s="14">
        <v>0</v>
      </c>
      <c r="K2345" s="14">
        <v>0</v>
      </c>
      <c r="L2345" s="14">
        <v>0</v>
      </c>
      <c r="M2345" s="14">
        <v>0</v>
      </c>
      <c r="N2345" s="14">
        <v>0</v>
      </c>
      <c r="O2345" s="14">
        <v>0</v>
      </c>
      <c r="P2345" s="14">
        <v>0</v>
      </c>
      <c r="Q2345" s="14">
        <v>0</v>
      </c>
      <c r="R2345" s="14">
        <v>0</v>
      </c>
      <c r="S2345" s="14">
        <v>1000</v>
      </c>
      <c r="T2345" s="14">
        <v>5</v>
      </c>
      <c r="U2345" s="11">
        <f>D2345*G2345</f>
        <v>12900800</v>
      </c>
      <c r="V2345" s="11">
        <f>D2345*L2345</f>
        <v>0</v>
      </c>
    </row>
    <row r="2346" spans="1:22" x14ac:dyDescent="0.3">
      <c r="A2346" s="14" t="str">
        <f>VLOOKUP(B2346,stocks!$B$3:$D$3093,2,FALSE)</f>
        <v>대신 2X 아연선물 ETN(H)</v>
      </c>
      <c r="B2346" s="6" t="s">
        <v>16339</v>
      </c>
      <c r="C2346" s="6" t="s">
        <v>14402</v>
      </c>
      <c r="D2346" s="14">
        <v>7390</v>
      </c>
      <c r="E2346" s="14">
        <v>-455</v>
      </c>
      <c r="F2346" s="14">
        <v>-5.8</v>
      </c>
      <c r="G2346" s="14">
        <v>1741</v>
      </c>
      <c r="H2346" s="14">
        <v>1330</v>
      </c>
      <c r="I2346" s="14">
        <v>-1330</v>
      </c>
      <c r="J2346" s="14">
        <v>0</v>
      </c>
      <c r="K2346" s="14">
        <v>0</v>
      </c>
      <c r="L2346" s="14">
        <v>0</v>
      </c>
      <c r="M2346" s="14">
        <v>-1330</v>
      </c>
      <c r="N2346" s="14">
        <v>0</v>
      </c>
      <c r="O2346" s="14">
        <v>0</v>
      </c>
      <c r="P2346" s="14">
        <v>0</v>
      </c>
      <c r="Q2346" s="14">
        <v>0</v>
      </c>
      <c r="R2346" s="14">
        <v>0</v>
      </c>
      <c r="S2346" s="14">
        <v>0</v>
      </c>
      <c r="T2346" s="14">
        <v>0</v>
      </c>
      <c r="U2346" s="11">
        <f>D2346*G2346</f>
        <v>12865990</v>
      </c>
      <c r="V2346" s="11">
        <f>D2346*L2346</f>
        <v>0</v>
      </c>
    </row>
    <row r="2347" spans="1:22" x14ac:dyDescent="0.3">
      <c r="A2347" s="14" t="str">
        <f>VLOOKUP(B2347,stocks!$B$3:$D$3093,2,FALSE)</f>
        <v>TIGER 로우볼</v>
      </c>
      <c r="B2347" s="6" t="s">
        <v>15520</v>
      </c>
      <c r="C2347" s="6" t="s">
        <v>14402</v>
      </c>
      <c r="D2347" s="14">
        <v>12305</v>
      </c>
      <c r="E2347" s="14">
        <v>-185</v>
      </c>
      <c r="F2347" s="14">
        <v>-1.48</v>
      </c>
      <c r="G2347" s="14">
        <v>1041</v>
      </c>
      <c r="H2347" s="14">
        <v>411</v>
      </c>
      <c r="I2347" s="14">
        <v>-411</v>
      </c>
      <c r="J2347" s="14">
        <v>0</v>
      </c>
      <c r="K2347" s="14">
        <v>0</v>
      </c>
      <c r="L2347" s="14">
        <v>0</v>
      </c>
      <c r="M2347" s="14">
        <v>129</v>
      </c>
      <c r="N2347" s="14">
        <v>0</v>
      </c>
      <c r="O2347" s="14">
        <v>0</v>
      </c>
      <c r="P2347" s="14">
        <v>0</v>
      </c>
      <c r="Q2347" s="14">
        <v>-540</v>
      </c>
      <c r="R2347" s="14">
        <v>0</v>
      </c>
      <c r="S2347" s="14">
        <v>0</v>
      </c>
      <c r="T2347" s="14">
        <v>0</v>
      </c>
      <c r="U2347" s="11">
        <f>D2347*G2347</f>
        <v>12809505</v>
      </c>
      <c r="V2347" s="11">
        <f>D2347*L2347</f>
        <v>0</v>
      </c>
    </row>
    <row r="2348" spans="1:22" x14ac:dyDescent="0.3">
      <c r="A2348" s="14" t="str">
        <f>VLOOKUP(B2348,stocks!$B$3:$D$3093,2,FALSE)</f>
        <v>삼성 KRX 금현물 ETN</v>
      </c>
      <c r="B2348" s="6" t="s">
        <v>16386</v>
      </c>
      <c r="C2348" s="6" t="s">
        <v>14402</v>
      </c>
      <c r="D2348" s="14">
        <v>11475</v>
      </c>
      <c r="E2348" s="14">
        <v>-15</v>
      </c>
      <c r="F2348" s="14">
        <v>-0.13</v>
      </c>
      <c r="G2348" s="14">
        <v>1099</v>
      </c>
      <c r="H2348" s="14">
        <v>-274</v>
      </c>
      <c r="I2348" s="14">
        <v>274</v>
      </c>
      <c r="J2348" s="14">
        <v>0</v>
      </c>
      <c r="K2348" s="14">
        <v>0</v>
      </c>
      <c r="L2348" s="14">
        <v>0</v>
      </c>
      <c r="M2348" s="14">
        <v>274</v>
      </c>
      <c r="N2348" s="14">
        <v>0</v>
      </c>
      <c r="O2348" s="14">
        <v>0</v>
      </c>
      <c r="P2348" s="14">
        <v>0</v>
      </c>
      <c r="Q2348" s="14">
        <v>0</v>
      </c>
      <c r="R2348" s="14">
        <v>0</v>
      </c>
      <c r="S2348" s="14">
        <v>0</v>
      </c>
      <c r="T2348" s="14">
        <v>0</v>
      </c>
      <c r="U2348" s="11">
        <f>D2348*G2348</f>
        <v>12611025</v>
      </c>
      <c r="V2348" s="11">
        <f>D2348*L2348</f>
        <v>0</v>
      </c>
    </row>
    <row r="2349" spans="1:22" x14ac:dyDescent="0.3">
      <c r="A2349" s="14" t="str">
        <f>VLOOKUP(B2349,stocks!$B$3:$D$3093,2,FALSE)</f>
        <v>신한 WTI원유 선물 ETN(H)</v>
      </c>
      <c r="B2349" s="6" t="s">
        <v>16297</v>
      </c>
      <c r="C2349" s="6" t="s">
        <v>14402</v>
      </c>
      <c r="D2349" s="14">
        <v>5035</v>
      </c>
      <c r="E2349" s="14">
        <v>55</v>
      </c>
      <c r="F2349" s="14">
        <v>1.1000000000000001</v>
      </c>
      <c r="G2349" s="14">
        <v>2491</v>
      </c>
      <c r="H2349" s="14">
        <v>-1715</v>
      </c>
      <c r="I2349" s="14">
        <v>1945</v>
      </c>
      <c r="J2349" s="14">
        <v>0</v>
      </c>
      <c r="K2349" s="14">
        <v>0</v>
      </c>
      <c r="L2349" s="14">
        <v>0</v>
      </c>
      <c r="M2349" s="14">
        <v>1945</v>
      </c>
      <c r="N2349" s="14">
        <v>0</v>
      </c>
      <c r="O2349" s="14">
        <v>0</v>
      </c>
      <c r="P2349" s="14">
        <v>0</v>
      </c>
      <c r="Q2349" s="14">
        <v>0</v>
      </c>
      <c r="R2349" s="14">
        <v>0</v>
      </c>
      <c r="S2349" s="14">
        <v>0</v>
      </c>
      <c r="T2349" s="14">
        <v>-230</v>
      </c>
      <c r="U2349" s="11">
        <f>D2349*G2349</f>
        <v>12542185</v>
      </c>
      <c r="V2349" s="11">
        <f>D2349*L2349</f>
        <v>0</v>
      </c>
    </row>
    <row r="2350" spans="1:22" x14ac:dyDescent="0.3">
      <c r="A2350" s="14" t="str">
        <f>VLOOKUP(B2350,stocks!$B$3:$D$3093,2,FALSE)</f>
        <v>KTOP 코스피50</v>
      </c>
      <c r="B2350" s="6" t="s">
        <v>15510</v>
      </c>
      <c r="C2350" s="6" t="s">
        <v>14402</v>
      </c>
      <c r="D2350" s="14">
        <v>30385</v>
      </c>
      <c r="E2350" s="14">
        <v>-315</v>
      </c>
      <c r="F2350" s="14">
        <v>-1.03</v>
      </c>
      <c r="G2350" s="14">
        <v>407</v>
      </c>
      <c r="H2350" s="14">
        <v>20</v>
      </c>
      <c r="I2350" s="14">
        <v>152</v>
      </c>
      <c r="J2350" s="14">
        <v>-172</v>
      </c>
      <c r="K2350" s="14">
        <v>0</v>
      </c>
      <c r="L2350" s="14">
        <v>0</v>
      </c>
      <c r="M2350" s="14">
        <v>52</v>
      </c>
      <c r="N2350" s="14">
        <v>100</v>
      </c>
      <c r="O2350" s="14">
        <v>0</v>
      </c>
      <c r="P2350" s="14">
        <v>0</v>
      </c>
      <c r="Q2350" s="14">
        <v>0</v>
      </c>
      <c r="R2350" s="14">
        <v>0</v>
      </c>
      <c r="S2350" s="14">
        <v>0</v>
      </c>
      <c r="T2350" s="14">
        <v>0</v>
      </c>
      <c r="U2350" s="11">
        <f>D2350*G2350</f>
        <v>12366695</v>
      </c>
      <c r="V2350" s="11">
        <f>D2350*L2350</f>
        <v>0</v>
      </c>
    </row>
    <row r="2351" spans="1:22" x14ac:dyDescent="0.3">
      <c r="A2351" s="14" t="str">
        <f>VLOOKUP(B2351,stocks!$B$3:$D$3093,2,FALSE)</f>
        <v>ARIRANG 탄소효율그린뉴딜</v>
      </c>
      <c r="B2351" s="6" t="s">
        <v>16238</v>
      </c>
      <c r="C2351" s="6" t="s">
        <v>14402</v>
      </c>
      <c r="D2351" s="14">
        <v>10295</v>
      </c>
      <c r="E2351" s="14">
        <v>-75</v>
      </c>
      <c r="F2351" s="14">
        <v>-0.72</v>
      </c>
      <c r="G2351" s="14">
        <v>1194</v>
      </c>
      <c r="H2351" s="14">
        <v>226</v>
      </c>
      <c r="I2351" s="14">
        <v>-226</v>
      </c>
      <c r="J2351" s="14">
        <v>0</v>
      </c>
      <c r="K2351" s="14">
        <v>0</v>
      </c>
      <c r="L2351" s="14">
        <v>0</v>
      </c>
      <c r="M2351" s="14">
        <v>-246</v>
      </c>
      <c r="N2351" s="14">
        <v>0</v>
      </c>
      <c r="O2351" s="14">
        <v>20</v>
      </c>
      <c r="P2351" s="14">
        <v>0</v>
      </c>
      <c r="Q2351" s="14">
        <v>0</v>
      </c>
      <c r="R2351" s="14">
        <v>0</v>
      </c>
      <c r="S2351" s="14">
        <v>0</v>
      </c>
      <c r="T2351" s="14">
        <v>0</v>
      </c>
      <c r="U2351" s="11">
        <f>D2351*G2351</f>
        <v>12292230</v>
      </c>
      <c r="V2351" s="11">
        <f>D2351*L2351</f>
        <v>0</v>
      </c>
    </row>
    <row r="2352" spans="1:22" x14ac:dyDescent="0.3">
      <c r="A2352" s="14" t="str">
        <f>VLOOKUP(B2352,stocks!$B$3:$D$3093,2,FALSE)</f>
        <v>KBSTAR 200에너지화학</v>
      </c>
      <c r="B2352" s="6" t="s">
        <v>15905</v>
      </c>
      <c r="C2352" s="6" t="s">
        <v>14402</v>
      </c>
      <c r="D2352" s="14">
        <v>13795</v>
      </c>
      <c r="E2352" s="14">
        <v>-125</v>
      </c>
      <c r="F2352" s="14">
        <v>-0.9</v>
      </c>
      <c r="G2352" s="14">
        <v>884</v>
      </c>
      <c r="H2352" s="14">
        <v>-291</v>
      </c>
      <c r="I2352" s="14">
        <v>291</v>
      </c>
      <c r="J2352" s="14">
        <v>0</v>
      </c>
      <c r="K2352" s="14">
        <v>0</v>
      </c>
      <c r="L2352" s="14">
        <v>0</v>
      </c>
      <c r="M2352" s="14">
        <v>286</v>
      </c>
      <c r="N2352" s="14">
        <v>0</v>
      </c>
      <c r="O2352" s="14">
        <v>5</v>
      </c>
      <c r="P2352" s="14">
        <v>0</v>
      </c>
      <c r="Q2352" s="14">
        <v>0</v>
      </c>
      <c r="R2352" s="14">
        <v>0</v>
      </c>
      <c r="S2352" s="14">
        <v>0</v>
      </c>
      <c r="T2352" s="14">
        <v>0</v>
      </c>
      <c r="U2352" s="11">
        <f>D2352*G2352</f>
        <v>12194780</v>
      </c>
      <c r="V2352" s="11">
        <f>D2352*L2352</f>
        <v>0</v>
      </c>
    </row>
    <row r="2353" spans="1:22" x14ac:dyDescent="0.3">
      <c r="A2353" s="14" t="str">
        <f>VLOOKUP(B2353,stocks!$B$3:$D$3093,2,FALSE)</f>
        <v>신한 레버리지 S&amp;P500 선물 ETN</v>
      </c>
      <c r="B2353" s="6" t="s">
        <v>16326</v>
      </c>
      <c r="C2353" s="6" t="s">
        <v>14402</v>
      </c>
      <c r="D2353" s="14">
        <v>16770</v>
      </c>
      <c r="E2353" s="14">
        <v>-570</v>
      </c>
      <c r="F2353" s="14">
        <v>-3.29</v>
      </c>
      <c r="G2353" s="14">
        <v>673</v>
      </c>
      <c r="H2353" s="14">
        <v>550</v>
      </c>
      <c r="I2353" s="14">
        <v>-550</v>
      </c>
      <c r="J2353" s="14">
        <v>0</v>
      </c>
      <c r="K2353" s="14">
        <v>0</v>
      </c>
      <c r="L2353" s="14">
        <v>0</v>
      </c>
      <c r="M2353" s="14">
        <v>-550</v>
      </c>
      <c r="N2353" s="14">
        <v>0</v>
      </c>
      <c r="O2353" s="14">
        <v>0</v>
      </c>
      <c r="P2353" s="14">
        <v>0</v>
      </c>
      <c r="Q2353" s="14">
        <v>0</v>
      </c>
      <c r="R2353" s="14">
        <v>0</v>
      </c>
      <c r="S2353" s="14">
        <v>0</v>
      </c>
      <c r="T2353" s="14">
        <v>0</v>
      </c>
      <c r="U2353" s="11">
        <f>D2353*G2353</f>
        <v>11286210</v>
      </c>
      <c r="V2353" s="11">
        <f>D2353*L2353</f>
        <v>0</v>
      </c>
    </row>
    <row r="2354" spans="1:22" x14ac:dyDescent="0.3">
      <c r="A2354" s="14" t="str">
        <f>VLOOKUP(B2354,stocks!$B$3:$D$3093,2,FALSE)</f>
        <v>KINDEX 삼성그룹섹터가중</v>
      </c>
      <c r="B2354" s="6" t="s">
        <v>15308</v>
      </c>
      <c r="C2354" s="6" t="s">
        <v>14402</v>
      </c>
      <c r="D2354" s="14">
        <v>16715</v>
      </c>
      <c r="E2354" s="14">
        <v>-80</v>
      </c>
      <c r="F2354" s="14">
        <v>-0.48</v>
      </c>
      <c r="G2354" s="14">
        <v>669</v>
      </c>
      <c r="H2354" s="14">
        <v>3</v>
      </c>
      <c r="I2354" s="14">
        <v>-3</v>
      </c>
      <c r="J2354" s="14">
        <v>0</v>
      </c>
      <c r="K2354" s="14">
        <v>0</v>
      </c>
      <c r="L2354" s="14">
        <v>0</v>
      </c>
      <c r="M2354" s="14">
        <v>-23</v>
      </c>
      <c r="N2354" s="14">
        <v>0</v>
      </c>
      <c r="O2354" s="14">
        <v>20</v>
      </c>
      <c r="P2354" s="14">
        <v>0</v>
      </c>
      <c r="Q2354" s="14">
        <v>0</v>
      </c>
      <c r="R2354" s="14">
        <v>0</v>
      </c>
      <c r="S2354" s="14">
        <v>0</v>
      </c>
      <c r="T2354" s="14">
        <v>0</v>
      </c>
      <c r="U2354" s="11">
        <f>D2354*G2354</f>
        <v>11182335</v>
      </c>
      <c r="V2354" s="11">
        <f>D2354*L2354</f>
        <v>0</v>
      </c>
    </row>
    <row r="2355" spans="1:22" x14ac:dyDescent="0.3">
      <c r="A2355" s="14" t="str">
        <f>VLOOKUP(B2355,stocks!$B$3:$D$3093,2,FALSE)</f>
        <v>CJ씨푸드1우</v>
      </c>
      <c r="B2355" s="6" t="s">
        <v>13512</v>
      </c>
      <c r="C2355" s="6" t="s">
        <v>14402</v>
      </c>
      <c r="D2355" s="14">
        <v>43400</v>
      </c>
      <c r="E2355" s="14">
        <v>-100</v>
      </c>
      <c r="F2355" s="14">
        <v>-0.23</v>
      </c>
      <c r="G2355" s="14">
        <v>257</v>
      </c>
      <c r="H2355" s="14">
        <v>-2</v>
      </c>
      <c r="I2355" s="14">
        <v>0</v>
      </c>
      <c r="J2355" s="14">
        <v>0</v>
      </c>
      <c r="K2355" s="14">
        <v>0</v>
      </c>
      <c r="L2355" s="14">
        <v>0</v>
      </c>
      <c r="M2355" s="14">
        <v>0</v>
      </c>
      <c r="N2355" s="14">
        <v>0</v>
      </c>
      <c r="O2355" s="14">
        <v>0</v>
      </c>
      <c r="P2355" s="14">
        <v>0</v>
      </c>
      <c r="Q2355" s="14">
        <v>0</v>
      </c>
      <c r="R2355" s="14">
        <v>0</v>
      </c>
      <c r="S2355" s="14">
        <v>2</v>
      </c>
      <c r="T2355" s="14">
        <v>0</v>
      </c>
      <c r="U2355" s="11">
        <f>D2355*G2355</f>
        <v>11153800</v>
      </c>
      <c r="V2355" s="11">
        <f>D2355*L2355</f>
        <v>0</v>
      </c>
    </row>
    <row r="2356" spans="1:22" x14ac:dyDescent="0.3">
      <c r="A2356" s="14" t="str">
        <f>VLOOKUP(B2356,stocks!$B$3:$D$3093,2,FALSE)</f>
        <v>신한 브렌트원유 선물 ETN(H)</v>
      </c>
      <c r="B2356" s="6" t="s">
        <v>16286</v>
      </c>
      <c r="C2356" s="6" t="s">
        <v>14402</v>
      </c>
      <c r="D2356" s="14">
        <v>8705</v>
      </c>
      <c r="E2356" s="14">
        <v>170</v>
      </c>
      <c r="F2356" s="14">
        <v>1.99</v>
      </c>
      <c r="G2356" s="14">
        <v>1262</v>
      </c>
      <c r="H2356" s="14">
        <v>436</v>
      </c>
      <c r="I2356" s="14">
        <v>-436</v>
      </c>
      <c r="J2356" s="14">
        <v>0</v>
      </c>
      <c r="K2356" s="14">
        <v>0</v>
      </c>
      <c r="L2356" s="14">
        <v>0</v>
      </c>
      <c r="M2356" s="14">
        <v>-436</v>
      </c>
      <c r="N2356" s="14">
        <v>0</v>
      </c>
      <c r="O2356" s="14">
        <v>0</v>
      </c>
      <c r="P2356" s="14">
        <v>0</v>
      </c>
      <c r="Q2356" s="14">
        <v>0</v>
      </c>
      <c r="R2356" s="14">
        <v>0</v>
      </c>
      <c r="S2356" s="14">
        <v>0</v>
      </c>
      <c r="T2356" s="14">
        <v>0</v>
      </c>
      <c r="U2356" s="11">
        <f>D2356*G2356</f>
        <v>10985710</v>
      </c>
      <c r="V2356" s="11">
        <f>D2356*L2356</f>
        <v>0</v>
      </c>
    </row>
    <row r="2357" spans="1:22" x14ac:dyDescent="0.3">
      <c r="A2357" s="14" t="str">
        <f>VLOOKUP(B2357,stocks!$B$3:$D$3093,2,FALSE)</f>
        <v>TIGER 중장기국채</v>
      </c>
      <c r="B2357" s="6" t="s">
        <v>15987</v>
      </c>
      <c r="C2357" s="6" t="s">
        <v>14402</v>
      </c>
      <c r="D2357" s="14">
        <v>52405</v>
      </c>
      <c r="E2357" s="14">
        <v>55</v>
      </c>
      <c r="F2357" s="14">
        <v>0.11</v>
      </c>
      <c r="G2357" s="14">
        <v>209</v>
      </c>
      <c r="H2357" s="14">
        <v>-152</v>
      </c>
      <c r="I2357" s="14">
        <v>152</v>
      </c>
      <c r="J2357" s="14">
        <v>0</v>
      </c>
      <c r="K2357" s="14">
        <v>0</v>
      </c>
      <c r="L2357" s="14">
        <v>0</v>
      </c>
      <c r="M2357" s="14">
        <v>142</v>
      </c>
      <c r="N2357" s="14">
        <v>0</v>
      </c>
      <c r="O2357" s="14">
        <v>0</v>
      </c>
      <c r="P2357" s="14">
        <v>0</v>
      </c>
      <c r="Q2357" s="14">
        <v>10</v>
      </c>
      <c r="R2357" s="14">
        <v>0</v>
      </c>
      <c r="S2357" s="14">
        <v>0</v>
      </c>
      <c r="T2357" s="14">
        <v>0</v>
      </c>
      <c r="U2357" s="11">
        <f>D2357*G2357</f>
        <v>10952645</v>
      </c>
      <c r="V2357" s="11">
        <f>D2357*L2357</f>
        <v>0</v>
      </c>
    </row>
    <row r="2358" spans="1:22" x14ac:dyDescent="0.3">
      <c r="A2358" s="14" t="str">
        <f>VLOOKUP(B2358,stocks!$B$3:$D$3093,2,FALSE)</f>
        <v>KOSEF 블루칩</v>
      </c>
      <c r="B2358" s="6" t="s">
        <v>15292</v>
      </c>
      <c r="C2358" s="6" t="s">
        <v>14402</v>
      </c>
      <c r="D2358" s="14">
        <v>10875</v>
      </c>
      <c r="E2358" s="14">
        <v>-100</v>
      </c>
      <c r="F2358" s="14">
        <v>-0.91</v>
      </c>
      <c r="G2358" s="14">
        <v>1006</v>
      </c>
      <c r="H2358" s="14">
        <v>896</v>
      </c>
      <c r="I2358" s="14">
        <v>-896</v>
      </c>
      <c r="J2358" s="14">
        <v>0</v>
      </c>
      <c r="K2358" s="14">
        <v>0</v>
      </c>
      <c r="L2358" s="14">
        <v>0</v>
      </c>
      <c r="M2358" s="14">
        <v>-955</v>
      </c>
      <c r="N2358" s="14">
        <v>0</v>
      </c>
      <c r="O2358" s="14">
        <v>50</v>
      </c>
      <c r="P2358" s="14">
        <v>0</v>
      </c>
      <c r="Q2358" s="14">
        <v>9</v>
      </c>
      <c r="R2358" s="14">
        <v>0</v>
      </c>
      <c r="S2358" s="14">
        <v>0</v>
      </c>
      <c r="T2358" s="14">
        <v>0</v>
      </c>
      <c r="U2358" s="11">
        <f>D2358*G2358</f>
        <v>10940250</v>
      </c>
      <c r="V2358" s="11">
        <f>D2358*L2358</f>
        <v>0</v>
      </c>
    </row>
    <row r="2359" spans="1:22" x14ac:dyDescent="0.3">
      <c r="A2359" s="14" t="str">
        <f>VLOOKUP(B2359,stocks!$B$3:$D$3093,2,FALSE)</f>
        <v>TIGER 단기선진하이일드(합성 H)</v>
      </c>
      <c r="B2359" s="6" t="s">
        <v>15542</v>
      </c>
      <c r="C2359" s="6" t="s">
        <v>14402</v>
      </c>
      <c r="D2359" s="14">
        <v>12505</v>
      </c>
      <c r="E2359" s="14">
        <v>5</v>
      </c>
      <c r="F2359" s="14">
        <v>0.04</v>
      </c>
      <c r="G2359" s="14">
        <v>873</v>
      </c>
      <c r="H2359" s="14">
        <v>33</v>
      </c>
      <c r="I2359" s="14">
        <v>-128</v>
      </c>
      <c r="J2359" s="14">
        <v>0</v>
      </c>
      <c r="K2359" s="14">
        <v>0</v>
      </c>
      <c r="L2359" s="14">
        <v>0</v>
      </c>
      <c r="M2359" s="14">
        <v>-364</v>
      </c>
      <c r="N2359" s="14">
        <v>0</v>
      </c>
      <c r="O2359" s="14">
        <v>0</v>
      </c>
      <c r="P2359" s="14">
        <v>0</v>
      </c>
      <c r="Q2359" s="14">
        <v>236</v>
      </c>
      <c r="R2359" s="14">
        <v>0</v>
      </c>
      <c r="S2359" s="14">
        <v>95</v>
      </c>
      <c r="T2359" s="14">
        <v>0</v>
      </c>
      <c r="U2359" s="11">
        <f>D2359*G2359</f>
        <v>10916865</v>
      </c>
      <c r="V2359" s="11">
        <f>D2359*L2359</f>
        <v>0</v>
      </c>
    </row>
    <row r="2360" spans="1:22" x14ac:dyDescent="0.3">
      <c r="A2360" s="14" t="str">
        <f>VLOOKUP(B2360,stocks!$B$3:$D$3093,2,FALSE)</f>
        <v>KODEX 밸류Plus</v>
      </c>
      <c r="B2360" s="6" t="s">
        <v>15743</v>
      </c>
      <c r="C2360" s="6" t="s">
        <v>14402</v>
      </c>
      <c r="D2360" s="14">
        <v>11050</v>
      </c>
      <c r="E2360" s="14">
        <v>-155</v>
      </c>
      <c r="F2360" s="14">
        <v>-1.38</v>
      </c>
      <c r="G2360" s="14">
        <v>982</v>
      </c>
      <c r="H2360" s="14">
        <v>-255</v>
      </c>
      <c r="I2360" s="14">
        <v>255</v>
      </c>
      <c r="J2360" s="14">
        <v>0</v>
      </c>
      <c r="K2360" s="14">
        <v>0</v>
      </c>
      <c r="L2360" s="14">
        <v>0</v>
      </c>
      <c r="M2360" s="14">
        <v>-475</v>
      </c>
      <c r="N2360" s="14">
        <v>730</v>
      </c>
      <c r="O2360" s="14">
        <v>0</v>
      </c>
      <c r="P2360" s="14">
        <v>0</v>
      </c>
      <c r="Q2360" s="14">
        <v>0</v>
      </c>
      <c r="R2360" s="14">
        <v>0</v>
      </c>
      <c r="S2360" s="14">
        <v>0</v>
      </c>
      <c r="T2360" s="14">
        <v>0</v>
      </c>
      <c r="U2360" s="11">
        <f>D2360*G2360</f>
        <v>10851100</v>
      </c>
      <c r="V2360" s="11">
        <f>D2360*L2360</f>
        <v>0</v>
      </c>
    </row>
    <row r="2361" spans="1:22" x14ac:dyDescent="0.3">
      <c r="A2361" s="14" t="str">
        <f>VLOOKUP(B2361,stocks!$B$3:$D$3093,2,FALSE)</f>
        <v>KBSTAR 국채선물10년</v>
      </c>
      <c r="B2361" s="6" t="s">
        <v>15956</v>
      </c>
      <c r="C2361" s="6" t="s">
        <v>14402</v>
      </c>
      <c r="D2361" s="14">
        <v>55695</v>
      </c>
      <c r="E2361" s="14">
        <v>185</v>
      </c>
      <c r="F2361" s="14">
        <v>0.33</v>
      </c>
      <c r="G2361" s="14">
        <v>194</v>
      </c>
      <c r="H2361" s="14">
        <v>62</v>
      </c>
      <c r="I2361" s="14">
        <v>-62</v>
      </c>
      <c r="J2361" s="14">
        <v>0</v>
      </c>
      <c r="K2361" s="14">
        <v>0</v>
      </c>
      <c r="L2361" s="14">
        <v>0</v>
      </c>
      <c r="M2361" s="14">
        <v>-68</v>
      </c>
      <c r="N2361" s="14">
        <v>0</v>
      </c>
      <c r="O2361" s="14">
        <v>6</v>
      </c>
      <c r="P2361" s="14">
        <v>0</v>
      </c>
      <c r="Q2361" s="14">
        <v>0</v>
      </c>
      <c r="R2361" s="14">
        <v>0</v>
      </c>
      <c r="S2361" s="14">
        <v>0</v>
      </c>
      <c r="T2361" s="14">
        <v>0</v>
      </c>
      <c r="U2361" s="11">
        <f>D2361*G2361</f>
        <v>10804830</v>
      </c>
      <c r="V2361" s="11">
        <f>D2361*L2361</f>
        <v>0</v>
      </c>
    </row>
    <row r="2362" spans="1:22" x14ac:dyDescent="0.3">
      <c r="A2362" s="14" t="str">
        <f>VLOOKUP(B2362,stocks!$B$3:$D$3093,2,FALSE)</f>
        <v>KBSTAR 200TR</v>
      </c>
      <c r="B2362" s="6" t="s">
        <v>16191</v>
      </c>
      <c r="C2362" s="6" t="s">
        <v>14402</v>
      </c>
      <c r="D2362" s="14">
        <v>22035</v>
      </c>
      <c r="E2362" s="14">
        <v>-210</v>
      </c>
      <c r="F2362" s="14">
        <v>-0.94</v>
      </c>
      <c r="G2362" s="14">
        <v>482</v>
      </c>
      <c r="H2362" s="14">
        <v>458</v>
      </c>
      <c r="I2362" s="14">
        <v>-458</v>
      </c>
      <c r="J2362" s="14">
        <v>0</v>
      </c>
      <c r="K2362" s="14">
        <v>0</v>
      </c>
      <c r="L2362" s="14">
        <v>0</v>
      </c>
      <c r="M2362" s="14">
        <v>-468</v>
      </c>
      <c r="N2362" s="14">
        <v>0</v>
      </c>
      <c r="O2362" s="14">
        <v>10</v>
      </c>
      <c r="P2362" s="14">
        <v>0</v>
      </c>
      <c r="Q2362" s="14">
        <v>0</v>
      </c>
      <c r="R2362" s="14">
        <v>0</v>
      </c>
      <c r="S2362" s="14">
        <v>0</v>
      </c>
      <c r="T2362" s="14">
        <v>0</v>
      </c>
      <c r="U2362" s="11">
        <f>D2362*G2362</f>
        <v>10620870</v>
      </c>
      <c r="V2362" s="11">
        <f>D2362*L2362</f>
        <v>0</v>
      </c>
    </row>
    <row r="2363" spans="1:22" x14ac:dyDescent="0.3">
      <c r="A2363" s="14" t="str">
        <f>VLOOKUP(B2363,stocks!$B$3:$D$3093,2,FALSE)</f>
        <v>미래에셋 원자재 선물 ETN(H)</v>
      </c>
      <c r="B2363" s="6" t="s">
        <v>16349</v>
      </c>
      <c r="C2363" s="6" t="s">
        <v>14402</v>
      </c>
      <c r="D2363" s="14">
        <v>10605</v>
      </c>
      <c r="E2363" s="14">
        <v>60</v>
      </c>
      <c r="F2363" s="14">
        <v>0.56999999999999995</v>
      </c>
      <c r="G2363" s="14">
        <v>971</v>
      </c>
      <c r="H2363" s="14">
        <v>-238</v>
      </c>
      <c r="I2363" s="14">
        <v>238</v>
      </c>
      <c r="J2363" s="14">
        <v>0</v>
      </c>
      <c r="K2363" s="14">
        <v>0</v>
      </c>
      <c r="L2363" s="14">
        <v>0</v>
      </c>
      <c r="M2363" s="14">
        <v>238</v>
      </c>
      <c r="N2363" s="14">
        <v>0</v>
      </c>
      <c r="O2363" s="14">
        <v>0</v>
      </c>
      <c r="P2363" s="14">
        <v>0</v>
      </c>
      <c r="Q2363" s="14">
        <v>0</v>
      </c>
      <c r="R2363" s="14">
        <v>0</v>
      </c>
      <c r="S2363" s="14">
        <v>0</v>
      </c>
      <c r="T2363" s="14">
        <v>0</v>
      </c>
      <c r="U2363" s="11">
        <f>D2363*G2363</f>
        <v>10297455</v>
      </c>
      <c r="V2363" s="11">
        <f>D2363*L2363</f>
        <v>0</v>
      </c>
    </row>
    <row r="2364" spans="1:22" x14ac:dyDescent="0.3">
      <c r="A2364" s="14" t="str">
        <f>VLOOKUP(B2364,stocks!$B$3:$D$3093,2,FALSE)</f>
        <v>SMART 중국본토 중소형 CSI500(합성 H)</v>
      </c>
      <c r="B2364" s="6" t="s">
        <v>15651</v>
      </c>
      <c r="C2364" s="6" t="s">
        <v>14402</v>
      </c>
      <c r="D2364" s="14">
        <v>5680</v>
      </c>
      <c r="E2364" s="14">
        <v>75</v>
      </c>
      <c r="F2364" s="14">
        <v>1.34</v>
      </c>
      <c r="G2364" s="14">
        <v>1805</v>
      </c>
      <c r="H2364" s="14">
        <v>-62</v>
      </c>
      <c r="I2364" s="14">
        <v>62</v>
      </c>
      <c r="J2364" s="14">
        <v>0</v>
      </c>
      <c r="K2364" s="14">
        <v>0</v>
      </c>
      <c r="L2364" s="14">
        <v>0</v>
      </c>
      <c r="M2364" s="14">
        <v>62</v>
      </c>
      <c r="N2364" s="14">
        <v>0</v>
      </c>
      <c r="O2364" s="14">
        <v>0</v>
      </c>
      <c r="P2364" s="14">
        <v>0</v>
      </c>
      <c r="Q2364" s="14">
        <v>0</v>
      </c>
      <c r="R2364" s="14">
        <v>0</v>
      </c>
      <c r="S2364" s="14">
        <v>0</v>
      </c>
      <c r="T2364" s="14">
        <v>0</v>
      </c>
      <c r="U2364" s="11">
        <f>D2364*G2364</f>
        <v>10252400</v>
      </c>
      <c r="V2364" s="11">
        <f>D2364*L2364</f>
        <v>0</v>
      </c>
    </row>
    <row r="2365" spans="1:22" x14ac:dyDescent="0.3">
      <c r="A2365" s="14" t="str">
        <f>VLOOKUP(B2365,stocks!$B$3:$D$3093,2,FALSE)</f>
        <v>신한 인버스 구리 선물 ETN(H)</v>
      </c>
      <c r="B2365" s="6" t="s">
        <v>16290</v>
      </c>
      <c r="C2365" s="6" t="s">
        <v>14402</v>
      </c>
      <c r="D2365" s="14">
        <v>5910</v>
      </c>
      <c r="E2365" s="14">
        <v>85</v>
      </c>
      <c r="F2365" s="14">
        <v>1.46</v>
      </c>
      <c r="G2365" s="14">
        <v>1734</v>
      </c>
      <c r="H2365" s="14">
        <v>-762</v>
      </c>
      <c r="I2365" s="14">
        <v>762</v>
      </c>
      <c r="J2365" s="14">
        <v>0</v>
      </c>
      <c r="K2365" s="14">
        <v>0</v>
      </c>
      <c r="L2365" s="14">
        <v>0</v>
      </c>
      <c r="M2365" s="14">
        <v>762</v>
      </c>
      <c r="N2365" s="14">
        <v>0</v>
      </c>
      <c r="O2365" s="14">
        <v>0</v>
      </c>
      <c r="P2365" s="14">
        <v>0</v>
      </c>
      <c r="Q2365" s="14">
        <v>0</v>
      </c>
      <c r="R2365" s="14">
        <v>0</v>
      </c>
      <c r="S2365" s="14">
        <v>0</v>
      </c>
      <c r="T2365" s="14">
        <v>0</v>
      </c>
      <c r="U2365" s="11">
        <f>D2365*G2365</f>
        <v>10247940</v>
      </c>
      <c r="V2365" s="11">
        <f>D2365*L2365</f>
        <v>0</v>
      </c>
    </row>
    <row r="2366" spans="1:22" x14ac:dyDescent="0.3">
      <c r="A2366" s="14" t="str">
        <f>VLOOKUP(B2366,stocks!$B$3:$D$3093,2,FALSE)</f>
        <v>TIGER 우선주</v>
      </c>
      <c r="B2366" s="6" t="s">
        <v>15802</v>
      </c>
      <c r="C2366" s="6" t="s">
        <v>14402</v>
      </c>
      <c r="D2366" s="14">
        <v>15045</v>
      </c>
      <c r="E2366" s="14">
        <v>-140</v>
      </c>
      <c r="F2366" s="14">
        <v>-0.92</v>
      </c>
      <c r="G2366" s="14">
        <v>648</v>
      </c>
      <c r="H2366" s="14">
        <v>140</v>
      </c>
      <c r="I2366" s="14">
        <v>-140</v>
      </c>
      <c r="J2366" s="14">
        <v>0</v>
      </c>
      <c r="K2366" s="14">
        <v>0</v>
      </c>
      <c r="L2366" s="14">
        <v>0</v>
      </c>
      <c r="M2366" s="14">
        <v>-260</v>
      </c>
      <c r="N2366" s="14">
        <v>120</v>
      </c>
      <c r="O2366" s="14">
        <v>0</v>
      </c>
      <c r="P2366" s="14">
        <v>0</v>
      </c>
      <c r="Q2366" s="14">
        <v>0</v>
      </c>
      <c r="R2366" s="14">
        <v>0</v>
      </c>
      <c r="S2366" s="14">
        <v>0</v>
      </c>
      <c r="T2366" s="14">
        <v>0</v>
      </c>
      <c r="U2366" s="11">
        <f>D2366*G2366</f>
        <v>9749160</v>
      </c>
      <c r="V2366" s="11">
        <f>D2366*L2366</f>
        <v>0</v>
      </c>
    </row>
    <row r="2367" spans="1:22" x14ac:dyDescent="0.3">
      <c r="A2367" s="14" t="str">
        <f>VLOOKUP(B2367,stocks!$B$3:$D$3093,2,FALSE)</f>
        <v>신한 콩 선물 ETN(H)</v>
      </c>
      <c r="B2367" s="6" t="s">
        <v>16305</v>
      </c>
      <c r="C2367" s="6" t="s">
        <v>14402</v>
      </c>
      <c r="D2367" s="14">
        <v>10920</v>
      </c>
      <c r="E2367" s="14">
        <v>195</v>
      </c>
      <c r="F2367" s="14">
        <v>1.82</v>
      </c>
      <c r="G2367" s="14">
        <v>880</v>
      </c>
      <c r="H2367" s="14">
        <v>607</v>
      </c>
      <c r="I2367" s="14">
        <v>-607</v>
      </c>
      <c r="J2367" s="14">
        <v>0</v>
      </c>
      <c r="K2367" s="14">
        <v>0</v>
      </c>
      <c r="L2367" s="14">
        <v>0</v>
      </c>
      <c r="M2367" s="14">
        <v>-607</v>
      </c>
      <c r="N2367" s="14">
        <v>0</v>
      </c>
      <c r="O2367" s="14">
        <v>0</v>
      </c>
      <c r="P2367" s="14">
        <v>0</v>
      </c>
      <c r="Q2367" s="14">
        <v>0</v>
      </c>
      <c r="R2367" s="14">
        <v>0</v>
      </c>
      <c r="S2367" s="14">
        <v>0</v>
      </c>
      <c r="T2367" s="14">
        <v>0</v>
      </c>
      <c r="U2367" s="11">
        <f>D2367*G2367</f>
        <v>9609600</v>
      </c>
      <c r="V2367" s="11">
        <f>D2367*L2367</f>
        <v>0</v>
      </c>
    </row>
    <row r="2368" spans="1:22" x14ac:dyDescent="0.3">
      <c r="A2368" s="14" t="str">
        <f>VLOOKUP(B2368,stocks!$B$3:$D$3093,2,FALSE)</f>
        <v>KBSTAR 200산업재</v>
      </c>
      <c r="B2368" s="6" t="s">
        <v>15913</v>
      </c>
      <c r="C2368" s="6" t="s">
        <v>14402</v>
      </c>
      <c r="D2368" s="14">
        <v>13355</v>
      </c>
      <c r="E2368" s="14">
        <v>-295</v>
      </c>
      <c r="F2368" s="14">
        <v>-2.16</v>
      </c>
      <c r="G2368" s="14">
        <v>712</v>
      </c>
      <c r="H2368" s="14">
        <v>-196</v>
      </c>
      <c r="I2368" s="14">
        <v>196</v>
      </c>
      <c r="J2368" s="14">
        <v>0</v>
      </c>
      <c r="K2368" s="14">
        <v>0</v>
      </c>
      <c r="L2368" s="14">
        <v>0</v>
      </c>
      <c r="M2368" s="14">
        <v>191</v>
      </c>
      <c r="N2368" s="14">
        <v>0</v>
      </c>
      <c r="O2368" s="14">
        <v>5</v>
      </c>
      <c r="P2368" s="14">
        <v>0</v>
      </c>
      <c r="Q2368" s="14">
        <v>0</v>
      </c>
      <c r="R2368" s="14">
        <v>0</v>
      </c>
      <c r="S2368" s="14">
        <v>0</v>
      </c>
      <c r="T2368" s="14">
        <v>0</v>
      </c>
      <c r="U2368" s="11">
        <f>D2368*G2368</f>
        <v>9508760</v>
      </c>
      <c r="V2368" s="11">
        <f>D2368*L2368</f>
        <v>0</v>
      </c>
    </row>
    <row r="2369" spans="1:22" x14ac:dyDescent="0.3">
      <c r="A2369" s="14" t="str">
        <f>VLOOKUP(B2369,stocks!$B$3:$D$3093,2,FALSE)</f>
        <v>신한 구리 선물 ETN(H)</v>
      </c>
      <c r="B2369" s="6" t="s">
        <v>16300</v>
      </c>
      <c r="C2369" s="6" t="s">
        <v>14402</v>
      </c>
      <c r="D2369" s="14">
        <v>18075</v>
      </c>
      <c r="E2369" s="14">
        <v>-215</v>
      </c>
      <c r="F2369" s="14">
        <v>-1.18</v>
      </c>
      <c r="G2369" s="14">
        <v>519</v>
      </c>
      <c r="H2369" s="14">
        <v>-20</v>
      </c>
      <c r="I2369" s="14">
        <v>20</v>
      </c>
      <c r="J2369" s="14">
        <v>0</v>
      </c>
      <c r="K2369" s="14">
        <v>0</v>
      </c>
      <c r="L2369" s="14">
        <v>0</v>
      </c>
      <c r="M2369" s="14">
        <v>20</v>
      </c>
      <c r="N2369" s="14">
        <v>0</v>
      </c>
      <c r="O2369" s="14">
        <v>0</v>
      </c>
      <c r="P2369" s="14">
        <v>0</v>
      </c>
      <c r="Q2369" s="14">
        <v>0</v>
      </c>
      <c r="R2369" s="14">
        <v>0</v>
      </c>
      <c r="S2369" s="14">
        <v>0</v>
      </c>
      <c r="T2369" s="14">
        <v>0</v>
      </c>
      <c r="U2369" s="11">
        <f>D2369*G2369</f>
        <v>9380925</v>
      </c>
      <c r="V2369" s="11">
        <f>D2369*L2369</f>
        <v>0</v>
      </c>
    </row>
    <row r="2370" spans="1:22" x14ac:dyDescent="0.3">
      <c r="A2370" s="14" t="str">
        <f>VLOOKUP(B2370,stocks!$B$3:$D$3093,2,FALSE)</f>
        <v>ARIRANG 코스피50</v>
      </c>
      <c r="B2370" s="6" t="s">
        <v>15363</v>
      </c>
      <c r="C2370" s="6" t="s">
        <v>14402</v>
      </c>
      <c r="D2370" s="14">
        <v>30100</v>
      </c>
      <c r="E2370" s="14">
        <v>-225</v>
      </c>
      <c r="F2370" s="14">
        <v>-0.74</v>
      </c>
      <c r="G2370" s="14">
        <v>309</v>
      </c>
      <c r="H2370" s="14">
        <v>255</v>
      </c>
      <c r="I2370" s="14">
        <v>-255</v>
      </c>
      <c r="J2370" s="14">
        <v>0</v>
      </c>
      <c r="K2370" s="14">
        <v>0</v>
      </c>
      <c r="L2370" s="14">
        <v>0</v>
      </c>
      <c r="M2370" s="14">
        <v>-280</v>
      </c>
      <c r="N2370" s="14">
        <v>0</v>
      </c>
      <c r="O2370" s="14">
        <v>25</v>
      </c>
      <c r="P2370" s="14">
        <v>0</v>
      </c>
      <c r="Q2370" s="14">
        <v>0</v>
      </c>
      <c r="R2370" s="14">
        <v>0</v>
      </c>
      <c r="S2370" s="14">
        <v>0</v>
      </c>
      <c r="T2370" s="14">
        <v>0</v>
      </c>
      <c r="U2370" s="11">
        <f>D2370*G2370</f>
        <v>9300900</v>
      </c>
      <c r="V2370" s="11">
        <f>D2370*L2370</f>
        <v>0</v>
      </c>
    </row>
    <row r="2371" spans="1:22" x14ac:dyDescent="0.3">
      <c r="A2371" s="14" t="str">
        <f>VLOOKUP(B2371,stocks!$B$3:$D$3093,2,FALSE)</f>
        <v>KBSTAR 팔라듐선물인버스(H)</v>
      </c>
      <c r="B2371" s="6" t="s">
        <v>16122</v>
      </c>
      <c r="C2371" s="6" t="s">
        <v>14402</v>
      </c>
      <c r="D2371" s="14">
        <v>4800</v>
      </c>
      <c r="E2371" s="14">
        <v>90</v>
      </c>
      <c r="F2371" s="14">
        <v>1.91</v>
      </c>
      <c r="G2371" s="14">
        <v>1889</v>
      </c>
      <c r="H2371" s="14">
        <v>-240</v>
      </c>
      <c r="I2371" s="14">
        <v>240</v>
      </c>
      <c r="J2371" s="14">
        <v>0</v>
      </c>
      <c r="K2371" s="14">
        <v>0</v>
      </c>
      <c r="L2371" s="14">
        <v>0</v>
      </c>
      <c r="M2371" s="14">
        <v>240</v>
      </c>
      <c r="N2371" s="14">
        <v>0</v>
      </c>
      <c r="O2371" s="14">
        <v>0</v>
      </c>
      <c r="P2371" s="14">
        <v>0</v>
      </c>
      <c r="Q2371" s="14">
        <v>0</v>
      </c>
      <c r="R2371" s="14">
        <v>0</v>
      </c>
      <c r="S2371" s="14">
        <v>0</v>
      </c>
      <c r="T2371" s="14">
        <v>0</v>
      </c>
      <c r="U2371" s="11">
        <f>D2371*G2371</f>
        <v>9067200</v>
      </c>
      <c r="V2371" s="11">
        <f>D2371*L2371</f>
        <v>0</v>
      </c>
    </row>
    <row r="2372" spans="1:22" x14ac:dyDescent="0.3">
      <c r="A2372" s="14" t="str">
        <f>VLOOKUP(B2372,stocks!$B$3:$D$3093,2,FALSE)</f>
        <v>KINDEX Fn성장소비주도주</v>
      </c>
      <c r="B2372" s="6" t="s">
        <v>15675</v>
      </c>
      <c r="C2372" s="6" t="s">
        <v>14402</v>
      </c>
      <c r="D2372" s="14">
        <v>8515</v>
      </c>
      <c r="E2372" s="14">
        <v>-195</v>
      </c>
      <c r="F2372" s="14">
        <v>-2.2400000000000002</v>
      </c>
      <c r="G2372" s="14">
        <v>1037</v>
      </c>
      <c r="H2372" s="14">
        <v>-252</v>
      </c>
      <c r="I2372" s="14">
        <v>252</v>
      </c>
      <c r="J2372" s="14">
        <v>0</v>
      </c>
      <c r="K2372" s="14">
        <v>0</v>
      </c>
      <c r="L2372" s="14">
        <v>0</v>
      </c>
      <c r="M2372" s="14">
        <v>232</v>
      </c>
      <c r="N2372" s="14">
        <v>0</v>
      </c>
      <c r="O2372" s="14">
        <v>20</v>
      </c>
      <c r="P2372" s="14">
        <v>0</v>
      </c>
      <c r="Q2372" s="14">
        <v>0</v>
      </c>
      <c r="R2372" s="14">
        <v>0</v>
      </c>
      <c r="S2372" s="14">
        <v>0</v>
      </c>
      <c r="T2372" s="14">
        <v>0</v>
      </c>
      <c r="U2372" s="11">
        <f>D2372*G2372</f>
        <v>8830055</v>
      </c>
      <c r="V2372" s="11">
        <f>D2372*L2372</f>
        <v>0</v>
      </c>
    </row>
    <row r="2373" spans="1:22" x14ac:dyDescent="0.3">
      <c r="A2373" s="14" t="str">
        <f>VLOOKUP(B2373,stocks!$B$3:$D$3093,2,FALSE)</f>
        <v>KODEX China H선물인버스(H)</v>
      </c>
      <c r="B2373" s="6" t="s">
        <v>15936</v>
      </c>
      <c r="C2373" s="6" t="s">
        <v>14402</v>
      </c>
      <c r="D2373" s="14">
        <v>9805</v>
      </c>
      <c r="E2373" s="14">
        <v>125</v>
      </c>
      <c r="F2373" s="14">
        <v>1.29</v>
      </c>
      <c r="G2373" s="14">
        <v>899</v>
      </c>
      <c r="H2373" s="14">
        <v>615</v>
      </c>
      <c r="I2373" s="14">
        <v>-615</v>
      </c>
      <c r="J2373" s="14">
        <v>0</v>
      </c>
      <c r="K2373" s="14">
        <v>0</v>
      </c>
      <c r="L2373" s="14">
        <v>0</v>
      </c>
      <c r="M2373" s="14">
        <v>-615</v>
      </c>
      <c r="N2373" s="14">
        <v>0</v>
      </c>
      <c r="O2373" s="14">
        <v>0</v>
      </c>
      <c r="P2373" s="14">
        <v>0</v>
      </c>
      <c r="Q2373" s="14">
        <v>0</v>
      </c>
      <c r="R2373" s="14">
        <v>0</v>
      </c>
      <c r="S2373" s="14">
        <v>0</v>
      </c>
      <c r="T2373" s="14">
        <v>0</v>
      </c>
      <c r="U2373" s="11">
        <f>D2373*G2373</f>
        <v>8814695</v>
      </c>
      <c r="V2373" s="11">
        <f>D2373*L2373</f>
        <v>0</v>
      </c>
    </row>
    <row r="2374" spans="1:22" x14ac:dyDescent="0.3">
      <c r="A2374" s="14" t="str">
        <f>VLOOKUP(B2374,stocks!$B$3:$D$3093,2,FALSE)</f>
        <v>KBSTAR KRX300미국달러선물혼합</v>
      </c>
      <c r="B2374" s="6" t="s">
        <v>16071</v>
      </c>
      <c r="C2374" s="6" t="s">
        <v>14402</v>
      </c>
      <c r="D2374" s="14">
        <v>16040</v>
      </c>
      <c r="E2374" s="14">
        <v>-80</v>
      </c>
      <c r="F2374" s="14">
        <v>-0.5</v>
      </c>
      <c r="G2374" s="14">
        <v>540</v>
      </c>
      <c r="H2374" s="14">
        <v>472</v>
      </c>
      <c r="I2374" s="14">
        <v>-472</v>
      </c>
      <c r="J2374" s="14">
        <v>0</v>
      </c>
      <c r="K2374" s="14">
        <v>0</v>
      </c>
      <c r="L2374" s="14">
        <v>0</v>
      </c>
      <c r="M2374" s="14">
        <v>-477</v>
      </c>
      <c r="N2374" s="14">
        <v>0</v>
      </c>
      <c r="O2374" s="14">
        <v>5</v>
      </c>
      <c r="P2374" s="14">
        <v>0</v>
      </c>
      <c r="Q2374" s="14">
        <v>0</v>
      </c>
      <c r="R2374" s="14">
        <v>0</v>
      </c>
      <c r="S2374" s="14">
        <v>0</v>
      </c>
      <c r="T2374" s="14">
        <v>0</v>
      </c>
      <c r="U2374" s="11">
        <f>D2374*G2374</f>
        <v>8661600</v>
      </c>
      <c r="V2374" s="11">
        <f>D2374*L2374</f>
        <v>0</v>
      </c>
    </row>
    <row r="2375" spans="1:22" x14ac:dyDescent="0.3">
      <c r="A2375" s="14" t="str">
        <f>VLOOKUP(B2375,stocks!$B$3:$D$3093,2,FALSE)</f>
        <v>KBSTAR 중국MSCI China선물(H)</v>
      </c>
      <c r="B2375" s="6" t="s">
        <v>16036</v>
      </c>
      <c r="C2375" s="6" t="s">
        <v>14402</v>
      </c>
      <c r="D2375" s="14">
        <v>13965</v>
      </c>
      <c r="E2375" s="14">
        <v>-105</v>
      </c>
      <c r="F2375" s="14">
        <v>-0.75</v>
      </c>
      <c r="G2375" s="14">
        <v>607</v>
      </c>
      <c r="H2375" s="14">
        <v>24</v>
      </c>
      <c r="I2375" s="14">
        <v>-24</v>
      </c>
      <c r="J2375" s="14">
        <v>0</v>
      </c>
      <c r="K2375" s="14">
        <v>0</v>
      </c>
      <c r="L2375" s="14">
        <v>0</v>
      </c>
      <c r="M2375" s="14">
        <v>-451</v>
      </c>
      <c r="N2375" s="14">
        <v>0</v>
      </c>
      <c r="O2375" s="14">
        <v>0</v>
      </c>
      <c r="P2375" s="14">
        <v>0</v>
      </c>
      <c r="Q2375" s="14">
        <v>427</v>
      </c>
      <c r="R2375" s="14">
        <v>0</v>
      </c>
      <c r="S2375" s="14">
        <v>0</v>
      </c>
      <c r="T2375" s="14">
        <v>0</v>
      </c>
      <c r="U2375" s="11">
        <f>D2375*G2375</f>
        <v>8476755</v>
      </c>
      <c r="V2375" s="11">
        <f>D2375*L2375</f>
        <v>0</v>
      </c>
    </row>
    <row r="2376" spans="1:22" x14ac:dyDescent="0.3">
      <c r="A2376" s="14" t="str">
        <f>VLOOKUP(B2376,stocks!$B$3:$D$3093,2,FALSE)</f>
        <v>대신 밀 선물 ETN(H)</v>
      </c>
      <c r="B2376" s="6" t="s">
        <v>16347</v>
      </c>
      <c r="C2376" s="6" t="s">
        <v>14402</v>
      </c>
      <c r="D2376" s="14">
        <v>9585</v>
      </c>
      <c r="E2376" s="14">
        <v>135</v>
      </c>
      <c r="F2376" s="14">
        <v>1.43</v>
      </c>
      <c r="G2376" s="14">
        <v>874</v>
      </c>
      <c r="H2376" s="14">
        <v>874</v>
      </c>
      <c r="I2376" s="14">
        <v>-874</v>
      </c>
      <c r="J2376" s="14">
        <v>0</v>
      </c>
      <c r="K2376" s="14">
        <v>0</v>
      </c>
      <c r="L2376" s="14">
        <v>0</v>
      </c>
      <c r="M2376" s="14">
        <v>-874</v>
      </c>
      <c r="N2376" s="14">
        <v>0</v>
      </c>
      <c r="O2376" s="14">
        <v>0</v>
      </c>
      <c r="P2376" s="14">
        <v>0</v>
      </c>
      <c r="Q2376" s="14">
        <v>0</v>
      </c>
      <c r="R2376" s="14">
        <v>0</v>
      </c>
      <c r="S2376" s="14">
        <v>0</v>
      </c>
      <c r="T2376" s="14">
        <v>0</v>
      </c>
      <c r="U2376" s="11">
        <f>D2376*G2376</f>
        <v>8377290</v>
      </c>
      <c r="V2376" s="11">
        <f>D2376*L2376</f>
        <v>0</v>
      </c>
    </row>
    <row r="2377" spans="1:22" x14ac:dyDescent="0.3">
      <c r="A2377" s="14" t="str">
        <f>VLOOKUP(B2377,stocks!$B$3:$D$3093,2,FALSE)</f>
        <v>ARIRANG 단기채권액티브</v>
      </c>
      <c r="B2377" s="6" t="s">
        <v>15889</v>
      </c>
      <c r="C2377" s="6" t="s">
        <v>14402</v>
      </c>
      <c r="D2377" s="14">
        <v>105975</v>
      </c>
      <c r="E2377" s="14">
        <v>0</v>
      </c>
      <c r="F2377" s="14">
        <v>0</v>
      </c>
      <c r="G2377" s="14">
        <v>78</v>
      </c>
      <c r="H2377" s="14">
        <v>-42</v>
      </c>
      <c r="I2377" s="14">
        <v>42</v>
      </c>
      <c r="J2377" s="14">
        <v>0</v>
      </c>
      <c r="K2377" s="14">
        <v>0</v>
      </c>
      <c r="L2377" s="14">
        <v>0</v>
      </c>
      <c r="M2377" s="14">
        <v>42</v>
      </c>
      <c r="N2377" s="14">
        <v>0</v>
      </c>
      <c r="O2377" s="14">
        <v>0</v>
      </c>
      <c r="P2377" s="14">
        <v>0</v>
      </c>
      <c r="Q2377" s="14">
        <v>0</v>
      </c>
      <c r="R2377" s="14">
        <v>0</v>
      </c>
      <c r="S2377" s="14">
        <v>0</v>
      </c>
      <c r="T2377" s="14">
        <v>0</v>
      </c>
      <c r="U2377" s="11">
        <f>D2377*G2377</f>
        <v>8266050</v>
      </c>
      <c r="V2377" s="11">
        <f>D2377*L2377</f>
        <v>0</v>
      </c>
    </row>
    <row r="2378" spans="1:22" x14ac:dyDescent="0.3">
      <c r="A2378" s="14" t="str">
        <f>VLOOKUP(B2378,stocks!$B$3:$D$3093,2,FALSE)</f>
        <v>KODEX TSE일본리츠(H)</v>
      </c>
      <c r="B2378" s="6" t="s">
        <v>16165</v>
      </c>
      <c r="C2378" s="6" t="s">
        <v>14402</v>
      </c>
      <c r="D2378" s="14">
        <v>13165</v>
      </c>
      <c r="E2378" s="14">
        <v>-35</v>
      </c>
      <c r="F2378" s="14">
        <v>-0.27</v>
      </c>
      <c r="G2378" s="14">
        <v>625</v>
      </c>
      <c r="H2378" s="14">
        <v>-61</v>
      </c>
      <c r="I2378" s="14">
        <v>61</v>
      </c>
      <c r="J2378" s="14">
        <v>0</v>
      </c>
      <c r="K2378" s="14">
        <v>0</v>
      </c>
      <c r="L2378" s="14">
        <v>0</v>
      </c>
      <c r="M2378" s="14">
        <v>61</v>
      </c>
      <c r="N2378" s="14">
        <v>0</v>
      </c>
      <c r="O2378" s="14">
        <v>0</v>
      </c>
      <c r="P2378" s="14">
        <v>0</v>
      </c>
      <c r="Q2378" s="14">
        <v>0</v>
      </c>
      <c r="R2378" s="14">
        <v>0</v>
      </c>
      <c r="S2378" s="14">
        <v>0</v>
      </c>
      <c r="T2378" s="14">
        <v>0</v>
      </c>
      <c r="U2378" s="11">
        <f>D2378*G2378</f>
        <v>8228125</v>
      </c>
      <c r="V2378" s="11">
        <f>D2378*L2378</f>
        <v>0</v>
      </c>
    </row>
    <row r="2379" spans="1:22" x14ac:dyDescent="0.3">
      <c r="A2379" s="14" t="str">
        <f>VLOOKUP(B2379,stocks!$B$3:$D$3093,2,FALSE)</f>
        <v>KINDEX 필리핀MSCI(합성)</v>
      </c>
      <c r="B2379" s="6" t="s">
        <v>15808</v>
      </c>
      <c r="C2379" s="6" t="s">
        <v>14402</v>
      </c>
      <c r="D2379" s="14">
        <v>13700</v>
      </c>
      <c r="E2379" s="14">
        <v>-110</v>
      </c>
      <c r="F2379" s="14">
        <v>-0.8</v>
      </c>
      <c r="G2379" s="14">
        <v>589</v>
      </c>
      <c r="H2379" s="14">
        <v>-214</v>
      </c>
      <c r="I2379" s="14">
        <v>214</v>
      </c>
      <c r="J2379" s="14">
        <v>0</v>
      </c>
      <c r="K2379" s="14">
        <v>0</v>
      </c>
      <c r="L2379" s="14">
        <v>0</v>
      </c>
      <c r="M2379" s="14">
        <v>214</v>
      </c>
      <c r="N2379" s="14">
        <v>0</v>
      </c>
      <c r="O2379" s="14">
        <v>0</v>
      </c>
      <c r="P2379" s="14">
        <v>0</v>
      </c>
      <c r="Q2379" s="14">
        <v>0</v>
      </c>
      <c r="R2379" s="14">
        <v>0</v>
      </c>
      <c r="S2379" s="14">
        <v>0</v>
      </c>
      <c r="T2379" s="14">
        <v>0</v>
      </c>
      <c r="U2379" s="11">
        <f>D2379*G2379</f>
        <v>8069300</v>
      </c>
      <c r="V2379" s="11">
        <f>D2379*L2379</f>
        <v>0</v>
      </c>
    </row>
    <row r="2380" spans="1:22" x14ac:dyDescent="0.3">
      <c r="A2380" s="14" t="str">
        <f>VLOOKUP(B2380,stocks!$B$3:$D$3093,2,FALSE)</f>
        <v>미래에셋 미국 항공우주 ETN(H)</v>
      </c>
      <c r="B2380" s="6" t="s">
        <v>16450</v>
      </c>
      <c r="C2380" s="6" t="s">
        <v>14402</v>
      </c>
      <c r="D2380" s="14">
        <v>23325</v>
      </c>
      <c r="E2380" s="14">
        <v>-350</v>
      </c>
      <c r="F2380" s="14">
        <v>-1.48</v>
      </c>
      <c r="G2380" s="14">
        <v>311</v>
      </c>
      <c r="H2380" s="14">
        <v>-226</v>
      </c>
      <c r="I2380" s="14">
        <v>226</v>
      </c>
      <c r="J2380" s="14">
        <v>0</v>
      </c>
      <c r="K2380" s="14">
        <v>0</v>
      </c>
      <c r="L2380" s="14">
        <v>0</v>
      </c>
      <c r="M2380" s="14">
        <v>226</v>
      </c>
      <c r="N2380" s="14">
        <v>0</v>
      </c>
      <c r="O2380" s="14">
        <v>0</v>
      </c>
      <c r="P2380" s="14">
        <v>0</v>
      </c>
      <c r="Q2380" s="14">
        <v>0</v>
      </c>
      <c r="R2380" s="14">
        <v>0</v>
      </c>
      <c r="S2380" s="14">
        <v>0</v>
      </c>
      <c r="T2380" s="14">
        <v>0</v>
      </c>
      <c r="U2380" s="11">
        <f>D2380*G2380</f>
        <v>7254075</v>
      </c>
      <c r="V2380" s="11">
        <f>D2380*L2380</f>
        <v>0</v>
      </c>
    </row>
    <row r="2381" spans="1:22" x14ac:dyDescent="0.3">
      <c r="A2381" s="14" t="str">
        <f>VLOOKUP(B2381,stocks!$B$3:$D$3093,2,FALSE)</f>
        <v>KODEX KRX300</v>
      </c>
      <c r="B2381" s="6" t="s">
        <v>15942</v>
      </c>
      <c r="C2381" s="6" t="s">
        <v>14402</v>
      </c>
      <c r="D2381" s="14">
        <v>19715</v>
      </c>
      <c r="E2381" s="14">
        <v>-165</v>
      </c>
      <c r="F2381" s="14">
        <v>-0.83</v>
      </c>
      <c r="G2381" s="14">
        <v>367</v>
      </c>
      <c r="H2381" s="14">
        <v>55</v>
      </c>
      <c r="I2381" s="14">
        <v>-55</v>
      </c>
      <c r="J2381" s="14">
        <v>0</v>
      </c>
      <c r="K2381" s="14">
        <v>0</v>
      </c>
      <c r="L2381" s="14">
        <v>0</v>
      </c>
      <c r="M2381" s="14">
        <v>-165</v>
      </c>
      <c r="N2381" s="14">
        <v>0</v>
      </c>
      <c r="O2381" s="14">
        <v>0</v>
      </c>
      <c r="P2381" s="14">
        <v>0</v>
      </c>
      <c r="Q2381" s="14">
        <v>110</v>
      </c>
      <c r="R2381" s="14">
        <v>0</v>
      </c>
      <c r="S2381" s="14">
        <v>0</v>
      </c>
      <c r="T2381" s="14">
        <v>0</v>
      </c>
      <c r="U2381" s="11">
        <f>D2381*G2381</f>
        <v>7235405</v>
      </c>
      <c r="V2381" s="11">
        <f>D2381*L2381</f>
        <v>0</v>
      </c>
    </row>
    <row r="2382" spans="1:22" x14ac:dyDescent="0.3">
      <c r="A2382" s="14" t="str">
        <f>VLOOKUP(B2382,stocks!$B$3:$D$3093,2,FALSE)</f>
        <v>대신 철광석 선물 ETN(H)</v>
      </c>
      <c r="B2382" s="6" t="s">
        <v>16342</v>
      </c>
      <c r="C2382" s="6" t="s">
        <v>14402</v>
      </c>
      <c r="D2382" s="14">
        <v>60405</v>
      </c>
      <c r="E2382" s="14">
        <v>-3475</v>
      </c>
      <c r="F2382" s="14">
        <v>-5.44</v>
      </c>
      <c r="G2382" s="14">
        <v>115</v>
      </c>
      <c r="H2382" s="14">
        <v>83</v>
      </c>
      <c r="I2382" s="14">
        <v>-83</v>
      </c>
      <c r="J2382" s="14">
        <v>0</v>
      </c>
      <c r="K2382" s="14">
        <v>0</v>
      </c>
      <c r="L2382" s="14">
        <v>0</v>
      </c>
      <c r="M2382" s="14">
        <v>-83</v>
      </c>
      <c r="N2382" s="14">
        <v>0</v>
      </c>
      <c r="O2382" s="14">
        <v>0</v>
      </c>
      <c r="P2382" s="14">
        <v>0</v>
      </c>
      <c r="Q2382" s="14">
        <v>0</v>
      </c>
      <c r="R2382" s="14">
        <v>0</v>
      </c>
      <c r="S2382" s="14">
        <v>0</v>
      </c>
      <c r="T2382" s="14">
        <v>0</v>
      </c>
      <c r="U2382" s="11">
        <f>D2382*G2382</f>
        <v>6946575</v>
      </c>
      <c r="V2382" s="11">
        <f>D2382*L2382</f>
        <v>0</v>
      </c>
    </row>
    <row r="2383" spans="1:22" x14ac:dyDescent="0.3">
      <c r="A2383" s="14" t="str">
        <f>VLOOKUP(B2383,stocks!$B$3:$D$3093,2,FALSE)</f>
        <v>신한 인버스 천연가스 선물 ETN(H)</v>
      </c>
      <c r="B2383" s="6" t="s">
        <v>16304</v>
      </c>
      <c r="C2383" s="6" t="s">
        <v>14402</v>
      </c>
      <c r="D2383" s="14">
        <v>14110</v>
      </c>
      <c r="E2383" s="14">
        <v>25</v>
      </c>
      <c r="F2383" s="14">
        <v>0.18</v>
      </c>
      <c r="G2383" s="14">
        <v>492</v>
      </c>
      <c r="H2383" s="14">
        <v>-49</v>
      </c>
      <c r="I2383" s="14">
        <v>49</v>
      </c>
      <c r="J2383" s="14">
        <v>0</v>
      </c>
      <c r="K2383" s="14">
        <v>0</v>
      </c>
      <c r="L2383" s="14">
        <v>0</v>
      </c>
      <c r="M2383" s="14">
        <v>49</v>
      </c>
      <c r="N2383" s="14">
        <v>0</v>
      </c>
      <c r="O2383" s="14">
        <v>0</v>
      </c>
      <c r="P2383" s="14">
        <v>0</v>
      </c>
      <c r="Q2383" s="14">
        <v>0</v>
      </c>
      <c r="R2383" s="14">
        <v>0</v>
      </c>
      <c r="S2383" s="14">
        <v>0</v>
      </c>
      <c r="T2383" s="14">
        <v>0</v>
      </c>
      <c r="U2383" s="11">
        <f>D2383*G2383</f>
        <v>6942120</v>
      </c>
      <c r="V2383" s="11">
        <f>D2383*L2383</f>
        <v>0</v>
      </c>
    </row>
    <row r="2384" spans="1:22" x14ac:dyDescent="0.3">
      <c r="A2384" s="14" t="str">
        <f>VLOOKUP(B2384,stocks!$B$3:$D$3093,2,FALSE)</f>
        <v>부국증권우</v>
      </c>
      <c r="B2384" s="6" t="s">
        <v>14065</v>
      </c>
      <c r="C2384" s="6" t="s">
        <v>14402</v>
      </c>
      <c r="D2384" s="14">
        <v>22400</v>
      </c>
      <c r="E2384" s="14">
        <v>-100</v>
      </c>
      <c r="F2384" s="14">
        <v>-0.44</v>
      </c>
      <c r="G2384" s="14">
        <v>307</v>
      </c>
      <c r="H2384" s="14">
        <v>-200</v>
      </c>
      <c r="I2384" s="14">
        <v>0</v>
      </c>
      <c r="J2384" s="14">
        <v>0</v>
      </c>
      <c r="K2384" s="14">
        <v>0</v>
      </c>
      <c r="L2384" s="14">
        <v>0</v>
      </c>
      <c r="M2384" s="14">
        <v>0</v>
      </c>
      <c r="N2384" s="14">
        <v>0</v>
      </c>
      <c r="O2384" s="14">
        <v>0</v>
      </c>
      <c r="P2384" s="14">
        <v>0</v>
      </c>
      <c r="Q2384" s="14">
        <v>0</v>
      </c>
      <c r="R2384" s="14">
        <v>0</v>
      </c>
      <c r="S2384" s="14">
        <v>200</v>
      </c>
      <c r="T2384" s="14">
        <v>0</v>
      </c>
      <c r="U2384" s="11">
        <f>D2384*G2384</f>
        <v>6876800</v>
      </c>
      <c r="V2384" s="11">
        <f>D2384*L2384</f>
        <v>0</v>
      </c>
    </row>
    <row r="2385" spans="1:22" x14ac:dyDescent="0.3">
      <c r="A2385" s="14" t="str">
        <f>VLOOKUP(B2385,stocks!$B$3:$D$3093,2,FALSE)</f>
        <v>KODEX MSCI밸류</v>
      </c>
      <c r="B2385" s="6" t="s">
        <v>15868</v>
      </c>
      <c r="C2385" s="6" t="s">
        <v>14402</v>
      </c>
      <c r="D2385" s="14">
        <v>13295</v>
      </c>
      <c r="E2385" s="14">
        <v>-210</v>
      </c>
      <c r="F2385" s="14">
        <v>-1.55</v>
      </c>
      <c r="G2385" s="14">
        <v>515</v>
      </c>
      <c r="H2385" s="14">
        <v>503</v>
      </c>
      <c r="I2385" s="14">
        <v>-503</v>
      </c>
      <c r="J2385" s="14">
        <v>0</v>
      </c>
      <c r="K2385" s="14">
        <v>0</v>
      </c>
      <c r="L2385" s="14">
        <v>0</v>
      </c>
      <c r="M2385" s="14">
        <v>-503</v>
      </c>
      <c r="N2385" s="14">
        <v>0</v>
      </c>
      <c r="O2385" s="14">
        <v>0</v>
      </c>
      <c r="P2385" s="14">
        <v>0</v>
      </c>
      <c r="Q2385" s="14">
        <v>0</v>
      </c>
      <c r="R2385" s="14">
        <v>0</v>
      </c>
      <c r="S2385" s="14">
        <v>0</v>
      </c>
      <c r="T2385" s="14">
        <v>0</v>
      </c>
      <c r="U2385" s="11">
        <f>D2385*G2385</f>
        <v>6846925</v>
      </c>
      <c r="V2385" s="11">
        <f>D2385*L2385</f>
        <v>0</v>
      </c>
    </row>
    <row r="2386" spans="1:22" x14ac:dyDescent="0.3">
      <c r="A2386" s="14" t="str">
        <f>VLOOKUP(B2386,stocks!$B$3:$D$3093,2,FALSE)</f>
        <v>HANARO 농업융복합산업</v>
      </c>
      <c r="B2386" s="6" t="s">
        <v>16049</v>
      </c>
      <c r="C2386" s="6" t="s">
        <v>14402</v>
      </c>
      <c r="D2386" s="14">
        <v>13285</v>
      </c>
      <c r="E2386" s="14">
        <v>25</v>
      </c>
      <c r="F2386" s="14">
        <v>0.19</v>
      </c>
      <c r="G2386" s="14">
        <v>512</v>
      </c>
      <c r="H2386" s="14">
        <v>-27</v>
      </c>
      <c r="I2386" s="14">
        <v>27</v>
      </c>
      <c r="J2386" s="14">
        <v>0</v>
      </c>
      <c r="K2386" s="14">
        <v>0</v>
      </c>
      <c r="L2386" s="14">
        <v>0</v>
      </c>
      <c r="M2386" s="14">
        <v>-138</v>
      </c>
      <c r="N2386" s="14">
        <v>0</v>
      </c>
      <c r="O2386" s="14">
        <v>60</v>
      </c>
      <c r="P2386" s="14">
        <v>0</v>
      </c>
      <c r="Q2386" s="14">
        <v>105</v>
      </c>
      <c r="R2386" s="14">
        <v>0</v>
      </c>
      <c r="S2386" s="14">
        <v>0</v>
      </c>
      <c r="T2386" s="14">
        <v>0</v>
      </c>
      <c r="U2386" s="11">
        <f>D2386*G2386</f>
        <v>6801920</v>
      </c>
      <c r="V2386" s="11">
        <f>D2386*L2386</f>
        <v>0</v>
      </c>
    </row>
    <row r="2387" spans="1:22" x14ac:dyDescent="0.3">
      <c r="A2387" s="14" t="str">
        <f>VLOOKUP(B2387,stocks!$B$3:$D$3093,2,FALSE)</f>
        <v>KOSEF 코스닥150선물인버스</v>
      </c>
      <c r="B2387" s="6" t="s">
        <v>15933</v>
      </c>
      <c r="C2387" s="6" t="s">
        <v>14402</v>
      </c>
      <c r="D2387" s="14">
        <v>8085</v>
      </c>
      <c r="E2387" s="14">
        <v>35</v>
      </c>
      <c r="F2387" s="14">
        <v>0.43</v>
      </c>
      <c r="G2387" s="14">
        <v>841</v>
      </c>
      <c r="H2387" s="14">
        <v>443</v>
      </c>
      <c r="I2387" s="14">
        <v>-129</v>
      </c>
      <c r="J2387" s="14">
        <v>-314</v>
      </c>
      <c r="K2387" s="14">
        <v>0</v>
      </c>
      <c r="L2387" s="14">
        <v>0</v>
      </c>
      <c r="M2387" s="14">
        <v>-141</v>
      </c>
      <c r="N2387" s="14">
        <v>0</v>
      </c>
      <c r="O2387" s="14">
        <v>12</v>
      </c>
      <c r="P2387" s="14">
        <v>0</v>
      </c>
      <c r="Q2387" s="14">
        <v>0</v>
      </c>
      <c r="R2387" s="14">
        <v>0</v>
      </c>
      <c r="S2387" s="14">
        <v>0</v>
      </c>
      <c r="T2387" s="14">
        <v>0</v>
      </c>
      <c r="U2387" s="11">
        <f>D2387*G2387</f>
        <v>6799485</v>
      </c>
      <c r="V2387" s="11">
        <f>D2387*L2387</f>
        <v>0</v>
      </c>
    </row>
    <row r="2388" spans="1:22" x14ac:dyDescent="0.3">
      <c r="A2388" s="14" t="str">
        <f>VLOOKUP(B2388,stocks!$B$3:$D$3093,2,FALSE)</f>
        <v>KBSTAR 200IT</v>
      </c>
      <c r="B2388" s="6" t="s">
        <v>15906</v>
      </c>
      <c r="C2388" s="6" t="s">
        <v>14402</v>
      </c>
      <c r="D2388" s="14">
        <v>16940</v>
      </c>
      <c r="E2388" s="14">
        <v>-20</v>
      </c>
      <c r="F2388" s="14">
        <v>-0.12</v>
      </c>
      <c r="G2388" s="14">
        <v>390</v>
      </c>
      <c r="H2388" s="14">
        <v>-219</v>
      </c>
      <c r="I2388" s="14">
        <v>219</v>
      </c>
      <c r="J2388" s="14">
        <v>0</v>
      </c>
      <c r="K2388" s="14">
        <v>0</v>
      </c>
      <c r="L2388" s="14">
        <v>0</v>
      </c>
      <c r="M2388" s="14">
        <v>214</v>
      </c>
      <c r="N2388" s="14">
        <v>0</v>
      </c>
      <c r="O2388" s="14">
        <v>5</v>
      </c>
      <c r="P2388" s="14">
        <v>0</v>
      </c>
      <c r="Q2388" s="14">
        <v>0</v>
      </c>
      <c r="R2388" s="14">
        <v>0</v>
      </c>
      <c r="S2388" s="14">
        <v>0</v>
      </c>
      <c r="T2388" s="14">
        <v>0</v>
      </c>
      <c r="U2388" s="11">
        <f>D2388*G2388</f>
        <v>6606600</v>
      </c>
      <c r="V2388" s="11">
        <f>D2388*L2388</f>
        <v>0</v>
      </c>
    </row>
    <row r="2389" spans="1:22" x14ac:dyDescent="0.3">
      <c r="A2389" s="14" t="str">
        <f>VLOOKUP(B2389,stocks!$B$3:$D$3093,2,FALSE)</f>
        <v>신한 인버스 Russell 2000 ETN</v>
      </c>
      <c r="B2389" s="6" t="s">
        <v>16331</v>
      </c>
      <c r="C2389" s="6" t="s">
        <v>14402</v>
      </c>
      <c r="D2389" s="14">
        <v>8145</v>
      </c>
      <c r="E2389" s="14">
        <v>200</v>
      </c>
      <c r="F2389" s="14">
        <v>2.52</v>
      </c>
      <c r="G2389" s="14">
        <v>805</v>
      </c>
      <c r="H2389" s="14">
        <v>25</v>
      </c>
      <c r="I2389" s="14">
        <v>-25</v>
      </c>
      <c r="J2389" s="14">
        <v>0</v>
      </c>
      <c r="K2389" s="14">
        <v>0</v>
      </c>
      <c r="L2389" s="14">
        <v>0</v>
      </c>
      <c r="M2389" s="14">
        <v>-25</v>
      </c>
      <c r="N2389" s="14">
        <v>0</v>
      </c>
      <c r="O2389" s="14">
        <v>0</v>
      </c>
      <c r="P2389" s="14">
        <v>0</v>
      </c>
      <c r="Q2389" s="14">
        <v>0</v>
      </c>
      <c r="R2389" s="14">
        <v>0</v>
      </c>
      <c r="S2389" s="14">
        <v>0</v>
      </c>
      <c r="T2389" s="14">
        <v>0</v>
      </c>
      <c r="U2389" s="11">
        <f>D2389*G2389</f>
        <v>6556725</v>
      </c>
      <c r="V2389" s="11">
        <f>D2389*L2389</f>
        <v>0</v>
      </c>
    </row>
    <row r="2390" spans="1:22" x14ac:dyDescent="0.3">
      <c r="A2390" s="14" t="str">
        <f>VLOOKUP(B2390,stocks!$B$3:$D$3093,2,FALSE)</f>
        <v>삼성 미국 대형 가치주 ETN(H)</v>
      </c>
      <c r="B2390" s="6" t="s">
        <v>16369</v>
      </c>
      <c r="C2390" s="6" t="s">
        <v>14402</v>
      </c>
      <c r="D2390" s="14">
        <v>15325</v>
      </c>
      <c r="E2390" s="14">
        <v>-395</v>
      </c>
      <c r="F2390" s="14">
        <v>-2.5099999999999998</v>
      </c>
      <c r="G2390" s="14">
        <v>426</v>
      </c>
      <c r="H2390" s="14">
        <v>100</v>
      </c>
      <c r="I2390" s="14">
        <v>-100</v>
      </c>
      <c r="J2390" s="14">
        <v>0</v>
      </c>
      <c r="K2390" s="14">
        <v>0</v>
      </c>
      <c r="L2390" s="14">
        <v>0</v>
      </c>
      <c r="M2390" s="14">
        <v>-426</v>
      </c>
      <c r="N2390" s="14">
        <v>0</v>
      </c>
      <c r="O2390" s="14">
        <v>0</v>
      </c>
      <c r="P2390" s="14">
        <v>0</v>
      </c>
      <c r="Q2390" s="14">
        <v>326</v>
      </c>
      <c r="R2390" s="14">
        <v>0</v>
      </c>
      <c r="S2390" s="14">
        <v>0</v>
      </c>
      <c r="T2390" s="14">
        <v>0</v>
      </c>
      <c r="U2390" s="11">
        <f>D2390*G2390</f>
        <v>6528450</v>
      </c>
      <c r="V2390" s="11">
        <f>D2390*L2390</f>
        <v>0</v>
      </c>
    </row>
    <row r="2391" spans="1:22" x14ac:dyDescent="0.3">
      <c r="A2391" s="14" t="str">
        <f>VLOOKUP(B2391,stocks!$B$3:$D$3093,2,FALSE)</f>
        <v>KB 천연가스 선물 ETN(H)</v>
      </c>
      <c r="B2391" s="6" t="s">
        <v>16448</v>
      </c>
      <c r="C2391" s="6" t="s">
        <v>14402</v>
      </c>
      <c r="D2391" s="14">
        <v>10540</v>
      </c>
      <c r="E2391" s="14">
        <v>-45</v>
      </c>
      <c r="F2391" s="14">
        <v>-0.43</v>
      </c>
      <c r="G2391" s="14">
        <v>601</v>
      </c>
      <c r="H2391" s="14">
        <v>401</v>
      </c>
      <c r="I2391" s="14">
        <v>-401</v>
      </c>
      <c r="J2391" s="14">
        <v>0</v>
      </c>
      <c r="K2391" s="14">
        <v>0</v>
      </c>
      <c r="L2391" s="14">
        <v>0</v>
      </c>
      <c r="M2391" s="14">
        <v>-401</v>
      </c>
      <c r="N2391" s="14">
        <v>0</v>
      </c>
      <c r="O2391" s="14">
        <v>0</v>
      </c>
      <c r="P2391" s="14">
        <v>0</v>
      </c>
      <c r="Q2391" s="14">
        <v>0</v>
      </c>
      <c r="R2391" s="14">
        <v>0</v>
      </c>
      <c r="S2391" s="14">
        <v>0</v>
      </c>
      <c r="T2391" s="14">
        <v>0</v>
      </c>
      <c r="U2391" s="11">
        <f>D2391*G2391</f>
        <v>6334540</v>
      </c>
      <c r="V2391" s="11">
        <f>D2391*L2391</f>
        <v>0</v>
      </c>
    </row>
    <row r="2392" spans="1:22" x14ac:dyDescent="0.3">
      <c r="A2392" s="14" t="str">
        <f>VLOOKUP(B2392,stocks!$B$3:$D$3093,2,FALSE)</f>
        <v>미래에셋 인버스 전기전자 Core5 ETN</v>
      </c>
      <c r="B2392" s="6" t="s">
        <v>16351</v>
      </c>
      <c r="C2392" s="6" t="s">
        <v>14402</v>
      </c>
      <c r="D2392" s="14">
        <v>2155</v>
      </c>
      <c r="E2392" s="14">
        <v>0</v>
      </c>
      <c r="F2392" s="14">
        <v>0</v>
      </c>
      <c r="G2392" s="14">
        <v>2857</v>
      </c>
      <c r="H2392" s="14">
        <v>673</v>
      </c>
      <c r="I2392" s="14">
        <v>-673</v>
      </c>
      <c r="J2392" s="14">
        <v>0</v>
      </c>
      <c r="K2392" s="14">
        <v>0</v>
      </c>
      <c r="L2392" s="14">
        <v>0</v>
      </c>
      <c r="M2392" s="14">
        <v>-673</v>
      </c>
      <c r="N2392" s="14">
        <v>0</v>
      </c>
      <c r="O2392" s="14">
        <v>0</v>
      </c>
      <c r="P2392" s="14">
        <v>0</v>
      </c>
      <c r="Q2392" s="14">
        <v>0</v>
      </c>
      <c r="R2392" s="14">
        <v>0</v>
      </c>
      <c r="S2392" s="14">
        <v>0</v>
      </c>
      <c r="T2392" s="14">
        <v>0</v>
      </c>
      <c r="U2392" s="11">
        <f>D2392*G2392</f>
        <v>6156835</v>
      </c>
      <c r="V2392" s="11">
        <f>D2392*L2392</f>
        <v>0</v>
      </c>
    </row>
    <row r="2393" spans="1:22" x14ac:dyDescent="0.3">
      <c r="A2393" s="14" t="str">
        <f>VLOOKUP(B2393,stocks!$B$3:$D$3093,2,FALSE)</f>
        <v>HANARO 코스닥150선물레버리지</v>
      </c>
      <c r="B2393" s="6" t="s">
        <v>16019</v>
      </c>
      <c r="C2393" s="6" t="s">
        <v>14402</v>
      </c>
      <c r="D2393" s="14">
        <v>13145</v>
      </c>
      <c r="E2393" s="14">
        <v>-115</v>
      </c>
      <c r="F2393" s="14">
        <v>-0.87</v>
      </c>
      <c r="G2393" s="14">
        <v>450</v>
      </c>
      <c r="H2393" s="14">
        <v>432</v>
      </c>
      <c r="I2393" s="14">
        <v>-432</v>
      </c>
      <c r="J2393" s="14">
        <v>0</v>
      </c>
      <c r="K2393" s="14">
        <v>0</v>
      </c>
      <c r="L2393" s="14">
        <v>0</v>
      </c>
      <c r="M2393" s="14">
        <v>-432</v>
      </c>
      <c r="N2393" s="14">
        <v>0</v>
      </c>
      <c r="O2393" s="14">
        <v>0</v>
      </c>
      <c r="P2393" s="14">
        <v>0</v>
      </c>
      <c r="Q2393" s="14">
        <v>0</v>
      </c>
      <c r="R2393" s="14">
        <v>0</v>
      </c>
      <c r="S2393" s="14">
        <v>0</v>
      </c>
      <c r="T2393" s="14">
        <v>0</v>
      </c>
      <c r="U2393" s="11">
        <f>D2393*G2393</f>
        <v>5915250</v>
      </c>
      <c r="V2393" s="11">
        <f>D2393*L2393</f>
        <v>0</v>
      </c>
    </row>
    <row r="2394" spans="1:22" x14ac:dyDescent="0.3">
      <c r="A2394" s="14" t="str">
        <f>VLOOKUP(B2394,stocks!$B$3:$D$3093,2,FALSE)</f>
        <v>TIGER S&amp;P글로벌인프라(합성)</v>
      </c>
      <c r="B2394" s="6" t="s">
        <v>15842</v>
      </c>
      <c r="C2394" s="6" t="s">
        <v>14402</v>
      </c>
      <c r="D2394" s="14">
        <v>10680</v>
      </c>
      <c r="E2394" s="14">
        <v>-145</v>
      </c>
      <c r="F2394" s="14">
        <v>-1.34</v>
      </c>
      <c r="G2394" s="14">
        <v>549</v>
      </c>
      <c r="H2394" s="14">
        <v>416</v>
      </c>
      <c r="I2394" s="14">
        <v>-416</v>
      </c>
      <c r="J2394" s="14">
        <v>0</v>
      </c>
      <c r="K2394" s="14">
        <v>0</v>
      </c>
      <c r="L2394" s="14">
        <v>0</v>
      </c>
      <c r="M2394" s="14">
        <v>-416</v>
      </c>
      <c r="N2394" s="14">
        <v>0</v>
      </c>
      <c r="O2394" s="14">
        <v>0</v>
      </c>
      <c r="P2394" s="14">
        <v>0</v>
      </c>
      <c r="Q2394" s="14">
        <v>0</v>
      </c>
      <c r="R2394" s="14">
        <v>0</v>
      </c>
      <c r="S2394" s="14">
        <v>0</v>
      </c>
      <c r="T2394" s="14">
        <v>0</v>
      </c>
      <c r="U2394" s="11">
        <f>D2394*G2394</f>
        <v>5863320</v>
      </c>
      <c r="V2394" s="11">
        <f>D2394*L2394</f>
        <v>0</v>
      </c>
    </row>
    <row r="2395" spans="1:22" x14ac:dyDescent="0.3">
      <c r="A2395" s="14" t="str">
        <f>VLOOKUP(B2395,stocks!$B$3:$D$3093,2,FALSE)</f>
        <v>ARIRANG 스마트베타Quality채권혼합</v>
      </c>
      <c r="B2395" s="6" t="s">
        <v>15721</v>
      </c>
      <c r="C2395" s="6" t="s">
        <v>14402</v>
      </c>
      <c r="D2395" s="14">
        <v>11415</v>
      </c>
      <c r="E2395" s="14">
        <v>-60</v>
      </c>
      <c r="F2395" s="14">
        <v>-0.52</v>
      </c>
      <c r="G2395" s="14">
        <v>509</v>
      </c>
      <c r="H2395" s="14">
        <v>3</v>
      </c>
      <c r="I2395" s="14">
        <v>-3</v>
      </c>
      <c r="J2395" s="14">
        <v>0</v>
      </c>
      <c r="K2395" s="14">
        <v>0</v>
      </c>
      <c r="L2395" s="14">
        <v>0</v>
      </c>
      <c r="M2395" s="14">
        <v>-507</v>
      </c>
      <c r="N2395" s="14">
        <v>0</v>
      </c>
      <c r="O2395" s="14">
        <v>20</v>
      </c>
      <c r="P2395" s="14">
        <v>0</v>
      </c>
      <c r="Q2395" s="14">
        <v>484</v>
      </c>
      <c r="R2395" s="14">
        <v>0</v>
      </c>
      <c r="S2395" s="14">
        <v>0</v>
      </c>
      <c r="T2395" s="14">
        <v>0</v>
      </c>
      <c r="U2395" s="11">
        <f>D2395*G2395</f>
        <v>5810235</v>
      </c>
      <c r="V2395" s="11">
        <f>D2395*L2395</f>
        <v>0</v>
      </c>
    </row>
    <row r="2396" spans="1:22" x14ac:dyDescent="0.3">
      <c r="A2396" s="14" t="str">
        <f>VLOOKUP(B2396,stocks!$B$3:$D$3093,2,FALSE)</f>
        <v>TIGER 일본TOPIX헬스케어(합성)</v>
      </c>
      <c r="B2396" s="6" t="s">
        <v>15755</v>
      </c>
      <c r="C2396" s="6" t="s">
        <v>14402</v>
      </c>
      <c r="D2396" s="14">
        <v>11675</v>
      </c>
      <c r="E2396" s="14">
        <v>-180</v>
      </c>
      <c r="F2396" s="14">
        <v>-1.52</v>
      </c>
      <c r="G2396" s="14">
        <v>466</v>
      </c>
      <c r="H2396" s="14">
        <v>104</v>
      </c>
      <c r="I2396" s="14">
        <v>-104</v>
      </c>
      <c r="J2396" s="14">
        <v>0</v>
      </c>
      <c r="K2396" s="14">
        <v>0</v>
      </c>
      <c r="L2396" s="14">
        <v>0</v>
      </c>
      <c r="M2396" s="14">
        <v>-104</v>
      </c>
      <c r="N2396" s="14">
        <v>0</v>
      </c>
      <c r="O2396" s="14">
        <v>0</v>
      </c>
      <c r="P2396" s="14">
        <v>0</v>
      </c>
      <c r="Q2396" s="14">
        <v>0</v>
      </c>
      <c r="R2396" s="14">
        <v>0</v>
      </c>
      <c r="S2396" s="14">
        <v>0</v>
      </c>
      <c r="T2396" s="14">
        <v>0</v>
      </c>
      <c r="U2396" s="11">
        <f>D2396*G2396</f>
        <v>5440550</v>
      </c>
      <c r="V2396" s="11">
        <f>D2396*L2396</f>
        <v>0</v>
      </c>
    </row>
    <row r="2397" spans="1:22" x14ac:dyDescent="0.3">
      <c r="A2397" s="14" t="str">
        <f>VLOOKUP(B2397,stocks!$B$3:$D$3093,2,FALSE)</f>
        <v>KBSTAR 국채선물10년인버스</v>
      </c>
      <c r="B2397" s="6" t="s">
        <v>15957</v>
      </c>
      <c r="C2397" s="6" t="s">
        <v>14402</v>
      </c>
      <c r="D2397" s="14">
        <v>47465</v>
      </c>
      <c r="E2397" s="14">
        <v>-160</v>
      </c>
      <c r="F2397" s="14">
        <v>-0.34</v>
      </c>
      <c r="G2397" s="14">
        <v>114</v>
      </c>
      <c r="H2397" s="14">
        <v>-28</v>
      </c>
      <c r="I2397" s="14">
        <v>28</v>
      </c>
      <c r="J2397" s="14">
        <v>0</v>
      </c>
      <c r="K2397" s="14">
        <v>0</v>
      </c>
      <c r="L2397" s="14">
        <v>0</v>
      </c>
      <c r="M2397" s="14">
        <v>22</v>
      </c>
      <c r="N2397" s="14">
        <v>0</v>
      </c>
      <c r="O2397" s="14">
        <v>6</v>
      </c>
      <c r="P2397" s="14">
        <v>0</v>
      </c>
      <c r="Q2397" s="14">
        <v>0</v>
      </c>
      <c r="R2397" s="14">
        <v>0</v>
      </c>
      <c r="S2397" s="14">
        <v>0</v>
      </c>
      <c r="T2397" s="14">
        <v>0</v>
      </c>
      <c r="U2397" s="11">
        <f>D2397*G2397</f>
        <v>5411010</v>
      </c>
      <c r="V2397" s="11">
        <f>D2397*L2397</f>
        <v>0</v>
      </c>
    </row>
    <row r="2398" spans="1:22" x14ac:dyDescent="0.3">
      <c r="A2398" s="14" t="str">
        <f>VLOOKUP(B2398,stocks!$B$3:$D$3093,2,FALSE)</f>
        <v>신한 인버스 WTI원유 선물 ETN(H)</v>
      </c>
      <c r="B2398" s="6" t="s">
        <v>16285</v>
      </c>
      <c r="C2398" s="6" t="s">
        <v>14402</v>
      </c>
      <c r="D2398" s="14">
        <v>5350</v>
      </c>
      <c r="E2398" s="14">
        <v>-110</v>
      </c>
      <c r="F2398" s="14">
        <v>-2.0099999999999998</v>
      </c>
      <c r="G2398" s="14">
        <v>1008</v>
      </c>
      <c r="H2398" s="14">
        <v>741</v>
      </c>
      <c r="I2398" s="14">
        <v>-741</v>
      </c>
      <c r="J2398" s="14">
        <v>0</v>
      </c>
      <c r="K2398" s="14">
        <v>0</v>
      </c>
      <c r="L2398" s="14">
        <v>0</v>
      </c>
      <c r="M2398" s="14">
        <v>-741</v>
      </c>
      <c r="N2398" s="14">
        <v>0</v>
      </c>
      <c r="O2398" s="14">
        <v>0</v>
      </c>
      <c r="P2398" s="14">
        <v>0</v>
      </c>
      <c r="Q2398" s="14">
        <v>0</v>
      </c>
      <c r="R2398" s="14">
        <v>0</v>
      </c>
      <c r="S2398" s="14">
        <v>0</v>
      </c>
      <c r="T2398" s="14">
        <v>0</v>
      </c>
      <c r="U2398" s="11">
        <f>D2398*G2398</f>
        <v>5392800</v>
      </c>
      <c r="V2398" s="11">
        <f>D2398*L2398</f>
        <v>0</v>
      </c>
    </row>
    <row r="2399" spans="1:22" x14ac:dyDescent="0.3">
      <c r="A2399" s="14" t="str">
        <f>VLOOKUP(B2399,stocks!$B$3:$D$3093,2,FALSE)</f>
        <v>삼성 코스피 풋매도 ETN</v>
      </c>
      <c r="B2399" s="6" t="s">
        <v>16377</v>
      </c>
      <c r="C2399" s="6" t="s">
        <v>14402</v>
      </c>
      <c r="D2399" s="14">
        <v>11230</v>
      </c>
      <c r="E2399" s="14">
        <v>-20</v>
      </c>
      <c r="F2399" s="14">
        <v>-0.18</v>
      </c>
      <c r="G2399" s="14">
        <v>476</v>
      </c>
      <c r="H2399" s="14">
        <v>-476</v>
      </c>
      <c r="I2399" s="14">
        <v>476</v>
      </c>
      <c r="J2399" s="14">
        <v>0</v>
      </c>
      <c r="K2399" s="14">
        <v>0</v>
      </c>
      <c r="L2399" s="14">
        <v>0</v>
      </c>
      <c r="M2399" s="14">
        <v>476</v>
      </c>
      <c r="N2399" s="14">
        <v>0</v>
      </c>
      <c r="O2399" s="14">
        <v>0</v>
      </c>
      <c r="P2399" s="14">
        <v>0</v>
      </c>
      <c r="Q2399" s="14">
        <v>0</v>
      </c>
      <c r="R2399" s="14">
        <v>0</v>
      </c>
      <c r="S2399" s="14">
        <v>0</v>
      </c>
      <c r="T2399" s="14">
        <v>0</v>
      </c>
      <c r="U2399" s="11">
        <f>D2399*G2399</f>
        <v>5345480</v>
      </c>
      <c r="V2399" s="11">
        <f>D2399*L2399</f>
        <v>0</v>
      </c>
    </row>
    <row r="2400" spans="1:22" x14ac:dyDescent="0.3">
      <c r="A2400" s="14" t="str">
        <f>VLOOKUP(B2400,stocks!$B$3:$D$3093,2,FALSE)</f>
        <v>KB FnGuide 언택트 ETN</v>
      </c>
      <c r="B2400" s="6" t="s">
        <v>16439</v>
      </c>
      <c r="C2400" s="6" t="s">
        <v>14402</v>
      </c>
      <c r="D2400" s="14">
        <v>14845</v>
      </c>
      <c r="E2400" s="14">
        <v>-65</v>
      </c>
      <c r="F2400" s="14">
        <v>-0.44</v>
      </c>
      <c r="G2400" s="14">
        <v>360</v>
      </c>
      <c r="H2400" s="14">
        <v>356</v>
      </c>
      <c r="I2400" s="14">
        <v>-356</v>
      </c>
      <c r="J2400" s="14">
        <v>0</v>
      </c>
      <c r="K2400" s="14">
        <v>0</v>
      </c>
      <c r="L2400" s="14">
        <v>0</v>
      </c>
      <c r="M2400" s="14">
        <v>-356</v>
      </c>
      <c r="N2400" s="14">
        <v>0</v>
      </c>
      <c r="O2400" s="14">
        <v>0</v>
      </c>
      <c r="P2400" s="14">
        <v>0</v>
      </c>
      <c r="Q2400" s="14">
        <v>0</v>
      </c>
      <c r="R2400" s="14">
        <v>0</v>
      </c>
      <c r="S2400" s="14">
        <v>0</v>
      </c>
      <c r="T2400" s="14">
        <v>0</v>
      </c>
      <c r="U2400" s="11">
        <f>D2400*G2400</f>
        <v>5344200</v>
      </c>
      <c r="V2400" s="11">
        <f>D2400*L2400</f>
        <v>0</v>
      </c>
    </row>
    <row r="2401" spans="1:22" x14ac:dyDescent="0.3">
      <c r="A2401" s="14" t="str">
        <f>VLOOKUP(B2401,stocks!$B$3:$D$3093,2,FALSE)</f>
        <v>ARIRANG 주도업종</v>
      </c>
      <c r="B2401" s="6" t="s">
        <v>15893</v>
      </c>
      <c r="C2401" s="6" t="s">
        <v>14402</v>
      </c>
      <c r="D2401" s="14">
        <v>12300</v>
      </c>
      <c r="E2401" s="14">
        <v>-75</v>
      </c>
      <c r="F2401" s="14">
        <v>-0.61</v>
      </c>
      <c r="G2401" s="14">
        <v>432</v>
      </c>
      <c r="H2401" s="14">
        <v>206</v>
      </c>
      <c r="I2401" s="14">
        <v>-206</v>
      </c>
      <c r="J2401" s="14">
        <v>0</v>
      </c>
      <c r="K2401" s="14">
        <v>0</v>
      </c>
      <c r="L2401" s="14">
        <v>0</v>
      </c>
      <c r="M2401" s="14">
        <v>-262</v>
      </c>
      <c r="N2401" s="14">
        <v>0</v>
      </c>
      <c r="O2401" s="14">
        <v>20</v>
      </c>
      <c r="P2401" s="14">
        <v>0</v>
      </c>
      <c r="Q2401" s="14">
        <v>36</v>
      </c>
      <c r="R2401" s="14">
        <v>0</v>
      </c>
      <c r="S2401" s="14">
        <v>0</v>
      </c>
      <c r="T2401" s="14">
        <v>0</v>
      </c>
      <c r="U2401" s="11">
        <f>D2401*G2401</f>
        <v>5313600</v>
      </c>
      <c r="V2401" s="11">
        <f>D2401*L2401</f>
        <v>0</v>
      </c>
    </row>
    <row r="2402" spans="1:22" x14ac:dyDescent="0.3">
      <c r="A2402" s="14" t="str">
        <f>VLOOKUP(B2402,stocks!$B$3:$D$3093,2,FALSE)</f>
        <v>KB 레버리지 항셍테크 선물 ETN(H)</v>
      </c>
      <c r="B2402" s="6" t="s">
        <v>16446</v>
      </c>
      <c r="C2402" s="6" t="s">
        <v>14402</v>
      </c>
      <c r="D2402" s="14">
        <v>9550</v>
      </c>
      <c r="E2402" s="14">
        <v>-285</v>
      </c>
      <c r="F2402" s="14">
        <v>-2.9</v>
      </c>
      <c r="G2402" s="14">
        <v>546</v>
      </c>
      <c r="H2402" s="14">
        <v>226</v>
      </c>
      <c r="I2402" s="14">
        <v>-226</v>
      </c>
      <c r="J2402" s="14">
        <v>0</v>
      </c>
      <c r="K2402" s="14">
        <v>0</v>
      </c>
      <c r="L2402" s="14">
        <v>0</v>
      </c>
      <c r="M2402" s="14">
        <v>-226</v>
      </c>
      <c r="N2402" s="14">
        <v>0</v>
      </c>
      <c r="O2402" s="14">
        <v>0</v>
      </c>
      <c r="P2402" s="14">
        <v>0</v>
      </c>
      <c r="Q2402" s="14">
        <v>0</v>
      </c>
      <c r="R2402" s="14">
        <v>0</v>
      </c>
      <c r="S2402" s="14">
        <v>0</v>
      </c>
      <c r="T2402" s="14">
        <v>0</v>
      </c>
      <c r="U2402" s="11">
        <f>D2402*G2402</f>
        <v>5214300</v>
      </c>
      <c r="V2402" s="11">
        <f>D2402*L2402</f>
        <v>0</v>
      </c>
    </row>
    <row r="2403" spans="1:22" x14ac:dyDescent="0.3">
      <c r="A2403" s="14" t="str">
        <f>VLOOKUP(B2403,stocks!$B$3:$D$3093,2,FALSE)</f>
        <v>KBSTAR KRX국채선물3년10년플래트너2X</v>
      </c>
      <c r="B2403" s="6" t="s">
        <v>16148</v>
      </c>
      <c r="C2403" s="6" t="s">
        <v>14402</v>
      </c>
      <c r="D2403" s="14">
        <v>48940</v>
      </c>
      <c r="E2403" s="14">
        <v>55</v>
      </c>
      <c r="F2403" s="14">
        <v>0.11</v>
      </c>
      <c r="G2403" s="14">
        <v>106</v>
      </c>
      <c r="H2403" s="14">
        <v>100</v>
      </c>
      <c r="I2403" s="14">
        <v>-100</v>
      </c>
      <c r="J2403" s="14">
        <v>0</v>
      </c>
      <c r="K2403" s="14">
        <v>0</v>
      </c>
      <c r="L2403" s="14">
        <v>0</v>
      </c>
      <c r="M2403" s="14">
        <v>-106</v>
      </c>
      <c r="N2403" s="14">
        <v>0</v>
      </c>
      <c r="O2403" s="14">
        <v>6</v>
      </c>
      <c r="P2403" s="14">
        <v>0</v>
      </c>
      <c r="Q2403" s="14">
        <v>0</v>
      </c>
      <c r="R2403" s="14">
        <v>0</v>
      </c>
      <c r="S2403" s="14">
        <v>0</v>
      </c>
      <c r="T2403" s="14">
        <v>0</v>
      </c>
      <c r="U2403" s="11">
        <f>D2403*G2403</f>
        <v>5187640</v>
      </c>
      <c r="V2403" s="11">
        <f>D2403*L2403</f>
        <v>0</v>
      </c>
    </row>
    <row r="2404" spans="1:22" x14ac:dyDescent="0.3">
      <c r="A2404" s="14" t="str">
        <f>VLOOKUP(B2404,stocks!$B$3:$D$3093,2,FALSE)</f>
        <v>KINDEX 코스피</v>
      </c>
      <c r="B2404" s="6" t="s">
        <v>16013</v>
      </c>
      <c r="C2404" s="6" t="s">
        <v>14402</v>
      </c>
      <c r="D2404" s="14">
        <v>32650</v>
      </c>
      <c r="E2404" s="14">
        <v>-405</v>
      </c>
      <c r="F2404" s="14">
        <v>-1.23</v>
      </c>
      <c r="G2404" s="14">
        <v>158</v>
      </c>
      <c r="H2404" s="14">
        <v>126</v>
      </c>
      <c r="I2404" s="14">
        <v>-126</v>
      </c>
      <c r="J2404" s="14">
        <v>0</v>
      </c>
      <c r="K2404" s="14">
        <v>0</v>
      </c>
      <c r="L2404" s="14">
        <v>0</v>
      </c>
      <c r="M2404" s="14">
        <v>-146</v>
      </c>
      <c r="N2404" s="14">
        <v>0</v>
      </c>
      <c r="O2404" s="14">
        <v>20</v>
      </c>
      <c r="P2404" s="14">
        <v>0</v>
      </c>
      <c r="Q2404" s="14">
        <v>0</v>
      </c>
      <c r="R2404" s="14">
        <v>0</v>
      </c>
      <c r="S2404" s="14">
        <v>0</v>
      </c>
      <c r="T2404" s="14">
        <v>0</v>
      </c>
      <c r="U2404" s="11">
        <f>D2404*G2404</f>
        <v>5158700</v>
      </c>
      <c r="V2404" s="11">
        <f>D2404*L2404</f>
        <v>0</v>
      </c>
    </row>
    <row r="2405" spans="1:22" x14ac:dyDescent="0.3">
      <c r="A2405" s="14" t="str">
        <f>VLOOKUP(B2405,stocks!$B$3:$D$3093,2,FALSE)</f>
        <v>TRUE 인버스 유로스탁스50 ETN(H) B</v>
      </c>
      <c r="B2405" s="6" t="s">
        <v>16409</v>
      </c>
      <c r="C2405" s="6" t="s">
        <v>14402</v>
      </c>
      <c r="D2405" s="14">
        <v>6050</v>
      </c>
      <c r="E2405" s="14">
        <v>150</v>
      </c>
      <c r="F2405" s="14">
        <v>2.54</v>
      </c>
      <c r="G2405" s="14">
        <v>848</v>
      </c>
      <c r="H2405" s="14">
        <v>-332</v>
      </c>
      <c r="I2405" s="14">
        <v>332</v>
      </c>
      <c r="J2405" s="14">
        <v>0</v>
      </c>
      <c r="K2405" s="14">
        <v>0</v>
      </c>
      <c r="L2405" s="14">
        <v>0</v>
      </c>
      <c r="M2405" s="14">
        <v>332</v>
      </c>
      <c r="N2405" s="14">
        <v>0</v>
      </c>
      <c r="O2405" s="14">
        <v>0</v>
      </c>
      <c r="P2405" s="14">
        <v>0</v>
      </c>
      <c r="Q2405" s="14">
        <v>0</v>
      </c>
      <c r="R2405" s="14">
        <v>0</v>
      </c>
      <c r="S2405" s="14">
        <v>0</v>
      </c>
      <c r="T2405" s="14">
        <v>0</v>
      </c>
      <c r="U2405" s="11">
        <f>D2405*G2405</f>
        <v>5130400</v>
      </c>
      <c r="V2405" s="11">
        <f>D2405*L2405</f>
        <v>0</v>
      </c>
    </row>
    <row r="2406" spans="1:22" x14ac:dyDescent="0.3">
      <c r="A2406" s="14" t="str">
        <f>VLOOKUP(B2406,stocks!$B$3:$D$3093,2,FALSE)</f>
        <v>KBSTAR 중장기국공채액티브</v>
      </c>
      <c r="B2406" s="6" t="s">
        <v>15860</v>
      </c>
      <c r="C2406" s="6" t="s">
        <v>14402</v>
      </c>
      <c r="D2406" s="14">
        <v>103495</v>
      </c>
      <c r="E2406" s="14">
        <v>65</v>
      </c>
      <c r="F2406" s="14">
        <v>0.06</v>
      </c>
      <c r="G2406" s="14">
        <v>48</v>
      </c>
      <c r="H2406" s="14">
        <v>-37</v>
      </c>
      <c r="I2406" s="14">
        <v>37</v>
      </c>
      <c r="J2406" s="14">
        <v>0</v>
      </c>
      <c r="K2406" s="14">
        <v>0</v>
      </c>
      <c r="L2406" s="14">
        <v>0</v>
      </c>
      <c r="M2406" s="14">
        <v>32</v>
      </c>
      <c r="N2406" s="14">
        <v>0</v>
      </c>
      <c r="O2406" s="14">
        <v>5</v>
      </c>
      <c r="P2406" s="14">
        <v>0</v>
      </c>
      <c r="Q2406" s="14">
        <v>0</v>
      </c>
      <c r="R2406" s="14">
        <v>0</v>
      </c>
      <c r="S2406" s="14">
        <v>0</v>
      </c>
      <c r="T2406" s="14">
        <v>0</v>
      </c>
      <c r="U2406" s="11">
        <f>D2406*G2406</f>
        <v>4967760</v>
      </c>
      <c r="V2406" s="11">
        <f>D2406*L2406</f>
        <v>0</v>
      </c>
    </row>
    <row r="2407" spans="1:22" x14ac:dyDescent="0.3">
      <c r="A2407" s="14" t="str">
        <f>VLOOKUP(B2407,stocks!$B$3:$D$3093,2,FALSE)</f>
        <v>HANARO 단기통안채</v>
      </c>
      <c r="B2407" s="6" t="s">
        <v>16020</v>
      </c>
      <c r="C2407" s="6" t="s">
        <v>14402</v>
      </c>
      <c r="D2407" s="14">
        <v>103065</v>
      </c>
      <c r="E2407" s="14">
        <v>0</v>
      </c>
      <c r="F2407" s="14">
        <v>0</v>
      </c>
      <c r="G2407" s="14">
        <v>42</v>
      </c>
      <c r="H2407" s="14">
        <v>0</v>
      </c>
      <c r="I2407" s="14">
        <v>0</v>
      </c>
      <c r="J2407" s="14">
        <v>0</v>
      </c>
      <c r="K2407" s="14">
        <v>0</v>
      </c>
      <c r="L2407" s="14">
        <v>0</v>
      </c>
      <c r="M2407" s="14">
        <v>0</v>
      </c>
      <c r="N2407" s="14">
        <v>0</v>
      </c>
      <c r="O2407" s="14">
        <v>0</v>
      </c>
      <c r="P2407" s="14">
        <v>0</v>
      </c>
      <c r="Q2407" s="14">
        <v>0</v>
      </c>
      <c r="R2407" s="14">
        <v>0</v>
      </c>
      <c r="S2407" s="14">
        <v>0</v>
      </c>
      <c r="T2407" s="14">
        <v>0</v>
      </c>
      <c r="U2407" s="11">
        <f>D2407*G2407</f>
        <v>4328730</v>
      </c>
      <c r="V2407" s="11">
        <f>D2407*L2407</f>
        <v>0</v>
      </c>
    </row>
    <row r="2408" spans="1:22" x14ac:dyDescent="0.3">
      <c r="A2408" s="14" t="str">
        <f>VLOOKUP(B2408,stocks!$B$3:$D$3093,2,FALSE)</f>
        <v>KINDEX 미국IT인터넷S&amp;P(합성 H)</v>
      </c>
      <c r="B2408" s="6" t="s">
        <v>15892</v>
      </c>
      <c r="C2408" s="6" t="s">
        <v>14402</v>
      </c>
      <c r="D2408" s="14">
        <v>20550</v>
      </c>
      <c r="E2408" s="14">
        <v>-60</v>
      </c>
      <c r="F2408" s="14">
        <v>-0.28999999999999998</v>
      </c>
      <c r="G2408" s="14">
        <v>210</v>
      </c>
      <c r="H2408" s="14">
        <v>-35</v>
      </c>
      <c r="I2408" s="14">
        <v>35</v>
      </c>
      <c r="J2408" s="14">
        <v>0</v>
      </c>
      <c r="K2408" s="14">
        <v>0</v>
      </c>
      <c r="L2408" s="14">
        <v>0</v>
      </c>
      <c r="M2408" s="14">
        <v>35</v>
      </c>
      <c r="N2408" s="14">
        <v>0</v>
      </c>
      <c r="O2408" s="14">
        <v>0</v>
      </c>
      <c r="P2408" s="14">
        <v>0</v>
      </c>
      <c r="Q2408" s="14">
        <v>0</v>
      </c>
      <c r="R2408" s="14">
        <v>0</v>
      </c>
      <c r="S2408" s="14">
        <v>0</v>
      </c>
      <c r="T2408" s="14">
        <v>0</v>
      </c>
      <c r="U2408" s="11">
        <f>D2408*G2408</f>
        <v>4315500</v>
      </c>
      <c r="V2408" s="11">
        <f>D2408*L2408</f>
        <v>0</v>
      </c>
    </row>
    <row r="2409" spans="1:22" x14ac:dyDescent="0.3">
      <c r="A2409" s="14" t="str">
        <f>VLOOKUP(B2409,stocks!$B$3:$D$3093,2,FALSE)</f>
        <v>ARIRANG 코스피</v>
      </c>
      <c r="B2409" s="6" t="s">
        <v>15686</v>
      </c>
      <c r="C2409" s="6" t="s">
        <v>14402</v>
      </c>
      <c r="D2409" s="14">
        <v>32935</v>
      </c>
      <c r="E2409" s="14">
        <v>-250</v>
      </c>
      <c r="F2409" s="14">
        <v>-0.75</v>
      </c>
      <c r="G2409" s="14">
        <v>129</v>
      </c>
      <c r="H2409" s="14">
        <v>45</v>
      </c>
      <c r="I2409" s="14">
        <v>-45</v>
      </c>
      <c r="J2409" s="14">
        <v>0</v>
      </c>
      <c r="K2409" s="14">
        <v>0</v>
      </c>
      <c r="L2409" s="14">
        <v>0</v>
      </c>
      <c r="M2409" s="14">
        <v>-65</v>
      </c>
      <c r="N2409" s="14">
        <v>0</v>
      </c>
      <c r="O2409" s="14">
        <v>20</v>
      </c>
      <c r="P2409" s="14">
        <v>0</v>
      </c>
      <c r="Q2409" s="14">
        <v>0</v>
      </c>
      <c r="R2409" s="14">
        <v>0</v>
      </c>
      <c r="S2409" s="14">
        <v>0</v>
      </c>
      <c r="T2409" s="14">
        <v>0</v>
      </c>
      <c r="U2409" s="11">
        <f>D2409*G2409</f>
        <v>4248615</v>
      </c>
      <c r="V2409" s="11">
        <f>D2409*L2409</f>
        <v>0</v>
      </c>
    </row>
    <row r="2410" spans="1:22" x14ac:dyDescent="0.3">
      <c r="A2410" s="14" t="str">
        <f>VLOOKUP(B2410,stocks!$B$3:$D$3093,2,FALSE)</f>
        <v>TIGER 코스피중형주</v>
      </c>
      <c r="B2410" s="6" t="s">
        <v>15882</v>
      </c>
      <c r="C2410" s="6" t="s">
        <v>14402</v>
      </c>
      <c r="D2410" s="14">
        <v>17885</v>
      </c>
      <c r="E2410" s="14">
        <v>-330</v>
      </c>
      <c r="F2410" s="14">
        <v>-1.81</v>
      </c>
      <c r="G2410" s="14">
        <v>235</v>
      </c>
      <c r="H2410" s="14">
        <v>-115</v>
      </c>
      <c r="I2410" s="14">
        <v>115</v>
      </c>
      <c r="J2410" s="14">
        <v>0</v>
      </c>
      <c r="K2410" s="14">
        <v>0</v>
      </c>
      <c r="L2410" s="14">
        <v>0</v>
      </c>
      <c r="M2410" s="14">
        <v>115</v>
      </c>
      <c r="N2410" s="14">
        <v>0</v>
      </c>
      <c r="O2410" s="14">
        <v>0</v>
      </c>
      <c r="P2410" s="14">
        <v>0</v>
      </c>
      <c r="Q2410" s="14">
        <v>0</v>
      </c>
      <c r="R2410" s="14">
        <v>0</v>
      </c>
      <c r="S2410" s="14">
        <v>0</v>
      </c>
      <c r="T2410" s="14">
        <v>0</v>
      </c>
      <c r="U2410" s="11">
        <f>D2410*G2410</f>
        <v>4202975</v>
      </c>
      <c r="V2410" s="11">
        <f>D2410*L2410</f>
        <v>0</v>
      </c>
    </row>
    <row r="2411" spans="1:22" x14ac:dyDescent="0.3">
      <c r="A2411" s="14" t="str">
        <f>VLOOKUP(B2411,stocks!$B$3:$D$3093,2,FALSE)</f>
        <v>KOSEF 미국달러선물인버스2X</v>
      </c>
      <c r="B2411" s="6" t="s">
        <v>15700</v>
      </c>
      <c r="C2411" s="6" t="s">
        <v>14402</v>
      </c>
      <c r="D2411" s="14">
        <v>8500</v>
      </c>
      <c r="E2411" s="14">
        <v>-35</v>
      </c>
      <c r="F2411" s="14">
        <v>-0.41</v>
      </c>
      <c r="G2411" s="14">
        <v>488</v>
      </c>
      <c r="H2411" s="14">
        <v>474</v>
      </c>
      <c r="I2411" s="14">
        <v>-484</v>
      </c>
      <c r="J2411" s="14">
        <v>0</v>
      </c>
      <c r="K2411" s="14">
        <v>0</v>
      </c>
      <c r="L2411" s="14">
        <v>0</v>
      </c>
      <c r="M2411" s="14">
        <v>-486</v>
      </c>
      <c r="N2411" s="14">
        <v>0</v>
      </c>
      <c r="O2411" s="14">
        <v>2</v>
      </c>
      <c r="P2411" s="14">
        <v>0</v>
      </c>
      <c r="Q2411" s="14">
        <v>0</v>
      </c>
      <c r="R2411" s="14">
        <v>0</v>
      </c>
      <c r="S2411" s="14">
        <v>0</v>
      </c>
      <c r="T2411" s="14">
        <v>10</v>
      </c>
      <c r="U2411" s="11">
        <f>D2411*G2411</f>
        <v>4148000</v>
      </c>
      <c r="V2411" s="11">
        <f>D2411*L2411</f>
        <v>0</v>
      </c>
    </row>
    <row r="2412" spans="1:22" x14ac:dyDescent="0.3">
      <c r="A2412" s="14" t="str">
        <f>VLOOKUP(B2412,stocks!$B$3:$D$3093,2,FALSE)</f>
        <v>KBSTAR KRX300</v>
      </c>
      <c r="B2412" s="6" t="s">
        <v>15939</v>
      </c>
      <c r="C2412" s="6" t="s">
        <v>14402</v>
      </c>
      <c r="D2412" s="14">
        <v>19930</v>
      </c>
      <c r="E2412" s="14">
        <v>-155</v>
      </c>
      <c r="F2412" s="14">
        <v>-0.77</v>
      </c>
      <c r="G2412" s="14">
        <v>208</v>
      </c>
      <c r="H2412" s="14">
        <v>51</v>
      </c>
      <c r="I2412" s="14">
        <v>-51</v>
      </c>
      <c r="J2412" s="14">
        <v>0</v>
      </c>
      <c r="K2412" s="14">
        <v>0</v>
      </c>
      <c r="L2412" s="14">
        <v>0</v>
      </c>
      <c r="M2412" s="14">
        <v>-208</v>
      </c>
      <c r="N2412" s="14">
        <v>0</v>
      </c>
      <c r="O2412" s="14">
        <v>10</v>
      </c>
      <c r="P2412" s="14">
        <v>0</v>
      </c>
      <c r="Q2412" s="14">
        <v>147</v>
      </c>
      <c r="R2412" s="14">
        <v>0</v>
      </c>
      <c r="S2412" s="14">
        <v>0</v>
      </c>
      <c r="T2412" s="14">
        <v>0</v>
      </c>
      <c r="U2412" s="11">
        <f>D2412*G2412</f>
        <v>4145440</v>
      </c>
      <c r="V2412" s="11">
        <f>D2412*L2412</f>
        <v>0</v>
      </c>
    </row>
    <row r="2413" spans="1:22" x14ac:dyDescent="0.3">
      <c r="A2413" s="14" t="str">
        <f>VLOOKUP(B2413,stocks!$B$3:$D$3093,2,FALSE)</f>
        <v>미래에셋 인버스 S&amp;P500 ETN(H)</v>
      </c>
      <c r="B2413" s="6" t="s">
        <v>16452</v>
      </c>
      <c r="C2413" s="6" t="s">
        <v>14402</v>
      </c>
      <c r="D2413" s="14">
        <v>4025</v>
      </c>
      <c r="E2413" s="14">
        <v>5</v>
      </c>
      <c r="F2413" s="14">
        <v>0.12</v>
      </c>
      <c r="G2413" s="14">
        <v>1018</v>
      </c>
      <c r="H2413" s="14">
        <v>-1000</v>
      </c>
      <c r="I2413" s="14">
        <v>1000</v>
      </c>
      <c r="J2413" s="14">
        <v>0</v>
      </c>
      <c r="K2413" s="14">
        <v>0</v>
      </c>
      <c r="L2413" s="14">
        <v>0</v>
      </c>
      <c r="M2413" s="14">
        <v>1000</v>
      </c>
      <c r="N2413" s="14">
        <v>0</v>
      </c>
      <c r="O2413" s="14">
        <v>0</v>
      </c>
      <c r="P2413" s="14">
        <v>0</v>
      </c>
      <c r="Q2413" s="14">
        <v>0</v>
      </c>
      <c r="R2413" s="14">
        <v>0</v>
      </c>
      <c r="S2413" s="14">
        <v>0</v>
      </c>
      <c r="T2413" s="14">
        <v>0</v>
      </c>
      <c r="U2413" s="11">
        <f>D2413*G2413</f>
        <v>4097450</v>
      </c>
      <c r="V2413" s="11">
        <f>D2413*L2413</f>
        <v>0</v>
      </c>
    </row>
    <row r="2414" spans="1:22" x14ac:dyDescent="0.3">
      <c r="A2414" s="14" t="str">
        <f>VLOOKUP(B2414,stocks!$B$3:$D$3093,2,FALSE)</f>
        <v>KINDEX 코스닥150</v>
      </c>
      <c r="B2414" s="6" t="s">
        <v>16178</v>
      </c>
      <c r="C2414" s="6" t="s">
        <v>14402</v>
      </c>
      <c r="D2414" s="14">
        <v>14430</v>
      </c>
      <c r="E2414" s="14">
        <v>0</v>
      </c>
      <c r="F2414" s="14">
        <v>0</v>
      </c>
      <c r="G2414" s="14">
        <v>272</v>
      </c>
      <c r="H2414" s="14">
        <v>-55</v>
      </c>
      <c r="I2414" s="14">
        <v>55</v>
      </c>
      <c r="J2414" s="14">
        <v>0</v>
      </c>
      <c r="K2414" s="14">
        <v>0</v>
      </c>
      <c r="L2414" s="14">
        <v>0</v>
      </c>
      <c r="M2414" s="14">
        <v>35</v>
      </c>
      <c r="N2414" s="14">
        <v>0</v>
      </c>
      <c r="O2414" s="14">
        <v>20</v>
      </c>
      <c r="P2414" s="14">
        <v>0</v>
      </c>
      <c r="Q2414" s="14">
        <v>0</v>
      </c>
      <c r="R2414" s="14">
        <v>0</v>
      </c>
      <c r="S2414" s="14">
        <v>0</v>
      </c>
      <c r="T2414" s="14">
        <v>0</v>
      </c>
      <c r="U2414" s="11">
        <f>D2414*G2414</f>
        <v>3924960</v>
      </c>
      <c r="V2414" s="11">
        <f>D2414*L2414</f>
        <v>0</v>
      </c>
    </row>
    <row r="2415" spans="1:22" x14ac:dyDescent="0.3">
      <c r="A2415" s="14" t="str">
        <f>VLOOKUP(B2415,stocks!$B$3:$D$3093,2,FALSE)</f>
        <v>미래에셋 원유선물혼합 ETN(H)</v>
      </c>
      <c r="B2415" s="6" t="s">
        <v>16355</v>
      </c>
      <c r="C2415" s="6" t="s">
        <v>14402</v>
      </c>
      <c r="D2415" s="14">
        <v>19550</v>
      </c>
      <c r="E2415" s="14">
        <v>260</v>
      </c>
      <c r="F2415" s="14">
        <v>1.35</v>
      </c>
      <c r="G2415" s="14">
        <v>169</v>
      </c>
      <c r="H2415" s="14">
        <v>139</v>
      </c>
      <c r="I2415" s="14">
        <v>-139</v>
      </c>
      <c r="J2415" s="14">
        <v>0</v>
      </c>
      <c r="K2415" s="14">
        <v>0</v>
      </c>
      <c r="L2415" s="14">
        <v>0</v>
      </c>
      <c r="M2415" s="14">
        <v>-139</v>
      </c>
      <c r="N2415" s="14">
        <v>0</v>
      </c>
      <c r="O2415" s="14">
        <v>0</v>
      </c>
      <c r="P2415" s="14">
        <v>0</v>
      </c>
      <c r="Q2415" s="14">
        <v>0</v>
      </c>
      <c r="R2415" s="14">
        <v>0</v>
      </c>
      <c r="S2415" s="14">
        <v>0</v>
      </c>
      <c r="T2415" s="14">
        <v>0</v>
      </c>
      <c r="U2415" s="11">
        <f>D2415*G2415</f>
        <v>3303950</v>
      </c>
      <c r="V2415" s="11">
        <f>D2415*L2415</f>
        <v>0</v>
      </c>
    </row>
    <row r="2416" spans="1:22" x14ac:dyDescent="0.3">
      <c r="A2416" s="14" t="str">
        <f>VLOOKUP(B2416,stocks!$B$3:$D$3093,2,FALSE)</f>
        <v>삼성 Cushing 에너지인프라 MLP ETN</v>
      </c>
      <c r="B2416" s="6" t="s">
        <v>16374</v>
      </c>
      <c r="C2416" s="6" t="s">
        <v>14402</v>
      </c>
      <c r="D2416" s="14">
        <v>9400</v>
      </c>
      <c r="E2416" s="14">
        <v>-265</v>
      </c>
      <c r="F2416" s="14">
        <v>-2.74</v>
      </c>
      <c r="G2416" s="14">
        <v>344</v>
      </c>
      <c r="H2416" s="14">
        <v>-312</v>
      </c>
      <c r="I2416" s="14">
        <v>312</v>
      </c>
      <c r="J2416" s="14">
        <v>0</v>
      </c>
      <c r="K2416" s="14">
        <v>0</v>
      </c>
      <c r="L2416" s="14">
        <v>0</v>
      </c>
      <c r="M2416" s="14">
        <v>312</v>
      </c>
      <c r="N2416" s="14">
        <v>0</v>
      </c>
      <c r="O2416" s="14">
        <v>0</v>
      </c>
      <c r="P2416" s="14">
        <v>0</v>
      </c>
      <c r="Q2416" s="14">
        <v>0</v>
      </c>
      <c r="R2416" s="14">
        <v>0</v>
      </c>
      <c r="S2416" s="14">
        <v>0</v>
      </c>
      <c r="T2416" s="14">
        <v>0</v>
      </c>
      <c r="U2416" s="11">
        <f>D2416*G2416</f>
        <v>3233600</v>
      </c>
      <c r="V2416" s="11">
        <f>D2416*L2416</f>
        <v>0</v>
      </c>
    </row>
    <row r="2417" spans="1:22" x14ac:dyDescent="0.3">
      <c r="A2417" s="14" t="str">
        <f>VLOOKUP(B2417,stocks!$B$3:$D$3093,2,FALSE)</f>
        <v>QV 미국 IT TOP5 ETN(H)</v>
      </c>
      <c r="B2417" s="6" t="s">
        <v>16396</v>
      </c>
      <c r="C2417" s="6" t="s">
        <v>14402</v>
      </c>
      <c r="D2417" s="14">
        <v>29245</v>
      </c>
      <c r="E2417" s="14">
        <v>-395</v>
      </c>
      <c r="F2417" s="14">
        <v>-1.33</v>
      </c>
      <c r="G2417" s="14">
        <v>106</v>
      </c>
      <c r="H2417" s="14">
        <v>74</v>
      </c>
      <c r="I2417" s="14">
        <v>-74</v>
      </c>
      <c r="J2417" s="14">
        <v>0</v>
      </c>
      <c r="K2417" s="14">
        <v>0</v>
      </c>
      <c r="L2417" s="14">
        <v>0</v>
      </c>
      <c r="M2417" s="14">
        <v>-74</v>
      </c>
      <c r="N2417" s="14">
        <v>0</v>
      </c>
      <c r="O2417" s="14">
        <v>0</v>
      </c>
      <c r="P2417" s="14">
        <v>0</v>
      </c>
      <c r="Q2417" s="14">
        <v>0</v>
      </c>
      <c r="R2417" s="14">
        <v>0</v>
      </c>
      <c r="S2417" s="14">
        <v>0</v>
      </c>
      <c r="T2417" s="14">
        <v>0</v>
      </c>
      <c r="U2417" s="11">
        <f>D2417*G2417</f>
        <v>3099970</v>
      </c>
      <c r="V2417" s="11">
        <f>D2417*L2417</f>
        <v>0</v>
      </c>
    </row>
    <row r="2418" spans="1:22" x14ac:dyDescent="0.3">
      <c r="A2418" s="14" t="str">
        <f>VLOOKUP(B2418,stocks!$B$3:$D$3093,2,FALSE)</f>
        <v>KOSEF 코스피100</v>
      </c>
      <c r="B2418" s="6" t="s">
        <v>15484</v>
      </c>
      <c r="C2418" s="6" t="s">
        <v>14402</v>
      </c>
      <c r="D2418" s="14">
        <v>32695</v>
      </c>
      <c r="E2418" s="14">
        <v>-265</v>
      </c>
      <c r="F2418" s="14">
        <v>-0.8</v>
      </c>
      <c r="G2418" s="14">
        <v>94</v>
      </c>
      <c r="H2418" s="14">
        <v>42</v>
      </c>
      <c r="I2418" s="14">
        <v>-34</v>
      </c>
      <c r="J2418" s="14">
        <v>-8</v>
      </c>
      <c r="K2418" s="14">
        <v>0</v>
      </c>
      <c r="L2418" s="14">
        <v>0</v>
      </c>
      <c r="M2418" s="14">
        <v>-84</v>
      </c>
      <c r="N2418" s="14">
        <v>0</v>
      </c>
      <c r="O2418" s="14">
        <v>50</v>
      </c>
      <c r="P2418" s="14">
        <v>0</v>
      </c>
      <c r="Q2418" s="14">
        <v>0</v>
      </c>
      <c r="R2418" s="14">
        <v>0</v>
      </c>
      <c r="S2418" s="14">
        <v>0</v>
      </c>
      <c r="T2418" s="14">
        <v>0</v>
      </c>
      <c r="U2418" s="11">
        <f>D2418*G2418</f>
        <v>3073330</v>
      </c>
      <c r="V2418" s="11">
        <f>D2418*L2418</f>
        <v>0</v>
      </c>
    </row>
    <row r="2419" spans="1:22" x14ac:dyDescent="0.3">
      <c r="A2419" s="14" t="str">
        <f>VLOOKUP(B2419,stocks!$B$3:$D$3093,2,FALSE)</f>
        <v>TRUE 레버리지 유로스탁스50 ETN(H) B</v>
      </c>
      <c r="B2419" s="6" t="s">
        <v>16433</v>
      </c>
      <c r="C2419" s="6" t="s">
        <v>14402</v>
      </c>
      <c r="D2419" s="14">
        <v>11360</v>
      </c>
      <c r="E2419" s="14">
        <v>-705</v>
      </c>
      <c r="F2419" s="14">
        <v>-5.84</v>
      </c>
      <c r="G2419" s="14">
        <v>270</v>
      </c>
      <c r="H2419" s="14">
        <v>70</v>
      </c>
      <c r="I2419" s="14">
        <v>-270</v>
      </c>
      <c r="J2419" s="14">
        <v>0</v>
      </c>
      <c r="K2419" s="14">
        <v>0</v>
      </c>
      <c r="L2419" s="14">
        <v>0</v>
      </c>
      <c r="M2419" s="14">
        <v>-270</v>
      </c>
      <c r="N2419" s="14">
        <v>0</v>
      </c>
      <c r="O2419" s="14">
        <v>0</v>
      </c>
      <c r="P2419" s="14">
        <v>0</v>
      </c>
      <c r="Q2419" s="14">
        <v>0</v>
      </c>
      <c r="R2419" s="14">
        <v>0</v>
      </c>
      <c r="S2419" s="14">
        <v>200</v>
      </c>
      <c r="T2419" s="14">
        <v>0</v>
      </c>
      <c r="U2419" s="11">
        <f>D2419*G2419</f>
        <v>3067200</v>
      </c>
      <c r="V2419" s="11">
        <f>D2419*L2419</f>
        <v>0</v>
      </c>
    </row>
    <row r="2420" spans="1:22" x14ac:dyDescent="0.3">
      <c r="A2420" s="14" t="str">
        <f>VLOOKUP(B2420,stocks!$B$3:$D$3093,2,FALSE)</f>
        <v>HANARO 코스닥150</v>
      </c>
      <c r="B2420" s="6" t="s">
        <v>15995</v>
      </c>
      <c r="C2420" s="6" t="s">
        <v>14402</v>
      </c>
      <c r="D2420" s="14">
        <v>14390</v>
      </c>
      <c r="E2420" s="14">
        <v>-50</v>
      </c>
      <c r="F2420" s="14">
        <v>-0.35</v>
      </c>
      <c r="G2420" s="14">
        <v>213</v>
      </c>
      <c r="H2420" s="14">
        <v>-141</v>
      </c>
      <c r="I2420" s="14">
        <v>136</v>
      </c>
      <c r="J2420" s="14">
        <v>5</v>
      </c>
      <c r="K2420" s="14">
        <v>0</v>
      </c>
      <c r="L2420" s="14">
        <v>0</v>
      </c>
      <c r="M2420" s="14">
        <v>74</v>
      </c>
      <c r="N2420" s="14">
        <v>0</v>
      </c>
      <c r="O2420" s="14">
        <v>0</v>
      </c>
      <c r="P2420" s="14">
        <v>0</v>
      </c>
      <c r="Q2420" s="14">
        <v>62</v>
      </c>
      <c r="R2420" s="14">
        <v>0</v>
      </c>
      <c r="S2420" s="14">
        <v>0</v>
      </c>
      <c r="T2420" s="14">
        <v>0</v>
      </c>
      <c r="U2420" s="11">
        <f>D2420*G2420</f>
        <v>3065070</v>
      </c>
      <c r="V2420" s="11">
        <f>D2420*L2420</f>
        <v>0</v>
      </c>
    </row>
    <row r="2421" spans="1:22" x14ac:dyDescent="0.3">
      <c r="A2421" s="14" t="str">
        <f>VLOOKUP(B2421,stocks!$B$3:$D$3093,2,FALSE)</f>
        <v>TIGER MSCI KOREA ESG유니버설</v>
      </c>
      <c r="B2421" s="6" t="s">
        <v>15921</v>
      </c>
      <c r="C2421" s="6" t="s">
        <v>14402</v>
      </c>
      <c r="D2421" s="14">
        <v>12990</v>
      </c>
      <c r="E2421" s="14">
        <v>-115</v>
      </c>
      <c r="F2421" s="14">
        <v>-0.88</v>
      </c>
      <c r="G2421" s="14">
        <v>235</v>
      </c>
      <c r="H2421" s="14">
        <v>35</v>
      </c>
      <c r="I2421" s="14">
        <v>-35</v>
      </c>
      <c r="J2421" s="14">
        <v>0</v>
      </c>
      <c r="K2421" s="14">
        <v>0</v>
      </c>
      <c r="L2421" s="14">
        <v>0</v>
      </c>
      <c r="M2421" s="14">
        <v>-35</v>
      </c>
      <c r="N2421" s="14">
        <v>0</v>
      </c>
      <c r="O2421" s="14">
        <v>0</v>
      </c>
      <c r="P2421" s="14">
        <v>0</v>
      </c>
      <c r="Q2421" s="14">
        <v>0</v>
      </c>
      <c r="R2421" s="14">
        <v>0</v>
      </c>
      <c r="S2421" s="14">
        <v>0</v>
      </c>
      <c r="T2421" s="14">
        <v>0</v>
      </c>
      <c r="U2421" s="11">
        <f>D2421*G2421</f>
        <v>3052650</v>
      </c>
      <c r="V2421" s="11">
        <f>D2421*L2421</f>
        <v>0</v>
      </c>
    </row>
    <row r="2422" spans="1:22" x14ac:dyDescent="0.3">
      <c r="A2422" s="14" t="str">
        <f>VLOOKUP(B2422,stocks!$B$3:$D$3093,2,FALSE)</f>
        <v>TIGER 코스피대형주</v>
      </c>
      <c r="B2422" s="6" t="s">
        <v>15881</v>
      </c>
      <c r="C2422" s="6" t="s">
        <v>14402</v>
      </c>
      <c r="D2422" s="14">
        <v>15885</v>
      </c>
      <c r="E2422" s="14">
        <v>-160</v>
      </c>
      <c r="F2422" s="14">
        <v>-1</v>
      </c>
      <c r="G2422" s="14">
        <v>192</v>
      </c>
      <c r="H2422" s="14">
        <v>151</v>
      </c>
      <c r="I2422" s="14">
        <v>-151</v>
      </c>
      <c r="J2422" s="14">
        <v>0</v>
      </c>
      <c r="K2422" s="14">
        <v>0</v>
      </c>
      <c r="L2422" s="14">
        <v>0</v>
      </c>
      <c r="M2422" s="14">
        <v>-151</v>
      </c>
      <c r="N2422" s="14">
        <v>0</v>
      </c>
      <c r="O2422" s="14">
        <v>0</v>
      </c>
      <c r="P2422" s="14">
        <v>0</v>
      </c>
      <c r="Q2422" s="14">
        <v>0</v>
      </c>
      <c r="R2422" s="14">
        <v>0</v>
      </c>
      <c r="S2422" s="14">
        <v>0</v>
      </c>
      <c r="T2422" s="14">
        <v>0</v>
      </c>
      <c r="U2422" s="11">
        <f>D2422*G2422</f>
        <v>3049920</v>
      </c>
      <c r="V2422" s="11">
        <f>D2422*L2422</f>
        <v>0</v>
      </c>
    </row>
    <row r="2423" spans="1:22" x14ac:dyDescent="0.3">
      <c r="A2423" s="14" t="str">
        <f>VLOOKUP(B2423,stocks!$B$3:$D$3093,2,FALSE)</f>
        <v>KBSTAR 채권혼합</v>
      </c>
      <c r="B2423" s="6" t="s">
        <v>15547</v>
      </c>
      <c r="C2423" s="6" t="s">
        <v>14402</v>
      </c>
      <c r="D2423" s="14">
        <v>64480</v>
      </c>
      <c r="E2423" s="14">
        <v>-145</v>
      </c>
      <c r="F2423" s="14">
        <v>-0.22</v>
      </c>
      <c r="G2423" s="14">
        <v>47</v>
      </c>
      <c r="H2423" s="14">
        <v>3</v>
      </c>
      <c r="I2423" s="14">
        <v>-3</v>
      </c>
      <c r="J2423" s="14">
        <v>0</v>
      </c>
      <c r="K2423" s="14">
        <v>0</v>
      </c>
      <c r="L2423" s="14">
        <v>0</v>
      </c>
      <c r="M2423" s="14">
        <v>-42</v>
      </c>
      <c r="N2423" s="14">
        <v>0</v>
      </c>
      <c r="O2423" s="14">
        <v>0</v>
      </c>
      <c r="P2423" s="14">
        <v>0</v>
      </c>
      <c r="Q2423" s="14">
        <v>39</v>
      </c>
      <c r="R2423" s="14">
        <v>0</v>
      </c>
      <c r="S2423" s="14">
        <v>0</v>
      </c>
      <c r="T2423" s="14">
        <v>0</v>
      </c>
      <c r="U2423" s="11">
        <f>D2423*G2423</f>
        <v>3030560</v>
      </c>
      <c r="V2423" s="11">
        <f>D2423*L2423</f>
        <v>0</v>
      </c>
    </row>
    <row r="2424" spans="1:22" x14ac:dyDescent="0.3">
      <c r="A2424" s="14" t="str">
        <f>VLOOKUP(B2424,stocks!$B$3:$D$3093,2,FALSE)</f>
        <v>ARIRANG 국채선물10년</v>
      </c>
      <c r="B2424" s="6" t="s">
        <v>15924</v>
      </c>
      <c r="C2424" s="6" t="s">
        <v>14402</v>
      </c>
      <c r="D2424" s="14">
        <v>56640</v>
      </c>
      <c r="E2424" s="14">
        <v>240</v>
      </c>
      <c r="F2424" s="14">
        <v>0.43</v>
      </c>
      <c r="G2424" s="14">
        <v>52</v>
      </c>
      <c r="H2424" s="14">
        <v>49</v>
      </c>
      <c r="I2424" s="14">
        <v>-49</v>
      </c>
      <c r="J2424" s="14">
        <v>0</v>
      </c>
      <c r="K2424" s="14">
        <v>0</v>
      </c>
      <c r="L2424" s="14">
        <v>0</v>
      </c>
      <c r="M2424" s="14">
        <v>-49</v>
      </c>
      <c r="N2424" s="14">
        <v>0</v>
      </c>
      <c r="O2424" s="14">
        <v>0</v>
      </c>
      <c r="P2424" s="14">
        <v>0</v>
      </c>
      <c r="Q2424" s="14">
        <v>0</v>
      </c>
      <c r="R2424" s="14">
        <v>0</v>
      </c>
      <c r="S2424" s="14">
        <v>0</v>
      </c>
      <c r="T2424" s="14">
        <v>0</v>
      </c>
      <c r="U2424" s="11">
        <f>D2424*G2424</f>
        <v>2945280</v>
      </c>
      <c r="V2424" s="11">
        <f>D2424*L2424</f>
        <v>0</v>
      </c>
    </row>
    <row r="2425" spans="1:22" x14ac:dyDescent="0.3">
      <c r="A2425" s="14" t="str">
        <f>VLOOKUP(B2425,stocks!$B$3:$D$3093,2,FALSE)</f>
        <v>KBSTAR 차이나HSCEI(H)</v>
      </c>
      <c r="B2425" s="6" t="s">
        <v>15758</v>
      </c>
      <c r="C2425" s="6" t="s">
        <v>14402</v>
      </c>
      <c r="D2425" s="14">
        <v>12000</v>
      </c>
      <c r="E2425" s="14">
        <v>-100</v>
      </c>
      <c r="F2425" s="14">
        <v>-0.83</v>
      </c>
      <c r="G2425" s="14">
        <v>240</v>
      </c>
      <c r="H2425" s="14">
        <v>-80</v>
      </c>
      <c r="I2425" s="14">
        <v>80</v>
      </c>
      <c r="J2425" s="14">
        <v>0</v>
      </c>
      <c r="K2425" s="14">
        <v>0</v>
      </c>
      <c r="L2425" s="14">
        <v>0</v>
      </c>
      <c r="M2425" s="14">
        <v>64</v>
      </c>
      <c r="N2425" s="14">
        <v>0</v>
      </c>
      <c r="O2425" s="14">
        <v>0</v>
      </c>
      <c r="P2425" s="14">
        <v>0</v>
      </c>
      <c r="Q2425" s="14">
        <v>16</v>
      </c>
      <c r="R2425" s="14">
        <v>0</v>
      </c>
      <c r="S2425" s="14">
        <v>0</v>
      </c>
      <c r="T2425" s="14">
        <v>0</v>
      </c>
      <c r="U2425" s="11">
        <f>D2425*G2425</f>
        <v>2880000</v>
      </c>
      <c r="V2425" s="11">
        <f>D2425*L2425</f>
        <v>0</v>
      </c>
    </row>
    <row r="2426" spans="1:22" x14ac:dyDescent="0.3">
      <c r="A2426" s="14" t="str">
        <f>VLOOKUP(B2426,stocks!$B$3:$D$3093,2,FALSE)</f>
        <v>TRUE FTSE100 ETN</v>
      </c>
      <c r="B2426" s="6" t="s">
        <v>16426</v>
      </c>
      <c r="C2426" s="6" t="s">
        <v>14402</v>
      </c>
      <c r="D2426" s="14">
        <v>12965</v>
      </c>
      <c r="E2426" s="14">
        <v>-410</v>
      </c>
      <c r="F2426" s="14">
        <v>-3.07</v>
      </c>
      <c r="G2426" s="14">
        <v>220</v>
      </c>
      <c r="H2426" s="14">
        <v>-16</v>
      </c>
      <c r="I2426" s="14">
        <v>16</v>
      </c>
      <c r="J2426" s="14">
        <v>0</v>
      </c>
      <c r="K2426" s="14">
        <v>0</v>
      </c>
      <c r="L2426" s="14">
        <v>0</v>
      </c>
      <c r="M2426" s="14">
        <v>16</v>
      </c>
      <c r="N2426" s="14">
        <v>0</v>
      </c>
      <c r="O2426" s="14">
        <v>0</v>
      </c>
      <c r="P2426" s="14">
        <v>0</v>
      </c>
      <c r="Q2426" s="14">
        <v>0</v>
      </c>
      <c r="R2426" s="14">
        <v>0</v>
      </c>
      <c r="S2426" s="14">
        <v>0</v>
      </c>
      <c r="T2426" s="14">
        <v>0</v>
      </c>
      <c r="U2426" s="11">
        <f>D2426*G2426</f>
        <v>2852300</v>
      </c>
      <c r="V2426" s="11">
        <f>D2426*L2426</f>
        <v>0</v>
      </c>
    </row>
    <row r="2427" spans="1:22" x14ac:dyDescent="0.3">
      <c r="A2427" s="14" t="str">
        <f>VLOOKUP(B2427,stocks!$B$3:$D$3093,2,FALSE)</f>
        <v>대신 인버스 아연선물 ETN(H)</v>
      </c>
      <c r="B2427" s="6" t="s">
        <v>16338</v>
      </c>
      <c r="C2427" s="6" t="s">
        <v>14402</v>
      </c>
      <c r="D2427" s="14">
        <v>8840</v>
      </c>
      <c r="E2427" s="14">
        <v>260</v>
      </c>
      <c r="F2427" s="14">
        <v>3.03</v>
      </c>
      <c r="G2427" s="14">
        <v>322</v>
      </c>
      <c r="H2427" s="14">
        <v>-135</v>
      </c>
      <c r="I2427" s="14">
        <v>135</v>
      </c>
      <c r="J2427" s="14">
        <v>0</v>
      </c>
      <c r="K2427" s="14">
        <v>0</v>
      </c>
      <c r="L2427" s="14">
        <v>0</v>
      </c>
      <c r="M2427" s="14">
        <v>135</v>
      </c>
      <c r="N2427" s="14">
        <v>0</v>
      </c>
      <c r="O2427" s="14">
        <v>0</v>
      </c>
      <c r="P2427" s="14">
        <v>0</v>
      </c>
      <c r="Q2427" s="14">
        <v>0</v>
      </c>
      <c r="R2427" s="14">
        <v>0</v>
      </c>
      <c r="S2427" s="14">
        <v>0</v>
      </c>
      <c r="T2427" s="14">
        <v>0</v>
      </c>
      <c r="U2427" s="11">
        <f>D2427*G2427</f>
        <v>2846480</v>
      </c>
      <c r="V2427" s="11">
        <f>D2427*L2427</f>
        <v>0</v>
      </c>
    </row>
    <row r="2428" spans="1:22" x14ac:dyDescent="0.3">
      <c r="A2428" s="14" t="str">
        <f>VLOOKUP(B2428,stocks!$B$3:$D$3093,2,FALSE)</f>
        <v>KOSEF KRX100</v>
      </c>
      <c r="B2428" s="6" t="s">
        <v>15263</v>
      </c>
      <c r="C2428" s="6" t="s">
        <v>14402</v>
      </c>
      <c r="D2428" s="14">
        <v>6795</v>
      </c>
      <c r="E2428" s="14">
        <v>-50</v>
      </c>
      <c r="F2428" s="14">
        <v>-0.73</v>
      </c>
      <c r="G2428" s="14">
        <v>415</v>
      </c>
      <c r="H2428" s="14">
        <v>-162</v>
      </c>
      <c r="I2428" s="14">
        <v>162</v>
      </c>
      <c r="J2428" s="14">
        <v>0</v>
      </c>
      <c r="K2428" s="14">
        <v>0</v>
      </c>
      <c r="L2428" s="14">
        <v>0</v>
      </c>
      <c r="M2428" s="14">
        <v>112</v>
      </c>
      <c r="N2428" s="14">
        <v>0</v>
      </c>
      <c r="O2428" s="14">
        <v>50</v>
      </c>
      <c r="P2428" s="14">
        <v>0</v>
      </c>
      <c r="Q2428" s="14">
        <v>0</v>
      </c>
      <c r="R2428" s="14">
        <v>0</v>
      </c>
      <c r="S2428" s="14">
        <v>0</v>
      </c>
      <c r="T2428" s="14">
        <v>0</v>
      </c>
      <c r="U2428" s="11">
        <f>D2428*G2428</f>
        <v>2819925</v>
      </c>
      <c r="V2428" s="11">
        <f>D2428*L2428</f>
        <v>0</v>
      </c>
    </row>
    <row r="2429" spans="1:22" x14ac:dyDescent="0.3">
      <c r="A2429" s="14" t="str">
        <f>VLOOKUP(B2429,stocks!$B$3:$D$3093,2,FALSE)</f>
        <v>KBSTAR 모멘텀밸류</v>
      </c>
      <c r="B2429" s="6" t="s">
        <v>15775</v>
      </c>
      <c r="C2429" s="6" t="s">
        <v>14402</v>
      </c>
      <c r="D2429" s="14">
        <v>15290</v>
      </c>
      <c r="E2429" s="14">
        <v>-125</v>
      </c>
      <c r="F2429" s="14">
        <v>-0.81</v>
      </c>
      <c r="G2429" s="14">
        <v>181</v>
      </c>
      <c r="H2429" s="14">
        <v>-66</v>
      </c>
      <c r="I2429" s="14">
        <v>66</v>
      </c>
      <c r="J2429" s="14">
        <v>0</v>
      </c>
      <c r="K2429" s="14">
        <v>0</v>
      </c>
      <c r="L2429" s="14">
        <v>0</v>
      </c>
      <c r="M2429" s="14">
        <v>56</v>
      </c>
      <c r="N2429" s="14">
        <v>0</v>
      </c>
      <c r="O2429" s="14">
        <v>10</v>
      </c>
      <c r="P2429" s="14">
        <v>0</v>
      </c>
      <c r="Q2429" s="14">
        <v>0</v>
      </c>
      <c r="R2429" s="14">
        <v>0</v>
      </c>
      <c r="S2429" s="14">
        <v>0</v>
      </c>
      <c r="T2429" s="14">
        <v>0</v>
      </c>
      <c r="U2429" s="11">
        <f>D2429*G2429</f>
        <v>2767490</v>
      </c>
      <c r="V2429" s="11">
        <f>D2429*L2429</f>
        <v>0</v>
      </c>
    </row>
    <row r="2430" spans="1:22" x14ac:dyDescent="0.3">
      <c r="A2430" s="14" t="str">
        <f>VLOOKUP(B2430,stocks!$B$3:$D$3093,2,FALSE)</f>
        <v>KODEX 200동일가중</v>
      </c>
      <c r="B2430" s="6" t="s">
        <v>15772</v>
      </c>
      <c r="C2430" s="6" t="s">
        <v>14402</v>
      </c>
      <c r="D2430" s="14">
        <v>13180</v>
      </c>
      <c r="E2430" s="14">
        <v>-145</v>
      </c>
      <c r="F2430" s="14">
        <v>-1.0900000000000001</v>
      </c>
      <c r="G2430" s="14">
        <v>209</v>
      </c>
      <c r="H2430" s="14">
        <v>64</v>
      </c>
      <c r="I2430" s="14">
        <v>-64</v>
      </c>
      <c r="J2430" s="14">
        <v>0</v>
      </c>
      <c r="K2430" s="14">
        <v>0</v>
      </c>
      <c r="L2430" s="14">
        <v>0</v>
      </c>
      <c r="M2430" s="14">
        <v>-194</v>
      </c>
      <c r="N2430" s="14">
        <v>130</v>
      </c>
      <c r="O2430" s="14">
        <v>0</v>
      </c>
      <c r="P2430" s="14">
        <v>0</v>
      </c>
      <c r="Q2430" s="14">
        <v>0</v>
      </c>
      <c r="R2430" s="14">
        <v>0</v>
      </c>
      <c r="S2430" s="14">
        <v>0</v>
      </c>
      <c r="T2430" s="14">
        <v>0</v>
      </c>
      <c r="U2430" s="11">
        <f>D2430*G2430</f>
        <v>2754620</v>
      </c>
      <c r="V2430" s="11">
        <f>D2430*L2430</f>
        <v>0</v>
      </c>
    </row>
    <row r="2431" spans="1:22" x14ac:dyDescent="0.3">
      <c r="A2431" s="14" t="str">
        <f>VLOOKUP(B2431,stocks!$B$3:$D$3093,2,FALSE)</f>
        <v>유화증권우</v>
      </c>
      <c r="B2431" s="6" t="s">
        <v>14487</v>
      </c>
      <c r="C2431" s="6" t="s">
        <v>14402</v>
      </c>
      <c r="D2431" s="14">
        <v>2790</v>
      </c>
      <c r="E2431" s="14">
        <v>-50</v>
      </c>
      <c r="F2431" s="14">
        <v>-1.76</v>
      </c>
      <c r="G2431" s="14">
        <v>979</v>
      </c>
      <c r="H2431" s="14">
        <v>0</v>
      </c>
      <c r="I2431" s="14">
        <v>0</v>
      </c>
      <c r="J2431" s="14">
        <v>0</v>
      </c>
      <c r="K2431" s="14">
        <v>0</v>
      </c>
      <c r="L2431" s="14">
        <v>0</v>
      </c>
      <c r="M2431" s="14">
        <v>0</v>
      </c>
      <c r="N2431" s="14">
        <v>0</v>
      </c>
      <c r="O2431" s="14">
        <v>0</v>
      </c>
      <c r="P2431" s="14">
        <v>0</v>
      </c>
      <c r="Q2431" s="14">
        <v>0</v>
      </c>
      <c r="R2431" s="14">
        <v>0</v>
      </c>
      <c r="S2431" s="14">
        <v>0</v>
      </c>
      <c r="T2431" s="14">
        <v>0</v>
      </c>
      <c r="U2431" s="11">
        <f>D2431*G2431</f>
        <v>2731410</v>
      </c>
      <c r="V2431" s="11">
        <f>D2431*L2431</f>
        <v>0</v>
      </c>
    </row>
    <row r="2432" spans="1:22" x14ac:dyDescent="0.3">
      <c r="A2432" s="14" t="str">
        <f>VLOOKUP(B2432,stocks!$B$3:$D$3093,2,FALSE)</f>
        <v>KINDEX 멕시코MSCI(합성)</v>
      </c>
      <c r="B2432" s="6" t="s">
        <v>15932</v>
      </c>
      <c r="C2432" s="6" t="s">
        <v>14402</v>
      </c>
      <c r="D2432" s="14">
        <v>9600</v>
      </c>
      <c r="E2432" s="14">
        <v>-130</v>
      </c>
      <c r="F2432" s="14">
        <v>-1.34</v>
      </c>
      <c r="G2432" s="14">
        <v>283</v>
      </c>
      <c r="H2432" s="14">
        <v>11</v>
      </c>
      <c r="I2432" s="14">
        <v>-11</v>
      </c>
      <c r="J2432" s="14">
        <v>0</v>
      </c>
      <c r="K2432" s="14">
        <v>0</v>
      </c>
      <c r="L2432" s="14">
        <v>0</v>
      </c>
      <c r="M2432" s="14">
        <v>-11</v>
      </c>
      <c r="N2432" s="14">
        <v>0</v>
      </c>
      <c r="O2432" s="14">
        <v>0</v>
      </c>
      <c r="P2432" s="14">
        <v>0</v>
      </c>
      <c r="Q2432" s="14">
        <v>0</v>
      </c>
      <c r="R2432" s="14">
        <v>0</v>
      </c>
      <c r="S2432" s="14">
        <v>0</v>
      </c>
      <c r="T2432" s="14">
        <v>0</v>
      </c>
      <c r="U2432" s="11">
        <f>D2432*G2432</f>
        <v>2716800</v>
      </c>
      <c r="V2432" s="11">
        <f>D2432*L2432</f>
        <v>0</v>
      </c>
    </row>
    <row r="2433" spans="1:22" x14ac:dyDescent="0.3">
      <c r="A2433" s="14" t="str">
        <f>VLOOKUP(B2433,stocks!$B$3:$D$3093,2,FALSE)</f>
        <v>TIGER KRX300</v>
      </c>
      <c r="B2433" s="6" t="s">
        <v>15941</v>
      </c>
      <c r="C2433" s="6" t="s">
        <v>14402</v>
      </c>
      <c r="D2433" s="14">
        <v>19750</v>
      </c>
      <c r="E2433" s="14">
        <v>-130</v>
      </c>
      <c r="F2433" s="14">
        <v>-0.65</v>
      </c>
      <c r="G2433" s="14">
        <v>137</v>
      </c>
      <c r="H2433" s="14">
        <v>-30</v>
      </c>
      <c r="I2433" s="14">
        <v>30</v>
      </c>
      <c r="J2433" s="14">
        <v>0</v>
      </c>
      <c r="K2433" s="14">
        <v>0</v>
      </c>
      <c r="L2433" s="14">
        <v>0</v>
      </c>
      <c r="M2433" s="14">
        <v>15</v>
      </c>
      <c r="N2433" s="14">
        <v>0</v>
      </c>
      <c r="O2433" s="14">
        <v>0</v>
      </c>
      <c r="P2433" s="14">
        <v>0</v>
      </c>
      <c r="Q2433" s="14">
        <v>15</v>
      </c>
      <c r="R2433" s="14">
        <v>0</v>
      </c>
      <c r="S2433" s="14">
        <v>0</v>
      </c>
      <c r="T2433" s="14">
        <v>0</v>
      </c>
      <c r="U2433" s="11">
        <f>D2433*G2433</f>
        <v>2705750</v>
      </c>
      <c r="V2433" s="11">
        <f>D2433*L2433</f>
        <v>0</v>
      </c>
    </row>
    <row r="2434" spans="1:22" x14ac:dyDescent="0.3">
      <c r="A2434" s="14" t="str">
        <f>VLOOKUP(B2434,stocks!$B$3:$D$3093,2,FALSE)</f>
        <v>KBSTAR V&amp;S셀렉트밸류</v>
      </c>
      <c r="B2434" s="6" t="s">
        <v>15707</v>
      </c>
      <c r="C2434" s="6" t="s">
        <v>14402</v>
      </c>
      <c r="D2434" s="14">
        <v>16180</v>
      </c>
      <c r="E2434" s="14">
        <v>-145</v>
      </c>
      <c r="F2434" s="14">
        <v>-0.89</v>
      </c>
      <c r="G2434" s="14">
        <v>162</v>
      </c>
      <c r="H2434" s="14">
        <v>0</v>
      </c>
      <c r="I2434" s="14">
        <v>0</v>
      </c>
      <c r="J2434" s="14">
        <v>0</v>
      </c>
      <c r="K2434" s="14">
        <v>0</v>
      </c>
      <c r="L2434" s="14">
        <v>0</v>
      </c>
      <c r="M2434" s="14">
        <v>-62</v>
      </c>
      <c r="N2434" s="14">
        <v>0</v>
      </c>
      <c r="O2434" s="14">
        <v>50</v>
      </c>
      <c r="P2434" s="14">
        <v>0</v>
      </c>
      <c r="Q2434" s="14">
        <v>12</v>
      </c>
      <c r="R2434" s="14">
        <v>0</v>
      </c>
      <c r="S2434" s="14">
        <v>0</v>
      </c>
      <c r="T2434" s="14">
        <v>0</v>
      </c>
      <c r="U2434" s="11">
        <f>D2434*G2434</f>
        <v>2621160</v>
      </c>
      <c r="V2434" s="11">
        <f>D2434*L2434</f>
        <v>0</v>
      </c>
    </row>
    <row r="2435" spans="1:22" x14ac:dyDescent="0.3">
      <c r="A2435" s="14" t="str">
        <f>VLOOKUP(B2435,stocks!$B$3:$D$3093,2,FALSE)</f>
        <v>ARIRANG KRX300</v>
      </c>
      <c r="B2435" s="6" t="s">
        <v>15947</v>
      </c>
      <c r="C2435" s="6" t="s">
        <v>14402</v>
      </c>
      <c r="D2435" s="14">
        <v>19750</v>
      </c>
      <c r="E2435" s="14">
        <v>-155</v>
      </c>
      <c r="F2435" s="14">
        <v>-0.78</v>
      </c>
      <c r="G2435" s="14">
        <v>131</v>
      </c>
      <c r="H2435" s="14">
        <v>118</v>
      </c>
      <c r="I2435" s="14">
        <v>-117</v>
      </c>
      <c r="J2435" s="14">
        <v>-1</v>
      </c>
      <c r="K2435" s="14">
        <v>0</v>
      </c>
      <c r="L2435" s="14">
        <v>0</v>
      </c>
      <c r="M2435" s="14">
        <v>-127</v>
      </c>
      <c r="N2435" s="14">
        <v>0</v>
      </c>
      <c r="O2435" s="14">
        <v>10</v>
      </c>
      <c r="P2435" s="14">
        <v>0</v>
      </c>
      <c r="Q2435" s="14">
        <v>0</v>
      </c>
      <c r="R2435" s="14">
        <v>0</v>
      </c>
      <c r="S2435" s="14">
        <v>0</v>
      </c>
      <c r="T2435" s="14">
        <v>0</v>
      </c>
      <c r="U2435" s="11">
        <f>D2435*G2435</f>
        <v>2587250</v>
      </c>
      <c r="V2435" s="11">
        <f>D2435*L2435</f>
        <v>0</v>
      </c>
    </row>
    <row r="2436" spans="1:22" x14ac:dyDescent="0.3">
      <c r="A2436" s="14" t="str">
        <f>VLOOKUP(B2436,stocks!$B$3:$D$3093,2,FALSE)</f>
        <v>KOSEF 미국달러선물인버스</v>
      </c>
      <c r="B2436" s="6" t="s">
        <v>15443</v>
      </c>
      <c r="C2436" s="6" t="s">
        <v>14402</v>
      </c>
      <c r="D2436" s="14">
        <v>10525</v>
      </c>
      <c r="E2436" s="14">
        <v>-30</v>
      </c>
      <c r="F2436" s="14">
        <v>-0.28000000000000003</v>
      </c>
      <c r="G2436" s="14">
        <v>227</v>
      </c>
      <c r="H2436" s="14">
        <v>191</v>
      </c>
      <c r="I2436" s="14">
        <v>-191</v>
      </c>
      <c r="J2436" s="14">
        <v>0</v>
      </c>
      <c r="K2436" s="14">
        <v>0</v>
      </c>
      <c r="L2436" s="14">
        <v>0</v>
      </c>
      <c r="M2436" s="14">
        <v>-193</v>
      </c>
      <c r="N2436" s="14">
        <v>0</v>
      </c>
      <c r="O2436" s="14">
        <v>2</v>
      </c>
      <c r="P2436" s="14">
        <v>0</v>
      </c>
      <c r="Q2436" s="14">
        <v>0</v>
      </c>
      <c r="R2436" s="14">
        <v>0</v>
      </c>
      <c r="S2436" s="14">
        <v>0</v>
      </c>
      <c r="T2436" s="14">
        <v>0</v>
      </c>
      <c r="U2436" s="11">
        <f>D2436*G2436</f>
        <v>2389175</v>
      </c>
      <c r="V2436" s="11">
        <f>D2436*L2436</f>
        <v>0</v>
      </c>
    </row>
    <row r="2437" spans="1:22" x14ac:dyDescent="0.3">
      <c r="A2437" s="14" t="str">
        <f>VLOOKUP(B2437,stocks!$B$3:$D$3093,2,FALSE)</f>
        <v>파워 200</v>
      </c>
      <c r="B2437" s="6" t="s">
        <v>15482</v>
      </c>
      <c r="C2437" s="6" t="s">
        <v>14402</v>
      </c>
      <c r="D2437" s="14">
        <v>44045</v>
      </c>
      <c r="E2437" s="14">
        <v>-425</v>
      </c>
      <c r="F2437" s="14">
        <v>-0.96</v>
      </c>
      <c r="G2437" s="14">
        <v>54</v>
      </c>
      <c r="H2437" s="14">
        <v>-13</v>
      </c>
      <c r="I2437" s="14">
        <v>13</v>
      </c>
      <c r="J2437" s="14">
        <v>0</v>
      </c>
      <c r="K2437" s="14">
        <v>0</v>
      </c>
      <c r="L2437" s="14">
        <v>0</v>
      </c>
      <c r="M2437" s="14">
        <v>-29</v>
      </c>
      <c r="N2437" s="14">
        <v>0</v>
      </c>
      <c r="O2437" s="14">
        <v>42</v>
      </c>
      <c r="P2437" s="14">
        <v>0</v>
      </c>
      <c r="Q2437" s="14">
        <v>0</v>
      </c>
      <c r="R2437" s="14">
        <v>0</v>
      </c>
      <c r="S2437" s="14">
        <v>0</v>
      </c>
      <c r="T2437" s="14">
        <v>0</v>
      </c>
      <c r="U2437" s="11">
        <f>D2437*G2437</f>
        <v>2378430</v>
      </c>
      <c r="V2437" s="11">
        <f>D2437*L2437</f>
        <v>0</v>
      </c>
    </row>
    <row r="2438" spans="1:22" x14ac:dyDescent="0.3">
      <c r="A2438" s="14" t="str">
        <f>VLOOKUP(B2438,stocks!$B$3:$D$3093,2,FALSE)</f>
        <v>KBSTAR 200고배당커버드콜ATM</v>
      </c>
      <c r="B2438" s="6" t="s">
        <v>15925</v>
      </c>
      <c r="C2438" s="6" t="s">
        <v>14402</v>
      </c>
      <c r="D2438" s="14">
        <v>8015</v>
      </c>
      <c r="E2438" s="14">
        <v>-120</v>
      </c>
      <c r="F2438" s="14">
        <v>-1.48</v>
      </c>
      <c r="G2438" s="14">
        <v>293</v>
      </c>
      <c r="H2438" s="14">
        <v>14</v>
      </c>
      <c r="I2438" s="14">
        <v>-14</v>
      </c>
      <c r="J2438" s="14">
        <v>0</v>
      </c>
      <c r="K2438" s="14">
        <v>0</v>
      </c>
      <c r="L2438" s="14">
        <v>0</v>
      </c>
      <c r="M2438" s="14">
        <v>-19</v>
      </c>
      <c r="N2438" s="14">
        <v>0</v>
      </c>
      <c r="O2438" s="14">
        <v>5</v>
      </c>
      <c r="P2438" s="14">
        <v>0</v>
      </c>
      <c r="Q2438" s="14">
        <v>0</v>
      </c>
      <c r="R2438" s="14">
        <v>0</v>
      </c>
      <c r="S2438" s="14">
        <v>0</v>
      </c>
      <c r="T2438" s="14">
        <v>0</v>
      </c>
      <c r="U2438" s="11">
        <f>D2438*G2438</f>
        <v>2348395</v>
      </c>
      <c r="V2438" s="11">
        <f>D2438*L2438</f>
        <v>0</v>
      </c>
    </row>
    <row r="2439" spans="1:22" x14ac:dyDescent="0.3">
      <c r="A2439" s="14" t="str">
        <f>VLOOKUP(B2439,stocks!$B$3:$D$3093,2,FALSE)</f>
        <v>TRUE 인버스 플래티넘 선물 ETN</v>
      </c>
      <c r="B2439" s="6" t="s">
        <v>16432</v>
      </c>
      <c r="C2439" s="6" t="s">
        <v>14402</v>
      </c>
      <c r="D2439" s="14">
        <v>12300</v>
      </c>
      <c r="E2439" s="14">
        <v>580</v>
      </c>
      <c r="F2439" s="14">
        <v>4.95</v>
      </c>
      <c r="G2439" s="14">
        <v>185</v>
      </c>
      <c r="H2439" s="14">
        <v>185</v>
      </c>
      <c r="I2439" s="14">
        <v>-185</v>
      </c>
      <c r="J2439" s="14">
        <v>0</v>
      </c>
      <c r="K2439" s="14">
        <v>0</v>
      </c>
      <c r="L2439" s="14">
        <v>0</v>
      </c>
      <c r="M2439" s="14">
        <v>-185</v>
      </c>
      <c r="N2439" s="14">
        <v>0</v>
      </c>
      <c r="O2439" s="14">
        <v>0</v>
      </c>
      <c r="P2439" s="14">
        <v>0</v>
      </c>
      <c r="Q2439" s="14">
        <v>0</v>
      </c>
      <c r="R2439" s="14">
        <v>0</v>
      </c>
      <c r="S2439" s="14">
        <v>0</v>
      </c>
      <c r="T2439" s="14">
        <v>0</v>
      </c>
      <c r="U2439" s="11">
        <f>D2439*G2439</f>
        <v>2275500</v>
      </c>
      <c r="V2439" s="11">
        <f>D2439*L2439</f>
        <v>0</v>
      </c>
    </row>
    <row r="2440" spans="1:22" x14ac:dyDescent="0.3">
      <c r="A2440" s="14" t="str">
        <f>VLOOKUP(B2440,stocks!$B$3:$D$3093,2,FALSE)</f>
        <v>KBSTAR KRX국채선물3년10년스티프너</v>
      </c>
      <c r="B2440" s="6" t="s">
        <v>16144</v>
      </c>
      <c r="C2440" s="6" t="s">
        <v>14402</v>
      </c>
      <c r="D2440" s="14">
        <v>51210</v>
      </c>
      <c r="E2440" s="14">
        <v>-60</v>
      </c>
      <c r="F2440" s="14">
        <v>-0.12</v>
      </c>
      <c r="G2440" s="14">
        <v>42</v>
      </c>
      <c r="H2440" s="14">
        <v>30</v>
      </c>
      <c r="I2440" s="14">
        <v>-30</v>
      </c>
      <c r="J2440" s="14">
        <v>0</v>
      </c>
      <c r="K2440" s="14">
        <v>0</v>
      </c>
      <c r="L2440" s="14">
        <v>0</v>
      </c>
      <c r="M2440" s="14">
        <v>-36</v>
      </c>
      <c r="N2440" s="14">
        <v>0</v>
      </c>
      <c r="O2440" s="14">
        <v>6</v>
      </c>
      <c r="P2440" s="14">
        <v>0</v>
      </c>
      <c r="Q2440" s="14">
        <v>0</v>
      </c>
      <c r="R2440" s="14">
        <v>0</v>
      </c>
      <c r="S2440" s="14">
        <v>0</v>
      </c>
      <c r="T2440" s="14">
        <v>0</v>
      </c>
      <c r="U2440" s="11">
        <f>D2440*G2440</f>
        <v>2150820</v>
      </c>
      <c r="V2440" s="11">
        <f>D2440*L2440</f>
        <v>0</v>
      </c>
    </row>
    <row r="2441" spans="1:22" x14ac:dyDescent="0.3">
      <c r="A2441" s="14" t="str">
        <f>VLOOKUP(B2441,stocks!$B$3:$D$3093,2,FALSE)</f>
        <v>KB Wise 분할매매 ETN</v>
      </c>
      <c r="B2441" s="6" t="s">
        <v>16438</v>
      </c>
      <c r="C2441" s="6" t="s">
        <v>14402</v>
      </c>
      <c r="D2441" s="14">
        <v>11900</v>
      </c>
      <c r="E2441" s="14">
        <v>0</v>
      </c>
      <c r="F2441" s="14">
        <v>0</v>
      </c>
      <c r="G2441" s="14">
        <v>179</v>
      </c>
      <c r="H2441" s="14">
        <v>-129</v>
      </c>
      <c r="I2441" s="14">
        <v>129</v>
      </c>
      <c r="J2441" s="14">
        <v>0</v>
      </c>
      <c r="K2441" s="14">
        <v>0</v>
      </c>
      <c r="L2441" s="14">
        <v>0</v>
      </c>
      <c r="M2441" s="14">
        <v>81</v>
      </c>
      <c r="N2441" s="14">
        <v>0</v>
      </c>
      <c r="O2441" s="14">
        <v>0</v>
      </c>
      <c r="P2441" s="14">
        <v>0</v>
      </c>
      <c r="Q2441" s="14">
        <v>48</v>
      </c>
      <c r="R2441" s="14">
        <v>0</v>
      </c>
      <c r="S2441" s="14">
        <v>0</v>
      </c>
      <c r="T2441" s="14">
        <v>0</v>
      </c>
      <c r="U2441" s="11">
        <f>D2441*G2441</f>
        <v>2130100</v>
      </c>
      <c r="V2441" s="11">
        <f>D2441*L2441</f>
        <v>0</v>
      </c>
    </row>
    <row r="2442" spans="1:22" x14ac:dyDescent="0.3">
      <c r="A2442" s="14" t="str">
        <f>VLOOKUP(B2442,stocks!$B$3:$D$3093,2,FALSE)</f>
        <v>KBSTAR 우량업종</v>
      </c>
      <c r="B2442" s="6" t="s">
        <v>15446</v>
      </c>
      <c r="C2442" s="6" t="s">
        <v>14402</v>
      </c>
      <c r="D2442" s="14">
        <v>13375</v>
      </c>
      <c r="E2442" s="14">
        <v>-110</v>
      </c>
      <c r="F2442" s="14">
        <v>-0.82</v>
      </c>
      <c r="G2442" s="14">
        <v>156</v>
      </c>
      <c r="H2442" s="14">
        <v>71</v>
      </c>
      <c r="I2442" s="14">
        <v>-71</v>
      </c>
      <c r="J2442" s="14">
        <v>0</v>
      </c>
      <c r="K2442" s="14">
        <v>0</v>
      </c>
      <c r="L2442" s="14">
        <v>0</v>
      </c>
      <c r="M2442" s="14">
        <v>-155</v>
      </c>
      <c r="N2442" s="14">
        <v>0</v>
      </c>
      <c r="O2442" s="14">
        <v>10</v>
      </c>
      <c r="P2442" s="14">
        <v>0</v>
      </c>
      <c r="Q2442" s="14">
        <v>74</v>
      </c>
      <c r="R2442" s="14">
        <v>0</v>
      </c>
      <c r="S2442" s="14">
        <v>0</v>
      </c>
      <c r="T2442" s="14">
        <v>0</v>
      </c>
      <c r="U2442" s="11">
        <f>D2442*G2442</f>
        <v>2086500</v>
      </c>
      <c r="V2442" s="11">
        <f>D2442*L2442</f>
        <v>0</v>
      </c>
    </row>
    <row r="2443" spans="1:22" x14ac:dyDescent="0.3">
      <c r="A2443" s="14" t="str">
        <f>VLOOKUP(B2443,stocks!$B$3:$D$3093,2,FALSE)</f>
        <v>흥국 S&amp;P코리아로우볼</v>
      </c>
      <c r="B2443" s="6" t="s">
        <v>15631</v>
      </c>
      <c r="C2443" s="6" t="s">
        <v>14402</v>
      </c>
      <c r="D2443" s="14">
        <v>12650</v>
      </c>
      <c r="E2443" s="14">
        <v>-250</v>
      </c>
      <c r="F2443" s="14">
        <v>-1.94</v>
      </c>
      <c r="G2443" s="14">
        <v>164</v>
      </c>
      <c r="H2443" s="14">
        <v>163</v>
      </c>
      <c r="I2443" s="14">
        <v>-163</v>
      </c>
      <c r="J2443" s="14">
        <v>0</v>
      </c>
      <c r="K2443" s="14">
        <v>0</v>
      </c>
      <c r="L2443" s="14">
        <v>0</v>
      </c>
      <c r="M2443" s="14">
        <v>-163</v>
      </c>
      <c r="N2443" s="14">
        <v>0</v>
      </c>
      <c r="O2443" s="14">
        <v>0</v>
      </c>
      <c r="P2443" s="14">
        <v>0</v>
      </c>
      <c r="Q2443" s="14">
        <v>0</v>
      </c>
      <c r="R2443" s="14">
        <v>0</v>
      </c>
      <c r="S2443" s="14">
        <v>0</v>
      </c>
      <c r="T2443" s="14">
        <v>0</v>
      </c>
      <c r="U2443" s="11">
        <f>D2443*G2443</f>
        <v>2074600</v>
      </c>
      <c r="V2443" s="11">
        <f>D2443*L2443</f>
        <v>0</v>
      </c>
    </row>
    <row r="2444" spans="1:22" x14ac:dyDescent="0.3">
      <c r="A2444" s="14" t="str">
        <f>VLOOKUP(B2444,stocks!$B$3:$D$3093,2,FALSE)</f>
        <v>ARIRANG KS모멘텀가중TR</v>
      </c>
      <c r="B2444" s="6" t="s">
        <v>16118</v>
      </c>
      <c r="C2444" s="6" t="s">
        <v>14402</v>
      </c>
      <c r="D2444" s="14">
        <v>17020</v>
      </c>
      <c r="E2444" s="14">
        <v>-115</v>
      </c>
      <c r="F2444" s="14">
        <v>-0.67</v>
      </c>
      <c r="G2444" s="14">
        <v>120</v>
      </c>
      <c r="H2444" s="14">
        <v>-60</v>
      </c>
      <c r="I2444" s="14">
        <v>60</v>
      </c>
      <c r="J2444" s="14">
        <v>0</v>
      </c>
      <c r="K2444" s="14">
        <v>0</v>
      </c>
      <c r="L2444" s="14">
        <v>0</v>
      </c>
      <c r="M2444" s="14">
        <v>40</v>
      </c>
      <c r="N2444" s="14">
        <v>0</v>
      </c>
      <c r="O2444" s="14">
        <v>20</v>
      </c>
      <c r="P2444" s="14">
        <v>0</v>
      </c>
      <c r="Q2444" s="14">
        <v>0</v>
      </c>
      <c r="R2444" s="14">
        <v>0</v>
      </c>
      <c r="S2444" s="14">
        <v>0</v>
      </c>
      <c r="T2444" s="14">
        <v>0</v>
      </c>
      <c r="U2444" s="11">
        <f>D2444*G2444</f>
        <v>2042400</v>
      </c>
      <c r="V2444" s="11">
        <f>D2444*L2444</f>
        <v>0</v>
      </c>
    </row>
    <row r="2445" spans="1:22" x14ac:dyDescent="0.3">
      <c r="A2445" s="14" t="str">
        <f>VLOOKUP(B2445,stocks!$B$3:$D$3093,2,FALSE)</f>
        <v>KINDEX 국고채3년</v>
      </c>
      <c r="B2445" s="6" t="s">
        <v>15329</v>
      </c>
      <c r="C2445" s="6" t="s">
        <v>14402</v>
      </c>
      <c r="D2445" s="14">
        <v>106610</v>
      </c>
      <c r="E2445" s="14">
        <v>50</v>
      </c>
      <c r="F2445" s="14">
        <v>0.05</v>
      </c>
      <c r="G2445" s="14">
        <v>19</v>
      </c>
      <c r="H2445" s="14">
        <v>2</v>
      </c>
      <c r="I2445" s="14">
        <v>-1</v>
      </c>
      <c r="J2445" s="14">
        <v>0</v>
      </c>
      <c r="K2445" s="14">
        <v>0</v>
      </c>
      <c r="L2445" s="14">
        <v>0</v>
      </c>
      <c r="M2445" s="14">
        <v>-3</v>
      </c>
      <c r="N2445" s="14">
        <v>0</v>
      </c>
      <c r="O2445" s="14">
        <v>2</v>
      </c>
      <c r="P2445" s="14">
        <v>0</v>
      </c>
      <c r="Q2445" s="14">
        <v>0</v>
      </c>
      <c r="R2445" s="14">
        <v>0</v>
      </c>
      <c r="S2445" s="14">
        <v>-1</v>
      </c>
      <c r="T2445" s="14">
        <v>0</v>
      </c>
      <c r="U2445" s="11">
        <f>D2445*G2445</f>
        <v>2025590</v>
      </c>
      <c r="V2445" s="11">
        <f>D2445*L2445</f>
        <v>0</v>
      </c>
    </row>
    <row r="2446" spans="1:22" x14ac:dyDescent="0.3">
      <c r="A2446" s="14" t="str">
        <f>VLOOKUP(B2446,stocks!$B$3:$D$3093,2,FALSE)</f>
        <v>KINDEX Fn K-뉴딜디지털플러스</v>
      </c>
      <c r="B2446" s="6" t="s">
        <v>16217</v>
      </c>
      <c r="C2446" s="6" t="s">
        <v>14402</v>
      </c>
      <c r="D2446" s="14">
        <v>16055</v>
      </c>
      <c r="E2446" s="14">
        <v>65</v>
      </c>
      <c r="F2446" s="14">
        <v>0.41</v>
      </c>
      <c r="G2446" s="14">
        <v>126</v>
      </c>
      <c r="H2446" s="14">
        <v>-30</v>
      </c>
      <c r="I2446" s="14">
        <v>30</v>
      </c>
      <c r="J2446" s="14">
        <v>0</v>
      </c>
      <c r="K2446" s="14">
        <v>0</v>
      </c>
      <c r="L2446" s="14">
        <v>0</v>
      </c>
      <c r="M2446" s="14">
        <v>10</v>
      </c>
      <c r="N2446" s="14">
        <v>0</v>
      </c>
      <c r="O2446" s="14">
        <v>20</v>
      </c>
      <c r="P2446" s="14">
        <v>0</v>
      </c>
      <c r="Q2446" s="14">
        <v>0</v>
      </c>
      <c r="R2446" s="14">
        <v>0</v>
      </c>
      <c r="S2446" s="14">
        <v>0</v>
      </c>
      <c r="T2446" s="14">
        <v>0</v>
      </c>
      <c r="U2446" s="11">
        <f>D2446*G2446</f>
        <v>2022930</v>
      </c>
      <c r="V2446" s="11">
        <f>D2446*L2446</f>
        <v>0</v>
      </c>
    </row>
    <row r="2447" spans="1:22" x14ac:dyDescent="0.3">
      <c r="A2447" s="14" t="str">
        <f>VLOOKUP(B2447,stocks!$B$3:$D$3093,2,FALSE)</f>
        <v>ARIRANG 글로벌MSCI(합성 H)</v>
      </c>
      <c r="B2447" s="6" t="s">
        <v>15557</v>
      </c>
      <c r="C2447" s="6" t="s">
        <v>14402</v>
      </c>
      <c r="D2447" s="14">
        <v>17155</v>
      </c>
      <c r="E2447" s="14">
        <v>-250</v>
      </c>
      <c r="F2447" s="14">
        <v>-1.44</v>
      </c>
      <c r="G2447" s="14">
        <v>115</v>
      </c>
      <c r="H2447" s="14">
        <v>83</v>
      </c>
      <c r="I2447" s="14">
        <v>-83</v>
      </c>
      <c r="J2447" s="14">
        <v>0</v>
      </c>
      <c r="K2447" s="14">
        <v>0</v>
      </c>
      <c r="L2447" s="14">
        <v>0</v>
      </c>
      <c r="M2447" s="14">
        <v>-93</v>
      </c>
      <c r="N2447" s="14">
        <v>0</v>
      </c>
      <c r="O2447" s="14">
        <v>0</v>
      </c>
      <c r="P2447" s="14">
        <v>0</v>
      </c>
      <c r="Q2447" s="14">
        <v>10</v>
      </c>
      <c r="R2447" s="14">
        <v>0</v>
      </c>
      <c r="S2447" s="14">
        <v>0</v>
      </c>
      <c r="T2447" s="14">
        <v>0</v>
      </c>
      <c r="U2447" s="11">
        <f>D2447*G2447</f>
        <v>1972825</v>
      </c>
      <c r="V2447" s="11">
        <f>D2447*L2447</f>
        <v>0</v>
      </c>
    </row>
    <row r="2448" spans="1:22" x14ac:dyDescent="0.3">
      <c r="A2448" s="14" t="str">
        <f>VLOOKUP(B2448,stocks!$B$3:$D$3093,2,FALSE)</f>
        <v>삼성 화장품 테마주 ETN</v>
      </c>
      <c r="B2448" s="6" t="s">
        <v>16365</v>
      </c>
      <c r="C2448" s="6" t="s">
        <v>14402</v>
      </c>
      <c r="D2448" s="14">
        <v>5495</v>
      </c>
      <c r="E2448" s="14">
        <v>-95</v>
      </c>
      <c r="F2448" s="14">
        <v>-1.7</v>
      </c>
      <c r="G2448" s="14">
        <v>347</v>
      </c>
      <c r="H2448" s="14">
        <v>-331</v>
      </c>
      <c r="I2448" s="14">
        <v>331</v>
      </c>
      <c r="J2448" s="14">
        <v>0</v>
      </c>
      <c r="K2448" s="14">
        <v>0</v>
      </c>
      <c r="L2448" s="14">
        <v>0</v>
      </c>
      <c r="M2448" s="14">
        <v>331</v>
      </c>
      <c r="N2448" s="14">
        <v>0</v>
      </c>
      <c r="O2448" s="14">
        <v>0</v>
      </c>
      <c r="P2448" s="14">
        <v>0</v>
      </c>
      <c r="Q2448" s="14">
        <v>0</v>
      </c>
      <c r="R2448" s="14">
        <v>0</v>
      </c>
      <c r="S2448" s="14">
        <v>0</v>
      </c>
      <c r="T2448" s="14">
        <v>0</v>
      </c>
      <c r="U2448" s="11">
        <f>D2448*G2448</f>
        <v>1906765</v>
      </c>
      <c r="V2448" s="11">
        <f>D2448*L2448</f>
        <v>0</v>
      </c>
    </row>
    <row r="2449" spans="1:22" x14ac:dyDescent="0.3">
      <c r="A2449" s="14" t="str">
        <f>VLOOKUP(B2449,stocks!$B$3:$D$3093,2,FALSE)</f>
        <v>대신 골드 커버드콜 타겟 5%인컴 ETN(H)</v>
      </c>
      <c r="B2449" s="6" t="s">
        <v>16345</v>
      </c>
      <c r="C2449" s="6" t="s">
        <v>14402</v>
      </c>
      <c r="D2449" s="14">
        <v>12875</v>
      </c>
      <c r="E2449" s="14">
        <v>-50</v>
      </c>
      <c r="F2449" s="14">
        <v>-0.39</v>
      </c>
      <c r="G2449" s="14">
        <v>148</v>
      </c>
      <c r="H2449" s="14">
        <v>-106</v>
      </c>
      <c r="I2449" s="14">
        <v>106</v>
      </c>
      <c r="J2449" s="14">
        <v>0</v>
      </c>
      <c r="K2449" s="14">
        <v>0</v>
      </c>
      <c r="L2449" s="14">
        <v>0</v>
      </c>
      <c r="M2449" s="14">
        <v>61</v>
      </c>
      <c r="N2449" s="14">
        <v>0</v>
      </c>
      <c r="O2449" s="14">
        <v>0</v>
      </c>
      <c r="P2449" s="14">
        <v>0</v>
      </c>
      <c r="Q2449" s="14">
        <v>45</v>
      </c>
      <c r="R2449" s="14">
        <v>0</v>
      </c>
      <c r="S2449" s="14">
        <v>0</v>
      </c>
      <c r="T2449" s="14">
        <v>0</v>
      </c>
      <c r="U2449" s="11">
        <f>D2449*G2449</f>
        <v>1905500</v>
      </c>
      <c r="V2449" s="11">
        <f>D2449*L2449</f>
        <v>0</v>
      </c>
    </row>
    <row r="2450" spans="1:22" x14ac:dyDescent="0.3">
      <c r="A2450" s="14" t="str">
        <f>VLOOKUP(B2450,stocks!$B$3:$D$3093,2,FALSE)</f>
        <v>KBSTAR KIS단기종합채권(AA-이상)액티브</v>
      </c>
      <c r="B2450" s="6" t="s">
        <v>16259</v>
      </c>
      <c r="C2450" s="6" t="s">
        <v>14402</v>
      </c>
      <c r="D2450" s="14">
        <v>99925</v>
      </c>
      <c r="E2450" s="14">
        <v>-5</v>
      </c>
      <c r="F2450" s="14">
        <v>-0.01</v>
      </c>
      <c r="G2450" s="14">
        <v>18</v>
      </c>
      <c r="H2450" s="14">
        <v>6</v>
      </c>
      <c r="I2450" s="14">
        <v>-6</v>
      </c>
      <c r="J2450" s="14">
        <v>0</v>
      </c>
      <c r="K2450" s="14">
        <v>0</v>
      </c>
      <c r="L2450" s="14">
        <v>0</v>
      </c>
      <c r="M2450" s="14">
        <v>-12</v>
      </c>
      <c r="N2450" s="14">
        <v>0</v>
      </c>
      <c r="O2450" s="14">
        <v>6</v>
      </c>
      <c r="P2450" s="14">
        <v>0</v>
      </c>
      <c r="Q2450" s="14">
        <v>0</v>
      </c>
      <c r="R2450" s="14">
        <v>0</v>
      </c>
      <c r="S2450" s="14">
        <v>0</v>
      </c>
      <c r="T2450" s="14">
        <v>0</v>
      </c>
      <c r="U2450" s="11">
        <f>D2450*G2450</f>
        <v>1798650</v>
      </c>
      <c r="V2450" s="11">
        <f>D2450*L2450</f>
        <v>0</v>
      </c>
    </row>
    <row r="2451" spans="1:22" x14ac:dyDescent="0.3">
      <c r="A2451" s="14" t="str">
        <f>VLOOKUP(B2451,stocks!$B$3:$D$3093,2,FALSE)</f>
        <v>TIGER 모멘텀</v>
      </c>
      <c r="B2451" s="6" t="s">
        <v>15468</v>
      </c>
      <c r="C2451" s="6" t="s">
        <v>14402</v>
      </c>
      <c r="D2451" s="14">
        <v>25275</v>
      </c>
      <c r="E2451" s="14">
        <v>-390</v>
      </c>
      <c r="F2451" s="14">
        <v>-1.52</v>
      </c>
      <c r="G2451" s="14">
        <v>69</v>
      </c>
      <c r="H2451" s="14">
        <v>34</v>
      </c>
      <c r="I2451" s="14">
        <v>-34</v>
      </c>
      <c r="J2451" s="14">
        <v>0</v>
      </c>
      <c r="K2451" s="14">
        <v>0</v>
      </c>
      <c r="L2451" s="14">
        <v>0</v>
      </c>
      <c r="M2451" s="14">
        <v>-34</v>
      </c>
      <c r="N2451" s="14">
        <v>0</v>
      </c>
      <c r="O2451" s="14">
        <v>0</v>
      </c>
      <c r="P2451" s="14">
        <v>0</v>
      </c>
      <c r="Q2451" s="14">
        <v>0</v>
      </c>
      <c r="R2451" s="14">
        <v>0</v>
      </c>
      <c r="S2451" s="14">
        <v>0</v>
      </c>
      <c r="T2451" s="14">
        <v>0</v>
      </c>
      <c r="U2451" s="11">
        <f>D2451*G2451</f>
        <v>1743975</v>
      </c>
      <c r="V2451" s="11">
        <f>D2451*L2451</f>
        <v>0</v>
      </c>
    </row>
    <row r="2452" spans="1:22" x14ac:dyDescent="0.3">
      <c r="A2452" s="14" t="str">
        <f>VLOOKUP(B2452,stocks!$B$3:$D$3093,2,FALSE)</f>
        <v>ARIRANG KS밸류가중TR</v>
      </c>
      <c r="B2452" s="6" t="s">
        <v>16119</v>
      </c>
      <c r="C2452" s="6" t="s">
        <v>14402</v>
      </c>
      <c r="D2452" s="14">
        <v>16685</v>
      </c>
      <c r="E2452" s="14">
        <v>-275</v>
      </c>
      <c r="F2452" s="14">
        <v>-1.62</v>
      </c>
      <c r="G2452" s="14">
        <v>97</v>
      </c>
      <c r="H2452" s="14">
        <v>-60</v>
      </c>
      <c r="I2452" s="14">
        <v>60</v>
      </c>
      <c r="J2452" s="14">
        <v>0</v>
      </c>
      <c r="K2452" s="14">
        <v>0</v>
      </c>
      <c r="L2452" s="14">
        <v>0</v>
      </c>
      <c r="M2452" s="14">
        <v>40</v>
      </c>
      <c r="N2452" s="14">
        <v>0</v>
      </c>
      <c r="O2452" s="14">
        <v>20</v>
      </c>
      <c r="P2452" s="14">
        <v>0</v>
      </c>
      <c r="Q2452" s="14">
        <v>0</v>
      </c>
      <c r="R2452" s="14">
        <v>0</v>
      </c>
      <c r="S2452" s="14">
        <v>0</v>
      </c>
      <c r="T2452" s="14">
        <v>0</v>
      </c>
      <c r="U2452" s="11">
        <f>D2452*G2452</f>
        <v>1618445</v>
      </c>
      <c r="V2452" s="11">
        <f>D2452*L2452</f>
        <v>0</v>
      </c>
    </row>
    <row r="2453" spans="1:22" x14ac:dyDescent="0.3">
      <c r="A2453" s="14" t="str">
        <f>VLOOKUP(B2453,stocks!$B$3:$D$3093,2,FALSE)</f>
        <v>ARIRANG 200동일가중</v>
      </c>
      <c r="B2453" s="6" t="s">
        <v>15959</v>
      </c>
      <c r="C2453" s="6" t="s">
        <v>14402</v>
      </c>
      <c r="D2453" s="14">
        <v>12095</v>
      </c>
      <c r="E2453" s="14">
        <v>-200</v>
      </c>
      <c r="F2453" s="14">
        <v>-1.63</v>
      </c>
      <c r="G2453" s="14">
        <v>127</v>
      </c>
      <c r="H2453" s="14">
        <v>74</v>
      </c>
      <c r="I2453" s="14">
        <v>-74</v>
      </c>
      <c r="J2453" s="14">
        <v>0</v>
      </c>
      <c r="K2453" s="14">
        <v>0</v>
      </c>
      <c r="L2453" s="14">
        <v>0</v>
      </c>
      <c r="M2453" s="14">
        <v>-94</v>
      </c>
      <c r="N2453" s="14">
        <v>0</v>
      </c>
      <c r="O2453" s="14">
        <v>20</v>
      </c>
      <c r="P2453" s="14">
        <v>0</v>
      </c>
      <c r="Q2453" s="14">
        <v>0</v>
      </c>
      <c r="R2453" s="14">
        <v>0</v>
      </c>
      <c r="S2453" s="14">
        <v>0</v>
      </c>
      <c r="T2453" s="14">
        <v>0</v>
      </c>
      <c r="U2453" s="11">
        <f>D2453*G2453</f>
        <v>1536065</v>
      </c>
      <c r="V2453" s="11">
        <f>D2453*L2453</f>
        <v>0</v>
      </c>
    </row>
    <row r="2454" spans="1:22" x14ac:dyDescent="0.3">
      <c r="A2454" s="14" t="str">
        <f>VLOOKUP(B2454,stocks!$B$3:$D$3093,2,FALSE)</f>
        <v>KOSEF 코스닥150</v>
      </c>
      <c r="B2454" s="6" t="s">
        <v>16056</v>
      </c>
      <c r="C2454" s="6" t="s">
        <v>14402</v>
      </c>
      <c r="D2454" s="14">
        <v>7195</v>
      </c>
      <c r="E2454" s="14">
        <v>-50</v>
      </c>
      <c r="F2454" s="14">
        <v>-0.69</v>
      </c>
      <c r="G2454" s="14">
        <v>213</v>
      </c>
      <c r="H2454" s="14">
        <v>-121</v>
      </c>
      <c r="I2454" s="14">
        <v>121</v>
      </c>
      <c r="J2454" s="14">
        <v>0</v>
      </c>
      <c r="K2454" s="14">
        <v>0</v>
      </c>
      <c r="L2454" s="14">
        <v>0</v>
      </c>
      <c r="M2454" s="14">
        <v>71</v>
      </c>
      <c r="N2454" s="14">
        <v>0</v>
      </c>
      <c r="O2454" s="14">
        <v>50</v>
      </c>
      <c r="P2454" s="14">
        <v>0</v>
      </c>
      <c r="Q2454" s="14">
        <v>0</v>
      </c>
      <c r="R2454" s="14">
        <v>0</v>
      </c>
      <c r="S2454" s="14">
        <v>0</v>
      </c>
      <c r="T2454" s="14">
        <v>0</v>
      </c>
      <c r="U2454" s="11">
        <f>D2454*G2454</f>
        <v>1532535</v>
      </c>
      <c r="V2454" s="11">
        <f>D2454*L2454</f>
        <v>0</v>
      </c>
    </row>
    <row r="2455" spans="1:22" x14ac:dyDescent="0.3">
      <c r="A2455" s="14" t="str">
        <f>VLOOKUP(B2455,stocks!$B$3:$D$3093,2,FALSE)</f>
        <v>파워 코스피100</v>
      </c>
      <c r="B2455" s="6" t="s">
        <v>15452</v>
      </c>
      <c r="C2455" s="6" t="s">
        <v>14402</v>
      </c>
      <c r="D2455" s="14">
        <v>33240</v>
      </c>
      <c r="E2455" s="14">
        <v>-195</v>
      </c>
      <c r="F2455" s="14">
        <v>-0.57999999999999996</v>
      </c>
      <c r="G2455" s="14">
        <v>46</v>
      </c>
      <c r="H2455" s="14">
        <v>-6</v>
      </c>
      <c r="I2455" s="14">
        <v>6</v>
      </c>
      <c r="J2455" s="14">
        <v>0</v>
      </c>
      <c r="K2455" s="14">
        <v>0</v>
      </c>
      <c r="L2455" s="14">
        <v>0</v>
      </c>
      <c r="M2455" s="14">
        <v>-40</v>
      </c>
      <c r="N2455" s="14">
        <v>0</v>
      </c>
      <c r="O2455" s="14">
        <v>46</v>
      </c>
      <c r="P2455" s="14">
        <v>0</v>
      </c>
      <c r="Q2455" s="14">
        <v>0</v>
      </c>
      <c r="R2455" s="14">
        <v>0</v>
      </c>
      <c r="S2455" s="14">
        <v>0</v>
      </c>
      <c r="T2455" s="14">
        <v>0</v>
      </c>
      <c r="U2455" s="11">
        <f>D2455*G2455</f>
        <v>1529040</v>
      </c>
      <c r="V2455" s="11">
        <f>D2455*L2455</f>
        <v>0</v>
      </c>
    </row>
    <row r="2456" spans="1:22" x14ac:dyDescent="0.3">
      <c r="A2456" s="14" t="str">
        <f>VLOOKUP(B2456,stocks!$B$3:$D$3093,2,FALSE)</f>
        <v>미래에셋 K200 Auto-KO-C 2206-01 ETN</v>
      </c>
      <c r="B2456" s="6" t="s">
        <v>16362</v>
      </c>
      <c r="C2456" s="6" t="s">
        <v>14402</v>
      </c>
      <c r="D2456" s="14">
        <v>10110</v>
      </c>
      <c r="E2456" s="14">
        <v>-200</v>
      </c>
      <c r="F2456" s="14">
        <v>-1.94</v>
      </c>
      <c r="G2456" s="14">
        <v>150</v>
      </c>
      <c r="H2456" s="14">
        <v>0</v>
      </c>
      <c r="I2456" s="14">
        <v>0</v>
      </c>
      <c r="J2456" s="14">
        <v>0</v>
      </c>
      <c r="K2456" s="14">
        <v>0</v>
      </c>
      <c r="L2456" s="14">
        <v>0</v>
      </c>
      <c r="M2456" s="14">
        <v>0</v>
      </c>
      <c r="N2456" s="14">
        <v>0</v>
      </c>
      <c r="O2456" s="14">
        <v>0</v>
      </c>
      <c r="P2456" s="14">
        <v>0</v>
      </c>
      <c r="Q2456" s="14">
        <v>0</v>
      </c>
      <c r="R2456" s="14">
        <v>0</v>
      </c>
      <c r="S2456" s="14">
        <v>0</v>
      </c>
      <c r="T2456" s="14">
        <v>0</v>
      </c>
      <c r="U2456" s="11">
        <f>D2456*G2456</f>
        <v>1516500</v>
      </c>
      <c r="V2456" s="11">
        <f>D2456*L2456</f>
        <v>0</v>
      </c>
    </row>
    <row r="2457" spans="1:22" x14ac:dyDescent="0.3">
      <c r="A2457" s="14" t="str">
        <f>VLOOKUP(B2457,stocks!$B$3:$D$3093,2,FALSE)</f>
        <v>KODEX 퀄리티Plus</v>
      </c>
      <c r="B2457" s="6" t="s">
        <v>15742</v>
      </c>
      <c r="C2457" s="6" t="s">
        <v>14402</v>
      </c>
      <c r="D2457" s="14">
        <v>11730</v>
      </c>
      <c r="E2457" s="14">
        <v>-135</v>
      </c>
      <c r="F2457" s="14">
        <v>-1.1399999999999999</v>
      </c>
      <c r="G2457" s="14">
        <v>123</v>
      </c>
      <c r="H2457" s="14">
        <v>39</v>
      </c>
      <c r="I2457" s="14">
        <v>-39</v>
      </c>
      <c r="J2457" s="14">
        <v>0</v>
      </c>
      <c r="K2457" s="14">
        <v>0</v>
      </c>
      <c r="L2457" s="14">
        <v>0</v>
      </c>
      <c r="M2457" s="14">
        <v>-114</v>
      </c>
      <c r="N2457" s="14">
        <v>75</v>
      </c>
      <c r="O2457" s="14">
        <v>0</v>
      </c>
      <c r="P2457" s="14">
        <v>0</v>
      </c>
      <c r="Q2457" s="14">
        <v>0</v>
      </c>
      <c r="R2457" s="14">
        <v>0</v>
      </c>
      <c r="S2457" s="14">
        <v>0</v>
      </c>
      <c r="T2457" s="14">
        <v>0</v>
      </c>
      <c r="U2457" s="11">
        <f>D2457*G2457</f>
        <v>1442790</v>
      </c>
      <c r="V2457" s="11">
        <f>D2457*L2457</f>
        <v>0</v>
      </c>
    </row>
    <row r="2458" spans="1:22" x14ac:dyDescent="0.3">
      <c r="A2458" s="14" t="str">
        <f>VLOOKUP(B2458,stocks!$B$3:$D$3093,2,FALSE)</f>
        <v>ARIRANG 중형주저변동50</v>
      </c>
      <c r="B2458" s="6" t="s">
        <v>15832</v>
      </c>
      <c r="C2458" s="6" t="s">
        <v>14402</v>
      </c>
      <c r="D2458" s="14">
        <v>11990</v>
      </c>
      <c r="E2458" s="14">
        <v>-220</v>
      </c>
      <c r="F2458" s="14">
        <v>-1.8</v>
      </c>
      <c r="G2458" s="14">
        <v>118</v>
      </c>
      <c r="H2458" s="14">
        <v>-21</v>
      </c>
      <c r="I2458" s="14">
        <v>21</v>
      </c>
      <c r="J2458" s="14">
        <v>0</v>
      </c>
      <c r="K2458" s="14">
        <v>0</v>
      </c>
      <c r="L2458" s="14">
        <v>0</v>
      </c>
      <c r="M2458" s="14">
        <v>-63</v>
      </c>
      <c r="N2458" s="14">
        <v>0</v>
      </c>
      <c r="O2458" s="14">
        <v>20</v>
      </c>
      <c r="P2458" s="14">
        <v>0</v>
      </c>
      <c r="Q2458" s="14">
        <v>64</v>
      </c>
      <c r="R2458" s="14">
        <v>0</v>
      </c>
      <c r="S2458" s="14">
        <v>0</v>
      </c>
      <c r="T2458" s="14">
        <v>0</v>
      </c>
      <c r="U2458" s="11">
        <f>D2458*G2458</f>
        <v>1414820</v>
      </c>
      <c r="V2458" s="11">
        <f>D2458*L2458</f>
        <v>0</v>
      </c>
    </row>
    <row r="2459" spans="1:22" x14ac:dyDescent="0.3">
      <c r="A2459" s="14" t="str">
        <f>VLOOKUP(B2459,stocks!$B$3:$D$3093,2,FALSE)</f>
        <v>대신 인버스 니켈선물 ETN(H)</v>
      </c>
      <c r="B2459" s="6" t="s">
        <v>16340</v>
      </c>
      <c r="C2459" s="6" t="s">
        <v>14402</v>
      </c>
      <c r="D2459" s="14">
        <v>5295</v>
      </c>
      <c r="E2459" s="14">
        <v>5</v>
      </c>
      <c r="F2459" s="14">
        <v>0.09</v>
      </c>
      <c r="G2459" s="14">
        <v>259</v>
      </c>
      <c r="H2459" s="14">
        <v>-72</v>
      </c>
      <c r="I2459" s="14">
        <v>72</v>
      </c>
      <c r="J2459" s="14">
        <v>0</v>
      </c>
      <c r="K2459" s="14">
        <v>0</v>
      </c>
      <c r="L2459" s="14">
        <v>0</v>
      </c>
      <c r="M2459" s="14">
        <v>72</v>
      </c>
      <c r="N2459" s="14">
        <v>0</v>
      </c>
      <c r="O2459" s="14">
        <v>0</v>
      </c>
      <c r="P2459" s="14">
        <v>0</v>
      </c>
      <c r="Q2459" s="14">
        <v>0</v>
      </c>
      <c r="R2459" s="14">
        <v>0</v>
      </c>
      <c r="S2459" s="14">
        <v>0</v>
      </c>
      <c r="T2459" s="14">
        <v>0</v>
      </c>
      <c r="U2459" s="11">
        <f>D2459*G2459</f>
        <v>1371405</v>
      </c>
      <c r="V2459" s="11">
        <f>D2459*L2459</f>
        <v>0</v>
      </c>
    </row>
    <row r="2460" spans="1:22" x14ac:dyDescent="0.3">
      <c r="A2460" s="14" t="str">
        <f>VLOOKUP(B2460,stocks!$B$3:$D$3093,2,FALSE)</f>
        <v>KODEX MSCI EM선물(H)</v>
      </c>
      <c r="B2460" s="6" t="s">
        <v>15938</v>
      </c>
      <c r="C2460" s="6" t="s">
        <v>14402</v>
      </c>
      <c r="D2460" s="14">
        <v>10725</v>
      </c>
      <c r="E2460" s="14">
        <v>-160</v>
      </c>
      <c r="F2460" s="14">
        <v>-1.47</v>
      </c>
      <c r="G2460" s="14">
        <v>124</v>
      </c>
      <c r="H2460" s="14">
        <v>82</v>
      </c>
      <c r="I2460" s="14">
        <v>-82</v>
      </c>
      <c r="J2460" s="14">
        <v>0</v>
      </c>
      <c r="K2460" s="14">
        <v>0</v>
      </c>
      <c r="L2460" s="14">
        <v>0</v>
      </c>
      <c r="M2460" s="14">
        <v>-82</v>
      </c>
      <c r="N2460" s="14">
        <v>0</v>
      </c>
      <c r="O2460" s="14">
        <v>0</v>
      </c>
      <c r="P2460" s="14">
        <v>0</v>
      </c>
      <c r="Q2460" s="14">
        <v>0</v>
      </c>
      <c r="R2460" s="14">
        <v>0</v>
      </c>
      <c r="S2460" s="14">
        <v>0</v>
      </c>
      <c r="T2460" s="14">
        <v>0</v>
      </c>
      <c r="U2460" s="11">
        <f>D2460*G2460</f>
        <v>1329900</v>
      </c>
      <c r="V2460" s="11">
        <f>D2460*L2460</f>
        <v>0</v>
      </c>
    </row>
    <row r="2461" spans="1:22" x14ac:dyDescent="0.3">
      <c r="A2461" s="14" t="str">
        <f>VLOOKUP(B2461,stocks!$B$3:$D$3093,2,FALSE)</f>
        <v>TIGER CD금리투자KIS(합성)</v>
      </c>
      <c r="B2461" s="6" t="s">
        <v>16183</v>
      </c>
      <c r="C2461" s="6" t="s">
        <v>14402</v>
      </c>
      <c r="D2461" s="14">
        <v>50330</v>
      </c>
      <c r="E2461" s="14">
        <v>-10</v>
      </c>
      <c r="F2461" s="14">
        <v>-0.02</v>
      </c>
      <c r="G2461" s="14">
        <v>26</v>
      </c>
      <c r="H2461" s="14">
        <v>-20</v>
      </c>
      <c r="I2461" s="14">
        <v>20</v>
      </c>
      <c r="J2461" s="14">
        <v>0</v>
      </c>
      <c r="K2461" s="14">
        <v>0</v>
      </c>
      <c r="L2461" s="14">
        <v>0</v>
      </c>
      <c r="M2461" s="14">
        <v>20</v>
      </c>
      <c r="N2461" s="14">
        <v>0</v>
      </c>
      <c r="O2461" s="14">
        <v>0</v>
      </c>
      <c r="P2461" s="14">
        <v>0</v>
      </c>
      <c r="Q2461" s="14">
        <v>0</v>
      </c>
      <c r="R2461" s="14">
        <v>0</v>
      </c>
      <c r="S2461" s="14">
        <v>0</v>
      </c>
      <c r="T2461" s="14">
        <v>0</v>
      </c>
      <c r="U2461" s="11">
        <f>D2461*G2461</f>
        <v>1308580</v>
      </c>
      <c r="V2461" s="11">
        <f>D2461*L2461</f>
        <v>0</v>
      </c>
    </row>
    <row r="2462" spans="1:22" x14ac:dyDescent="0.3">
      <c r="A2462" s="14" t="str">
        <f>VLOOKUP(B2462,stocks!$B$3:$D$3093,2,FALSE)</f>
        <v>TREX 200</v>
      </c>
      <c r="B2462" s="6" t="s">
        <v>15309</v>
      </c>
      <c r="C2462" s="6" t="s">
        <v>14402</v>
      </c>
      <c r="D2462" s="14">
        <v>43585</v>
      </c>
      <c r="E2462" s="14">
        <v>-400</v>
      </c>
      <c r="F2462" s="14">
        <v>-0.91</v>
      </c>
      <c r="G2462" s="14">
        <v>30</v>
      </c>
      <c r="H2462" s="14">
        <v>-2</v>
      </c>
      <c r="I2462" s="14">
        <v>2</v>
      </c>
      <c r="J2462" s="14">
        <v>0</v>
      </c>
      <c r="K2462" s="14">
        <v>0</v>
      </c>
      <c r="L2462" s="14">
        <v>0</v>
      </c>
      <c r="M2462" s="14">
        <v>-28</v>
      </c>
      <c r="N2462" s="14">
        <v>0</v>
      </c>
      <c r="O2462" s="14">
        <v>30</v>
      </c>
      <c r="P2462" s="14">
        <v>0</v>
      </c>
      <c r="Q2462" s="14">
        <v>0</v>
      </c>
      <c r="R2462" s="14">
        <v>0</v>
      </c>
      <c r="S2462" s="14">
        <v>0</v>
      </c>
      <c r="T2462" s="14">
        <v>0</v>
      </c>
      <c r="U2462" s="11">
        <f>D2462*G2462</f>
        <v>1307550</v>
      </c>
      <c r="V2462" s="11">
        <f>D2462*L2462</f>
        <v>0</v>
      </c>
    </row>
    <row r="2463" spans="1:22" x14ac:dyDescent="0.3">
      <c r="A2463" s="14" t="str">
        <f>VLOOKUP(B2463,stocks!$B$3:$D$3093,2,FALSE)</f>
        <v>TIGER 이머징마켓MSCI레버리지(합성 H)</v>
      </c>
      <c r="B2463" s="6" t="s">
        <v>15666</v>
      </c>
      <c r="C2463" s="6" t="s">
        <v>14402</v>
      </c>
      <c r="D2463" s="14">
        <v>15465</v>
      </c>
      <c r="E2463" s="14">
        <v>-295</v>
      </c>
      <c r="F2463" s="14">
        <v>-1.87</v>
      </c>
      <c r="G2463" s="14">
        <v>81</v>
      </c>
      <c r="H2463" s="14">
        <v>29</v>
      </c>
      <c r="I2463" s="14">
        <v>-29</v>
      </c>
      <c r="J2463" s="14">
        <v>0</v>
      </c>
      <c r="K2463" s="14">
        <v>0</v>
      </c>
      <c r="L2463" s="14">
        <v>0</v>
      </c>
      <c r="M2463" s="14">
        <v>-29</v>
      </c>
      <c r="N2463" s="14">
        <v>0</v>
      </c>
      <c r="O2463" s="14">
        <v>0</v>
      </c>
      <c r="P2463" s="14">
        <v>0</v>
      </c>
      <c r="Q2463" s="14">
        <v>0</v>
      </c>
      <c r="R2463" s="14">
        <v>0</v>
      </c>
      <c r="S2463" s="14">
        <v>0</v>
      </c>
      <c r="T2463" s="14">
        <v>0</v>
      </c>
      <c r="U2463" s="11">
        <f>D2463*G2463</f>
        <v>1252665</v>
      </c>
      <c r="V2463" s="11">
        <f>D2463*L2463</f>
        <v>0</v>
      </c>
    </row>
    <row r="2464" spans="1:22" x14ac:dyDescent="0.3">
      <c r="A2464" s="14" t="str">
        <f>VLOOKUP(B2464,stocks!$B$3:$D$3093,2,FALSE)</f>
        <v>HANARO KRX300</v>
      </c>
      <c r="B2464" s="6" t="s">
        <v>15994</v>
      </c>
      <c r="C2464" s="6" t="s">
        <v>14402</v>
      </c>
      <c r="D2464" s="14">
        <v>19605</v>
      </c>
      <c r="E2464" s="14">
        <v>-40</v>
      </c>
      <c r="F2464" s="14">
        <v>-0.2</v>
      </c>
      <c r="G2464" s="14">
        <v>62</v>
      </c>
      <c r="H2464" s="14">
        <v>1</v>
      </c>
      <c r="I2464" s="14">
        <v>-1</v>
      </c>
      <c r="J2464" s="14">
        <v>0</v>
      </c>
      <c r="K2464" s="14">
        <v>0</v>
      </c>
      <c r="L2464" s="14">
        <v>0</v>
      </c>
      <c r="M2464" s="14">
        <v>-62</v>
      </c>
      <c r="N2464" s="14">
        <v>0</v>
      </c>
      <c r="O2464" s="14">
        <v>0</v>
      </c>
      <c r="P2464" s="14">
        <v>0</v>
      </c>
      <c r="Q2464" s="14">
        <v>61</v>
      </c>
      <c r="R2464" s="14">
        <v>0</v>
      </c>
      <c r="S2464" s="14">
        <v>0</v>
      </c>
      <c r="T2464" s="14">
        <v>0</v>
      </c>
      <c r="U2464" s="11">
        <f>D2464*G2464</f>
        <v>1215510</v>
      </c>
      <c r="V2464" s="11">
        <f>D2464*L2464</f>
        <v>0</v>
      </c>
    </row>
    <row r="2465" spans="1:22" x14ac:dyDescent="0.3">
      <c r="A2465" s="14" t="str">
        <f>VLOOKUP(B2465,stocks!$B$3:$D$3093,2,FALSE)</f>
        <v>TRUE 인버스 2X HSCEI ETN(H)</v>
      </c>
      <c r="B2465" s="6" t="s">
        <v>16415</v>
      </c>
      <c r="C2465" s="6" t="s">
        <v>14402</v>
      </c>
      <c r="D2465" s="14">
        <v>6055</v>
      </c>
      <c r="E2465" s="14">
        <v>110</v>
      </c>
      <c r="F2465" s="14">
        <v>1.85</v>
      </c>
      <c r="G2465" s="14">
        <v>199</v>
      </c>
      <c r="H2465" s="14">
        <v>139</v>
      </c>
      <c r="I2465" s="14">
        <v>-139</v>
      </c>
      <c r="J2465" s="14">
        <v>0</v>
      </c>
      <c r="K2465" s="14">
        <v>0</v>
      </c>
      <c r="L2465" s="14">
        <v>0</v>
      </c>
      <c r="M2465" s="14">
        <v>-139</v>
      </c>
      <c r="N2465" s="14">
        <v>0</v>
      </c>
      <c r="O2465" s="14">
        <v>0</v>
      </c>
      <c r="P2465" s="14">
        <v>0</v>
      </c>
      <c r="Q2465" s="14">
        <v>0</v>
      </c>
      <c r="R2465" s="14">
        <v>0</v>
      </c>
      <c r="S2465" s="14">
        <v>0</v>
      </c>
      <c r="T2465" s="14">
        <v>0</v>
      </c>
      <c r="U2465" s="11">
        <f>D2465*G2465</f>
        <v>1204945</v>
      </c>
      <c r="V2465" s="11">
        <f>D2465*L2465</f>
        <v>0</v>
      </c>
    </row>
    <row r="2466" spans="1:22" x14ac:dyDescent="0.3">
      <c r="A2466" s="14" t="str">
        <f>VLOOKUP(B2466,stocks!$B$3:$D$3093,2,FALSE)</f>
        <v>KBSTAR 미국장기국채선물레버리지(합성 H)</v>
      </c>
      <c r="B2466" s="6" t="s">
        <v>15838</v>
      </c>
      <c r="C2466" s="6" t="s">
        <v>14402</v>
      </c>
      <c r="D2466" s="14">
        <v>12950</v>
      </c>
      <c r="E2466" s="14">
        <v>395</v>
      </c>
      <c r="F2466" s="14">
        <v>3.15</v>
      </c>
      <c r="G2466" s="14">
        <v>92</v>
      </c>
      <c r="H2466" s="14">
        <v>-51</v>
      </c>
      <c r="I2466" s="14">
        <v>51</v>
      </c>
      <c r="J2466" s="14">
        <v>0</v>
      </c>
      <c r="K2466" s="14">
        <v>0</v>
      </c>
      <c r="L2466" s="14">
        <v>0</v>
      </c>
      <c r="M2466" s="14">
        <v>51</v>
      </c>
      <c r="N2466" s="14">
        <v>0</v>
      </c>
      <c r="O2466" s="14">
        <v>0</v>
      </c>
      <c r="P2466" s="14">
        <v>0</v>
      </c>
      <c r="Q2466" s="14">
        <v>0</v>
      </c>
      <c r="R2466" s="14">
        <v>0</v>
      </c>
      <c r="S2466" s="14">
        <v>0</v>
      </c>
      <c r="T2466" s="14">
        <v>0</v>
      </c>
      <c r="U2466" s="11">
        <f>D2466*G2466</f>
        <v>1191400</v>
      </c>
      <c r="V2466" s="11">
        <f>D2466*L2466</f>
        <v>0</v>
      </c>
    </row>
    <row r="2467" spans="1:22" x14ac:dyDescent="0.3">
      <c r="A2467" s="14" t="str">
        <f>VLOOKUP(B2467,stocks!$B$3:$D$3093,2,FALSE)</f>
        <v>TRUE 레버리지 HSCEI ETN(H)</v>
      </c>
      <c r="B2467" s="6" t="s">
        <v>16414</v>
      </c>
      <c r="C2467" s="6" t="s">
        <v>14402</v>
      </c>
      <c r="D2467" s="14">
        <v>10245</v>
      </c>
      <c r="E2467" s="14">
        <v>-150</v>
      </c>
      <c r="F2467" s="14">
        <v>-1.44</v>
      </c>
      <c r="G2467" s="14">
        <v>114</v>
      </c>
      <c r="H2467" s="14">
        <v>-88</v>
      </c>
      <c r="I2467" s="14">
        <v>88</v>
      </c>
      <c r="J2467" s="14">
        <v>0</v>
      </c>
      <c r="K2467" s="14">
        <v>0</v>
      </c>
      <c r="L2467" s="14">
        <v>0</v>
      </c>
      <c r="M2467" s="14">
        <v>88</v>
      </c>
      <c r="N2467" s="14">
        <v>0</v>
      </c>
      <c r="O2467" s="14">
        <v>0</v>
      </c>
      <c r="P2467" s="14">
        <v>0</v>
      </c>
      <c r="Q2467" s="14">
        <v>0</v>
      </c>
      <c r="R2467" s="14">
        <v>0</v>
      </c>
      <c r="S2467" s="14">
        <v>0</v>
      </c>
      <c r="T2467" s="14">
        <v>0</v>
      </c>
      <c r="U2467" s="11">
        <f>D2467*G2467</f>
        <v>1167930</v>
      </c>
      <c r="V2467" s="11">
        <f>D2467*L2467</f>
        <v>0</v>
      </c>
    </row>
    <row r="2468" spans="1:22" x14ac:dyDescent="0.3">
      <c r="A2468" s="14" t="str">
        <f>VLOOKUP(B2468,stocks!$B$3:$D$3093,2,FALSE)</f>
        <v>마이티 200커버드콜ATM레버리지</v>
      </c>
      <c r="B2468" s="6" t="s">
        <v>15943</v>
      </c>
      <c r="C2468" s="6" t="s">
        <v>14402</v>
      </c>
      <c r="D2468" s="14">
        <v>10895</v>
      </c>
      <c r="E2468" s="14">
        <v>-130</v>
      </c>
      <c r="F2468" s="14">
        <v>-1.18</v>
      </c>
      <c r="G2468" s="14">
        <v>105</v>
      </c>
      <c r="H2468" s="14">
        <v>103</v>
      </c>
      <c r="I2468" s="14">
        <v>-103</v>
      </c>
      <c r="J2468" s="14">
        <v>0</v>
      </c>
      <c r="K2468" s="14">
        <v>0</v>
      </c>
      <c r="L2468" s="14">
        <v>0</v>
      </c>
      <c r="M2468" s="14">
        <v>-103</v>
      </c>
      <c r="N2468" s="14">
        <v>0</v>
      </c>
      <c r="O2468" s="14">
        <v>0</v>
      </c>
      <c r="P2468" s="14">
        <v>0</v>
      </c>
      <c r="Q2468" s="14">
        <v>0</v>
      </c>
      <c r="R2468" s="14">
        <v>0</v>
      </c>
      <c r="S2468" s="14">
        <v>0</v>
      </c>
      <c r="T2468" s="14">
        <v>0</v>
      </c>
      <c r="U2468" s="11">
        <f>D2468*G2468</f>
        <v>1143975</v>
      </c>
      <c r="V2468" s="11">
        <f>D2468*L2468</f>
        <v>0</v>
      </c>
    </row>
    <row r="2469" spans="1:22" x14ac:dyDescent="0.3">
      <c r="A2469" s="14" t="str">
        <f>VLOOKUP(B2469,stocks!$B$3:$D$3093,2,FALSE)</f>
        <v>HANARO MSCI Korea TR</v>
      </c>
      <c r="B2469" s="6" t="s">
        <v>16113</v>
      </c>
      <c r="C2469" s="6" t="s">
        <v>14402</v>
      </c>
      <c r="D2469" s="14">
        <v>17385</v>
      </c>
      <c r="E2469" s="14">
        <v>-155</v>
      </c>
      <c r="F2469" s="14">
        <v>-0.88</v>
      </c>
      <c r="G2469" s="14">
        <v>53</v>
      </c>
      <c r="H2469" s="14">
        <v>0</v>
      </c>
      <c r="I2469" s="14">
        <v>0</v>
      </c>
      <c r="J2469" s="14">
        <v>0</v>
      </c>
      <c r="K2469" s="14">
        <v>0</v>
      </c>
      <c r="L2469" s="14">
        <v>0</v>
      </c>
      <c r="M2469" s="14">
        <v>-50</v>
      </c>
      <c r="N2469" s="14">
        <v>0</v>
      </c>
      <c r="O2469" s="14">
        <v>50</v>
      </c>
      <c r="P2469" s="14">
        <v>0</v>
      </c>
      <c r="Q2469" s="14">
        <v>0</v>
      </c>
      <c r="R2469" s="14">
        <v>0</v>
      </c>
      <c r="S2469" s="14">
        <v>0</v>
      </c>
      <c r="T2469" s="14">
        <v>0</v>
      </c>
      <c r="U2469" s="11">
        <f>D2469*G2469</f>
        <v>921405</v>
      </c>
      <c r="V2469" s="11">
        <f>D2469*L2469</f>
        <v>0</v>
      </c>
    </row>
    <row r="2470" spans="1:22" x14ac:dyDescent="0.3">
      <c r="A2470" s="14" t="str">
        <f>VLOOKUP(B2470,stocks!$B$3:$D$3093,2,FALSE)</f>
        <v>KINDEX 스마트밸류</v>
      </c>
      <c r="B2470" s="6" t="s">
        <v>15856</v>
      </c>
      <c r="C2470" s="6" t="s">
        <v>14402</v>
      </c>
      <c r="D2470" s="14">
        <v>16385</v>
      </c>
      <c r="E2470" s="14">
        <v>-210</v>
      </c>
      <c r="F2470" s="14">
        <v>-1.27</v>
      </c>
      <c r="G2470" s="14">
        <v>51</v>
      </c>
      <c r="H2470" s="14">
        <v>-11</v>
      </c>
      <c r="I2470" s="14">
        <v>11</v>
      </c>
      <c r="J2470" s="14">
        <v>0</v>
      </c>
      <c r="K2470" s="14">
        <v>0</v>
      </c>
      <c r="L2470" s="14">
        <v>0</v>
      </c>
      <c r="M2470" s="14">
        <v>-9</v>
      </c>
      <c r="N2470" s="14">
        <v>0</v>
      </c>
      <c r="O2470" s="14">
        <v>20</v>
      </c>
      <c r="P2470" s="14">
        <v>0</v>
      </c>
      <c r="Q2470" s="14">
        <v>0</v>
      </c>
      <c r="R2470" s="14">
        <v>0</v>
      </c>
      <c r="S2470" s="14">
        <v>0</v>
      </c>
      <c r="T2470" s="14">
        <v>0</v>
      </c>
      <c r="U2470" s="11">
        <f>D2470*G2470</f>
        <v>835635</v>
      </c>
      <c r="V2470" s="11">
        <f>D2470*L2470</f>
        <v>0</v>
      </c>
    </row>
    <row r="2471" spans="1:22" x14ac:dyDescent="0.3">
      <c r="A2471" s="14" t="str">
        <f>VLOOKUP(B2471,stocks!$B$3:$D$3093,2,FALSE)</f>
        <v>KODEX 200exTOP</v>
      </c>
      <c r="B2471" s="6" t="s">
        <v>16131</v>
      </c>
      <c r="C2471" s="6" t="s">
        <v>14402</v>
      </c>
      <c r="D2471" s="14">
        <v>14895</v>
      </c>
      <c r="E2471" s="14">
        <v>-205</v>
      </c>
      <c r="F2471" s="14">
        <v>-1.36</v>
      </c>
      <c r="G2471" s="14">
        <v>53</v>
      </c>
      <c r="H2471" s="14">
        <v>51</v>
      </c>
      <c r="I2471" s="14">
        <v>-51</v>
      </c>
      <c r="J2471" s="14">
        <v>0</v>
      </c>
      <c r="K2471" s="14">
        <v>0</v>
      </c>
      <c r="L2471" s="14">
        <v>0</v>
      </c>
      <c r="M2471" s="14">
        <v>-51</v>
      </c>
      <c r="N2471" s="14">
        <v>0</v>
      </c>
      <c r="O2471" s="14">
        <v>0</v>
      </c>
      <c r="P2471" s="14">
        <v>0</v>
      </c>
      <c r="Q2471" s="14">
        <v>0</v>
      </c>
      <c r="R2471" s="14">
        <v>0</v>
      </c>
      <c r="S2471" s="14">
        <v>0</v>
      </c>
      <c r="T2471" s="14">
        <v>0</v>
      </c>
      <c r="U2471" s="11">
        <f>D2471*G2471</f>
        <v>789435</v>
      </c>
      <c r="V2471" s="11">
        <f>D2471*L2471</f>
        <v>0</v>
      </c>
    </row>
    <row r="2472" spans="1:22" x14ac:dyDescent="0.3">
      <c r="A2472" s="14" t="str">
        <f>VLOOKUP(B2472,stocks!$B$3:$D$3093,2,FALSE)</f>
        <v>대신 WTI원유 선물 ETN(H)</v>
      </c>
      <c r="B2472" s="6" t="s">
        <v>16335</v>
      </c>
      <c r="C2472" s="6" t="s">
        <v>14402</v>
      </c>
      <c r="D2472" s="14">
        <v>6960</v>
      </c>
      <c r="E2472" s="14">
        <v>115</v>
      </c>
      <c r="F2472" s="14">
        <v>1.68</v>
      </c>
      <c r="G2472" s="14">
        <v>113</v>
      </c>
      <c r="H2472" s="14">
        <v>22</v>
      </c>
      <c r="I2472" s="14">
        <v>-22</v>
      </c>
      <c r="J2472" s="14">
        <v>0</v>
      </c>
      <c r="K2472" s="14">
        <v>0</v>
      </c>
      <c r="L2472" s="14">
        <v>0</v>
      </c>
      <c r="M2472" s="14">
        <v>-22</v>
      </c>
      <c r="N2472" s="14">
        <v>0</v>
      </c>
      <c r="O2472" s="14">
        <v>0</v>
      </c>
      <c r="P2472" s="14">
        <v>0</v>
      </c>
      <c r="Q2472" s="14">
        <v>0</v>
      </c>
      <c r="R2472" s="14">
        <v>0</v>
      </c>
      <c r="S2472" s="14">
        <v>0</v>
      </c>
      <c r="T2472" s="14">
        <v>0</v>
      </c>
      <c r="U2472" s="11">
        <f>D2472*G2472</f>
        <v>786480</v>
      </c>
      <c r="V2472" s="11">
        <f>D2472*L2472</f>
        <v>0</v>
      </c>
    </row>
    <row r="2473" spans="1:22" x14ac:dyDescent="0.3">
      <c r="A2473" s="14" t="str">
        <f>VLOOKUP(B2473,stocks!$B$3:$D$3093,2,FALSE)</f>
        <v>삼성 미국 대형 성장주 ETN</v>
      </c>
      <c r="B2473" s="6" t="s">
        <v>16370</v>
      </c>
      <c r="C2473" s="6" t="s">
        <v>14402</v>
      </c>
      <c r="D2473" s="14">
        <v>20670</v>
      </c>
      <c r="E2473" s="14">
        <v>-125</v>
      </c>
      <c r="F2473" s="14">
        <v>-0.6</v>
      </c>
      <c r="G2473" s="14">
        <v>38</v>
      </c>
      <c r="H2473" s="14">
        <v>-23</v>
      </c>
      <c r="I2473" s="14">
        <v>23</v>
      </c>
      <c r="J2473" s="14">
        <v>0</v>
      </c>
      <c r="K2473" s="14">
        <v>0</v>
      </c>
      <c r="L2473" s="14">
        <v>0</v>
      </c>
      <c r="M2473" s="14">
        <v>14</v>
      </c>
      <c r="N2473" s="14">
        <v>0</v>
      </c>
      <c r="O2473" s="14">
        <v>0</v>
      </c>
      <c r="P2473" s="14">
        <v>0</v>
      </c>
      <c r="Q2473" s="14">
        <v>9</v>
      </c>
      <c r="R2473" s="14">
        <v>0</v>
      </c>
      <c r="S2473" s="14">
        <v>0</v>
      </c>
      <c r="T2473" s="14">
        <v>0</v>
      </c>
      <c r="U2473" s="11">
        <f>D2473*G2473</f>
        <v>785460</v>
      </c>
      <c r="V2473" s="11">
        <f>D2473*L2473</f>
        <v>0</v>
      </c>
    </row>
    <row r="2474" spans="1:22" x14ac:dyDescent="0.3">
      <c r="A2474" s="14" t="str">
        <f>VLOOKUP(B2474,stocks!$B$3:$D$3093,2,FALSE)</f>
        <v>KBSTAR 수출주</v>
      </c>
      <c r="B2474" s="6" t="s">
        <v>15445</v>
      </c>
      <c r="C2474" s="6" t="s">
        <v>14402</v>
      </c>
      <c r="D2474" s="14">
        <v>13725</v>
      </c>
      <c r="E2474" s="14">
        <v>-40</v>
      </c>
      <c r="F2474" s="14">
        <v>-0.28999999999999998</v>
      </c>
      <c r="G2474" s="14">
        <v>57</v>
      </c>
      <c r="H2474" s="14">
        <v>3</v>
      </c>
      <c r="I2474" s="14">
        <v>-3</v>
      </c>
      <c r="J2474" s="14">
        <v>0</v>
      </c>
      <c r="K2474" s="14">
        <v>0</v>
      </c>
      <c r="L2474" s="14">
        <v>0</v>
      </c>
      <c r="M2474" s="14">
        <v>-27</v>
      </c>
      <c r="N2474" s="14">
        <v>0</v>
      </c>
      <c r="O2474" s="14">
        <v>10</v>
      </c>
      <c r="P2474" s="14">
        <v>0</v>
      </c>
      <c r="Q2474" s="14">
        <v>14</v>
      </c>
      <c r="R2474" s="14">
        <v>0</v>
      </c>
      <c r="S2474" s="14">
        <v>0</v>
      </c>
      <c r="T2474" s="14">
        <v>0</v>
      </c>
      <c r="U2474" s="11">
        <f>D2474*G2474</f>
        <v>782325</v>
      </c>
      <c r="V2474" s="11">
        <f>D2474*L2474</f>
        <v>0</v>
      </c>
    </row>
    <row r="2475" spans="1:22" x14ac:dyDescent="0.3">
      <c r="A2475" s="14" t="str">
        <f>VLOOKUP(B2475,stocks!$B$3:$D$3093,2,FALSE)</f>
        <v>ARIRANG KRX300IT</v>
      </c>
      <c r="B2475" s="6" t="s">
        <v>16032</v>
      </c>
      <c r="C2475" s="6" t="s">
        <v>14402</v>
      </c>
      <c r="D2475" s="14">
        <v>19015</v>
      </c>
      <c r="E2475" s="14">
        <v>-80</v>
      </c>
      <c r="F2475" s="14">
        <v>-0.42</v>
      </c>
      <c r="G2475" s="14">
        <v>38</v>
      </c>
      <c r="H2475" s="14">
        <v>16</v>
      </c>
      <c r="I2475" s="14">
        <v>-16</v>
      </c>
      <c r="J2475" s="14">
        <v>0</v>
      </c>
      <c r="K2475" s="14">
        <v>0</v>
      </c>
      <c r="L2475" s="14">
        <v>0</v>
      </c>
      <c r="M2475" s="14">
        <v>-36</v>
      </c>
      <c r="N2475" s="14">
        <v>0</v>
      </c>
      <c r="O2475" s="14">
        <v>20</v>
      </c>
      <c r="P2475" s="14">
        <v>0</v>
      </c>
      <c r="Q2475" s="14">
        <v>0</v>
      </c>
      <c r="R2475" s="14">
        <v>0</v>
      </c>
      <c r="S2475" s="14">
        <v>0</v>
      </c>
      <c r="T2475" s="14">
        <v>0</v>
      </c>
      <c r="U2475" s="11">
        <f>D2475*G2475</f>
        <v>722570</v>
      </c>
      <c r="V2475" s="11">
        <f>D2475*L2475</f>
        <v>0</v>
      </c>
    </row>
    <row r="2476" spans="1:22" x14ac:dyDescent="0.3">
      <c r="A2476" s="14" t="str">
        <f>VLOOKUP(B2476,stocks!$B$3:$D$3093,2,FALSE)</f>
        <v>ARIRANG 코스피TR</v>
      </c>
      <c r="B2476" s="6" t="s">
        <v>16096</v>
      </c>
      <c r="C2476" s="6" t="s">
        <v>14402</v>
      </c>
      <c r="D2476" s="14">
        <v>16210</v>
      </c>
      <c r="E2476" s="14">
        <v>-175</v>
      </c>
      <c r="F2476" s="14">
        <v>-1.07</v>
      </c>
      <c r="G2476" s="14">
        <v>43</v>
      </c>
      <c r="H2476" s="14">
        <v>18</v>
      </c>
      <c r="I2476" s="14">
        <v>-18</v>
      </c>
      <c r="J2476" s="14">
        <v>0</v>
      </c>
      <c r="K2476" s="14">
        <v>0</v>
      </c>
      <c r="L2476" s="14">
        <v>0</v>
      </c>
      <c r="M2476" s="14">
        <v>-38</v>
      </c>
      <c r="N2476" s="14">
        <v>0</v>
      </c>
      <c r="O2476" s="14">
        <v>20</v>
      </c>
      <c r="P2476" s="14">
        <v>0</v>
      </c>
      <c r="Q2476" s="14">
        <v>0</v>
      </c>
      <c r="R2476" s="14">
        <v>0</v>
      </c>
      <c r="S2476" s="14">
        <v>0</v>
      </c>
      <c r="T2476" s="14">
        <v>0</v>
      </c>
      <c r="U2476" s="11">
        <f>D2476*G2476</f>
        <v>697030</v>
      </c>
      <c r="V2476" s="11">
        <f>D2476*L2476</f>
        <v>0</v>
      </c>
    </row>
    <row r="2477" spans="1:22" x14ac:dyDescent="0.3">
      <c r="A2477" s="14" t="str">
        <f>VLOOKUP(B2477,stocks!$B$3:$D$3093,2,FALSE)</f>
        <v>TIGER 가격조정</v>
      </c>
      <c r="B2477" s="6" t="s">
        <v>15640</v>
      </c>
      <c r="C2477" s="6" t="s">
        <v>14402</v>
      </c>
      <c r="D2477" s="14">
        <v>26165</v>
      </c>
      <c r="E2477" s="14">
        <v>-375</v>
      </c>
      <c r="F2477" s="14">
        <v>-1.41</v>
      </c>
      <c r="G2477" s="14">
        <v>26</v>
      </c>
      <c r="H2477" s="14">
        <v>18</v>
      </c>
      <c r="I2477" s="14">
        <v>-18</v>
      </c>
      <c r="J2477" s="14">
        <v>0</v>
      </c>
      <c r="K2477" s="14">
        <v>0</v>
      </c>
      <c r="L2477" s="14">
        <v>0</v>
      </c>
      <c r="M2477" s="14">
        <v>-23</v>
      </c>
      <c r="N2477" s="14">
        <v>0</v>
      </c>
      <c r="O2477" s="14">
        <v>5</v>
      </c>
      <c r="P2477" s="14">
        <v>0</v>
      </c>
      <c r="Q2477" s="14">
        <v>0</v>
      </c>
      <c r="R2477" s="14">
        <v>0</v>
      </c>
      <c r="S2477" s="14">
        <v>0</v>
      </c>
      <c r="T2477" s="14">
        <v>0</v>
      </c>
      <c r="U2477" s="11">
        <f>D2477*G2477</f>
        <v>680290</v>
      </c>
      <c r="V2477" s="11">
        <f>D2477*L2477</f>
        <v>0</v>
      </c>
    </row>
    <row r="2478" spans="1:22" x14ac:dyDescent="0.3">
      <c r="A2478" s="14" t="str">
        <f>VLOOKUP(B2478,stocks!$B$3:$D$3093,2,FALSE)</f>
        <v>KODEX 코스피TR</v>
      </c>
      <c r="B2478" s="6" t="s">
        <v>16185</v>
      </c>
      <c r="C2478" s="6" t="s">
        <v>14402</v>
      </c>
      <c r="D2478" s="14">
        <v>15000</v>
      </c>
      <c r="E2478" s="14">
        <v>-140</v>
      </c>
      <c r="F2478" s="14">
        <v>-0.92</v>
      </c>
      <c r="G2478" s="14">
        <v>44</v>
      </c>
      <c r="H2478" s="14">
        <v>43</v>
      </c>
      <c r="I2478" s="14">
        <v>-43</v>
      </c>
      <c r="J2478" s="14">
        <v>0</v>
      </c>
      <c r="K2478" s="14">
        <v>0</v>
      </c>
      <c r="L2478" s="14">
        <v>0</v>
      </c>
      <c r="M2478" s="14">
        <v>-43</v>
      </c>
      <c r="N2478" s="14">
        <v>0</v>
      </c>
      <c r="O2478" s="14">
        <v>0</v>
      </c>
      <c r="P2478" s="14">
        <v>0</v>
      </c>
      <c r="Q2478" s="14">
        <v>0</v>
      </c>
      <c r="R2478" s="14">
        <v>0</v>
      </c>
      <c r="S2478" s="14">
        <v>0</v>
      </c>
      <c r="T2478" s="14">
        <v>0</v>
      </c>
      <c r="U2478" s="11">
        <f>D2478*G2478</f>
        <v>660000</v>
      </c>
      <c r="V2478" s="11">
        <f>D2478*L2478</f>
        <v>0</v>
      </c>
    </row>
    <row r="2479" spans="1:22" x14ac:dyDescent="0.3">
      <c r="A2479" s="14" t="str">
        <f>VLOOKUP(B2479,stocks!$B$3:$D$3093,2,FALSE)</f>
        <v>QV 레버리지 S&amp;P500 ETN</v>
      </c>
      <c r="B2479" s="6" t="s">
        <v>16399</v>
      </c>
      <c r="C2479" s="6" t="s">
        <v>14402</v>
      </c>
      <c r="D2479" s="14">
        <v>22560</v>
      </c>
      <c r="E2479" s="14">
        <v>-700</v>
      </c>
      <c r="F2479" s="14">
        <v>-3.01</v>
      </c>
      <c r="G2479" s="14">
        <v>29</v>
      </c>
      <c r="H2479" s="14">
        <v>-1</v>
      </c>
      <c r="I2479" s="14">
        <v>1</v>
      </c>
      <c r="J2479" s="14">
        <v>0</v>
      </c>
      <c r="K2479" s="14">
        <v>0</v>
      </c>
      <c r="L2479" s="14">
        <v>0</v>
      </c>
      <c r="M2479" s="14">
        <v>1</v>
      </c>
      <c r="N2479" s="14">
        <v>0</v>
      </c>
      <c r="O2479" s="14">
        <v>0</v>
      </c>
      <c r="P2479" s="14">
        <v>0</v>
      </c>
      <c r="Q2479" s="14">
        <v>0</v>
      </c>
      <c r="R2479" s="14">
        <v>0</v>
      </c>
      <c r="S2479" s="14">
        <v>0</v>
      </c>
      <c r="T2479" s="14">
        <v>0</v>
      </c>
      <c r="U2479" s="11">
        <f>D2479*G2479</f>
        <v>654240</v>
      </c>
      <c r="V2479" s="11">
        <f>D2479*L2479</f>
        <v>0</v>
      </c>
    </row>
    <row r="2480" spans="1:22" x14ac:dyDescent="0.3">
      <c r="A2480" s="14" t="str">
        <f>VLOOKUP(B2480,stocks!$B$3:$D$3093,2,FALSE)</f>
        <v>KBSTAR 코스피ex200</v>
      </c>
      <c r="B2480" s="6" t="s">
        <v>16192</v>
      </c>
      <c r="C2480" s="6" t="s">
        <v>14402</v>
      </c>
      <c r="D2480" s="14">
        <v>14840</v>
      </c>
      <c r="E2480" s="14">
        <v>-195</v>
      </c>
      <c r="F2480" s="14">
        <v>-1.3</v>
      </c>
      <c r="G2480" s="14">
        <v>44</v>
      </c>
      <c r="H2480" s="14">
        <v>7</v>
      </c>
      <c r="I2480" s="14">
        <v>-7</v>
      </c>
      <c r="J2480" s="14">
        <v>0</v>
      </c>
      <c r="K2480" s="14">
        <v>0</v>
      </c>
      <c r="L2480" s="14">
        <v>0</v>
      </c>
      <c r="M2480" s="14">
        <v>-17</v>
      </c>
      <c r="N2480" s="14">
        <v>0</v>
      </c>
      <c r="O2480" s="14">
        <v>10</v>
      </c>
      <c r="P2480" s="14">
        <v>0</v>
      </c>
      <c r="Q2480" s="14">
        <v>0</v>
      </c>
      <c r="R2480" s="14">
        <v>0</v>
      </c>
      <c r="S2480" s="14">
        <v>0</v>
      </c>
      <c r="T2480" s="14">
        <v>0</v>
      </c>
      <c r="U2480" s="11">
        <f>D2480*G2480</f>
        <v>652960</v>
      </c>
      <c r="V2480" s="11">
        <f>D2480*L2480</f>
        <v>0</v>
      </c>
    </row>
    <row r="2481" spans="1:22" x14ac:dyDescent="0.3">
      <c r="A2481" s="14" t="str">
        <f>VLOOKUP(B2481,stocks!$B$3:$D$3093,2,FALSE)</f>
        <v>KBSTAR KRX300레버리지</v>
      </c>
      <c r="B2481" s="6" t="s">
        <v>16022</v>
      </c>
      <c r="C2481" s="6" t="s">
        <v>14402</v>
      </c>
      <c r="D2481" s="14">
        <v>21600</v>
      </c>
      <c r="E2481" s="14">
        <v>-355</v>
      </c>
      <c r="F2481" s="14">
        <v>-1.62</v>
      </c>
      <c r="G2481" s="14">
        <v>30</v>
      </c>
      <c r="H2481" s="14">
        <v>8</v>
      </c>
      <c r="I2481" s="14">
        <v>-8</v>
      </c>
      <c r="J2481" s="14">
        <v>0</v>
      </c>
      <c r="K2481" s="14">
        <v>0</v>
      </c>
      <c r="L2481" s="14">
        <v>0</v>
      </c>
      <c r="M2481" s="14">
        <v>-18</v>
      </c>
      <c r="N2481" s="14">
        <v>0</v>
      </c>
      <c r="O2481" s="14">
        <v>10</v>
      </c>
      <c r="P2481" s="14">
        <v>0</v>
      </c>
      <c r="Q2481" s="14">
        <v>0</v>
      </c>
      <c r="R2481" s="14">
        <v>0</v>
      </c>
      <c r="S2481" s="14">
        <v>0</v>
      </c>
      <c r="T2481" s="14">
        <v>0</v>
      </c>
      <c r="U2481" s="11">
        <f>D2481*G2481</f>
        <v>648000</v>
      </c>
      <c r="V2481" s="11">
        <f>D2481*L2481</f>
        <v>0</v>
      </c>
    </row>
    <row r="2482" spans="1:22" x14ac:dyDescent="0.3">
      <c r="A2482" s="14" t="str">
        <f>VLOOKUP(B2482,stocks!$B$3:$D$3093,2,FALSE)</f>
        <v>TRUE 유로선물 ETN B</v>
      </c>
      <c r="B2482" s="6" t="s">
        <v>16419</v>
      </c>
      <c r="C2482" s="6" t="s">
        <v>14402</v>
      </c>
      <c r="D2482" s="14">
        <v>10245</v>
      </c>
      <c r="E2482" s="14">
        <v>15</v>
      </c>
      <c r="F2482" s="14">
        <v>0.15</v>
      </c>
      <c r="G2482" s="14">
        <v>60</v>
      </c>
      <c r="H2482" s="14">
        <v>-60</v>
      </c>
      <c r="I2482" s="14">
        <v>60</v>
      </c>
      <c r="J2482" s="14">
        <v>0</v>
      </c>
      <c r="K2482" s="14">
        <v>0</v>
      </c>
      <c r="L2482" s="14">
        <v>0</v>
      </c>
      <c r="M2482" s="14">
        <v>60</v>
      </c>
      <c r="N2482" s="14">
        <v>0</v>
      </c>
      <c r="O2482" s="14">
        <v>0</v>
      </c>
      <c r="P2482" s="14">
        <v>0</v>
      </c>
      <c r="Q2482" s="14">
        <v>0</v>
      </c>
      <c r="R2482" s="14">
        <v>0</v>
      </c>
      <c r="S2482" s="14">
        <v>0</v>
      </c>
      <c r="T2482" s="14">
        <v>0</v>
      </c>
      <c r="U2482" s="11">
        <f>D2482*G2482</f>
        <v>614700</v>
      </c>
      <c r="V2482" s="11">
        <f>D2482*L2482</f>
        <v>0</v>
      </c>
    </row>
    <row r="2483" spans="1:22" x14ac:dyDescent="0.3">
      <c r="A2483" s="14" t="str">
        <f>VLOOKUP(B2483,stocks!$B$3:$D$3093,2,FALSE)</f>
        <v>KBSTAR KIS종합채권(A-이상)액티브</v>
      </c>
      <c r="B2483" s="6" t="s">
        <v>16258</v>
      </c>
      <c r="C2483" s="6" t="s">
        <v>14402</v>
      </c>
      <c r="D2483" s="14">
        <v>100565</v>
      </c>
      <c r="E2483" s="14">
        <v>160</v>
      </c>
      <c r="F2483" s="14">
        <v>0.16</v>
      </c>
      <c r="G2483" s="14">
        <v>6</v>
      </c>
      <c r="H2483" s="14">
        <v>0</v>
      </c>
      <c r="I2483" s="14">
        <v>0</v>
      </c>
      <c r="J2483" s="14">
        <v>0</v>
      </c>
      <c r="K2483" s="14">
        <v>0</v>
      </c>
      <c r="L2483" s="14">
        <v>0</v>
      </c>
      <c r="M2483" s="14">
        <v>-6</v>
      </c>
      <c r="N2483" s="14">
        <v>0</v>
      </c>
      <c r="O2483" s="14">
        <v>6</v>
      </c>
      <c r="P2483" s="14">
        <v>0</v>
      </c>
      <c r="Q2483" s="14">
        <v>0</v>
      </c>
      <c r="R2483" s="14">
        <v>0</v>
      </c>
      <c r="S2483" s="14">
        <v>0</v>
      </c>
      <c r="T2483" s="14">
        <v>0</v>
      </c>
      <c r="U2483" s="11">
        <f>D2483*G2483</f>
        <v>603390</v>
      </c>
      <c r="V2483" s="11">
        <f>D2483*L2483</f>
        <v>0</v>
      </c>
    </row>
    <row r="2484" spans="1:22" x14ac:dyDescent="0.3">
      <c r="A2484" s="14" t="str">
        <f>VLOOKUP(B2484,stocks!$B$3:$D$3093,2,FALSE)</f>
        <v>KBSTAR 국고채3년선물인버스</v>
      </c>
      <c r="B2484" s="6" t="s">
        <v>15898</v>
      </c>
      <c r="C2484" s="6" t="s">
        <v>14402</v>
      </c>
      <c r="D2484" s="14">
        <v>99840</v>
      </c>
      <c r="E2484" s="14">
        <v>10</v>
      </c>
      <c r="F2484" s="14">
        <v>0.01</v>
      </c>
      <c r="G2484" s="14">
        <v>6</v>
      </c>
      <c r="H2484" s="14">
        <v>0</v>
      </c>
      <c r="I2484" s="14">
        <v>0</v>
      </c>
      <c r="J2484" s="14">
        <v>0</v>
      </c>
      <c r="K2484" s="14">
        <v>0</v>
      </c>
      <c r="L2484" s="14">
        <v>0</v>
      </c>
      <c r="M2484" s="14">
        <v>-6</v>
      </c>
      <c r="N2484" s="14">
        <v>0</v>
      </c>
      <c r="O2484" s="14">
        <v>6</v>
      </c>
      <c r="P2484" s="14">
        <v>0</v>
      </c>
      <c r="Q2484" s="14">
        <v>0</v>
      </c>
      <c r="R2484" s="14">
        <v>0</v>
      </c>
      <c r="S2484" s="14">
        <v>0</v>
      </c>
      <c r="T2484" s="14">
        <v>0</v>
      </c>
      <c r="U2484" s="11">
        <f>D2484*G2484</f>
        <v>599040</v>
      </c>
      <c r="V2484" s="11">
        <f>D2484*L2484</f>
        <v>0</v>
      </c>
    </row>
    <row r="2485" spans="1:22" x14ac:dyDescent="0.3">
      <c r="A2485" s="14" t="str">
        <f>VLOOKUP(B2485,stocks!$B$3:$D$3093,2,FALSE)</f>
        <v>TRUE 코스피 커버드풋 ETN B</v>
      </c>
      <c r="B2485" s="6" t="s">
        <v>16406</v>
      </c>
      <c r="C2485" s="6" t="s">
        <v>14402</v>
      </c>
      <c r="D2485" s="14">
        <v>6965</v>
      </c>
      <c r="E2485" s="14">
        <v>80</v>
      </c>
      <c r="F2485" s="14">
        <v>1.1599999999999999</v>
      </c>
      <c r="G2485" s="14">
        <v>84</v>
      </c>
      <c r="H2485" s="14">
        <v>-57</v>
      </c>
      <c r="I2485" s="14">
        <v>57</v>
      </c>
      <c r="J2485" s="14">
        <v>0</v>
      </c>
      <c r="K2485" s="14">
        <v>0</v>
      </c>
      <c r="L2485" s="14">
        <v>0</v>
      </c>
      <c r="M2485" s="14">
        <v>57</v>
      </c>
      <c r="N2485" s="14">
        <v>0</v>
      </c>
      <c r="O2485" s="14">
        <v>0</v>
      </c>
      <c r="P2485" s="14">
        <v>0</v>
      </c>
      <c r="Q2485" s="14">
        <v>0</v>
      </c>
      <c r="R2485" s="14">
        <v>0</v>
      </c>
      <c r="S2485" s="14">
        <v>0</v>
      </c>
      <c r="T2485" s="14">
        <v>0</v>
      </c>
      <c r="U2485" s="11">
        <f>D2485*G2485</f>
        <v>585060</v>
      </c>
      <c r="V2485" s="11">
        <f>D2485*L2485</f>
        <v>0</v>
      </c>
    </row>
    <row r="2486" spans="1:22" x14ac:dyDescent="0.3">
      <c r="A2486" s="14" t="str">
        <f>VLOOKUP(B2486,stocks!$B$3:$D$3093,2,FALSE)</f>
        <v>QV 인버스 레버리지 S&amp;P500 ETN</v>
      </c>
      <c r="B2486" s="6" t="s">
        <v>16400</v>
      </c>
      <c r="C2486" s="6" t="s">
        <v>14402</v>
      </c>
      <c r="D2486" s="14">
        <v>2220</v>
      </c>
      <c r="E2486" s="14">
        <v>95</v>
      </c>
      <c r="F2486" s="14">
        <v>4.47</v>
      </c>
      <c r="G2486" s="14">
        <v>263</v>
      </c>
      <c r="H2486" s="14">
        <v>-245</v>
      </c>
      <c r="I2486" s="14">
        <v>245</v>
      </c>
      <c r="J2486" s="14">
        <v>0</v>
      </c>
      <c r="K2486" s="14">
        <v>0</v>
      </c>
      <c r="L2486" s="14">
        <v>0</v>
      </c>
      <c r="M2486" s="14">
        <v>245</v>
      </c>
      <c r="N2486" s="14">
        <v>0</v>
      </c>
      <c r="O2486" s="14">
        <v>0</v>
      </c>
      <c r="P2486" s="14">
        <v>0</v>
      </c>
      <c r="Q2486" s="14">
        <v>0</v>
      </c>
      <c r="R2486" s="14">
        <v>0</v>
      </c>
      <c r="S2486" s="14">
        <v>0</v>
      </c>
      <c r="T2486" s="14">
        <v>0</v>
      </c>
      <c r="U2486" s="11">
        <f>D2486*G2486</f>
        <v>583860</v>
      </c>
      <c r="V2486" s="11">
        <f>D2486*L2486</f>
        <v>0</v>
      </c>
    </row>
    <row r="2487" spans="1:22" x14ac:dyDescent="0.3">
      <c r="A2487" s="14" t="str">
        <f>VLOOKUP(B2487,stocks!$B$3:$D$3093,2,FALSE)</f>
        <v>ARIRANG 코스피중형주</v>
      </c>
      <c r="B2487" s="6" t="s">
        <v>15984</v>
      </c>
      <c r="C2487" s="6" t="s">
        <v>14402</v>
      </c>
      <c r="D2487" s="14">
        <v>13195</v>
      </c>
      <c r="E2487" s="14">
        <v>-200</v>
      </c>
      <c r="F2487" s="14">
        <v>-1.49</v>
      </c>
      <c r="G2487" s="14">
        <v>42</v>
      </c>
      <c r="H2487" s="14">
        <v>16</v>
      </c>
      <c r="I2487" s="14">
        <v>-16</v>
      </c>
      <c r="J2487" s="14">
        <v>0</v>
      </c>
      <c r="K2487" s="14">
        <v>0</v>
      </c>
      <c r="L2487" s="14">
        <v>0</v>
      </c>
      <c r="M2487" s="14">
        <v>-36</v>
      </c>
      <c r="N2487" s="14">
        <v>0</v>
      </c>
      <c r="O2487" s="14">
        <v>20</v>
      </c>
      <c r="P2487" s="14">
        <v>0</v>
      </c>
      <c r="Q2487" s="14">
        <v>0</v>
      </c>
      <c r="R2487" s="14">
        <v>0</v>
      </c>
      <c r="S2487" s="14">
        <v>0</v>
      </c>
      <c r="T2487" s="14">
        <v>0</v>
      </c>
      <c r="U2487" s="11">
        <f>D2487*G2487</f>
        <v>554190</v>
      </c>
      <c r="V2487" s="11">
        <f>D2487*L2487</f>
        <v>0</v>
      </c>
    </row>
    <row r="2488" spans="1:22" x14ac:dyDescent="0.3">
      <c r="A2488" s="14" t="str">
        <f>VLOOKUP(B2488,stocks!$B$3:$D$3093,2,FALSE)</f>
        <v>SMART 선진국MSCI World(합성 H)</v>
      </c>
      <c r="B2488" s="6" t="s">
        <v>15608</v>
      </c>
      <c r="C2488" s="6" t="s">
        <v>14402</v>
      </c>
      <c r="D2488" s="14">
        <v>17835</v>
      </c>
      <c r="E2488" s="14">
        <v>-410</v>
      </c>
      <c r="F2488" s="14">
        <v>-2.25</v>
      </c>
      <c r="G2488" s="14">
        <v>30</v>
      </c>
      <c r="H2488" s="14">
        <v>7</v>
      </c>
      <c r="I2488" s="14">
        <v>-7</v>
      </c>
      <c r="J2488" s="14">
        <v>0</v>
      </c>
      <c r="K2488" s="14">
        <v>0</v>
      </c>
      <c r="L2488" s="14">
        <v>0</v>
      </c>
      <c r="M2488" s="14">
        <v>-7</v>
      </c>
      <c r="N2488" s="14">
        <v>0</v>
      </c>
      <c r="O2488" s="14">
        <v>0</v>
      </c>
      <c r="P2488" s="14">
        <v>0</v>
      </c>
      <c r="Q2488" s="14">
        <v>0</v>
      </c>
      <c r="R2488" s="14">
        <v>0</v>
      </c>
      <c r="S2488" s="14">
        <v>0</v>
      </c>
      <c r="T2488" s="14">
        <v>0</v>
      </c>
      <c r="U2488" s="11">
        <f>D2488*G2488</f>
        <v>535050</v>
      </c>
      <c r="V2488" s="11">
        <f>D2488*L2488</f>
        <v>0</v>
      </c>
    </row>
    <row r="2489" spans="1:22" x14ac:dyDescent="0.3">
      <c r="A2489" s="14" t="str">
        <f>VLOOKUP(B2489,stocks!$B$3:$D$3093,2,FALSE)</f>
        <v>ARIRANG KS퀄리티가중TR</v>
      </c>
      <c r="B2489" s="6" t="s">
        <v>16120</v>
      </c>
      <c r="C2489" s="6" t="s">
        <v>14402</v>
      </c>
      <c r="D2489" s="14">
        <v>16165</v>
      </c>
      <c r="E2489" s="14">
        <v>-120</v>
      </c>
      <c r="F2489" s="14">
        <v>-0.74</v>
      </c>
      <c r="G2489" s="14">
        <v>32</v>
      </c>
      <c r="H2489" s="14">
        <v>12</v>
      </c>
      <c r="I2489" s="14">
        <v>-12</v>
      </c>
      <c r="J2489" s="14">
        <v>0</v>
      </c>
      <c r="K2489" s="14">
        <v>0</v>
      </c>
      <c r="L2489" s="14">
        <v>0</v>
      </c>
      <c r="M2489" s="14">
        <v>-32</v>
      </c>
      <c r="N2489" s="14">
        <v>0</v>
      </c>
      <c r="O2489" s="14">
        <v>20</v>
      </c>
      <c r="P2489" s="14">
        <v>0</v>
      </c>
      <c r="Q2489" s="14">
        <v>0</v>
      </c>
      <c r="R2489" s="14">
        <v>0</v>
      </c>
      <c r="S2489" s="14">
        <v>0</v>
      </c>
      <c r="T2489" s="14">
        <v>0</v>
      </c>
      <c r="U2489" s="11">
        <f>D2489*G2489</f>
        <v>517280</v>
      </c>
      <c r="V2489" s="11">
        <f>D2489*L2489</f>
        <v>0</v>
      </c>
    </row>
    <row r="2490" spans="1:22" x14ac:dyDescent="0.3">
      <c r="A2490" s="14" t="str">
        <f>VLOOKUP(B2490,stocks!$B$3:$D$3093,2,FALSE)</f>
        <v>신한 인버스 브렌트원유 선물 ETN(H)</v>
      </c>
      <c r="B2490" s="6" t="s">
        <v>16287</v>
      </c>
      <c r="C2490" s="6" t="s">
        <v>14402</v>
      </c>
      <c r="D2490" s="14">
        <v>4715</v>
      </c>
      <c r="E2490" s="14">
        <v>-85</v>
      </c>
      <c r="F2490" s="14">
        <v>-1.77</v>
      </c>
      <c r="G2490" s="14">
        <v>109</v>
      </c>
      <c r="H2490" s="14">
        <v>109</v>
      </c>
      <c r="I2490" s="14">
        <v>-109</v>
      </c>
      <c r="J2490" s="14">
        <v>0</v>
      </c>
      <c r="K2490" s="14">
        <v>0</v>
      </c>
      <c r="L2490" s="14">
        <v>0</v>
      </c>
      <c r="M2490" s="14">
        <v>-109</v>
      </c>
      <c r="N2490" s="14">
        <v>0</v>
      </c>
      <c r="O2490" s="14">
        <v>0</v>
      </c>
      <c r="P2490" s="14">
        <v>0</v>
      </c>
      <c r="Q2490" s="14">
        <v>0</v>
      </c>
      <c r="R2490" s="14">
        <v>0</v>
      </c>
      <c r="S2490" s="14">
        <v>0</v>
      </c>
      <c r="T2490" s="14">
        <v>0</v>
      </c>
      <c r="U2490" s="11">
        <f>D2490*G2490</f>
        <v>513935</v>
      </c>
      <c r="V2490" s="11">
        <f>D2490*L2490</f>
        <v>0</v>
      </c>
    </row>
    <row r="2491" spans="1:22" x14ac:dyDescent="0.3">
      <c r="A2491" s="14" t="str">
        <f>VLOOKUP(B2491,stocks!$B$3:$D$3093,2,FALSE)</f>
        <v>파워 중기국고채</v>
      </c>
      <c r="B2491" s="6" t="s">
        <v>15527</v>
      </c>
      <c r="C2491" s="6" t="s">
        <v>14402</v>
      </c>
      <c r="D2491" s="14">
        <v>100285</v>
      </c>
      <c r="E2491" s="14">
        <v>45</v>
      </c>
      <c r="F2491" s="14">
        <v>0.04</v>
      </c>
      <c r="G2491" s="14">
        <v>5</v>
      </c>
      <c r="H2491" s="14">
        <v>0</v>
      </c>
      <c r="I2491" s="14">
        <v>0</v>
      </c>
      <c r="J2491" s="14">
        <v>0</v>
      </c>
      <c r="K2491" s="14">
        <v>0</v>
      </c>
      <c r="L2491" s="14">
        <v>0</v>
      </c>
      <c r="M2491" s="14">
        <v>0</v>
      </c>
      <c r="N2491" s="14">
        <v>0</v>
      </c>
      <c r="O2491" s="14">
        <v>0</v>
      </c>
      <c r="P2491" s="14">
        <v>0</v>
      </c>
      <c r="Q2491" s="14">
        <v>0</v>
      </c>
      <c r="R2491" s="14">
        <v>0</v>
      </c>
      <c r="S2491" s="14">
        <v>0</v>
      </c>
      <c r="T2491" s="14">
        <v>0</v>
      </c>
      <c r="U2491" s="11">
        <f>D2491*G2491</f>
        <v>501425</v>
      </c>
      <c r="V2491" s="11">
        <f>D2491*L2491</f>
        <v>0</v>
      </c>
    </row>
    <row r="2492" spans="1:22" x14ac:dyDescent="0.3">
      <c r="A2492" s="14" t="str">
        <f>VLOOKUP(B2492,stocks!$B$3:$D$3093,2,FALSE)</f>
        <v>KBSTAR 모멘텀로우볼</v>
      </c>
      <c r="B2492" s="6" t="s">
        <v>15776</v>
      </c>
      <c r="C2492" s="6" t="s">
        <v>14402</v>
      </c>
      <c r="D2492" s="14">
        <v>17030</v>
      </c>
      <c r="E2492" s="14">
        <v>-80</v>
      </c>
      <c r="F2492" s="14">
        <v>-0.47</v>
      </c>
      <c r="G2492" s="14">
        <v>29</v>
      </c>
      <c r="H2492" s="14">
        <v>-18</v>
      </c>
      <c r="I2492" s="14">
        <v>18</v>
      </c>
      <c r="J2492" s="14">
        <v>0</v>
      </c>
      <c r="K2492" s="14">
        <v>0</v>
      </c>
      <c r="L2492" s="14">
        <v>0</v>
      </c>
      <c r="M2492" s="14">
        <v>8</v>
      </c>
      <c r="N2492" s="14">
        <v>0</v>
      </c>
      <c r="O2492" s="14">
        <v>10</v>
      </c>
      <c r="P2492" s="14">
        <v>0</v>
      </c>
      <c r="Q2492" s="14">
        <v>0</v>
      </c>
      <c r="R2492" s="14">
        <v>0</v>
      </c>
      <c r="S2492" s="14">
        <v>0</v>
      </c>
      <c r="T2492" s="14">
        <v>0</v>
      </c>
      <c r="U2492" s="11">
        <f>D2492*G2492</f>
        <v>493870</v>
      </c>
      <c r="V2492" s="11">
        <f>D2492*L2492</f>
        <v>0</v>
      </c>
    </row>
    <row r="2493" spans="1:22" x14ac:dyDescent="0.3">
      <c r="A2493" s="14" t="str">
        <f>VLOOKUP(B2493,stocks!$B$3:$D$3093,2,FALSE)</f>
        <v>삼성 인버스 China A50 선물 ETN(H)</v>
      </c>
      <c r="B2493" s="6" t="s">
        <v>16364</v>
      </c>
      <c r="C2493" s="6" t="s">
        <v>14402</v>
      </c>
      <c r="D2493" s="14">
        <v>8325</v>
      </c>
      <c r="E2493" s="14">
        <v>50</v>
      </c>
      <c r="F2493" s="14">
        <v>0.6</v>
      </c>
      <c r="G2493" s="14">
        <v>53</v>
      </c>
      <c r="H2493" s="14">
        <v>-9</v>
      </c>
      <c r="I2493" s="14">
        <v>9</v>
      </c>
      <c r="J2493" s="14">
        <v>0</v>
      </c>
      <c r="K2493" s="14">
        <v>0</v>
      </c>
      <c r="L2493" s="14">
        <v>0</v>
      </c>
      <c r="M2493" s="14">
        <v>9</v>
      </c>
      <c r="N2493" s="14">
        <v>0</v>
      </c>
      <c r="O2493" s="14">
        <v>0</v>
      </c>
      <c r="P2493" s="14">
        <v>0</v>
      </c>
      <c r="Q2493" s="14">
        <v>0</v>
      </c>
      <c r="R2493" s="14">
        <v>0</v>
      </c>
      <c r="S2493" s="14">
        <v>0</v>
      </c>
      <c r="T2493" s="14">
        <v>0</v>
      </c>
      <c r="U2493" s="11">
        <f>D2493*G2493</f>
        <v>441225</v>
      </c>
      <c r="V2493" s="11">
        <f>D2493*L2493</f>
        <v>0</v>
      </c>
    </row>
    <row r="2494" spans="1:22" x14ac:dyDescent="0.3">
      <c r="A2494" s="14" t="str">
        <f>VLOOKUP(B2494,stocks!$B$3:$D$3093,2,FALSE)</f>
        <v>ARIRANG KS로우볼가중TR</v>
      </c>
      <c r="B2494" s="6" t="s">
        <v>16116</v>
      </c>
      <c r="C2494" s="6" t="s">
        <v>14402</v>
      </c>
      <c r="D2494" s="14">
        <v>14200</v>
      </c>
      <c r="E2494" s="14">
        <v>-195</v>
      </c>
      <c r="F2494" s="14">
        <v>-1.35</v>
      </c>
      <c r="G2494" s="14">
        <v>30</v>
      </c>
      <c r="H2494" s="14">
        <v>7</v>
      </c>
      <c r="I2494" s="14">
        <v>-7</v>
      </c>
      <c r="J2494" s="14">
        <v>0</v>
      </c>
      <c r="K2494" s="14">
        <v>0</v>
      </c>
      <c r="L2494" s="14">
        <v>0</v>
      </c>
      <c r="M2494" s="14">
        <v>-27</v>
      </c>
      <c r="N2494" s="14">
        <v>0</v>
      </c>
      <c r="O2494" s="14">
        <v>20</v>
      </c>
      <c r="P2494" s="14">
        <v>0</v>
      </c>
      <c r="Q2494" s="14">
        <v>0</v>
      </c>
      <c r="R2494" s="14">
        <v>0</v>
      </c>
      <c r="S2494" s="14">
        <v>0</v>
      </c>
      <c r="T2494" s="14">
        <v>0</v>
      </c>
      <c r="U2494" s="11">
        <f>D2494*G2494</f>
        <v>426000</v>
      </c>
      <c r="V2494" s="11">
        <f>D2494*L2494</f>
        <v>0</v>
      </c>
    </row>
    <row r="2495" spans="1:22" x14ac:dyDescent="0.3">
      <c r="A2495" s="14" t="str">
        <f>VLOOKUP(B2495,stocks!$B$3:$D$3093,2,FALSE)</f>
        <v>KINDEX 스마트모멘텀</v>
      </c>
      <c r="B2495" s="6" t="s">
        <v>15855</v>
      </c>
      <c r="C2495" s="6" t="s">
        <v>14402</v>
      </c>
      <c r="D2495" s="14">
        <v>18290</v>
      </c>
      <c r="E2495" s="14">
        <v>-210</v>
      </c>
      <c r="F2495" s="14">
        <v>-1.1399999999999999</v>
      </c>
      <c r="G2495" s="14">
        <v>22</v>
      </c>
      <c r="H2495" s="14">
        <v>1</v>
      </c>
      <c r="I2495" s="14">
        <v>-1</v>
      </c>
      <c r="J2495" s="14">
        <v>0</v>
      </c>
      <c r="K2495" s="14">
        <v>0</v>
      </c>
      <c r="L2495" s="14">
        <v>0</v>
      </c>
      <c r="M2495" s="14">
        <v>-21</v>
      </c>
      <c r="N2495" s="14">
        <v>0</v>
      </c>
      <c r="O2495" s="14">
        <v>20</v>
      </c>
      <c r="P2495" s="14">
        <v>0</v>
      </c>
      <c r="Q2495" s="14">
        <v>0</v>
      </c>
      <c r="R2495" s="14">
        <v>0</v>
      </c>
      <c r="S2495" s="14">
        <v>0</v>
      </c>
      <c r="T2495" s="14">
        <v>0</v>
      </c>
      <c r="U2495" s="11">
        <f>D2495*G2495</f>
        <v>402380</v>
      </c>
      <c r="V2495" s="11">
        <f>D2495*L2495</f>
        <v>0</v>
      </c>
    </row>
    <row r="2496" spans="1:22" x14ac:dyDescent="0.3">
      <c r="A2496" s="14" t="str">
        <f>VLOOKUP(B2496,stocks!$B$3:$D$3093,2,FALSE)</f>
        <v>신한 달러인덱스 선물 ETN(H)</v>
      </c>
      <c r="B2496" s="6" t="s">
        <v>16293</v>
      </c>
      <c r="C2496" s="6" t="s">
        <v>14402</v>
      </c>
      <c r="D2496" s="14">
        <v>10265</v>
      </c>
      <c r="E2496" s="14">
        <v>35</v>
      </c>
      <c r="F2496" s="14">
        <v>0.34</v>
      </c>
      <c r="G2496" s="14">
        <v>38</v>
      </c>
      <c r="H2496" s="14">
        <v>-3</v>
      </c>
      <c r="I2496" s="14">
        <v>3</v>
      </c>
      <c r="J2496" s="14">
        <v>0</v>
      </c>
      <c r="K2496" s="14">
        <v>0</v>
      </c>
      <c r="L2496" s="14">
        <v>0</v>
      </c>
      <c r="M2496" s="14">
        <v>3</v>
      </c>
      <c r="N2496" s="14">
        <v>0</v>
      </c>
      <c r="O2496" s="14">
        <v>0</v>
      </c>
      <c r="P2496" s="14">
        <v>0</v>
      </c>
      <c r="Q2496" s="14">
        <v>0</v>
      </c>
      <c r="R2496" s="14">
        <v>0</v>
      </c>
      <c r="S2496" s="14">
        <v>0</v>
      </c>
      <c r="T2496" s="14">
        <v>0</v>
      </c>
      <c r="U2496" s="11">
        <f>D2496*G2496</f>
        <v>390070</v>
      </c>
      <c r="V2496" s="11">
        <f>D2496*L2496</f>
        <v>0</v>
      </c>
    </row>
    <row r="2497" spans="1:22" x14ac:dyDescent="0.3">
      <c r="A2497" s="14" t="str">
        <f>VLOOKUP(B2497,stocks!$B$3:$D$3093,2,FALSE)</f>
        <v>KINDEX 스마트퀄리티</v>
      </c>
      <c r="B2497" s="6" t="s">
        <v>16078</v>
      </c>
      <c r="C2497" s="6" t="s">
        <v>14402</v>
      </c>
      <c r="D2497" s="14">
        <v>19455</v>
      </c>
      <c r="E2497" s="14">
        <v>-175</v>
      </c>
      <c r="F2497" s="14">
        <v>-0.89</v>
      </c>
      <c r="G2497" s="14">
        <v>20</v>
      </c>
      <c r="H2497" s="14">
        <v>0</v>
      </c>
      <c r="I2497" s="14">
        <v>0</v>
      </c>
      <c r="J2497" s="14">
        <v>0</v>
      </c>
      <c r="K2497" s="14">
        <v>0</v>
      </c>
      <c r="L2497" s="14">
        <v>0</v>
      </c>
      <c r="M2497" s="14">
        <v>-20</v>
      </c>
      <c r="N2497" s="14">
        <v>0</v>
      </c>
      <c r="O2497" s="14">
        <v>20</v>
      </c>
      <c r="P2497" s="14">
        <v>0</v>
      </c>
      <c r="Q2497" s="14">
        <v>0</v>
      </c>
      <c r="R2497" s="14">
        <v>0</v>
      </c>
      <c r="S2497" s="14">
        <v>0</v>
      </c>
      <c r="T2497" s="14">
        <v>0</v>
      </c>
      <c r="U2497" s="11">
        <f>D2497*G2497</f>
        <v>389100</v>
      </c>
      <c r="V2497" s="11">
        <f>D2497*L2497</f>
        <v>0</v>
      </c>
    </row>
    <row r="2498" spans="1:22" x14ac:dyDescent="0.3">
      <c r="A2498" s="14" t="str">
        <f>VLOOKUP(B2498,stocks!$B$3:$D$3093,2,FALSE)</f>
        <v>KINDEX 스마트로우볼</v>
      </c>
      <c r="B2498" s="6" t="s">
        <v>16079</v>
      </c>
      <c r="C2498" s="6" t="s">
        <v>14402</v>
      </c>
      <c r="D2498" s="14">
        <v>17765</v>
      </c>
      <c r="E2498" s="14">
        <v>-240</v>
      </c>
      <c r="F2498" s="14">
        <v>-1.33</v>
      </c>
      <c r="G2498" s="14">
        <v>20</v>
      </c>
      <c r="H2498" s="14">
        <v>0</v>
      </c>
      <c r="I2498" s="14">
        <v>0</v>
      </c>
      <c r="J2498" s="14">
        <v>0</v>
      </c>
      <c r="K2498" s="14">
        <v>0</v>
      </c>
      <c r="L2498" s="14">
        <v>0</v>
      </c>
      <c r="M2498" s="14">
        <v>-20</v>
      </c>
      <c r="N2498" s="14">
        <v>0</v>
      </c>
      <c r="O2498" s="14">
        <v>20</v>
      </c>
      <c r="P2498" s="14">
        <v>0</v>
      </c>
      <c r="Q2498" s="14">
        <v>0</v>
      </c>
      <c r="R2498" s="14">
        <v>0</v>
      </c>
      <c r="S2498" s="14">
        <v>0</v>
      </c>
      <c r="T2498" s="14">
        <v>0</v>
      </c>
      <c r="U2498" s="11">
        <f>D2498*G2498</f>
        <v>355300</v>
      </c>
      <c r="V2498" s="11">
        <f>D2498*L2498</f>
        <v>0</v>
      </c>
    </row>
    <row r="2499" spans="1:22" x14ac:dyDescent="0.3">
      <c r="A2499" s="14" t="str">
        <f>VLOOKUP(B2499,stocks!$B$3:$D$3093,2,FALSE)</f>
        <v>KODEX MSCI Korea</v>
      </c>
      <c r="B2499" s="6" t="s">
        <v>15489</v>
      </c>
      <c r="C2499" s="6" t="s">
        <v>14402</v>
      </c>
      <c r="D2499" s="14">
        <v>20120</v>
      </c>
      <c r="E2499" s="14">
        <v>-155</v>
      </c>
      <c r="F2499" s="14">
        <v>-0.76</v>
      </c>
      <c r="G2499" s="14">
        <v>17</v>
      </c>
      <c r="H2499" s="14">
        <v>10</v>
      </c>
      <c r="I2499" s="14">
        <v>-10</v>
      </c>
      <c r="J2499" s="14">
        <v>0</v>
      </c>
      <c r="K2499" s="14">
        <v>0</v>
      </c>
      <c r="L2499" s="14">
        <v>0</v>
      </c>
      <c r="M2499" s="14">
        <v>-10</v>
      </c>
      <c r="N2499" s="14">
        <v>0</v>
      </c>
      <c r="O2499" s="14">
        <v>0</v>
      </c>
      <c r="P2499" s="14">
        <v>0</v>
      </c>
      <c r="Q2499" s="14">
        <v>0</v>
      </c>
      <c r="R2499" s="14">
        <v>0</v>
      </c>
      <c r="S2499" s="14">
        <v>0</v>
      </c>
      <c r="T2499" s="14">
        <v>0</v>
      </c>
      <c r="U2499" s="11">
        <f>D2499*G2499</f>
        <v>342040</v>
      </c>
      <c r="V2499" s="11">
        <f>D2499*L2499</f>
        <v>0</v>
      </c>
    </row>
    <row r="2500" spans="1:22" x14ac:dyDescent="0.3">
      <c r="A2500" s="14" t="str">
        <f>VLOOKUP(B2500,stocks!$B$3:$D$3093,2,FALSE)</f>
        <v>KINDEX 스마트하이베타</v>
      </c>
      <c r="B2500" s="6" t="s">
        <v>16080</v>
      </c>
      <c r="C2500" s="6" t="s">
        <v>14402</v>
      </c>
      <c r="D2500" s="14">
        <v>15780</v>
      </c>
      <c r="E2500" s="14">
        <v>-165</v>
      </c>
      <c r="F2500" s="14">
        <v>-1.03</v>
      </c>
      <c r="G2500" s="14">
        <v>21</v>
      </c>
      <c r="H2500" s="14">
        <v>1</v>
      </c>
      <c r="I2500" s="14">
        <v>-1</v>
      </c>
      <c r="J2500" s="14">
        <v>0</v>
      </c>
      <c r="K2500" s="14">
        <v>0</v>
      </c>
      <c r="L2500" s="14">
        <v>0</v>
      </c>
      <c r="M2500" s="14">
        <v>-21</v>
      </c>
      <c r="N2500" s="14">
        <v>0</v>
      </c>
      <c r="O2500" s="14">
        <v>20</v>
      </c>
      <c r="P2500" s="14">
        <v>0</v>
      </c>
      <c r="Q2500" s="14">
        <v>0</v>
      </c>
      <c r="R2500" s="14">
        <v>0</v>
      </c>
      <c r="S2500" s="14">
        <v>0</v>
      </c>
      <c r="T2500" s="14">
        <v>0</v>
      </c>
      <c r="U2500" s="11">
        <f>D2500*G2500</f>
        <v>331380</v>
      </c>
      <c r="V2500" s="11">
        <f>D2500*L2500</f>
        <v>0</v>
      </c>
    </row>
    <row r="2501" spans="1:22" x14ac:dyDescent="0.3">
      <c r="A2501" s="14" t="str">
        <f>VLOOKUP(B2501,stocks!$B$3:$D$3093,2,FALSE)</f>
        <v>TIGER 미국달러선물인버스2X</v>
      </c>
      <c r="B2501" s="6" t="s">
        <v>15801</v>
      </c>
      <c r="C2501" s="6" t="s">
        <v>14402</v>
      </c>
      <c r="D2501" s="14">
        <v>9610</v>
      </c>
      <c r="E2501" s="14">
        <v>-30</v>
      </c>
      <c r="F2501" s="14">
        <v>-0.31</v>
      </c>
      <c r="G2501" s="14">
        <v>33</v>
      </c>
      <c r="H2501" s="14">
        <v>33</v>
      </c>
      <c r="I2501" s="14">
        <v>-33</v>
      </c>
      <c r="J2501" s="14">
        <v>0</v>
      </c>
      <c r="K2501" s="14">
        <v>0</v>
      </c>
      <c r="L2501" s="14">
        <v>0</v>
      </c>
      <c r="M2501" s="14">
        <v>-33</v>
      </c>
      <c r="N2501" s="14">
        <v>0</v>
      </c>
      <c r="O2501" s="14">
        <v>0</v>
      </c>
      <c r="P2501" s="14">
        <v>0</v>
      </c>
      <c r="Q2501" s="14">
        <v>0</v>
      </c>
      <c r="R2501" s="14">
        <v>0</v>
      </c>
      <c r="S2501" s="14">
        <v>0</v>
      </c>
      <c r="T2501" s="14">
        <v>0</v>
      </c>
      <c r="U2501" s="11">
        <f>D2501*G2501</f>
        <v>317130</v>
      </c>
      <c r="V2501" s="11">
        <f>D2501*L2501</f>
        <v>0</v>
      </c>
    </row>
    <row r="2502" spans="1:22" x14ac:dyDescent="0.3">
      <c r="A2502" s="14" t="str">
        <f>VLOOKUP(B2502,stocks!$B$3:$D$3093,2,FALSE)</f>
        <v>KINDEX 밸류대형</v>
      </c>
      <c r="B2502" s="6" t="s">
        <v>15457</v>
      </c>
      <c r="C2502" s="6" t="s">
        <v>14402</v>
      </c>
      <c r="D2502" s="14">
        <v>10220</v>
      </c>
      <c r="E2502" s="14">
        <v>-145</v>
      </c>
      <c r="F2502" s="14">
        <v>-1.4</v>
      </c>
      <c r="G2502" s="14">
        <v>30</v>
      </c>
      <c r="H2502" s="14">
        <v>10</v>
      </c>
      <c r="I2502" s="14">
        <v>-10</v>
      </c>
      <c r="J2502" s="14">
        <v>0</v>
      </c>
      <c r="K2502" s="14">
        <v>0</v>
      </c>
      <c r="L2502" s="14">
        <v>0</v>
      </c>
      <c r="M2502" s="14">
        <v>-30</v>
      </c>
      <c r="N2502" s="14">
        <v>0</v>
      </c>
      <c r="O2502" s="14">
        <v>20</v>
      </c>
      <c r="P2502" s="14">
        <v>0</v>
      </c>
      <c r="Q2502" s="14">
        <v>0</v>
      </c>
      <c r="R2502" s="14">
        <v>0</v>
      </c>
      <c r="S2502" s="14">
        <v>0</v>
      </c>
      <c r="T2502" s="14">
        <v>0</v>
      </c>
      <c r="U2502" s="11">
        <f>D2502*G2502</f>
        <v>306600</v>
      </c>
      <c r="V2502" s="11">
        <f>D2502*L2502</f>
        <v>0</v>
      </c>
    </row>
    <row r="2503" spans="1:22" x14ac:dyDescent="0.3">
      <c r="A2503" s="14" t="str">
        <f>VLOOKUP(B2503,stocks!$B$3:$D$3093,2,FALSE)</f>
        <v>KBSTAR KRX국채선물3년10년플래트너</v>
      </c>
      <c r="B2503" s="6" t="s">
        <v>16147</v>
      </c>
      <c r="C2503" s="6" t="s">
        <v>14402</v>
      </c>
      <c r="D2503" s="14">
        <v>49715</v>
      </c>
      <c r="E2503" s="14">
        <v>55</v>
      </c>
      <c r="F2503" s="14">
        <v>0.11</v>
      </c>
      <c r="G2503" s="14">
        <v>6</v>
      </c>
      <c r="H2503" s="14">
        <v>0</v>
      </c>
      <c r="I2503" s="14">
        <v>0</v>
      </c>
      <c r="J2503" s="14">
        <v>0</v>
      </c>
      <c r="K2503" s="14">
        <v>0</v>
      </c>
      <c r="L2503" s="14">
        <v>0</v>
      </c>
      <c r="M2503" s="14">
        <v>-6</v>
      </c>
      <c r="N2503" s="14">
        <v>0</v>
      </c>
      <c r="O2503" s="14">
        <v>6</v>
      </c>
      <c r="P2503" s="14">
        <v>0</v>
      </c>
      <c r="Q2503" s="14">
        <v>0</v>
      </c>
      <c r="R2503" s="14">
        <v>0</v>
      </c>
      <c r="S2503" s="14">
        <v>0</v>
      </c>
      <c r="T2503" s="14">
        <v>0</v>
      </c>
      <c r="U2503" s="11">
        <f>D2503*G2503</f>
        <v>298290</v>
      </c>
      <c r="V2503" s="11">
        <f>D2503*L2503</f>
        <v>0</v>
      </c>
    </row>
    <row r="2504" spans="1:22" x14ac:dyDescent="0.3">
      <c r="A2504" s="14" t="str">
        <f>VLOOKUP(B2504,stocks!$B$3:$D$3093,2,FALSE)</f>
        <v>하나 KRX BBIG K-뉴딜 ETN</v>
      </c>
      <c r="B2504" s="6" t="s">
        <v>16458</v>
      </c>
      <c r="C2504" s="6" t="s">
        <v>14402</v>
      </c>
      <c r="D2504" s="14">
        <v>9875</v>
      </c>
      <c r="E2504" s="14">
        <v>-35</v>
      </c>
      <c r="F2504" s="14">
        <v>-0.35</v>
      </c>
      <c r="G2504" s="14">
        <v>30</v>
      </c>
      <c r="H2504" s="14">
        <v>30</v>
      </c>
      <c r="I2504" s="14">
        <v>-30</v>
      </c>
      <c r="J2504" s="14">
        <v>0</v>
      </c>
      <c r="K2504" s="14">
        <v>0</v>
      </c>
      <c r="L2504" s="14">
        <v>0</v>
      </c>
      <c r="M2504" s="14">
        <v>-30</v>
      </c>
      <c r="N2504" s="14">
        <v>0</v>
      </c>
      <c r="O2504" s="14">
        <v>0</v>
      </c>
      <c r="P2504" s="14">
        <v>0</v>
      </c>
      <c r="Q2504" s="14">
        <v>0</v>
      </c>
      <c r="R2504" s="14">
        <v>0</v>
      </c>
      <c r="S2504" s="14">
        <v>0</v>
      </c>
      <c r="T2504" s="14">
        <v>0</v>
      </c>
      <c r="U2504" s="11">
        <f>D2504*G2504</f>
        <v>296250</v>
      </c>
      <c r="V2504" s="11">
        <f>D2504*L2504</f>
        <v>0</v>
      </c>
    </row>
    <row r="2505" spans="1:22" x14ac:dyDescent="0.3">
      <c r="A2505" s="14" t="str">
        <f>VLOOKUP(B2505,stocks!$B$3:$D$3093,2,FALSE)</f>
        <v>KODEX 장기종합채권(AA-이상)액티브KAP</v>
      </c>
      <c r="B2505" s="6" t="s">
        <v>16198</v>
      </c>
      <c r="C2505" s="6" t="s">
        <v>14402</v>
      </c>
      <c r="D2505" s="14">
        <v>96155</v>
      </c>
      <c r="E2505" s="14">
        <v>25</v>
      </c>
      <c r="F2505" s="14">
        <v>0.03</v>
      </c>
      <c r="G2505" s="14">
        <v>3</v>
      </c>
      <c r="H2505" s="14">
        <v>-1</v>
      </c>
      <c r="I2505" s="14">
        <v>1</v>
      </c>
      <c r="J2505" s="14">
        <v>0</v>
      </c>
      <c r="K2505" s="14">
        <v>0</v>
      </c>
      <c r="L2505" s="14">
        <v>0</v>
      </c>
      <c r="M2505" s="14">
        <v>1</v>
      </c>
      <c r="N2505" s="14">
        <v>0</v>
      </c>
      <c r="O2505" s="14">
        <v>0</v>
      </c>
      <c r="P2505" s="14">
        <v>0</v>
      </c>
      <c r="Q2505" s="14">
        <v>0</v>
      </c>
      <c r="R2505" s="14">
        <v>0</v>
      </c>
      <c r="S2505" s="14">
        <v>0</v>
      </c>
      <c r="T2505" s="14">
        <v>0</v>
      </c>
      <c r="U2505" s="11">
        <f>D2505*G2505</f>
        <v>288465</v>
      </c>
      <c r="V2505" s="11">
        <f>D2505*L2505</f>
        <v>0</v>
      </c>
    </row>
    <row r="2506" spans="1:22" x14ac:dyDescent="0.3">
      <c r="A2506" s="14" t="str">
        <f>VLOOKUP(B2506,stocks!$B$3:$D$3093,2,FALSE)</f>
        <v>대신 천연가스 선물 ETN(H)</v>
      </c>
      <c r="B2506" s="6" t="s">
        <v>16348</v>
      </c>
      <c r="C2506" s="6" t="s">
        <v>14402</v>
      </c>
      <c r="D2506" s="14">
        <v>10605</v>
      </c>
      <c r="E2506" s="14">
        <v>0</v>
      </c>
      <c r="F2506" s="14">
        <v>0</v>
      </c>
      <c r="G2506" s="14">
        <v>20</v>
      </c>
      <c r="H2506" s="14">
        <v>-20</v>
      </c>
      <c r="I2506" s="14">
        <v>20</v>
      </c>
      <c r="J2506" s="14">
        <v>0</v>
      </c>
      <c r="K2506" s="14">
        <v>0</v>
      </c>
      <c r="L2506" s="14">
        <v>0</v>
      </c>
      <c r="M2506" s="14">
        <v>20</v>
      </c>
      <c r="N2506" s="14">
        <v>0</v>
      </c>
      <c r="O2506" s="14">
        <v>0</v>
      </c>
      <c r="P2506" s="14">
        <v>0</v>
      </c>
      <c r="Q2506" s="14">
        <v>0</v>
      </c>
      <c r="R2506" s="14">
        <v>0</v>
      </c>
      <c r="S2506" s="14">
        <v>0</v>
      </c>
      <c r="T2506" s="14">
        <v>0</v>
      </c>
      <c r="U2506" s="11">
        <f>D2506*G2506</f>
        <v>212100</v>
      </c>
      <c r="V2506" s="11">
        <f>D2506*L2506</f>
        <v>0</v>
      </c>
    </row>
    <row r="2507" spans="1:22" x14ac:dyDescent="0.3">
      <c r="A2507" s="14" t="str">
        <f>VLOOKUP(B2507,stocks!$B$3:$D$3093,2,FALSE)</f>
        <v>대신 알루미늄 선물 ETN(H)</v>
      </c>
      <c r="B2507" s="6" t="s">
        <v>16346</v>
      </c>
      <c r="C2507" s="6" t="s">
        <v>14402</v>
      </c>
      <c r="D2507" s="14">
        <v>10465</v>
      </c>
      <c r="E2507" s="14">
        <v>-80</v>
      </c>
      <c r="F2507" s="14">
        <v>-0.76</v>
      </c>
      <c r="G2507" s="14">
        <v>17</v>
      </c>
      <c r="H2507" s="14">
        <v>17</v>
      </c>
      <c r="I2507" s="14">
        <v>-17</v>
      </c>
      <c r="J2507" s="14">
        <v>0</v>
      </c>
      <c r="K2507" s="14">
        <v>0</v>
      </c>
      <c r="L2507" s="14">
        <v>0</v>
      </c>
      <c r="M2507" s="14">
        <v>-17</v>
      </c>
      <c r="N2507" s="14">
        <v>0</v>
      </c>
      <c r="O2507" s="14">
        <v>0</v>
      </c>
      <c r="P2507" s="14">
        <v>0</v>
      </c>
      <c r="Q2507" s="14">
        <v>0</v>
      </c>
      <c r="R2507" s="14">
        <v>0</v>
      </c>
      <c r="S2507" s="14">
        <v>0</v>
      </c>
      <c r="T2507" s="14">
        <v>0</v>
      </c>
      <c r="U2507" s="11">
        <f>D2507*G2507</f>
        <v>177905</v>
      </c>
      <c r="V2507" s="11">
        <f>D2507*L2507</f>
        <v>0</v>
      </c>
    </row>
    <row r="2508" spans="1:22" x14ac:dyDescent="0.3">
      <c r="A2508" s="14" t="str">
        <f>VLOOKUP(B2508,stocks!$B$3:$D$3093,2,FALSE)</f>
        <v>ARIRANG 국채선물3년</v>
      </c>
      <c r="B2508" s="6" t="s">
        <v>15969</v>
      </c>
      <c r="C2508" s="6" t="s">
        <v>14402</v>
      </c>
      <c r="D2508" s="14">
        <v>53475</v>
      </c>
      <c r="E2508" s="14">
        <v>25</v>
      </c>
      <c r="F2508" s="14">
        <v>0.05</v>
      </c>
      <c r="G2508" s="14">
        <v>3</v>
      </c>
      <c r="H2508" s="14">
        <v>-3</v>
      </c>
      <c r="I2508" s="14">
        <v>3</v>
      </c>
      <c r="J2508" s="14">
        <v>0</v>
      </c>
      <c r="K2508" s="14">
        <v>0</v>
      </c>
      <c r="L2508" s="14">
        <v>0</v>
      </c>
      <c r="M2508" s="14">
        <v>3</v>
      </c>
      <c r="N2508" s="14">
        <v>0</v>
      </c>
      <c r="O2508" s="14">
        <v>0</v>
      </c>
      <c r="P2508" s="14">
        <v>0</v>
      </c>
      <c r="Q2508" s="14">
        <v>0</v>
      </c>
      <c r="R2508" s="14">
        <v>0</v>
      </c>
      <c r="S2508" s="14">
        <v>0</v>
      </c>
      <c r="T2508" s="14">
        <v>0</v>
      </c>
      <c r="U2508" s="11">
        <f>D2508*G2508</f>
        <v>160425</v>
      </c>
      <c r="V2508" s="11">
        <f>D2508*L2508</f>
        <v>0</v>
      </c>
    </row>
    <row r="2509" spans="1:22" x14ac:dyDescent="0.3">
      <c r="A2509" s="14" t="str">
        <f>VLOOKUP(B2509,stocks!$B$3:$D$3093,2,FALSE)</f>
        <v>TRUE 나스닥 100 ETN</v>
      </c>
      <c r="B2509" s="6" t="s">
        <v>16430</v>
      </c>
      <c r="C2509" s="6" t="s">
        <v>14402</v>
      </c>
      <c r="D2509" s="14">
        <v>12030</v>
      </c>
      <c r="E2509" s="14">
        <v>-145</v>
      </c>
      <c r="F2509" s="14">
        <v>-1.19</v>
      </c>
      <c r="G2509" s="14">
        <v>12</v>
      </c>
      <c r="H2509" s="14">
        <v>10</v>
      </c>
      <c r="I2509" s="14">
        <v>-10</v>
      </c>
      <c r="J2509" s="14">
        <v>0</v>
      </c>
      <c r="K2509" s="14">
        <v>0</v>
      </c>
      <c r="L2509" s="14">
        <v>0</v>
      </c>
      <c r="M2509" s="14">
        <v>-10</v>
      </c>
      <c r="N2509" s="14">
        <v>0</v>
      </c>
      <c r="O2509" s="14">
        <v>0</v>
      </c>
      <c r="P2509" s="14">
        <v>0</v>
      </c>
      <c r="Q2509" s="14">
        <v>0</v>
      </c>
      <c r="R2509" s="14">
        <v>0</v>
      </c>
      <c r="S2509" s="14">
        <v>0</v>
      </c>
      <c r="T2509" s="14">
        <v>0</v>
      </c>
      <c r="U2509" s="11">
        <f>D2509*G2509</f>
        <v>144360</v>
      </c>
      <c r="V2509" s="11">
        <f>D2509*L2509</f>
        <v>0</v>
      </c>
    </row>
    <row r="2510" spans="1:22" x14ac:dyDescent="0.3">
      <c r="A2510" s="14" t="str">
        <f>VLOOKUP(B2510,stocks!$B$3:$D$3093,2,FALSE)</f>
        <v>TREX 펀더멘탈 200</v>
      </c>
      <c r="B2510" s="6" t="s">
        <v>15466</v>
      </c>
      <c r="C2510" s="6" t="s">
        <v>14402</v>
      </c>
      <c r="D2510" s="14">
        <v>42575</v>
      </c>
      <c r="E2510" s="14">
        <v>-585</v>
      </c>
      <c r="F2510" s="14">
        <v>-1.36</v>
      </c>
      <c r="G2510" s="14">
        <v>3</v>
      </c>
      <c r="H2510" s="14">
        <v>1</v>
      </c>
      <c r="I2510" s="14">
        <v>-1</v>
      </c>
      <c r="J2510" s="14">
        <v>0</v>
      </c>
      <c r="K2510" s="14">
        <v>0</v>
      </c>
      <c r="L2510" s="14">
        <v>0</v>
      </c>
      <c r="M2510" s="14">
        <v>-2</v>
      </c>
      <c r="N2510" s="14">
        <v>0</v>
      </c>
      <c r="O2510" s="14">
        <v>1</v>
      </c>
      <c r="P2510" s="14">
        <v>0</v>
      </c>
      <c r="Q2510" s="14">
        <v>0</v>
      </c>
      <c r="R2510" s="14">
        <v>0</v>
      </c>
      <c r="S2510" s="14">
        <v>0</v>
      </c>
      <c r="T2510" s="14">
        <v>0</v>
      </c>
      <c r="U2510" s="11">
        <f>D2510*G2510</f>
        <v>127725</v>
      </c>
      <c r="V2510" s="11">
        <f>D2510*L2510</f>
        <v>0</v>
      </c>
    </row>
    <row r="2511" spans="1:22" x14ac:dyDescent="0.3">
      <c r="A2511" s="14" t="str">
        <f>VLOOKUP(B2511,stocks!$B$3:$D$3093,2,FALSE)</f>
        <v>TRUE 금 선물 ETN</v>
      </c>
      <c r="B2511" s="6" t="s">
        <v>16434</v>
      </c>
      <c r="C2511" s="6" t="s">
        <v>14402</v>
      </c>
      <c r="D2511" s="14">
        <v>9770</v>
      </c>
      <c r="E2511" s="14">
        <v>-30</v>
      </c>
      <c r="F2511" s="14">
        <v>-0.31</v>
      </c>
      <c r="G2511" s="14">
        <v>12</v>
      </c>
      <c r="H2511" s="14">
        <v>2</v>
      </c>
      <c r="I2511" s="14">
        <v>-2</v>
      </c>
      <c r="J2511" s="14">
        <v>0</v>
      </c>
      <c r="K2511" s="14">
        <v>0</v>
      </c>
      <c r="L2511" s="14">
        <v>0</v>
      </c>
      <c r="M2511" s="14">
        <v>-2</v>
      </c>
      <c r="N2511" s="14">
        <v>0</v>
      </c>
      <c r="O2511" s="14">
        <v>0</v>
      </c>
      <c r="P2511" s="14">
        <v>0</v>
      </c>
      <c r="Q2511" s="14">
        <v>0</v>
      </c>
      <c r="R2511" s="14">
        <v>0</v>
      </c>
      <c r="S2511" s="14">
        <v>0</v>
      </c>
      <c r="T2511" s="14">
        <v>0</v>
      </c>
      <c r="U2511" s="11">
        <f>D2511*G2511</f>
        <v>117240</v>
      </c>
      <c r="V2511" s="11">
        <f>D2511*L2511</f>
        <v>0</v>
      </c>
    </row>
    <row r="2512" spans="1:22" x14ac:dyDescent="0.3">
      <c r="A2512" s="14" t="str">
        <f>VLOOKUP(B2512,stocks!$B$3:$D$3093,2,FALSE)</f>
        <v>TIGER 200커버드콜ATM</v>
      </c>
      <c r="B2512" s="6" t="s">
        <v>15923</v>
      </c>
      <c r="C2512" s="6" t="s">
        <v>14402</v>
      </c>
      <c r="D2512" s="14">
        <v>11370</v>
      </c>
      <c r="E2512" s="14">
        <v>-50</v>
      </c>
      <c r="F2512" s="14">
        <v>-0.44</v>
      </c>
      <c r="G2512" s="14">
        <v>10</v>
      </c>
      <c r="H2512" s="14">
        <v>0</v>
      </c>
      <c r="I2512" s="14">
        <v>0</v>
      </c>
      <c r="J2512" s="14">
        <v>0</v>
      </c>
      <c r="K2512" s="14">
        <v>0</v>
      </c>
      <c r="L2512" s="14">
        <v>0</v>
      </c>
      <c r="M2512" s="14">
        <v>-8</v>
      </c>
      <c r="N2512" s="14">
        <v>0</v>
      </c>
      <c r="O2512" s="14">
        <v>0</v>
      </c>
      <c r="P2512" s="14">
        <v>0</v>
      </c>
      <c r="Q2512" s="14">
        <v>8</v>
      </c>
      <c r="R2512" s="14">
        <v>0</v>
      </c>
      <c r="S2512" s="14">
        <v>0</v>
      </c>
      <c r="T2512" s="14">
        <v>0</v>
      </c>
      <c r="U2512" s="11">
        <f>D2512*G2512</f>
        <v>113700</v>
      </c>
      <c r="V2512" s="11">
        <f>D2512*L2512</f>
        <v>0</v>
      </c>
    </row>
    <row r="2513" spans="1:22" x14ac:dyDescent="0.3">
      <c r="A2513" s="14" t="str">
        <f>VLOOKUP(B2513,stocks!$B$3:$D$3093,2,FALSE)</f>
        <v>TIGER 200커버드콜5%OTM</v>
      </c>
      <c r="B2513" s="6" t="s">
        <v>15507</v>
      </c>
      <c r="C2513" s="6" t="s">
        <v>14402</v>
      </c>
      <c r="D2513" s="14">
        <v>15935</v>
      </c>
      <c r="E2513" s="14">
        <v>-110</v>
      </c>
      <c r="F2513" s="14">
        <v>-0.69</v>
      </c>
      <c r="G2513" s="14">
        <v>7</v>
      </c>
      <c r="H2513" s="14">
        <v>7</v>
      </c>
      <c r="I2513" s="14">
        <v>-7</v>
      </c>
      <c r="J2513" s="14">
        <v>0</v>
      </c>
      <c r="K2513" s="14">
        <v>0</v>
      </c>
      <c r="L2513" s="14">
        <v>0</v>
      </c>
      <c r="M2513" s="14">
        <v>-7</v>
      </c>
      <c r="N2513" s="14">
        <v>0</v>
      </c>
      <c r="O2513" s="14">
        <v>0</v>
      </c>
      <c r="P2513" s="14">
        <v>0</v>
      </c>
      <c r="Q2513" s="14">
        <v>0</v>
      </c>
      <c r="R2513" s="14">
        <v>0</v>
      </c>
      <c r="S2513" s="14">
        <v>0</v>
      </c>
      <c r="T2513" s="14">
        <v>0</v>
      </c>
      <c r="U2513" s="11">
        <f>D2513*G2513</f>
        <v>111545</v>
      </c>
      <c r="V2513" s="11">
        <f>D2513*L2513</f>
        <v>0</v>
      </c>
    </row>
    <row r="2514" spans="1:22" x14ac:dyDescent="0.3">
      <c r="A2514" s="14" t="str">
        <f>VLOOKUP(B2514,stocks!$B$3:$D$3093,2,FALSE)</f>
        <v>TRUE 엔선물 ETN B</v>
      </c>
      <c r="B2514" s="6" t="s">
        <v>16416</v>
      </c>
      <c r="C2514" s="6" t="s">
        <v>14402</v>
      </c>
      <c r="D2514" s="14">
        <v>9760</v>
      </c>
      <c r="E2514" s="14">
        <v>35</v>
      </c>
      <c r="F2514" s="14">
        <v>0.36</v>
      </c>
      <c r="G2514" s="14">
        <v>11</v>
      </c>
      <c r="H2514" s="14">
        <v>7</v>
      </c>
      <c r="I2514" s="14">
        <v>-7</v>
      </c>
      <c r="J2514" s="14">
        <v>0</v>
      </c>
      <c r="K2514" s="14">
        <v>0</v>
      </c>
      <c r="L2514" s="14">
        <v>0</v>
      </c>
      <c r="M2514" s="14">
        <v>-7</v>
      </c>
      <c r="N2514" s="14">
        <v>0</v>
      </c>
      <c r="O2514" s="14">
        <v>0</v>
      </c>
      <c r="P2514" s="14">
        <v>0</v>
      </c>
      <c r="Q2514" s="14">
        <v>0</v>
      </c>
      <c r="R2514" s="14">
        <v>0</v>
      </c>
      <c r="S2514" s="14">
        <v>0</v>
      </c>
      <c r="T2514" s="14">
        <v>0</v>
      </c>
      <c r="U2514" s="11">
        <f>D2514*G2514</f>
        <v>107360</v>
      </c>
      <c r="V2514" s="11">
        <f>D2514*L2514</f>
        <v>0</v>
      </c>
    </row>
    <row r="2515" spans="1:22" x14ac:dyDescent="0.3">
      <c r="A2515" s="14" t="str">
        <f>VLOOKUP(B2515,stocks!$B$3:$D$3093,2,FALSE)</f>
        <v>KINDEX 중장기국공채액티브</v>
      </c>
      <c r="B2515" s="6" t="s">
        <v>15862</v>
      </c>
      <c r="C2515" s="6" t="s">
        <v>14402</v>
      </c>
      <c r="D2515" s="14">
        <v>101105</v>
      </c>
      <c r="E2515" s="14">
        <v>75</v>
      </c>
      <c r="F2515" s="14">
        <v>7.0000000000000007E-2</v>
      </c>
      <c r="G2515" s="14">
        <v>1</v>
      </c>
      <c r="H2515" s="14">
        <v>0</v>
      </c>
      <c r="I2515" s="14">
        <v>0</v>
      </c>
      <c r="J2515" s="14">
        <v>0</v>
      </c>
      <c r="K2515" s="14">
        <v>0</v>
      </c>
      <c r="L2515" s="14">
        <v>0</v>
      </c>
      <c r="M2515" s="14">
        <v>-1</v>
      </c>
      <c r="N2515" s="14">
        <v>0</v>
      </c>
      <c r="O2515" s="14">
        <v>1</v>
      </c>
      <c r="P2515" s="14">
        <v>0</v>
      </c>
      <c r="Q2515" s="14">
        <v>0</v>
      </c>
      <c r="R2515" s="14">
        <v>0</v>
      </c>
      <c r="S2515" s="14">
        <v>0</v>
      </c>
      <c r="T2515" s="14">
        <v>0</v>
      </c>
      <c r="U2515" s="11">
        <f>D2515*G2515</f>
        <v>101105</v>
      </c>
      <c r="V2515" s="11">
        <f>D2515*L2515</f>
        <v>0</v>
      </c>
    </row>
    <row r="2516" spans="1:22" x14ac:dyDescent="0.3">
      <c r="A2516" s="14" t="str">
        <f>VLOOKUP(B2516,stocks!$B$3:$D$3093,2,FALSE)</f>
        <v>SMART KIS단기통안채</v>
      </c>
      <c r="B2516" s="6" t="s">
        <v>16197</v>
      </c>
      <c r="C2516" s="6" t="s">
        <v>14402</v>
      </c>
      <c r="D2516" s="14">
        <v>100340</v>
      </c>
      <c r="E2516" s="14">
        <v>5</v>
      </c>
      <c r="F2516" s="14">
        <v>0</v>
      </c>
      <c r="G2516" s="14">
        <v>1</v>
      </c>
      <c r="H2516" s="14">
        <v>1</v>
      </c>
      <c r="I2516" s="14">
        <v>-1</v>
      </c>
      <c r="J2516" s="14">
        <v>0</v>
      </c>
      <c r="K2516" s="14">
        <v>0</v>
      </c>
      <c r="L2516" s="14">
        <v>0</v>
      </c>
      <c r="M2516" s="14">
        <v>-1</v>
      </c>
      <c r="N2516" s="14">
        <v>0</v>
      </c>
      <c r="O2516" s="14">
        <v>0</v>
      </c>
      <c r="P2516" s="14">
        <v>0</v>
      </c>
      <c r="Q2516" s="14">
        <v>0</v>
      </c>
      <c r="R2516" s="14">
        <v>0</v>
      </c>
      <c r="S2516" s="14">
        <v>0</v>
      </c>
      <c r="T2516" s="14">
        <v>0</v>
      </c>
      <c r="U2516" s="11">
        <f>D2516*G2516</f>
        <v>100340</v>
      </c>
      <c r="V2516" s="11">
        <f>D2516*L2516</f>
        <v>0</v>
      </c>
    </row>
    <row r="2517" spans="1:22" x14ac:dyDescent="0.3">
      <c r="A2517" s="14" t="str">
        <f>VLOOKUP(B2517,stocks!$B$3:$D$3093,2,FALSE)</f>
        <v>FOCUS KRX300</v>
      </c>
      <c r="B2517" s="6" t="s">
        <v>15946</v>
      </c>
      <c r="C2517" s="6" t="s">
        <v>14402</v>
      </c>
      <c r="D2517" s="14">
        <v>19850</v>
      </c>
      <c r="E2517" s="14">
        <v>-190</v>
      </c>
      <c r="F2517" s="14">
        <v>-0.95</v>
      </c>
      <c r="G2517" s="14">
        <v>5</v>
      </c>
      <c r="H2517" s="14">
        <v>3</v>
      </c>
      <c r="I2517" s="14">
        <v>-3</v>
      </c>
      <c r="J2517" s="14">
        <v>0</v>
      </c>
      <c r="K2517" s="14">
        <v>0</v>
      </c>
      <c r="L2517" s="14">
        <v>0</v>
      </c>
      <c r="M2517" s="14">
        <v>-3</v>
      </c>
      <c r="N2517" s="14">
        <v>0</v>
      </c>
      <c r="O2517" s="14">
        <v>0</v>
      </c>
      <c r="P2517" s="14">
        <v>0</v>
      </c>
      <c r="Q2517" s="14">
        <v>0</v>
      </c>
      <c r="R2517" s="14">
        <v>0</v>
      </c>
      <c r="S2517" s="14">
        <v>0</v>
      </c>
      <c r="T2517" s="14">
        <v>0</v>
      </c>
      <c r="U2517" s="11">
        <f>D2517*G2517</f>
        <v>99250</v>
      </c>
      <c r="V2517" s="11">
        <f>D2517*L2517</f>
        <v>0</v>
      </c>
    </row>
    <row r="2518" spans="1:22" x14ac:dyDescent="0.3">
      <c r="A2518" s="14" t="str">
        <f>VLOOKUP(B2518,stocks!$B$3:$D$3093,2,FALSE)</f>
        <v>삼성 레버리지 HSCEI ETN(H)</v>
      </c>
      <c r="B2518" s="6" t="s">
        <v>16394</v>
      </c>
      <c r="C2518" s="6" t="s">
        <v>14402</v>
      </c>
      <c r="D2518" s="14">
        <v>8910</v>
      </c>
      <c r="E2518" s="14">
        <v>-180</v>
      </c>
      <c r="F2518" s="14">
        <v>-1.98</v>
      </c>
      <c r="G2518" s="14">
        <v>11</v>
      </c>
      <c r="H2518" s="14">
        <v>11</v>
      </c>
      <c r="I2518" s="14">
        <v>-11</v>
      </c>
      <c r="J2518" s="14">
        <v>0</v>
      </c>
      <c r="K2518" s="14">
        <v>0</v>
      </c>
      <c r="L2518" s="14">
        <v>0</v>
      </c>
      <c r="M2518" s="14">
        <v>-11</v>
      </c>
      <c r="N2518" s="14">
        <v>0</v>
      </c>
      <c r="O2518" s="14">
        <v>0</v>
      </c>
      <c r="P2518" s="14">
        <v>0</v>
      </c>
      <c r="Q2518" s="14">
        <v>0</v>
      </c>
      <c r="R2518" s="14">
        <v>0</v>
      </c>
      <c r="S2518" s="14">
        <v>0</v>
      </c>
      <c r="T2518" s="14">
        <v>0</v>
      </c>
      <c r="U2518" s="11">
        <f>D2518*G2518</f>
        <v>98010</v>
      </c>
      <c r="V2518" s="11">
        <f>D2518*L2518</f>
        <v>0</v>
      </c>
    </row>
    <row r="2519" spans="1:22" x14ac:dyDescent="0.3">
      <c r="A2519" s="14" t="str">
        <f>VLOOKUP(B2519,stocks!$B$3:$D$3093,2,FALSE)</f>
        <v>KINDEX 국채선물10년인버스</v>
      </c>
      <c r="B2519" s="6" t="s">
        <v>15974</v>
      </c>
      <c r="C2519" s="6" t="s">
        <v>14402</v>
      </c>
      <c r="D2519" s="14">
        <v>95080</v>
      </c>
      <c r="E2519" s="14">
        <v>-320</v>
      </c>
      <c r="F2519" s="14">
        <v>-0.34</v>
      </c>
      <c r="G2519" s="14">
        <v>1</v>
      </c>
      <c r="H2519" s="14">
        <v>1</v>
      </c>
      <c r="I2519" s="14">
        <v>-1</v>
      </c>
      <c r="J2519" s="14">
        <v>0</v>
      </c>
      <c r="K2519" s="14">
        <v>0</v>
      </c>
      <c r="L2519" s="14">
        <v>0</v>
      </c>
      <c r="M2519" s="14">
        <v>-1</v>
      </c>
      <c r="N2519" s="14">
        <v>0</v>
      </c>
      <c r="O2519" s="14">
        <v>0</v>
      </c>
      <c r="P2519" s="14">
        <v>0</v>
      </c>
      <c r="Q2519" s="14">
        <v>0</v>
      </c>
      <c r="R2519" s="14">
        <v>0</v>
      </c>
      <c r="S2519" s="14">
        <v>0</v>
      </c>
      <c r="T2519" s="14">
        <v>0</v>
      </c>
      <c r="U2519" s="11">
        <f>D2519*G2519</f>
        <v>95080</v>
      </c>
      <c r="V2519" s="11">
        <f>D2519*L2519</f>
        <v>0</v>
      </c>
    </row>
    <row r="2520" spans="1:22" x14ac:dyDescent="0.3">
      <c r="A2520" s="14" t="str">
        <f>VLOOKUP(B2520,stocks!$B$3:$D$3093,2,FALSE)</f>
        <v>QV iSelect 글로벌 EMP ETN(H)</v>
      </c>
      <c r="B2520" s="6" t="s">
        <v>16402</v>
      </c>
      <c r="C2520" s="6" t="s">
        <v>14402</v>
      </c>
      <c r="D2520" s="14">
        <v>10445</v>
      </c>
      <c r="E2520" s="14">
        <v>-160</v>
      </c>
      <c r="F2520" s="14">
        <v>-1.51</v>
      </c>
      <c r="G2520" s="14">
        <v>9</v>
      </c>
      <c r="H2520" s="14">
        <v>8</v>
      </c>
      <c r="I2520" s="14">
        <v>-8</v>
      </c>
      <c r="J2520" s="14">
        <v>0</v>
      </c>
      <c r="K2520" s="14">
        <v>0</v>
      </c>
      <c r="L2520" s="14">
        <v>0</v>
      </c>
      <c r="M2520" s="14">
        <v>-8</v>
      </c>
      <c r="N2520" s="14">
        <v>0</v>
      </c>
      <c r="O2520" s="14">
        <v>0</v>
      </c>
      <c r="P2520" s="14">
        <v>0</v>
      </c>
      <c r="Q2520" s="14">
        <v>0</v>
      </c>
      <c r="R2520" s="14">
        <v>0</v>
      </c>
      <c r="S2520" s="14">
        <v>0</v>
      </c>
      <c r="T2520" s="14">
        <v>0</v>
      </c>
      <c r="U2520" s="11">
        <f>D2520*G2520</f>
        <v>94005</v>
      </c>
      <c r="V2520" s="11">
        <f>D2520*L2520</f>
        <v>0</v>
      </c>
    </row>
    <row r="2521" spans="1:22" x14ac:dyDescent="0.3">
      <c r="A2521" s="14" t="str">
        <f>VLOOKUP(B2521,stocks!$B$3:$D$3093,2,FALSE)</f>
        <v>TRUE 은 선물 ETN</v>
      </c>
      <c r="B2521" s="6" t="s">
        <v>16436</v>
      </c>
      <c r="C2521" s="6" t="s">
        <v>14402</v>
      </c>
      <c r="D2521" s="14">
        <v>9655</v>
      </c>
      <c r="E2521" s="14">
        <v>-70</v>
      </c>
      <c r="F2521" s="14">
        <v>-0.72</v>
      </c>
      <c r="G2521" s="14">
        <v>8</v>
      </c>
      <c r="H2521" s="14">
        <v>8</v>
      </c>
      <c r="I2521" s="14">
        <v>-8</v>
      </c>
      <c r="J2521" s="14">
        <v>0</v>
      </c>
      <c r="K2521" s="14">
        <v>0</v>
      </c>
      <c r="L2521" s="14">
        <v>0</v>
      </c>
      <c r="M2521" s="14">
        <v>-8</v>
      </c>
      <c r="N2521" s="14">
        <v>0</v>
      </c>
      <c r="O2521" s="14">
        <v>0</v>
      </c>
      <c r="P2521" s="14">
        <v>0</v>
      </c>
      <c r="Q2521" s="14">
        <v>0</v>
      </c>
      <c r="R2521" s="14">
        <v>0</v>
      </c>
      <c r="S2521" s="14">
        <v>0</v>
      </c>
      <c r="T2521" s="14">
        <v>0</v>
      </c>
      <c r="U2521" s="11">
        <f>D2521*G2521</f>
        <v>77240</v>
      </c>
      <c r="V2521" s="11">
        <f>D2521*L2521</f>
        <v>0</v>
      </c>
    </row>
    <row r="2522" spans="1:22" x14ac:dyDescent="0.3">
      <c r="A2522" s="14" t="str">
        <f>VLOOKUP(B2522,stocks!$B$3:$D$3093,2,FALSE)</f>
        <v>미래에셋 글로벌 리츠 ETN(H)</v>
      </c>
      <c r="B2522" s="6" t="s">
        <v>16453</v>
      </c>
      <c r="C2522" s="6" t="s">
        <v>14402</v>
      </c>
      <c r="D2522" s="14">
        <v>12240</v>
      </c>
      <c r="E2522" s="14">
        <v>-250</v>
      </c>
      <c r="F2522" s="14">
        <v>-2</v>
      </c>
      <c r="G2522" s="14">
        <v>6</v>
      </c>
      <c r="H2522" s="14">
        <v>0</v>
      </c>
      <c r="I2522" s="14">
        <v>0</v>
      </c>
      <c r="J2522" s="14">
        <v>0</v>
      </c>
      <c r="K2522" s="14">
        <v>0</v>
      </c>
      <c r="L2522" s="14">
        <v>0</v>
      </c>
      <c r="M2522" s="14">
        <v>0</v>
      </c>
      <c r="N2522" s="14">
        <v>0</v>
      </c>
      <c r="O2522" s="14">
        <v>0</v>
      </c>
      <c r="P2522" s="14">
        <v>0</v>
      </c>
      <c r="Q2522" s="14">
        <v>0</v>
      </c>
      <c r="R2522" s="14">
        <v>0</v>
      </c>
      <c r="S2522" s="14">
        <v>0</v>
      </c>
      <c r="T2522" s="14">
        <v>0</v>
      </c>
      <c r="U2522" s="11">
        <f>D2522*G2522</f>
        <v>73440</v>
      </c>
      <c r="V2522" s="11">
        <f>D2522*L2522</f>
        <v>0</v>
      </c>
    </row>
    <row r="2523" spans="1:22" x14ac:dyDescent="0.3">
      <c r="A2523" s="14" t="str">
        <f>VLOOKUP(B2523,stocks!$B$3:$D$3093,2,FALSE)</f>
        <v>신한 USD K200 선물 바이셀 ETN</v>
      </c>
      <c r="B2523" s="6" t="s">
        <v>16284</v>
      </c>
      <c r="C2523" s="6" t="s">
        <v>14402</v>
      </c>
      <c r="D2523" s="14">
        <v>4540</v>
      </c>
      <c r="E2523" s="14">
        <v>60</v>
      </c>
      <c r="F2523" s="14">
        <v>1.34</v>
      </c>
      <c r="G2523" s="14">
        <v>16</v>
      </c>
      <c r="H2523" s="14">
        <v>12</v>
      </c>
      <c r="I2523" s="14">
        <v>-12</v>
      </c>
      <c r="J2523" s="14">
        <v>0</v>
      </c>
      <c r="K2523" s="14">
        <v>0</v>
      </c>
      <c r="L2523" s="14">
        <v>0</v>
      </c>
      <c r="M2523" s="14">
        <v>-12</v>
      </c>
      <c r="N2523" s="14">
        <v>0</v>
      </c>
      <c r="O2523" s="14">
        <v>0</v>
      </c>
      <c r="P2523" s="14">
        <v>0</v>
      </c>
      <c r="Q2523" s="14">
        <v>0</v>
      </c>
      <c r="R2523" s="14">
        <v>0</v>
      </c>
      <c r="S2523" s="14">
        <v>0</v>
      </c>
      <c r="T2523" s="14">
        <v>0</v>
      </c>
      <c r="U2523" s="11">
        <f>D2523*G2523</f>
        <v>72640</v>
      </c>
      <c r="V2523" s="11">
        <f>D2523*L2523</f>
        <v>0</v>
      </c>
    </row>
    <row r="2524" spans="1:22" x14ac:dyDescent="0.3">
      <c r="A2524" s="14" t="str">
        <f>VLOOKUP(B2524,stocks!$B$3:$D$3093,2,FALSE)</f>
        <v>미래에셋 인버스 미디어엔터 Core5 ETN</v>
      </c>
      <c r="B2524" s="6" t="s">
        <v>16359</v>
      </c>
      <c r="C2524" s="6" t="s">
        <v>14402</v>
      </c>
      <c r="D2524" s="14">
        <v>9200</v>
      </c>
      <c r="E2524" s="14">
        <v>145</v>
      </c>
      <c r="F2524" s="14">
        <v>1.6</v>
      </c>
      <c r="G2524" s="14">
        <v>7</v>
      </c>
      <c r="H2524" s="14">
        <v>-1</v>
      </c>
      <c r="I2524" s="14">
        <v>1</v>
      </c>
      <c r="J2524" s="14">
        <v>0</v>
      </c>
      <c r="K2524" s="14">
        <v>0</v>
      </c>
      <c r="L2524" s="14">
        <v>0</v>
      </c>
      <c r="M2524" s="14">
        <v>1</v>
      </c>
      <c r="N2524" s="14">
        <v>0</v>
      </c>
      <c r="O2524" s="14">
        <v>0</v>
      </c>
      <c r="P2524" s="14">
        <v>0</v>
      </c>
      <c r="Q2524" s="14">
        <v>0</v>
      </c>
      <c r="R2524" s="14">
        <v>0</v>
      </c>
      <c r="S2524" s="14">
        <v>0</v>
      </c>
      <c r="T2524" s="14">
        <v>0</v>
      </c>
      <c r="U2524" s="11">
        <f>D2524*G2524</f>
        <v>64400</v>
      </c>
      <c r="V2524" s="11">
        <f>D2524*L2524</f>
        <v>0</v>
      </c>
    </row>
    <row r="2525" spans="1:22" x14ac:dyDescent="0.3">
      <c r="A2525" s="14" t="str">
        <f>VLOOKUP(B2525,stocks!$B$3:$D$3093,2,FALSE)</f>
        <v>KINDEX 모닝스타싱가포르리츠채권혼합</v>
      </c>
      <c r="B2525" s="6" t="s">
        <v>16143</v>
      </c>
      <c r="C2525" s="6" t="s">
        <v>14402</v>
      </c>
      <c r="D2525" s="14">
        <v>9985</v>
      </c>
      <c r="E2525" s="14">
        <v>5</v>
      </c>
      <c r="F2525" s="14">
        <v>0.05</v>
      </c>
      <c r="G2525" s="14">
        <v>5</v>
      </c>
      <c r="H2525" s="14">
        <v>1</v>
      </c>
      <c r="I2525" s="14">
        <v>-1</v>
      </c>
      <c r="J2525" s="14">
        <v>0</v>
      </c>
      <c r="K2525" s="14">
        <v>0</v>
      </c>
      <c r="L2525" s="14">
        <v>0</v>
      </c>
      <c r="M2525" s="14">
        <v>-1</v>
      </c>
      <c r="N2525" s="14">
        <v>0</v>
      </c>
      <c r="O2525" s="14">
        <v>0</v>
      </c>
      <c r="P2525" s="14">
        <v>0</v>
      </c>
      <c r="Q2525" s="14">
        <v>0</v>
      </c>
      <c r="R2525" s="14">
        <v>0</v>
      </c>
      <c r="S2525" s="14">
        <v>0</v>
      </c>
      <c r="T2525" s="14">
        <v>0</v>
      </c>
      <c r="U2525" s="11">
        <f>D2525*G2525</f>
        <v>49925</v>
      </c>
      <c r="V2525" s="11">
        <f>D2525*L2525</f>
        <v>0</v>
      </c>
    </row>
    <row r="2526" spans="1:22" x14ac:dyDescent="0.3">
      <c r="A2526" s="14" t="str">
        <f>VLOOKUP(B2526,stocks!$B$3:$D$3093,2,FALSE)</f>
        <v>TRUE 인버스 엔선물 ETN B</v>
      </c>
      <c r="B2526" s="6" t="s">
        <v>16418</v>
      </c>
      <c r="C2526" s="6" t="s">
        <v>14402</v>
      </c>
      <c r="D2526" s="14">
        <v>9960</v>
      </c>
      <c r="E2526" s="14">
        <v>-85</v>
      </c>
      <c r="F2526" s="14">
        <v>-0.85</v>
      </c>
      <c r="G2526" s="14">
        <v>5</v>
      </c>
      <c r="H2526" s="14">
        <v>-5</v>
      </c>
      <c r="I2526" s="14">
        <v>5</v>
      </c>
      <c r="J2526" s="14">
        <v>0</v>
      </c>
      <c r="K2526" s="14">
        <v>0</v>
      </c>
      <c r="L2526" s="14">
        <v>0</v>
      </c>
      <c r="M2526" s="14">
        <v>5</v>
      </c>
      <c r="N2526" s="14">
        <v>0</v>
      </c>
      <c r="O2526" s="14">
        <v>0</v>
      </c>
      <c r="P2526" s="14">
        <v>0</v>
      </c>
      <c r="Q2526" s="14">
        <v>0</v>
      </c>
      <c r="R2526" s="14">
        <v>0</v>
      </c>
      <c r="S2526" s="14">
        <v>0</v>
      </c>
      <c r="T2526" s="14">
        <v>0</v>
      </c>
      <c r="U2526" s="11">
        <f>D2526*G2526</f>
        <v>49800</v>
      </c>
      <c r="V2526" s="11">
        <f>D2526*L2526</f>
        <v>0</v>
      </c>
    </row>
    <row r="2527" spans="1:22" x14ac:dyDescent="0.3">
      <c r="A2527" s="14" t="str">
        <f>VLOOKUP(B2527,stocks!$B$3:$D$3093,2,FALSE)</f>
        <v>미래에셋 인버스 에너지화학 Core5 ETN</v>
      </c>
      <c r="B2527" s="6" t="s">
        <v>16353</v>
      </c>
      <c r="C2527" s="6" t="s">
        <v>14402</v>
      </c>
      <c r="D2527" s="14">
        <v>4005</v>
      </c>
      <c r="E2527" s="14">
        <v>0</v>
      </c>
      <c r="F2527" s="14">
        <v>0</v>
      </c>
      <c r="G2527" s="14">
        <v>10</v>
      </c>
      <c r="H2527" s="14">
        <v>9</v>
      </c>
      <c r="I2527" s="14">
        <v>-9</v>
      </c>
      <c r="J2527" s="14">
        <v>0</v>
      </c>
      <c r="K2527" s="14">
        <v>0</v>
      </c>
      <c r="L2527" s="14">
        <v>0</v>
      </c>
      <c r="M2527" s="14">
        <v>-9</v>
      </c>
      <c r="N2527" s="14">
        <v>0</v>
      </c>
      <c r="O2527" s="14">
        <v>0</v>
      </c>
      <c r="P2527" s="14">
        <v>0</v>
      </c>
      <c r="Q2527" s="14">
        <v>0</v>
      </c>
      <c r="R2527" s="14">
        <v>0</v>
      </c>
      <c r="S2527" s="14">
        <v>0</v>
      </c>
      <c r="T2527" s="14">
        <v>0</v>
      </c>
      <c r="U2527" s="11">
        <f>D2527*G2527</f>
        <v>40050</v>
      </c>
      <c r="V2527" s="11">
        <f>D2527*L2527</f>
        <v>0</v>
      </c>
    </row>
    <row r="2528" spans="1:22" x14ac:dyDescent="0.3">
      <c r="A2528" s="14" t="str">
        <f>VLOOKUP(B2528,stocks!$B$3:$D$3093,2,FALSE)</f>
        <v>미래에셋 레버리지 S&amp;P500 ETN(H)</v>
      </c>
      <c r="B2528" s="6" t="s">
        <v>16451</v>
      </c>
      <c r="C2528" s="6" t="s">
        <v>14402</v>
      </c>
      <c r="D2528" s="14">
        <v>34185</v>
      </c>
      <c r="E2528" s="14">
        <v>-935</v>
      </c>
      <c r="F2528" s="14">
        <v>-2.66</v>
      </c>
      <c r="G2528" s="14">
        <v>1</v>
      </c>
      <c r="H2528" s="14">
        <v>1</v>
      </c>
      <c r="I2528" s="14">
        <v>-1</v>
      </c>
      <c r="J2528" s="14">
        <v>0</v>
      </c>
      <c r="K2528" s="14">
        <v>0</v>
      </c>
      <c r="L2528" s="14">
        <v>0</v>
      </c>
      <c r="M2528" s="14">
        <v>-1</v>
      </c>
      <c r="N2528" s="14">
        <v>0</v>
      </c>
      <c r="O2528" s="14">
        <v>0</v>
      </c>
      <c r="P2528" s="14">
        <v>0</v>
      </c>
      <c r="Q2528" s="14">
        <v>0</v>
      </c>
      <c r="R2528" s="14">
        <v>0</v>
      </c>
      <c r="S2528" s="14">
        <v>0</v>
      </c>
      <c r="T2528" s="14">
        <v>0</v>
      </c>
      <c r="U2528" s="11">
        <f>D2528*G2528</f>
        <v>34185</v>
      </c>
      <c r="V2528" s="11">
        <f>D2528*L2528</f>
        <v>0</v>
      </c>
    </row>
    <row r="2529" spans="1:22" x14ac:dyDescent="0.3">
      <c r="A2529" s="14" t="str">
        <f>VLOOKUP(B2529,stocks!$B$3:$D$3093,2,FALSE)</f>
        <v>KODEX MSCI퀄리티</v>
      </c>
      <c r="B2529" s="6" t="s">
        <v>15869</v>
      </c>
      <c r="C2529" s="6" t="s">
        <v>14402</v>
      </c>
      <c r="D2529" s="14">
        <v>11025</v>
      </c>
      <c r="E2529" s="14">
        <v>-10</v>
      </c>
      <c r="F2529" s="14">
        <v>-0.09</v>
      </c>
      <c r="G2529" s="14">
        <v>3</v>
      </c>
      <c r="H2529" s="14">
        <v>1</v>
      </c>
      <c r="I2529" s="14">
        <v>-1</v>
      </c>
      <c r="J2529" s="14">
        <v>0</v>
      </c>
      <c r="K2529" s="14">
        <v>0</v>
      </c>
      <c r="L2529" s="14">
        <v>0</v>
      </c>
      <c r="M2529" s="14">
        <v>-1</v>
      </c>
      <c r="N2529" s="14">
        <v>0</v>
      </c>
      <c r="O2529" s="14">
        <v>0</v>
      </c>
      <c r="P2529" s="14">
        <v>0</v>
      </c>
      <c r="Q2529" s="14">
        <v>0</v>
      </c>
      <c r="R2529" s="14">
        <v>0</v>
      </c>
      <c r="S2529" s="14">
        <v>0</v>
      </c>
      <c r="T2529" s="14">
        <v>0</v>
      </c>
      <c r="U2529" s="11">
        <f>D2529*G2529</f>
        <v>33075</v>
      </c>
      <c r="V2529" s="11">
        <f>D2529*L2529</f>
        <v>0</v>
      </c>
    </row>
    <row r="2530" spans="1:22" x14ac:dyDescent="0.3">
      <c r="A2530" s="14" t="str">
        <f>VLOOKUP(B2530,stocks!$B$3:$D$3093,2,FALSE)</f>
        <v>마이다스 200커버드콜5%OTM</v>
      </c>
      <c r="B2530" s="6" t="s">
        <v>15419</v>
      </c>
      <c r="C2530" s="6" t="s">
        <v>14402</v>
      </c>
      <c r="D2530" s="14">
        <v>15645</v>
      </c>
      <c r="E2530" s="14">
        <v>-110</v>
      </c>
      <c r="F2530" s="14">
        <v>-0.7</v>
      </c>
      <c r="G2530" s="14">
        <v>2</v>
      </c>
      <c r="H2530" s="14">
        <v>2</v>
      </c>
      <c r="I2530" s="14">
        <v>-2</v>
      </c>
      <c r="J2530" s="14">
        <v>0</v>
      </c>
      <c r="K2530" s="14">
        <v>0</v>
      </c>
      <c r="L2530" s="14">
        <v>0</v>
      </c>
      <c r="M2530" s="14">
        <v>-2</v>
      </c>
      <c r="N2530" s="14">
        <v>0</v>
      </c>
      <c r="O2530" s="14">
        <v>0</v>
      </c>
      <c r="P2530" s="14">
        <v>0</v>
      </c>
      <c r="Q2530" s="14">
        <v>0</v>
      </c>
      <c r="R2530" s="14">
        <v>0</v>
      </c>
      <c r="S2530" s="14">
        <v>0</v>
      </c>
      <c r="T2530" s="14">
        <v>0</v>
      </c>
      <c r="U2530" s="11">
        <f>D2530*G2530</f>
        <v>31290</v>
      </c>
      <c r="V2530" s="11">
        <f>D2530*L2530</f>
        <v>0</v>
      </c>
    </row>
    <row r="2531" spans="1:22" x14ac:dyDescent="0.3">
      <c r="A2531" s="14" t="str">
        <f>VLOOKUP(B2531,stocks!$B$3:$D$3093,2,FALSE)</f>
        <v>KINDEX 코스닥(합성)</v>
      </c>
      <c r="B2531" s="6" t="s">
        <v>15766</v>
      </c>
      <c r="C2531" s="6" t="s">
        <v>14402</v>
      </c>
      <c r="D2531" s="14">
        <v>14500</v>
      </c>
      <c r="E2531" s="14">
        <v>-35</v>
      </c>
      <c r="F2531" s="14">
        <v>-0.24</v>
      </c>
      <c r="G2531" s="14">
        <v>2</v>
      </c>
      <c r="H2531" s="14">
        <v>0</v>
      </c>
      <c r="I2531" s="14">
        <v>0</v>
      </c>
      <c r="J2531" s="14">
        <v>0</v>
      </c>
      <c r="K2531" s="14">
        <v>0</v>
      </c>
      <c r="L2531" s="14">
        <v>0</v>
      </c>
      <c r="M2531" s="14">
        <v>0</v>
      </c>
      <c r="N2531" s="14">
        <v>0</v>
      </c>
      <c r="O2531" s="14">
        <v>0</v>
      </c>
      <c r="P2531" s="14">
        <v>0</v>
      </c>
      <c r="Q2531" s="14">
        <v>0</v>
      </c>
      <c r="R2531" s="14">
        <v>0</v>
      </c>
      <c r="S2531" s="14">
        <v>0</v>
      </c>
      <c r="T2531" s="14">
        <v>0</v>
      </c>
      <c r="U2531" s="11">
        <f>D2531*G2531</f>
        <v>29000</v>
      </c>
      <c r="V2531" s="11">
        <f>D2531*L2531</f>
        <v>0</v>
      </c>
    </row>
    <row r="2532" spans="1:22" x14ac:dyDescent="0.3">
      <c r="A2532" s="14" t="str">
        <f>VLOOKUP(B2532,stocks!$B$3:$D$3093,2,FALSE)</f>
        <v>TRUE 코스피 양매도 ATM ETN</v>
      </c>
      <c r="B2532" s="6" t="s">
        <v>16413</v>
      </c>
      <c r="C2532" s="6" t="s">
        <v>14402</v>
      </c>
      <c r="D2532" s="14">
        <v>8020</v>
      </c>
      <c r="E2532" s="14">
        <v>20</v>
      </c>
      <c r="F2532" s="14">
        <v>0.25</v>
      </c>
      <c r="G2532" s="14">
        <v>3</v>
      </c>
      <c r="H2532" s="14">
        <v>3</v>
      </c>
      <c r="I2532" s="14">
        <v>-3</v>
      </c>
      <c r="J2532" s="14">
        <v>0</v>
      </c>
      <c r="K2532" s="14">
        <v>0</v>
      </c>
      <c r="L2532" s="14">
        <v>0</v>
      </c>
      <c r="M2532" s="14">
        <v>-3</v>
      </c>
      <c r="N2532" s="14">
        <v>0</v>
      </c>
      <c r="O2532" s="14">
        <v>0</v>
      </c>
      <c r="P2532" s="14">
        <v>0</v>
      </c>
      <c r="Q2532" s="14">
        <v>0</v>
      </c>
      <c r="R2532" s="14">
        <v>0</v>
      </c>
      <c r="S2532" s="14">
        <v>0</v>
      </c>
      <c r="T2532" s="14">
        <v>0</v>
      </c>
      <c r="U2532" s="11">
        <f>D2532*G2532</f>
        <v>24060</v>
      </c>
      <c r="V2532" s="11">
        <f>D2532*L2532</f>
        <v>0</v>
      </c>
    </row>
    <row r="2533" spans="1:22" x14ac:dyDescent="0.3">
      <c r="A2533" s="14" t="str">
        <f>VLOOKUP(B2533,stocks!$B$3:$D$3093,2,FALSE)</f>
        <v>TRUE 인버스 은 선물 ETN</v>
      </c>
      <c r="B2533" s="6" t="s">
        <v>16437</v>
      </c>
      <c r="C2533" s="6" t="s">
        <v>14402</v>
      </c>
      <c r="D2533" s="14">
        <v>10525</v>
      </c>
      <c r="E2533" s="14">
        <v>300</v>
      </c>
      <c r="F2533" s="14">
        <v>2.93</v>
      </c>
      <c r="G2533" s="14">
        <v>2</v>
      </c>
      <c r="H2533" s="14">
        <v>-2</v>
      </c>
      <c r="I2533" s="14">
        <v>2</v>
      </c>
      <c r="J2533" s="14">
        <v>0</v>
      </c>
      <c r="K2533" s="14">
        <v>0</v>
      </c>
      <c r="L2533" s="14">
        <v>0</v>
      </c>
      <c r="M2533" s="14">
        <v>2</v>
      </c>
      <c r="N2533" s="14">
        <v>0</v>
      </c>
      <c r="O2533" s="14">
        <v>0</v>
      </c>
      <c r="P2533" s="14">
        <v>0</v>
      </c>
      <c r="Q2533" s="14">
        <v>0</v>
      </c>
      <c r="R2533" s="14">
        <v>0</v>
      </c>
      <c r="S2533" s="14">
        <v>0</v>
      </c>
      <c r="T2533" s="14">
        <v>0</v>
      </c>
      <c r="U2533" s="11">
        <f>D2533*G2533</f>
        <v>21050</v>
      </c>
      <c r="V2533" s="11">
        <f>D2533*L2533</f>
        <v>0</v>
      </c>
    </row>
    <row r="2534" spans="1:22" x14ac:dyDescent="0.3">
      <c r="A2534" s="14" t="str">
        <f>VLOOKUP(B2534,stocks!$B$3:$D$3093,2,FALSE)</f>
        <v>KB 인버스 천연가스 선물 ETN</v>
      </c>
      <c r="B2534" s="6" t="s">
        <v>16449</v>
      </c>
      <c r="C2534" s="6" t="s">
        <v>14402</v>
      </c>
      <c r="D2534" s="14">
        <v>19125</v>
      </c>
      <c r="E2534" s="14">
        <v>120</v>
      </c>
      <c r="F2534" s="14">
        <v>0.63</v>
      </c>
      <c r="G2534" s="14">
        <v>1</v>
      </c>
      <c r="H2534" s="14">
        <v>1</v>
      </c>
      <c r="I2534" s="14">
        <v>-1</v>
      </c>
      <c r="J2534" s="14">
        <v>0</v>
      </c>
      <c r="K2534" s="14">
        <v>0</v>
      </c>
      <c r="L2534" s="14">
        <v>0</v>
      </c>
      <c r="M2534" s="14">
        <v>-1</v>
      </c>
      <c r="N2534" s="14">
        <v>0</v>
      </c>
      <c r="O2534" s="14">
        <v>0</v>
      </c>
      <c r="P2534" s="14">
        <v>0</v>
      </c>
      <c r="Q2534" s="14">
        <v>0</v>
      </c>
      <c r="R2534" s="14">
        <v>0</v>
      </c>
      <c r="S2534" s="14">
        <v>0</v>
      </c>
      <c r="T2534" s="14">
        <v>0</v>
      </c>
      <c r="U2534" s="11">
        <f>D2534*G2534</f>
        <v>19125</v>
      </c>
      <c r="V2534" s="11">
        <f>D2534*L2534</f>
        <v>0</v>
      </c>
    </row>
    <row r="2535" spans="1:22" x14ac:dyDescent="0.3">
      <c r="A2535" s="14" t="str">
        <f>VLOOKUP(B2535,stocks!$B$3:$D$3093,2,FALSE)</f>
        <v>TRUE 인버스 HSCEI ETN(H) B</v>
      </c>
      <c r="B2535" s="6" t="s">
        <v>16411</v>
      </c>
      <c r="C2535" s="6" t="s">
        <v>14402</v>
      </c>
      <c r="D2535" s="14">
        <v>9210</v>
      </c>
      <c r="E2535" s="14">
        <v>95</v>
      </c>
      <c r="F2535" s="14">
        <v>1.04</v>
      </c>
      <c r="G2535" s="14">
        <v>2</v>
      </c>
      <c r="H2535" s="14">
        <v>0</v>
      </c>
      <c r="I2535" s="14">
        <v>0</v>
      </c>
      <c r="J2535" s="14">
        <v>0</v>
      </c>
      <c r="K2535" s="14">
        <v>0</v>
      </c>
      <c r="L2535" s="14">
        <v>0</v>
      </c>
      <c r="M2535" s="14">
        <v>0</v>
      </c>
      <c r="N2535" s="14">
        <v>0</v>
      </c>
      <c r="O2535" s="14">
        <v>0</v>
      </c>
      <c r="P2535" s="14">
        <v>0</v>
      </c>
      <c r="Q2535" s="14">
        <v>0</v>
      </c>
      <c r="R2535" s="14">
        <v>0</v>
      </c>
      <c r="S2535" s="14">
        <v>0</v>
      </c>
      <c r="T2535" s="14">
        <v>0</v>
      </c>
      <c r="U2535" s="11">
        <f>D2535*G2535</f>
        <v>18420</v>
      </c>
      <c r="V2535" s="11">
        <f>D2535*L2535</f>
        <v>0</v>
      </c>
    </row>
    <row r="2536" spans="1:22" x14ac:dyDescent="0.3">
      <c r="A2536" s="14" t="str">
        <f>VLOOKUP(B2536,stocks!$B$3:$D$3093,2,FALSE)</f>
        <v>KB KRX300 ETN</v>
      </c>
      <c r="B2536" s="6" t="s">
        <v>16440</v>
      </c>
      <c r="C2536" s="6" t="s">
        <v>14402</v>
      </c>
      <c r="D2536" s="14">
        <v>13240</v>
      </c>
      <c r="E2536" s="14">
        <v>-75</v>
      </c>
      <c r="F2536" s="14">
        <v>-0.56000000000000005</v>
      </c>
      <c r="G2536" s="14">
        <v>1</v>
      </c>
      <c r="H2536" s="14">
        <v>1</v>
      </c>
      <c r="I2536" s="14">
        <v>-1</v>
      </c>
      <c r="J2536" s="14">
        <v>0</v>
      </c>
      <c r="K2536" s="14">
        <v>0</v>
      </c>
      <c r="L2536" s="14">
        <v>0</v>
      </c>
      <c r="M2536" s="14">
        <v>-1</v>
      </c>
      <c r="N2536" s="14">
        <v>0</v>
      </c>
      <c r="O2536" s="14">
        <v>0</v>
      </c>
      <c r="P2536" s="14">
        <v>0</v>
      </c>
      <c r="Q2536" s="14">
        <v>0</v>
      </c>
      <c r="R2536" s="14">
        <v>0</v>
      </c>
      <c r="S2536" s="14">
        <v>0</v>
      </c>
      <c r="T2536" s="14">
        <v>0</v>
      </c>
      <c r="U2536" s="11">
        <f>D2536*G2536</f>
        <v>13240</v>
      </c>
      <c r="V2536" s="11">
        <f>D2536*L2536</f>
        <v>0</v>
      </c>
    </row>
    <row r="2537" spans="1:22" x14ac:dyDescent="0.3">
      <c r="A2537" s="14" t="str">
        <f>VLOOKUP(B2537,stocks!$B$3:$D$3093,2,FALSE)</f>
        <v>KODEX 최소변동성</v>
      </c>
      <c r="B2537" s="6" t="s">
        <v>15891</v>
      </c>
      <c r="C2537" s="6" t="s">
        <v>14402</v>
      </c>
      <c r="D2537" s="14">
        <v>12455</v>
      </c>
      <c r="E2537" s="14">
        <v>-95</v>
      </c>
      <c r="F2537" s="14">
        <v>-0.76</v>
      </c>
      <c r="G2537" s="14">
        <v>1</v>
      </c>
      <c r="H2537" s="14">
        <v>-1</v>
      </c>
      <c r="I2537" s="14">
        <v>1</v>
      </c>
      <c r="J2537" s="14">
        <v>0</v>
      </c>
      <c r="K2537" s="14">
        <v>0</v>
      </c>
      <c r="L2537" s="14">
        <v>0</v>
      </c>
      <c r="M2537" s="14">
        <v>1</v>
      </c>
      <c r="N2537" s="14">
        <v>0</v>
      </c>
      <c r="O2537" s="14">
        <v>0</v>
      </c>
      <c r="P2537" s="14">
        <v>0</v>
      </c>
      <c r="Q2537" s="14">
        <v>0</v>
      </c>
      <c r="R2537" s="14">
        <v>0</v>
      </c>
      <c r="S2537" s="14">
        <v>0</v>
      </c>
      <c r="T2537" s="14">
        <v>0</v>
      </c>
      <c r="U2537" s="11">
        <f>D2537*G2537</f>
        <v>12455</v>
      </c>
      <c r="V2537" s="11">
        <f>D2537*L2537</f>
        <v>0</v>
      </c>
    </row>
    <row r="2538" spans="1:22" x14ac:dyDescent="0.3">
      <c r="A2538" s="14" t="str">
        <f>VLOOKUP(B2538,stocks!$B$3:$D$3093,2,FALSE)</f>
        <v>TRUE S&amp;P500 선물 ETN</v>
      </c>
      <c r="B2538" s="6" t="s">
        <v>16429</v>
      </c>
      <c r="C2538" s="6" t="s">
        <v>14402</v>
      </c>
      <c r="D2538" s="14">
        <v>11850</v>
      </c>
      <c r="E2538" s="14">
        <v>-160</v>
      </c>
      <c r="F2538" s="14">
        <v>-1.33</v>
      </c>
      <c r="G2538" s="14">
        <v>1</v>
      </c>
      <c r="H2538" s="14">
        <v>1</v>
      </c>
      <c r="I2538" s="14">
        <v>-1</v>
      </c>
      <c r="J2538" s="14">
        <v>0</v>
      </c>
      <c r="K2538" s="14">
        <v>0</v>
      </c>
      <c r="L2538" s="14">
        <v>0</v>
      </c>
      <c r="M2538" s="14">
        <v>-1</v>
      </c>
      <c r="N2538" s="14">
        <v>0</v>
      </c>
      <c r="O2538" s="14">
        <v>0</v>
      </c>
      <c r="P2538" s="14">
        <v>0</v>
      </c>
      <c r="Q2538" s="14">
        <v>0</v>
      </c>
      <c r="R2538" s="14">
        <v>0</v>
      </c>
      <c r="S2538" s="14">
        <v>0</v>
      </c>
      <c r="T2538" s="14">
        <v>0</v>
      </c>
      <c r="U2538" s="11">
        <f>D2538*G2538</f>
        <v>11850</v>
      </c>
      <c r="V2538" s="11">
        <f>D2538*L2538</f>
        <v>0</v>
      </c>
    </row>
    <row r="2539" spans="1:22" x14ac:dyDescent="0.3">
      <c r="A2539" s="14" t="str">
        <f>VLOOKUP(B2539,stocks!$B$3:$D$3093,2,FALSE)</f>
        <v>미래에셋 K200 Auto-KO-P 2206-01 ETN</v>
      </c>
      <c r="B2539" s="6" t="s">
        <v>16363</v>
      </c>
      <c r="C2539" s="6" t="s">
        <v>14402</v>
      </c>
      <c r="D2539" s="14">
        <v>9750</v>
      </c>
      <c r="E2539" s="14">
        <v>250</v>
      </c>
      <c r="F2539" s="14">
        <v>2.63</v>
      </c>
      <c r="G2539" s="14">
        <v>1</v>
      </c>
      <c r="H2539" s="14">
        <v>0</v>
      </c>
      <c r="I2539" s="14">
        <v>0</v>
      </c>
      <c r="J2539" s="14">
        <v>0</v>
      </c>
      <c r="K2539" s="14">
        <v>0</v>
      </c>
      <c r="L2539" s="14">
        <v>0</v>
      </c>
      <c r="M2539" s="14">
        <v>0</v>
      </c>
      <c r="N2539" s="14">
        <v>0</v>
      </c>
      <c r="O2539" s="14">
        <v>0</v>
      </c>
      <c r="P2539" s="14">
        <v>0</v>
      </c>
      <c r="Q2539" s="14">
        <v>0</v>
      </c>
      <c r="R2539" s="14">
        <v>0</v>
      </c>
      <c r="S2539" s="14">
        <v>0</v>
      </c>
      <c r="T2539" s="14">
        <v>0</v>
      </c>
      <c r="U2539" s="11">
        <f>D2539*G2539</f>
        <v>9750</v>
      </c>
      <c r="V2539" s="11">
        <f>D2539*L2539</f>
        <v>0</v>
      </c>
    </row>
    <row r="2540" spans="1:22" x14ac:dyDescent="0.3">
      <c r="A2540" s="14" t="str">
        <f>VLOOKUP(B2540,stocks!$B$3:$D$3093,2,FALSE)</f>
        <v>삼성 HSCEI ETN(H)</v>
      </c>
      <c r="B2540" s="6" t="s">
        <v>16392</v>
      </c>
      <c r="C2540" s="6" t="s">
        <v>14402</v>
      </c>
      <c r="D2540" s="14">
        <v>9460</v>
      </c>
      <c r="E2540" s="14">
        <v>-100</v>
      </c>
      <c r="F2540" s="14">
        <v>-1.05</v>
      </c>
      <c r="G2540" s="14">
        <v>1</v>
      </c>
      <c r="H2540" s="14">
        <v>-1</v>
      </c>
      <c r="I2540" s="14">
        <v>1</v>
      </c>
      <c r="J2540" s="14">
        <v>0</v>
      </c>
      <c r="K2540" s="14">
        <v>0</v>
      </c>
      <c r="L2540" s="14">
        <v>0</v>
      </c>
      <c r="M2540" s="14">
        <v>1</v>
      </c>
      <c r="N2540" s="14">
        <v>0</v>
      </c>
      <c r="O2540" s="14">
        <v>0</v>
      </c>
      <c r="P2540" s="14">
        <v>0</v>
      </c>
      <c r="Q2540" s="14">
        <v>0</v>
      </c>
      <c r="R2540" s="14">
        <v>0</v>
      </c>
      <c r="S2540" s="14">
        <v>0</v>
      </c>
      <c r="T2540" s="14">
        <v>0</v>
      </c>
      <c r="U2540" s="11">
        <f>D2540*G2540</f>
        <v>9460</v>
      </c>
      <c r="V2540" s="11">
        <f>D2540*L2540</f>
        <v>0</v>
      </c>
    </row>
    <row r="2541" spans="1:22" x14ac:dyDescent="0.3">
      <c r="A2541" s="14" t="str">
        <f>VLOOKUP(B2541,stocks!$B$3:$D$3093,2,FALSE)</f>
        <v>신한 코스피 월별 양매도 5% 콜 2206-1 ETN</v>
      </c>
      <c r="B2541" s="6" t="s">
        <v>16325</v>
      </c>
      <c r="C2541" s="6" t="s">
        <v>14402</v>
      </c>
      <c r="D2541" s="14">
        <v>8530</v>
      </c>
      <c r="E2541" s="14">
        <v>0</v>
      </c>
      <c r="F2541" s="14">
        <v>0</v>
      </c>
      <c r="G2541" s="14">
        <v>1</v>
      </c>
      <c r="H2541" s="14">
        <v>0</v>
      </c>
      <c r="I2541" s="14">
        <v>1</v>
      </c>
      <c r="J2541" s="14">
        <v>0</v>
      </c>
      <c r="K2541" s="14">
        <v>0</v>
      </c>
      <c r="L2541" s="14">
        <v>0</v>
      </c>
      <c r="M2541" s="14">
        <v>1</v>
      </c>
      <c r="N2541" s="14">
        <v>0</v>
      </c>
      <c r="O2541" s="14">
        <v>0</v>
      </c>
      <c r="P2541" s="14">
        <v>0</v>
      </c>
      <c r="Q2541" s="14">
        <v>0</v>
      </c>
      <c r="R2541" s="14">
        <v>0</v>
      </c>
      <c r="S2541" s="14">
        <v>0</v>
      </c>
      <c r="T2541" s="14">
        <v>-1</v>
      </c>
      <c r="U2541" s="11">
        <f>D2541*G2541</f>
        <v>8530</v>
      </c>
      <c r="V2541" s="11">
        <f>D2541*L2541</f>
        <v>0</v>
      </c>
    </row>
    <row r="2542" spans="1:22" x14ac:dyDescent="0.3">
      <c r="A2542" s="14" t="str">
        <f>VLOOKUP(B2542,stocks!$B$3:$D$3093,2,FALSE)</f>
        <v>세기상사</v>
      </c>
      <c r="B2542" s="6" t="s">
        <v>14250</v>
      </c>
      <c r="C2542" s="6" t="s">
        <v>14402</v>
      </c>
      <c r="D2542" s="14">
        <v>6160</v>
      </c>
      <c r="E2542" s="14">
        <v>0</v>
      </c>
      <c r="F2542" s="14">
        <v>0</v>
      </c>
      <c r="G2542" s="14">
        <v>0</v>
      </c>
      <c r="H2542" s="14">
        <v>0</v>
      </c>
      <c r="I2542" s="14">
        <v>0</v>
      </c>
      <c r="J2542" s="14">
        <v>0</v>
      </c>
      <c r="K2542" s="14">
        <v>0</v>
      </c>
      <c r="L2542" s="14">
        <v>0</v>
      </c>
      <c r="M2542" s="14">
        <v>0</v>
      </c>
      <c r="N2542" s="14">
        <v>0</v>
      </c>
      <c r="O2542" s="14">
        <v>0</v>
      </c>
      <c r="P2542" s="14">
        <v>0</v>
      </c>
      <c r="Q2542" s="14">
        <v>0</v>
      </c>
      <c r="R2542" s="14">
        <v>0</v>
      </c>
      <c r="S2542" s="14">
        <v>0</v>
      </c>
      <c r="T2542" s="14">
        <v>0</v>
      </c>
      <c r="U2542" s="11">
        <f>D2542*G2542</f>
        <v>0</v>
      </c>
      <c r="V2542" s="11">
        <f>D2542*L2542</f>
        <v>0</v>
      </c>
    </row>
    <row r="2543" spans="1:22" x14ac:dyDescent="0.3">
      <c r="A2543" s="14" t="str">
        <f>VLOOKUP(B2543,stocks!$B$3:$D$3093,2,FALSE)</f>
        <v>흥아해운</v>
      </c>
      <c r="B2543" s="6" t="s">
        <v>14482</v>
      </c>
      <c r="C2543" s="6" t="s">
        <v>14402</v>
      </c>
      <c r="D2543" s="14">
        <v>258</v>
      </c>
      <c r="E2543" s="14">
        <v>0</v>
      </c>
      <c r="F2543" s="14">
        <v>0</v>
      </c>
      <c r="G2543" s="14">
        <v>0</v>
      </c>
      <c r="H2543" s="14">
        <v>0</v>
      </c>
      <c r="I2543" s="14">
        <v>0</v>
      </c>
      <c r="J2543" s="14">
        <v>0</v>
      </c>
      <c r="K2543" s="14">
        <v>0</v>
      </c>
      <c r="L2543" s="14">
        <v>0</v>
      </c>
      <c r="M2543" s="14">
        <v>0</v>
      </c>
      <c r="N2543" s="14">
        <v>0</v>
      </c>
      <c r="O2543" s="14">
        <v>0</v>
      </c>
      <c r="P2543" s="14">
        <v>0</v>
      </c>
      <c r="Q2543" s="14">
        <v>0</v>
      </c>
      <c r="R2543" s="14">
        <v>0</v>
      </c>
      <c r="S2543" s="14">
        <v>0</v>
      </c>
      <c r="T2543" s="14">
        <v>0</v>
      </c>
      <c r="U2543" s="11">
        <f>D2543*G2543</f>
        <v>0</v>
      </c>
      <c r="V2543" s="11">
        <f>D2543*L2543</f>
        <v>0</v>
      </c>
    </row>
    <row r="2544" spans="1:22" x14ac:dyDescent="0.3">
      <c r="A2544" s="14" t="str">
        <f>VLOOKUP(B2544,stocks!$B$3:$D$3093,2,FALSE)</f>
        <v>쌍용차</v>
      </c>
      <c r="B2544" s="6" t="s">
        <v>14388</v>
      </c>
      <c r="C2544" s="6" t="s">
        <v>14402</v>
      </c>
      <c r="D2544" s="14">
        <v>2770</v>
      </c>
      <c r="E2544" s="14">
        <v>0</v>
      </c>
      <c r="F2544" s="14">
        <v>0</v>
      </c>
      <c r="G2544" s="14">
        <v>0</v>
      </c>
      <c r="H2544" s="14">
        <v>0</v>
      </c>
      <c r="I2544" s="14">
        <v>0</v>
      </c>
      <c r="J2544" s="14">
        <v>0</v>
      </c>
      <c r="K2544" s="14">
        <v>0</v>
      </c>
      <c r="L2544" s="14">
        <v>0</v>
      </c>
      <c r="M2544" s="14">
        <v>0</v>
      </c>
      <c r="N2544" s="14">
        <v>0</v>
      </c>
      <c r="O2544" s="14">
        <v>0</v>
      </c>
      <c r="P2544" s="14">
        <v>0</v>
      </c>
      <c r="Q2544" s="14">
        <v>0</v>
      </c>
      <c r="R2544" s="14">
        <v>0</v>
      </c>
      <c r="S2544" s="14">
        <v>0</v>
      </c>
      <c r="T2544" s="14">
        <v>0</v>
      </c>
      <c r="U2544" s="11">
        <f>D2544*G2544</f>
        <v>0</v>
      </c>
      <c r="V2544" s="11">
        <f>D2544*L2544</f>
        <v>0</v>
      </c>
    </row>
    <row r="2545" spans="1:22" x14ac:dyDescent="0.3">
      <c r="A2545" s="14" t="str">
        <f>VLOOKUP(B2545,stocks!$B$3:$D$3093,2,FALSE)</f>
        <v>대양제지</v>
      </c>
      <c r="B2545" s="6" t="s">
        <v>13843</v>
      </c>
      <c r="C2545" s="6" t="s">
        <v>14402</v>
      </c>
      <c r="D2545" s="14">
        <v>3260</v>
      </c>
      <c r="E2545" s="14">
        <v>0</v>
      </c>
      <c r="F2545" s="14">
        <v>0</v>
      </c>
      <c r="G2545" s="14">
        <v>0</v>
      </c>
      <c r="H2545" s="14">
        <v>0</v>
      </c>
      <c r="I2545" s="14">
        <v>0</v>
      </c>
      <c r="J2545" s="14">
        <v>0</v>
      </c>
      <c r="K2545" s="14">
        <v>0</v>
      </c>
      <c r="L2545" s="14">
        <v>0</v>
      </c>
      <c r="M2545" s="14">
        <v>0</v>
      </c>
      <c r="N2545" s="14">
        <v>0</v>
      </c>
      <c r="O2545" s="14">
        <v>0</v>
      </c>
      <c r="P2545" s="14">
        <v>0</v>
      </c>
      <c r="Q2545" s="14">
        <v>0</v>
      </c>
      <c r="R2545" s="14">
        <v>0</v>
      </c>
      <c r="S2545" s="14">
        <v>0</v>
      </c>
      <c r="T2545" s="14">
        <v>0</v>
      </c>
      <c r="U2545" s="11">
        <f>D2545*G2545</f>
        <v>0</v>
      </c>
      <c r="V2545" s="11">
        <f>D2545*L2545</f>
        <v>0</v>
      </c>
    </row>
    <row r="2546" spans="1:22" x14ac:dyDescent="0.3">
      <c r="A2546" s="14" t="str">
        <f>VLOOKUP(B2546,stocks!$B$3:$D$3093,2,FALSE)</f>
        <v>폴루스바이오팜</v>
      </c>
      <c r="B2546" s="6" t="s">
        <v>14562</v>
      </c>
      <c r="C2546" s="6" t="s">
        <v>14402</v>
      </c>
      <c r="D2546" s="14">
        <v>1225</v>
      </c>
      <c r="E2546" s="14">
        <v>0</v>
      </c>
      <c r="F2546" s="14">
        <v>0</v>
      </c>
      <c r="G2546" s="14">
        <v>0</v>
      </c>
      <c r="H2546" s="14">
        <v>0</v>
      </c>
      <c r="I2546" s="14">
        <v>0</v>
      </c>
      <c r="J2546" s="14">
        <v>0</v>
      </c>
      <c r="K2546" s="14">
        <v>0</v>
      </c>
      <c r="L2546" s="14">
        <v>0</v>
      </c>
      <c r="M2546" s="14">
        <v>0</v>
      </c>
      <c r="N2546" s="14">
        <v>0</v>
      </c>
      <c r="O2546" s="14">
        <v>0</v>
      </c>
      <c r="P2546" s="14">
        <v>0</v>
      </c>
      <c r="Q2546" s="14">
        <v>0</v>
      </c>
      <c r="R2546" s="14">
        <v>0</v>
      </c>
      <c r="S2546" s="14">
        <v>0</v>
      </c>
      <c r="T2546" s="14">
        <v>0</v>
      </c>
      <c r="U2546" s="11">
        <f>D2546*G2546</f>
        <v>0</v>
      </c>
      <c r="V2546" s="11">
        <f>D2546*L2546</f>
        <v>0</v>
      </c>
    </row>
    <row r="2547" spans="1:22" x14ac:dyDescent="0.3">
      <c r="A2547" s="14" t="str">
        <f>VLOOKUP(B2547,stocks!$B$3:$D$3093,2,FALSE)</f>
        <v>코센</v>
      </c>
      <c r="B2547" s="6" t="s">
        <v>14589</v>
      </c>
      <c r="C2547" s="6" t="s">
        <v>14402</v>
      </c>
      <c r="D2547" s="14">
        <v>905</v>
      </c>
      <c r="E2547" s="14">
        <v>0</v>
      </c>
      <c r="F2547" s="14">
        <v>0</v>
      </c>
      <c r="G2547" s="14">
        <v>0</v>
      </c>
      <c r="H2547" s="14">
        <v>0</v>
      </c>
      <c r="I2547" s="14">
        <v>0</v>
      </c>
      <c r="J2547" s="14">
        <v>0</v>
      </c>
      <c r="K2547" s="14">
        <v>0</v>
      </c>
      <c r="L2547" s="14">
        <v>0</v>
      </c>
      <c r="M2547" s="14">
        <v>0</v>
      </c>
      <c r="N2547" s="14">
        <v>0</v>
      </c>
      <c r="O2547" s="14">
        <v>0</v>
      </c>
      <c r="P2547" s="14">
        <v>0</v>
      </c>
      <c r="Q2547" s="14">
        <v>0</v>
      </c>
      <c r="R2547" s="14">
        <v>0</v>
      </c>
      <c r="S2547" s="14">
        <v>0</v>
      </c>
      <c r="T2547" s="14">
        <v>0</v>
      </c>
      <c r="U2547" s="11">
        <f>D2547*G2547</f>
        <v>0</v>
      </c>
      <c r="V2547" s="11">
        <f>D2547*L2547</f>
        <v>0</v>
      </c>
    </row>
    <row r="2548" spans="1:22" x14ac:dyDescent="0.3">
      <c r="A2548" s="14" t="str">
        <f>VLOOKUP(B2548,stocks!$B$3:$D$3093,2,FALSE)</f>
        <v>지코</v>
      </c>
      <c r="B2548" s="6" t="s">
        <v>14602</v>
      </c>
      <c r="C2548" s="6" t="s">
        <v>14402</v>
      </c>
      <c r="D2548" s="14">
        <v>306</v>
      </c>
      <c r="E2548" s="14">
        <v>0</v>
      </c>
      <c r="F2548" s="14">
        <v>0</v>
      </c>
      <c r="G2548" s="14">
        <v>0</v>
      </c>
      <c r="H2548" s="14">
        <v>0</v>
      </c>
      <c r="I2548" s="14">
        <v>0</v>
      </c>
      <c r="J2548" s="14">
        <v>0</v>
      </c>
      <c r="K2548" s="14">
        <v>0</v>
      </c>
      <c r="L2548" s="14">
        <v>0</v>
      </c>
      <c r="M2548" s="14">
        <v>0</v>
      </c>
      <c r="N2548" s="14">
        <v>0</v>
      </c>
      <c r="O2548" s="14">
        <v>0</v>
      </c>
      <c r="P2548" s="14">
        <v>0</v>
      </c>
      <c r="Q2548" s="14">
        <v>0</v>
      </c>
      <c r="R2548" s="14">
        <v>0</v>
      </c>
      <c r="S2548" s="14">
        <v>0</v>
      </c>
      <c r="T2548" s="14">
        <v>0</v>
      </c>
      <c r="U2548" s="11">
        <f>D2548*G2548</f>
        <v>0</v>
      </c>
      <c r="V2548" s="11">
        <f>D2548*L2548</f>
        <v>0</v>
      </c>
    </row>
    <row r="2549" spans="1:22" x14ac:dyDescent="0.3">
      <c r="A2549" s="14" t="str">
        <f>VLOOKUP(B2549,stocks!$B$3:$D$3093,2,FALSE)</f>
        <v>성안</v>
      </c>
      <c r="B2549" s="6" t="s">
        <v>14242</v>
      </c>
      <c r="C2549" s="6" t="s">
        <v>14402</v>
      </c>
      <c r="D2549" s="14">
        <v>787</v>
      </c>
      <c r="E2549" s="14">
        <v>0</v>
      </c>
      <c r="F2549" s="14">
        <v>0</v>
      </c>
      <c r="G2549" s="14">
        <v>0</v>
      </c>
      <c r="H2549" s="14">
        <v>0</v>
      </c>
      <c r="I2549" s="14">
        <v>0</v>
      </c>
      <c r="J2549" s="14">
        <v>0</v>
      </c>
      <c r="K2549" s="14">
        <v>0</v>
      </c>
      <c r="L2549" s="14">
        <v>0</v>
      </c>
      <c r="M2549" s="14">
        <v>0</v>
      </c>
      <c r="N2549" s="14">
        <v>0</v>
      </c>
      <c r="O2549" s="14">
        <v>0</v>
      </c>
      <c r="P2549" s="14">
        <v>0</v>
      </c>
      <c r="Q2549" s="14">
        <v>0</v>
      </c>
      <c r="R2549" s="14">
        <v>0</v>
      </c>
      <c r="S2549" s="14">
        <v>0</v>
      </c>
      <c r="T2549" s="14">
        <v>0</v>
      </c>
      <c r="U2549" s="11">
        <f>D2549*G2549</f>
        <v>0</v>
      </c>
      <c r="V2549" s="11">
        <f>D2549*L2549</f>
        <v>0</v>
      </c>
    </row>
    <row r="2550" spans="1:22" x14ac:dyDescent="0.3">
      <c r="A2550" s="14" t="str">
        <f>VLOOKUP(B2550,stocks!$B$3:$D$3093,2,FALSE)</f>
        <v>유양디앤유</v>
      </c>
      <c r="B2550" s="6" t="s">
        <v>14620</v>
      </c>
      <c r="C2550" s="6" t="s">
        <v>14402</v>
      </c>
      <c r="D2550" s="14">
        <v>2440</v>
      </c>
      <c r="E2550" s="14">
        <v>0</v>
      </c>
      <c r="F2550" s="14">
        <v>0</v>
      </c>
      <c r="G2550" s="14">
        <v>0</v>
      </c>
      <c r="H2550" s="14">
        <v>0</v>
      </c>
      <c r="I2550" s="14">
        <v>0</v>
      </c>
      <c r="J2550" s="14">
        <v>0</v>
      </c>
      <c r="K2550" s="14">
        <v>0</v>
      </c>
      <c r="L2550" s="14">
        <v>0</v>
      </c>
      <c r="M2550" s="14">
        <v>0</v>
      </c>
      <c r="N2550" s="14">
        <v>0</v>
      </c>
      <c r="O2550" s="14">
        <v>0</v>
      </c>
      <c r="P2550" s="14">
        <v>0</v>
      </c>
      <c r="Q2550" s="14">
        <v>0</v>
      </c>
      <c r="R2550" s="14">
        <v>0</v>
      </c>
      <c r="S2550" s="14">
        <v>0</v>
      </c>
      <c r="T2550" s="14">
        <v>0</v>
      </c>
      <c r="U2550" s="11">
        <f>D2550*G2550</f>
        <v>0</v>
      </c>
      <c r="V2550" s="11">
        <f>D2550*L2550</f>
        <v>0</v>
      </c>
    </row>
    <row r="2551" spans="1:22" x14ac:dyDescent="0.3">
      <c r="A2551" s="14" t="str">
        <f>VLOOKUP(B2551,stocks!$B$3:$D$3093,2,FALSE)</f>
        <v>센트럴인사이트</v>
      </c>
      <c r="B2551" s="6" t="s">
        <v>14283</v>
      </c>
      <c r="C2551" s="6" t="s">
        <v>14402</v>
      </c>
      <c r="D2551" s="14">
        <v>2490</v>
      </c>
      <c r="E2551" s="14">
        <v>0</v>
      </c>
      <c r="F2551" s="14">
        <v>0</v>
      </c>
      <c r="G2551" s="14">
        <v>0</v>
      </c>
      <c r="H2551" s="14">
        <v>0</v>
      </c>
      <c r="I2551" s="14">
        <v>0</v>
      </c>
      <c r="J2551" s="14">
        <v>0</v>
      </c>
      <c r="K2551" s="14">
        <v>0</v>
      </c>
      <c r="L2551" s="14">
        <v>0</v>
      </c>
      <c r="M2551" s="14">
        <v>0</v>
      </c>
      <c r="N2551" s="14">
        <v>0</v>
      </c>
      <c r="O2551" s="14">
        <v>0</v>
      </c>
      <c r="P2551" s="14">
        <v>0</v>
      </c>
      <c r="Q2551" s="14">
        <v>0</v>
      </c>
      <c r="R2551" s="14">
        <v>0</v>
      </c>
      <c r="S2551" s="14">
        <v>0</v>
      </c>
      <c r="T2551" s="14">
        <v>0</v>
      </c>
      <c r="U2551" s="11">
        <f>D2551*G2551</f>
        <v>0</v>
      </c>
      <c r="V2551" s="11">
        <f>D2551*L2551</f>
        <v>0</v>
      </c>
    </row>
    <row r="2552" spans="1:22" x14ac:dyDescent="0.3">
      <c r="A2552" s="14" t="str">
        <f>VLOOKUP(B2552,stocks!$B$3:$D$3093,2,FALSE)</f>
        <v>세우글로벌</v>
      </c>
      <c r="B2552" s="6" t="s">
        <v>14262</v>
      </c>
      <c r="C2552" s="6" t="s">
        <v>14402</v>
      </c>
      <c r="D2552" s="14">
        <v>2470</v>
      </c>
      <c r="E2552" s="14">
        <v>0</v>
      </c>
      <c r="F2552" s="14">
        <v>0</v>
      </c>
      <c r="G2552" s="14">
        <v>0</v>
      </c>
      <c r="H2552" s="14">
        <v>0</v>
      </c>
      <c r="I2552" s="14">
        <v>0</v>
      </c>
      <c r="J2552" s="14">
        <v>0</v>
      </c>
      <c r="K2552" s="14">
        <v>0</v>
      </c>
      <c r="L2552" s="14">
        <v>0</v>
      </c>
      <c r="M2552" s="14">
        <v>0</v>
      </c>
      <c r="N2552" s="14">
        <v>0</v>
      </c>
      <c r="O2552" s="14">
        <v>0</v>
      </c>
      <c r="P2552" s="14">
        <v>0</v>
      </c>
      <c r="Q2552" s="14">
        <v>0</v>
      </c>
      <c r="R2552" s="14">
        <v>0</v>
      </c>
      <c r="S2552" s="14">
        <v>0</v>
      </c>
      <c r="T2552" s="14">
        <v>0</v>
      </c>
      <c r="U2552" s="11">
        <f>D2552*G2552</f>
        <v>0</v>
      </c>
      <c r="V2552" s="11">
        <f>D2552*L2552</f>
        <v>0</v>
      </c>
    </row>
    <row r="2553" spans="1:22" x14ac:dyDescent="0.3">
      <c r="A2553" s="14" t="str">
        <f>VLOOKUP(B2553,stocks!$B$3:$D$3093,2,FALSE)</f>
        <v>메디앙스</v>
      </c>
      <c r="B2553" s="6" t="s">
        <v>13495</v>
      </c>
      <c r="C2553" s="6" t="s">
        <v>14402</v>
      </c>
      <c r="D2553" s="14">
        <v>6200</v>
      </c>
      <c r="E2553" s="14">
        <v>0</v>
      </c>
      <c r="F2553" s="14">
        <v>0</v>
      </c>
      <c r="G2553" s="14">
        <v>0</v>
      </c>
      <c r="H2553" s="14">
        <v>0</v>
      </c>
      <c r="I2553" s="14">
        <v>0</v>
      </c>
      <c r="J2553" s="14">
        <v>0</v>
      </c>
      <c r="K2553" s="14">
        <v>0</v>
      </c>
      <c r="L2553" s="14">
        <v>0</v>
      </c>
      <c r="M2553" s="14">
        <v>0</v>
      </c>
      <c r="N2553" s="14">
        <v>0</v>
      </c>
      <c r="O2553" s="14">
        <v>0</v>
      </c>
      <c r="P2553" s="14">
        <v>0</v>
      </c>
      <c r="Q2553" s="14">
        <v>0</v>
      </c>
      <c r="R2553" s="14">
        <v>0</v>
      </c>
      <c r="S2553" s="14">
        <v>0</v>
      </c>
      <c r="T2553" s="14">
        <v>0</v>
      </c>
      <c r="U2553" s="11">
        <f>D2553*G2553</f>
        <v>0</v>
      </c>
      <c r="V2553" s="11">
        <f>D2553*L2553</f>
        <v>0</v>
      </c>
    </row>
    <row r="2554" spans="1:22" x14ac:dyDescent="0.3">
      <c r="A2554" s="14" t="str">
        <f>VLOOKUP(B2554,stocks!$B$3:$D$3093,2,FALSE)</f>
        <v>쎌마테라퓨틱스</v>
      </c>
      <c r="B2554" s="6" t="s">
        <v>14396</v>
      </c>
      <c r="C2554" s="6" t="s">
        <v>14402</v>
      </c>
      <c r="D2554" s="14">
        <v>6410</v>
      </c>
      <c r="E2554" s="14">
        <v>0</v>
      </c>
      <c r="F2554" s="14">
        <v>0</v>
      </c>
      <c r="G2554" s="14">
        <v>0</v>
      </c>
      <c r="H2554" s="14">
        <v>0</v>
      </c>
      <c r="I2554" s="14">
        <v>0</v>
      </c>
      <c r="J2554" s="14">
        <v>0</v>
      </c>
      <c r="K2554" s="14">
        <v>0</v>
      </c>
      <c r="L2554" s="14">
        <v>0</v>
      </c>
      <c r="M2554" s="14">
        <v>0</v>
      </c>
      <c r="N2554" s="14">
        <v>0</v>
      </c>
      <c r="O2554" s="14">
        <v>0</v>
      </c>
      <c r="P2554" s="14">
        <v>0</v>
      </c>
      <c r="Q2554" s="14">
        <v>0</v>
      </c>
      <c r="R2554" s="14">
        <v>0</v>
      </c>
      <c r="S2554" s="14">
        <v>0</v>
      </c>
      <c r="T2554" s="14">
        <v>0</v>
      </c>
      <c r="U2554" s="11">
        <f>D2554*G2554</f>
        <v>0</v>
      </c>
      <c r="V2554" s="11">
        <f>D2554*L2554</f>
        <v>0</v>
      </c>
    </row>
    <row r="2555" spans="1:22" x14ac:dyDescent="0.3">
      <c r="A2555" s="14" t="str">
        <f>VLOOKUP(B2555,stocks!$B$3:$D$3093,2,FALSE)</f>
        <v>인피니티엔티</v>
      </c>
      <c r="B2555" s="6" t="s">
        <v>14659</v>
      </c>
      <c r="C2555" s="6" t="s">
        <v>14402</v>
      </c>
      <c r="D2555" s="14">
        <v>973</v>
      </c>
      <c r="E2555" s="14">
        <v>0</v>
      </c>
      <c r="F2555" s="14">
        <v>0</v>
      </c>
      <c r="G2555" s="14">
        <v>0</v>
      </c>
      <c r="H2555" s="14">
        <v>0</v>
      </c>
      <c r="I2555" s="14">
        <v>0</v>
      </c>
      <c r="J2555" s="14">
        <v>0</v>
      </c>
      <c r="K2555" s="14">
        <v>0</v>
      </c>
      <c r="L2555" s="14">
        <v>0</v>
      </c>
      <c r="M2555" s="14">
        <v>0</v>
      </c>
      <c r="N2555" s="14">
        <v>0</v>
      </c>
      <c r="O2555" s="14">
        <v>0</v>
      </c>
      <c r="P2555" s="14">
        <v>0</v>
      </c>
      <c r="Q2555" s="14">
        <v>0</v>
      </c>
      <c r="R2555" s="14">
        <v>0</v>
      </c>
      <c r="S2555" s="14">
        <v>0</v>
      </c>
      <c r="T2555" s="14">
        <v>0</v>
      </c>
      <c r="U2555" s="11">
        <f>D2555*G2555</f>
        <v>0</v>
      </c>
      <c r="V2555" s="11">
        <f>D2555*L2555</f>
        <v>0</v>
      </c>
    </row>
    <row r="2556" spans="1:22" x14ac:dyDescent="0.3">
      <c r="A2556" s="14" t="str">
        <f>VLOOKUP(B2556,stocks!$B$3:$D$3093,2,FALSE)</f>
        <v>아시아나항공</v>
      </c>
      <c r="B2556" s="6" t="s">
        <v>14686</v>
      </c>
      <c r="C2556" s="6" t="s">
        <v>14402</v>
      </c>
      <c r="D2556" s="14">
        <v>17200</v>
      </c>
      <c r="E2556" s="14">
        <v>0</v>
      </c>
      <c r="F2556" s="14">
        <v>0</v>
      </c>
      <c r="G2556" s="14">
        <v>0</v>
      </c>
      <c r="H2556" s="14">
        <v>0</v>
      </c>
      <c r="I2556" s="14">
        <v>0</v>
      </c>
      <c r="J2556" s="14">
        <v>0</v>
      </c>
      <c r="K2556" s="14">
        <v>0</v>
      </c>
      <c r="L2556" s="14">
        <v>0</v>
      </c>
      <c r="M2556" s="14">
        <v>0</v>
      </c>
      <c r="N2556" s="14">
        <v>0</v>
      </c>
      <c r="O2556" s="14">
        <v>0</v>
      </c>
      <c r="P2556" s="14">
        <v>0</v>
      </c>
      <c r="Q2556" s="14">
        <v>0</v>
      </c>
      <c r="R2556" s="14">
        <v>0</v>
      </c>
      <c r="S2556" s="14">
        <v>0</v>
      </c>
      <c r="T2556" s="14">
        <v>0</v>
      </c>
      <c r="U2556" s="11">
        <f>D2556*G2556</f>
        <v>0</v>
      </c>
      <c r="V2556" s="11">
        <f>D2556*L2556</f>
        <v>0</v>
      </c>
    </row>
    <row r="2557" spans="1:22" x14ac:dyDescent="0.3">
      <c r="A2557" s="14" t="str">
        <f>VLOOKUP(B2557,stocks!$B$3:$D$3093,2,FALSE)</f>
        <v>세원정공</v>
      </c>
      <c r="B2557" s="6" t="s">
        <v>14267</v>
      </c>
      <c r="C2557" s="6" t="s">
        <v>14402</v>
      </c>
      <c r="D2557" s="14">
        <v>8090</v>
      </c>
      <c r="E2557" s="14">
        <v>0</v>
      </c>
      <c r="F2557" s="14">
        <v>0</v>
      </c>
      <c r="G2557" s="14">
        <v>0</v>
      </c>
      <c r="H2557" s="14">
        <v>0</v>
      </c>
      <c r="I2557" s="14">
        <v>0</v>
      </c>
      <c r="J2557" s="14">
        <v>0</v>
      </c>
      <c r="K2557" s="14">
        <v>0</v>
      </c>
      <c r="L2557" s="14">
        <v>0</v>
      </c>
      <c r="M2557" s="14">
        <v>0</v>
      </c>
      <c r="N2557" s="14">
        <v>0</v>
      </c>
      <c r="O2557" s="14">
        <v>0</v>
      </c>
      <c r="P2557" s="14">
        <v>0</v>
      </c>
      <c r="Q2557" s="14">
        <v>0</v>
      </c>
      <c r="R2557" s="14">
        <v>0</v>
      </c>
      <c r="S2557" s="14">
        <v>0</v>
      </c>
      <c r="T2557" s="14">
        <v>0</v>
      </c>
      <c r="U2557" s="11">
        <f>D2557*G2557</f>
        <v>0</v>
      </c>
      <c r="V2557" s="11">
        <f>D2557*L2557</f>
        <v>0</v>
      </c>
    </row>
    <row r="2558" spans="1:22" x14ac:dyDescent="0.3">
      <c r="A2558" s="14" t="str">
        <f>VLOOKUP(B2558,stocks!$B$3:$D$3093,2,FALSE)</f>
        <v>세원물산</v>
      </c>
      <c r="B2558" s="6" t="s">
        <v>14265</v>
      </c>
      <c r="C2558" s="6" t="s">
        <v>14402</v>
      </c>
      <c r="D2558" s="14">
        <v>6280</v>
      </c>
      <c r="E2558" s="14">
        <v>0</v>
      </c>
      <c r="F2558" s="14">
        <v>0</v>
      </c>
      <c r="G2558" s="14">
        <v>0</v>
      </c>
      <c r="H2558" s="14">
        <v>0</v>
      </c>
      <c r="I2558" s="14">
        <v>0</v>
      </c>
      <c r="J2558" s="14">
        <v>0</v>
      </c>
      <c r="K2558" s="14">
        <v>0</v>
      </c>
      <c r="L2558" s="14">
        <v>0</v>
      </c>
      <c r="M2558" s="14">
        <v>0</v>
      </c>
      <c r="N2558" s="14">
        <v>0</v>
      </c>
      <c r="O2558" s="14">
        <v>0</v>
      </c>
      <c r="P2558" s="14">
        <v>0</v>
      </c>
      <c r="Q2558" s="14">
        <v>0</v>
      </c>
      <c r="R2558" s="14">
        <v>0</v>
      </c>
      <c r="S2558" s="14">
        <v>0</v>
      </c>
      <c r="T2558" s="14">
        <v>0</v>
      </c>
      <c r="U2558" s="11">
        <f>D2558*G2558</f>
        <v>0</v>
      </c>
      <c r="V2558" s="11">
        <f>D2558*L2558</f>
        <v>0</v>
      </c>
    </row>
    <row r="2559" spans="1:22" x14ac:dyDescent="0.3">
      <c r="A2559" s="14" t="str">
        <f>VLOOKUP(B2559,stocks!$B$3:$D$3093,2,FALSE)</f>
        <v>엠젠플러스</v>
      </c>
      <c r="B2559" s="6" t="s">
        <v>14755</v>
      </c>
      <c r="C2559" s="6" t="s">
        <v>14402</v>
      </c>
      <c r="D2559" s="14">
        <v>4075</v>
      </c>
      <c r="E2559" s="14">
        <v>0</v>
      </c>
      <c r="F2559" s="14">
        <v>0</v>
      </c>
      <c r="G2559" s="14">
        <v>0</v>
      </c>
      <c r="H2559" s="14">
        <v>0</v>
      </c>
      <c r="I2559" s="14">
        <v>0</v>
      </c>
      <c r="J2559" s="14">
        <v>0</v>
      </c>
      <c r="K2559" s="14">
        <v>0</v>
      </c>
      <c r="L2559" s="14">
        <v>0</v>
      </c>
      <c r="M2559" s="14">
        <v>0</v>
      </c>
      <c r="N2559" s="14">
        <v>0</v>
      </c>
      <c r="O2559" s="14">
        <v>0</v>
      </c>
      <c r="P2559" s="14">
        <v>0</v>
      </c>
      <c r="Q2559" s="14">
        <v>0</v>
      </c>
      <c r="R2559" s="14">
        <v>0</v>
      </c>
      <c r="S2559" s="14">
        <v>0</v>
      </c>
      <c r="T2559" s="14">
        <v>0</v>
      </c>
      <c r="U2559" s="11">
        <f>D2559*G2559</f>
        <v>0</v>
      </c>
      <c r="V2559" s="11">
        <f>D2559*L2559</f>
        <v>0</v>
      </c>
    </row>
    <row r="2560" spans="1:22" x14ac:dyDescent="0.3">
      <c r="A2560" s="14" t="str">
        <f>VLOOKUP(B2560,stocks!$B$3:$D$3093,2,FALSE)</f>
        <v>코너스톤네트웍스</v>
      </c>
      <c r="B2560" s="6" t="s">
        <v>14762</v>
      </c>
      <c r="C2560" s="6" t="s">
        <v>14402</v>
      </c>
      <c r="D2560" s="14">
        <v>204</v>
      </c>
      <c r="E2560" s="14">
        <v>0</v>
      </c>
      <c r="F2560" s="14">
        <v>0</v>
      </c>
      <c r="G2560" s="14">
        <v>0</v>
      </c>
      <c r="H2560" s="14">
        <v>0</v>
      </c>
      <c r="I2560" s="14">
        <v>0</v>
      </c>
      <c r="J2560" s="14">
        <v>0</v>
      </c>
      <c r="K2560" s="14">
        <v>0</v>
      </c>
      <c r="L2560" s="14">
        <v>0</v>
      </c>
      <c r="M2560" s="14">
        <v>0</v>
      </c>
      <c r="N2560" s="14">
        <v>0</v>
      </c>
      <c r="O2560" s="14">
        <v>0</v>
      </c>
      <c r="P2560" s="14">
        <v>0</v>
      </c>
      <c r="Q2560" s="14">
        <v>0</v>
      </c>
      <c r="R2560" s="14">
        <v>0</v>
      </c>
      <c r="S2560" s="14">
        <v>0</v>
      </c>
      <c r="T2560" s="14">
        <v>0</v>
      </c>
      <c r="U2560" s="11">
        <f>D2560*G2560</f>
        <v>0</v>
      </c>
      <c r="V2560" s="11">
        <f>D2560*L2560</f>
        <v>0</v>
      </c>
    </row>
    <row r="2561" spans="1:22" x14ac:dyDescent="0.3">
      <c r="A2561" s="14" t="str">
        <f>VLOOKUP(B2561,stocks!$B$3:$D$3093,2,FALSE)</f>
        <v>좋은사람들</v>
      </c>
      <c r="B2561" s="6" t="s">
        <v>14771</v>
      </c>
      <c r="C2561" s="6" t="s">
        <v>14402</v>
      </c>
      <c r="D2561" s="14">
        <v>1055</v>
      </c>
      <c r="E2561" s="14">
        <v>0</v>
      </c>
      <c r="F2561" s="14">
        <v>0</v>
      </c>
      <c r="G2561" s="14">
        <v>0</v>
      </c>
      <c r="H2561" s="14">
        <v>0</v>
      </c>
      <c r="I2561" s="14">
        <v>0</v>
      </c>
      <c r="J2561" s="14">
        <v>0</v>
      </c>
      <c r="K2561" s="14">
        <v>0</v>
      </c>
      <c r="L2561" s="14">
        <v>0</v>
      </c>
      <c r="M2561" s="14">
        <v>0</v>
      </c>
      <c r="N2561" s="14">
        <v>0</v>
      </c>
      <c r="O2561" s="14">
        <v>0</v>
      </c>
      <c r="P2561" s="14">
        <v>0</v>
      </c>
      <c r="Q2561" s="14">
        <v>0</v>
      </c>
      <c r="R2561" s="14">
        <v>0</v>
      </c>
      <c r="S2561" s="14">
        <v>0</v>
      </c>
      <c r="T2561" s="14">
        <v>0</v>
      </c>
      <c r="U2561" s="11">
        <f>D2561*G2561</f>
        <v>0</v>
      </c>
      <c r="V2561" s="11">
        <f>D2561*L2561</f>
        <v>0</v>
      </c>
    </row>
    <row r="2562" spans="1:22" x14ac:dyDescent="0.3">
      <c r="A2562" s="14" t="str">
        <f>VLOOKUP(B2562,stocks!$B$3:$D$3093,2,FALSE)</f>
        <v>디에스티</v>
      </c>
      <c r="B2562" s="6" t="s">
        <v>13391</v>
      </c>
      <c r="C2562" s="6" t="s">
        <v>14402</v>
      </c>
      <c r="D2562" s="14">
        <v>370</v>
      </c>
      <c r="E2562" s="14">
        <v>0</v>
      </c>
      <c r="F2562" s="14">
        <v>0</v>
      </c>
      <c r="G2562" s="14">
        <v>0</v>
      </c>
      <c r="H2562" s="14">
        <v>0</v>
      </c>
      <c r="I2562" s="14">
        <v>0</v>
      </c>
      <c r="J2562" s="14">
        <v>0</v>
      </c>
      <c r="K2562" s="14">
        <v>0</v>
      </c>
      <c r="L2562" s="14">
        <v>0</v>
      </c>
      <c r="M2562" s="14">
        <v>0</v>
      </c>
      <c r="N2562" s="14">
        <v>0</v>
      </c>
      <c r="O2562" s="14">
        <v>0</v>
      </c>
      <c r="P2562" s="14">
        <v>0</v>
      </c>
      <c r="Q2562" s="14">
        <v>0</v>
      </c>
      <c r="R2562" s="14">
        <v>0</v>
      </c>
      <c r="S2562" s="14">
        <v>0</v>
      </c>
      <c r="T2562" s="14">
        <v>0</v>
      </c>
      <c r="U2562" s="11">
        <f>D2562*G2562</f>
        <v>0</v>
      </c>
      <c r="V2562" s="11">
        <f>D2562*L2562</f>
        <v>0</v>
      </c>
    </row>
    <row r="2563" spans="1:22" x14ac:dyDescent="0.3">
      <c r="A2563" s="14" t="str">
        <f>VLOOKUP(B2563,stocks!$B$3:$D$3093,2,FALSE)</f>
        <v>럭슬</v>
      </c>
      <c r="B2563" s="6" t="s">
        <v>13429</v>
      </c>
      <c r="C2563" s="6" t="s">
        <v>14402</v>
      </c>
      <c r="D2563" s="14">
        <v>179</v>
      </c>
      <c r="E2563" s="14">
        <v>0</v>
      </c>
      <c r="F2563" s="14">
        <v>0</v>
      </c>
      <c r="G2563" s="14">
        <v>0</v>
      </c>
      <c r="H2563" s="14">
        <v>0</v>
      </c>
      <c r="I2563" s="14">
        <v>0</v>
      </c>
      <c r="J2563" s="14">
        <v>0</v>
      </c>
      <c r="K2563" s="14">
        <v>0</v>
      </c>
      <c r="L2563" s="14">
        <v>0</v>
      </c>
      <c r="M2563" s="14">
        <v>0</v>
      </c>
      <c r="N2563" s="14">
        <v>0</v>
      </c>
      <c r="O2563" s="14">
        <v>0</v>
      </c>
      <c r="P2563" s="14">
        <v>0</v>
      </c>
      <c r="Q2563" s="14">
        <v>0</v>
      </c>
      <c r="R2563" s="14">
        <v>0</v>
      </c>
      <c r="S2563" s="14">
        <v>0</v>
      </c>
      <c r="T2563" s="14">
        <v>0</v>
      </c>
      <c r="U2563" s="11">
        <f>D2563*G2563</f>
        <v>0</v>
      </c>
      <c r="V2563" s="11">
        <f>D2563*L2563</f>
        <v>0</v>
      </c>
    </row>
    <row r="2564" spans="1:22" x14ac:dyDescent="0.3">
      <c r="A2564" s="14" t="str">
        <f>VLOOKUP(B2564,stocks!$B$3:$D$3093,2,FALSE)</f>
        <v>스카이문스테크놀로지</v>
      </c>
      <c r="B2564" s="6" t="s">
        <v>14322</v>
      </c>
      <c r="C2564" s="6" t="s">
        <v>14402</v>
      </c>
      <c r="D2564" s="14">
        <v>829</v>
      </c>
      <c r="E2564" s="14">
        <v>0</v>
      </c>
      <c r="F2564" s="14">
        <v>0</v>
      </c>
      <c r="G2564" s="14">
        <v>0</v>
      </c>
      <c r="H2564" s="14">
        <v>0</v>
      </c>
      <c r="I2564" s="14">
        <v>0</v>
      </c>
      <c r="J2564" s="14">
        <v>0</v>
      </c>
      <c r="K2564" s="14">
        <v>0</v>
      </c>
      <c r="L2564" s="14">
        <v>0</v>
      </c>
      <c r="M2564" s="14">
        <v>0</v>
      </c>
      <c r="N2564" s="14">
        <v>0</v>
      </c>
      <c r="O2564" s="14">
        <v>0</v>
      </c>
      <c r="P2564" s="14">
        <v>0</v>
      </c>
      <c r="Q2564" s="14">
        <v>0</v>
      </c>
      <c r="R2564" s="14">
        <v>0</v>
      </c>
      <c r="S2564" s="14">
        <v>0</v>
      </c>
      <c r="T2564" s="14">
        <v>0</v>
      </c>
      <c r="U2564" s="11">
        <f>D2564*G2564</f>
        <v>0</v>
      </c>
      <c r="V2564" s="11">
        <f>D2564*L2564</f>
        <v>0</v>
      </c>
    </row>
    <row r="2565" spans="1:22" x14ac:dyDescent="0.3">
      <c r="A2565" s="14" t="str">
        <f>VLOOKUP(B2565,stocks!$B$3:$D$3093,2,FALSE)</f>
        <v>골드앤에스</v>
      </c>
      <c r="B2565" s="6" t="s">
        <v>13653</v>
      </c>
      <c r="C2565" s="6" t="s">
        <v>14402</v>
      </c>
      <c r="D2565" s="14">
        <v>1305</v>
      </c>
      <c r="E2565" s="14">
        <v>0</v>
      </c>
      <c r="F2565" s="14">
        <v>0</v>
      </c>
      <c r="G2565" s="14">
        <v>0</v>
      </c>
      <c r="H2565" s="14">
        <v>0</v>
      </c>
      <c r="I2565" s="14">
        <v>0</v>
      </c>
      <c r="J2565" s="14">
        <v>0</v>
      </c>
      <c r="K2565" s="14">
        <v>0</v>
      </c>
      <c r="L2565" s="14">
        <v>0</v>
      </c>
      <c r="M2565" s="14">
        <v>0</v>
      </c>
      <c r="N2565" s="14">
        <v>0</v>
      </c>
      <c r="O2565" s="14">
        <v>0</v>
      </c>
      <c r="P2565" s="14">
        <v>0</v>
      </c>
      <c r="Q2565" s="14">
        <v>0</v>
      </c>
      <c r="R2565" s="14">
        <v>0</v>
      </c>
      <c r="S2565" s="14">
        <v>0</v>
      </c>
      <c r="T2565" s="14">
        <v>0</v>
      </c>
      <c r="U2565" s="11">
        <f>D2565*G2565</f>
        <v>0</v>
      </c>
      <c r="V2565" s="11">
        <f>D2565*L2565</f>
        <v>0</v>
      </c>
    </row>
    <row r="2566" spans="1:22" x14ac:dyDescent="0.3">
      <c r="A2566" s="14" t="str">
        <f>VLOOKUP(B2566,stocks!$B$3:$D$3093,2,FALSE)</f>
        <v>팍스넷</v>
      </c>
      <c r="B2566" s="6" t="s">
        <v>14824</v>
      </c>
      <c r="C2566" s="6" t="s">
        <v>14402</v>
      </c>
      <c r="D2566" s="14">
        <v>862</v>
      </c>
      <c r="E2566" s="14">
        <v>0</v>
      </c>
      <c r="F2566" s="14">
        <v>0</v>
      </c>
      <c r="G2566" s="14">
        <v>0</v>
      </c>
      <c r="H2566" s="14">
        <v>0</v>
      </c>
      <c r="I2566" s="14">
        <v>0</v>
      </c>
      <c r="J2566" s="14">
        <v>0</v>
      </c>
      <c r="K2566" s="14">
        <v>0</v>
      </c>
      <c r="L2566" s="14">
        <v>0</v>
      </c>
      <c r="M2566" s="14">
        <v>0</v>
      </c>
      <c r="N2566" s="14">
        <v>0</v>
      </c>
      <c r="O2566" s="14">
        <v>0</v>
      </c>
      <c r="P2566" s="14">
        <v>0</v>
      </c>
      <c r="Q2566" s="14">
        <v>0</v>
      </c>
      <c r="R2566" s="14">
        <v>0</v>
      </c>
      <c r="S2566" s="14">
        <v>0</v>
      </c>
      <c r="T2566" s="14">
        <v>0</v>
      </c>
      <c r="U2566" s="11">
        <f>D2566*G2566</f>
        <v>0</v>
      </c>
      <c r="V2566" s="11">
        <f>D2566*L2566</f>
        <v>0</v>
      </c>
    </row>
    <row r="2567" spans="1:22" x14ac:dyDescent="0.3">
      <c r="A2567" s="14" t="str">
        <f>VLOOKUP(B2567,stocks!$B$3:$D$3093,2,FALSE)</f>
        <v>UCI</v>
      </c>
      <c r="B2567" s="6" t="s">
        <v>14825</v>
      </c>
      <c r="C2567" s="6" t="s">
        <v>14402</v>
      </c>
      <c r="D2567" s="14">
        <v>445</v>
      </c>
      <c r="E2567" s="14">
        <v>0</v>
      </c>
      <c r="F2567" s="14">
        <v>0</v>
      </c>
      <c r="G2567" s="14">
        <v>0</v>
      </c>
      <c r="H2567" s="14">
        <v>0</v>
      </c>
      <c r="I2567" s="14">
        <v>0</v>
      </c>
      <c r="J2567" s="14">
        <v>0</v>
      </c>
      <c r="K2567" s="14">
        <v>0</v>
      </c>
      <c r="L2567" s="14">
        <v>0</v>
      </c>
      <c r="M2567" s="14">
        <v>0</v>
      </c>
      <c r="N2567" s="14">
        <v>0</v>
      </c>
      <c r="O2567" s="14">
        <v>0</v>
      </c>
      <c r="P2567" s="14">
        <v>0</v>
      </c>
      <c r="Q2567" s="14">
        <v>0</v>
      </c>
      <c r="R2567" s="14">
        <v>0</v>
      </c>
      <c r="S2567" s="14">
        <v>0</v>
      </c>
      <c r="T2567" s="14">
        <v>0</v>
      </c>
      <c r="U2567" s="11">
        <f>D2567*G2567</f>
        <v>0</v>
      </c>
      <c r="V2567" s="11">
        <f>D2567*L2567</f>
        <v>0</v>
      </c>
    </row>
    <row r="2568" spans="1:22" x14ac:dyDescent="0.3">
      <c r="A2568" s="14" t="str">
        <f>VLOOKUP(B2568,stocks!$B$3:$D$3093,2,FALSE)</f>
        <v>에이아이비트</v>
      </c>
      <c r="B2568" s="6" t="s">
        <v>14836</v>
      </c>
      <c r="C2568" s="6" t="s">
        <v>14402</v>
      </c>
      <c r="D2568" s="14">
        <v>543</v>
      </c>
      <c r="E2568" s="14">
        <v>0</v>
      </c>
      <c r="F2568" s="14">
        <v>0</v>
      </c>
      <c r="G2568" s="14">
        <v>0</v>
      </c>
      <c r="H2568" s="14">
        <v>0</v>
      </c>
      <c r="I2568" s="14">
        <v>0</v>
      </c>
      <c r="J2568" s="14">
        <v>0</v>
      </c>
      <c r="K2568" s="14">
        <v>0</v>
      </c>
      <c r="L2568" s="14">
        <v>0</v>
      </c>
      <c r="M2568" s="14">
        <v>0</v>
      </c>
      <c r="N2568" s="14">
        <v>0</v>
      </c>
      <c r="O2568" s="14">
        <v>0</v>
      </c>
      <c r="P2568" s="14">
        <v>0</v>
      </c>
      <c r="Q2568" s="14">
        <v>0</v>
      </c>
      <c r="R2568" s="14">
        <v>0</v>
      </c>
      <c r="S2568" s="14">
        <v>0</v>
      </c>
      <c r="T2568" s="14">
        <v>0</v>
      </c>
      <c r="U2568" s="11">
        <f>D2568*G2568</f>
        <v>0</v>
      </c>
      <c r="V2568" s="11">
        <f>D2568*L2568</f>
        <v>0</v>
      </c>
    </row>
    <row r="2569" spans="1:22" x14ac:dyDescent="0.3">
      <c r="A2569" s="14" t="str">
        <f>VLOOKUP(B2569,stocks!$B$3:$D$3093,2,FALSE)</f>
        <v>스포츠서울</v>
      </c>
      <c r="B2569" s="6" t="s">
        <v>14329</v>
      </c>
      <c r="C2569" s="6" t="s">
        <v>14402</v>
      </c>
      <c r="D2569" s="14">
        <v>7360</v>
      </c>
      <c r="E2569" s="14">
        <v>0</v>
      </c>
      <c r="F2569" s="14">
        <v>0</v>
      </c>
      <c r="G2569" s="14">
        <v>0</v>
      </c>
      <c r="H2569" s="14">
        <v>0</v>
      </c>
      <c r="I2569" s="14">
        <v>0</v>
      </c>
      <c r="J2569" s="14">
        <v>0</v>
      </c>
      <c r="K2569" s="14">
        <v>0</v>
      </c>
      <c r="L2569" s="14">
        <v>0</v>
      </c>
      <c r="M2569" s="14">
        <v>0</v>
      </c>
      <c r="N2569" s="14">
        <v>0</v>
      </c>
      <c r="O2569" s="14">
        <v>0</v>
      </c>
      <c r="P2569" s="14">
        <v>0</v>
      </c>
      <c r="Q2569" s="14">
        <v>0</v>
      </c>
      <c r="R2569" s="14">
        <v>0</v>
      </c>
      <c r="S2569" s="14">
        <v>0</v>
      </c>
      <c r="T2569" s="14">
        <v>0</v>
      </c>
      <c r="U2569" s="11">
        <f>D2569*G2569</f>
        <v>0</v>
      </c>
      <c r="V2569" s="11">
        <f>D2569*L2569</f>
        <v>0</v>
      </c>
    </row>
    <row r="2570" spans="1:22" x14ac:dyDescent="0.3">
      <c r="A2570" s="14" t="str">
        <f>VLOOKUP(B2570,stocks!$B$3:$D$3093,2,FALSE)</f>
        <v>솔고바이오</v>
      </c>
      <c r="B2570" s="6" t="s">
        <v>14300</v>
      </c>
      <c r="C2570" s="6" t="s">
        <v>14402</v>
      </c>
      <c r="D2570" s="14">
        <v>392</v>
      </c>
      <c r="E2570" s="14">
        <v>0</v>
      </c>
      <c r="F2570" s="14">
        <v>0</v>
      </c>
      <c r="G2570" s="14">
        <v>0</v>
      </c>
      <c r="H2570" s="14">
        <v>0</v>
      </c>
      <c r="I2570" s="14">
        <v>0</v>
      </c>
      <c r="J2570" s="14">
        <v>0</v>
      </c>
      <c r="K2570" s="14">
        <v>0</v>
      </c>
      <c r="L2570" s="14">
        <v>0</v>
      </c>
      <c r="M2570" s="14">
        <v>0</v>
      </c>
      <c r="N2570" s="14">
        <v>0</v>
      </c>
      <c r="O2570" s="14">
        <v>0</v>
      </c>
      <c r="P2570" s="14">
        <v>0</v>
      </c>
      <c r="Q2570" s="14">
        <v>0</v>
      </c>
      <c r="R2570" s="14">
        <v>0</v>
      </c>
      <c r="S2570" s="14">
        <v>0</v>
      </c>
      <c r="T2570" s="14">
        <v>0</v>
      </c>
      <c r="U2570" s="11">
        <f>D2570*G2570</f>
        <v>0</v>
      </c>
      <c r="V2570" s="11">
        <f>D2570*L2570</f>
        <v>0</v>
      </c>
    </row>
    <row r="2571" spans="1:22" x14ac:dyDescent="0.3">
      <c r="A2571" s="14" t="str">
        <f>VLOOKUP(B2571,stocks!$B$3:$D$3093,2,FALSE)</f>
        <v>크로바하이텍</v>
      </c>
      <c r="B2571" s="6" t="s">
        <v>14872</v>
      </c>
      <c r="C2571" s="6" t="s">
        <v>14402</v>
      </c>
      <c r="D2571" s="14">
        <v>2485</v>
      </c>
      <c r="E2571" s="14">
        <v>0</v>
      </c>
      <c r="F2571" s="14">
        <v>0</v>
      </c>
      <c r="G2571" s="14">
        <v>0</v>
      </c>
      <c r="H2571" s="14">
        <v>0</v>
      </c>
      <c r="I2571" s="14">
        <v>0</v>
      </c>
      <c r="J2571" s="14">
        <v>0</v>
      </c>
      <c r="K2571" s="14">
        <v>0</v>
      </c>
      <c r="L2571" s="14">
        <v>0</v>
      </c>
      <c r="M2571" s="14">
        <v>0</v>
      </c>
      <c r="N2571" s="14">
        <v>0</v>
      </c>
      <c r="O2571" s="14">
        <v>0</v>
      </c>
      <c r="P2571" s="14">
        <v>0</v>
      </c>
      <c r="Q2571" s="14">
        <v>0</v>
      </c>
      <c r="R2571" s="14">
        <v>0</v>
      </c>
      <c r="S2571" s="14">
        <v>0</v>
      </c>
      <c r="T2571" s="14">
        <v>0</v>
      </c>
      <c r="U2571" s="11">
        <f>D2571*G2571</f>
        <v>0</v>
      </c>
      <c r="V2571" s="11">
        <f>D2571*L2571</f>
        <v>0</v>
      </c>
    </row>
    <row r="2572" spans="1:22" x14ac:dyDescent="0.3">
      <c r="A2572" s="14" t="str">
        <f>VLOOKUP(B2572,stocks!$B$3:$D$3093,2,FALSE)</f>
        <v>태웅</v>
      </c>
      <c r="B2572" s="6" t="s">
        <v>14879</v>
      </c>
      <c r="C2572" s="6" t="s">
        <v>14402</v>
      </c>
      <c r="D2572" s="14">
        <v>12500</v>
      </c>
      <c r="E2572" s="14">
        <v>0</v>
      </c>
      <c r="F2572" s="14">
        <v>0</v>
      </c>
      <c r="G2572" s="14">
        <v>0</v>
      </c>
      <c r="H2572" s="14">
        <v>0</v>
      </c>
      <c r="I2572" s="14">
        <v>0</v>
      </c>
      <c r="J2572" s="14">
        <v>0</v>
      </c>
      <c r="K2572" s="14">
        <v>0</v>
      </c>
      <c r="L2572" s="14">
        <v>0</v>
      </c>
      <c r="M2572" s="14">
        <v>0</v>
      </c>
      <c r="N2572" s="14">
        <v>0</v>
      </c>
      <c r="O2572" s="14">
        <v>0</v>
      </c>
      <c r="P2572" s="14">
        <v>0</v>
      </c>
      <c r="Q2572" s="14">
        <v>0</v>
      </c>
      <c r="R2572" s="14">
        <v>0</v>
      </c>
      <c r="S2572" s="14">
        <v>0</v>
      </c>
      <c r="T2572" s="14">
        <v>0</v>
      </c>
      <c r="U2572" s="11">
        <f>D2572*G2572</f>
        <v>0</v>
      </c>
      <c r="V2572" s="11">
        <f>D2572*L2572</f>
        <v>0</v>
      </c>
    </row>
    <row r="2573" spans="1:22" x14ac:dyDescent="0.3">
      <c r="A2573" s="14" t="str">
        <f>VLOOKUP(B2573,stocks!$B$3:$D$3093,2,FALSE)</f>
        <v>GV</v>
      </c>
      <c r="B2573" s="6" t="s">
        <v>13693</v>
      </c>
      <c r="C2573" s="6" t="s">
        <v>14402</v>
      </c>
      <c r="D2573" s="14">
        <v>240</v>
      </c>
      <c r="E2573" s="14">
        <v>0</v>
      </c>
      <c r="F2573" s="14">
        <v>0</v>
      </c>
      <c r="G2573" s="14">
        <v>0</v>
      </c>
      <c r="H2573" s="14">
        <v>0</v>
      </c>
      <c r="I2573" s="14">
        <v>0</v>
      </c>
      <c r="J2573" s="14">
        <v>0</v>
      </c>
      <c r="K2573" s="14">
        <v>0</v>
      </c>
      <c r="L2573" s="14">
        <v>0</v>
      </c>
      <c r="M2573" s="14">
        <v>0</v>
      </c>
      <c r="N2573" s="14">
        <v>0</v>
      </c>
      <c r="O2573" s="14">
        <v>0</v>
      </c>
      <c r="P2573" s="14">
        <v>0</v>
      </c>
      <c r="Q2573" s="14">
        <v>0</v>
      </c>
      <c r="R2573" s="14">
        <v>0</v>
      </c>
      <c r="S2573" s="14">
        <v>0</v>
      </c>
      <c r="T2573" s="14">
        <v>0</v>
      </c>
      <c r="U2573" s="11">
        <f>D2573*G2573</f>
        <v>0</v>
      </c>
      <c r="V2573" s="11">
        <f>D2573*L2573</f>
        <v>0</v>
      </c>
    </row>
    <row r="2574" spans="1:22" x14ac:dyDescent="0.3">
      <c r="A2574" s="14" t="str">
        <f>VLOOKUP(B2574,stocks!$B$3:$D$3093,2,FALSE)</f>
        <v>우리로</v>
      </c>
      <c r="B2574" s="6" t="s">
        <v>14897</v>
      </c>
      <c r="C2574" s="6" t="s">
        <v>14402</v>
      </c>
      <c r="D2574" s="14">
        <v>1910</v>
      </c>
      <c r="E2574" s="14">
        <v>0</v>
      </c>
      <c r="F2574" s="14">
        <v>0</v>
      </c>
      <c r="G2574" s="14">
        <v>0</v>
      </c>
      <c r="H2574" s="14">
        <v>0</v>
      </c>
      <c r="I2574" s="14">
        <v>0</v>
      </c>
      <c r="J2574" s="14">
        <v>0</v>
      </c>
      <c r="K2574" s="14">
        <v>0</v>
      </c>
      <c r="L2574" s="14">
        <v>0</v>
      </c>
      <c r="M2574" s="14">
        <v>0</v>
      </c>
      <c r="N2574" s="14">
        <v>0</v>
      </c>
      <c r="O2574" s="14">
        <v>0</v>
      </c>
      <c r="P2574" s="14">
        <v>0</v>
      </c>
      <c r="Q2574" s="14">
        <v>0</v>
      </c>
      <c r="R2574" s="14">
        <v>0</v>
      </c>
      <c r="S2574" s="14">
        <v>0</v>
      </c>
      <c r="T2574" s="14">
        <v>0</v>
      </c>
      <c r="U2574" s="11">
        <f>D2574*G2574</f>
        <v>0</v>
      </c>
      <c r="V2574" s="11">
        <f>D2574*L2574</f>
        <v>0</v>
      </c>
    </row>
    <row r="2575" spans="1:22" x14ac:dyDescent="0.3">
      <c r="A2575" s="14" t="str">
        <f>VLOOKUP(B2575,stocks!$B$3:$D$3093,2,FALSE)</f>
        <v>아래스</v>
      </c>
      <c r="B2575" s="6" t="s">
        <v>14925</v>
      </c>
      <c r="C2575" s="6" t="s">
        <v>14402</v>
      </c>
      <c r="D2575" s="14">
        <v>990</v>
      </c>
      <c r="E2575" s="14">
        <v>0</v>
      </c>
      <c r="F2575" s="14">
        <v>0</v>
      </c>
      <c r="G2575" s="14">
        <v>0</v>
      </c>
      <c r="H2575" s="14">
        <v>0</v>
      </c>
      <c r="I2575" s="14">
        <v>0</v>
      </c>
      <c r="J2575" s="14">
        <v>0</v>
      </c>
      <c r="K2575" s="14">
        <v>0</v>
      </c>
      <c r="L2575" s="14">
        <v>0</v>
      </c>
      <c r="M2575" s="14">
        <v>0</v>
      </c>
      <c r="N2575" s="14">
        <v>0</v>
      </c>
      <c r="O2575" s="14">
        <v>0</v>
      </c>
      <c r="P2575" s="14">
        <v>0</v>
      </c>
      <c r="Q2575" s="14">
        <v>0</v>
      </c>
      <c r="R2575" s="14">
        <v>0</v>
      </c>
      <c r="S2575" s="14">
        <v>0</v>
      </c>
      <c r="T2575" s="14">
        <v>0</v>
      </c>
      <c r="U2575" s="11">
        <f>D2575*G2575</f>
        <v>0</v>
      </c>
      <c r="V2575" s="11">
        <f>D2575*L2575</f>
        <v>0</v>
      </c>
    </row>
    <row r="2576" spans="1:22" x14ac:dyDescent="0.3">
      <c r="A2576" s="14" t="str">
        <f>VLOOKUP(B2576,stocks!$B$3:$D$3093,2,FALSE)</f>
        <v>한국코퍼레이션</v>
      </c>
      <c r="B2576" s="6" t="s">
        <v>14926</v>
      </c>
      <c r="C2576" s="6" t="s">
        <v>14402</v>
      </c>
      <c r="D2576" s="14">
        <v>282</v>
      </c>
      <c r="E2576" s="14">
        <v>0</v>
      </c>
      <c r="F2576" s="14">
        <v>0</v>
      </c>
      <c r="G2576" s="14">
        <v>0</v>
      </c>
      <c r="H2576" s="14">
        <v>0</v>
      </c>
      <c r="I2576" s="14">
        <v>0</v>
      </c>
      <c r="J2576" s="14">
        <v>0</v>
      </c>
      <c r="K2576" s="14">
        <v>0</v>
      </c>
      <c r="L2576" s="14">
        <v>0</v>
      </c>
      <c r="M2576" s="14">
        <v>0</v>
      </c>
      <c r="N2576" s="14">
        <v>0</v>
      </c>
      <c r="O2576" s="14">
        <v>0</v>
      </c>
      <c r="P2576" s="14">
        <v>0</v>
      </c>
      <c r="Q2576" s="14">
        <v>0</v>
      </c>
      <c r="R2576" s="14">
        <v>0</v>
      </c>
      <c r="S2576" s="14">
        <v>0</v>
      </c>
      <c r="T2576" s="14">
        <v>0</v>
      </c>
      <c r="U2576" s="11">
        <f>D2576*G2576</f>
        <v>0</v>
      </c>
      <c r="V2576" s="11">
        <f>D2576*L2576</f>
        <v>0</v>
      </c>
    </row>
    <row r="2577" spans="1:22" x14ac:dyDescent="0.3">
      <c r="A2577" s="14" t="str">
        <f>VLOOKUP(B2577,stocks!$B$3:$D$3093,2,FALSE)</f>
        <v>이에스에이</v>
      </c>
      <c r="B2577" s="6" t="s">
        <v>14939</v>
      </c>
      <c r="C2577" s="6" t="s">
        <v>14402</v>
      </c>
      <c r="D2577" s="14">
        <v>8850</v>
      </c>
      <c r="E2577" s="14">
        <v>0</v>
      </c>
      <c r="F2577" s="14">
        <v>0</v>
      </c>
      <c r="G2577" s="14">
        <v>0</v>
      </c>
      <c r="H2577" s="14">
        <v>0</v>
      </c>
      <c r="I2577" s="14">
        <v>0</v>
      </c>
      <c r="J2577" s="14">
        <v>0</v>
      </c>
      <c r="K2577" s="14">
        <v>0</v>
      </c>
      <c r="L2577" s="14">
        <v>0</v>
      </c>
      <c r="M2577" s="14">
        <v>0</v>
      </c>
      <c r="N2577" s="14">
        <v>0</v>
      </c>
      <c r="O2577" s="14">
        <v>0</v>
      </c>
      <c r="P2577" s="14">
        <v>0</v>
      </c>
      <c r="Q2577" s="14">
        <v>0</v>
      </c>
      <c r="R2577" s="14">
        <v>0</v>
      </c>
      <c r="S2577" s="14">
        <v>0</v>
      </c>
      <c r="T2577" s="14">
        <v>0</v>
      </c>
      <c r="U2577" s="11">
        <f>D2577*G2577</f>
        <v>0</v>
      </c>
      <c r="V2577" s="11">
        <f>D2577*L2577</f>
        <v>0</v>
      </c>
    </row>
    <row r="2578" spans="1:22" x14ac:dyDescent="0.3">
      <c r="A2578" s="14" t="str">
        <f>VLOOKUP(B2578,stocks!$B$3:$D$3093,2,FALSE)</f>
        <v>아이톡시</v>
      </c>
      <c r="B2578" s="6" t="s">
        <v>14951</v>
      </c>
      <c r="C2578" s="6" t="s">
        <v>14402</v>
      </c>
      <c r="D2578" s="14">
        <v>3180</v>
      </c>
      <c r="E2578" s="14">
        <v>0</v>
      </c>
      <c r="F2578" s="14">
        <v>0</v>
      </c>
      <c r="G2578" s="14">
        <v>0</v>
      </c>
      <c r="H2578" s="14">
        <v>0</v>
      </c>
      <c r="I2578" s="14">
        <v>0</v>
      </c>
      <c r="J2578" s="14">
        <v>0</v>
      </c>
      <c r="K2578" s="14">
        <v>0</v>
      </c>
      <c r="L2578" s="14">
        <v>0</v>
      </c>
      <c r="M2578" s="14">
        <v>0</v>
      </c>
      <c r="N2578" s="14">
        <v>0</v>
      </c>
      <c r="O2578" s="14">
        <v>0</v>
      </c>
      <c r="P2578" s="14">
        <v>0</v>
      </c>
      <c r="Q2578" s="14">
        <v>0</v>
      </c>
      <c r="R2578" s="14">
        <v>0</v>
      </c>
      <c r="S2578" s="14">
        <v>0</v>
      </c>
      <c r="T2578" s="14">
        <v>0</v>
      </c>
      <c r="U2578" s="11">
        <f>D2578*G2578</f>
        <v>0</v>
      </c>
      <c r="V2578" s="11">
        <f>D2578*L2578</f>
        <v>0</v>
      </c>
    </row>
    <row r="2579" spans="1:22" x14ac:dyDescent="0.3">
      <c r="A2579" s="14" t="str">
        <f>VLOOKUP(B2579,stocks!$B$3:$D$3093,2,FALSE)</f>
        <v>소리바다</v>
      </c>
      <c r="B2579" s="6" t="s">
        <v>14294</v>
      </c>
      <c r="C2579" s="6" t="s">
        <v>14402</v>
      </c>
      <c r="D2579" s="14">
        <v>198</v>
      </c>
      <c r="E2579" s="14">
        <v>0</v>
      </c>
      <c r="F2579" s="14">
        <v>0</v>
      </c>
      <c r="G2579" s="14">
        <v>0</v>
      </c>
      <c r="H2579" s="14">
        <v>0</v>
      </c>
      <c r="I2579" s="14">
        <v>0</v>
      </c>
      <c r="J2579" s="14">
        <v>0</v>
      </c>
      <c r="K2579" s="14">
        <v>0</v>
      </c>
      <c r="L2579" s="14">
        <v>0</v>
      </c>
      <c r="M2579" s="14">
        <v>0</v>
      </c>
      <c r="N2579" s="14">
        <v>0</v>
      </c>
      <c r="O2579" s="14">
        <v>0</v>
      </c>
      <c r="P2579" s="14">
        <v>0</v>
      </c>
      <c r="Q2579" s="14">
        <v>0</v>
      </c>
      <c r="R2579" s="14">
        <v>0</v>
      </c>
      <c r="S2579" s="14">
        <v>0</v>
      </c>
      <c r="T2579" s="14">
        <v>0</v>
      </c>
      <c r="U2579" s="11">
        <f>D2579*G2579</f>
        <v>0</v>
      </c>
      <c r="V2579" s="11">
        <f>D2579*L2579</f>
        <v>0</v>
      </c>
    </row>
    <row r="2580" spans="1:22" x14ac:dyDescent="0.3">
      <c r="A2580" s="14" t="str">
        <f>VLOOKUP(B2580,stocks!$B$3:$D$3093,2,FALSE)</f>
        <v>세코닉스</v>
      </c>
      <c r="B2580" s="6" t="s">
        <v>14275</v>
      </c>
      <c r="C2580" s="6" t="s">
        <v>14402</v>
      </c>
      <c r="D2580" s="14">
        <v>6440</v>
      </c>
      <c r="E2580" s="14">
        <v>0</v>
      </c>
      <c r="F2580" s="14">
        <v>0</v>
      </c>
      <c r="G2580" s="14">
        <v>0</v>
      </c>
      <c r="H2580" s="14">
        <v>0</v>
      </c>
      <c r="I2580" s="14">
        <v>0</v>
      </c>
      <c r="J2580" s="14">
        <v>0</v>
      </c>
      <c r="K2580" s="14">
        <v>0</v>
      </c>
      <c r="L2580" s="14">
        <v>0</v>
      </c>
      <c r="M2580" s="14">
        <v>0</v>
      </c>
      <c r="N2580" s="14">
        <v>0</v>
      </c>
      <c r="O2580" s="14">
        <v>0</v>
      </c>
      <c r="P2580" s="14">
        <v>0</v>
      </c>
      <c r="Q2580" s="14">
        <v>0</v>
      </c>
      <c r="R2580" s="14">
        <v>0</v>
      </c>
      <c r="S2580" s="14">
        <v>0</v>
      </c>
      <c r="T2580" s="14">
        <v>0</v>
      </c>
      <c r="U2580" s="11">
        <f>D2580*G2580</f>
        <v>0</v>
      </c>
      <c r="V2580" s="11">
        <f>D2580*L2580</f>
        <v>0</v>
      </c>
    </row>
    <row r="2581" spans="1:22" x14ac:dyDescent="0.3">
      <c r="A2581" s="14" t="str">
        <f>VLOOKUP(B2581,stocks!$B$3:$D$3093,2,FALSE)</f>
        <v>현진소재</v>
      </c>
      <c r="B2581" s="6" t="s">
        <v>14967</v>
      </c>
      <c r="C2581" s="6" t="s">
        <v>14402</v>
      </c>
      <c r="D2581" s="14">
        <v>400</v>
      </c>
      <c r="E2581" s="14">
        <v>0</v>
      </c>
      <c r="F2581" s="14">
        <v>0</v>
      </c>
      <c r="G2581" s="14">
        <v>0</v>
      </c>
      <c r="H2581" s="14">
        <v>0</v>
      </c>
      <c r="I2581" s="14">
        <v>0</v>
      </c>
      <c r="J2581" s="14">
        <v>0</v>
      </c>
      <c r="K2581" s="14">
        <v>0</v>
      </c>
      <c r="L2581" s="14">
        <v>0</v>
      </c>
      <c r="M2581" s="14">
        <v>0</v>
      </c>
      <c r="N2581" s="14">
        <v>0</v>
      </c>
      <c r="O2581" s="14">
        <v>0</v>
      </c>
      <c r="P2581" s="14">
        <v>0</v>
      </c>
      <c r="Q2581" s="14">
        <v>0</v>
      </c>
      <c r="R2581" s="14">
        <v>0</v>
      </c>
      <c r="S2581" s="14">
        <v>0</v>
      </c>
      <c r="T2581" s="14">
        <v>0</v>
      </c>
      <c r="U2581" s="11">
        <f>D2581*G2581</f>
        <v>0</v>
      </c>
      <c r="V2581" s="11">
        <f>D2581*L2581</f>
        <v>0</v>
      </c>
    </row>
    <row r="2582" spans="1:22" x14ac:dyDescent="0.3">
      <c r="A2582" s="14" t="str">
        <f>VLOOKUP(B2582,stocks!$B$3:$D$3093,2,FALSE)</f>
        <v>비츠로시스</v>
      </c>
      <c r="B2582" s="6" t="s">
        <v>14096</v>
      </c>
      <c r="C2582" s="6" t="s">
        <v>14402</v>
      </c>
      <c r="D2582" s="14">
        <v>5780</v>
      </c>
      <c r="E2582" s="14">
        <v>0</v>
      </c>
      <c r="F2582" s="14">
        <v>0</v>
      </c>
      <c r="G2582" s="14">
        <v>0</v>
      </c>
      <c r="H2582" s="14">
        <v>0</v>
      </c>
      <c r="I2582" s="14">
        <v>0</v>
      </c>
      <c r="J2582" s="14">
        <v>0</v>
      </c>
      <c r="K2582" s="14">
        <v>0</v>
      </c>
      <c r="L2582" s="14">
        <v>0</v>
      </c>
      <c r="M2582" s="14">
        <v>0</v>
      </c>
      <c r="N2582" s="14">
        <v>0</v>
      </c>
      <c r="O2582" s="14">
        <v>0</v>
      </c>
      <c r="P2582" s="14">
        <v>0</v>
      </c>
      <c r="Q2582" s="14">
        <v>0</v>
      </c>
      <c r="R2582" s="14">
        <v>0</v>
      </c>
      <c r="S2582" s="14">
        <v>0</v>
      </c>
      <c r="T2582" s="14">
        <v>0</v>
      </c>
      <c r="U2582" s="11">
        <f>D2582*G2582</f>
        <v>0</v>
      </c>
      <c r="V2582" s="11">
        <f>D2582*L2582</f>
        <v>0</v>
      </c>
    </row>
    <row r="2583" spans="1:22" x14ac:dyDescent="0.3">
      <c r="A2583" s="14" t="str">
        <f>VLOOKUP(B2583,stocks!$B$3:$D$3093,2,FALSE)</f>
        <v>COWON</v>
      </c>
      <c r="B2583" s="6" t="s">
        <v>14985</v>
      </c>
      <c r="C2583" s="6" t="s">
        <v>14402</v>
      </c>
      <c r="D2583" s="14">
        <v>2860</v>
      </c>
      <c r="E2583" s="14">
        <v>0</v>
      </c>
      <c r="F2583" s="14">
        <v>0</v>
      </c>
      <c r="G2583" s="14">
        <v>0</v>
      </c>
      <c r="H2583" s="14">
        <v>0</v>
      </c>
      <c r="I2583" s="14">
        <v>0</v>
      </c>
      <c r="J2583" s="14">
        <v>0</v>
      </c>
      <c r="K2583" s="14">
        <v>0</v>
      </c>
      <c r="L2583" s="14">
        <v>0</v>
      </c>
      <c r="M2583" s="14">
        <v>0</v>
      </c>
      <c r="N2583" s="14">
        <v>0</v>
      </c>
      <c r="O2583" s="14">
        <v>0</v>
      </c>
      <c r="P2583" s="14">
        <v>0</v>
      </c>
      <c r="Q2583" s="14">
        <v>0</v>
      </c>
      <c r="R2583" s="14">
        <v>0</v>
      </c>
      <c r="S2583" s="14">
        <v>0</v>
      </c>
      <c r="T2583" s="14">
        <v>0</v>
      </c>
      <c r="U2583" s="11">
        <f>D2583*G2583</f>
        <v>0</v>
      </c>
      <c r="V2583" s="11">
        <f>D2583*L2583</f>
        <v>0</v>
      </c>
    </row>
    <row r="2584" spans="1:22" x14ac:dyDescent="0.3">
      <c r="A2584" s="14" t="str">
        <f>VLOOKUP(B2584,stocks!$B$3:$D$3093,2,FALSE)</f>
        <v>씨앤티85</v>
      </c>
      <c r="B2584" s="6" t="s">
        <v>14990</v>
      </c>
      <c r="C2584" s="6" t="s">
        <v>14402</v>
      </c>
      <c r="D2584" s="14">
        <v>1550</v>
      </c>
      <c r="E2584" s="14">
        <v>0</v>
      </c>
      <c r="F2584" s="14">
        <v>0</v>
      </c>
      <c r="G2584" s="14">
        <v>0</v>
      </c>
      <c r="H2584" s="14">
        <v>0</v>
      </c>
      <c r="I2584" s="14">
        <v>0</v>
      </c>
      <c r="J2584" s="14">
        <v>0</v>
      </c>
      <c r="K2584" s="14">
        <v>0</v>
      </c>
      <c r="L2584" s="14">
        <v>0</v>
      </c>
      <c r="M2584" s="14">
        <v>0</v>
      </c>
      <c r="N2584" s="14">
        <v>0</v>
      </c>
      <c r="O2584" s="14">
        <v>0</v>
      </c>
      <c r="P2584" s="14">
        <v>0</v>
      </c>
      <c r="Q2584" s="14">
        <v>0</v>
      </c>
      <c r="R2584" s="14">
        <v>0</v>
      </c>
      <c r="S2584" s="14">
        <v>0</v>
      </c>
      <c r="T2584" s="14">
        <v>0</v>
      </c>
      <c r="U2584" s="11">
        <f>D2584*G2584</f>
        <v>0</v>
      </c>
      <c r="V2584" s="11">
        <f>D2584*L2584</f>
        <v>0</v>
      </c>
    </row>
    <row r="2585" spans="1:22" x14ac:dyDescent="0.3">
      <c r="A2585" s="14" t="str">
        <f>VLOOKUP(B2585,stocks!$B$3:$D$3093,2,FALSE)</f>
        <v>아리온</v>
      </c>
      <c r="B2585" s="6" t="s">
        <v>14996</v>
      </c>
      <c r="C2585" s="6" t="s">
        <v>14402</v>
      </c>
      <c r="D2585" s="14">
        <v>275</v>
      </c>
      <c r="E2585" s="14">
        <v>0</v>
      </c>
      <c r="F2585" s="14">
        <v>0</v>
      </c>
      <c r="G2585" s="14">
        <v>0</v>
      </c>
      <c r="H2585" s="14">
        <v>0</v>
      </c>
      <c r="I2585" s="14">
        <v>0</v>
      </c>
      <c r="J2585" s="14">
        <v>0</v>
      </c>
      <c r="K2585" s="14">
        <v>0</v>
      </c>
      <c r="L2585" s="14">
        <v>0</v>
      </c>
      <c r="M2585" s="14">
        <v>0</v>
      </c>
      <c r="N2585" s="14">
        <v>0</v>
      </c>
      <c r="O2585" s="14">
        <v>0</v>
      </c>
      <c r="P2585" s="14">
        <v>0</v>
      </c>
      <c r="Q2585" s="14">
        <v>0</v>
      </c>
      <c r="R2585" s="14">
        <v>0</v>
      </c>
      <c r="S2585" s="14">
        <v>0</v>
      </c>
      <c r="T2585" s="14">
        <v>0</v>
      </c>
      <c r="U2585" s="11">
        <f>D2585*G2585</f>
        <v>0</v>
      </c>
      <c r="V2585" s="11">
        <f>D2585*L2585</f>
        <v>0</v>
      </c>
    </row>
    <row r="2586" spans="1:22" x14ac:dyDescent="0.3">
      <c r="A2586" s="14" t="str">
        <f>VLOOKUP(B2586,stocks!$B$3:$D$3093,2,FALSE)</f>
        <v>제이웨이</v>
      </c>
      <c r="B2586" s="6" t="s">
        <v>14998</v>
      </c>
      <c r="C2586" s="6" t="s">
        <v>14402</v>
      </c>
      <c r="D2586" s="14">
        <v>2160</v>
      </c>
      <c r="E2586" s="14">
        <v>0</v>
      </c>
      <c r="F2586" s="14">
        <v>0</v>
      </c>
      <c r="G2586" s="14">
        <v>0</v>
      </c>
      <c r="H2586" s="14">
        <v>0</v>
      </c>
      <c r="I2586" s="14">
        <v>0</v>
      </c>
      <c r="J2586" s="14">
        <v>0</v>
      </c>
      <c r="K2586" s="14">
        <v>0</v>
      </c>
      <c r="L2586" s="14">
        <v>0</v>
      </c>
      <c r="M2586" s="14">
        <v>0</v>
      </c>
      <c r="N2586" s="14">
        <v>0</v>
      </c>
      <c r="O2586" s="14">
        <v>0</v>
      </c>
      <c r="P2586" s="14">
        <v>0</v>
      </c>
      <c r="Q2586" s="14">
        <v>0</v>
      </c>
      <c r="R2586" s="14">
        <v>0</v>
      </c>
      <c r="S2586" s="14">
        <v>0</v>
      </c>
      <c r="T2586" s="14">
        <v>0</v>
      </c>
      <c r="U2586" s="11">
        <f>D2586*G2586</f>
        <v>0</v>
      </c>
      <c r="V2586" s="11">
        <f>D2586*L2586</f>
        <v>0</v>
      </c>
    </row>
    <row r="2587" spans="1:22" x14ac:dyDescent="0.3">
      <c r="A2587" s="14" t="str">
        <f>VLOOKUP(B2587,stocks!$B$3:$D$3093,2,FALSE)</f>
        <v>일야</v>
      </c>
      <c r="B2587" s="6" t="s">
        <v>15000</v>
      </c>
      <c r="C2587" s="6" t="s">
        <v>14402</v>
      </c>
      <c r="D2587" s="14">
        <v>685</v>
      </c>
      <c r="E2587" s="14">
        <v>0</v>
      </c>
      <c r="F2587" s="14">
        <v>0</v>
      </c>
      <c r="G2587" s="14">
        <v>0</v>
      </c>
      <c r="H2587" s="14">
        <v>0</v>
      </c>
      <c r="I2587" s="14">
        <v>0</v>
      </c>
      <c r="J2587" s="14">
        <v>0</v>
      </c>
      <c r="K2587" s="14">
        <v>0</v>
      </c>
      <c r="L2587" s="14">
        <v>0</v>
      </c>
      <c r="M2587" s="14">
        <v>0</v>
      </c>
      <c r="N2587" s="14">
        <v>0</v>
      </c>
      <c r="O2587" s="14">
        <v>0</v>
      </c>
      <c r="P2587" s="14">
        <v>0</v>
      </c>
      <c r="Q2587" s="14">
        <v>0</v>
      </c>
      <c r="R2587" s="14">
        <v>0</v>
      </c>
      <c r="S2587" s="14">
        <v>0</v>
      </c>
      <c r="T2587" s="14">
        <v>0</v>
      </c>
      <c r="U2587" s="11">
        <f>D2587*G2587</f>
        <v>0</v>
      </c>
      <c r="V2587" s="11">
        <f>D2587*L2587</f>
        <v>0</v>
      </c>
    </row>
    <row r="2588" spans="1:22" x14ac:dyDescent="0.3">
      <c r="A2588" s="14" t="str">
        <f>VLOOKUP(B2588,stocks!$B$3:$D$3093,2,FALSE)</f>
        <v>슈펙스비앤피</v>
      </c>
      <c r="B2588" s="6" t="s">
        <v>14316</v>
      </c>
      <c r="C2588" s="6" t="s">
        <v>14402</v>
      </c>
      <c r="D2588" s="14">
        <v>1620</v>
      </c>
      <c r="E2588" s="14">
        <v>0</v>
      </c>
      <c r="F2588" s="14">
        <v>0</v>
      </c>
      <c r="G2588" s="14">
        <v>0</v>
      </c>
      <c r="H2588" s="14">
        <v>0</v>
      </c>
      <c r="I2588" s="14">
        <v>0</v>
      </c>
      <c r="J2588" s="14">
        <v>0</v>
      </c>
      <c r="K2588" s="14">
        <v>0</v>
      </c>
      <c r="L2588" s="14">
        <v>0</v>
      </c>
      <c r="M2588" s="14">
        <v>0</v>
      </c>
      <c r="N2588" s="14">
        <v>0</v>
      </c>
      <c r="O2588" s="14">
        <v>0</v>
      </c>
      <c r="P2588" s="14">
        <v>0</v>
      </c>
      <c r="Q2588" s="14">
        <v>0</v>
      </c>
      <c r="R2588" s="14">
        <v>0</v>
      </c>
      <c r="S2588" s="14">
        <v>0</v>
      </c>
      <c r="T2588" s="14">
        <v>0</v>
      </c>
      <c r="U2588" s="11">
        <f>D2588*G2588</f>
        <v>0</v>
      </c>
      <c r="V2588" s="11">
        <f>D2588*L2588</f>
        <v>0</v>
      </c>
    </row>
    <row r="2589" spans="1:22" x14ac:dyDescent="0.3">
      <c r="A2589" s="14" t="str">
        <f>VLOOKUP(B2589,stocks!$B$3:$D$3093,2,FALSE)</f>
        <v>레드로버</v>
      </c>
      <c r="B2589" s="6" t="s">
        <v>13431</v>
      </c>
      <c r="C2589" s="6" t="s">
        <v>14402</v>
      </c>
      <c r="D2589" s="14">
        <v>1830</v>
      </c>
      <c r="E2589" s="14">
        <v>0</v>
      </c>
      <c r="F2589" s="14">
        <v>0</v>
      </c>
      <c r="G2589" s="14">
        <v>0</v>
      </c>
      <c r="H2589" s="14">
        <v>0</v>
      </c>
      <c r="I2589" s="14">
        <v>0</v>
      </c>
      <c r="J2589" s="14">
        <v>0</v>
      </c>
      <c r="K2589" s="14">
        <v>0</v>
      </c>
      <c r="L2589" s="14">
        <v>0</v>
      </c>
      <c r="M2589" s="14">
        <v>0</v>
      </c>
      <c r="N2589" s="14">
        <v>0</v>
      </c>
      <c r="O2589" s="14">
        <v>0</v>
      </c>
      <c r="P2589" s="14">
        <v>0</v>
      </c>
      <c r="Q2589" s="14">
        <v>0</v>
      </c>
      <c r="R2589" s="14">
        <v>0</v>
      </c>
      <c r="S2589" s="14">
        <v>0</v>
      </c>
      <c r="T2589" s="14">
        <v>0</v>
      </c>
      <c r="U2589" s="11">
        <f>D2589*G2589</f>
        <v>0</v>
      </c>
      <c r="V2589" s="11">
        <f>D2589*L2589</f>
        <v>0</v>
      </c>
    </row>
    <row r="2590" spans="1:22" x14ac:dyDescent="0.3">
      <c r="A2590" s="14" t="str">
        <f>VLOOKUP(B2590,stocks!$B$3:$D$3093,2,FALSE)</f>
        <v>에프앤리퍼블릭</v>
      </c>
      <c r="B2590" s="6" t="s">
        <v>15028</v>
      </c>
      <c r="C2590" s="6" t="s">
        <v>14402</v>
      </c>
      <c r="D2590" s="14">
        <v>310</v>
      </c>
      <c r="E2590" s="14">
        <v>0</v>
      </c>
      <c r="F2590" s="14">
        <v>0</v>
      </c>
      <c r="G2590" s="14">
        <v>0</v>
      </c>
      <c r="H2590" s="14">
        <v>0</v>
      </c>
      <c r="I2590" s="14">
        <v>0</v>
      </c>
      <c r="J2590" s="14">
        <v>0</v>
      </c>
      <c r="K2590" s="14">
        <v>0</v>
      </c>
      <c r="L2590" s="14">
        <v>0</v>
      </c>
      <c r="M2590" s="14">
        <v>0</v>
      </c>
      <c r="N2590" s="14">
        <v>0</v>
      </c>
      <c r="O2590" s="14">
        <v>0</v>
      </c>
      <c r="P2590" s="14">
        <v>0</v>
      </c>
      <c r="Q2590" s="14">
        <v>0</v>
      </c>
      <c r="R2590" s="14">
        <v>0</v>
      </c>
      <c r="S2590" s="14">
        <v>0</v>
      </c>
      <c r="T2590" s="14">
        <v>0</v>
      </c>
      <c r="U2590" s="11">
        <f>D2590*G2590</f>
        <v>0</v>
      </c>
      <c r="V2590" s="11">
        <f>D2590*L2590</f>
        <v>0</v>
      </c>
    </row>
    <row r="2591" spans="1:22" x14ac:dyDescent="0.3">
      <c r="A2591" s="14" t="str">
        <f>VLOOKUP(B2591,stocks!$B$3:$D$3093,2,FALSE)</f>
        <v>에코마이스터</v>
      </c>
      <c r="B2591" s="6" t="s">
        <v>15032</v>
      </c>
      <c r="C2591" s="6" t="s">
        <v>14402</v>
      </c>
      <c r="D2591" s="14">
        <v>550</v>
      </c>
      <c r="E2591" s="14">
        <v>0</v>
      </c>
      <c r="F2591" s="14">
        <v>0</v>
      </c>
      <c r="G2591" s="14">
        <v>0</v>
      </c>
      <c r="H2591" s="14">
        <v>0</v>
      </c>
      <c r="I2591" s="14">
        <v>0</v>
      </c>
      <c r="J2591" s="14">
        <v>0</v>
      </c>
      <c r="K2591" s="14">
        <v>0</v>
      </c>
      <c r="L2591" s="14">
        <v>0</v>
      </c>
      <c r="M2591" s="14">
        <v>0</v>
      </c>
      <c r="N2591" s="14">
        <v>0</v>
      </c>
      <c r="O2591" s="14">
        <v>0</v>
      </c>
      <c r="P2591" s="14">
        <v>0</v>
      </c>
      <c r="Q2591" s="14">
        <v>0</v>
      </c>
      <c r="R2591" s="14">
        <v>0</v>
      </c>
      <c r="S2591" s="14">
        <v>0</v>
      </c>
      <c r="T2591" s="14">
        <v>0</v>
      </c>
      <c r="U2591" s="11">
        <f>D2591*G2591</f>
        <v>0</v>
      </c>
      <c r="V2591" s="11">
        <f>D2591*L2591</f>
        <v>0</v>
      </c>
    </row>
    <row r="2592" spans="1:22" x14ac:dyDescent="0.3">
      <c r="A2592" s="14" t="str">
        <f>VLOOKUP(B2592,stocks!$B$3:$D$3093,2,FALSE)</f>
        <v>바른전자</v>
      </c>
      <c r="B2592" s="6" t="s">
        <v>14031</v>
      </c>
      <c r="C2592" s="6" t="s">
        <v>14402</v>
      </c>
      <c r="D2592" s="14">
        <v>1005</v>
      </c>
      <c r="E2592" s="14">
        <v>0</v>
      </c>
      <c r="F2592" s="14">
        <v>0</v>
      </c>
      <c r="G2592" s="14">
        <v>0</v>
      </c>
      <c r="H2592" s="14">
        <v>0</v>
      </c>
      <c r="I2592" s="14">
        <v>0</v>
      </c>
      <c r="J2592" s="14">
        <v>0</v>
      </c>
      <c r="K2592" s="14">
        <v>0</v>
      </c>
      <c r="L2592" s="14">
        <v>0</v>
      </c>
      <c r="M2592" s="14">
        <v>0</v>
      </c>
      <c r="N2592" s="14">
        <v>0</v>
      </c>
      <c r="O2592" s="14">
        <v>0</v>
      </c>
      <c r="P2592" s="14">
        <v>0</v>
      </c>
      <c r="Q2592" s="14">
        <v>0</v>
      </c>
      <c r="R2592" s="14">
        <v>0</v>
      </c>
      <c r="S2592" s="14">
        <v>0</v>
      </c>
      <c r="T2592" s="14">
        <v>0</v>
      </c>
      <c r="U2592" s="11">
        <f>D2592*G2592</f>
        <v>0</v>
      </c>
      <c r="V2592" s="11">
        <f>D2592*L2592</f>
        <v>0</v>
      </c>
    </row>
    <row r="2593" spans="1:22" x14ac:dyDescent="0.3">
      <c r="A2593" s="14" t="str">
        <f>VLOOKUP(B2593,stocks!$B$3:$D$3093,2,FALSE)</f>
        <v>에스아이리소스</v>
      </c>
      <c r="B2593" s="6" t="s">
        <v>15041</v>
      </c>
      <c r="C2593" s="6" t="s">
        <v>14402</v>
      </c>
      <c r="D2593" s="14">
        <v>639</v>
      </c>
      <c r="E2593" s="14">
        <v>0</v>
      </c>
      <c r="F2593" s="14">
        <v>0</v>
      </c>
      <c r="G2593" s="14">
        <v>0</v>
      </c>
      <c r="H2593" s="14">
        <v>0</v>
      </c>
      <c r="I2593" s="14">
        <v>0</v>
      </c>
      <c r="J2593" s="14">
        <v>0</v>
      </c>
      <c r="K2593" s="14">
        <v>0</v>
      </c>
      <c r="L2593" s="14">
        <v>0</v>
      </c>
      <c r="M2593" s="14">
        <v>0</v>
      </c>
      <c r="N2593" s="14">
        <v>0</v>
      </c>
      <c r="O2593" s="14">
        <v>0</v>
      </c>
      <c r="P2593" s="14">
        <v>0</v>
      </c>
      <c r="Q2593" s="14">
        <v>0</v>
      </c>
      <c r="R2593" s="14">
        <v>0</v>
      </c>
      <c r="S2593" s="14">
        <v>0</v>
      </c>
      <c r="T2593" s="14">
        <v>0</v>
      </c>
      <c r="U2593" s="11">
        <f>D2593*G2593</f>
        <v>0</v>
      </c>
      <c r="V2593" s="11">
        <f>D2593*L2593</f>
        <v>0</v>
      </c>
    </row>
    <row r="2594" spans="1:22" x14ac:dyDescent="0.3">
      <c r="A2594" s="14" t="str">
        <f>VLOOKUP(B2594,stocks!$B$3:$D$3093,2,FALSE)</f>
        <v>녹원씨엔아이</v>
      </c>
      <c r="B2594" s="6" t="s">
        <v>13782</v>
      </c>
      <c r="C2594" s="6" t="s">
        <v>14402</v>
      </c>
      <c r="D2594" s="14">
        <v>5770</v>
      </c>
      <c r="E2594" s="14">
        <v>0</v>
      </c>
      <c r="F2594" s="14">
        <v>0</v>
      </c>
      <c r="G2594" s="14">
        <v>0</v>
      </c>
      <c r="H2594" s="14">
        <v>0</v>
      </c>
      <c r="I2594" s="14">
        <v>0</v>
      </c>
      <c r="J2594" s="14">
        <v>0</v>
      </c>
      <c r="K2594" s="14">
        <v>0</v>
      </c>
      <c r="L2594" s="14">
        <v>0</v>
      </c>
      <c r="M2594" s="14">
        <v>0</v>
      </c>
      <c r="N2594" s="14">
        <v>0</v>
      </c>
      <c r="O2594" s="14">
        <v>0</v>
      </c>
      <c r="P2594" s="14">
        <v>0</v>
      </c>
      <c r="Q2594" s="14">
        <v>0</v>
      </c>
      <c r="R2594" s="14">
        <v>0</v>
      </c>
      <c r="S2594" s="14">
        <v>0</v>
      </c>
      <c r="T2594" s="14">
        <v>0</v>
      </c>
      <c r="U2594" s="11">
        <f>D2594*G2594</f>
        <v>0</v>
      </c>
      <c r="V2594" s="11">
        <f>D2594*L2594</f>
        <v>0</v>
      </c>
    </row>
    <row r="2595" spans="1:22" x14ac:dyDescent="0.3">
      <c r="A2595" s="14" t="str">
        <f>VLOOKUP(B2595,stocks!$B$3:$D$3093,2,FALSE)</f>
        <v>제낙스</v>
      </c>
      <c r="B2595" s="6" t="s">
        <v>15046</v>
      </c>
      <c r="C2595" s="6" t="s">
        <v>14402</v>
      </c>
      <c r="D2595" s="14">
        <v>15950</v>
      </c>
      <c r="E2595" s="14">
        <v>0</v>
      </c>
      <c r="F2595" s="14">
        <v>0</v>
      </c>
      <c r="G2595" s="14">
        <v>0</v>
      </c>
      <c r="H2595" s="14">
        <v>0</v>
      </c>
      <c r="I2595" s="14">
        <v>0</v>
      </c>
      <c r="J2595" s="14">
        <v>0</v>
      </c>
      <c r="K2595" s="14">
        <v>0</v>
      </c>
      <c r="L2595" s="14">
        <v>0</v>
      </c>
      <c r="M2595" s="14">
        <v>0</v>
      </c>
      <c r="N2595" s="14">
        <v>0</v>
      </c>
      <c r="O2595" s="14">
        <v>0</v>
      </c>
      <c r="P2595" s="14">
        <v>0</v>
      </c>
      <c r="Q2595" s="14">
        <v>0</v>
      </c>
      <c r="R2595" s="14">
        <v>0</v>
      </c>
      <c r="S2595" s="14">
        <v>0</v>
      </c>
      <c r="T2595" s="14">
        <v>0</v>
      </c>
      <c r="U2595" s="11">
        <f>D2595*G2595</f>
        <v>0</v>
      </c>
      <c r="V2595" s="11">
        <f>D2595*L2595</f>
        <v>0</v>
      </c>
    </row>
    <row r="2596" spans="1:22" x14ac:dyDescent="0.3">
      <c r="A2596" s="14" t="str">
        <f>VLOOKUP(B2596,stocks!$B$3:$D$3093,2,FALSE)</f>
        <v>한프</v>
      </c>
      <c r="B2596" s="6" t="s">
        <v>15052</v>
      </c>
      <c r="C2596" s="6" t="s">
        <v>14402</v>
      </c>
      <c r="D2596" s="14">
        <v>1130</v>
      </c>
      <c r="E2596" s="14">
        <v>0</v>
      </c>
      <c r="F2596" s="14">
        <v>0</v>
      </c>
      <c r="G2596" s="14">
        <v>0</v>
      </c>
      <c r="H2596" s="14">
        <v>0</v>
      </c>
      <c r="I2596" s="14">
        <v>0</v>
      </c>
      <c r="J2596" s="14">
        <v>0</v>
      </c>
      <c r="K2596" s="14">
        <v>0</v>
      </c>
      <c r="L2596" s="14">
        <v>0</v>
      </c>
      <c r="M2596" s="14">
        <v>0</v>
      </c>
      <c r="N2596" s="14">
        <v>0</v>
      </c>
      <c r="O2596" s="14">
        <v>0</v>
      </c>
      <c r="P2596" s="14">
        <v>0</v>
      </c>
      <c r="Q2596" s="14">
        <v>0</v>
      </c>
      <c r="R2596" s="14">
        <v>0</v>
      </c>
      <c r="S2596" s="14">
        <v>0</v>
      </c>
      <c r="T2596" s="14">
        <v>0</v>
      </c>
      <c r="U2596" s="11">
        <f>D2596*G2596</f>
        <v>0</v>
      </c>
      <c r="V2596" s="11">
        <f>D2596*L2596</f>
        <v>0</v>
      </c>
    </row>
    <row r="2597" spans="1:22" x14ac:dyDescent="0.3">
      <c r="A2597" s="14" t="str">
        <f>VLOOKUP(B2597,stocks!$B$3:$D$3093,2,FALSE)</f>
        <v>코스온</v>
      </c>
      <c r="B2597" s="6" t="s">
        <v>15077</v>
      </c>
      <c r="C2597" s="6" t="s">
        <v>14402</v>
      </c>
      <c r="D2597" s="14">
        <v>2630</v>
      </c>
      <c r="E2597" s="14">
        <v>0</v>
      </c>
      <c r="F2597" s="14">
        <v>0</v>
      </c>
      <c r="G2597" s="14">
        <v>0</v>
      </c>
      <c r="H2597" s="14">
        <v>0</v>
      </c>
      <c r="I2597" s="14">
        <v>0</v>
      </c>
      <c r="J2597" s="14">
        <v>0</v>
      </c>
      <c r="K2597" s="14">
        <v>0</v>
      </c>
      <c r="L2597" s="14">
        <v>0</v>
      </c>
      <c r="M2597" s="14">
        <v>0</v>
      </c>
      <c r="N2597" s="14">
        <v>0</v>
      </c>
      <c r="O2597" s="14">
        <v>0</v>
      </c>
      <c r="P2597" s="14">
        <v>0</v>
      </c>
      <c r="Q2597" s="14">
        <v>0</v>
      </c>
      <c r="R2597" s="14">
        <v>0</v>
      </c>
      <c r="S2597" s="14">
        <v>0</v>
      </c>
      <c r="T2597" s="14">
        <v>0</v>
      </c>
      <c r="U2597" s="11">
        <f>D2597*G2597</f>
        <v>0</v>
      </c>
      <c r="V2597" s="11">
        <f>D2597*L2597</f>
        <v>0</v>
      </c>
    </row>
    <row r="2598" spans="1:22" x14ac:dyDescent="0.3">
      <c r="A2598" s="14" t="str">
        <f>VLOOKUP(B2598,stocks!$B$3:$D$3093,2,FALSE)</f>
        <v>라이트론</v>
      </c>
      <c r="B2598" s="6" t="s">
        <v>13422</v>
      </c>
      <c r="C2598" s="6" t="s">
        <v>14402</v>
      </c>
      <c r="D2598" s="14">
        <v>5420</v>
      </c>
      <c r="E2598" s="14">
        <v>0</v>
      </c>
      <c r="F2598" s="14">
        <v>0</v>
      </c>
      <c r="G2598" s="14">
        <v>0</v>
      </c>
      <c r="H2598" s="14">
        <v>0</v>
      </c>
      <c r="I2598" s="14">
        <v>0</v>
      </c>
      <c r="J2598" s="14">
        <v>0</v>
      </c>
      <c r="K2598" s="14">
        <v>0</v>
      </c>
      <c r="L2598" s="14">
        <v>0</v>
      </c>
      <c r="M2598" s="14">
        <v>0</v>
      </c>
      <c r="N2598" s="14">
        <v>0</v>
      </c>
      <c r="O2598" s="14">
        <v>0</v>
      </c>
      <c r="P2598" s="14">
        <v>0</v>
      </c>
      <c r="Q2598" s="14">
        <v>0</v>
      </c>
      <c r="R2598" s="14">
        <v>0</v>
      </c>
      <c r="S2598" s="14">
        <v>0</v>
      </c>
      <c r="T2598" s="14">
        <v>0</v>
      </c>
      <c r="U2598" s="11">
        <f>D2598*G2598</f>
        <v>0</v>
      </c>
      <c r="V2598" s="11">
        <f>D2598*L2598</f>
        <v>0</v>
      </c>
    </row>
    <row r="2599" spans="1:22" x14ac:dyDescent="0.3">
      <c r="A2599" s="14" t="str">
        <f>VLOOKUP(B2599,stocks!$B$3:$D$3093,2,FALSE)</f>
        <v>OQP</v>
      </c>
      <c r="B2599" s="6" t="s">
        <v>15125</v>
      </c>
      <c r="C2599" s="6" t="s">
        <v>14402</v>
      </c>
      <c r="D2599" s="14">
        <v>3890</v>
      </c>
      <c r="E2599" s="14">
        <v>0</v>
      </c>
      <c r="F2599" s="14">
        <v>0</v>
      </c>
      <c r="G2599" s="14">
        <v>0</v>
      </c>
      <c r="H2599" s="14">
        <v>0</v>
      </c>
      <c r="I2599" s="14">
        <v>0</v>
      </c>
      <c r="J2599" s="14">
        <v>0</v>
      </c>
      <c r="K2599" s="14">
        <v>0</v>
      </c>
      <c r="L2599" s="14">
        <v>0</v>
      </c>
      <c r="M2599" s="14">
        <v>0</v>
      </c>
      <c r="N2599" s="14">
        <v>0</v>
      </c>
      <c r="O2599" s="14">
        <v>0</v>
      </c>
      <c r="P2599" s="14">
        <v>0</v>
      </c>
      <c r="Q2599" s="14">
        <v>0</v>
      </c>
      <c r="R2599" s="14">
        <v>0</v>
      </c>
      <c r="S2599" s="14">
        <v>0</v>
      </c>
      <c r="T2599" s="14">
        <v>0</v>
      </c>
      <c r="U2599" s="11">
        <f>D2599*G2599</f>
        <v>0</v>
      </c>
      <c r="V2599" s="11">
        <f>D2599*L2599</f>
        <v>0</v>
      </c>
    </row>
    <row r="2600" spans="1:22" x14ac:dyDescent="0.3">
      <c r="A2600" s="14" t="str">
        <f>VLOOKUP(B2600,stocks!$B$3:$D$3093,2,FALSE)</f>
        <v>EMW</v>
      </c>
      <c r="B2600" s="6" t="s">
        <v>15132</v>
      </c>
      <c r="C2600" s="6" t="s">
        <v>14402</v>
      </c>
      <c r="D2600" s="14">
        <v>2780</v>
      </c>
      <c r="E2600" s="14">
        <v>0</v>
      </c>
      <c r="F2600" s="14">
        <v>0</v>
      </c>
      <c r="G2600" s="14">
        <v>0</v>
      </c>
      <c r="H2600" s="14">
        <v>0</v>
      </c>
      <c r="I2600" s="14">
        <v>0</v>
      </c>
      <c r="J2600" s="14">
        <v>0</v>
      </c>
      <c r="K2600" s="14">
        <v>0</v>
      </c>
      <c r="L2600" s="14">
        <v>0</v>
      </c>
      <c r="M2600" s="14">
        <v>0</v>
      </c>
      <c r="N2600" s="14">
        <v>0</v>
      </c>
      <c r="O2600" s="14">
        <v>0</v>
      </c>
      <c r="P2600" s="14">
        <v>0</v>
      </c>
      <c r="Q2600" s="14">
        <v>0</v>
      </c>
      <c r="R2600" s="14">
        <v>0</v>
      </c>
      <c r="S2600" s="14">
        <v>0</v>
      </c>
      <c r="T2600" s="14">
        <v>0</v>
      </c>
      <c r="U2600" s="11">
        <f>D2600*G2600</f>
        <v>0</v>
      </c>
      <c r="V2600" s="11">
        <f>D2600*L2600</f>
        <v>0</v>
      </c>
    </row>
    <row r="2601" spans="1:22" x14ac:dyDescent="0.3">
      <c r="A2601" s="14" t="str">
        <f>VLOOKUP(B2601,stocks!$B$3:$D$3093,2,FALSE)</f>
        <v>에스제이케이</v>
      </c>
      <c r="B2601" s="6" t="s">
        <v>15141</v>
      </c>
      <c r="C2601" s="6" t="s">
        <v>14402</v>
      </c>
      <c r="D2601" s="14">
        <v>498</v>
      </c>
      <c r="E2601" s="14">
        <v>0</v>
      </c>
      <c r="F2601" s="14">
        <v>0</v>
      </c>
      <c r="G2601" s="14">
        <v>0</v>
      </c>
      <c r="H2601" s="14">
        <v>0</v>
      </c>
      <c r="I2601" s="14">
        <v>0</v>
      </c>
      <c r="J2601" s="14">
        <v>0</v>
      </c>
      <c r="K2601" s="14">
        <v>0</v>
      </c>
      <c r="L2601" s="14">
        <v>0</v>
      </c>
      <c r="M2601" s="14">
        <v>0</v>
      </c>
      <c r="N2601" s="14">
        <v>0</v>
      </c>
      <c r="O2601" s="14">
        <v>0</v>
      </c>
      <c r="P2601" s="14">
        <v>0</v>
      </c>
      <c r="Q2601" s="14">
        <v>0</v>
      </c>
      <c r="R2601" s="14">
        <v>0</v>
      </c>
      <c r="S2601" s="14">
        <v>0</v>
      </c>
      <c r="T2601" s="14">
        <v>0</v>
      </c>
      <c r="U2601" s="11">
        <f>D2601*G2601</f>
        <v>0</v>
      </c>
      <c r="V2601" s="11">
        <f>D2601*L2601</f>
        <v>0</v>
      </c>
    </row>
    <row r="2602" spans="1:22" x14ac:dyDescent="0.3">
      <c r="A2602" s="14" t="str">
        <f>VLOOKUP(B2602,stocks!$B$3:$D$3093,2,FALSE)</f>
        <v>이엠앤아이</v>
      </c>
      <c r="B2602" s="6" t="s">
        <v>15155</v>
      </c>
      <c r="C2602" s="6" t="s">
        <v>14402</v>
      </c>
      <c r="D2602" s="14">
        <v>1585</v>
      </c>
      <c r="E2602" s="14">
        <v>0</v>
      </c>
      <c r="F2602" s="14">
        <v>0</v>
      </c>
      <c r="G2602" s="14">
        <v>0</v>
      </c>
      <c r="H2602" s="14">
        <v>0</v>
      </c>
      <c r="I2602" s="14">
        <v>0</v>
      </c>
      <c r="J2602" s="14">
        <v>0</v>
      </c>
      <c r="K2602" s="14">
        <v>0</v>
      </c>
      <c r="L2602" s="14">
        <v>0</v>
      </c>
      <c r="M2602" s="14">
        <v>0</v>
      </c>
      <c r="N2602" s="14">
        <v>0</v>
      </c>
      <c r="O2602" s="14">
        <v>0</v>
      </c>
      <c r="P2602" s="14">
        <v>0</v>
      </c>
      <c r="Q2602" s="14">
        <v>0</v>
      </c>
      <c r="R2602" s="14">
        <v>0</v>
      </c>
      <c r="S2602" s="14">
        <v>0</v>
      </c>
      <c r="T2602" s="14">
        <v>0</v>
      </c>
      <c r="U2602" s="11">
        <f>D2602*G2602</f>
        <v>0</v>
      </c>
      <c r="V2602" s="11">
        <f>D2602*L2602</f>
        <v>0</v>
      </c>
    </row>
    <row r="2603" spans="1:22" x14ac:dyDescent="0.3">
      <c r="A2603" s="14" t="str">
        <f>VLOOKUP(B2603,stocks!$B$3:$D$3093,2,FALSE)</f>
        <v>이노와이즈</v>
      </c>
      <c r="B2603" s="6" t="s">
        <v>15172</v>
      </c>
      <c r="C2603" s="6" t="s">
        <v>14402</v>
      </c>
      <c r="D2603" s="14">
        <v>1405</v>
      </c>
      <c r="E2603" s="14">
        <v>0</v>
      </c>
      <c r="F2603" s="14">
        <v>0</v>
      </c>
      <c r="G2603" s="14">
        <v>0</v>
      </c>
      <c r="H2603" s="14">
        <v>0</v>
      </c>
      <c r="I2603" s="14">
        <v>0</v>
      </c>
      <c r="J2603" s="14">
        <v>0</v>
      </c>
      <c r="K2603" s="14">
        <v>0</v>
      </c>
      <c r="L2603" s="14">
        <v>0</v>
      </c>
      <c r="M2603" s="14">
        <v>0</v>
      </c>
      <c r="N2603" s="14">
        <v>0</v>
      </c>
      <c r="O2603" s="14">
        <v>0</v>
      </c>
      <c r="P2603" s="14">
        <v>0</v>
      </c>
      <c r="Q2603" s="14">
        <v>0</v>
      </c>
      <c r="R2603" s="14">
        <v>0</v>
      </c>
      <c r="S2603" s="14">
        <v>0</v>
      </c>
      <c r="T2603" s="14">
        <v>0</v>
      </c>
      <c r="U2603" s="11">
        <f>D2603*G2603</f>
        <v>0</v>
      </c>
      <c r="V2603" s="11">
        <f>D2603*L2603</f>
        <v>0</v>
      </c>
    </row>
    <row r="2604" spans="1:22" x14ac:dyDescent="0.3">
      <c r="A2604" s="14" t="str">
        <f>VLOOKUP(B2604,stocks!$B$3:$D$3093,2,FALSE)</f>
        <v>이엠네트웍스</v>
      </c>
      <c r="B2604" s="6" t="s">
        <v>15181</v>
      </c>
      <c r="C2604" s="6" t="s">
        <v>14402</v>
      </c>
      <c r="D2604" s="14">
        <v>8160</v>
      </c>
      <c r="E2604" s="14">
        <v>0</v>
      </c>
      <c r="F2604" s="14">
        <v>0</v>
      </c>
      <c r="G2604" s="14">
        <v>0</v>
      </c>
      <c r="H2604" s="14">
        <v>0</v>
      </c>
      <c r="I2604" s="14">
        <v>0</v>
      </c>
      <c r="J2604" s="14">
        <v>0</v>
      </c>
      <c r="K2604" s="14">
        <v>0</v>
      </c>
      <c r="L2604" s="14">
        <v>0</v>
      </c>
      <c r="M2604" s="14">
        <v>0</v>
      </c>
      <c r="N2604" s="14">
        <v>0</v>
      </c>
      <c r="O2604" s="14">
        <v>0</v>
      </c>
      <c r="P2604" s="14">
        <v>0</v>
      </c>
      <c r="Q2604" s="14">
        <v>0</v>
      </c>
      <c r="R2604" s="14">
        <v>0</v>
      </c>
      <c r="S2604" s="14">
        <v>0</v>
      </c>
      <c r="T2604" s="14">
        <v>0</v>
      </c>
      <c r="U2604" s="11">
        <f>D2604*G2604</f>
        <v>0</v>
      </c>
      <c r="V2604" s="11">
        <f>D2604*L2604</f>
        <v>0</v>
      </c>
    </row>
    <row r="2605" spans="1:22" x14ac:dyDescent="0.3">
      <c r="A2605" s="14" t="str">
        <f>VLOOKUP(B2605,stocks!$B$3:$D$3093,2,FALSE)</f>
        <v>ITX-AI</v>
      </c>
      <c r="B2605" s="6" t="s">
        <v>15260</v>
      </c>
      <c r="C2605" s="6" t="s">
        <v>14402</v>
      </c>
      <c r="D2605" s="14">
        <v>1285</v>
      </c>
      <c r="E2605" s="14">
        <v>0</v>
      </c>
      <c r="F2605" s="14">
        <v>0</v>
      </c>
      <c r="G2605" s="14">
        <v>0</v>
      </c>
      <c r="H2605" s="14">
        <v>0</v>
      </c>
      <c r="I2605" s="14">
        <v>0</v>
      </c>
      <c r="J2605" s="14">
        <v>0</v>
      </c>
      <c r="K2605" s="14">
        <v>0</v>
      </c>
      <c r="L2605" s="14">
        <v>0</v>
      </c>
      <c r="M2605" s="14">
        <v>0</v>
      </c>
      <c r="N2605" s="14">
        <v>0</v>
      </c>
      <c r="O2605" s="14">
        <v>0</v>
      </c>
      <c r="P2605" s="14">
        <v>0</v>
      </c>
      <c r="Q2605" s="14">
        <v>0</v>
      </c>
      <c r="R2605" s="14">
        <v>0</v>
      </c>
      <c r="S2605" s="14">
        <v>0</v>
      </c>
      <c r="T2605" s="14">
        <v>0</v>
      </c>
      <c r="U2605" s="11">
        <f>D2605*G2605</f>
        <v>0</v>
      </c>
      <c r="V2605" s="11">
        <f>D2605*L2605</f>
        <v>0</v>
      </c>
    </row>
    <row r="2606" spans="1:22" x14ac:dyDescent="0.3">
      <c r="A2606" s="14" t="str">
        <f>VLOOKUP(B2606,stocks!$B$3:$D$3093,2,FALSE)</f>
        <v>한국정밀기계</v>
      </c>
      <c r="B2606" s="6" t="s">
        <v>15275</v>
      </c>
      <c r="C2606" s="6" t="s">
        <v>14402</v>
      </c>
      <c r="D2606" s="14">
        <v>1440</v>
      </c>
      <c r="E2606" s="14">
        <v>0</v>
      </c>
      <c r="F2606" s="14">
        <v>0</v>
      </c>
      <c r="G2606" s="14">
        <v>0</v>
      </c>
      <c r="H2606" s="14">
        <v>0</v>
      </c>
      <c r="I2606" s="14">
        <v>0</v>
      </c>
      <c r="J2606" s="14">
        <v>0</v>
      </c>
      <c r="K2606" s="14">
        <v>0</v>
      </c>
      <c r="L2606" s="14">
        <v>0</v>
      </c>
      <c r="M2606" s="14">
        <v>0</v>
      </c>
      <c r="N2606" s="14">
        <v>0</v>
      </c>
      <c r="O2606" s="14">
        <v>0</v>
      </c>
      <c r="P2606" s="14">
        <v>0</v>
      </c>
      <c r="Q2606" s="14">
        <v>0</v>
      </c>
      <c r="R2606" s="14">
        <v>0</v>
      </c>
      <c r="S2606" s="14">
        <v>0</v>
      </c>
      <c r="T2606" s="14">
        <v>0</v>
      </c>
      <c r="U2606" s="11">
        <f>D2606*G2606</f>
        <v>0</v>
      </c>
      <c r="V2606" s="11">
        <f>D2606*L2606</f>
        <v>0</v>
      </c>
    </row>
    <row r="2607" spans="1:22" x14ac:dyDescent="0.3">
      <c r="A2607" s="14" t="str">
        <f>VLOOKUP(B2607,stocks!$B$3:$D$3093,2,FALSE)</f>
        <v>에스앤더블류</v>
      </c>
      <c r="B2607" s="6" t="s">
        <v>15287</v>
      </c>
      <c r="C2607" s="6" t="s">
        <v>14402</v>
      </c>
      <c r="D2607" s="14">
        <v>2505</v>
      </c>
      <c r="E2607" s="14">
        <v>0</v>
      </c>
      <c r="F2607" s="14">
        <v>0</v>
      </c>
      <c r="G2607" s="14">
        <v>0</v>
      </c>
      <c r="H2607" s="14">
        <v>0</v>
      </c>
      <c r="I2607" s="14">
        <v>0</v>
      </c>
      <c r="J2607" s="14">
        <v>0</v>
      </c>
      <c r="K2607" s="14">
        <v>0</v>
      </c>
      <c r="L2607" s="14">
        <v>0</v>
      </c>
      <c r="M2607" s="14">
        <v>0</v>
      </c>
      <c r="N2607" s="14">
        <v>0</v>
      </c>
      <c r="O2607" s="14">
        <v>0</v>
      </c>
      <c r="P2607" s="14">
        <v>0</v>
      </c>
      <c r="Q2607" s="14">
        <v>0</v>
      </c>
      <c r="R2607" s="14">
        <v>0</v>
      </c>
      <c r="S2607" s="14">
        <v>0</v>
      </c>
      <c r="T2607" s="14">
        <v>0</v>
      </c>
      <c r="U2607" s="11">
        <f>D2607*G2607</f>
        <v>0</v>
      </c>
      <c r="V2607" s="11">
        <f>D2607*L2607</f>
        <v>0</v>
      </c>
    </row>
    <row r="2608" spans="1:22" x14ac:dyDescent="0.3">
      <c r="A2608" s="14" t="str">
        <f>VLOOKUP(B2608,stocks!$B$3:$D$3093,2,FALSE)</f>
        <v>하이소닉</v>
      </c>
      <c r="B2608" s="6" t="s">
        <v>15304</v>
      </c>
      <c r="C2608" s="6" t="s">
        <v>14402</v>
      </c>
      <c r="D2608" s="14">
        <v>3110</v>
      </c>
      <c r="E2608" s="14">
        <v>0</v>
      </c>
      <c r="F2608" s="14">
        <v>0</v>
      </c>
      <c r="G2608" s="14">
        <v>0</v>
      </c>
      <c r="H2608" s="14">
        <v>0</v>
      </c>
      <c r="I2608" s="14">
        <v>0</v>
      </c>
      <c r="J2608" s="14">
        <v>0</v>
      </c>
      <c r="K2608" s="14">
        <v>0</v>
      </c>
      <c r="L2608" s="14">
        <v>0</v>
      </c>
      <c r="M2608" s="14">
        <v>0</v>
      </c>
      <c r="N2608" s="14">
        <v>0</v>
      </c>
      <c r="O2608" s="14">
        <v>0</v>
      </c>
      <c r="P2608" s="14">
        <v>0</v>
      </c>
      <c r="Q2608" s="14">
        <v>0</v>
      </c>
      <c r="R2608" s="14">
        <v>0</v>
      </c>
      <c r="S2608" s="14">
        <v>0</v>
      </c>
      <c r="T2608" s="14">
        <v>0</v>
      </c>
      <c r="U2608" s="11">
        <f>D2608*G2608</f>
        <v>0</v>
      </c>
      <c r="V2608" s="11">
        <f>D2608*L2608</f>
        <v>0</v>
      </c>
    </row>
    <row r="2609" spans="1:22" x14ac:dyDescent="0.3">
      <c r="A2609" s="14" t="str">
        <f>VLOOKUP(B2609,stocks!$B$3:$D$3093,2,FALSE)</f>
        <v>컨버즈</v>
      </c>
      <c r="B2609" s="6" t="s">
        <v>15312</v>
      </c>
      <c r="C2609" s="6" t="s">
        <v>14402</v>
      </c>
      <c r="D2609" s="14">
        <v>4100</v>
      </c>
      <c r="E2609" s="14">
        <v>0</v>
      </c>
      <c r="F2609" s="14">
        <v>0</v>
      </c>
      <c r="G2609" s="14">
        <v>0</v>
      </c>
      <c r="H2609" s="14">
        <v>0</v>
      </c>
      <c r="I2609" s="14">
        <v>0</v>
      </c>
      <c r="J2609" s="14">
        <v>0</v>
      </c>
      <c r="K2609" s="14">
        <v>0</v>
      </c>
      <c r="L2609" s="14">
        <v>0</v>
      </c>
      <c r="M2609" s="14">
        <v>0</v>
      </c>
      <c r="N2609" s="14">
        <v>0</v>
      </c>
      <c r="O2609" s="14">
        <v>0</v>
      </c>
      <c r="P2609" s="14">
        <v>0</v>
      </c>
      <c r="Q2609" s="14">
        <v>0</v>
      </c>
      <c r="R2609" s="14">
        <v>0</v>
      </c>
      <c r="S2609" s="14">
        <v>0</v>
      </c>
      <c r="T2609" s="14">
        <v>0</v>
      </c>
      <c r="U2609" s="11">
        <f>D2609*G2609</f>
        <v>0</v>
      </c>
      <c r="V2609" s="11">
        <f>D2609*L2609</f>
        <v>0</v>
      </c>
    </row>
    <row r="2610" spans="1:22" x14ac:dyDescent="0.3">
      <c r="A2610" s="14" t="str">
        <f>VLOOKUP(B2610,stocks!$B$3:$D$3093,2,FALSE)</f>
        <v>지유온</v>
      </c>
      <c r="B2610" s="6" t="s">
        <v>15321</v>
      </c>
      <c r="C2610" s="6" t="s">
        <v>14402</v>
      </c>
      <c r="D2610" s="14">
        <v>2470</v>
      </c>
      <c r="E2610" s="14">
        <v>0</v>
      </c>
      <c r="F2610" s="14">
        <v>0</v>
      </c>
      <c r="G2610" s="14">
        <v>0</v>
      </c>
      <c r="H2610" s="14">
        <v>0</v>
      </c>
      <c r="I2610" s="14">
        <v>0</v>
      </c>
      <c r="J2610" s="14">
        <v>0</v>
      </c>
      <c r="K2610" s="14">
        <v>0</v>
      </c>
      <c r="L2610" s="14">
        <v>0</v>
      </c>
      <c r="M2610" s="14">
        <v>0</v>
      </c>
      <c r="N2610" s="14">
        <v>0</v>
      </c>
      <c r="O2610" s="14">
        <v>0</v>
      </c>
      <c r="P2610" s="14">
        <v>0</v>
      </c>
      <c r="Q2610" s="14">
        <v>0</v>
      </c>
      <c r="R2610" s="14">
        <v>0</v>
      </c>
      <c r="S2610" s="14">
        <v>0</v>
      </c>
      <c r="T2610" s="14">
        <v>0</v>
      </c>
      <c r="U2610" s="11">
        <f>D2610*G2610</f>
        <v>0</v>
      </c>
      <c r="V2610" s="11">
        <f>D2610*L2610</f>
        <v>0</v>
      </c>
    </row>
    <row r="2611" spans="1:22" x14ac:dyDescent="0.3">
      <c r="A2611" s="14" t="str">
        <f>VLOOKUP(B2611,stocks!$B$3:$D$3093,2,FALSE)</f>
        <v>강원</v>
      </c>
      <c r="B2611" s="6" t="s">
        <v>13624</v>
      </c>
      <c r="C2611" s="6" t="s">
        <v>14402</v>
      </c>
      <c r="D2611" s="14">
        <v>2500</v>
      </c>
      <c r="E2611" s="14">
        <v>0</v>
      </c>
      <c r="F2611" s="14">
        <v>0</v>
      </c>
      <c r="G2611" s="14">
        <v>0</v>
      </c>
      <c r="H2611" s="14">
        <v>0</v>
      </c>
      <c r="I2611" s="14">
        <v>0</v>
      </c>
      <c r="J2611" s="14">
        <v>0</v>
      </c>
      <c r="K2611" s="14">
        <v>0</v>
      </c>
      <c r="L2611" s="14">
        <v>0</v>
      </c>
      <c r="M2611" s="14">
        <v>0</v>
      </c>
      <c r="N2611" s="14">
        <v>0</v>
      </c>
      <c r="O2611" s="14">
        <v>0</v>
      </c>
      <c r="P2611" s="14">
        <v>0</v>
      </c>
      <c r="Q2611" s="14">
        <v>0</v>
      </c>
      <c r="R2611" s="14">
        <v>0</v>
      </c>
      <c r="S2611" s="14">
        <v>0</v>
      </c>
      <c r="T2611" s="14">
        <v>0</v>
      </c>
      <c r="U2611" s="11">
        <f>D2611*G2611</f>
        <v>0</v>
      </c>
      <c r="V2611" s="11">
        <f>D2611*L2611</f>
        <v>0</v>
      </c>
    </row>
    <row r="2612" spans="1:22" x14ac:dyDescent="0.3">
      <c r="A2612" s="14" t="str">
        <f>VLOOKUP(B2612,stocks!$B$3:$D$3093,2,FALSE)</f>
        <v>지스마트글로벌</v>
      </c>
      <c r="B2612" s="6" t="s">
        <v>15331</v>
      </c>
      <c r="C2612" s="6" t="s">
        <v>14402</v>
      </c>
      <c r="D2612" s="14">
        <v>620</v>
      </c>
      <c r="E2612" s="14">
        <v>0</v>
      </c>
      <c r="F2612" s="14">
        <v>0</v>
      </c>
      <c r="G2612" s="14">
        <v>0</v>
      </c>
      <c r="H2612" s="14">
        <v>0</v>
      </c>
      <c r="I2612" s="14">
        <v>0</v>
      </c>
      <c r="J2612" s="14">
        <v>0</v>
      </c>
      <c r="K2612" s="14">
        <v>0</v>
      </c>
      <c r="L2612" s="14">
        <v>0</v>
      </c>
      <c r="M2612" s="14">
        <v>0</v>
      </c>
      <c r="N2612" s="14">
        <v>0</v>
      </c>
      <c r="O2612" s="14">
        <v>0</v>
      </c>
      <c r="P2612" s="14">
        <v>0</v>
      </c>
      <c r="Q2612" s="14">
        <v>0</v>
      </c>
      <c r="R2612" s="14">
        <v>0</v>
      </c>
      <c r="S2612" s="14">
        <v>0</v>
      </c>
      <c r="T2612" s="14">
        <v>0</v>
      </c>
      <c r="U2612" s="11">
        <f>D2612*G2612</f>
        <v>0</v>
      </c>
      <c r="V2612" s="11">
        <f>D2612*L2612</f>
        <v>0</v>
      </c>
    </row>
    <row r="2613" spans="1:22" x14ac:dyDescent="0.3">
      <c r="A2613" s="14" t="str">
        <f>VLOOKUP(B2613,stocks!$B$3:$D$3093,2,FALSE)</f>
        <v>큐리언트</v>
      </c>
      <c r="B2613" s="6" t="s">
        <v>15337</v>
      </c>
      <c r="C2613" s="6" t="s">
        <v>14402</v>
      </c>
      <c r="D2613" s="14">
        <v>30300</v>
      </c>
      <c r="E2613" s="14">
        <v>0</v>
      </c>
      <c r="F2613" s="14">
        <v>0</v>
      </c>
      <c r="G2613" s="14">
        <v>0</v>
      </c>
      <c r="H2613" s="14">
        <v>0</v>
      </c>
      <c r="I2613" s="14">
        <v>0</v>
      </c>
      <c r="J2613" s="14">
        <v>0</v>
      </c>
      <c r="K2613" s="14">
        <v>0</v>
      </c>
      <c r="L2613" s="14">
        <v>0</v>
      </c>
      <c r="M2613" s="14">
        <v>0</v>
      </c>
      <c r="N2613" s="14">
        <v>0</v>
      </c>
      <c r="O2613" s="14">
        <v>0</v>
      </c>
      <c r="P2613" s="14">
        <v>0</v>
      </c>
      <c r="Q2613" s="14">
        <v>0</v>
      </c>
      <c r="R2613" s="14">
        <v>0</v>
      </c>
      <c r="S2613" s="14">
        <v>0</v>
      </c>
      <c r="T2613" s="14">
        <v>0</v>
      </c>
      <c r="U2613" s="11">
        <f>D2613*G2613</f>
        <v>0</v>
      </c>
      <c r="V2613" s="11">
        <f>D2613*L2613</f>
        <v>0</v>
      </c>
    </row>
    <row r="2614" spans="1:22" x14ac:dyDescent="0.3">
      <c r="A2614" s="14" t="str">
        <f>VLOOKUP(B2614,stocks!$B$3:$D$3093,2,FALSE)</f>
        <v>씨엔플러스</v>
      </c>
      <c r="B2614" s="6" t="s">
        <v>15343</v>
      </c>
      <c r="C2614" s="6" t="s">
        <v>14402</v>
      </c>
      <c r="D2614" s="14">
        <v>839</v>
      </c>
      <c r="E2614" s="14">
        <v>0</v>
      </c>
      <c r="F2614" s="14">
        <v>0</v>
      </c>
      <c r="G2614" s="14">
        <v>0</v>
      </c>
      <c r="H2614" s="14">
        <v>0</v>
      </c>
      <c r="I2614" s="14">
        <v>0</v>
      </c>
      <c r="J2614" s="14">
        <v>0</v>
      </c>
      <c r="K2614" s="14">
        <v>0</v>
      </c>
      <c r="L2614" s="14">
        <v>0</v>
      </c>
      <c r="M2614" s="14">
        <v>0</v>
      </c>
      <c r="N2614" s="14">
        <v>0</v>
      </c>
      <c r="O2614" s="14">
        <v>0</v>
      </c>
      <c r="P2614" s="14">
        <v>0</v>
      </c>
      <c r="Q2614" s="14">
        <v>0</v>
      </c>
      <c r="R2614" s="14">
        <v>0</v>
      </c>
      <c r="S2614" s="14">
        <v>0</v>
      </c>
      <c r="T2614" s="14">
        <v>0</v>
      </c>
      <c r="U2614" s="11">
        <f>D2614*G2614</f>
        <v>0</v>
      </c>
      <c r="V2614" s="11">
        <f>D2614*L2614</f>
        <v>0</v>
      </c>
    </row>
    <row r="2615" spans="1:22" x14ac:dyDescent="0.3">
      <c r="A2615" s="14" t="str">
        <f>VLOOKUP(B2615,stocks!$B$3:$D$3093,2,FALSE)</f>
        <v>에스디시스템</v>
      </c>
      <c r="B2615" s="6" t="s">
        <v>15362</v>
      </c>
      <c r="C2615" s="6" t="s">
        <v>14402</v>
      </c>
      <c r="D2615" s="14">
        <v>739</v>
      </c>
      <c r="E2615" s="14">
        <v>0</v>
      </c>
      <c r="F2615" s="14">
        <v>0</v>
      </c>
      <c r="G2615" s="14">
        <v>0</v>
      </c>
      <c r="H2615" s="14">
        <v>0</v>
      </c>
      <c r="I2615" s="14">
        <v>0</v>
      </c>
      <c r="J2615" s="14">
        <v>0</v>
      </c>
      <c r="K2615" s="14">
        <v>0</v>
      </c>
      <c r="L2615" s="14">
        <v>0</v>
      </c>
      <c r="M2615" s="14">
        <v>0</v>
      </c>
      <c r="N2615" s="14">
        <v>0</v>
      </c>
      <c r="O2615" s="14">
        <v>0</v>
      </c>
      <c r="P2615" s="14">
        <v>0</v>
      </c>
      <c r="Q2615" s="14">
        <v>0</v>
      </c>
      <c r="R2615" s="14">
        <v>0</v>
      </c>
      <c r="S2615" s="14">
        <v>0</v>
      </c>
      <c r="T2615" s="14">
        <v>0</v>
      </c>
      <c r="U2615" s="11">
        <f>D2615*G2615</f>
        <v>0</v>
      </c>
      <c r="V2615" s="11">
        <f>D2615*L2615</f>
        <v>0</v>
      </c>
    </row>
    <row r="2616" spans="1:22" x14ac:dyDescent="0.3">
      <c r="A2616" s="14" t="str">
        <f>VLOOKUP(B2616,stocks!$B$3:$D$3093,2,FALSE)</f>
        <v>뉴로스</v>
      </c>
      <c r="B2616" s="6" t="s">
        <v>13789</v>
      </c>
      <c r="C2616" s="6" t="s">
        <v>14402</v>
      </c>
      <c r="D2616" s="14">
        <v>2230</v>
      </c>
      <c r="E2616" s="14">
        <v>0</v>
      </c>
      <c r="F2616" s="14">
        <v>0</v>
      </c>
      <c r="G2616" s="14">
        <v>0</v>
      </c>
      <c r="H2616" s="14">
        <v>0</v>
      </c>
      <c r="I2616" s="14">
        <v>0</v>
      </c>
      <c r="J2616" s="14">
        <v>0</v>
      </c>
      <c r="K2616" s="14">
        <v>0</v>
      </c>
      <c r="L2616" s="14">
        <v>0</v>
      </c>
      <c r="M2616" s="14">
        <v>0</v>
      </c>
      <c r="N2616" s="14">
        <v>0</v>
      </c>
      <c r="O2616" s="14">
        <v>0</v>
      </c>
      <c r="P2616" s="14">
        <v>0</v>
      </c>
      <c r="Q2616" s="14">
        <v>0</v>
      </c>
      <c r="R2616" s="14">
        <v>0</v>
      </c>
      <c r="S2616" s="14">
        <v>0</v>
      </c>
      <c r="T2616" s="14">
        <v>0</v>
      </c>
      <c r="U2616" s="11">
        <f>D2616*G2616</f>
        <v>0</v>
      </c>
      <c r="V2616" s="11">
        <f>D2616*L2616</f>
        <v>0</v>
      </c>
    </row>
    <row r="2617" spans="1:22" x14ac:dyDescent="0.3">
      <c r="A2617" s="14" t="str">
        <f>VLOOKUP(B2617,stocks!$B$3:$D$3093,2,FALSE)</f>
        <v>매직마이크로</v>
      </c>
      <c r="B2617" s="6" t="s">
        <v>13484</v>
      </c>
      <c r="C2617" s="6" t="s">
        <v>14402</v>
      </c>
      <c r="D2617" s="14">
        <v>282</v>
      </c>
      <c r="E2617" s="14">
        <v>0</v>
      </c>
      <c r="F2617" s="14">
        <v>0</v>
      </c>
      <c r="G2617" s="14">
        <v>0</v>
      </c>
      <c r="H2617" s="14">
        <v>0</v>
      </c>
      <c r="I2617" s="14">
        <v>0</v>
      </c>
      <c r="J2617" s="14">
        <v>0</v>
      </c>
      <c r="K2617" s="14">
        <v>0</v>
      </c>
      <c r="L2617" s="14">
        <v>0</v>
      </c>
      <c r="M2617" s="14">
        <v>0</v>
      </c>
      <c r="N2617" s="14">
        <v>0</v>
      </c>
      <c r="O2617" s="14">
        <v>0</v>
      </c>
      <c r="P2617" s="14">
        <v>0</v>
      </c>
      <c r="Q2617" s="14">
        <v>0</v>
      </c>
      <c r="R2617" s="14">
        <v>0</v>
      </c>
      <c r="S2617" s="14">
        <v>0</v>
      </c>
      <c r="T2617" s="14">
        <v>0</v>
      </c>
      <c r="U2617" s="11">
        <f>D2617*G2617</f>
        <v>0</v>
      </c>
      <c r="V2617" s="11">
        <f>D2617*L2617</f>
        <v>0</v>
      </c>
    </row>
    <row r="2618" spans="1:22" x14ac:dyDescent="0.3">
      <c r="A2618" s="14" t="str">
        <f>VLOOKUP(B2618,stocks!$B$3:$D$3093,2,FALSE)</f>
        <v>에이씨티</v>
      </c>
      <c r="B2618" s="6" t="s">
        <v>15424</v>
      </c>
      <c r="C2618" s="6" t="s">
        <v>14402</v>
      </c>
      <c r="D2618" s="14">
        <v>4480</v>
      </c>
      <c r="E2618" s="14">
        <v>0</v>
      </c>
      <c r="F2618" s="14">
        <v>0</v>
      </c>
      <c r="G2618" s="14">
        <v>0</v>
      </c>
      <c r="H2618" s="14">
        <v>0</v>
      </c>
      <c r="I2618" s="14">
        <v>0</v>
      </c>
      <c r="J2618" s="14">
        <v>0</v>
      </c>
      <c r="K2618" s="14">
        <v>0</v>
      </c>
      <c r="L2618" s="14">
        <v>0</v>
      </c>
      <c r="M2618" s="14">
        <v>0</v>
      </c>
      <c r="N2618" s="14">
        <v>0</v>
      </c>
      <c r="O2618" s="14">
        <v>0</v>
      </c>
      <c r="P2618" s="14">
        <v>0</v>
      </c>
      <c r="Q2618" s="14">
        <v>0</v>
      </c>
      <c r="R2618" s="14">
        <v>0</v>
      </c>
      <c r="S2618" s="14">
        <v>0</v>
      </c>
      <c r="T2618" s="14">
        <v>0</v>
      </c>
      <c r="U2618" s="11">
        <f>D2618*G2618</f>
        <v>0</v>
      </c>
      <c r="V2618" s="11">
        <f>D2618*L2618</f>
        <v>0</v>
      </c>
    </row>
    <row r="2619" spans="1:22" x14ac:dyDescent="0.3">
      <c r="A2619" s="14" t="str">
        <f>VLOOKUP(B2619,stocks!$B$3:$D$3093,2,FALSE)</f>
        <v>포티스</v>
      </c>
      <c r="B2619" s="6" t="s">
        <v>15453</v>
      </c>
      <c r="C2619" s="6" t="s">
        <v>14402</v>
      </c>
      <c r="D2619" s="14">
        <v>108</v>
      </c>
      <c r="E2619" s="14">
        <v>0</v>
      </c>
      <c r="F2619" s="14">
        <v>0</v>
      </c>
      <c r="G2619" s="14">
        <v>0</v>
      </c>
      <c r="H2619" s="14">
        <v>0</v>
      </c>
      <c r="I2619" s="14">
        <v>0</v>
      </c>
      <c r="J2619" s="14">
        <v>0</v>
      </c>
      <c r="K2619" s="14">
        <v>0</v>
      </c>
      <c r="L2619" s="14">
        <v>0</v>
      </c>
      <c r="M2619" s="14">
        <v>0</v>
      </c>
      <c r="N2619" s="14">
        <v>0</v>
      </c>
      <c r="O2619" s="14">
        <v>0</v>
      </c>
      <c r="P2619" s="14">
        <v>0</v>
      </c>
      <c r="Q2619" s="14">
        <v>0</v>
      </c>
      <c r="R2619" s="14">
        <v>0</v>
      </c>
      <c r="S2619" s="14">
        <v>0</v>
      </c>
      <c r="T2619" s="14">
        <v>0</v>
      </c>
      <c r="U2619" s="11">
        <f>D2619*G2619</f>
        <v>0</v>
      </c>
      <c r="V2619" s="11">
        <f>D2619*L2619</f>
        <v>0</v>
      </c>
    </row>
    <row r="2620" spans="1:22" x14ac:dyDescent="0.3">
      <c r="A2620" s="14" t="str">
        <f>VLOOKUP(B2620,stocks!$B$3:$D$3093,2,FALSE)</f>
        <v>맥스로텍</v>
      </c>
      <c r="B2620" s="6" t="s">
        <v>13486</v>
      </c>
      <c r="C2620" s="6" t="s">
        <v>14402</v>
      </c>
      <c r="D2620" s="14">
        <v>743</v>
      </c>
      <c r="E2620" s="14">
        <v>0</v>
      </c>
      <c r="F2620" s="14">
        <v>0</v>
      </c>
      <c r="G2620" s="14">
        <v>0</v>
      </c>
      <c r="H2620" s="14">
        <v>0</v>
      </c>
      <c r="I2620" s="14">
        <v>0</v>
      </c>
      <c r="J2620" s="14">
        <v>0</v>
      </c>
      <c r="K2620" s="14">
        <v>0</v>
      </c>
      <c r="L2620" s="14">
        <v>0</v>
      </c>
      <c r="M2620" s="14">
        <v>0</v>
      </c>
      <c r="N2620" s="14">
        <v>0</v>
      </c>
      <c r="O2620" s="14">
        <v>0</v>
      </c>
      <c r="P2620" s="14">
        <v>0</v>
      </c>
      <c r="Q2620" s="14">
        <v>0</v>
      </c>
      <c r="R2620" s="14">
        <v>0</v>
      </c>
      <c r="S2620" s="14">
        <v>0</v>
      </c>
      <c r="T2620" s="14">
        <v>0</v>
      </c>
      <c r="U2620" s="11">
        <f>D2620*G2620</f>
        <v>0</v>
      </c>
      <c r="V2620" s="11">
        <f>D2620*L2620</f>
        <v>0</v>
      </c>
    </row>
    <row r="2621" spans="1:22" x14ac:dyDescent="0.3">
      <c r="A2621" s="14" t="str">
        <f>VLOOKUP(B2621,stocks!$B$3:$D$3093,2,FALSE)</f>
        <v>비디아이</v>
      </c>
      <c r="B2621" s="6" t="s">
        <v>14083</v>
      </c>
      <c r="C2621" s="6" t="s">
        <v>14402</v>
      </c>
      <c r="D2621" s="14">
        <v>4575</v>
      </c>
      <c r="E2621" s="14">
        <v>0</v>
      </c>
      <c r="F2621" s="14">
        <v>0</v>
      </c>
      <c r="G2621" s="14">
        <v>0</v>
      </c>
      <c r="H2621" s="14">
        <v>0</v>
      </c>
      <c r="I2621" s="14">
        <v>0</v>
      </c>
      <c r="J2621" s="14">
        <v>0</v>
      </c>
      <c r="K2621" s="14">
        <v>0</v>
      </c>
      <c r="L2621" s="14">
        <v>0</v>
      </c>
      <c r="M2621" s="14">
        <v>0</v>
      </c>
      <c r="N2621" s="14">
        <v>0</v>
      </c>
      <c r="O2621" s="14">
        <v>0</v>
      </c>
      <c r="P2621" s="14">
        <v>0</v>
      </c>
      <c r="Q2621" s="14">
        <v>0</v>
      </c>
      <c r="R2621" s="14">
        <v>0</v>
      </c>
      <c r="S2621" s="14">
        <v>0</v>
      </c>
      <c r="T2621" s="14">
        <v>0</v>
      </c>
      <c r="U2621" s="11">
        <f>D2621*G2621</f>
        <v>0</v>
      </c>
      <c r="V2621" s="11">
        <f>D2621*L2621</f>
        <v>0</v>
      </c>
    </row>
    <row r="2622" spans="1:22" x14ac:dyDescent="0.3">
      <c r="A2622" s="14" t="str">
        <f>VLOOKUP(B2622,stocks!$B$3:$D$3093,2,FALSE)</f>
        <v>스타모빌리티</v>
      </c>
      <c r="B2622" s="6" t="s">
        <v>14324</v>
      </c>
      <c r="C2622" s="6" t="s">
        <v>14402</v>
      </c>
      <c r="D2622" s="14">
        <v>505</v>
      </c>
      <c r="E2622" s="14">
        <v>0</v>
      </c>
      <c r="F2622" s="14">
        <v>0</v>
      </c>
      <c r="G2622" s="14">
        <v>0</v>
      </c>
      <c r="H2622" s="14">
        <v>0</v>
      </c>
      <c r="I2622" s="14">
        <v>0</v>
      </c>
      <c r="J2622" s="14">
        <v>0</v>
      </c>
      <c r="K2622" s="14">
        <v>0</v>
      </c>
      <c r="L2622" s="14">
        <v>0</v>
      </c>
      <c r="M2622" s="14">
        <v>0</v>
      </c>
      <c r="N2622" s="14">
        <v>0</v>
      </c>
      <c r="O2622" s="14">
        <v>0</v>
      </c>
      <c r="P2622" s="14">
        <v>0</v>
      </c>
      <c r="Q2622" s="14">
        <v>0</v>
      </c>
      <c r="R2622" s="14">
        <v>0</v>
      </c>
      <c r="S2622" s="14">
        <v>0</v>
      </c>
      <c r="T2622" s="14">
        <v>0</v>
      </c>
      <c r="U2622" s="11">
        <f>D2622*G2622</f>
        <v>0</v>
      </c>
      <c r="V2622" s="11">
        <f>D2622*L2622</f>
        <v>0</v>
      </c>
    </row>
    <row r="2623" spans="1:22" x14ac:dyDescent="0.3">
      <c r="A2623" s="14" t="str">
        <f>VLOOKUP(B2623,stocks!$B$3:$D$3093,2,FALSE)</f>
        <v>마이티 코스피100</v>
      </c>
      <c r="B2623" s="6" t="s">
        <v>15496</v>
      </c>
      <c r="C2623" s="6" t="s">
        <v>14402</v>
      </c>
      <c r="D2623" s="14">
        <v>33030</v>
      </c>
      <c r="E2623" s="14">
        <v>0</v>
      </c>
      <c r="F2623" s="14">
        <v>0</v>
      </c>
      <c r="G2623" s="14">
        <v>0</v>
      </c>
      <c r="H2623" s="14">
        <v>0</v>
      </c>
      <c r="I2623" s="14">
        <v>0</v>
      </c>
      <c r="J2623" s="14">
        <v>0</v>
      </c>
      <c r="K2623" s="14">
        <v>0</v>
      </c>
      <c r="L2623" s="14">
        <v>0</v>
      </c>
      <c r="M2623" s="14">
        <v>0</v>
      </c>
      <c r="N2623" s="14">
        <v>0</v>
      </c>
      <c r="O2623" s="14">
        <v>0</v>
      </c>
      <c r="P2623" s="14">
        <v>0</v>
      </c>
      <c r="Q2623" s="14">
        <v>0</v>
      </c>
      <c r="R2623" s="14">
        <v>0</v>
      </c>
      <c r="S2623" s="14">
        <v>0</v>
      </c>
      <c r="T2623" s="14">
        <v>0</v>
      </c>
      <c r="U2623" s="11">
        <f>D2623*G2623</f>
        <v>0</v>
      </c>
      <c r="V2623" s="11">
        <f>D2623*L2623</f>
        <v>0</v>
      </c>
    </row>
    <row r="2624" spans="1:22" x14ac:dyDescent="0.3">
      <c r="A2624" s="14" t="str">
        <f>VLOOKUP(B2624,stocks!$B$3:$D$3093,2,FALSE)</f>
        <v>스킨앤스킨</v>
      </c>
      <c r="B2624" s="6" t="s">
        <v>14323</v>
      </c>
      <c r="C2624" s="6" t="s">
        <v>14402</v>
      </c>
      <c r="D2624" s="14">
        <v>263</v>
      </c>
      <c r="E2624" s="14">
        <v>0</v>
      </c>
      <c r="F2624" s="14">
        <v>0</v>
      </c>
      <c r="G2624" s="14">
        <v>0</v>
      </c>
      <c r="H2624" s="14">
        <v>0</v>
      </c>
      <c r="I2624" s="14">
        <v>0</v>
      </c>
      <c r="J2624" s="14">
        <v>0</v>
      </c>
      <c r="K2624" s="14">
        <v>0</v>
      </c>
      <c r="L2624" s="14">
        <v>0</v>
      </c>
      <c r="M2624" s="14">
        <v>0</v>
      </c>
      <c r="N2624" s="14">
        <v>0</v>
      </c>
      <c r="O2624" s="14">
        <v>0</v>
      </c>
      <c r="P2624" s="14">
        <v>0</v>
      </c>
      <c r="Q2624" s="14">
        <v>0</v>
      </c>
      <c r="R2624" s="14">
        <v>0</v>
      </c>
      <c r="S2624" s="14">
        <v>0</v>
      </c>
      <c r="T2624" s="14">
        <v>0</v>
      </c>
      <c r="U2624" s="11">
        <f>D2624*G2624</f>
        <v>0</v>
      </c>
      <c r="V2624" s="11">
        <f>D2624*L2624</f>
        <v>0</v>
      </c>
    </row>
    <row r="2625" spans="1:22" x14ac:dyDescent="0.3">
      <c r="A2625" s="14" t="str">
        <f>VLOOKUP(B2625,stocks!$B$3:$D$3093,2,FALSE)</f>
        <v>이큐셀</v>
      </c>
      <c r="B2625" s="6" t="s">
        <v>15498</v>
      </c>
      <c r="C2625" s="6" t="s">
        <v>14402</v>
      </c>
      <c r="D2625" s="14">
        <v>3100</v>
      </c>
      <c r="E2625" s="14">
        <v>0</v>
      </c>
      <c r="F2625" s="14">
        <v>0</v>
      </c>
      <c r="G2625" s="14">
        <v>0</v>
      </c>
      <c r="H2625" s="14">
        <v>0</v>
      </c>
      <c r="I2625" s="14">
        <v>0</v>
      </c>
      <c r="J2625" s="14">
        <v>0</v>
      </c>
      <c r="K2625" s="14">
        <v>0</v>
      </c>
      <c r="L2625" s="14">
        <v>0</v>
      </c>
      <c r="M2625" s="14">
        <v>0</v>
      </c>
      <c r="N2625" s="14">
        <v>0</v>
      </c>
      <c r="O2625" s="14">
        <v>0</v>
      </c>
      <c r="P2625" s="14">
        <v>0</v>
      </c>
      <c r="Q2625" s="14">
        <v>0</v>
      </c>
      <c r="R2625" s="14">
        <v>0</v>
      </c>
      <c r="S2625" s="14">
        <v>0</v>
      </c>
      <c r="T2625" s="14">
        <v>0</v>
      </c>
      <c r="U2625" s="11">
        <f>D2625*G2625</f>
        <v>0</v>
      </c>
      <c r="V2625" s="11">
        <f>D2625*L2625</f>
        <v>0</v>
      </c>
    </row>
    <row r="2626" spans="1:22" x14ac:dyDescent="0.3">
      <c r="A2626" s="14" t="str">
        <f>VLOOKUP(B2626,stocks!$B$3:$D$3093,2,FALSE)</f>
        <v>내츄럴엔도텍</v>
      </c>
      <c r="B2626" s="6" t="s">
        <v>13737</v>
      </c>
      <c r="C2626" s="6" t="s">
        <v>14402</v>
      </c>
      <c r="D2626" s="14">
        <v>2525</v>
      </c>
      <c r="E2626" s="14">
        <v>0</v>
      </c>
      <c r="F2626" s="14">
        <v>0</v>
      </c>
      <c r="G2626" s="14">
        <v>0</v>
      </c>
      <c r="H2626" s="14">
        <v>0</v>
      </c>
      <c r="I2626" s="14">
        <v>0</v>
      </c>
      <c r="J2626" s="14">
        <v>0</v>
      </c>
      <c r="K2626" s="14">
        <v>0</v>
      </c>
      <c r="L2626" s="14">
        <v>0</v>
      </c>
      <c r="M2626" s="14">
        <v>0</v>
      </c>
      <c r="N2626" s="14">
        <v>0</v>
      </c>
      <c r="O2626" s="14">
        <v>0</v>
      </c>
      <c r="P2626" s="14">
        <v>0</v>
      </c>
      <c r="Q2626" s="14">
        <v>0</v>
      </c>
      <c r="R2626" s="14">
        <v>0</v>
      </c>
      <c r="S2626" s="14">
        <v>0</v>
      </c>
      <c r="T2626" s="14">
        <v>0</v>
      </c>
      <c r="U2626" s="11">
        <f>D2626*G2626</f>
        <v>0</v>
      </c>
      <c r="V2626" s="11">
        <f>D2626*L2626</f>
        <v>0</v>
      </c>
    </row>
    <row r="2627" spans="1:22" x14ac:dyDescent="0.3">
      <c r="A2627" s="14" t="str">
        <f>VLOOKUP(B2627,stocks!$B$3:$D$3093,2,FALSE)</f>
        <v>에이치엔티</v>
      </c>
      <c r="B2627" s="6" t="s">
        <v>15526</v>
      </c>
      <c r="C2627" s="6" t="s">
        <v>14402</v>
      </c>
      <c r="D2627" s="14">
        <v>1920</v>
      </c>
      <c r="E2627" s="14">
        <v>0</v>
      </c>
      <c r="F2627" s="14">
        <v>0</v>
      </c>
      <c r="G2627" s="14">
        <v>0</v>
      </c>
      <c r="H2627" s="14">
        <v>0</v>
      </c>
      <c r="I2627" s="14">
        <v>0</v>
      </c>
      <c r="J2627" s="14">
        <v>0</v>
      </c>
      <c r="K2627" s="14">
        <v>0</v>
      </c>
      <c r="L2627" s="14">
        <v>0</v>
      </c>
      <c r="M2627" s="14">
        <v>0</v>
      </c>
      <c r="N2627" s="14">
        <v>0</v>
      </c>
      <c r="O2627" s="14">
        <v>0</v>
      </c>
      <c r="P2627" s="14">
        <v>0</v>
      </c>
      <c r="Q2627" s="14">
        <v>0</v>
      </c>
      <c r="R2627" s="14">
        <v>0</v>
      </c>
      <c r="S2627" s="14">
        <v>0</v>
      </c>
      <c r="T2627" s="14">
        <v>0</v>
      </c>
      <c r="U2627" s="11">
        <f>D2627*G2627</f>
        <v>0</v>
      </c>
      <c r="V2627" s="11">
        <f>D2627*L2627</f>
        <v>0</v>
      </c>
    </row>
    <row r="2628" spans="1:22" x14ac:dyDescent="0.3">
      <c r="A2628" s="14" t="str">
        <f>VLOOKUP(B2628,stocks!$B$3:$D$3093,2,FALSE)</f>
        <v>유테크</v>
      </c>
      <c r="B2628" s="6" t="s">
        <v>15530</v>
      </c>
      <c r="C2628" s="6" t="s">
        <v>14402</v>
      </c>
      <c r="D2628" s="14">
        <v>1730</v>
      </c>
      <c r="E2628" s="14">
        <v>0</v>
      </c>
      <c r="F2628" s="14">
        <v>0</v>
      </c>
      <c r="G2628" s="14">
        <v>0</v>
      </c>
      <c r="H2628" s="14">
        <v>0</v>
      </c>
      <c r="I2628" s="14">
        <v>0</v>
      </c>
      <c r="J2628" s="14">
        <v>0</v>
      </c>
      <c r="K2628" s="14">
        <v>0</v>
      </c>
      <c r="L2628" s="14">
        <v>0</v>
      </c>
      <c r="M2628" s="14">
        <v>0</v>
      </c>
      <c r="N2628" s="14">
        <v>0</v>
      </c>
      <c r="O2628" s="14">
        <v>0</v>
      </c>
      <c r="P2628" s="14">
        <v>0</v>
      </c>
      <c r="Q2628" s="14">
        <v>0</v>
      </c>
      <c r="R2628" s="14">
        <v>0</v>
      </c>
      <c r="S2628" s="14">
        <v>0</v>
      </c>
      <c r="T2628" s="14">
        <v>0</v>
      </c>
      <c r="U2628" s="11">
        <f>D2628*G2628</f>
        <v>0</v>
      </c>
      <c r="V2628" s="11">
        <f>D2628*L2628</f>
        <v>0</v>
      </c>
    </row>
    <row r="2629" spans="1:22" x14ac:dyDescent="0.3">
      <c r="A2629" s="14" t="str">
        <f>VLOOKUP(B2629,stocks!$B$3:$D$3093,2,FALSE)</f>
        <v>캔서롭</v>
      </c>
      <c r="B2629" s="6" t="s">
        <v>15534</v>
      </c>
      <c r="C2629" s="6" t="s">
        <v>14402</v>
      </c>
      <c r="D2629" s="14">
        <v>7740</v>
      </c>
      <c r="E2629" s="14">
        <v>0</v>
      </c>
      <c r="F2629" s="14">
        <v>0</v>
      </c>
      <c r="G2629" s="14">
        <v>0</v>
      </c>
      <c r="H2629" s="14">
        <v>0</v>
      </c>
      <c r="I2629" s="14">
        <v>0</v>
      </c>
      <c r="J2629" s="14">
        <v>0</v>
      </c>
      <c r="K2629" s="14">
        <v>0</v>
      </c>
      <c r="L2629" s="14">
        <v>0</v>
      </c>
      <c r="M2629" s="14">
        <v>0</v>
      </c>
      <c r="N2629" s="14">
        <v>0</v>
      </c>
      <c r="O2629" s="14">
        <v>0</v>
      </c>
      <c r="P2629" s="14">
        <v>0</v>
      </c>
      <c r="Q2629" s="14">
        <v>0</v>
      </c>
      <c r="R2629" s="14">
        <v>0</v>
      </c>
      <c r="S2629" s="14">
        <v>0</v>
      </c>
      <c r="T2629" s="14">
        <v>0</v>
      </c>
      <c r="U2629" s="11">
        <f>D2629*G2629</f>
        <v>0</v>
      </c>
      <c r="V2629" s="11">
        <f>D2629*L2629</f>
        <v>0</v>
      </c>
    </row>
    <row r="2630" spans="1:22" x14ac:dyDescent="0.3">
      <c r="A2630" s="14" t="str">
        <f>VLOOKUP(B2630,stocks!$B$3:$D$3093,2,FALSE)</f>
        <v>큐브엔터</v>
      </c>
      <c r="B2630" s="6" t="s">
        <v>15539</v>
      </c>
      <c r="C2630" s="6" t="s">
        <v>14402</v>
      </c>
      <c r="D2630" s="14">
        <v>4625</v>
      </c>
      <c r="E2630" s="14">
        <v>0</v>
      </c>
      <c r="F2630" s="14">
        <v>0</v>
      </c>
      <c r="G2630" s="14">
        <v>0</v>
      </c>
      <c r="H2630" s="14">
        <v>0</v>
      </c>
      <c r="I2630" s="14">
        <v>0</v>
      </c>
      <c r="J2630" s="14">
        <v>0</v>
      </c>
      <c r="K2630" s="14">
        <v>0</v>
      </c>
      <c r="L2630" s="14">
        <v>0</v>
      </c>
      <c r="M2630" s="14">
        <v>0</v>
      </c>
      <c r="N2630" s="14">
        <v>0</v>
      </c>
      <c r="O2630" s="14">
        <v>0</v>
      </c>
      <c r="P2630" s="14">
        <v>0</v>
      </c>
      <c r="Q2630" s="14">
        <v>0</v>
      </c>
      <c r="R2630" s="14">
        <v>0</v>
      </c>
      <c r="S2630" s="14">
        <v>0</v>
      </c>
      <c r="T2630" s="14">
        <v>0</v>
      </c>
      <c r="U2630" s="11">
        <f>D2630*G2630</f>
        <v>0</v>
      </c>
      <c r="V2630" s="11">
        <f>D2630*L2630</f>
        <v>0</v>
      </c>
    </row>
    <row r="2631" spans="1:22" x14ac:dyDescent="0.3">
      <c r="A2631" s="14" t="str">
        <f>VLOOKUP(B2631,stocks!$B$3:$D$3093,2,FALSE)</f>
        <v>테라셈</v>
      </c>
      <c r="B2631" s="6" t="s">
        <v>15543</v>
      </c>
      <c r="C2631" s="6" t="s">
        <v>14402</v>
      </c>
      <c r="D2631" s="14">
        <v>1440</v>
      </c>
      <c r="E2631" s="14">
        <v>0</v>
      </c>
      <c r="F2631" s="14">
        <v>0</v>
      </c>
      <c r="G2631" s="14">
        <v>0</v>
      </c>
      <c r="H2631" s="14">
        <v>0</v>
      </c>
      <c r="I2631" s="14">
        <v>0</v>
      </c>
      <c r="J2631" s="14">
        <v>0</v>
      </c>
      <c r="K2631" s="14">
        <v>0</v>
      </c>
      <c r="L2631" s="14">
        <v>0</v>
      </c>
      <c r="M2631" s="14">
        <v>0</v>
      </c>
      <c r="N2631" s="14">
        <v>0</v>
      </c>
      <c r="O2631" s="14">
        <v>0</v>
      </c>
      <c r="P2631" s="14">
        <v>0</v>
      </c>
      <c r="Q2631" s="14">
        <v>0</v>
      </c>
      <c r="R2631" s="14">
        <v>0</v>
      </c>
      <c r="S2631" s="14">
        <v>0</v>
      </c>
      <c r="T2631" s="14">
        <v>0</v>
      </c>
      <c r="U2631" s="11">
        <f>D2631*G2631</f>
        <v>0</v>
      </c>
      <c r="V2631" s="11">
        <f>D2631*L2631</f>
        <v>0</v>
      </c>
    </row>
    <row r="2632" spans="1:22" x14ac:dyDescent="0.3">
      <c r="A2632" s="14" t="str">
        <f>VLOOKUP(B2632,stocks!$B$3:$D$3093,2,FALSE)</f>
        <v>엔지스테크널러지</v>
      </c>
      <c r="B2632" s="6" t="s">
        <v>15609</v>
      </c>
      <c r="C2632" s="6" t="s">
        <v>14402</v>
      </c>
      <c r="D2632" s="14">
        <v>2205</v>
      </c>
      <c r="E2632" s="14">
        <v>0</v>
      </c>
      <c r="F2632" s="14">
        <v>0</v>
      </c>
      <c r="G2632" s="14">
        <v>0</v>
      </c>
      <c r="H2632" s="14">
        <v>0</v>
      </c>
      <c r="I2632" s="14">
        <v>0</v>
      </c>
      <c r="J2632" s="14">
        <v>0</v>
      </c>
      <c r="K2632" s="14">
        <v>0</v>
      </c>
      <c r="L2632" s="14">
        <v>0</v>
      </c>
      <c r="M2632" s="14">
        <v>0</v>
      </c>
      <c r="N2632" s="14">
        <v>0</v>
      </c>
      <c r="O2632" s="14">
        <v>0</v>
      </c>
      <c r="P2632" s="14">
        <v>0</v>
      </c>
      <c r="Q2632" s="14">
        <v>0</v>
      </c>
      <c r="R2632" s="14">
        <v>0</v>
      </c>
      <c r="S2632" s="14">
        <v>0</v>
      </c>
      <c r="T2632" s="14">
        <v>0</v>
      </c>
      <c r="U2632" s="11">
        <f>D2632*G2632</f>
        <v>0</v>
      </c>
      <c r="V2632" s="11">
        <f>D2632*L2632</f>
        <v>0</v>
      </c>
    </row>
    <row r="2633" spans="1:22" x14ac:dyDescent="0.3">
      <c r="A2633" s="14" t="str">
        <f>VLOOKUP(B2633,stocks!$B$3:$D$3093,2,FALSE)</f>
        <v>신라젠</v>
      </c>
      <c r="B2633" s="6" t="s">
        <v>14345</v>
      </c>
      <c r="C2633" s="6" t="s">
        <v>14402</v>
      </c>
      <c r="D2633" s="14">
        <v>12100</v>
      </c>
      <c r="E2633" s="14">
        <v>0</v>
      </c>
      <c r="F2633" s="14">
        <v>0</v>
      </c>
      <c r="G2633" s="14">
        <v>0</v>
      </c>
      <c r="H2633" s="14">
        <v>0</v>
      </c>
      <c r="I2633" s="14">
        <v>0</v>
      </c>
      <c r="J2633" s="14">
        <v>0</v>
      </c>
      <c r="K2633" s="14">
        <v>0</v>
      </c>
      <c r="L2633" s="14">
        <v>0</v>
      </c>
      <c r="M2633" s="14">
        <v>0</v>
      </c>
      <c r="N2633" s="14">
        <v>0</v>
      </c>
      <c r="O2633" s="14">
        <v>0</v>
      </c>
      <c r="P2633" s="14">
        <v>0</v>
      </c>
      <c r="Q2633" s="14">
        <v>0</v>
      </c>
      <c r="R2633" s="14">
        <v>0</v>
      </c>
      <c r="S2633" s="14">
        <v>0</v>
      </c>
      <c r="T2633" s="14">
        <v>0</v>
      </c>
      <c r="U2633" s="11">
        <f>D2633*G2633</f>
        <v>0</v>
      </c>
      <c r="V2633" s="11">
        <f>D2633*L2633</f>
        <v>0</v>
      </c>
    </row>
    <row r="2634" spans="1:22" x14ac:dyDescent="0.3">
      <c r="A2634" s="14" t="str">
        <f>VLOOKUP(B2634,stocks!$B$3:$D$3093,2,FALSE)</f>
        <v>경남제약헬스케어</v>
      </c>
      <c r="B2634" s="6" t="s">
        <v>13631</v>
      </c>
      <c r="C2634" s="6" t="s">
        <v>14402</v>
      </c>
      <c r="D2634" s="14">
        <v>3320</v>
      </c>
      <c r="E2634" s="14">
        <v>0</v>
      </c>
      <c r="F2634" s="14">
        <v>0</v>
      </c>
      <c r="G2634" s="14">
        <v>0</v>
      </c>
      <c r="H2634" s="14">
        <v>0</v>
      </c>
      <c r="I2634" s="14">
        <v>0</v>
      </c>
      <c r="J2634" s="14">
        <v>0</v>
      </c>
      <c r="K2634" s="14">
        <v>0</v>
      </c>
      <c r="L2634" s="14">
        <v>0</v>
      </c>
      <c r="M2634" s="14">
        <v>0</v>
      </c>
      <c r="N2634" s="14">
        <v>0</v>
      </c>
      <c r="O2634" s="14">
        <v>0</v>
      </c>
      <c r="P2634" s="14">
        <v>0</v>
      </c>
      <c r="Q2634" s="14">
        <v>0</v>
      </c>
      <c r="R2634" s="14">
        <v>0</v>
      </c>
      <c r="S2634" s="14">
        <v>0</v>
      </c>
      <c r="T2634" s="14">
        <v>0</v>
      </c>
      <c r="U2634" s="11">
        <f>D2634*G2634</f>
        <v>0</v>
      </c>
      <c r="V2634" s="11">
        <f>D2634*L2634</f>
        <v>0</v>
      </c>
    </row>
    <row r="2635" spans="1:22" x14ac:dyDescent="0.3">
      <c r="A2635" s="14" t="str">
        <f>VLOOKUP(B2635,stocks!$B$3:$D$3093,2,FALSE)</f>
        <v>명성티엔에스</v>
      </c>
      <c r="B2635" s="6" t="s">
        <v>13978</v>
      </c>
      <c r="C2635" s="6" t="s">
        <v>14402</v>
      </c>
      <c r="D2635" s="14">
        <v>9210</v>
      </c>
      <c r="E2635" s="14">
        <v>0</v>
      </c>
      <c r="F2635" s="14">
        <v>0</v>
      </c>
      <c r="G2635" s="14">
        <v>0</v>
      </c>
      <c r="H2635" s="14">
        <v>0</v>
      </c>
      <c r="I2635" s="14">
        <v>0</v>
      </c>
      <c r="J2635" s="14">
        <v>0</v>
      </c>
      <c r="K2635" s="14">
        <v>0</v>
      </c>
      <c r="L2635" s="14">
        <v>0</v>
      </c>
      <c r="M2635" s="14">
        <v>0</v>
      </c>
      <c r="N2635" s="14">
        <v>0</v>
      </c>
      <c r="O2635" s="14">
        <v>0</v>
      </c>
      <c r="P2635" s="14">
        <v>0</v>
      </c>
      <c r="Q2635" s="14">
        <v>0</v>
      </c>
      <c r="R2635" s="14">
        <v>0</v>
      </c>
      <c r="S2635" s="14">
        <v>0</v>
      </c>
      <c r="T2635" s="14">
        <v>0</v>
      </c>
      <c r="U2635" s="11">
        <f>D2635*G2635</f>
        <v>0</v>
      </c>
      <c r="V2635" s="11">
        <f>D2635*L2635</f>
        <v>0</v>
      </c>
    </row>
    <row r="2636" spans="1:22" x14ac:dyDescent="0.3">
      <c r="A2636" s="14" t="str">
        <f>VLOOKUP(B2636,stocks!$B$3:$D$3093,2,FALSE)</f>
        <v>샘코</v>
      </c>
      <c r="B2636" s="6" t="s">
        <v>14197</v>
      </c>
      <c r="C2636" s="6" t="s">
        <v>14402</v>
      </c>
      <c r="D2636" s="14">
        <v>2015</v>
      </c>
      <c r="E2636" s="14">
        <v>0</v>
      </c>
      <c r="F2636" s="14">
        <v>0</v>
      </c>
      <c r="G2636" s="14">
        <v>0</v>
      </c>
      <c r="H2636" s="14">
        <v>0</v>
      </c>
      <c r="I2636" s="14">
        <v>0</v>
      </c>
      <c r="J2636" s="14">
        <v>0</v>
      </c>
      <c r="K2636" s="14">
        <v>0</v>
      </c>
      <c r="L2636" s="14">
        <v>0</v>
      </c>
      <c r="M2636" s="14">
        <v>0</v>
      </c>
      <c r="N2636" s="14">
        <v>0</v>
      </c>
      <c r="O2636" s="14">
        <v>0</v>
      </c>
      <c r="P2636" s="14">
        <v>0</v>
      </c>
      <c r="Q2636" s="14">
        <v>0</v>
      </c>
      <c r="R2636" s="14">
        <v>0</v>
      </c>
      <c r="S2636" s="14">
        <v>0</v>
      </c>
      <c r="T2636" s="14">
        <v>0</v>
      </c>
      <c r="U2636" s="11">
        <f>D2636*G2636</f>
        <v>0</v>
      </c>
      <c r="V2636" s="11">
        <f>D2636*L2636</f>
        <v>0</v>
      </c>
    </row>
    <row r="2637" spans="1:22" x14ac:dyDescent="0.3">
      <c r="A2637" s="14" t="str">
        <f>VLOOKUP(B2637,stocks!$B$3:$D$3093,2,FALSE)</f>
        <v>휴온스블러썸</v>
      </c>
      <c r="B2637" s="6" t="s">
        <v>15816</v>
      </c>
      <c r="C2637" s="6" t="s">
        <v>14402</v>
      </c>
      <c r="D2637" s="14">
        <v>4555</v>
      </c>
      <c r="E2637" s="14">
        <v>0</v>
      </c>
      <c r="F2637" s="14">
        <v>0</v>
      </c>
      <c r="G2637" s="14">
        <v>0</v>
      </c>
      <c r="H2637" s="14">
        <v>0</v>
      </c>
      <c r="I2637" s="14">
        <v>0</v>
      </c>
      <c r="J2637" s="14">
        <v>0</v>
      </c>
      <c r="K2637" s="14">
        <v>0</v>
      </c>
      <c r="L2637" s="14">
        <v>0</v>
      </c>
      <c r="M2637" s="14">
        <v>0</v>
      </c>
      <c r="N2637" s="14">
        <v>0</v>
      </c>
      <c r="O2637" s="14">
        <v>0</v>
      </c>
      <c r="P2637" s="14">
        <v>0</v>
      </c>
      <c r="Q2637" s="14">
        <v>0</v>
      </c>
      <c r="R2637" s="14">
        <v>0</v>
      </c>
      <c r="S2637" s="14">
        <v>0</v>
      </c>
      <c r="T2637" s="14">
        <v>0</v>
      </c>
      <c r="U2637" s="11">
        <f>D2637*G2637</f>
        <v>0</v>
      </c>
      <c r="V2637" s="11">
        <f>D2637*L2637</f>
        <v>0</v>
      </c>
    </row>
    <row r="2638" spans="1:22" x14ac:dyDescent="0.3">
      <c r="A2638" s="14" t="str">
        <f>VLOOKUP(B2638,stocks!$B$3:$D$3093,2,FALSE)</f>
        <v>아시아나IDT</v>
      </c>
      <c r="B2638" s="6" t="s">
        <v>15841</v>
      </c>
      <c r="C2638" s="6" t="s">
        <v>14402</v>
      </c>
      <c r="D2638" s="14">
        <v>24350</v>
      </c>
      <c r="E2638" s="14">
        <v>0</v>
      </c>
      <c r="F2638" s="14">
        <v>0</v>
      </c>
      <c r="G2638" s="14">
        <v>0</v>
      </c>
      <c r="H2638" s="14">
        <v>0</v>
      </c>
      <c r="I2638" s="14">
        <v>0</v>
      </c>
      <c r="J2638" s="14">
        <v>0</v>
      </c>
      <c r="K2638" s="14">
        <v>0</v>
      </c>
      <c r="L2638" s="14">
        <v>0</v>
      </c>
      <c r="M2638" s="14">
        <v>0</v>
      </c>
      <c r="N2638" s="14">
        <v>0</v>
      </c>
      <c r="O2638" s="14">
        <v>0</v>
      </c>
      <c r="P2638" s="14">
        <v>0</v>
      </c>
      <c r="Q2638" s="14">
        <v>0</v>
      </c>
      <c r="R2638" s="14">
        <v>0</v>
      </c>
      <c r="S2638" s="14">
        <v>0</v>
      </c>
      <c r="T2638" s="14">
        <v>0</v>
      </c>
      <c r="U2638" s="11">
        <f>D2638*G2638</f>
        <v>0</v>
      </c>
      <c r="V2638" s="11">
        <f>D2638*L2638</f>
        <v>0</v>
      </c>
    </row>
    <row r="2639" spans="1:22" x14ac:dyDescent="0.3">
      <c r="A2639" s="14" t="str">
        <f>VLOOKUP(B2639,stocks!$B$3:$D$3093,2,FALSE)</f>
        <v>KODEX 단기변동금리부채권액티브</v>
      </c>
      <c r="B2639" s="6" t="s">
        <v>15865</v>
      </c>
      <c r="C2639" s="6" t="s">
        <v>14402</v>
      </c>
      <c r="D2639" s="14">
        <v>102565</v>
      </c>
      <c r="E2639" s="14">
        <v>-5</v>
      </c>
      <c r="F2639" s="14">
        <v>0</v>
      </c>
      <c r="G2639" s="14">
        <v>0</v>
      </c>
      <c r="H2639" s="14">
        <v>0</v>
      </c>
      <c r="I2639" s="14">
        <v>0</v>
      </c>
      <c r="J2639" s="14">
        <v>0</v>
      </c>
      <c r="K2639" s="14">
        <v>0</v>
      </c>
      <c r="L2639" s="14">
        <v>0</v>
      </c>
      <c r="M2639" s="14">
        <v>0</v>
      </c>
      <c r="N2639" s="14">
        <v>0</v>
      </c>
      <c r="O2639" s="14">
        <v>0</v>
      </c>
      <c r="P2639" s="14">
        <v>0</v>
      </c>
      <c r="Q2639" s="14">
        <v>0</v>
      </c>
      <c r="R2639" s="14">
        <v>0</v>
      </c>
      <c r="S2639" s="14">
        <v>0</v>
      </c>
      <c r="T2639" s="14">
        <v>0</v>
      </c>
      <c r="U2639" s="11">
        <f>D2639*G2639</f>
        <v>0</v>
      </c>
      <c r="V2639" s="11">
        <f>D2639*L2639</f>
        <v>0</v>
      </c>
    </row>
    <row r="2640" spans="1:22" x14ac:dyDescent="0.3">
      <c r="A2640" s="14" t="str">
        <f>VLOOKUP(B2640,stocks!$B$3:$D$3093,2,FALSE)</f>
        <v>KODEX MSCI모멘텀</v>
      </c>
      <c r="B2640" s="6" t="s">
        <v>15867</v>
      </c>
      <c r="C2640" s="6" t="s">
        <v>14402</v>
      </c>
      <c r="D2640" s="14">
        <v>14050</v>
      </c>
      <c r="E2640" s="14">
        <v>-105</v>
      </c>
      <c r="F2640" s="14">
        <v>-0.74</v>
      </c>
      <c r="G2640" s="14">
        <v>0</v>
      </c>
      <c r="H2640" s="14">
        <v>0</v>
      </c>
      <c r="I2640" s="14">
        <v>0</v>
      </c>
      <c r="J2640" s="14">
        <v>0</v>
      </c>
      <c r="K2640" s="14">
        <v>0</v>
      </c>
      <c r="L2640" s="14">
        <v>0</v>
      </c>
      <c r="M2640" s="14">
        <v>0</v>
      </c>
      <c r="N2640" s="14">
        <v>0</v>
      </c>
      <c r="O2640" s="14">
        <v>0</v>
      </c>
      <c r="P2640" s="14">
        <v>0</v>
      </c>
      <c r="Q2640" s="14">
        <v>0</v>
      </c>
      <c r="R2640" s="14">
        <v>0</v>
      </c>
      <c r="S2640" s="14">
        <v>0</v>
      </c>
      <c r="T2640" s="14">
        <v>0</v>
      </c>
      <c r="U2640" s="11">
        <f>D2640*G2640</f>
        <v>0</v>
      </c>
      <c r="V2640" s="11">
        <f>D2640*L2640</f>
        <v>0</v>
      </c>
    </row>
    <row r="2641" spans="1:22" x14ac:dyDescent="0.3">
      <c r="A2641" s="14" t="str">
        <f>VLOOKUP(B2641,stocks!$B$3:$D$3093,2,FALSE)</f>
        <v>KODEX 국채선물3년인버스</v>
      </c>
      <c r="B2641" s="6" t="s">
        <v>15948</v>
      </c>
      <c r="C2641" s="6" t="s">
        <v>14402</v>
      </c>
      <c r="D2641" s="14">
        <v>49795</v>
      </c>
      <c r="E2641" s="14">
        <v>0</v>
      </c>
      <c r="F2641" s="14">
        <v>0</v>
      </c>
      <c r="G2641" s="14">
        <v>0</v>
      </c>
      <c r="H2641" s="14">
        <v>0</v>
      </c>
      <c r="I2641" s="14">
        <v>0</v>
      </c>
      <c r="J2641" s="14">
        <v>0</v>
      </c>
      <c r="K2641" s="14">
        <v>0</v>
      </c>
      <c r="L2641" s="14">
        <v>0</v>
      </c>
      <c r="M2641" s="14">
        <v>0</v>
      </c>
      <c r="N2641" s="14">
        <v>0</v>
      </c>
      <c r="O2641" s="14">
        <v>0</v>
      </c>
      <c r="P2641" s="14">
        <v>0</v>
      </c>
      <c r="Q2641" s="14">
        <v>0</v>
      </c>
      <c r="R2641" s="14">
        <v>0</v>
      </c>
      <c r="S2641" s="14">
        <v>0</v>
      </c>
      <c r="T2641" s="14">
        <v>0</v>
      </c>
      <c r="U2641" s="11">
        <f>D2641*G2641</f>
        <v>0</v>
      </c>
      <c r="V2641" s="11">
        <f>D2641*L2641</f>
        <v>0</v>
      </c>
    </row>
    <row r="2642" spans="1:22" x14ac:dyDescent="0.3">
      <c r="A2642" s="14" t="str">
        <f>VLOOKUP(B2642,stocks!$B$3:$D$3093,2,FALSE)</f>
        <v>KODEX FnKorea50</v>
      </c>
      <c r="B2642" s="6" t="s">
        <v>15960</v>
      </c>
      <c r="C2642" s="6" t="s">
        <v>14402</v>
      </c>
      <c r="D2642" s="14">
        <v>11445</v>
      </c>
      <c r="E2642" s="14">
        <v>-55</v>
      </c>
      <c r="F2642" s="14">
        <v>-0.48</v>
      </c>
      <c r="G2642" s="14">
        <v>0</v>
      </c>
      <c r="H2642" s="14">
        <v>0</v>
      </c>
      <c r="I2642" s="14">
        <v>0</v>
      </c>
      <c r="J2642" s="14">
        <v>0</v>
      </c>
      <c r="K2642" s="14">
        <v>0</v>
      </c>
      <c r="L2642" s="14">
        <v>0</v>
      </c>
      <c r="M2642" s="14">
        <v>0</v>
      </c>
      <c r="N2642" s="14">
        <v>0</v>
      </c>
      <c r="O2642" s="14">
        <v>0</v>
      </c>
      <c r="P2642" s="14">
        <v>0</v>
      </c>
      <c r="Q2642" s="14">
        <v>0</v>
      </c>
      <c r="R2642" s="14">
        <v>0</v>
      </c>
      <c r="S2642" s="14">
        <v>0</v>
      </c>
      <c r="T2642" s="14">
        <v>0</v>
      </c>
      <c r="U2642" s="11">
        <f>D2642*G2642</f>
        <v>0</v>
      </c>
      <c r="V2642" s="11">
        <f>D2642*L2642</f>
        <v>0</v>
      </c>
    </row>
    <row r="2643" spans="1:22" x14ac:dyDescent="0.3">
      <c r="A2643" s="14" t="str">
        <f>VLOOKUP(B2643,stocks!$B$3:$D$3093,2,FALSE)</f>
        <v>에어부산</v>
      </c>
      <c r="B2643" s="6" t="s">
        <v>15971</v>
      </c>
      <c r="C2643" s="6" t="s">
        <v>14402</v>
      </c>
      <c r="D2643" s="14">
        <v>3575</v>
      </c>
      <c r="E2643" s="14">
        <v>0</v>
      </c>
      <c r="F2643" s="14">
        <v>0</v>
      </c>
      <c r="G2643" s="14">
        <v>0</v>
      </c>
      <c r="H2643" s="14">
        <v>0</v>
      </c>
      <c r="I2643" s="14">
        <v>0</v>
      </c>
      <c r="J2643" s="14">
        <v>0</v>
      </c>
      <c r="K2643" s="14">
        <v>0</v>
      </c>
      <c r="L2643" s="14">
        <v>0</v>
      </c>
      <c r="M2643" s="14">
        <v>0</v>
      </c>
      <c r="N2643" s="14">
        <v>0</v>
      </c>
      <c r="O2643" s="14">
        <v>0</v>
      </c>
      <c r="P2643" s="14">
        <v>0</v>
      </c>
      <c r="Q2643" s="14">
        <v>0</v>
      </c>
      <c r="R2643" s="14">
        <v>0</v>
      </c>
      <c r="S2643" s="14">
        <v>0</v>
      </c>
      <c r="T2643" s="14">
        <v>0</v>
      </c>
      <c r="U2643" s="11">
        <f>D2643*G2643</f>
        <v>0</v>
      </c>
      <c r="V2643" s="11">
        <f>D2643*L2643</f>
        <v>0</v>
      </c>
    </row>
    <row r="2644" spans="1:22" x14ac:dyDescent="0.3">
      <c r="A2644" s="14" t="str">
        <f>VLOOKUP(B2644,stocks!$B$3:$D$3093,2,FALSE)</f>
        <v>KINDEX 국채선물3년인버스</v>
      </c>
      <c r="B2644" s="6" t="s">
        <v>15975</v>
      </c>
      <c r="C2644" s="6" t="s">
        <v>14402</v>
      </c>
      <c r="D2644" s="14">
        <v>99545</v>
      </c>
      <c r="E2644" s="14">
        <v>0</v>
      </c>
      <c r="F2644" s="14">
        <v>0</v>
      </c>
      <c r="G2644" s="14">
        <v>0</v>
      </c>
      <c r="H2644" s="14">
        <v>0</v>
      </c>
      <c r="I2644" s="14">
        <v>0</v>
      </c>
      <c r="J2644" s="14">
        <v>0</v>
      </c>
      <c r="K2644" s="14">
        <v>0</v>
      </c>
      <c r="L2644" s="14">
        <v>0</v>
      </c>
      <c r="M2644" s="14">
        <v>0</v>
      </c>
      <c r="N2644" s="14">
        <v>0</v>
      </c>
      <c r="O2644" s="14">
        <v>0</v>
      </c>
      <c r="P2644" s="14">
        <v>0</v>
      </c>
      <c r="Q2644" s="14">
        <v>0</v>
      </c>
      <c r="R2644" s="14">
        <v>0</v>
      </c>
      <c r="S2644" s="14">
        <v>0</v>
      </c>
      <c r="T2644" s="14">
        <v>0</v>
      </c>
      <c r="U2644" s="11">
        <f>D2644*G2644</f>
        <v>0</v>
      </c>
      <c r="V2644" s="11">
        <f>D2644*L2644</f>
        <v>0</v>
      </c>
    </row>
    <row r="2645" spans="1:22" x14ac:dyDescent="0.3">
      <c r="A2645" s="14" t="str">
        <f>VLOOKUP(B2645,stocks!$B$3:$D$3093,2,FALSE)</f>
        <v>TIGER 국채선물3년인버스</v>
      </c>
      <c r="B2645" s="6" t="s">
        <v>15985</v>
      </c>
      <c r="C2645" s="6" t="s">
        <v>14402</v>
      </c>
      <c r="D2645" s="14">
        <v>49860</v>
      </c>
      <c r="E2645" s="14">
        <v>0</v>
      </c>
      <c r="F2645" s="14">
        <v>0</v>
      </c>
      <c r="G2645" s="14">
        <v>0</v>
      </c>
      <c r="H2645" s="14">
        <v>0</v>
      </c>
      <c r="I2645" s="14">
        <v>0</v>
      </c>
      <c r="J2645" s="14">
        <v>0</v>
      </c>
      <c r="K2645" s="14">
        <v>0</v>
      </c>
      <c r="L2645" s="14">
        <v>0</v>
      </c>
      <c r="M2645" s="14">
        <v>0</v>
      </c>
      <c r="N2645" s="14">
        <v>0</v>
      </c>
      <c r="O2645" s="14">
        <v>0</v>
      </c>
      <c r="P2645" s="14">
        <v>0</v>
      </c>
      <c r="Q2645" s="14">
        <v>0</v>
      </c>
      <c r="R2645" s="14">
        <v>0</v>
      </c>
      <c r="S2645" s="14">
        <v>0</v>
      </c>
      <c r="T2645" s="14">
        <v>0</v>
      </c>
      <c r="U2645" s="11">
        <f>D2645*G2645</f>
        <v>0</v>
      </c>
      <c r="V2645" s="11">
        <f>D2645*L2645</f>
        <v>0</v>
      </c>
    </row>
    <row r="2646" spans="1:22" x14ac:dyDescent="0.3">
      <c r="A2646" s="14" t="str">
        <f>VLOOKUP(B2646,stocks!$B$3:$D$3093,2,FALSE)</f>
        <v>TIGER 국채선물10년인버스</v>
      </c>
      <c r="B2646" s="6" t="s">
        <v>15986</v>
      </c>
      <c r="C2646" s="6" t="s">
        <v>14402</v>
      </c>
      <c r="D2646" s="14">
        <v>48215</v>
      </c>
      <c r="E2646" s="14">
        <v>-160</v>
      </c>
      <c r="F2646" s="14">
        <v>-0.33</v>
      </c>
      <c r="G2646" s="14">
        <v>0</v>
      </c>
      <c r="H2646" s="14">
        <v>0</v>
      </c>
      <c r="I2646" s="14">
        <v>0</v>
      </c>
      <c r="J2646" s="14">
        <v>0</v>
      </c>
      <c r="K2646" s="14">
        <v>0</v>
      </c>
      <c r="L2646" s="14">
        <v>0</v>
      </c>
      <c r="M2646" s="14">
        <v>0</v>
      </c>
      <c r="N2646" s="14">
        <v>0</v>
      </c>
      <c r="O2646" s="14">
        <v>0</v>
      </c>
      <c r="P2646" s="14">
        <v>0</v>
      </c>
      <c r="Q2646" s="14">
        <v>0</v>
      </c>
      <c r="R2646" s="14">
        <v>0</v>
      </c>
      <c r="S2646" s="14">
        <v>0</v>
      </c>
      <c r="T2646" s="14">
        <v>0</v>
      </c>
      <c r="U2646" s="11">
        <f>D2646*G2646</f>
        <v>0</v>
      </c>
      <c r="V2646" s="11">
        <f>D2646*L2646</f>
        <v>0</v>
      </c>
    </row>
    <row r="2647" spans="1:22" x14ac:dyDescent="0.3">
      <c r="A2647" s="14" t="str">
        <f>VLOOKUP(B2647,stocks!$B$3:$D$3093,2,FALSE)</f>
        <v>상상인이안1호스팩</v>
      </c>
      <c r="B2647" s="6" t="s">
        <v>14185</v>
      </c>
      <c r="C2647" s="6" t="s">
        <v>14402</v>
      </c>
      <c r="D2647" s="14">
        <v>2200</v>
      </c>
      <c r="E2647" s="14">
        <v>0</v>
      </c>
      <c r="F2647" s="14">
        <v>0</v>
      </c>
      <c r="G2647" s="14">
        <v>0</v>
      </c>
      <c r="H2647" s="14">
        <v>0</v>
      </c>
      <c r="I2647" s="14">
        <v>0</v>
      </c>
      <c r="J2647" s="14">
        <v>0</v>
      </c>
      <c r="K2647" s="14">
        <v>0</v>
      </c>
      <c r="L2647" s="14">
        <v>0</v>
      </c>
      <c r="M2647" s="14">
        <v>0</v>
      </c>
      <c r="N2647" s="14">
        <v>0</v>
      </c>
      <c r="O2647" s="14">
        <v>0</v>
      </c>
      <c r="P2647" s="14">
        <v>0</v>
      </c>
      <c r="Q2647" s="14">
        <v>0</v>
      </c>
      <c r="R2647" s="14">
        <v>0</v>
      </c>
      <c r="S2647" s="14">
        <v>0</v>
      </c>
      <c r="T2647" s="14">
        <v>0</v>
      </c>
      <c r="U2647" s="11">
        <f>D2647*G2647</f>
        <v>0</v>
      </c>
      <c r="V2647" s="11">
        <f>D2647*L2647</f>
        <v>0</v>
      </c>
    </row>
    <row r="2648" spans="1:22" x14ac:dyDescent="0.3">
      <c r="A2648" s="14" t="str">
        <f>VLOOKUP(B2648,stocks!$B$3:$D$3093,2,FALSE)</f>
        <v>엔에이치스팩13호</v>
      </c>
      <c r="B2648" s="6" t="s">
        <v>16038</v>
      </c>
      <c r="C2648" s="6" t="s">
        <v>14402</v>
      </c>
      <c r="D2648" s="14">
        <v>2250</v>
      </c>
      <c r="E2648" s="14">
        <v>0</v>
      </c>
      <c r="F2648" s="14">
        <v>0</v>
      </c>
      <c r="G2648" s="14">
        <v>0</v>
      </c>
      <c r="H2648" s="14">
        <v>0</v>
      </c>
      <c r="I2648" s="14">
        <v>0</v>
      </c>
      <c r="J2648" s="14">
        <v>0</v>
      </c>
      <c r="K2648" s="14">
        <v>0</v>
      </c>
      <c r="L2648" s="14">
        <v>0</v>
      </c>
      <c r="M2648" s="14">
        <v>0</v>
      </c>
      <c r="N2648" s="14">
        <v>0</v>
      </c>
      <c r="O2648" s="14">
        <v>0</v>
      </c>
      <c r="P2648" s="14">
        <v>0</v>
      </c>
      <c r="Q2648" s="14">
        <v>0</v>
      </c>
      <c r="R2648" s="14">
        <v>0</v>
      </c>
      <c r="S2648" s="14">
        <v>0</v>
      </c>
      <c r="T2648" s="14">
        <v>0</v>
      </c>
      <c r="U2648" s="11">
        <f>D2648*G2648</f>
        <v>0</v>
      </c>
      <c r="V2648" s="11">
        <f>D2648*L2648</f>
        <v>0</v>
      </c>
    </row>
    <row r="2649" spans="1:22" x14ac:dyDescent="0.3">
      <c r="A2649" s="14" t="str">
        <f>VLOOKUP(B2649,stocks!$B$3:$D$3093,2,FALSE)</f>
        <v>한국제8호스팩</v>
      </c>
      <c r="B2649" s="6" t="s">
        <v>16039</v>
      </c>
      <c r="C2649" s="6" t="s">
        <v>14402</v>
      </c>
      <c r="D2649" s="14">
        <v>2210</v>
      </c>
      <c r="E2649" s="14">
        <v>0</v>
      </c>
      <c r="F2649" s="14">
        <v>0</v>
      </c>
      <c r="G2649" s="14">
        <v>0</v>
      </c>
      <c r="H2649" s="14">
        <v>0</v>
      </c>
      <c r="I2649" s="14">
        <v>0</v>
      </c>
      <c r="J2649" s="14">
        <v>0</v>
      </c>
      <c r="K2649" s="14">
        <v>0</v>
      </c>
      <c r="L2649" s="14">
        <v>0</v>
      </c>
      <c r="M2649" s="14">
        <v>0</v>
      </c>
      <c r="N2649" s="14">
        <v>0</v>
      </c>
      <c r="O2649" s="14">
        <v>0</v>
      </c>
      <c r="P2649" s="14">
        <v>0</v>
      </c>
      <c r="Q2649" s="14">
        <v>0</v>
      </c>
      <c r="R2649" s="14">
        <v>0</v>
      </c>
      <c r="S2649" s="14">
        <v>0</v>
      </c>
      <c r="T2649" s="14">
        <v>0</v>
      </c>
      <c r="U2649" s="11">
        <f>D2649*G2649</f>
        <v>0</v>
      </c>
      <c r="V2649" s="11">
        <f>D2649*L2649</f>
        <v>0</v>
      </c>
    </row>
    <row r="2650" spans="1:22" x14ac:dyDescent="0.3">
      <c r="A2650" s="14" t="str">
        <f>VLOOKUP(B2650,stocks!$B$3:$D$3093,2,FALSE)</f>
        <v>유진스팩4호</v>
      </c>
      <c r="B2650" s="6" t="s">
        <v>16073</v>
      </c>
      <c r="C2650" s="6" t="s">
        <v>14402</v>
      </c>
      <c r="D2650" s="14">
        <v>2310</v>
      </c>
      <c r="E2650" s="14">
        <v>0</v>
      </c>
      <c r="F2650" s="14">
        <v>0</v>
      </c>
      <c r="G2650" s="14">
        <v>0</v>
      </c>
      <c r="H2650" s="14">
        <v>0</v>
      </c>
      <c r="I2650" s="14">
        <v>0</v>
      </c>
      <c r="J2650" s="14">
        <v>0</v>
      </c>
      <c r="K2650" s="14">
        <v>0</v>
      </c>
      <c r="L2650" s="14">
        <v>0</v>
      </c>
      <c r="M2650" s="14">
        <v>0</v>
      </c>
      <c r="N2650" s="14">
        <v>0</v>
      </c>
      <c r="O2650" s="14">
        <v>0</v>
      </c>
      <c r="P2650" s="14">
        <v>0</v>
      </c>
      <c r="Q2650" s="14">
        <v>0</v>
      </c>
      <c r="R2650" s="14">
        <v>0</v>
      </c>
      <c r="S2650" s="14">
        <v>0</v>
      </c>
      <c r="T2650" s="14">
        <v>0</v>
      </c>
      <c r="U2650" s="11">
        <f>D2650*G2650</f>
        <v>0</v>
      </c>
      <c r="V2650" s="11">
        <f>D2650*L2650</f>
        <v>0</v>
      </c>
    </row>
    <row r="2651" spans="1:22" x14ac:dyDescent="0.3">
      <c r="A2651" s="14" t="str">
        <f>VLOOKUP(B2651,stocks!$B$3:$D$3093,2,FALSE)</f>
        <v>유진스팩5호</v>
      </c>
      <c r="B2651" s="6" t="s">
        <v>16104</v>
      </c>
      <c r="C2651" s="6" t="s">
        <v>14402</v>
      </c>
      <c r="D2651" s="14">
        <v>2170</v>
      </c>
      <c r="E2651" s="14">
        <v>0</v>
      </c>
      <c r="F2651" s="14">
        <v>0</v>
      </c>
      <c r="G2651" s="14">
        <v>0</v>
      </c>
      <c r="H2651" s="14">
        <v>0</v>
      </c>
      <c r="I2651" s="14">
        <v>0</v>
      </c>
      <c r="J2651" s="14">
        <v>0</v>
      </c>
      <c r="K2651" s="14">
        <v>0</v>
      </c>
      <c r="L2651" s="14">
        <v>0</v>
      </c>
      <c r="M2651" s="14">
        <v>0</v>
      </c>
      <c r="N2651" s="14">
        <v>0</v>
      </c>
      <c r="O2651" s="14">
        <v>0</v>
      </c>
      <c r="P2651" s="14">
        <v>0</v>
      </c>
      <c r="Q2651" s="14">
        <v>0</v>
      </c>
      <c r="R2651" s="14">
        <v>0</v>
      </c>
      <c r="S2651" s="14">
        <v>0</v>
      </c>
      <c r="T2651" s="14">
        <v>0</v>
      </c>
      <c r="U2651" s="11">
        <f>D2651*G2651</f>
        <v>0</v>
      </c>
      <c r="V2651" s="11">
        <f>D2651*L2651</f>
        <v>0</v>
      </c>
    </row>
    <row r="2652" spans="1:22" x14ac:dyDescent="0.3">
      <c r="A2652" s="14" t="str">
        <f>VLOOKUP(B2652,stocks!$B$3:$D$3093,2,FALSE)</f>
        <v>한화플러스제1호스팩</v>
      </c>
      <c r="B2652" s="6" t="s">
        <v>16138</v>
      </c>
      <c r="C2652" s="6" t="s">
        <v>14402</v>
      </c>
      <c r="D2652" s="14">
        <v>2145</v>
      </c>
      <c r="E2652" s="14">
        <v>0</v>
      </c>
      <c r="F2652" s="14">
        <v>0</v>
      </c>
      <c r="G2652" s="14">
        <v>0</v>
      </c>
      <c r="H2652" s="14">
        <v>0</v>
      </c>
      <c r="I2652" s="14">
        <v>0</v>
      </c>
      <c r="J2652" s="14">
        <v>0</v>
      </c>
      <c r="K2652" s="14">
        <v>0</v>
      </c>
      <c r="L2652" s="14">
        <v>0</v>
      </c>
      <c r="M2652" s="14">
        <v>0</v>
      </c>
      <c r="N2652" s="14">
        <v>0</v>
      </c>
      <c r="O2652" s="14">
        <v>0</v>
      </c>
      <c r="P2652" s="14">
        <v>0</v>
      </c>
      <c r="Q2652" s="14">
        <v>0</v>
      </c>
      <c r="R2652" s="14">
        <v>0</v>
      </c>
      <c r="S2652" s="14">
        <v>0</v>
      </c>
      <c r="T2652" s="14">
        <v>0</v>
      </c>
      <c r="U2652" s="11">
        <f>D2652*G2652</f>
        <v>0</v>
      </c>
      <c r="V2652" s="11">
        <f>D2652*L2652</f>
        <v>0</v>
      </c>
    </row>
    <row r="2653" spans="1:22" x14ac:dyDescent="0.3">
      <c r="A2653" s="14" t="str">
        <f>VLOOKUP(B2653,stocks!$B$3:$D$3093,2,FALSE)</f>
        <v>IBKS제14호스팩</v>
      </c>
      <c r="B2653" s="6" t="s">
        <v>16161</v>
      </c>
      <c r="C2653" s="6" t="s">
        <v>14402</v>
      </c>
      <c r="D2653" s="14">
        <v>2280</v>
      </c>
      <c r="E2653" s="14">
        <v>0</v>
      </c>
      <c r="F2653" s="14">
        <v>0</v>
      </c>
      <c r="G2653" s="14">
        <v>0</v>
      </c>
      <c r="H2653" s="14">
        <v>0</v>
      </c>
      <c r="I2653" s="14">
        <v>0</v>
      </c>
      <c r="J2653" s="14">
        <v>0</v>
      </c>
      <c r="K2653" s="14">
        <v>0</v>
      </c>
      <c r="L2653" s="14">
        <v>0</v>
      </c>
      <c r="M2653" s="14">
        <v>0</v>
      </c>
      <c r="N2653" s="14">
        <v>0</v>
      </c>
      <c r="O2653" s="14">
        <v>0</v>
      </c>
      <c r="P2653" s="14">
        <v>0</v>
      </c>
      <c r="Q2653" s="14">
        <v>0</v>
      </c>
      <c r="R2653" s="14">
        <v>0</v>
      </c>
      <c r="S2653" s="14">
        <v>0</v>
      </c>
      <c r="T2653" s="14">
        <v>0</v>
      </c>
      <c r="U2653" s="11">
        <f>D2653*G2653</f>
        <v>0</v>
      </c>
      <c r="V2653" s="11">
        <f>D2653*L2653</f>
        <v>0</v>
      </c>
    </row>
    <row r="2654" spans="1:22" x14ac:dyDescent="0.3">
      <c r="A2654" s="14" t="str">
        <f>VLOOKUP(B2654,stocks!$B$3:$D$3093,2,FALSE)</f>
        <v>엔에이치스팩18호</v>
      </c>
      <c r="B2654" s="6" t="s">
        <v>16207</v>
      </c>
      <c r="C2654" s="6" t="s">
        <v>14402</v>
      </c>
      <c r="D2654" s="14">
        <v>2170</v>
      </c>
      <c r="E2654" s="14">
        <v>0</v>
      </c>
      <c r="F2654" s="14">
        <v>0</v>
      </c>
      <c r="G2654" s="14">
        <v>0</v>
      </c>
      <c r="H2654" s="14">
        <v>0</v>
      </c>
      <c r="I2654" s="14">
        <v>0</v>
      </c>
      <c r="J2654" s="14">
        <v>0</v>
      </c>
      <c r="K2654" s="14">
        <v>0</v>
      </c>
      <c r="L2654" s="14">
        <v>0</v>
      </c>
      <c r="M2654" s="14">
        <v>0</v>
      </c>
      <c r="N2654" s="14">
        <v>0</v>
      </c>
      <c r="O2654" s="14">
        <v>0</v>
      </c>
      <c r="P2654" s="14">
        <v>0</v>
      </c>
      <c r="Q2654" s="14">
        <v>0</v>
      </c>
      <c r="R2654" s="14">
        <v>0</v>
      </c>
      <c r="S2654" s="14">
        <v>0</v>
      </c>
      <c r="T2654" s="14">
        <v>0</v>
      </c>
      <c r="U2654" s="11">
        <f>D2654*G2654</f>
        <v>0</v>
      </c>
      <c r="V2654" s="11">
        <f>D2654*L2654</f>
        <v>0</v>
      </c>
    </row>
    <row r="2655" spans="1:22" x14ac:dyDescent="0.3">
      <c r="A2655" s="14" t="str">
        <f>VLOOKUP(B2655,stocks!$B$3:$D$3093,2,FALSE)</f>
        <v>애머릿지</v>
      </c>
      <c r="B2655" s="6" t="s">
        <v>16267</v>
      </c>
      <c r="C2655" s="6" t="s">
        <v>14402</v>
      </c>
      <c r="D2655" s="14">
        <v>3585</v>
      </c>
      <c r="E2655" s="14">
        <v>0</v>
      </c>
      <c r="F2655" s="14">
        <v>0</v>
      </c>
      <c r="G2655" s="14">
        <v>0</v>
      </c>
      <c r="H2655" s="14">
        <v>0</v>
      </c>
      <c r="I2655" s="14">
        <v>0</v>
      </c>
      <c r="J2655" s="14">
        <v>0</v>
      </c>
      <c r="K2655" s="14">
        <v>0</v>
      </c>
      <c r="L2655" s="14">
        <v>0</v>
      </c>
      <c r="M2655" s="14">
        <v>0</v>
      </c>
      <c r="N2655" s="14">
        <v>0</v>
      </c>
      <c r="O2655" s="14">
        <v>0</v>
      </c>
      <c r="P2655" s="14">
        <v>0</v>
      </c>
      <c r="Q2655" s="14">
        <v>0</v>
      </c>
      <c r="R2655" s="14">
        <v>0</v>
      </c>
      <c r="S2655" s="14">
        <v>0</v>
      </c>
      <c r="T2655" s="14">
        <v>0</v>
      </c>
      <c r="U2655" s="11">
        <f>D2655*G2655</f>
        <v>0</v>
      </c>
      <c r="V2655" s="11">
        <f>D2655*L2655</f>
        <v>0</v>
      </c>
    </row>
    <row r="2656" spans="1:22" x14ac:dyDescent="0.3">
      <c r="A2656" s="14" t="str">
        <f>VLOOKUP(B2656,stocks!$B$3:$D$3093,2,FALSE)</f>
        <v>GRT</v>
      </c>
      <c r="B2656" s="6" t="s">
        <v>13680</v>
      </c>
      <c r="C2656" s="6" t="s">
        <v>14402</v>
      </c>
      <c r="D2656" s="14">
        <v>951</v>
      </c>
      <c r="E2656" s="14">
        <v>0</v>
      </c>
      <c r="F2656" s="14">
        <v>0</v>
      </c>
      <c r="G2656" s="14">
        <v>0</v>
      </c>
      <c r="H2656" s="14">
        <v>0</v>
      </c>
      <c r="I2656" s="14">
        <v>0</v>
      </c>
      <c r="J2656" s="14">
        <v>0</v>
      </c>
      <c r="K2656" s="14">
        <v>0</v>
      </c>
      <c r="L2656" s="14">
        <v>0</v>
      </c>
      <c r="M2656" s="14">
        <v>0</v>
      </c>
      <c r="N2656" s="14">
        <v>0</v>
      </c>
      <c r="O2656" s="14">
        <v>0</v>
      </c>
      <c r="P2656" s="14">
        <v>0</v>
      </c>
      <c r="Q2656" s="14">
        <v>0</v>
      </c>
      <c r="R2656" s="14">
        <v>0</v>
      </c>
      <c r="S2656" s="14">
        <v>0</v>
      </c>
      <c r="T2656" s="14">
        <v>0</v>
      </c>
      <c r="U2656" s="11">
        <f>D2656*G2656</f>
        <v>0</v>
      </c>
      <c r="V2656" s="11">
        <f>D2656*L2656</f>
        <v>0</v>
      </c>
    </row>
    <row r="2657" spans="1:22" x14ac:dyDescent="0.3">
      <c r="A2657" s="14" t="str">
        <f>VLOOKUP(B2657,stocks!$B$3:$D$3093,2,FALSE)</f>
        <v>코오롱티슈진</v>
      </c>
      <c r="B2657" s="6" t="s">
        <v>16279</v>
      </c>
      <c r="C2657" s="6" t="s">
        <v>14402</v>
      </c>
      <c r="D2657" s="14">
        <v>8010</v>
      </c>
      <c r="E2657" s="14">
        <v>0</v>
      </c>
      <c r="F2657" s="14">
        <v>0</v>
      </c>
      <c r="G2657" s="14">
        <v>0</v>
      </c>
      <c r="H2657" s="14">
        <v>0</v>
      </c>
      <c r="I2657" s="14">
        <v>0</v>
      </c>
      <c r="J2657" s="14">
        <v>0</v>
      </c>
      <c r="K2657" s="14">
        <v>0</v>
      </c>
      <c r="L2657" s="14">
        <v>0</v>
      </c>
      <c r="M2657" s="14">
        <v>0</v>
      </c>
      <c r="N2657" s="14">
        <v>0</v>
      </c>
      <c r="O2657" s="14">
        <v>0</v>
      </c>
      <c r="P2657" s="14">
        <v>0</v>
      </c>
      <c r="Q2657" s="14">
        <v>0</v>
      </c>
      <c r="R2657" s="14">
        <v>0</v>
      </c>
      <c r="S2657" s="14">
        <v>0</v>
      </c>
      <c r="T2657" s="14">
        <v>0</v>
      </c>
      <c r="U2657" s="11">
        <f>D2657*G2657</f>
        <v>0</v>
      </c>
      <c r="V2657" s="11">
        <f>D2657*L2657</f>
        <v>0</v>
      </c>
    </row>
    <row r="2658" spans="1:22" x14ac:dyDescent="0.3">
      <c r="A2658" s="14" t="str">
        <f>VLOOKUP(B2658,stocks!$B$3:$D$3093,2,FALSE)</f>
        <v>신한 K200 USD 선물 바이셀 ETN</v>
      </c>
      <c r="B2658" s="6" t="s">
        <v>16283</v>
      </c>
      <c r="C2658" s="6" t="s">
        <v>14402</v>
      </c>
      <c r="D2658" s="14">
        <v>15090</v>
      </c>
      <c r="E2658" s="14">
        <v>-165</v>
      </c>
      <c r="F2658" s="14">
        <v>-1.08</v>
      </c>
      <c r="G2658" s="14">
        <v>0</v>
      </c>
      <c r="H2658" s="14">
        <v>0</v>
      </c>
      <c r="I2658" s="14">
        <v>0</v>
      </c>
      <c r="J2658" s="14">
        <v>0</v>
      </c>
      <c r="K2658" s="14">
        <v>0</v>
      </c>
      <c r="L2658" s="14">
        <v>0</v>
      </c>
      <c r="M2658" s="14">
        <v>0</v>
      </c>
      <c r="N2658" s="14">
        <v>0</v>
      </c>
      <c r="O2658" s="14">
        <v>0</v>
      </c>
      <c r="P2658" s="14">
        <v>0</v>
      </c>
      <c r="Q2658" s="14">
        <v>0</v>
      </c>
      <c r="R2658" s="14">
        <v>0</v>
      </c>
      <c r="S2658" s="14">
        <v>0</v>
      </c>
      <c r="T2658" s="14">
        <v>0</v>
      </c>
      <c r="U2658" s="11">
        <f>D2658*G2658</f>
        <v>0</v>
      </c>
      <c r="V2658" s="11">
        <f>D2658*L2658</f>
        <v>0</v>
      </c>
    </row>
    <row r="2659" spans="1:22" x14ac:dyDescent="0.3">
      <c r="A2659" s="14" t="str">
        <f>VLOOKUP(B2659,stocks!$B$3:$D$3093,2,FALSE)</f>
        <v>신한 인버스 달러인덱스 선물 ETN(H)</v>
      </c>
      <c r="B2659" s="6" t="s">
        <v>16294</v>
      </c>
      <c r="C2659" s="6" t="s">
        <v>14402</v>
      </c>
      <c r="D2659" s="14">
        <v>9690</v>
      </c>
      <c r="E2659" s="14">
        <v>-25</v>
      </c>
      <c r="F2659" s="14">
        <v>-0.26</v>
      </c>
      <c r="G2659" s="14">
        <v>0</v>
      </c>
      <c r="H2659" s="14">
        <v>0</v>
      </c>
      <c r="I2659" s="14">
        <v>0</v>
      </c>
      <c r="J2659" s="14">
        <v>0</v>
      </c>
      <c r="K2659" s="14">
        <v>0</v>
      </c>
      <c r="L2659" s="14">
        <v>0</v>
      </c>
      <c r="M2659" s="14">
        <v>0</v>
      </c>
      <c r="N2659" s="14">
        <v>0</v>
      </c>
      <c r="O2659" s="14">
        <v>0</v>
      </c>
      <c r="P2659" s="14">
        <v>0</v>
      </c>
      <c r="Q2659" s="14">
        <v>0</v>
      </c>
      <c r="R2659" s="14">
        <v>0</v>
      </c>
      <c r="S2659" s="14">
        <v>0</v>
      </c>
      <c r="T2659" s="14">
        <v>0</v>
      </c>
      <c r="U2659" s="11">
        <f>D2659*G2659</f>
        <v>0</v>
      </c>
      <c r="V2659" s="11">
        <f>D2659*L2659</f>
        <v>0</v>
      </c>
    </row>
    <row r="2660" spans="1:22" x14ac:dyDescent="0.3">
      <c r="A2660" s="14" t="str">
        <f>VLOOKUP(B2660,stocks!$B$3:$D$3093,2,FALSE)</f>
        <v>신한 레버리지 미국달러 선물 ETN</v>
      </c>
      <c r="B2660" s="6" t="s">
        <v>16312</v>
      </c>
      <c r="C2660" s="6" t="s">
        <v>14402</v>
      </c>
      <c r="D2660" s="14">
        <v>10935</v>
      </c>
      <c r="E2660" s="14">
        <v>30</v>
      </c>
      <c r="F2660" s="14">
        <v>0.28000000000000003</v>
      </c>
      <c r="G2660" s="14">
        <v>0</v>
      </c>
      <c r="H2660" s="14">
        <v>0</v>
      </c>
      <c r="I2660" s="14">
        <v>0</v>
      </c>
      <c r="J2660" s="14">
        <v>0</v>
      </c>
      <c r="K2660" s="14">
        <v>0</v>
      </c>
      <c r="L2660" s="14">
        <v>0</v>
      </c>
      <c r="M2660" s="14">
        <v>0</v>
      </c>
      <c r="N2660" s="14">
        <v>0</v>
      </c>
      <c r="O2660" s="14">
        <v>0</v>
      </c>
      <c r="P2660" s="14">
        <v>0</v>
      </c>
      <c r="Q2660" s="14">
        <v>0</v>
      </c>
      <c r="R2660" s="14">
        <v>0</v>
      </c>
      <c r="S2660" s="14">
        <v>0</v>
      </c>
      <c r="T2660" s="14">
        <v>0</v>
      </c>
      <c r="U2660" s="11">
        <f>D2660*G2660</f>
        <v>0</v>
      </c>
      <c r="V2660" s="11">
        <f>D2660*L2660</f>
        <v>0</v>
      </c>
    </row>
    <row r="2661" spans="1:22" x14ac:dyDescent="0.3">
      <c r="A2661" s="14" t="str">
        <f>VLOOKUP(B2661,stocks!$B$3:$D$3093,2,FALSE)</f>
        <v>신한 인버스 2X 미국달러 선물 ETN</v>
      </c>
      <c r="B2661" s="6" t="s">
        <v>16313</v>
      </c>
      <c r="C2661" s="6" t="s">
        <v>14402</v>
      </c>
      <c r="D2661" s="14">
        <v>7975</v>
      </c>
      <c r="E2661" s="14">
        <v>-25</v>
      </c>
      <c r="F2661" s="14">
        <v>-0.31</v>
      </c>
      <c r="G2661" s="14">
        <v>0</v>
      </c>
      <c r="H2661" s="14">
        <v>0</v>
      </c>
      <c r="I2661" s="14">
        <v>0</v>
      </c>
      <c r="J2661" s="14">
        <v>0</v>
      </c>
      <c r="K2661" s="14">
        <v>0</v>
      </c>
      <c r="L2661" s="14">
        <v>0</v>
      </c>
      <c r="M2661" s="14">
        <v>0</v>
      </c>
      <c r="N2661" s="14">
        <v>0</v>
      </c>
      <c r="O2661" s="14">
        <v>0</v>
      </c>
      <c r="P2661" s="14">
        <v>0</v>
      </c>
      <c r="Q2661" s="14">
        <v>0</v>
      </c>
      <c r="R2661" s="14">
        <v>0</v>
      </c>
      <c r="S2661" s="14">
        <v>0</v>
      </c>
      <c r="T2661" s="14">
        <v>0</v>
      </c>
      <c r="U2661" s="11">
        <f>D2661*G2661</f>
        <v>0</v>
      </c>
      <c r="V2661" s="11">
        <f>D2661*L2661</f>
        <v>0</v>
      </c>
    </row>
    <row r="2662" spans="1:22" x14ac:dyDescent="0.3">
      <c r="A2662" s="14" t="str">
        <f>VLOOKUP(B2662,stocks!$B$3:$D$3093,2,FALSE)</f>
        <v>신한 코스피 콘도르 4/10% ETN</v>
      </c>
      <c r="B2662" s="6" t="s">
        <v>16316</v>
      </c>
      <c r="C2662" s="6" t="s">
        <v>14402</v>
      </c>
      <c r="D2662" s="14">
        <v>8280</v>
      </c>
      <c r="E2662" s="14">
        <v>5</v>
      </c>
      <c r="F2662" s="14">
        <v>0.06</v>
      </c>
      <c r="G2662" s="14">
        <v>0</v>
      </c>
      <c r="H2662" s="14">
        <v>0</v>
      </c>
      <c r="I2662" s="14">
        <v>0</v>
      </c>
      <c r="J2662" s="14">
        <v>0</v>
      </c>
      <c r="K2662" s="14">
        <v>0</v>
      </c>
      <c r="L2662" s="14">
        <v>0</v>
      </c>
      <c r="M2662" s="14">
        <v>0</v>
      </c>
      <c r="N2662" s="14">
        <v>0</v>
      </c>
      <c r="O2662" s="14">
        <v>0</v>
      </c>
      <c r="P2662" s="14">
        <v>0</v>
      </c>
      <c r="Q2662" s="14">
        <v>0</v>
      </c>
      <c r="R2662" s="14">
        <v>0</v>
      </c>
      <c r="S2662" s="14">
        <v>0</v>
      </c>
      <c r="T2662" s="14">
        <v>0</v>
      </c>
      <c r="U2662" s="11">
        <f>D2662*G2662</f>
        <v>0</v>
      </c>
      <c r="V2662" s="11">
        <f>D2662*L2662</f>
        <v>0</v>
      </c>
    </row>
    <row r="2663" spans="1:22" x14ac:dyDescent="0.3">
      <c r="A2663" s="14" t="str">
        <f>VLOOKUP(B2663,stocks!$B$3:$D$3093,2,FALSE)</f>
        <v>신한 코스피 콘도르 6/10% ETN</v>
      </c>
      <c r="B2663" s="6" t="s">
        <v>16319</v>
      </c>
      <c r="C2663" s="6" t="s">
        <v>14402</v>
      </c>
      <c r="D2663" s="14">
        <v>8820</v>
      </c>
      <c r="E2663" s="14">
        <v>0</v>
      </c>
      <c r="F2663" s="14">
        <v>0</v>
      </c>
      <c r="G2663" s="14">
        <v>0</v>
      </c>
      <c r="H2663" s="14">
        <v>0</v>
      </c>
      <c r="I2663" s="14">
        <v>0</v>
      </c>
      <c r="J2663" s="14">
        <v>0</v>
      </c>
      <c r="K2663" s="14">
        <v>0</v>
      </c>
      <c r="L2663" s="14">
        <v>0</v>
      </c>
      <c r="M2663" s="14">
        <v>0</v>
      </c>
      <c r="N2663" s="14">
        <v>0</v>
      </c>
      <c r="O2663" s="14">
        <v>0</v>
      </c>
      <c r="P2663" s="14">
        <v>0</v>
      </c>
      <c r="Q2663" s="14">
        <v>0</v>
      </c>
      <c r="R2663" s="14">
        <v>0</v>
      </c>
      <c r="S2663" s="14">
        <v>0</v>
      </c>
      <c r="T2663" s="14">
        <v>0</v>
      </c>
      <c r="U2663" s="11">
        <f>D2663*G2663</f>
        <v>0</v>
      </c>
      <c r="V2663" s="11">
        <f>D2663*L2663</f>
        <v>0</v>
      </c>
    </row>
    <row r="2664" spans="1:22" x14ac:dyDescent="0.3">
      <c r="A2664" s="14" t="str">
        <f>VLOOKUP(B2664,stocks!$B$3:$D$3093,2,FALSE)</f>
        <v>신한 코스피 콘도르 4/10% 콜 2204-01 ETN</v>
      </c>
      <c r="B2664" s="6" t="s">
        <v>16320</v>
      </c>
      <c r="C2664" s="6" t="s">
        <v>14402</v>
      </c>
      <c r="D2664" s="14">
        <v>8605</v>
      </c>
      <c r="E2664" s="14">
        <v>5</v>
      </c>
      <c r="F2664" s="14">
        <v>0.06</v>
      </c>
      <c r="G2664" s="14">
        <v>0</v>
      </c>
      <c r="H2664" s="14">
        <v>0</v>
      </c>
      <c r="I2664" s="14">
        <v>0</v>
      </c>
      <c r="J2664" s="14">
        <v>0</v>
      </c>
      <c r="K2664" s="14">
        <v>0</v>
      </c>
      <c r="L2664" s="14">
        <v>0</v>
      </c>
      <c r="M2664" s="14">
        <v>0</v>
      </c>
      <c r="N2664" s="14">
        <v>0</v>
      </c>
      <c r="O2664" s="14">
        <v>0</v>
      </c>
      <c r="P2664" s="14">
        <v>0</v>
      </c>
      <c r="Q2664" s="14">
        <v>0</v>
      </c>
      <c r="R2664" s="14">
        <v>0</v>
      </c>
      <c r="S2664" s="14">
        <v>0</v>
      </c>
      <c r="T2664" s="14">
        <v>0</v>
      </c>
      <c r="U2664" s="11">
        <f>D2664*G2664</f>
        <v>0</v>
      </c>
      <c r="V2664" s="11">
        <f>D2664*L2664</f>
        <v>0</v>
      </c>
    </row>
    <row r="2665" spans="1:22" x14ac:dyDescent="0.3">
      <c r="A2665" s="14" t="str">
        <f>VLOOKUP(B2665,stocks!$B$3:$D$3093,2,FALSE)</f>
        <v>신한 코스피 콘도르 6/10% 콜 2204-01 ETN</v>
      </c>
      <c r="B2665" s="6" t="s">
        <v>16321</v>
      </c>
      <c r="C2665" s="6" t="s">
        <v>14402</v>
      </c>
      <c r="D2665" s="14">
        <v>9040</v>
      </c>
      <c r="E2665" s="14">
        <v>0</v>
      </c>
      <c r="F2665" s="14">
        <v>0</v>
      </c>
      <c r="G2665" s="14">
        <v>0</v>
      </c>
      <c r="H2665" s="14">
        <v>0</v>
      </c>
      <c r="I2665" s="14">
        <v>0</v>
      </c>
      <c r="J2665" s="14">
        <v>0</v>
      </c>
      <c r="K2665" s="14">
        <v>0</v>
      </c>
      <c r="L2665" s="14">
        <v>0</v>
      </c>
      <c r="M2665" s="14">
        <v>0</v>
      </c>
      <c r="N2665" s="14">
        <v>0</v>
      </c>
      <c r="O2665" s="14">
        <v>0</v>
      </c>
      <c r="P2665" s="14">
        <v>0</v>
      </c>
      <c r="Q2665" s="14">
        <v>0</v>
      </c>
      <c r="R2665" s="14">
        <v>0</v>
      </c>
      <c r="S2665" s="14">
        <v>0</v>
      </c>
      <c r="T2665" s="14">
        <v>0</v>
      </c>
      <c r="U2665" s="11">
        <f>D2665*G2665</f>
        <v>0</v>
      </c>
      <c r="V2665" s="11">
        <f>D2665*L2665</f>
        <v>0</v>
      </c>
    </row>
    <row r="2666" spans="1:22" x14ac:dyDescent="0.3">
      <c r="A2666" s="14" t="str">
        <f>VLOOKUP(B2666,stocks!$B$3:$D$3093,2,FALSE)</f>
        <v>신한 코스피 월별 양매도 3% OTM ETN</v>
      </c>
      <c r="B2666" s="6" t="s">
        <v>16322</v>
      </c>
      <c r="C2666" s="6" t="s">
        <v>14402</v>
      </c>
      <c r="D2666" s="14">
        <v>8600</v>
      </c>
      <c r="E2666" s="14">
        <v>10</v>
      </c>
      <c r="F2666" s="14">
        <v>0.12</v>
      </c>
      <c r="G2666" s="14">
        <v>0</v>
      </c>
      <c r="H2666" s="14">
        <v>0</v>
      </c>
      <c r="I2666" s="14">
        <v>0</v>
      </c>
      <c r="J2666" s="14">
        <v>0</v>
      </c>
      <c r="K2666" s="14">
        <v>0</v>
      </c>
      <c r="L2666" s="14">
        <v>0</v>
      </c>
      <c r="M2666" s="14">
        <v>0</v>
      </c>
      <c r="N2666" s="14">
        <v>0</v>
      </c>
      <c r="O2666" s="14">
        <v>0</v>
      </c>
      <c r="P2666" s="14">
        <v>0</v>
      </c>
      <c r="Q2666" s="14">
        <v>0</v>
      </c>
      <c r="R2666" s="14">
        <v>0</v>
      </c>
      <c r="S2666" s="14">
        <v>0</v>
      </c>
      <c r="T2666" s="14">
        <v>0</v>
      </c>
      <c r="U2666" s="11">
        <f>D2666*G2666</f>
        <v>0</v>
      </c>
      <c r="V2666" s="11">
        <f>D2666*L2666</f>
        <v>0</v>
      </c>
    </row>
    <row r="2667" spans="1:22" x14ac:dyDescent="0.3">
      <c r="A2667" s="14" t="str">
        <f>VLOOKUP(B2667,stocks!$B$3:$D$3093,2,FALSE)</f>
        <v>신한 코스피 월별 양매도 5% OTM ETN</v>
      </c>
      <c r="B2667" s="6" t="s">
        <v>16323</v>
      </c>
      <c r="C2667" s="6" t="s">
        <v>14402</v>
      </c>
      <c r="D2667" s="14">
        <v>8585</v>
      </c>
      <c r="E2667" s="14">
        <v>0</v>
      </c>
      <c r="F2667" s="14">
        <v>0</v>
      </c>
      <c r="G2667" s="14">
        <v>0</v>
      </c>
      <c r="H2667" s="14">
        <v>0</v>
      </c>
      <c r="I2667" s="14">
        <v>0</v>
      </c>
      <c r="J2667" s="14">
        <v>0</v>
      </c>
      <c r="K2667" s="14">
        <v>0</v>
      </c>
      <c r="L2667" s="14">
        <v>0</v>
      </c>
      <c r="M2667" s="14">
        <v>0</v>
      </c>
      <c r="N2667" s="14">
        <v>0</v>
      </c>
      <c r="O2667" s="14">
        <v>0</v>
      </c>
      <c r="P2667" s="14">
        <v>0</v>
      </c>
      <c r="Q2667" s="14">
        <v>0</v>
      </c>
      <c r="R2667" s="14">
        <v>0</v>
      </c>
      <c r="S2667" s="14">
        <v>0</v>
      </c>
      <c r="T2667" s="14">
        <v>0</v>
      </c>
      <c r="U2667" s="11">
        <f>D2667*G2667</f>
        <v>0</v>
      </c>
      <c r="V2667" s="11">
        <f>D2667*L2667</f>
        <v>0</v>
      </c>
    </row>
    <row r="2668" spans="1:22" x14ac:dyDescent="0.3">
      <c r="A2668" s="14" t="str">
        <f>VLOOKUP(B2668,stocks!$B$3:$D$3093,2,FALSE)</f>
        <v>신한 코스피 월별 양매도 3% 콜 2206-1 ETN</v>
      </c>
      <c r="B2668" s="6" t="s">
        <v>16324</v>
      </c>
      <c r="C2668" s="6" t="s">
        <v>14402</v>
      </c>
      <c r="D2668" s="14">
        <v>8470</v>
      </c>
      <c r="E2668" s="14">
        <v>0</v>
      </c>
      <c r="F2668" s="14">
        <v>0</v>
      </c>
      <c r="G2668" s="14">
        <v>0</v>
      </c>
      <c r="H2668" s="14">
        <v>0</v>
      </c>
      <c r="I2668" s="14">
        <v>0</v>
      </c>
      <c r="J2668" s="14">
        <v>0</v>
      </c>
      <c r="K2668" s="14">
        <v>0</v>
      </c>
      <c r="L2668" s="14">
        <v>0</v>
      </c>
      <c r="M2668" s="14">
        <v>0</v>
      </c>
      <c r="N2668" s="14">
        <v>0</v>
      </c>
      <c r="O2668" s="14">
        <v>0</v>
      </c>
      <c r="P2668" s="14">
        <v>0</v>
      </c>
      <c r="Q2668" s="14">
        <v>0</v>
      </c>
      <c r="R2668" s="14">
        <v>0</v>
      </c>
      <c r="S2668" s="14">
        <v>0</v>
      </c>
      <c r="T2668" s="14">
        <v>0</v>
      </c>
      <c r="U2668" s="11">
        <f>D2668*G2668</f>
        <v>0</v>
      </c>
      <c r="V2668" s="11">
        <f>D2668*L2668</f>
        <v>0</v>
      </c>
    </row>
    <row r="2669" spans="1:22" x14ac:dyDescent="0.3">
      <c r="A2669" s="14" t="str">
        <f>VLOOKUP(B2669,stocks!$B$3:$D$3093,2,FALSE)</f>
        <v>미래에셋 전기전자 Core5 ETN</v>
      </c>
      <c r="B2669" s="6" t="s">
        <v>16350</v>
      </c>
      <c r="C2669" s="6" t="s">
        <v>14402</v>
      </c>
      <c r="D2669" s="14">
        <v>35510</v>
      </c>
      <c r="E2669" s="14">
        <v>160</v>
      </c>
      <c r="F2669" s="14">
        <v>0.45</v>
      </c>
      <c r="G2669" s="14">
        <v>0</v>
      </c>
      <c r="H2669" s="14">
        <v>0</v>
      </c>
      <c r="I2669" s="14">
        <v>0</v>
      </c>
      <c r="J2669" s="14">
        <v>0</v>
      </c>
      <c r="K2669" s="14">
        <v>0</v>
      </c>
      <c r="L2669" s="14">
        <v>0</v>
      </c>
      <c r="M2669" s="14">
        <v>0</v>
      </c>
      <c r="N2669" s="14">
        <v>0</v>
      </c>
      <c r="O2669" s="14">
        <v>0</v>
      </c>
      <c r="P2669" s="14">
        <v>0</v>
      </c>
      <c r="Q2669" s="14">
        <v>0</v>
      </c>
      <c r="R2669" s="14">
        <v>0</v>
      </c>
      <c r="S2669" s="14">
        <v>0</v>
      </c>
      <c r="T2669" s="14">
        <v>0</v>
      </c>
      <c r="U2669" s="11">
        <f>D2669*G2669</f>
        <v>0</v>
      </c>
      <c r="V2669" s="11">
        <f>D2669*L2669</f>
        <v>0</v>
      </c>
    </row>
    <row r="2670" spans="1:22" x14ac:dyDescent="0.3">
      <c r="A2670" s="14" t="str">
        <f>VLOOKUP(B2670,stocks!$B$3:$D$3093,2,FALSE)</f>
        <v>미래에셋 에너지화학 Core5 ETN</v>
      </c>
      <c r="B2670" s="6" t="s">
        <v>16352</v>
      </c>
      <c r="C2670" s="6" t="s">
        <v>14402</v>
      </c>
      <c r="D2670" s="14">
        <v>17725</v>
      </c>
      <c r="E2670" s="14">
        <v>-45</v>
      </c>
      <c r="F2670" s="14">
        <v>-0.25</v>
      </c>
      <c r="G2670" s="14">
        <v>0</v>
      </c>
      <c r="H2670" s="14">
        <v>0</v>
      </c>
      <c r="I2670" s="14">
        <v>0</v>
      </c>
      <c r="J2670" s="14">
        <v>0</v>
      </c>
      <c r="K2670" s="14">
        <v>0</v>
      </c>
      <c r="L2670" s="14">
        <v>0</v>
      </c>
      <c r="M2670" s="14">
        <v>0</v>
      </c>
      <c r="N2670" s="14">
        <v>0</v>
      </c>
      <c r="O2670" s="14">
        <v>0</v>
      </c>
      <c r="P2670" s="14">
        <v>0</v>
      </c>
      <c r="Q2670" s="14">
        <v>0</v>
      </c>
      <c r="R2670" s="14">
        <v>0</v>
      </c>
      <c r="S2670" s="14">
        <v>0</v>
      </c>
      <c r="T2670" s="14">
        <v>0</v>
      </c>
      <c r="U2670" s="11">
        <f>D2670*G2670</f>
        <v>0</v>
      </c>
      <c r="V2670" s="11">
        <f>D2670*L2670</f>
        <v>0</v>
      </c>
    </row>
    <row r="2671" spans="1:22" x14ac:dyDescent="0.3">
      <c r="A2671" s="14" t="str">
        <f>VLOOKUP(B2671,stocks!$B$3:$D$3093,2,FALSE)</f>
        <v>미래에셋 Q150 Core5 ETN</v>
      </c>
      <c r="B2671" s="6" t="s">
        <v>16357</v>
      </c>
      <c r="C2671" s="6" t="s">
        <v>14402</v>
      </c>
      <c r="D2671" s="14">
        <v>12475</v>
      </c>
      <c r="E2671" s="14">
        <v>260</v>
      </c>
      <c r="F2671" s="14">
        <v>2.13</v>
      </c>
      <c r="G2671" s="14">
        <v>0</v>
      </c>
      <c r="H2671" s="14">
        <v>0</v>
      </c>
      <c r="I2671" s="14">
        <v>0</v>
      </c>
      <c r="J2671" s="14">
        <v>0</v>
      </c>
      <c r="K2671" s="14">
        <v>0</v>
      </c>
      <c r="L2671" s="14">
        <v>0</v>
      </c>
      <c r="M2671" s="14">
        <v>0</v>
      </c>
      <c r="N2671" s="14">
        <v>0</v>
      </c>
      <c r="O2671" s="14">
        <v>0</v>
      </c>
      <c r="P2671" s="14">
        <v>0</v>
      </c>
      <c r="Q2671" s="14">
        <v>0</v>
      </c>
      <c r="R2671" s="14">
        <v>0</v>
      </c>
      <c r="S2671" s="14">
        <v>0</v>
      </c>
      <c r="T2671" s="14">
        <v>0</v>
      </c>
      <c r="U2671" s="11">
        <f>D2671*G2671</f>
        <v>0</v>
      </c>
      <c r="V2671" s="11">
        <f>D2671*L2671</f>
        <v>0</v>
      </c>
    </row>
    <row r="2672" spans="1:22" x14ac:dyDescent="0.3">
      <c r="A2672" s="14" t="str">
        <f>VLOOKUP(B2672,stocks!$B$3:$D$3093,2,FALSE)</f>
        <v>미래에셋 미디어엔터 Core5 ETN</v>
      </c>
      <c r="B2672" s="6" t="s">
        <v>16358</v>
      </c>
      <c r="C2672" s="6" t="s">
        <v>14402</v>
      </c>
      <c r="D2672" s="14">
        <v>17535</v>
      </c>
      <c r="E2672" s="14">
        <v>-215</v>
      </c>
      <c r="F2672" s="14">
        <v>-1.21</v>
      </c>
      <c r="G2672" s="14">
        <v>0</v>
      </c>
      <c r="H2672" s="14">
        <v>0</v>
      </c>
      <c r="I2672" s="14">
        <v>0</v>
      </c>
      <c r="J2672" s="14">
        <v>0</v>
      </c>
      <c r="K2672" s="14">
        <v>0</v>
      </c>
      <c r="L2672" s="14">
        <v>0</v>
      </c>
      <c r="M2672" s="14">
        <v>0</v>
      </c>
      <c r="N2672" s="14">
        <v>0</v>
      </c>
      <c r="O2672" s="14">
        <v>0</v>
      </c>
      <c r="P2672" s="14">
        <v>0</v>
      </c>
      <c r="Q2672" s="14">
        <v>0</v>
      </c>
      <c r="R2672" s="14">
        <v>0</v>
      </c>
      <c r="S2672" s="14">
        <v>0</v>
      </c>
      <c r="T2672" s="14">
        <v>0</v>
      </c>
      <c r="U2672" s="11">
        <f>D2672*G2672</f>
        <v>0</v>
      </c>
      <c r="V2672" s="11">
        <f>D2672*L2672</f>
        <v>0</v>
      </c>
    </row>
    <row r="2673" spans="1:22" x14ac:dyDescent="0.3">
      <c r="A2673" s="14" t="str">
        <f>VLOOKUP(B2673,stocks!$B$3:$D$3093,2,FALSE)</f>
        <v>미래에셋 코스피 양매도 5% OTM ETN</v>
      </c>
      <c r="B2673" s="6" t="s">
        <v>16360</v>
      </c>
      <c r="C2673" s="6" t="s">
        <v>14402</v>
      </c>
      <c r="D2673" s="14">
        <v>8260</v>
      </c>
      <c r="E2673" s="14">
        <v>0</v>
      </c>
      <c r="F2673" s="14">
        <v>0</v>
      </c>
      <c r="G2673" s="14">
        <v>0</v>
      </c>
      <c r="H2673" s="14">
        <v>0</v>
      </c>
      <c r="I2673" s="14">
        <v>0</v>
      </c>
      <c r="J2673" s="14">
        <v>0</v>
      </c>
      <c r="K2673" s="14">
        <v>0</v>
      </c>
      <c r="L2673" s="14">
        <v>0</v>
      </c>
      <c r="M2673" s="14">
        <v>0</v>
      </c>
      <c r="N2673" s="14">
        <v>0</v>
      </c>
      <c r="O2673" s="14">
        <v>0</v>
      </c>
      <c r="P2673" s="14">
        <v>0</v>
      </c>
      <c r="Q2673" s="14">
        <v>0</v>
      </c>
      <c r="R2673" s="14">
        <v>0</v>
      </c>
      <c r="S2673" s="14">
        <v>0</v>
      </c>
      <c r="T2673" s="14">
        <v>0</v>
      </c>
      <c r="U2673" s="11">
        <f>D2673*G2673</f>
        <v>0</v>
      </c>
      <c r="V2673" s="11">
        <f>D2673*L2673</f>
        <v>0</v>
      </c>
    </row>
    <row r="2674" spans="1:22" x14ac:dyDescent="0.3">
      <c r="A2674" s="14" t="str">
        <f>VLOOKUP(B2674,stocks!$B$3:$D$3093,2,FALSE)</f>
        <v>삼성 KTOP30 ETN</v>
      </c>
      <c r="B2674" s="6" t="s">
        <v>16366</v>
      </c>
      <c r="C2674" s="6" t="s">
        <v>14402</v>
      </c>
      <c r="D2674" s="14">
        <v>18990</v>
      </c>
      <c r="E2674" s="14">
        <v>-10</v>
      </c>
      <c r="F2674" s="14">
        <v>-0.05</v>
      </c>
      <c r="G2674" s="14">
        <v>0</v>
      </c>
      <c r="H2674" s="14">
        <v>0</v>
      </c>
      <c r="I2674" s="14">
        <v>0</v>
      </c>
      <c r="J2674" s="14">
        <v>0</v>
      </c>
      <c r="K2674" s="14">
        <v>0</v>
      </c>
      <c r="L2674" s="14">
        <v>0</v>
      </c>
      <c r="M2674" s="14">
        <v>0</v>
      </c>
      <c r="N2674" s="14">
        <v>0</v>
      </c>
      <c r="O2674" s="14">
        <v>0</v>
      </c>
      <c r="P2674" s="14">
        <v>0</v>
      </c>
      <c r="Q2674" s="14">
        <v>0</v>
      </c>
      <c r="R2674" s="14">
        <v>0</v>
      </c>
      <c r="S2674" s="14">
        <v>0</v>
      </c>
      <c r="T2674" s="14">
        <v>0</v>
      </c>
      <c r="U2674" s="11">
        <f>D2674*G2674</f>
        <v>0</v>
      </c>
      <c r="V2674" s="11">
        <f>D2674*L2674</f>
        <v>0</v>
      </c>
    </row>
    <row r="2675" spans="1:22" x14ac:dyDescent="0.3">
      <c r="A2675" s="14" t="str">
        <f>VLOOKUP(B2675,stocks!$B$3:$D$3093,2,FALSE)</f>
        <v>삼성 China A50 선물 ETN(H)</v>
      </c>
      <c r="B2675" s="6" t="s">
        <v>16367</v>
      </c>
      <c r="C2675" s="6" t="s">
        <v>14402</v>
      </c>
      <c r="D2675" s="14">
        <v>19170</v>
      </c>
      <c r="E2675" s="14">
        <v>-360</v>
      </c>
      <c r="F2675" s="14">
        <v>-1.84</v>
      </c>
      <c r="G2675" s="14">
        <v>0</v>
      </c>
      <c r="H2675" s="14">
        <v>0</v>
      </c>
      <c r="I2675" s="14">
        <v>0</v>
      </c>
      <c r="J2675" s="14">
        <v>0</v>
      </c>
      <c r="K2675" s="14">
        <v>0</v>
      </c>
      <c r="L2675" s="14">
        <v>0</v>
      </c>
      <c r="M2675" s="14">
        <v>0</v>
      </c>
      <c r="N2675" s="14">
        <v>0</v>
      </c>
      <c r="O2675" s="14">
        <v>0</v>
      </c>
      <c r="P2675" s="14">
        <v>0</v>
      </c>
      <c r="Q2675" s="14">
        <v>0</v>
      </c>
      <c r="R2675" s="14">
        <v>0</v>
      </c>
      <c r="S2675" s="14">
        <v>0</v>
      </c>
      <c r="T2675" s="14">
        <v>0</v>
      </c>
      <c r="U2675" s="11">
        <f>D2675*G2675</f>
        <v>0</v>
      </c>
      <c r="V2675" s="11">
        <f>D2675*L2675</f>
        <v>0</v>
      </c>
    </row>
    <row r="2676" spans="1:22" x14ac:dyDescent="0.3">
      <c r="A2676" s="14" t="str">
        <f>VLOOKUP(B2676,stocks!$B$3:$D$3093,2,FALSE)</f>
        <v>삼성 미국 대형 성장주 ETN(H)</v>
      </c>
      <c r="B2676" s="6" t="s">
        <v>16368</v>
      </c>
      <c r="C2676" s="6" t="s">
        <v>14402</v>
      </c>
      <c r="D2676" s="14">
        <v>21000</v>
      </c>
      <c r="E2676" s="14">
        <v>-145</v>
      </c>
      <c r="F2676" s="14">
        <v>-0.69</v>
      </c>
      <c r="G2676" s="14">
        <v>0</v>
      </c>
      <c r="H2676" s="14">
        <v>0</v>
      </c>
      <c r="I2676" s="14">
        <v>0</v>
      </c>
      <c r="J2676" s="14">
        <v>0</v>
      </c>
      <c r="K2676" s="14">
        <v>0</v>
      </c>
      <c r="L2676" s="14">
        <v>0</v>
      </c>
      <c r="M2676" s="14">
        <v>0</v>
      </c>
      <c r="N2676" s="14">
        <v>0</v>
      </c>
      <c r="O2676" s="14">
        <v>0</v>
      </c>
      <c r="P2676" s="14">
        <v>0</v>
      </c>
      <c r="Q2676" s="14">
        <v>0</v>
      </c>
      <c r="R2676" s="14">
        <v>0</v>
      </c>
      <c r="S2676" s="14">
        <v>0</v>
      </c>
      <c r="T2676" s="14">
        <v>0</v>
      </c>
      <c r="U2676" s="11">
        <f>D2676*G2676</f>
        <v>0</v>
      </c>
      <c r="V2676" s="11">
        <f>D2676*L2676</f>
        <v>0</v>
      </c>
    </row>
    <row r="2677" spans="1:22" x14ac:dyDescent="0.3">
      <c r="A2677" s="14" t="str">
        <f>VLOOKUP(B2677,stocks!$B$3:$D$3093,2,FALSE)</f>
        <v>삼성 코스피 양매도 5% OTM ETN</v>
      </c>
      <c r="B2677" s="6" t="s">
        <v>16380</v>
      </c>
      <c r="C2677" s="6" t="s">
        <v>14402</v>
      </c>
      <c r="D2677" s="14">
        <v>8260</v>
      </c>
      <c r="E2677" s="14">
        <v>-5</v>
      </c>
      <c r="F2677" s="14">
        <v>-0.06</v>
      </c>
      <c r="G2677" s="14">
        <v>0</v>
      </c>
      <c r="H2677" s="14">
        <v>0</v>
      </c>
      <c r="I2677" s="14">
        <v>0</v>
      </c>
      <c r="J2677" s="14">
        <v>0</v>
      </c>
      <c r="K2677" s="14">
        <v>0</v>
      </c>
      <c r="L2677" s="14">
        <v>0</v>
      </c>
      <c r="M2677" s="14">
        <v>0</v>
      </c>
      <c r="N2677" s="14">
        <v>0</v>
      </c>
      <c r="O2677" s="14">
        <v>0</v>
      </c>
      <c r="P2677" s="14">
        <v>0</v>
      </c>
      <c r="Q2677" s="14">
        <v>0</v>
      </c>
      <c r="R2677" s="14">
        <v>0</v>
      </c>
      <c r="S2677" s="14">
        <v>0</v>
      </c>
      <c r="T2677" s="14">
        <v>0</v>
      </c>
      <c r="U2677" s="11">
        <f>D2677*G2677</f>
        <v>0</v>
      </c>
      <c r="V2677" s="11">
        <f>D2677*L2677</f>
        <v>0</v>
      </c>
    </row>
    <row r="2678" spans="1:22" x14ac:dyDescent="0.3">
      <c r="A2678" s="14" t="str">
        <f>VLOOKUP(B2678,stocks!$B$3:$D$3093,2,FALSE)</f>
        <v>삼성 코스피 풋매도 4% OTM ETN</v>
      </c>
      <c r="B2678" s="6" t="s">
        <v>16385</v>
      </c>
      <c r="C2678" s="6" t="s">
        <v>14402</v>
      </c>
      <c r="D2678" s="14">
        <v>10870</v>
      </c>
      <c r="E2678" s="14">
        <v>0</v>
      </c>
      <c r="F2678" s="14">
        <v>0</v>
      </c>
      <c r="G2678" s="14">
        <v>0</v>
      </c>
      <c r="H2678" s="14">
        <v>0</v>
      </c>
      <c r="I2678" s="14">
        <v>0</v>
      </c>
      <c r="J2678" s="14">
        <v>0</v>
      </c>
      <c r="K2678" s="14">
        <v>0</v>
      </c>
      <c r="L2678" s="14">
        <v>0</v>
      </c>
      <c r="M2678" s="14">
        <v>0</v>
      </c>
      <c r="N2678" s="14">
        <v>0</v>
      </c>
      <c r="O2678" s="14">
        <v>0</v>
      </c>
      <c r="P2678" s="14">
        <v>0</v>
      </c>
      <c r="Q2678" s="14">
        <v>0</v>
      </c>
      <c r="R2678" s="14">
        <v>0</v>
      </c>
      <c r="S2678" s="14">
        <v>0</v>
      </c>
      <c r="T2678" s="14">
        <v>0</v>
      </c>
      <c r="U2678" s="11">
        <f>D2678*G2678</f>
        <v>0</v>
      </c>
      <c r="V2678" s="11">
        <f>D2678*L2678</f>
        <v>0</v>
      </c>
    </row>
    <row r="2679" spans="1:22" x14ac:dyDescent="0.3">
      <c r="A2679" s="14" t="str">
        <f>VLOOKUP(B2679,stocks!$B$3:$D$3093,2,FALSE)</f>
        <v>삼성 인버스 HSCEI ETN(H)</v>
      </c>
      <c r="B2679" s="6" t="s">
        <v>16393</v>
      </c>
      <c r="C2679" s="6" t="s">
        <v>14402</v>
      </c>
      <c r="D2679" s="14">
        <v>10475</v>
      </c>
      <c r="E2679" s="14">
        <v>105</v>
      </c>
      <c r="F2679" s="14">
        <v>1.01</v>
      </c>
      <c r="G2679" s="14">
        <v>0</v>
      </c>
      <c r="H2679" s="14">
        <v>0</v>
      </c>
      <c r="I2679" s="14">
        <v>0</v>
      </c>
      <c r="J2679" s="14">
        <v>0</v>
      </c>
      <c r="K2679" s="14">
        <v>0</v>
      </c>
      <c r="L2679" s="14">
        <v>0</v>
      </c>
      <c r="M2679" s="14">
        <v>0</v>
      </c>
      <c r="N2679" s="14">
        <v>0</v>
      </c>
      <c r="O2679" s="14">
        <v>0</v>
      </c>
      <c r="P2679" s="14">
        <v>0</v>
      </c>
      <c r="Q2679" s="14">
        <v>0</v>
      </c>
      <c r="R2679" s="14">
        <v>0</v>
      </c>
      <c r="S2679" s="14">
        <v>0</v>
      </c>
      <c r="T2679" s="14">
        <v>0</v>
      </c>
      <c r="U2679" s="11">
        <f>D2679*G2679</f>
        <v>0</v>
      </c>
      <c r="V2679" s="11">
        <f>D2679*L2679</f>
        <v>0</v>
      </c>
    </row>
    <row r="2680" spans="1:22" x14ac:dyDescent="0.3">
      <c r="A2680" s="14" t="str">
        <f>VLOOKUP(B2680,stocks!$B$3:$D$3093,2,FALSE)</f>
        <v>삼성 인버스 2X HSCEI ETN(H)</v>
      </c>
      <c r="B2680" s="6" t="s">
        <v>16395</v>
      </c>
      <c r="C2680" s="6" t="s">
        <v>14402</v>
      </c>
      <c r="D2680" s="14">
        <v>10930</v>
      </c>
      <c r="E2680" s="14">
        <v>245</v>
      </c>
      <c r="F2680" s="14">
        <v>2.29</v>
      </c>
      <c r="G2680" s="14">
        <v>0</v>
      </c>
      <c r="H2680" s="14">
        <v>0</v>
      </c>
      <c r="I2680" s="14">
        <v>0</v>
      </c>
      <c r="J2680" s="14">
        <v>0</v>
      </c>
      <c r="K2680" s="14">
        <v>0</v>
      </c>
      <c r="L2680" s="14">
        <v>0</v>
      </c>
      <c r="M2680" s="14">
        <v>0</v>
      </c>
      <c r="N2680" s="14">
        <v>0</v>
      </c>
      <c r="O2680" s="14">
        <v>0</v>
      </c>
      <c r="P2680" s="14">
        <v>0</v>
      </c>
      <c r="Q2680" s="14">
        <v>0</v>
      </c>
      <c r="R2680" s="14">
        <v>0</v>
      </c>
      <c r="S2680" s="14">
        <v>0</v>
      </c>
      <c r="T2680" s="14">
        <v>0</v>
      </c>
      <c r="U2680" s="11">
        <f>D2680*G2680</f>
        <v>0</v>
      </c>
      <c r="V2680" s="11">
        <f>D2680*L2680</f>
        <v>0</v>
      </c>
    </row>
    <row r="2681" spans="1:22" x14ac:dyDescent="0.3">
      <c r="A2681" s="14" t="str">
        <f>VLOOKUP(B2681,stocks!$B$3:$D$3093,2,FALSE)</f>
        <v>QV 코스피 변동성 매칭형 양매도 ETN</v>
      </c>
      <c r="B2681" s="6" t="s">
        <v>16401</v>
      </c>
      <c r="C2681" s="6" t="s">
        <v>14402</v>
      </c>
      <c r="D2681" s="14">
        <v>7835</v>
      </c>
      <c r="E2681" s="14">
        <v>0</v>
      </c>
      <c r="F2681" s="14">
        <v>0</v>
      </c>
      <c r="G2681" s="14">
        <v>0</v>
      </c>
      <c r="H2681" s="14">
        <v>0</v>
      </c>
      <c r="I2681" s="14">
        <v>0</v>
      </c>
      <c r="J2681" s="14">
        <v>0</v>
      </c>
      <c r="K2681" s="14">
        <v>0</v>
      </c>
      <c r="L2681" s="14">
        <v>0</v>
      </c>
      <c r="M2681" s="14">
        <v>0</v>
      </c>
      <c r="N2681" s="14">
        <v>0</v>
      </c>
      <c r="O2681" s="14">
        <v>0</v>
      </c>
      <c r="P2681" s="14">
        <v>0</v>
      </c>
      <c r="Q2681" s="14">
        <v>0</v>
      </c>
      <c r="R2681" s="14">
        <v>0</v>
      </c>
      <c r="S2681" s="14">
        <v>0</v>
      </c>
      <c r="T2681" s="14">
        <v>0</v>
      </c>
      <c r="U2681" s="11">
        <f>D2681*G2681</f>
        <v>0</v>
      </c>
      <c r="V2681" s="11">
        <f>D2681*L2681</f>
        <v>0</v>
      </c>
    </row>
    <row r="2682" spans="1:22" x14ac:dyDescent="0.3">
      <c r="A2682" s="14" t="str">
        <f>VLOOKUP(B2682,stocks!$B$3:$D$3093,2,FALSE)</f>
        <v>TRUE 코스피 커버드콜 ETN B</v>
      </c>
      <c r="B2682" s="6" t="s">
        <v>16405</v>
      </c>
      <c r="C2682" s="6" t="s">
        <v>14402</v>
      </c>
      <c r="D2682" s="14">
        <v>12010</v>
      </c>
      <c r="E2682" s="14">
        <v>-100</v>
      </c>
      <c r="F2682" s="14">
        <v>-0.83</v>
      </c>
      <c r="G2682" s="14">
        <v>0</v>
      </c>
      <c r="H2682" s="14">
        <v>0</v>
      </c>
      <c r="I2682" s="14">
        <v>0</v>
      </c>
      <c r="J2682" s="14">
        <v>0</v>
      </c>
      <c r="K2682" s="14">
        <v>0</v>
      </c>
      <c r="L2682" s="14">
        <v>0</v>
      </c>
      <c r="M2682" s="14">
        <v>0</v>
      </c>
      <c r="N2682" s="14">
        <v>0</v>
      </c>
      <c r="O2682" s="14">
        <v>0</v>
      </c>
      <c r="P2682" s="14">
        <v>0</v>
      </c>
      <c r="Q2682" s="14">
        <v>0</v>
      </c>
      <c r="R2682" s="14">
        <v>0</v>
      </c>
      <c r="S2682" s="14">
        <v>0</v>
      </c>
      <c r="T2682" s="14">
        <v>0</v>
      </c>
      <c r="U2682" s="11">
        <f>D2682*G2682</f>
        <v>0</v>
      </c>
      <c r="V2682" s="11">
        <f>D2682*L2682</f>
        <v>0</v>
      </c>
    </row>
    <row r="2683" spans="1:22" x14ac:dyDescent="0.3">
      <c r="A2683" s="14" t="str">
        <f>VLOOKUP(B2683,stocks!$B$3:$D$3093,2,FALSE)</f>
        <v>TRUE 코스피 양매도 3% OTM ETN</v>
      </c>
      <c r="B2683" s="6" t="s">
        <v>16412</v>
      </c>
      <c r="C2683" s="6" t="s">
        <v>14402</v>
      </c>
      <c r="D2683" s="14">
        <v>8055</v>
      </c>
      <c r="E2683" s="14">
        <v>5</v>
      </c>
      <c r="F2683" s="14">
        <v>0.06</v>
      </c>
      <c r="G2683" s="14">
        <v>0</v>
      </c>
      <c r="H2683" s="14">
        <v>0</v>
      </c>
      <c r="I2683" s="14">
        <v>0</v>
      </c>
      <c r="J2683" s="14">
        <v>0</v>
      </c>
      <c r="K2683" s="14">
        <v>0</v>
      </c>
      <c r="L2683" s="14">
        <v>0</v>
      </c>
      <c r="M2683" s="14">
        <v>0</v>
      </c>
      <c r="N2683" s="14">
        <v>0</v>
      </c>
      <c r="O2683" s="14">
        <v>0</v>
      </c>
      <c r="P2683" s="14">
        <v>0</v>
      </c>
      <c r="Q2683" s="14">
        <v>0</v>
      </c>
      <c r="R2683" s="14">
        <v>0</v>
      </c>
      <c r="S2683" s="14">
        <v>0</v>
      </c>
      <c r="T2683" s="14">
        <v>0</v>
      </c>
      <c r="U2683" s="11">
        <f>D2683*G2683</f>
        <v>0</v>
      </c>
      <c r="V2683" s="11">
        <f>D2683*L2683</f>
        <v>0</v>
      </c>
    </row>
    <row r="2684" spans="1:22" x14ac:dyDescent="0.3">
      <c r="A2684" s="14" t="str">
        <f>VLOOKUP(B2684,stocks!$B$3:$D$3093,2,FALSE)</f>
        <v>TRUE 인버스 유로선물 ETN B</v>
      </c>
      <c r="B2684" s="6" t="s">
        <v>16420</v>
      </c>
      <c r="C2684" s="6" t="s">
        <v>14402</v>
      </c>
      <c r="D2684" s="14">
        <v>9615</v>
      </c>
      <c r="E2684" s="14">
        <v>0</v>
      </c>
      <c r="F2684" s="14">
        <v>0</v>
      </c>
      <c r="G2684" s="14">
        <v>0</v>
      </c>
      <c r="H2684" s="14">
        <v>0</v>
      </c>
      <c r="I2684" s="14">
        <v>0</v>
      </c>
      <c r="J2684" s="14">
        <v>0</v>
      </c>
      <c r="K2684" s="14">
        <v>0</v>
      </c>
      <c r="L2684" s="14">
        <v>0</v>
      </c>
      <c r="M2684" s="14">
        <v>0</v>
      </c>
      <c r="N2684" s="14">
        <v>0</v>
      </c>
      <c r="O2684" s="14">
        <v>0</v>
      </c>
      <c r="P2684" s="14">
        <v>0</v>
      </c>
      <c r="Q2684" s="14">
        <v>0</v>
      </c>
      <c r="R2684" s="14">
        <v>0</v>
      </c>
      <c r="S2684" s="14">
        <v>0</v>
      </c>
      <c r="T2684" s="14">
        <v>0</v>
      </c>
      <c r="U2684" s="11">
        <f>D2684*G2684</f>
        <v>0</v>
      </c>
      <c r="V2684" s="11">
        <f>D2684*L2684</f>
        <v>0</v>
      </c>
    </row>
    <row r="2685" spans="1:22" x14ac:dyDescent="0.3">
      <c r="A2685" s="14" t="str">
        <f>VLOOKUP(B2685,stocks!$B$3:$D$3093,2,FALSE)</f>
        <v>TRUE 유로스탁스50 양매도 5% OTM ETN(H)</v>
      </c>
      <c r="B2685" s="6" t="s">
        <v>16427</v>
      </c>
      <c r="C2685" s="6" t="s">
        <v>14402</v>
      </c>
      <c r="D2685" s="14">
        <v>10105</v>
      </c>
      <c r="E2685" s="14">
        <v>0</v>
      </c>
      <c r="F2685" s="14">
        <v>0</v>
      </c>
      <c r="G2685" s="14">
        <v>0</v>
      </c>
      <c r="H2685" s="14">
        <v>0</v>
      </c>
      <c r="I2685" s="14">
        <v>0</v>
      </c>
      <c r="J2685" s="14">
        <v>0</v>
      </c>
      <c r="K2685" s="14">
        <v>0</v>
      </c>
      <c r="L2685" s="14">
        <v>0</v>
      </c>
      <c r="M2685" s="14">
        <v>0</v>
      </c>
      <c r="N2685" s="14">
        <v>0</v>
      </c>
      <c r="O2685" s="14">
        <v>0</v>
      </c>
      <c r="P2685" s="14">
        <v>0</v>
      </c>
      <c r="Q2685" s="14">
        <v>0</v>
      </c>
      <c r="R2685" s="14">
        <v>0</v>
      </c>
      <c r="S2685" s="14">
        <v>0</v>
      </c>
      <c r="T2685" s="14">
        <v>0</v>
      </c>
      <c r="U2685" s="11">
        <f>D2685*G2685</f>
        <v>0</v>
      </c>
      <c r="V2685" s="11">
        <f>D2685*L2685</f>
        <v>0</v>
      </c>
    </row>
    <row r="2686" spans="1:22" x14ac:dyDescent="0.3">
      <c r="A2686" s="14" t="str">
        <f>VLOOKUP(B2686,stocks!$B$3:$D$3093,2,FALSE)</f>
        <v>TRUE S&amp;P500 양매도 4% OTM ETN(H)</v>
      </c>
      <c r="B2686" s="6" t="s">
        <v>16428</v>
      </c>
      <c r="C2686" s="6" t="s">
        <v>14402</v>
      </c>
      <c r="D2686" s="14">
        <v>10840</v>
      </c>
      <c r="E2686" s="14">
        <v>-20</v>
      </c>
      <c r="F2686" s="14">
        <v>-0.18</v>
      </c>
      <c r="G2686" s="14">
        <v>0</v>
      </c>
      <c r="H2686" s="14">
        <v>0</v>
      </c>
      <c r="I2686" s="14">
        <v>0</v>
      </c>
      <c r="J2686" s="14">
        <v>0</v>
      </c>
      <c r="K2686" s="14">
        <v>0</v>
      </c>
      <c r="L2686" s="14">
        <v>0</v>
      </c>
      <c r="M2686" s="14">
        <v>0</v>
      </c>
      <c r="N2686" s="14">
        <v>0</v>
      </c>
      <c r="O2686" s="14">
        <v>0</v>
      </c>
      <c r="P2686" s="14">
        <v>0</v>
      </c>
      <c r="Q2686" s="14">
        <v>0</v>
      </c>
      <c r="R2686" s="14">
        <v>0</v>
      </c>
      <c r="S2686" s="14">
        <v>0</v>
      </c>
      <c r="T2686" s="14">
        <v>0</v>
      </c>
      <c r="U2686" s="11">
        <f>D2686*G2686</f>
        <v>0</v>
      </c>
      <c r="V2686" s="11">
        <f>D2686*L2686</f>
        <v>0</v>
      </c>
    </row>
    <row r="2687" spans="1:22" x14ac:dyDescent="0.3">
      <c r="A2687" s="14" t="str">
        <f>VLOOKUP(B2687,stocks!$B$3:$D$3093,2,FALSE)</f>
        <v>TRUE 인버스 금 선물 ETN</v>
      </c>
      <c r="B2687" s="6" t="s">
        <v>16435</v>
      </c>
      <c r="C2687" s="6" t="s">
        <v>14402</v>
      </c>
      <c r="D2687" s="14">
        <v>10285</v>
      </c>
      <c r="E2687" s="14">
        <v>75</v>
      </c>
      <c r="F2687" s="14">
        <v>0.73</v>
      </c>
      <c r="G2687" s="14">
        <v>0</v>
      </c>
      <c r="H2687" s="14">
        <v>0</v>
      </c>
      <c r="I2687" s="14">
        <v>0</v>
      </c>
      <c r="J2687" s="14">
        <v>0</v>
      </c>
      <c r="K2687" s="14">
        <v>0</v>
      </c>
      <c r="L2687" s="14">
        <v>0</v>
      </c>
      <c r="M2687" s="14">
        <v>0</v>
      </c>
      <c r="N2687" s="14">
        <v>0</v>
      </c>
      <c r="O2687" s="14">
        <v>0</v>
      </c>
      <c r="P2687" s="14">
        <v>0</v>
      </c>
      <c r="Q2687" s="14">
        <v>0</v>
      </c>
      <c r="R2687" s="14">
        <v>0</v>
      </c>
      <c r="S2687" s="14">
        <v>0</v>
      </c>
      <c r="T2687" s="14">
        <v>0</v>
      </c>
      <c r="U2687" s="11">
        <f>D2687*G2687</f>
        <v>0</v>
      </c>
      <c r="V2687" s="11">
        <f>D2687*L2687</f>
        <v>0</v>
      </c>
    </row>
    <row r="2688" spans="1:22" x14ac:dyDescent="0.3">
      <c r="A2688" s="14" t="str">
        <f>VLOOKUP(B2688,stocks!$B$3:$D$3093,2,FALSE)</f>
        <v>KB KRX ESG Eco ETN</v>
      </c>
      <c r="B2688" s="6" t="s">
        <v>16441</v>
      </c>
      <c r="C2688" s="6" t="s">
        <v>14402</v>
      </c>
      <c r="D2688" s="14">
        <v>13625</v>
      </c>
      <c r="E2688" s="14">
        <v>-135</v>
      </c>
      <c r="F2688" s="14">
        <v>-0.98</v>
      </c>
      <c r="G2688" s="14">
        <v>0</v>
      </c>
      <c r="H2688" s="14">
        <v>0</v>
      </c>
      <c r="I2688" s="14">
        <v>0</v>
      </c>
      <c r="J2688" s="14">
        <v>0</v>
      </c>
      <c r="K2688" s="14">
        <v>0</v>
      </c>
      <c r="L2688" s="14">
        <v>0</v>
      </c>
      <c r="M2688" s="14">
        <v>0</v>
      </c>
      <c r="N2688" s="14">
        <v>0</v>
      </c>
      <c r="O2688" s="14">
        <v>0</v>
      </c>
      <c r="P2688" s="14">
        <v>0</v>
      </c>
      <c r="Q2688" s="14">
        <v>0</v>
      </c>
      <c r="R2688" s="14">
        <v>0</v>
      </c>
      <c r="S2688" s="14">
        <v>0</v>
      </c>
      <c r="T2688" s="14">
        <v>0</v>
      </c>
      <c r="U2688" s="11">
        <f>D2688*G2688</f>
        <v>0</v>
      </c>
      <c r="V2688" s="11">
        <f>D2688*L2688</f>
        <v>0</v>
      </c>
    </row>
    <row r="2689" spans="1:22" x14ac:dyDescent="0.3">
      <c r="A2689" s="14" t="str">
        <f>VLOOKUP(B2689,stocks!$B$3:$D$3093,2,FALSE)</f>
        <v>미래에셋 미국 리츠 ETN(H)</v>
      </c>
      <c r="B2689" s="6" t="s">
        <v>16454</v>
      </c>
      <c r="C2689" s="6" t="s">
        <v>14402</v>
      </c>
      <c r="D2689" s="14">
        <v>12360</v>
      </c>
      <c r="E2689" s="14">
        <v>-210</v>
      </c>
      <c r="F2689" s="14">
        <v>-1.67</v>
      </c>
      <c r="G2689" s="14">
        <v>0</v>
      </c>
      <c r="H2689" s="14">
        <v>0</v>
      </c>
      <c r="I2689" s="14">
        <v>0</v>
      </c>
      <c r="J2689" s="14">
        <v>0</v>
      </c>
      <c r="K2689" s="14">
        <v>0</v>
      </c>
      <c r="L2689" s="14">
        <v>0</v>
      </c>
      <c r="M2689" s="14">
        <v>0</v>
      </c>
      <c r="N2689" s="14">
        <v>0</v>
      </c>
      <c r="O2689" s="14">
        <v>0</v>
      </c>
      <c r="P2689" s="14">
        <v>0</v>
      </c>
      <c r="Q2689" s="14">
        <v>0</v>
      </c>
      <c r="R2689" s="14">
        <v>0</v>
      </c>
      <c r="S2689" s="14">
        <v>0</v>
      </c>
      <c r="T2689" s="14">
        <v>0</v>
      </c>
      <c r="U2689" s="11">
        <f>D2689*G2689</f>
        <v>0</v>
      </c>
      <c r="V2689" s="11">
        <f>D2689*L2689</f>
        <v>0</v>
      </c>
    </row>
    <row r="2690" spans="1:22" x14ac:dyDescent="0.3">
      <c r="A2690" s="14" t="str">
        <f>VLOOKUP(B2690,stocks!$B$3:$D$3093,2,FALSE)</f>
        <v>하나 코스피 변동성추세 추종 양매도 ETN</v>
      </c>
      <c r="B2690" s="6" t="s">
        <v>16456</v>
      </c>
      <c r="C2690" s="6" t="s">
        <v>14402</v>
      </c>
      <c r="D2690" s="14">
        <v>7560</v>
      </c>
      <c r="E2690" s="14">
        <v>0</v>
      </c>
      <c r="F2690" s="14">
        <v>0</v>
      </c>
      <c r="G2690" s="14">
        <v>0</v>
      </c>
      <c r="H2690" s="14">
        <v>0</v>
      </c>
      <c r="I2690" s="14">
        <v>0</v>
      </c>
      <c r="J2690" s="14">
        <v>0</v>
      </c>
      <c r="K2690" s="14">
        <v>0</v>
      </c>
      <c r="L2690" s="14">
        <v>0</v>
      </c>
      <c r="M2690" s="14">
        <v>0</v>
      </c>
      <c r="N2690" s="14">
        <v>0</v>
      </c>
      <c r="O2690" s="14">
        <v>0</v>
      </c>
      <c r="P2690" s="14">
        <v>0</v>
      </c>
      <c r="Q2690" s="14">
        <v>0</v>
      </c>
      <c r="R2690" s="14">
        <v>0</v>
      </c>
      <c r="S2690" s="14">
        <v>0</v>
      </c>
      <c r="T2690" s="14">
        <v>0</v>
      </c>
      <c r="U2690" s="11">
        <f>D2690*G2690</f>
        <v>0</v>
      </c>
      <c r="V2690" s="11">
        <f>D2690*L2690</f>
        <v>0</v>
      </c>
    </row>
    <row r="2691" spans="1:22" x14ac:dyDescent="0.3">
      <c r="A2691" s="14" t="str">
        <f>VLOOKUP(B2691,stocks!$B$3:$D$3093,2,FALSE)</f>
        <v>하나 KRX300 ETN</v>
      </c>
      <c r="B2691" s="6" t="s">
        <v>16457</v>
      </c>
      <c r="C2691" s="6" t="s">
        <v>14402</v>
      </c>
      <c r="D2691" s="14">
        <v>11425</v>
      </c>
      <c r="E2691" s="14">
        <v>-55</v>
      </c>
      <c r="F2691" s="14">
        <v>-0.48</v>
      </c>
      <c r="G2691" s="14">
        <v>0</v>
      </c>
      <c r="H2691" s="14">
        <v>0</v>
      </c>
      <c r="I2691" s="14">
        <v>0</v>
      </c>
      <c r="J2691" s="14">
        <v>0</v>
      </c>
      <c r="K2691" s="14">
        <v>0</v>
      </c>
      <c r="L2691" s="14">
        <v>0</v>
      </c>
      <c r="M2691" s="14">
        <v>0</v>
      </c>
      <c r="N2691" s="14">
        <v>0</v>
      </c>
      <c r="O2691" s="14">
        <v>0</v>
      </c>
      <c r="P2691" s="14">
        <v>0</v>
      </c>
      <c r="Q2691" s="14">
        <v>0</v>
      </c>
      <c r="R2691" s="14">
        <v>0</v>
      </c>
      <c r="S2691" s="14">
        <v>0</v>
      </c>
      <c r="T2691" s="14">
        <v>0</v>
      </c>
      <c r="U2691" s="11">
        <f>D2691*G2691</f>
        <v>0</v>
      </c>
      <c r="V2691" s="11">
        <f>D2691*L2691</f>
        <v>0</v>
      </c>
    </row>
    <row r="2692" spans="1:22" x14ac:dyDescent="0.3">
      <c r="A2692" s="14" t="str">
        <f>VLOOKUP(B2692,stocks!$B$3:$D$3093,2,FALSE)</f>
        <v>BGF</v>
      </c>
      <c r="B2692" s="6" t="s">
        <v>13506</v>
      </c>
      <c r="C2692" s="6" t="s">
        <v>14402</v>
      </c>
      <c r="D2692" s="14">
        <v>6640</v>
      </c>
      <c r="E2692" s="14">
        <v>-80</v>
      </c>
      <c r="F2692" s="14">
        <v>-1.19</v>
      </c>
      <c r="G2692" s="14">
        <v>175943</v>
      </c>
      <c r="H2692" s="14">
        <v>40409</v>
      </c>
      <c r="I2692" s="14">
        <v>-1741</v>
      </c>
      <c r="J2692" s="14">
        <v>-39170</v>
      </c>
      <c r="K2692" s="14">
        <v>-38548</v>
      </c>
      <c r="L2692" s="14">
        <v>-10</v>
      </c>
      <c r="M2692" s="14">
        <v>-1978</v>
      </c>
      <c r="N2692" s="14">
        <v>6</v>
      </c>
      <c r="O2692" s="14">
        <v>0</v>
      </c>
      <c r="P2692" s="14">
        <v>0</v>
      </c>
      <c r="Q2692" s="14">
        <v>241</v>
      </c>
      <c r="R2692" s="14">
        <v>0</v>
      </c>
      <c r="S2692" s="14">
        <v>500</v>
      </c>
      <c r="T2692" s="14">
        <v>2</v>
      </c>
      <c r="U2692" s="11">
        <f>D2692*G2692</f>
        <v>1168261520</v>
      </c>
      <c r="V2692" s="11">
        <f>D2692*L2692</f>
        <v>-66400</v>
      </c>
    </row>
    <row r="2693" spans="1:22" x14ac:dyDescent="0.3">
      <c r="A2693" s="14" t="str">
        <f>VLOOKUP(B2693,stocks!$B$3:$D$3093,2,FALSE)</f>
        <v>조선내화</v>
      </c>
      <c r="B2693" s="6" t="s">
        <v>14417</v>
      </c>
      <c r="C2693" s="6" t="s">
        <v>14402</v>
      </c>
      <c r="D2693" s="14">
        <v>91000</v>
      </c>
      <c r="E2693" s="14">
        <v>-1500</v>
      </c>
      <c r="F2693" s="14">
        <v>-1.62</v>
      </c>
      <c r="G2693" s="14">
        <v>2943</v>
      </c>
      <c r="H2693" s="14">
        <v>1348</v>
      </c>
      <c r="I2693" s="14">
        <v>-917</v>
      </c>
      <c r="J2693" s="14">
        <v>-582</v>
      </c>
      <c r="K2693" s="14">
        <v>-1498</v>
      </c>
      <c r="L2693" s="14">
        <v>-1</v>
      </c>
      <c r="M2693" s="14">
        <v>-1</v>
      </c>
      <c r="N2693" s="14">
        <v>0</v>
      </c>
      <c r="O2693" s="14">
        <v>-932</v>
      </c>
      <c r="P2693" s="14">
        <v>0</v>
      </c>
      <c r="Q2693" s="14">
        <v>17</v>
      </c>
      <c r="R2693" s="14">
        <v>0</v>
      </c>
      <c r="S2693" s="14">
        <v>150</v>
      </c>
      <c r="T2693" s="14">
        <v>1</v>
      </c>
      <c r="U2693" s="11">
        <f>D2693*G2693</f>
        <v>267813000</v>
      </c>
      <c r="V2693" s="11">
        <f>D2693*L2693</f>
        <v>-91000</v>
      </c>
    </row>
    <row r="2694" spans="1:22" x14ac:dyDescent="0.3">
      <c r="A2694" s="14" t="str">
        <f>VLOOKUP(B2694,stocks!$B$3:$D$3093,2,FALSE)</f>
        <v>하나머스트7호스팩</v>
      </c>
      <c r="B2694" s="6" t="s">
        <v>16228</v>
      </c>
      <c r="C2694" s="6" t="s">
        <v>14402</v>
      </c>
      <c r="D2694" s="14">
        <v>3890</v>
      </c>
      <c r="E2694" s="14">
        <v>-670</v>
      </c>
      <c r="F2694" s="14">
        <v>-14.69</v>
      </c>
      <c r="G2694" s="14">
        <v>16411562</v>
      </c>
      <c r="H2694" s="14">
        <v>-34236</v>
      </c>
      <c r="I2694" s="14">
        <v>-6642</v>
      </c>
      <c r="J2694" s="14">
        <v>30898</v>
      </c>
      <c r="K2694" s="14">
        <v>30898</v>
      </c>
      <c r="L2694" s="14">
        <v>-43</v>
      </c>
      <c r="M2694" s="14">
        <v>-2499</v>
      </c>
      <c r="N2694" s="14">
        <v>0</v>
      </c>
      <c r="O2694" s="14">
        <v>0</v>
      </c>
      <c r="P2694" s="14">
        <v>-4100</v>
      </c>
      <c r="Q2694" s="14">
        <v>0</v>
      </c>
      <c r="R2694" s="14">
        <v>0</v>
      </c>
      <c r="S2694" s="14">
        <v>-200</v>
      </c>
      <c r="T2694" s="14">
        <v>10180</v>
      </c>
      <c r="U2694" s="11">
        <f>D2694*G2694</f>
        <v>63840976180</v>
      </c>
      <c r="V2694" s="11">
        <f>D2694*L2694</f>
        <v>-167270</v>
      </c>
    </row>
    <row r="2695" spans="1:22" x14ac:dyDescent="0.3">
      <c r="A2695" s="14" t="str">
        <f>VLOOKUP(B2695,stocks!$B$3:$D$3093,2,FALSE)</f>
        <v>일진홀딩스</v>
      </c>
      <c r="B2695" s="6" t="s">
        <v>14653</v>
      </c>
      <c r="C2695" s="6" t="s">
        <v>14402</v>
      </c>
      <c r="D2695" s="14">
        <v>5800</v>
      </c>
      <c r="E2695" s="14">
        <v>-100</v>
      </c>
      <c r="F2695" s="14">
        <v>-1.69</v>
      </c>
      <c r="G2695" s="14">
        <v>205945</v>
      </c>
      <c r="H2695" s="14">
        <v>22696</v>
      </c>
      <c r="I2695" s="14">
        <v>-96</v>
      </c>
      <c r="J2695" s="14">
        <v>-21645</v>
      </c>
      <c r="K2695" s="14">
        <v>-21684</v>
      </c>
      <c r="L2695" s="14">
        <v>-39</v>
      </c>
      <c r="M2695" s="14">
        <v>-57</v>
      </c>
      <c r="N2695" s="14">
        <v>0</v>
      </c>
      <c r="O2695" s="14">
        <v>0</v>
      </c>
      <c r="P2695" s="14">
        <v>0</v>
      </c>
      <c r="Q2695" s="14">
        <v>0</v>
      </c>
      <c r="R2695" s="14">
        <v>0</v>
      </c>
      <c r="S2695" s="14">
        <v>-1000</v>
      </c>
      <c r="T2695" s="14">
        <v>45</v>
      </c>
      <c r="U2695" s="11">
        <f>D2695*G2695</f>
        <v>1194481000</v>
      </c>
      <c r="V2695" s="11">
        <f>D2695*L2695</f>
        <v>-226200</v>
      </c>
    </row>
    <row r="2696" spans="1:22" x14ac:dyDescent="0.3">
      <c r="A2696" s="14" t="str">
        <f>VLOOKUP(B2696,stocks!$B$3:$D$3093,2,FALSE)</f>
        <v>오리콤</v>
      </c>
      <c r="B2696" s="6" t="s">
        <v>14601</v>
      </c>
      <c r="C2696" s="6" t="s">
        <v>14402</v>
      </c>
      <c r="D2696" s="14">
        <v>12750</v>
      </c>
      <c r="E2696" s="14">
        <v>2200</v>
      </c>
      <c r="F2696" s="14">
        <v>20.85</v>
      </c>
      <c r="G2696" s="14">
        <v>14778280</v>
      </c>
      <c r="H2696" s="14">
        <v>1716</v>
      </c>
      <c r="I2696" s="14">
        <v>-118</v>
      </c>
      <c r="J2696" s="14">
        <v>-1616</v>
      </c>
      <c r="K2696" s="14">
        <v>6003</v>
      </c>
      <c r="L2696" s="14">
        <v>-18</v>
      </c>
      <c r="M2696" s="14">
        <v>-100</v>
      </c>
      <c r="N2696" s="14">
        <v>0</v>
      </c>
      <c r="O2696" s="14">
        <v>0</v>
      </c>
      <c r="P2696" s="14">
        <v>0</v>
      </c>
      <c r="Q2696" s="14">
        <v>0</v>
      </c>
      <c r="R2696" s="14">
        <v>0</v>
      </c>
      <c r="S2696" s="14">
        <v>-233</v>
      </c>
      <c r="T2696" s="14">
        <v>251</v>
      </c>
      <c r="U2696" s="11">
        <f>D2696*G2696</f>
        <v>188423070000</v>
      </c>
      <c r="V2696" s="11">
        <f>D2696*L2696</f>
        <v>-229500</v>
      </c>
    </row>
    <row r="2697" spans="1:22" x14ac:dyDescent="0.3">
      <c r="A2697" s="14" t="str">
        <f>VLOOKUP(B2697,stocks!$B$3:$D$3093,2,FALSE)</f>
        <v>유진스팩6호</v>
      </c>
      <c r="B2697" s="6" t="s">
        <v>16231</v>
      </c>
      <c r="C2697" s="6" t="s">
        <v>14402</v>
      </c>
      <c r="D2697" s="14">
        <v>3260</v>
      </c>
      <c r="E2697" s="14">
        <v>-815</v>
      </c>
      <c r="F2697" s="14">
        <v>-20</v>
      </c>
      <c r="G2697" s="14">
        <v>4566347</v>
      </c>
      <c r="H2697" s="14">
        <v>18609</v>
      </c>
      <c r="I2697" s="14">
        <v>-13712</v>
      </c>
      <c r="J2697" s="14">
        <v>-8582</v>
      </c>
      <c r="K2697" s="14">
        <v>-15171</v>
      </c>
      <c r="L2697" s="14">
        <v>-73</v>
      </c>
      <c r="M2697" s="14">
        <v>0</v>
      </c>
      <c r="N2697" s="14">
        <v>0</v>
      </c>
      <c r="O2697" s="14">
        <v>-6739</v>
      </c>
      <c r="P2697" s="14">
        <v>-6900</v>
      </c>
      <c r="Q2697" s="14">
        <v>0</v>
      </c>
      <c r="R2697" s="14">
        <v>0</v>
      </c>
      <c r="S2697" s="14">
        <v>1292</v>
      </c>
      <c r="T2697" s="14">
        <v>2393</v>
      </c>
      <c r="U2697" s="11">
        <f>D2697*G2697</f>
        <v>14886291220</v>
      </c>
      <c r="V2697" s="11">
        <f>D2697*L2697</f>
        <v>-237980</v>
      </c>
    </row>
    <row r="2698" spans="1:22" x14ac:dyDescent="0.3">
      <c r="A2698" s="14" t="str">
        <f>VLOOKUP(B2698,stocks!$B$3:$D$3093,2,FALSE)</f>
        <v>현대일렉트릭</v>
      </c>
      <c r="B2698" s="6" t="s">
        <v>15834</v>
      </c>
      <c r="C2698" s="6" t="s">
        <v>14402</v>
      </c>
      <c r="D2698" s="14">
        <v>20300</v>
      </c>
      <c r="E2698" s="14">
        <v>-350</v>
      </c>
      <c r="F2698" s="14">
        <v>-1.69</v>
      </c>
      <c r="G2698" s="14">
        <v>254518</v>
      </c>
      <c r="H2698" s="14">
        <v>24435</v>
      </c>
      <c r="I2698" s="14">
        <v>-21262</v>
      </c>
      <c r="J2698" s="14">
        <v>7331</v>
      </c>
      <c r="K2698" s="14">
        <v>4431</v>
      </c>
      <c r="L2698" s="14">
        <v>-14</v>
      </c>
      <c r="M2698" s="14">
        <v>-2950</v>
      </c>
      <c r="N2698" s="14">
        <v>112</v>
      </c>
      <c r="O2698" s="14">
        <v>-18055</v>
      </c>
      <c r="P2698" s="14">
        <v>0</v>
      </c>
      <c r="Q2698" s="14">
        <v>0</v>
      </c>
      <c r="R2698" s="14">
        <v>-355</v>
      </c>
      <c r="S2698" s="14">
        <v>-10377</v>
      </c>
      <c r="T2698" s="14">
        <v>-127</v>
      </c>
      <c r="U2698" s="11">
        <f>D2698*G2698</f>
        <v>5166715400</v>
      </c>
      <c r="V2698" s="11">
        <f>D2698*L2698</f>
        <v>-284200</v>
      </c>
    </row>
    <row r="2699" spans="1:22" x14ac:dyDescent="0.3">
      <c r="A2699" s="14" t="str">
        <f>VLOOKUP(B2699,stocks!$B$3:$D$3093,2,FALSE)</f>
        <v>도화엔지니어링</v>
      </c>
      <c r="B2699" s="6" t="s">
        <v>13912</v>
      </c>
      <c r="C2699" s="6" t="s">
        <v>14402</v>
      </c>
      <c r="D2699" s="14">
        <v>9280</v>
      </c>
      <c r="E2699" s="14">
        <v>-110</v>
      </c>
      <c r="F2699" s="14">
        <v>-1.17</v>
      </c>
      <c r="G2699" s="14">
        <v>140008</v>
      </c>
      <c r="H2699" s="14">
        <v>23328</v>
      </c>
      <c r="I2699" s="14">
        <v>-3361</v>
      </c>
      <c r="J2699" s="14">
        <v>-21828</v>
      </c>
      <c r="K2699" s="14">
        <v>-25823</v>
      </c>
      <c r="L2699" s="14">
        <v>-38</v>
      </c>
      <c r="M2699" s="14">
        <v>612</v>
      </c>
      <c r="N2699" s="14">
        <v>-169</v>
      </c>
      <c r="O2699" s="14">
        <v>-3766</v>
      </c>
      <c r="P2699" s="14">
        <v>0</v>
      </c>
      <c r="Q2699" s="14">
        <v>0</v>
      </c>
      <c r="R2699" s="14">
        <v>0</v>
      </c>
      <c r="S2699" s="14">
        <v>1870</v>
      </c>
      <c r="T2699" s="14">
        <v>-9</v>
      </c>
      <c r="U2699" s="11">
        <f>D2699*G2699</f>
        <v>1299274240</v>
      </c>
      <c r="V2699" s="11">
        <f>D2699*L2699</f>
        <v>-352640</v>
      </c>
    </row>
    <row r="2700" spans="1:22" x14ac:dyDescent="0.3">
      <c r="A2700" s="14" t="str">
        <f>VLOOKUP(B2700,stocks!$B$3:$D$3093,2,FALSE)</f>
        <v>삼영전자</v>
      </c>
      <c r="B2700" s="6" t="s">
        <v>14157</v>
      </c>
      <c r="C2700" s="6" t="s">
        <v>14402</v>
      </c>
      <c r="D2700" s="14">
        <v>12900</v>
      </c>
      <c r="E2700" s="14">
        <v>-150</v>
      </c>
      <c r="F2700" s="14">
        <v>-1.1499999999999999</v>
      </c>
      <c r="G2700" s="14">
        <v>77568</v>
      </c>
      <c r="H2700" s="14">
        <v>-13842</v>
      </c>
      <c r="I2700" s="14">
        <v>13348</v>
      </c>
      <c r="J2700" s="14">
        <v>441</v>
      </c>
      <c r="K2700" s="14">
        <v>687</v>
      </c>
      <c r="L2700" s="14">
        <v>-41</v>
      </c>
      <c r="M2700" s="14">
        <v>-85</v>
      </c>
      <c r="N2700" s="14">
        <v>71</v>
      </c>
      <c r="O2700" s="14">
        <v>0</v>
      </c>
      <c r="P2700" s="14">
        <v>13187</v>
      </c>
      <c r="Q2700" s="14">
        <v>216</v>
      </c>
      <c r="R2700" s="14">
        <v>0</v>
      </c>
      <c r="S2700" s="14">
        <v>50</v>
      </c>
      <c r="T2700" s="14">
        <v>3</v>
      </c>
      <c r="U2700" s="11">
        <f>D2700*G2700</f>
        <v>1000627200</v>
      </c>
      <c r="V2700" s="11">
        <f>D2700*L2700</f>
        <v>-528900</v>
      </c>
    </row>
    <row r="2701" spans="1:22" x14ac:dyDescent="0.3">
      <c r="A2701" s="14" t="str">
        <f>VLOOKUP(B2701,stocks!$B$3:$D$3093,2,FALSE)</f>
        <v>일신석재</v>
      </c>
      <c r="B2701" s="6" t="s">
        <v>14553</v>
      </c>
      <c r="C2701" s="6" t="s">
        <v>14402</v>
      </c>
      <c r="D2701" s="14">
        <v>2840</v>
      </c>
      <c r="E2701" s="14">
        <v>140</v>
      </c>
      <c r="F2701" s="14">
        <v>5.19</v>
      </c>
      <c r="G2701" s="14">
        <v>73479976</v>
      </c>
      <c r="H2701" s="14">
        <v>-721566</v>
      </c>
      <c r="I2701" s="14">
        <v>272493</v>
      </c>
      <c r="J2701" s="14">
        <v>401225</v>
      </c>
      <c r="K2701" s="14">
        <v>634194</v>
      </c>
      <c r="L2701" s="14">
        <v>-198</v>
      </c>
      <c r="M2701" s="14">
        <v>-77</v>
      </c>
      <c r="N2701" s="14">
        <v>0</v>
      </c>
      <c r="O2701" s="14">
        <v>291461</v>
      </c>
      <c r="P2701" s="14">
        <v>-18693</v>
      </c>
      <c r="Q2701" s="14">
        <v>0</v>
      </c>
      <c r="R2701" s="14">
        <v>0</v>
      </c>
      <c r="S2701" s="14">
        <v>26219</v>
      </c>
      <c r="T2701" s="14">
        <v>21629</v>
      </c>
      <c r="U2701" s="11">
        <f>D2701*G2701</f>
        <v>208683131840</v>
      </c>
      <c r="V2701" s="11">
        <f>D2701*L2701</f>
        <v>-562320</v>
      </c>
    </row>
    <row r="2702" spans="1:22" x14ac:dyDescent="0.3">
      <c r="A2702" s="14" t="str">
        <f>VLOOKUP(B2702,stocks!$B$3:$D$3093,2,FALSE)</f>
        <v>녹십자홀딩스</v>
      </c>
      <c r="B2702" s="6" t="s">
        <v>13781</v>
      </c>
      <c r="C2702" s="6" t="s">
        <v>14402</v>
      </c>
      <c r="D2702" s="14">
        <v>33100</v>
      </c>
      <c r="E2702" s="14">
        <v>-300</v>
      </c>
      <c r="F2702" s="14">
        <v>-0.9</v>
      </c>
      <c r="G2702" s="14">
        <v>152695</v>
      </c>
      <c r="H2702" s="14">
        <v>21492</v>
      </c>
      <c r="I2702" s="14">
        <v>-6929</v>
      </c>
      <c r="J2702" s="14">
        <v>-15189</v>
      </c>
      <c r="K2702" s="14">
        <v>-13275</v>
      </c>
      <c r="L2702" s="14">
        <v>-18</v>
      </c>
      <c r="M2702" s="14">
        <v>-8642</v>
      </c>
      <c r="N2702" s="14">
        <v>-37</v>
      </c>
      <c r="O2702" s="14">
        <v>1902</v>
      </c>
      <c r="P2702" s="14">
        <v>-134</v>
      </c>
      <c r="Q2702" s="14">
        <v>0</v>
      </c>
      <c r="R2702" s="14">
        <v>0</v>
      </c>
      <c r="S2702" s="14">
        <v>617</v>
      </c>
      <c r="T2702" s="14">
        <v>9</v>
      </c>
      <c r="U2702" s="11">
        <f>D2702*G2702</f>
        <v>5054204500</v>
      </c>
      <c r="V2702" s="11">
        <f>D2702*L2702</f>
        <v>-595800</v>
      </c>
    </row>
    <row r="2703" spans="1:22" x14ac:dyDescent="0.3">
      <c r="A2703" s="14" t="str">
        <f>VLOOKUP(B2703,stocks!$B$3:$D$3093,2,FALSE)</f>
        <v>한국철강</v>
      </c>
      <c r="B2703" s="6" t="s">
        <v>15295</v>
      </c>
      <c r="C2703" s="6" t="s">
        <v>14402</v>
      </c>
      <c r="D2703" s="14">
        <v>9840</v>
      </c>
      <c r="E2703" s="14">
        <v>-160</v>
      </c>
      <c r="F2703" s="14">
        <v>-1.6</v>
      </c>
      <c r="G2703" s="14">
        <v>201521</v>
      </c>
      <c r="H2703" s="14">
        <v>18121</v>
      </c>
      <c r="I2703" s="14">
        <v>3004</v>
      </c>
      <c r="J2703" s="14">
        <v>-28301</v>
      </c>
      <c r="K2703" s="14">
        <v>-26220</v>
      </c>
      <c r="L2703" s="14">
        <v>-84</v>
      </c>
      <c r="M2703" s="14">
        <v>-72</v>
      </c>
      <c r="N2703" s="14">
        <v>700</v>
      </c>
      <c r="O2703" s="14">
        <v>2375</v>
      </c>
      <c r="P2703" s="14">
        <v>0</v>
      </c>
      <c r="Q2703" s="14">
        <v>85</v>
      </c>
      <c r="R2703" s="14">
        <v>0</v>
      </c>
      <c r="S2703" s="14">
        <v>7000</v>
      </c>
      <c r="T2703" s="14">
        <v>176</v>
      </c>
      <c r="U2703" s="11">
        <f>D2703*G2703</f>
        <v>1982966640</v>
      </c>
      <c r="V2703" s="11">
        <f>D2703*L2703</f>
        <v>-826560</v>
      </c>
    </row>
    <row r="2704" spans="1:22" x14ac:dyDescent="0.3">
      <c r="A2704" s="14" t="str">
        <f>VLOOKUP(B2704,stocks!$B$3:$D$3093,2,FALSE)</f>
        <v>삼양홀딩스</v>
      </c>
      <c r="B2704" s="6" t="s">
        <v>14151</v>
      </c>
      <c r="C2704" s="6" t="s">
        <v>14402</v>
      </c>
      <c r="D2704" s="14">
        <v>104000</v>
      </c>
      <c r="E2704" s="14">
        <v>-2500</v>
      </c>
      <c r="F2704" s="14">
        <v>-2.35</v>
      </c>
      <c r="G2704" s="14">
        <v>20571</v>
      </c>
      <c r="H2704" s="14">
        <v>1736</v>
      </c>
      <c r="I2704" s="14">
        <v>-77</v>
      </c>
      <c r="J2704" s="14">
        <v>-3616</v>
      </c>
      <c r="K2704" s="14">
        <v>-5276</v>
      </c>
      <c r="L2704" s="14">
        <v>-17</v>
      </c>
      <c r="M2704" s="14">
        <v>-1265</v>
      </c>
      <c r="N2704" s="14">
        <v>17</v>
      </c>
      <c r="O2704" s="14">
        <v>-62</v>
      </c>
      <c r="P2704" s="14">
        <v>-1157</v>
      </c>
      <c r="Q2704" s="14">
        <v>-143</v>
      </c>
      <c r="R2704" s="14">
        <v>2550</v>
      </c>
      <c r="S2704" s="14">
        <v>2491</v>
      </c>
      <c r="T2704" s="14">
        <v>-534</v>
      </c>
      <c r="U2704" s="11">
        <f>D2704*G2704</f>
        <v>2139384000</v>
      </c>
      <c r="V2704" s="11">
        <f>D2704*L2704</f>
        <v>-1768000</v>
      </c>
    </row>
    <row r="2705" spans="1:22" x14ac:dyDescent="0.3">
      <c r="A2705" s="14" t="str">
        <f>VLOOKUP(B2705,stocks!$B$3:$D$3093,2,FALSE)</f>
        <v>우리금융캐피탈</v>
      </c>
      <c r="B2705" s="6" t="s">
        <v>14773</v>
      </c>
      <c r="C2705" s="6" t="s">
        <v>14402</v>
      </c>
      <c r="D2705" s="14">
        <v>11800</v>
      </c>
      <c r="E2705" s="14">
        <v>-400</v>
      </c>
      <c r="F2705" s="14">
        <v>-3.28</v>
      </c>
      <c r="G2705" s="14">
        <v>50474</v>
      </c>
      <c r="H2705" s="14">
        <v>3198</v>
      </c>
      <c r="I2705" s="14">
        <v>18608</v>
      </c>
      <c r="J2705" s="14">
        <v>-22837</v>
      </c>
      <c r="K2705" s="14">
        <v>-22989</v>
      </c>
      <c r="L2705" s="14">
        <v>-152</v>
      </c>
      <c r="M2705" s="14">
        <v>8966</v>
      </c>
      <c r="N2705" s="14">
        <v>0</v>
      </c>
      <c r="O2705" s="14">
        <v>0</v>
      </c>
      <c r="P2705" s="14">
        <v>9794</v>
      </c>
      <c r="Q2705" s="14">
        <v>0</v>
      </c>
      <c r="R2705" s="14">
        <v>0</v>
      </c>
      <c r="S2705" s="14">
        <v>4</v>
      </c>
      <c r="T2705" s="14">
        <v>1027</v>
      </c>
      <c r="U2705" s="11">
        <f>D2705*G2705</f>
        <v>595593200</v>
      </c>
      <c r="V2705" s="11">
        <f>D2705*L2705</f>
        <v>-1793600</v>
      </c>
    </row>
    <row r="2706" spans="1:22" x14ac:dyDescent="0.3">
      <c r="A2706" s="14" t="str">
        <f>VLOOKUP(B2706,stocks!$B$3:$D$3093,2,FALSE)</f>
        <v>드림텍</v>
      </c>
      <c r="B2706" s="6" t="s">
        <v>13375</v>
      </c>
      <c r="C2706" s="6" t="s">
        <v>14402</v>
      </c>
      <c r="D2706" s="14">
        <v>11300</v>
      </c>
      <c r="E2706" s="14">
        <v>-100</v>
      </c>
      <c r="F2706" s="14">
        <v>-0.88</v>
      </c>
      <c r="G2706" s="14">
        <v>399898</v>
      </c>
      <c r="H2706" s="14">
        <v>101844</v>
      </c>
      <c r="I2706" s="14">
        <v>-547</v>
      </c>
      <c r="J2706" s="14">
        <v>-100209</v>
      </c>
      <c r="K2706" s="14">
        <v>-100686</v>
      </c>
      <c r="L2706" s="14">
        <v>-163</v>
      </c>
      <c r="M2706" s="14">
        <v>-318</v>
      </c>
      <c r="N2706" s="14">
        <v>0</v>
      </c>
      <c r="O2706" s="14">
        <v>0</v>
      </c>
      <c r="P2706" s="14">
        <v>-66</v>
      </c>
      <c r="Q2706" s="14">
        <v>0</v>
      </c>
      <c r="R2706" s="14">
        <v>0</v>
      </c>
      <c r="S2706" s="14">
        <v>-1500</v>
      </c>
      <c r="T2706" s="14">
        <v>412</v>
      </c>
      <c r="U2706" s="11">
        <f>D2706*G2706</f>
        <v>4518847400</v>
      </c>
      <c r="V2706" s="11">
        <f>D2706*L2706</f>
        <v>-1841900</v>
      </c>
    </row>
    <row r="2707" spans="1:22" x14ac:dyDescent="0.3">
      <c r="A2707" s="14" t="str">
        <f>VLOOKUP(B2707,stocks!$B$3:$D$3093,2,FALSE)</f>
        <v>솔루엠</v>
      </c>
      <c r="B2707" s="6" t="s">
        <v>14305</v>
      </c>
      <c r="C2707" s="6" t="s">
        <v>14402</v>
      </c>
      <c r="D2707" s="14">
        <v>28400</v>
      </c>
      <c r="E2707" s="14">
        <v>-1100</v>
      </c>
      <c r="F2707" s="14">
        <v>-3.73</v>
      </c>
      <c r="G2707" s="14">
        <v>1465747</v>
      </c>
      <c r="H2707" s="14">
        <v>142128</v>
      </c>
      <c r="I2707" s="14">
        <v>-102876</v>
      </c>
      <c r="J2707" s="14">
        <v>-44555</v>
      </c>
      <c r="K2707" s="14">
        <v>-48330</v>
      </c>
      <c r="L2707" s="14">
        <v>-67</v>
      </c>
      <c r="M2707" s="14">
        <v>9236</v>
      </c>
      <c r="N2707" s="14">
        <v>89</v>
      </c>
      <c r="O2707" s="14">
        <v>-110012</v>
      </c>
      <c r="P2707" s="14">
        <v>-2122</v>
      </c>
      <c r="Q2707" s="14">
        <v>0</v>
      </c>
      <c r="R2707" s="14">
        <v>0</v>
      </c>
      <c r="S2707" s="14">
        <v>-10239</v>
      </c>
      <c r="T2707" s="14">
        <v>15542</v>
      </c>
      <c r="U2707" s="11">
        <f>D2707*G2707</f>
        <v>41627214800</v>
      </c>
      <c r="V2707" s="11">
        <f>D2707*L2707</f>
        <v>-1902800</v>
      </c>
    </row>
    <row r="2708" spans="1:22" x14ac:dyDescent="0.3">
      <c r="A2708" s="14" t="str">
        <f>VLOOKUP(B2708,stocks!$B$3:$D$3093,2,FALSE)</f>
        <v>제이에스코퍼레이션</v>
      </c>
      <c r="B2708" s="6" t="s">
        <v>15571</v>
      </c>
      <c r="C2708" s="6" t="s">
        <v>14402</v>
      </c>
      <c r="D2708" s="14">
        <v>19700</v>
      </c>
      <c r="E2708" s="14">
        <v>350</v>
      </c>
      <c r="F2708" s="14">
        <v>1.81</v>
      </c>
      <c r="G2708" s="14">
        <v>193757</v>
      </c>
      <c r="H2708" s="14">
        <v>36529</v>
      </c>
      <c r="I2708" s="14">
        <v>-3814</v>
      </c>
      <c r="J2708" s="14">
        <v>-33760</v>
      </c>
      <c r="K2708" s="14">
        <v>-32170</v>
      </c>
      <c r="L2708" s="14">
        <v>-125</v>
      </c>
      <c r="M2708" s="14">
        <v>-17</v>
      </c>
      <c r="N2708" s="14">
        <v>0</v>
      </c>
      <c r="O2708" s="14">
        <v>1098</v>
      </c>
      <c r="P2708" s="14">
        <v>-4770</v>
      </c>
      <c r="Q2708" s="14">
        <v>0</v>
      </c>
      <c r="R2708" s="14">
        <v>0</v>
      </c>
      <c r="S2708" s="14">
        <v>1190</v>
      </c>
      <c r="T2708" s="14">
        <v>-145</v>
      </c>
      <c r="U2708" s="11">
        <f>D2708*G2708</f>
        <v>3817012900</v>
      </c>
      <c r="V2708" s="11">
        <f>D2708*L2708</f>
        <v>-2462500</v>
      </c>
    </row>
    <row r="2709" spans="1:22" x14ac:dyDescent="0.3">
      <c r="A2709" s="14" t="str">
        <f>VLOOKUP(B2709,stocks!$B$3:$D$3093,2,FALSE)</f>
        <v>유나이티드제약</v>
      </c>
      <c r="B2709" s="6" t="s">
        <v>14767</v>
      </c>
      <c r="C2709" s="6" t="s">
        <v>14402</v>
      </c>
      <c r="D2709" s="14">
        <v>53300</v>
      </c>
      <c r="E2709" s="14">
        <v>2400</v>
      </c>
      <c r="F2709" s="14">
        <v>4.72</v>
      </c>
      <c r="G2709" s="14">
        <v>870567</v>
      </c>
      <c r="H2709" s="14">
        <v>-29698</v>
      </c>
      <c r="I2709" s="14">
        <v>-302</v>
      </c>
      <c r="J2709" s="14">
        <v>32577</v>
      </c>
      <c r="K2709" s="14">
        <v>32570</v>
      </c>
      <c r="L2709" s="14">
        <v>-49</v>
      </c>
      <c r="M2709" s="14">
        <v>-240</v>
      </c>
      <c r="N2709" s="14">
        <v>0</v>
      </c>
      <c r="O2709" s="14">
        <v>0</v>
      </c>
      <c r="P2709" s="14">
        <v>-13</v>
      </c>
      <c r="Q2709" s="14">
        <v>0</v>
      </c>
      <c r="R2709" s="14">
        <v>0</v>
      </c>
      <c r="S2709" s="14">
        <v>-64</v>
      </c>
      <c r="T2709" s="14">
        <v>-2513</v>
      </c>
      <c r="U2709" s="11">
        <f>D2709*G2709</f>
        <v>46401221100</v>
      </c>
      <c r="V2709" s="11">
        <f>D2709*L2709</f>
        <v>-2611700</v>
      </c>
    </row>
    <row r="2710" spans="1:22" x14ac:dyDescent="0.3">
      <c r="A2710" s="14" t="str">
        <f>VLOOKUP(B2710,stocks!$B$3:$D$3093,2,FALSE)</f>
        <v>KISCO홀딩스</v>
      </c>
      <c r="B2710" s="6" t="s">
        <v>13554</v>
      </c>
      <c r="C2710" s="6" t="s">
        <v>14402</v>
      </c>
      <c r="D2710" s="14">
        <v>20800</v>
      </c>
      <c r="E2710" s="14">
        <v>-650</v>
      </c>
      <c r="F2710" s="14">
        <v>-3.03</v>
      </c>
      <c r="G2710" s="14">
        <v>85310</v>
      </c>
      <c r="H2710" s="14">
        <v>-2162</v>
      </c>
      <c r="I2710" s="14">
        <v>-1051</v>
      </c>
      <c r="J2710" s="14">
        <v>3213</v>
      </c>
      <c r="K2710" s="14">
        <v>-7461</v>
      </c>
      <c r="L2710" s="14">
        <v>-159</v>
      </c>
      <c r="M2710" s="14">
        <v>1957</v>
      </c>
      <c r="N2710" s="14">
        <v>0</v>
      </c>
      <c r="O2710" s="14">
        <v>-150</v>
      </c>
      <c r="P2710" s="14">
        <v>-2713</v>
      </c>
      <c r="Q2710" s="14">
        <v>14</v>
      </c>
      <c r="R2710" s="14">
        <v>0</v>
      </c>
      <c r="S2710" s="14">
        <v>0</v>
      </c>
      <c r="T2710" s="14">
        <v>0</v>
      </c>
      <c r="U2710" s="11">
        <f>D2710*G2710</f>
        <v>1774448000</v>
      </c>
      <c r="V2710" s="11">
        <f>D2710*L2710</f>
        <v>-3307200</v>
      </c>
    </row>
    <row r="2711" spans="1:22" x14ac:dyDescent="0.3">
      <c r="A2711" s="14" t="str">
        <f>VLOOKUP(B2711,stocks!$B$3:$D$3093,2,FALSE)</f>
        <v>넥센타이어</v>
      </c>
      <c r="B2711" s="6" t="s">
        <v>13756</v>
      </c>
      <c r="C2711" s="6" t="s">
        <v>14402</v>
      </c>
      <c r="D2711" s="14">
        <v>8430</v>
      </c>
      <c r="E2711" s="14">
        <v>-310</v>
      </c>
      <c r="F2711" s="14">
        <v>-3.55</v>
      </c>
      <c r="G2711" s="14">
        <v>291205</v>
      </c>
      <c r="H2711" s="14">
        <v>106261</v>
      </c>
      <c r="I2711" s="14">
        <v>-52828</v>
      </c>
      <c r="J2711" s="14">
        <v>-48384</v>
      </c>
      <c r="K2711" s="14">
        <v>-19981</v>
      </c>
      <c r="L2711" s="14">
        <v>-434</v>
      </c>
      <c r="M2711" s="14">
        <v>-13777</v>
      </c>
      <c r="N2711" s="14">
        <v>-9119</v>
      </c>
      <c r="O2711" s="14">
        <v>-1210</v>
      </c>
      <c r="P2711" s="14">
        <v>-28288</v>
      </c>
      <c r="Q2711" s="14">
        <v>0</v>
      </c>
      <c r="R2711" s="14">
        <v>0</v>
      </c>
      <c r="S2711" s="14">
        <v>-5260</v>
      </c>
      <c r="T2711" s="14">
        <v>211</v>
      </c>
      <c r="U2711" s="11">
        <f>D2711*G2711</f>
        <v>2454858150</v>
      </c>
      <c r="V2711" s="11">
        <f>D2711*L2711</f>
        <v>-3658620</v>
      </c>
    </row>
    <row r="2712" spans="1:22" x14ac:dyDescent="0.3">
      <c r="A2712" s="14" t="str">
        <f>VLOOKUP(B2712,stocks!$B$3:$D$3093,2,FALSE)</f>
        <v>이베스트투자증권</v>
      </c>
      <c r="B2712" s="6" t="s">
        <v>15119</v>
      </c>
      <c r="C2712" s="6" t="s">
        <v>14402</v>
      </c>
      <c r="D2712" s="14">
        <v>8220</v>
      </c>
      <c r="E2712" s="14">
        <v>-190</v>
      </c>
      <c r="F2712" s="14">
        <v>-2.2599999999999998</v>
      </c>
      <c r="G2712" s="14">
        <v>297678</v>
      </c>
      <c r="H2712" s="14">
        <v>66517</v>
      </c>
      <c r="I2712" s="14">
        <v>-696</v>
      </c>
      <c r="J2712" s="14">
        <v>-42619</v>
      </c>
      <c r="K2712" s="14">
        <v>-36536</v>
      </c>
      <c r="L2712" s="14">
        <v>-450</v>
      </c>
      <c r="M2712" s="14">
        <v>-49</v>
      </c>
      <c r="N2712" s="14">
        <v>0</v>
      </c>
      <c r="O2712" s="14">
        <v>-197</v>
      </c>
      <c r="P2712" s="14">
        <v>0</v>
      </c>
      <c r="Q2712" s="14">
        <v>0</v>
      </c>
      <c r="R2712" s="14">
        <v>0</v>
      </c>
      <c r="S2712" s="14">
        <v>-23037</v>
      </c>
      <c r="T2712" s="14">
        <v>-165</v>
      </c>
      <c r="U2712" s="11">
        <f>D2712*G2712</f>
        <v>2446913160</v>
      </c>
      <c r="V2712" s="11">
        <f>D2712*L2712</f>
        <v>-3699000</v>
      </c>
    </row>
    <row r="2713" spans="1:22" x14ac:dyDescent="0.3">
      <c r="A2713" s="14" t="str">
        <f>VLOOKUP(B2713,stocks!$B$3:$D$3093,2,FALSE)</f>
        <v>바디텍메드</v>
      </c>
      <c r="B2713" s="6" t="s">
        <v>14028</v>
      </c>
      <c r="C2713" s="6" t="s">
        <v>14402</v>
      </c>
      <c r="D2713" s="14">
        <v>23350</v>
      </c>
      <c r="E2713" s="14">
        <v>250</v>
      </c>
      <c r="F2713" s="14">
        <v>1.08</v>
      </c>
      <c r="G2713" s="14">
        <v>482644</v>
      </c>
      <c r="H2713" s="14">
        <v>-33231</v>
      </c>
      <c r="I2713" s="14">
        <v>-310</v>
      </c>
      <c r="J2713" s="14">
        <v>33528</v>
      </c>
      <c r="K2713" s="14">
        <v>22206</v>
      </c>
      <c r="L2713" s="14">
        <v>-167</v>
      </c>
      <c r="M2713" s="14">
        <v>-143</v>
      </c>
      <c r="N2713" s="14">
        <v>0</v>
      </c>
      <c r="O2713" s="14">
        <v>0</v>
      </c>
      <c r="P2713" s="14">
        <v>0</v>
      </c>
      <c r="Q2713" s="14">
        <v>0</v>
      </c>
      <c r="R2713" s="14">
        <v>0</v>
      </c>
      <c r="S2713" s="14">
        <v>151</v>
      </c>
      <c r="T2713" s="14">
        <v>-138</v>
      </c>
      <c r="U2713" s="11">
        <f>D2713*G2713</f>
        <v>11269737400</v>
      </c>
      <c r="V2713" s="11">
        <f>D2713*L2713</f>
        <v>-3899450</v>
      </c>
    </row>
    <row r="2714" spans="1:22" x14ac:dyDescent="0.3">
      <c r="A2714" s="14" t="str">
        <f>VLOOKUP(B2714,stocks!$B$3:$D$3093,2,FALSE)</f>
        <v>레몬</v>
      </c>
      <c r="B2714" s="6" t="s">
        <v>13433</v>
      </c>
      <c r="C2714" s="6" t="s">
        <v>14402</v>
      </c>
      <c r="D2714" s="14">
        <v>8810</v>
      </c>
      <c r="E2714" s="14">
        <v>360</v>
      </c>
      <c r="F2714" s="14">
        <v>4.26</v>
      </c>
      <c r="G2714" s="14">
        <v>878314</v>
      </c>
      <c r="H2714" s="14">
        <v>-52378</v>
      </c>
      <c r="I2714" s="14">
        <v>-6379</v>
      </c>
      <c r="J2714" s="14">
        <v>83187</v>
      </c>
      <c r="K2714" s="14">
        <v>85886</v>
      </c>
      <c r="L2714" s="14">
        <v>-475</v>
      </c>
      <c r="M2714" s="14">
        <v>-5695</v>
      </c>
      <c r="N2714" s="14">
        <v>0</v>
      </c>
      <c r="O2714" s="14">
        <v>-209</v>
      </c>
      <c r="P2714" s="14">
        <v>0</v>
      </c>
      <c r="Q2714" s="14">
        <v>0</v>
      </c>
      <c r="R2714" s="14">
        <v>0</v>
      </c>
      <c r="S2714" s="14">
        <v>-25588</v>
      </c>
      <c r="T2714" s="14">
        <v>1158</v>
      </c>
      <c r="U2714" s="11">
        <f>D2714*G2714</f>
        <v>7737946340</v>
      </c>
      <c r="V2714" s="11">
        <f>D2714*L2714</f>
        <v>-4184750</v>
      </c>
    </row>
    <row r="2715" spans="1:22" x14ac:dyDescent="0.3">
      <c r="A2715" s="14" t="str">
        <f>VLOOKUP(B2715,stocks!$B$3:$D$3093,2,FALSE)</f>
        <v>계양전기</v>
      </c>
      <c r="B2715" s="6" t="s">
        <v>13644</v>
      </c>
      <c r="C2715" s="6" t="s">
        <v>14402</v>
      </c>
      <c r="D2715" s="14">
        <v>4780</v>
      </c>
      <c r="E2715" s="14">
        <v>-210</v>
      </c>
      <c r="F2715" s="14">
        <v>-4.21</v>
      </c>
      <c r="G2715" s="14">
        <v>444197</v>
      </c>
      <c r="H2715" s="14">
        <v>22806</v>
      </c>
      <c r="I2715" s="14">
        <v>-982</v>
      </c>
      <c r="J2715" s="14">
        <v>-21646</v>
      </c>
      <c r="K2715" s="14">
        <v>-26060</v>
      </c>
      <c r="L2715" s="14">
        <v>-949</v>
      </c>
      <c r="M2715" s="14">
        <v>-33</v>
      </c>
      <c r="N2715" s="14">
        <v>0</v>
      </c>
      <c r="O2715" s="14">
        <v>0</v>
      </c>
      <c r="P2715" s="14">
        <v>0</v>
      </c>
      <c r="Q2715" s="14">
        <v>0</v>
      </c>
      <c r="R2715" s="14">
        <v>0</v>
      </c>
      <c r="S2715" s="14">
        <v>-658</v>
      </c>
      <c r="T2715" s="14">
        <v>480</v>
      </c>
      <c r="U2715" s="11">
        <f>D2715*G2715</f>
        <v>2123261660</v>
      </c>
      <c r="V2715" s="11">
        <f>D2715*L2715</f>
        <v>-4536220</v>
      </c>
    </row>
    <row r="2716" spans="1:22" x14ac:dyDescent="0.3">
      <c r="A2716" s="14" t="str">
        <f>VLOOKUP(B2716,stocks!$B$3:$D$3093,2,FALSE)</f>
        <v>일진다이아</v>
      </c>
      <c r="B2716" s="6" t="s">
        <v>15146</v>
      </c>
      <c r="C2716" s="6" t="s">
        <v>14402</v>
      </c>
      <c r="D2716" s="14">
        <v>44100</v>
      </c>
      <c r="E2716" s="14">
        <v>-1150</v>
      </c>
      <c r="F2716" s="14">
        <v>-2.54</v>
      </c>
      <c r="G2716" s="14">
        <v>98675</v>
      </c>
      <c r="H2716" s="14">
        <v>7131</v>
      </c>
      <c r="I2716" s="14">
        <v>-520</v>
      </c>
      <c r="J2716" s="14">
        <v>-6576</v>
      </c>
      <c r="K2716" s="14">
        <v>-6629</v>
      </c>
      <c r="L2716" s="14">
        <v>-113</v>
      </c>
      <c r="M2716" s="14">
        <v>-398</v>
      </c>
      <c r="N2716" s="14">
        <v>0</v>
      </c>
      <c r="O2716" s="14">
        <v>0</v>
      </c>
      <c r="P2716" s="14">
        <v>-9</v>
      </c>
      <c r="Q2716" s="14">
        <v>0</v>
      </c>
      <c r="R2716" s="14">
        <v>0</v>
      </c>
      <c r="S2716" s="14">
        <v>-43</v>
      </c>
      <c r="T2716" s="14">
        <v>8</v>
      </c>
      <c r="U2716" s="11">
        <f>D2716*G2716</f>
        <v>4351567500</v>
      </c>
      <c r="V2716" s="11">
        <f>D2716*L2716</f>
        <v>-4983300</v>
      </c>
    </row>
    <row r="2717" spans="1:22" x14ac:dyDescent="0.3">
      <c r="A2717" s="14" t="str">
        <f>VLOOKUP(B2717,stocks!$B$3:$D$3093,2,FALSE)</f>
        <v>코웰패션</v>
      </c>
      <c r="B2717" s="6" t="s">
        <v>14768</v>
      </c>
      <c r="C2717" s="6" t="s">
        <v>14402</v>
      </c>
      <c r="D2717" s="14">
        <v>6300</v>
      </c>
      <c r="E2717" s="14">
        <v>-80</v>
      </c>
      <c r="F2717" s="14">
        <v>-1.25</v>
      </c>
      <c r="G2717" s="14">
        <v>293194</v>
      </c>
      <c r="H2717" s="14">
        <v>50324</v>
      </c>
      <c r="I2717" s="14">
        <v>-8785</v>
      </c>
      <c r="J2717" s="14">
        <v>-41385</v>
      </c>
      <c r="K2717" s="14">
        <v>-42399</v>
      </c>
      <c r="L2717" s="14">
        <v>-800</v>
      </c>
      <c r="M2717" s="14">
        <v>-7763</v>
      </c>
      <c r="N2717" s="14">
        <v>147</v>
      </c>
      <c r="O2717" s="14">
        <v>-369</v>
      </c>
      <c r="P2717" s="14">
        <v>0</v>
      </c>
      <c r="Q2717" s="14">
        <v>0</v>
      </c>
      <c r="R2717" s="14">
        <v>0</v>
      </c>
      <c r="S2717" s="14">
        <v>2</v>
      </c>
      <c r="T2717" s="14">
        <v>-156</v>
      </c>
      <c r="U2717" s="11">
        <f>D2717*G2717</f>
        <v>1847122200</v>
      </c>
      <c r="V2717" s="11">
        <f>D2717*L2717</f>
        <v>-5040000</v>
      </c>
    </row>
    <row r="2718" spans="1:22" x14ac:dyDescent="0.3">
      <c r="A2718" s="14" t="str">
        <f>VLOOKUP(B2718,stocks!$B$3:$D$3093,2,FALSE)</f>
        <v>동국S&amp;C</v>
      </c>
      <c r="B2718" s="6" t="s">
        <v>13916</v>
      </c>
      <c r="C2718" s="6" t="s">
        <v>14402</v>
      </c>
      <c r="D2718" s="14">
        <v>5980</v>
      </c>
      <c r="E2718" s="14">
        <v>-160</v>
      </c>
      <c r="F2718" s="14">
        <v>-2.61</v>
      </c>
      <c r="G2718" s="14">
        <v>395691</v>
      </c>
      <c r="H2718" s="14">
        <v>183279</v>
      </c>
      <c r="I2718" s="14">
        <v>-11755</v>
      </c>
      <c r="J2718" s="14">
        <v>-173131</v>
      </c>
      <c r="K2718" s="14">
        <v>-173886</v>
      </c>
      <c r="L2718" s="14">
        <v>-850</v>
      </c>
      <c r="M2718" s="14">
        <v>-10304</v>
      </c>
      <c r="N2718" s="14">
        <v>0</v>
      </c>
      <c r="O2718" s="14">
        <v>-601</v>
      </c>
      <c r="P2718" s="14">
        <v>0</v>
      </c>
      <c r="Q2718" s="14">
        <v>0</v>
      </c>
      <c r="R2718" s="14">
        <v>0</v>
      </c>
      <c r="S2718" s="14">
        <v>0</v>
      </c>
      <c r="T2718" s="14">
        <v>1607</v>
      </c>
      <c r="U2718" s="11">
        <f>D2718*G2718</f>
        <v>2366232180</v>
      </c>
      <c r="V2718" s="11">
        <f>D2718*L2718</f>
        <v>-5083000</v>
      </c>
    </row>
    <row r="2719" spans="1:22" x14ac:dyDescent="0.3">
      <c r="A2719" s="14" t="str">
        <f>VLOOKUP(B2719,stocks!$B$3:$D$3093,2,FALSE)</f>
        <v>동화기업</v>
      </c>
      <c r="B2719" s="6" t="s">
        <v>13962</v>
      </c>
      <c r="C2719" s="6" t="s">
        <v>14402</v>
      </c>
      <c r="D2719" s="14">
        <v>67900</v>
      </c>
      <c r="E2719" s="14">
        <v>-2100</v>
      </c>
      <c r="F2719" s="14">
        <v>-3</v>
      </c>
      <c r="G2719" s="14">
        <v>102345</v>
      </c>
      <c r="H2719" s="14">
        <v>26090</v>
      </c>
      <c r="I2719" s="14">
        <v>-2473</v>
      </c>
      <c r="J2719" s="14">
        <v>-24276</v>
      </c>
      <c r="K2719" s="14">
        <v>-26474</v>
      </c>
      <c r="L2719" s="14">
        <v>-76</v>
      </c>
      <c r="M2719" s="14">
        <v>-2080</v>
      </c>
      <c r="N2719" s="14">
        <v>221</v>
      </c>
      <c r="O2719" s="14">
        <v>-410</v>
      </c>
      <c r="P2719" s="14">
        <v>-64</v>
      </c>
      <c r="Q2719" s="14">
        <v>0</v>
      </c>
      <c r="R2719" s="14">
        <v>-64</v>
      </c>
      <c r="S2719" s="14">
        <v>635</v>
      </c>
      <c r="T2719" s="14">
        <v>24</v>
      </c>
      <c r="U2719" s="11">
        <f>D2719*G2719</f>
        <v>6949225500</v>
      </c>
      <c r="V2719" s="11">
        <f>D2719*L2719</f>
        <v>-5160400</v>
      </c>
    </row>
    <row r="2720" spans="1:22" x14ac:dyDescent="0.3">
      <c r="A2720" s="14" t="str">
        <f>VLOOKUP(B2720,stocks!$B$3:$D$3093,2,FALSE)</f>
        <v>광동제약</v>
      </c>
      <c r="B2720" s="6" t="s">
        <v>13657</v>
      </c>
      <c r="C2720" s="6" t="s">
        <v>14402</v>
      </c>
      <c r="D2720" s="14">
        <v>8990</v>
      </c>
      <c r="E2720" s="14">
        <v>-50</v>
      </c>
      <c r="F2720" s="14">
        <v>-0.55000000000000004</v>
      </c>
      <c r="G2720" s="14">
        <v>152096</v>
      </c>
      <c r="H2720" s="14">
        <v>28070</v>
      </c>
      <c r="I2720" s="14">
        <v>-1018</v>
      </c>
      <c r="J2720" s="14">
        <v>-26797</v>
      </c>
      <c r="K2720" s="14">
        <v>-19413</v>
      </c>
      <c r="L2720" s="14">
        <v>-588</v>
      </c>
      <c r="M2720" s="14">
        <v>-430</v>
      </c>
      <c r="N2720" s="14">
        <v>0</v>
      </c>
      <c r="O2720" s="14">
        <v>0</v>
      </c>
      <c r="P2720" s="14">
        <v>0</v>
      </c>
      <c r="Q2720" s="14">
        <v>0</v>
      </c>
      <c r="R2720" s="14">
        <v>0</v>
      </c>
      <c r="S2720" s="14">
        <v>4</v>
      </c>
      <c r="T2720" s="14">
        <v>-259</v>
      </c>
      <c r="U2720" s="11">
        <f>D2720*G2720</f>
        <v>1367343040</v>
      </c>
      <c r="V2720" s="11">
        <f>D2720*L2720</f>
        <v>-5286120</v>
      </c>
    </row>
    <row r="2721" spans="1:22" x14ac:dyDescent="0.3">
      <c r="A2721" s="14" t="str">
        <f>VLOOKUP(B2721,stocks!$B$3:$D$3093,2,FALSE)</f>
        <v>효성ITX</v>
      </c>
      <c r="B2721" s="6" t="s">
        <v>15227</v>
      </c>
      <c r="C2721" s="6" t="s">
        <v>14402</v>
      </c>
      <c r="D2721" s="14">
        <v>21350</v>
      </c>
      <c r="E2721" s="14">
        <v>-600</v>
      </c>
      <c r="F2721" s="14">
        <v>-2.73</v>
      </c>
      <c r="G2721" s="14">
        <v>53473</v>
      </c>
      <c r="H2721" s="14">
        <v>6635</v>
      </c>
      <c r="I2721" s="14">
        <v>-4986</v>
      </c>
      <c r="J2721" s="14">
        <v>-2306</v>
      </c>
      <c r="K2721" s="14">
        <v>-3301</v>
      </c>
      <c r="L2721" s="14">
        <v>-261</v>
      </c>
      <c r="M2721" s="14">
        <v>-3954</v>
      </c>
      <c r="N2721" s="14">
        <v>-35</v>
      </c>
      <c r="O2721" s="14">
        <v>-736</v>
      </c>
      <c r="P2721" s="14">
        <v>0</v>
      </c>
      <c r="Q2721" s="14">
        <v>0</v>
      </c>
      <c r="R2721" s="14">
        <v>0</v>
      </c>
      <c r="S2721" s="14">
        <v>550</v>
      </c>
      <c r="T2721" s="14">
        <v>107</v>
      </c>
      <c r="U2721" s="11">
        <f>D2721*G2721</f>
        <v>1141648550</v>
      </c>
      <c r="V2721" s="11">
        <f>D2721*L2721</f>
        <v>-5572350</v>
      </c>
    </row>
    <row r="2722" spans="1:22" x14ac:dyDescent="0.3">
      <c r="A2722" s="14" t="str">
        <f>VLOOKUP(B2722,stocks!$B$3:$D$3093,2,FALSE)</f>
        <v>슈피겐코리아</v>
      </c>
      <c r="B2722" s="6" t="s">
        <v>14320</v>
      </c>
      <c r="C2722" s="6" t="s">
        <v>14402</v>
      </c>
      <c r="D2722" s="14">
        <v>57800</v>
      </c>
      <c r="E2722" s="14">
        <v>1100</v>
      </c>
      <c r="F2722" s="14">
        <v>1.94</v>
      </c>
      <c r="G2722" s="14">
        <v>86177</v>
      </c>
      <c r="H2722" s="14">
        <v>-1728</v>
      </c>
      <c r="I2722" s="14">
        <v>2267</v>
      </c>
      <c r="J2722" s="14">
        <v>31</v>
      </c>
      <c r="K2722" s="14">
        <v>4889</v>
      </c>
      <c r="L2722" s="14">
        <v>-100</v>
      </c>
      <c r="M2722" s="14">
        <v>-1382</v>
      </c>
      <c r="N2722" s="14">
        <v>-540</v>
      </c>
      <c r="O2722" s="14">
        <v>3964</v>
      </c>
      <c r="P2722" s="14">
        <v>-5</v>
      </c>
      <c r="Q2722" s="14">
        <v>0</v>
      </c>
      <c r="R2722" s="14">
        <v>330</v>
      </c>
      <c r="S2722" s="14">
        <v>-612</v>
      </c>
      <c r="T2722" s="14">
        <v>42</v>
      </c>
      <c r="U2722" s="11">
        <f>D2722*G2722</f>
        <v>4981030600</v>
      </c>
      <c r="V2722" s="11">
        <f>D2722*L2722</f>
        <v>-5780000</v>
      </c>
    </row>
    <row r="2723" spans="1:22" x14ac:dyDescent="0.3">
      <c r="A2723" s="14" t="str">
        <f>VLOOKUP(B2723,stocks!$B$3:$D$3093,2,FALSE)</f>
        <v>다나와</v>
      </c>
      <c r="B2723" s="6" t="s">
        <v>13796</v>
      </c>
      <c r="C2723" s="6" t="s">
        <v>14402</v>
      </c>
      <c r="D2723" s="14">
        <v>29000</v>
      </c>
      <c r="E2723" s="14">
        <v>-150</v>
      </c>
      <c r="F2723" s="14">
        <v>-0.51</v>
      </c>
      <c r="G2723" s="14">
        <v>79877</v>
      </c>
      <c r="H2723" s="14">
        <v>12761</v>
      </c>
      <c r="I2723" s="14">
        <v>-12118</v>
      </c>
      <c r="J2723" s="14">
        <v>-711</v>
      </c>
      <c r="K2723" s="14">
        <v>5132</v>
      </c>
      <c r="L2723" s="14">
        <v>-200</v>
      </c>
      <c r="M2723" s="14">
        <v>-3350</v>
      </c>
      <c r="N2723" s="14">
        <v>27</v>
      </c>
      <c r="O2723" s="14">
        <v>-8195</v>
      </c>
      <c r="P2723" s="14">
        <v>-400</v>
      </c>
      <c r="Q2723" s="14">
        <v>0</v>
      </c>
      <c r="R2723" s="14">
        <v>0</v>
      </c>
      <c r="S2723" s="14">
        <v>53</v>
      </c>
      <c r="T2723" s="14">
        <v>15</v>
      </c>
      <c r="U2723" s="11">
        <f>D2723*G2723</f>
        <v>2316433000</v>
      </c>
      <c r="V2723" s="11">
        <f>D2723*L2723</f>
        <v>-5800000</v>
      </c>
    </row>
    <row r="2724" spans="1:22" x14ac:dyDescent="0.3">
      <c r="A2724" s="14" t="str">
        <f>VLOOKUP(B2724,stocks!$B$3:$D$3093,2,FALSE)</f>
        <v>위닉스</v>
      </c>
      <c r="B2724" s="6" t="s">
        <v>14876</v>
      </c>
      <c r="C2724" s="6" t="s">
        <v>14402</v>
      </c>
      <c r="D2724" s="14">
        <v>23200</v>
      </c>
      <c r="E2724" s="14">
        <v>-500</v>
      </c>
      <c r="F2724" s="14">
        <v>-2.11</v>
      </c>
      <c r="G2724" s="14">
        <v>142942</v>
      </c>
      <c r="H2724" s="14">
        <v>13010</v>
      </c>
      <c r="I2724" s="14">
        <v>-3287</v>
      </c>
      <c r="J2724" s="14">
        <v>-9828</v>
      </c>
      <c r="K2724" s="14">
        <v>-10312</v>
      </c>
      <c r="L2724" s="14">
        <v>-250</v>
      </c>
      <c r="M2724" s="14">
        <v>-2902</v>
      </c>
      <c r="N2724" s="14">
        <v>0</v>
      </c>
      <c r="O2724" s="14">
        <v>-135</v>
      </c>
      <c r="P2724" s="14">
        <v>0</v>
      </c>
      <c r="Q2724" s="14">
        <v>0</v>
      </c>
      <c r="R2724" s="14">
        <v>0</v>
      </c>
      <c r="S2724" s="14">
        <v>230</v>
      </c>
      <c r="T2724" s="14">
        <v>-125</v>
      </c>
      <c r="U2724" s="11">
        <f>D2724*G2724</f>
        <v>3316254400</v>
      </c>
      <c r="V2724" s="11">
        <f>D2724*L2724</f>
        <v>-5800000</v>
      </c>
    </row>
    <row r="2725" spans="1:22" x14ac:dyDescent="0.3">
      <c r="A2725" s="14" t="str">
        <f>VLOOKUP(B2725,stocks!$B$3:$D$3093,2,FALSE)</f>
        <v>JTC</v>
      </c>
      <c r="B2725" s="6" t="s">
        <v>16280</v>
      </c>
      <c r="C2725" s="6" t="s">
        <v>14402</v>
      </c>
      <c r="D2725" s="14">
        <v>5760</v>
      </c>
      <c r="E2725" s="14">
        <v>-320</v>
      </c>
      <c r="F2725" s="14">
        <v>-5.26</v>
      </c>
      <c r="G2725" s="14">
        <v>542423</v>
      </c>
      <c r="H2725" s="14">
        <v>18972</v>
      </c>
      <c r="I2725" s="14">
        <v>-8894</v>
      </c>
      <c r="J2725" s="14">
        <v>2296</v>
      </c>
      <c r="K2725" s="14">
        <v>0</v>
      </c>
      <c r="L2725" s="14">
        <v>-1008</v>
      </c>
      <c r="M2725" s="14">
        <v>0</v>
      </c>
      <c r="N2725" s="14">
        <v>0</v>
      </c>
      <c r="O2725" s="14">
        <v>-4476</v>
      </c>
      <c r="P2725" s="14">
        <v>-3059</v>
      </c>
      <c r="Q2725" s="14">
        <v>0</v>
      </c>
      <c r="R2725" s="14">
        <v>-351</v>
      </c>
      <c r="S2725" s="14">
        <v>-12412</v>
      </c>
      <c r="T2725" s="14">
        <v>38</v>
      </c>
      <c r="U2725" s="11">
        <f>D2725*G2725</f>
        <v>3124356480</v>
      </c>
      <c r="V2725" s="11">
        <f>D2725*L2725</f>
        <v>-5806080</v>
      </c>
    </row>
    <row r="2726" spans="1:22" x14ac:dyDescent="0.3">
      <c r="A2726" s="14" t="str">
        <f>VLOOKUP(B2726,stocks!$B$3:$D$3093,2,FALSE)</f>
        <v>현대퓨처넷</v>
      </c>
      <c r="B2726" s="6" t="s">
        <v>15387</v>
      </c>
      <c r="C2726" s="6" t="s">
        <v>14402</v>
      </c>
      <c r="D2726" s="14">
        <v>4695</v>
      </c>
      <c r="E2726" s="14">
        <v>-95</v>
      </c>
      <c r="F2726" s="14">
        <v>-1.98</v>
      </c>
      <c r="G2726" s="14">
        <v>317882</v>
      </c>
      <c r="H2726" s="14">
        <v>2948</v>
      </c>
      <c r="I2726" s="14">
        <v>17086</v>
      </c>
      <c r="J2726" s="14">
        <v>-22540</v>
      </c>
      <c r="K2726" s="14">
        <v>-23767</v>
      </c>
      <c r="L2726" s="14">
        <v>-1238</v>
      </c>
      <c r="M2726" s="14">
        <v>-884</v>
      </c>
      <c r="N2726" s="14">
        <v>8</v>
      </c>
      <c r="O2726" s="14">
        <v>19200</v>
      </c>
      <c r="P2726" s="14">
        <v>0</v>
      </c>
      <c r="Q2726" s="14">
        <v>0</v>
      </c>
      <c r="R2726" s="14">
        <v>0</v>
      </c>
      <c r="S2726" s="14">
        <v>4406</v>
      </c>
      <c r="T2726" s="14">
        <v>-1900</v>
      </c>
      <c r="U2726" s="11">
        <f>D2726*G2726</f>
        <v>1492455990</v>
      </c>
      <c r="V2726" s="11">
        <f>D2726*L2726</f>
        <v>-5812410</v>
      </c>
    </row>
    <row r="2727" spans="1:22" x14ac:dyDescent="0.3">
      <c r="A2727" s="14" t="str">
        <f>VLOOKUP(B2727,stocks!$B$3:$D$3093,2,FALSE)</f>
        <v>삼양사</v>
      </c>
      <c r="B2727" s="6" t="s">
        <v>14145</v>
      </c>
      <c r="C2727" s="6" t="s">
        <v>14402</v>
      </c>
      <c r="D2727" s="14">
        <v>63400</v>
      </c>
      <c r="E2727" s="14">
        <v>-1300</v>
      </c>
      <c r="F2727" s="14">
        <v>-2.0099999999999998</v>
      </c>
      <c r="G2727" s="14">
        <v>30503</v>
      </c>
      <c r="H2727" s="14">
        <v>1805</v>
      </c>
      <c r="I2727" s="14">
        <v>-703</v>
      </c>
      <c r="J2727" s="14">
        <v>-1115</v>
      </c>
      <c r="K2727" s="14">
        <v>-1215</v>
      </c>
      <c r="L2727" s="14">
        <v>-94</v>
      </c>
      <c r="M2727" s="14">
        <v>-608</v>
      </c>
      <c r="N2727" s="14">
        <v>0</v>
      </c>
      <c r="O2727" s="14">
        <v>-1</v>
      </c>
      <c r="P2727" s="14">
        <v>0</v>
      </c>
      <c r="Q2727" s="14">
        <v>0</v>
      </c>
      <c r="R2727" s="14">
        <v>0</v>
      </c>
      <c r="S2727" s="14">
        <v>10</v>
      </c>
      <c r="T2727" s="14">
        <v>3</v>
      </c>
      <c r="U2727" s="11">
        <f>D2727*G2727</f>
        <v>1933890200</v>
      </c>
      <c r="V2727" s="11">
        <f>D2727*L2727</f>
        <v>-5959600</v>
      </c>
    </row>
    <row r="2728" spans="1:22" x14ac:dyDescent="0.3">
      <c r="A2728" s="14" t="str">
        <f>VLOOKUP(B2728,stocks!$B$3:$D$3093,2,FALSE)</f>
        <v>코엔텍</v>
      </c>
      <c r="B2728" s="6" t="s">
        <v>14735</v>
      </c>
      <c r="C2728" s="6" t="s">
        <v>14402</v>
      </c>
      <c r="D2728" s="14">
        <v>9650</v>
      </c>
      <c r="E2728" s="14">
        <v>140</v>
      </c>
      <c r="F2728" s="14">
        <v>1.47</v>
      </c>
      <c r="G2728" s="14">
        <v>759805</v>
      </c>
      <c r="H2728" s="14">
        <v>5308</v>
      </c>
      <c r="I2728" s="14">
        <v>-12102</v>
      </c>
      <c r="J2728" s="14">
        <v>-261</v>
      </c>
      <c r="K2728" s="14">
        <v>-1005</v>
      </c>
      <c r="L2728" s="14">
        <v>-625</v>
      </c>
      <c r="M2728" s="14">
        <v>-11370</v>
      </c>
      <c r="N2728" s="14">
        <v>0</v>
      </c>
      <c r="O2728" s="14">
        <v>-107</v>
      </c>
      <c r="P2728" s="14">
        <v>0</v>
      </c>
      <c r="Q2728" s="14">
        <v>0</v>
      </c>
      <c r="R2728" s="14">
        <v>0</v>
      </c>
      <c r="S2728" s="14">
        <v>6923</v>
      </c>
      <c r="T2728" s="14">
        <v>132</v>
      </c>
      <c r="U2728" s="11">
        <f>D2728*G2728</f>
        <v>7332118250</v>
      </c>
      <c r="V2728" s="11">
        <f>D2728*L2728</f>
        <v>-6031250</v>
      </c>
    </row>
    <row r="2729" spans="1:22" x14ac:dyDescent="0.3">
      <c r="A2729" s="14" t="str">
        <f>VLOOKUP(B2729,stocks!$B$3:$D$3093,2,FALSE)</f>
        <v>제이앤티씨</v>
      </c>
      <c r="B2729" s="6" t="s">
        <v>15596</v>
      </c>
      <c r="C2729" s="6" t="s">
        <v>14402</v>
      </c>
      <c r="D2729" s="14">
        <v>9800</v>
      </c>
      <c r="E2729" s="14">
        <v>50</v>
      </c>
      <c r="F2729" s="14">
        <v>0.51</v>
      </c>
      <c r="G2729" s="14">
        <v>94547</v>
      </c>
      <c r="H2729" s="14">
        <v>21833</v>
      </c>
      <c r="I2729" s="14">
        <v>-7342</v>
      </c>
      <c r="J2729" s="14">
        <v>-14735</v>
      </c>
      <c r="K2729" s="14">
        <v>-15609</v>
      </c>
      <c r="L2729" s="14">
        <v>-641</v>
      </c>
      <c r="M2729" s="14">
        <v>-6589</v>
      </c>
      <c r="N2729" s="14">
        <v>0</v>
      </c>
      <c r="O2729" s="14">
        <v>-94</v>
      </c>
      <c r="P2729" s="14">
        <v>-18</v>
      </c>
      <c r="Q2729" s="14">
        <v>0</v>
      </c>
      <c r="R2729" s="14">
        <v>0</v>
      </c>
      <c r="S2729" s="14">
        <v>160</v>
      </c>
      <c r="T2729" s="14">
        <v>84</v>
      </c>
      <c r="U2729" s="11">
        <f>D2729*G2729</f>
        <v>926560600</v>
      </c>
      <c r="V2729" s="11">
        <f>D2729*L2729</f>
        <v>-6281800</v>
      </c>
    </row>
    <row r="2730" spans="1:22" x14ac:dyDescent="0.3">
      <c r="A2730" s="14" t="str">
        <f>VLOOKUP(B2730,stocks!$B$3:$D$3093,2,FALSE)</f>
        <v>다우데이타</v>
      </c>
      <c r="B2730" s="6" t="s">
        <v>13802</v>
      </c>
      <c r="C2730" s="6" t="s">
        <v>14402</v>
      </c>
      <c r="D2730" s="14">
        <v>15850</v>
      </c>
      <c r="E2730" s="14">
        <v>-150</v>
      </c>
      <c r="F2730" s="14">
        <v>-0.94</v>
      </c>
      <c r="G2730" s="14">
        <v>240177</v>
      </c>
      <c r="H2730" s="14">
        <v>-28722</v>
      </c>
      <c r="I2730" s="14">
        <v>-3504</v>
      </c>
      <c r="J2730" s="14">
        <v>32071</v>
      </c>
      <c r="K2730" s="14">
        <v>32047</v>
      </c>
      <c r="L2730" s="14">
        <v>-400</v>
      </c>
      <c r="M2730" s="14">
        <v>-3127</v>
      </c>
      <c r="N2730" s="14">
        <v>0</v>
      </c>
      <c r="O2730" s="14">
        <v>-88</v>
      </c>
      <c r="P2730" s="14">
        <v>111</v>
      </c>
      <c r="Q2730" s="14">
        <v>0</v>
      </c>
      <c r="R2730" s="14">
        <v>0</v>
      </c>
      <c r="S2730" s="14">
        <v>0</v>
      </c>
      <c r="T2730" s="14">
        <v>155</v>
      </c>
      <c r="U2730" s="11">
        <f>D2730*G2730</f>
        <v>3806805450</v>
      </c>
      <c r="V2730" s="11">
        <f>D2730*L2730</f>
        <v>-6340000</v>
      </c>
    </row>
    <row r="2731" spans="1:22" x14ac:dyDescent="0.3">
      <c r="A2731" s="14" t="str">
        <f>VLOOKUP(B2731,stocks!$B$3:$D$3093,2,FALSE)</f>
        <v>솔브레인홀딩스</v>
      </c>
      <c r="B2731" s="6" t="s">
        <v>14308</v>
      </c>
      <c r="C2731" s="6" t="s">
        <v>14402</v>
      </c>
      <c r="D2731" s="14">
        <v>36850</v>
      </c>
      <c r="E2731" s="14">
        <v>-700</v>
      </c>
      <c r="F2731" s="14">
        <v>-1.86</v>
      </c>
      <c r="G2731" s="14">
        <v>53948</v>
      </c>
      <c r="H2731" s="14">
        <v>20170</v>
      </c>
      <c r="I2731" s="14">
        <v>-3436</v>
      </c>
      <c r="J2731" s="14">
        <v>-16931</v>
      </c>
      <c r="K2731" s="14">
        <v>-17215</v>
      </c>
      <c r="L2731" s="14">
        <v>-175</v>
      </c>
      <c r="M2731" s="14">
        <v>-3133</v>
      </c>
      <c r="N2731" s="14">
        <v>0</v>
      </c>
      <c r="O2731" s="14">
        <v>-114</v>
      </c>
      <c r="P2731" s="14">
        <v>-14</v>
      </c>
      <c r="Q2731" s="14">
        <v>0</v>
      </c>
      <c r="R2731" s="14">
        <v>0</v>
      </c>
      <c r="S2731" s="14">
        <v>0</v>
      </c>
      <c r="T2731" s="14">
        <v>197</v>
      </c>
      <c r="U2731" s="11">
        <f>D2731*G2731</f>
        <v>1987983800</v>
      </c>
      <c r="V2731" s="11">
        <f>D2731*L2731</f>
        <v>-6448750</v>
      </c>
    </row>
    <row r="2732" spans="1:22" x14ac:dyDescent="0.3">
      <c r="A2732" s="14" t="str">
        <f>VLOOKUP(B2732,stocks!$B$3:$D$3093,2,FALSE)</f>
        <v>코리아센터</v>
      </c>
      <c r="B2732" s="6" t="s">
        <v>15928</v>
      </c>
      <c r="C2732" s="6" t="s">
        <v>14402</v>
      </c>
      <c r="D2732" s="14">
        <v>8100</v>
      </c>
      <c r="E2732" s="14">
        <v>-110</v>
      </c>
      <c r="F2732" s="14">
        <v>-1.34</v>
      </c>
      <c r="G2732" s="14">
        <v>488971</v>
      </c>
      <c r="H2732" s="14">
        <v>97654</v>
      </c>
      <c r="I2732" s="14">
        <v>-40108</v>
      </c>
      <c r="J2732" s="14">
        <v>-60287</v>
      </c>
      <c r="K2732" s="14">
        <v>-54376</v>
      </c>
      <c r="L2732" s="14">
        <v>-800</v>
      </c>
      <c r="M2732" s="14">
        <v>-38849</v>
      </c>
      <c r="N2732" s="14">
        <v>0</v>
      </c>
      <c r="O2732" s="14">
        <v>-350</v>
      </c>
      <c r="P2732" s="14">
        <v>-109</v>
      </c>
      <c r="Q2732" s="14">
        <v>0</v>
      </c>
      <c r="R2732" s="14">
        <v>0</v>
      </c>
      <c r="S2732" s="14">
        <v>225</v>
      </c>
      <c r="T2732" s="14">
        <v>2516</v>
      </c>
      <c r="U2732" s="11">
        <f>D2732*G2732</f>
        <v>3960665100</v>
      </c>
      <c r="V2732" s="11">
        <f>D2732*L2732</f>
        <v>-6480000</v>
      </c>
    </row>
    <row r="2733" spans="1:22" x14ac:dyDescent="0.3">
      <c r="A2733" s="14" t="str">
        <f>VLOOKUP(B2733,stocks!$B$3:$D$3093,2,FALSE)</f>
        <v>쏠리드</v>
      </c>
      <c r="B2733" s="6" t="s">
        <v>14398</v>
      </c>
      <c r="C2733" s="6" t="s">
        <v>14402</v>
      </c>
      <c r="D2733" s="14">
        <v>7680</v>
      </c>
      <c r="E2733" s="14">
        <v>20</v>
      </c>
      <c r="F2733" s="14">
        <v>0.26</v>
      </c>
      <c r="G2733" s="14">
        <v>710244</v>
      </c>
      <c r="H2733" s="14">
        <v>77616</v>
      </c>
      <c r="I2733" s="14">
        <v>4145</v>
      </c>
      <c r="J2733" s="14">
        <v>-98513</v>
      </c>
      <c r="K2733" s="14">
        <v>-99519</v>
      </c>
      <c r="L2733" s="14">
        <v>-877</v>
      </c>
      <c r="M2733" s="14">
        <v>5396</v>
      </c>
      <c r="N2733" s="14">
        <v>0</v>
      </c>
      <c r="O2733" s="14">
        <v>-303</v>
      </c>
      <c r="P2733" s="14">
        <v>-71</v>
      </c>
      <c r="Q2733" s="14">
        <v>0</v>
      </c>
      <c r="R2733" s="14">
        <v>0</v>
      </c>
      <c r="S2733" s="14">
        <v>17306</v>
      </c>
      <c r="T2733" s="14">
        <v>-554</v>
      </c>
      <c r="U2733" s="11">
        <f>D2733*G2733</f>
        <v>5454673920</v>
      </c>
      <c r="V2733" s="11">
        <f>D2733*L2733</f>
        <v>-6735360</v>
      </c>
    </row>
    <row r="2734" spans="1:22" x14ac:dyDescent="0.3">
      <c r="A2734" s="14" t="str">
        <f>VLOOKUP(B2734,stocks!$B$3:$D$3093,2,FALSE)</f>
        <v>KPX케미칼</v>
      </c>
      <c r="B2734" s="6" t="s">
        <v>13555</v>
      </c>
      <c r="C2734" s="6" t="s">
        <v>14402</v>
      </c>
      <c r="D2734" s="14">
        <v>66000</v>
      </c>
      <c r="E2734" s="14">
        <v>-1000</v>
      </c>
      <c r="F2734" s="14">
        <v>-1.49</v>
      </c>
      <c r="G2734" s="14">
        <v>7835</v>
      </c>
      <c r="H2734" s="14">
        <v>2536</v>
      </c>
      <c r="I2734" s="14">
        <v>-307</v>
      </c>
      <c r="J2734" s="14">
        <v>-2235</v>
      </c>
      <c r="K2734" s="14">
        <v>-2586</v>
      </c>
      <c r="L2734" s="14">
        <v>-103</v>
      </c>
      <c r="M2734" s="14">
        <v>44</v>
      </c>
      <c r="N2734" s="14">
        <v>-5</v>
      </c>
      <c r="O2734" s="14">
        <v>-277</v>
      </c>
      <c r="P2734" s="14">
        <v>0</v>
      </c>
      <c r="Q2734" s="14">
        <v>34</v>
      </c>
      <c r="R2734" s="14">
        <v>0</v>
      </c>
      <c r="S2734" s="14">
        <v>5</v>
      </c>
      <c r="T2734" s="14">
        <v>1</v>
      </c>
      <c r="U2734" s="11">
        <f>D2734*G2734</f>
        <v>517110000</v>
      </c>
      <c r="V2734" s="11">
        <f>D2734*L2734</f>
        <v>-6798000</v>
      </c>
    </row>
    <row r="2735" spans="1:22" x14ac:dyDescent="0.3">
      <c r="A2735" s="14" t="str">
        <f>VLOOKUP(B2735,stocks!$B$3:$D$3093,2,FALSE)</f>
        <v>SPC삼립</v>
      </c>
      <c r="B2735" s="6" t="s">
        <v>13611</v>
      </c>
      <c r="C2735" s="6" t="s">
        <v>14402</v>
      </c>
      <c r="D2735" s="14">
        <v>85600</v>
      </c>
      <c r="E2735" s="14">
        <v>-3200</v>
      </c>
      <c r="F2735" s="14">
        <v>-3.6</v>
      </c>
      <c r="G2735" s="14">
        <v>27045</v>
      </c>
      <c r="H2735" s="14">
        <v>8424</v>
      </c>
      <c r="I2735" s="14">
        <v>-5460</v>
      </c>
      <c r="J2735" s="14">
        <v>-2675</v>
      </c>
      <c r="K2735" s="14">
        <v>-3337</v>
      </c>
      <c r="L2735" s="14">
        <v>-80</v>
      </c>
      <c r="M2735" s="14">
        <v>-682</v>
      </c>
      <c r="N2735" s="14">
        <v>-524</v>
      </c>
      <c r="O2735" s="14">
        <v>-4174</v>
      </c>
      <c r="P2735" s="14">
        <v>0</v>
      </c>
      <c r="Q2735" s="14">
        <v>0</v>
      </c>
      <c r="R2735" s="14">
        <v>0</v>
      </c>
      <c r="S2735" s="14">
        <v>21</v>
      </c>
      <c r="T2735" s="14">
        <v>-310</v>
      </c>
      <c r="U2735" s="11">
        <f>D2735*G2735</f>
        <v>2315052000</v>
      </c>
      <c r="V2735" s="11">
        <f>D2735*L2735</f>
        <v>-6848000</v>
      </c>
    </row>
    <row r="2736" spans="1:22" x14ac:dyDescent="0.3">
      <c r="A2736" s="14" t="str">
        <f>VLOOKUP(B2736,stocks!$B$3:$D$3093,2,FALSE)</f>
        <v>삼표시멘트</v>
      </c>
      <c r="B2736" s="6" t="s">
        <v>14174</v>
      </c>
      <c r="C2736" s="6" t="s">
        <v>14402</v>
      </c>
      <c r="D2736" s="14">
        <v>5850</v>
      </c>
      <c r="E2736" s="14">
        <v>-250</v>
      </c>
      <c r="F2736" s="14">
        <v>-4.0999999999999996</v>
      </c>
      <c r="G2736" s="14">
        <v>3463564</v>
      </c>
      <c r="H2736" s="14">
        <v>454711</v>
      </c>
      <c r="I2736" s="14">
        <v>-22841</v>
      </c>
      <c r="J2736" s="14">
        <v>-420257</v>
      </c>
      <c r="K2736" s="14">
        <v>-421010</v>
      </c>
      <c r="L2736" s="14">
        <v>-1175</v>
      </c>
      <c r="M2736" s="14">
        <v>-19932</v>
      </c>
      <c r="N2736" s="14">
        <v>0</v>
      </c>
      <c r="O2736" s="14">
        <v>784</v>
      </c>
      <c r="P2736" s="14">
        <v>-2518</v>
      </c>
      <c r="Q2736" s="14">
        <v>0</v>
      </c>
      <c r="R2736" s="14">
        <v>0</v>
      </c>
      <c r="S2736" s="14">
        <v>-1983</v>
      </c>
      <c r="T2736" s="14">
        <v>-9630</v>
      </c>
      <c r="U2736" s="11">
        <f>D2736*G2736</f>
        <v>20261849400</v>
      </c>
      <c r="V2736" s="11">
        <f>D2736*L2736</f>
        <v>-6873750</v>
      </c>
    </row>
    <row r="2737" spans="1:22" x14ac:dyDescent="0.3">
      <c r="A2737" s="14" t="str">
        <f>VLOOKUP(B2737,stocks!$B$3:$D$3093,2,FALSE)</f>
        <v>유비쿼스</v>
      </c>
      <c r="B2737" s="6" t="s">
        <v>15817</v>
      </c>
      <c r="C2737" s="6" t="s">
        <v>14402</v>
      </c>
      <c r="D2737" s="14">
        <v>24550</v>
      </c>
      <c r="E2737" s="14">
        <v>450</v>
      </c>
      <c r="F2737" s="14">
        <v>1.87</v>
      </c>
      <c r="G2737" s="14">
        <v>245152</v>
      </c>
      <c r="H2737" s="14">
        <v>2103</v>
      </c>
      <c r="I2737" s="14">
        <v>3302</v>
      </c>
      <c r="J2737" s="14">
        <v>2329</v>
      </c>
      <c r="K2737" s="14">
        <v>1734</v>
      </c>
      <c r="L2737" s="14">
        <v>-283</v>
      </c>
      <c r="M2737" s="14">
        <v>3821</v>
      </c>
      <c r="N2737" s="14">
        <v>0</v>
      </c>
      <c r="O2737" s="14">
        <v>0</v>
      </c>
      <c r="P2737" s="14">
        <v>-236</v>
      </c>
      <c r="Q2737" s="14">
        <v>0</v>
      </c>
      <c r="R2737" s="14">
        <v>0</v>
      </c>
      <c r="S2737" s="14">
        <v>2592</v>
      </c>
      <c r="T2737" s="14">
        <v>-10326</v>
      </c>
      <c r="U2737" s="11">
        <f>D2737*G2737</f>
        <v>6018481600</v>
      </c>
      <c r="V2737" s="11">
        <f>D2737*L2737</f>
        <v>-6947650</v>
      </c>
    </row>
    <row r="2738" spans="1:22" x14ac:dyDescent="0.3">
      <c r="A2738" s="14" t="str">
        <f>VLOOKUP(B2738,stocks!$B$3:$D$3093,2,FALSE)</f>
        <v>원익머트리얼즈</v>
      </c>
      <c r="B2738" s="6" t="s">
        <v>15296</v>
      </c>
      <c r="C2738" s="6" t="s">
        <v>14402</v>
      </c>
      <c r="D2738" s="14">
        <v>34950</v>
      </c>
      <c r="E2738" s="14">
        <v>-1050</v>
      </c>
      <c r="F2738" s="14">
        <v>-2.92</v>
      </c>
      <c r="G2738" s="14">
        <v>93230</v>
      </c>
      <c r="H2738" s="14">
        <v>28027</v>
      </c>
      <c r="I2738" s="14">
        <v>-16713</v>
      </c>
      <c r="J2738" s="14">
        <v>-10671</v>
      </c>
      <c r="K2738" s="14">
        <v>-9282</v>
      </c>
      <c r="L2738" s="14">
        <v>-200</v>
      </c>
      <c r="M2738" s="14">
        <v>-3542</v>
      </c>
      <c r="N2738" s="14">
        <v>56</v>
      </c>
      <c r="O2738" s="14">
        <v>-7604</v>
      </c>
      <c r="P2738" s="14">
        <v>-5314</v>
      </c>
      <c r="Q2738" s="14">
        <v>0</v>
      </c>
      <c r="R2738" s="14">
        <v>-109</v>
      </c>
      <c r="S2738" s="14">
        <v>-729</v>
      </c>
      <c r="T2738" s="14">
        <v>86</v>
      </c>
      <c r="U2738" s="11">
        <f>D2738*G2738</f>
        <v>3258388500</v>
      </c>
      <c r="V2738" s="11">
        <f>D2738*L2738</f>
        <v>-6990000</v>
      </c>
    </row>
    <row r="2739" spans="1:22" x14ac:dyDescent="0.3">
      <c r="A2739" s="14" t="str">
        <f>VLOOKUP(B2739,stocks!$B$3:$D$3093,2,FALSE)</f>
        <v>한독</v>
      </c>
      <c r="B2739" s="6" t="s">
        <v>14460</v>
      </c>
      <c r="C2739" s="6" t="s">
        <v>14402</v>
      </c>
      <c r="D2739" s="14">
        <v>27500</v>
      </c>
      <c r="E2739" s="14">
        <v>-300</v>
      </c>
      <c r="F2739" s="14">
        <v>-1.08</v>
      </c>
      <c r="G2739" s="14">
        <v>33303</v>
      </c>
      <c r="H2739" s="14">
        <v>10012</v>
      </c>
      <c r="I2739" s="14">
        <v>-9346</v>
      </c>
      <c r="J2739" s="14">
        <v>-837</v>
      </c>
      <c r="K2739" s="14">
        <v>-1095</v>
      </c>
      <c r="L2739" s="14">
        <v>-258</v>
      </c>
      <c r="M2739" s="14">
        <v>-4088</v>
      </c>
      <c r="N2739" s="14">
        <v>0</v>
      </c>
      <c r="O2739" s="14">
        <v>-5000</v>
      </c>
      <c r="P2739" s="14">
        <v>0</v>
      </c>
      <c r="Q2739" s="14">
        <v>0</v>
      </c>
      <c r="R2739" s="14">
        <v>0</v>
      </c>
      <c r="S2739" s="14">
        <v>100</v>
      </c>
      <c r="T2739" s="14">
        <v>71</v>
      </c>
      <c r="U2739" s="11">
        <f>D2739*G2739</f>
        <v>915832500</v>
      </c>
      <c r="V2739" s="11">
        <f>D2739*L2739</f>
        <v>-7095000</v>
      </c>
    </row>
    <row r="2740" spans="1:22" x14ac:dyDescent="0.3">
      <c r="A2740" s="14" t="str">
        <f>VLOOKUP(B2740,stocks!$B$3:$D$3093,2,FALSE)</f>
        <v>더블유게임즈</v>
      </c>
      <c r="B2740" s="6" t="s">
        <v>13892</v>
      </c>
      <c r="C2740" s="6" t="s">
        <v>14402</v>
      </c>
      <c r="D2740" s="14">
        <v>64700</v>
      </c>
      <c r="E2740" s="14">
        <v>-1300</v>
      </c>
      <c r="F2740" s="14">
        <v>-1.97</v>
      </c>
      <c r="G2740" s="14">
        <v>68924</v>
      </c>
      <c r="H2740" s="14">
        <v>16371</v>
      </c>
      <c r="I2740" s="14">
        <v>-11202</v>
      </c>
      <c r="J2740" s="14">
        <v>-5246</v>
      </c>
      <c r="K2740" s="14">
        <v>-7880</v>
      </c>
      <c r="L2740" s="14">
        <v>-112</v>
      </c>
      <c r="M2740" s="14">
        <v>-3301</v>
      </c>
      <c r="N2740" s="14">
        <v>24</v>
      </c>
      <c r="O2740" s="14">
        <v>-6038</v>
      </c>
      <c r="P2740" s="14">
        <v>-1775</v>
      </c>
      <c r="Q2740" s="14">
        <v>0</v>
      </c>
      <c r="R2740" s="14">
        <v>0</v>
      </c>
      <c r="S2740" s="14">
        <v>47</v>
      </c>
      <c r="T2740" s="14">
        <v>30</v>
      </c>
      <c r="U2740" s="11">
        <f>D2740*G2740</f>
        <v>4459382800</v>
      </c>
      <c r="V2740" s="11">
        <f>D2740*L2740</f>
        <v>-7246400</v>
      </c>
    </row>
    <row r="2741" spans="1:22" x14ac:dyDescent="0.3">
      <c r="A2741" s="14" t="str">
        <f>VLOOKUP(B2741,stocks!$B$3:$D$3093,2,FALSE)</f>
        <v>현대리바트</v>
      </c>
      <c r="B2741" s="6" t="s">
        <v>15134</v>
      </c>
      <c r="C2741" s="6" t="s">
        <v>14402</v>
      </c>
      <c r="D2741" s="14">
        <v>19050</v>
      </c>
      <c r="E2741" s="14">
        <v>-850</v>
      </c>
      <c r="F2741" s="14">
        <v>-4.2699999999999996</v>
      </c>
      <c r="G2741" s="14">
        <v>239633</v>
      </c>
      <c r="H2741" s="14">
        <v>54657</v>
      </c>
      <c r="I2741" s="14">
        <v>-19012</v>
      </c>
      <c r="J2741" s="14">
        <v>-37487</v>
      </c>
      <c r="K2741" s="14">
        <v>-34948</v>
      </c>
      <c r="L2741" s="14">
        <v>-381</v>
      </c>
      <c r="M2741" s="14">
        <v>-4983</v>
      </c>
      <c r="N2741" s="14">
        <v>0</v>
      </c>
      <c r="O2741" s="14">
        <v>0</v>
      </c>
      <c r="P2741" s="14">
        <v>-13648</v>
      </c>
      <c r="Q2741" s="14">
        <v>0</v>
      </c>
      <c r="R2741" s="14">
        <v>0</v>
      </c>
      <c r="S2741" s="14">
        <v>1758</v>
      </c>
      <c r="T2741" s="14">
        <v>84</v>
      </c>
      <c r="U2741" s="11">
        <f>D2741*G2741</f>
        <v>4565008650</v>
      </c>
      <c r="V2741" s="11">
        <f>D2741*L2741</f>
        <v>-7258050</v>
      </c>
    </row>
    <row r="2742" spans="1:22" x14ac:dyDescent="0.3">
      <c r="A2742" s="14" t="str">
        <f>VLOOKUP(B2742,stocks!$B$3:$D$3093,2,FALSE)</f>
        <v>와이솔</v>
      </c>
      <c r="B2742" s="6" t="s">
        <v>15371</v>
      </c>
      <c r="C2742" s="6" t="s">
        <v>14402</v>
      </c>
      <c r="D2742" s="14">
        <v>12900</v>
      </c>
      <c r="E2742" s="14">
        <v>-250</v>
      </c>
      <c r="F2742" s="14">
        <v>-1.9</v>
      </c>
      <c r="G2742" s="14">
        <v>241722</v>
      </c>
      <c r="H2742" s="14">
        <v>92769</v>
      </c>
      <c r="I2742" s="14">
        <v>1210</v>
      </c>
      <c r="J2742" s="14">
        <v>-61814</v>
      </c>
      <c r="K2742" s="14">
        <v>-63970</v>
      </c>
      <c r="L2742" s="14">
        <v>-575</v>
      </c>
      <c r="M2742" s="14">
        <v>3365</v>
      </c>
      <c r="N2742" s="14">
        <v>-44</v>
      </c>
      <c r="O2742" s="14">
        <v>-1511</v>
      </c>
      <c r="P2742" s="14">
        <v>-25</v>
      </c>
      <c r="Q2742" s="14">
        <v>0</v>
      </c>
      <c r="R2742" s="14">
        <v>0</v>
      </c>
      <c r="S2742" s="14">
        <v>-32216</v>
      </c>
      <c r="T2742" s="14">
        <v>51</v>
      </c>
      <c r="U2742" s="11">
        <f>D2742*G2742</f>
        <v>3118213800</v>
      </c>
      <c r="V2742" s="11">
        <f>D2742*L2742</f>
        <v>-7417500</v>
      </c>
    </row>
    <row r="2743" spans="1:22" x14ac:dyDescent="0.3">
      <c r="A2743" s="14" t="str">
        <f>VLOOKUP(B2743,stocks!$B$3:$D$3093,2,FALSE)</f>
        <v>아주IB투자</v>
      </c>
      <c r="B2743" s="6" t="s">
        <v>14728</v>
      </c>
      <c r="C2743" s="6" t="s">
        <v>14402</v>
      </c>
      <c r="D2743" s="14">
        <v>7100</v>
      </c>
      <c r="E2743" s="14">
        <v>-160</v>
      </c>
      <c r="F2743" s="14">
        <v>-2.2000000000000002</v>
      </c>
      <c r="G2743" s="14">
        <v>1559369</v>
      </c>
      <c r="H2743" s="14">
        <v>9309</v>
      </c>
      <c r="I2743" s="14">
        <v>-14383</v>
      </c>
      <c r="J2743" s="14">
        <v>3142</v>
      </c>
      <c r="K2743" s="14">
        <v>3846</v>
      </c>
      <c r="L2743" s="14">
        <v>-1150</v>
      </c>
      <c r="M2743" s="14">
        <v>-12437</v>
      </c>
      <c r="N2743" s="14">
        <v>0</v>
      </c>
      <c r="O2743" s="14">
        <v>-796</v>
      </c>
      <c r="P2743" s="14">
        <v>0</v>
      </c>
      <c r="Q2743" s="14">
        <v>0</v>
      </c>
      <c r="R2743" s="14">
        <v>0</v>
      </c>
      <c r="S2743" s="14">
        <v>149</v>
      </c>
      <c r="T2743" s="14">
        <v>1783</v>
      </c>
      <c r="U2743" s="11">
        <f>D2743*G2743</f>
        <v>11071519900</v>
      </c>
      <c r="V2743" s="11">
        <f>D2743*L2743</f>
        <v>-8165000</v>
      </c>
    </row>
    <row r="2744" spans="1:22" x14ac:dyDescent="0.3">
      <c r="A2744" s="14" t="str">
        <f>VLOOKUP(B2744,stocks!$B$3:$D$3093,2,FALSE)</f>
        <v>원익홀딩스</v>
      </c>
      <c r="B2744" s="6" t="s">
        <v>14740</v>
      </c>
      <c r="C2744" s="6" t="s">
        <v>14402</v>
      </c>
      <c r="D2744" s="14">
        <v>6680</v>
      </c>
      <c r="E2744" s="14">
        <v>-170</v>
      </c>
      <c r="F2744" s="14">
        <v>-2.48</v>
      </c>
      <c r="G2744" s="14">
        <v>565723</v>
      </c>
      <c r="H2744" s="14">
        <v>148401</v>
      </c>
      <c r="I2744" s="14">
        <v>-20076</v>
      </c>
      <c r="J2744" s="14">
        <v>-133233</v>
      </c>
      <c r="K2744" s="14">
        <v>-140430</v>
      </c>
      <c r="L2744" s="14">
        <v>-1250</v>
      </c>
      <c r="M2744" s="14">
        <v>-13512</v>
      </c>
      <c r="N2744" s="14">
        <v>0</v>
      </c>
      <c r="O2744" s="14">
        <v>-179</v>
      </c>
      <c r="P2744" s="14">
        <v>-5135</v>
      </c>
      <c r="Q2744" s="14">
        <v>0</v>
      </c>
      <c r="R2744" s="14">
        <v>0</v>
      </c>
      <c r="S2744" s="14">
        <v>3022</v>
      </c>
      <c r="T2744" s="14">
        <v>1886</v>
      </c>
      <c r="U2744" s="11">
        <f>D2744*G2744</f>
        <v>3779029640</v>
      </c>
      <c r="V2744" s="11">
        <f>D2744*L2744</f>
        <v>-8350000</v>
      </c>
    </row>
    <row r="2745" spans="1:22" x14ac:dyDescent="0.3">
      <c r="A2745" s="14" t="str">
        <f>VLOOKUP(B2745,stocks!$B$3:$D$3093,2,FALSE)</f>
        <v>티에스이</v>
      </c>
      <c r="B2745" s="6" t="s">
        <v>15403</v>
      </c>
      <c r="C2745" s="6" t="s">
        <v>14402</v>
      </c>
      <c r="D2745" s="14">
        <v>56000</v>
      </c>
      <c r="E2745" s="14">
        <v>-1900</v>
      </c>
      <c r="F2745" s="14">
        <v>-3.28</v>
      </c>
      <c r="G2745" s="14">
        <v>106356</v>
      </c>
      <c r="H2745" s="14">
        <v>18886</v>
      </c>
      <c r="I2745" s="14">
        <v>-20137</v>
      </c>
      <c r="J2745" s="14">
        <v>-10722</v>
      </c>
      <c r="K2745" s="14">
        <v>-5473</v>
      </c>
      <c r="L2745" s="14">
        <v>-150</v>
      </c>
      <c r="M2745" s="14">
        <v>-2537</v>
      </c>
      <c r="N2745" s="14">
        <v>-13512</v>
      </c>
      <c r="O2745" s="14">
        <v>-2432</v>
      </c>
      <c r="P2745" s="14">
        <v>-1506</v>
      </c>
      <c r="Q2745" s="14">
        <v>0</v>
      </c>
      <c r="R2745" s="14">
        <v>0</v>
      </c>
      <c r="S2745" s="14">
        <v>11761</v>
      </c>
      <c r="T2745" s="14">
        <v>212</v>
      </c>
      <c r="U2745" s="11">
        <f>D2745*G2745</f>
        <v>5955936000</v>
      </c>
      <c r="V2745" s="11">
        <f>D2745*L2745</f>
        <v>-8400000</v>
      </c>
    </row>
    <row r="2746" spans="1:22" x14ac:dyDescent="0.3">
      <c r="A2746" s="14" t="str">
        <f>VLOOKUP(B2746,stocks!$B$3:$D$3093,2,FALSE)</f>
        <v>서울바이오시스</v>
      </c>
      <c r="B2746" s="6" t="s">
        <v>14210</v>
      </c>
      <c r="C2746" s="6" t="s">
        <v>14402</v>
      </c>
      <c r="D2746" s="14">
        <v>16150</v>
      </c>
      <c r="E2746" s="14">
        <v>-300</v>
      </c>
      <c r="F2746" s="14">
        <v>-1.82</v>
      </c>
      <c r="G2746" s="14">
        <v>104583</v>
      </c>
      <c r="H2746" s="14">
        <v>24655</v>
      </c>
      <c r="I2746" s="14">
        <v>-5257</v>
      </c>
      <c r="J2746" s="14">
        <v>-19489</v>
      </c>
      <c r="K2746" s="14">
        <v>-19570</v>
      </c>
      <c r="L2746" s="14">
        <v>-539</v>
      </c>
      <c r="M2746" s="14">
        <v>-4568</v>
      </c>
      <c r="N2746" s="14">
        <v>0</v>
      </c>
      <c r="O2746" s="14">
        <v>-132</v>
      </c>
      <c r="P2746" s="14">
        <v>-18</v>
      </c>
      <c r="Q2746" s="14">
        <v>0</v>
      </c>
      <c r="R2746" s="14">
        <v>0</v>
      </c>
      <c r="S2746" s="14">
        <v>1</v>
      </c>
      <c r="T2746" s="14">
        <v>90</v>
      </c>
      <c r="U2746" s="11">
        <f>D2746*G2746</f>
        <v>1689015450</v>
      </c>
      <c r="V2746" s="11">
        <f>D2746*L2746</f>
        <v>-8704850</v>
      </c>
    </row>
    <row r="2747" spans="1:22" x14ac:dyDescent="0.3">
      <c r="A2747" s="14" t="str">
        <f>VLOOKUP(B2747,stocks!$B$3:$D$3093,2,FALSE)</f>
        <v>케이씨</v>
      </c>
      <c r="B2747" s="6" t="s">
        <v>14734</v>
      </c>
      <c r="C2747" s="6" t="s">
        <v>14402</v>
      </c>
      <c r="D2747" s="14">
        <v>26800</v>
      </c>
      <c r="E2747" s="14">
        <v>-600</v>
      </c>
      <c r="F2747" s="14">
        <v>-2.19</v>
      </c>
      <c r="G2747" s="14">
        <v>58465</v>
      </c>
      <c r="H2747" s="14">
        <v>5283</v>
      </c>
      <c r="I2747" s="14">
        <v>246</v>
      </c>
      <c r="J2747" s="14">
        <v>-3385</v>
      </c>
      <c r="K2747" s="14">
        <v>-3135</v>
      </c>
      <c r="L2747" s="14">
        <v>-326</v>
      </c>
      <c r="M2747" s="14">
        <v>604</v>
      </c>
      <c r="N2747" s="14">
        <v>-32</v>
      </c>
      <c r="O2747" s="14">
        <v>0</v>
      </c>
      <c r="P2747" s="14">
        <v>0</v>
      </c>
      <c r="Q2747" s="14">
        <v>0</v>
      </c>
      <c r="R2747" s="14">
        <v>0</v>
      </c>
      <c r="S2747" s="14">
        <v>-2158</v>
      </c>
      <c r="T2747" s="14">
        <v>14</v>
      </c>
      <c r="U2747" s="11">
        <f>D2747*G2747</f>
        <v>1566862000</v>
      </c>
      <c r="V2747" s="11">
        <f>D2747*L2747</f>
        <v>-8736800</v>
      </c>
    </row>
    <row r="2748" spans="1:22" x14ac:dyDescent="0.3">
      <c r="A2748" s="14" t="str">
        <f>VLOOKUP(B2748,stocks!$B$3:$D$3093,2,FALSE)</f>
        <v>지트리비앤티</v>
      </c>
      <c r="B2748" s="6" t="s">
        <v>15340</v>
      </c>
      <c r="C2748" s="6" t="s">
        <v>14402</v>
      </c>
      <c r="D2748" s="14">
        <v>10950</v>
      </c>
      <c r="E2748" s="14">
        <v>-350</v>
      </c>
      <c r="F2748" s="14">
        <v>-3.1</v>
      </c>
      <c r="G2748" s="14">
        <v>275237</v>
      </c>
      <c r="H2748" s="14">
        <v>47528</v>
      </c>
      <c r="I2748" s="14">
        <v>-5297</v>
      </c>
      <c r="J2748" s="14">
        <v>-42382</v>
      </c>
      <c r="K2748" s="14">
        <v>-43168</v>
      </c>
      <c r="L2748" s="14">
        <v>-800</v>
      </c>
      <c r="M2748" s="14">
        <v>-3864</v>
      </c>
      <c r="N2748" s="14">
        <v>0</v>
      </c>
      <c r="O2748" s="14">
        <v>-633</v>
      </c>
      <c r="P2748" s="14">
        <v>0</v>
      </c>
      <c r="Q2748" s="14">
        <v>0</v>
      </c>
      <c r="R2748" s="14">
        <v>0</v>
      </c>
      <c r="S2748" s="14">
        <v>66</v>
      </c>
      <c r="T2748" s="14">
        <v>85</v>
      </c>
      <c r="U2748" s="11">
        <f>D2748*G2748</f>
        <v>3013845150</v>
      </c>
      <c r="V2748" s="11">
        <f>D2748*L2748</f>
        <v>-8760000</v>
      </c>
    </row>
    <row r="2749" spans="1:22" x14ac:dyDescent="0.3">
      <c r="A2749" s="14" t="str">
        <f>VLOOKUP(B2749,stocks!$B$3:$D$3093,2,FALSE)</f>
        <v>디앤씨미디어</v>
      </c>
      <c r="B2749" s="6" t="s">
        <v>13388</v>
      </c>
      <c r="C2749" s="6" t="s">
        <v>14402</v>
      </c>
      <c r="D2749" s="14">
        <v>44300</v>
      </c>
      <c r="E2749" s="14">
        <v>0</v>
      </c>
      <c r="F2749" s="14">
        <v>0</v>
      </c>
      <c r="G2749" s="14">
        <v>68446</v>
      </c>
      <c r="H2749" s="14">
        <v>-1889</v>
      </c>
      <c r="I2749" s="14">
        <v>15628</v>
      </c>
      <c r="J2749" s="14">
        <v>-13470</v>
      </c>
      <c r="K2749" s="14">
        <v>-14668</v>
      </c>
      <c r="L2749" s="14">
        <v>-202</v>
      </c>
      <c r="M2749" s="14">
        <v>-629</v>
      </c>
      <c r="N2749" s="14">
        <v>0</v>
      </c>
      <c r="O2749" s="14">
        <v>16459</v>
      </c>
      <c r="P2749" s="14">
        <v>0</v>
      </c>
      <c r="Q2749" s="14">
        <v>0</v>
      </c>
      <c r="R2749" s="14">
        <v>0</v>
      </c>
      <c r="S2749" s="14">
        <v>-147</v>
      </c>
      <c r="T2749" s="14">
        <v>-122</v>
      </c>
      <c r="U2749" s="11">
        <f>D2749*G2749</f>
        <v>3032157800</v>
      </c>
      <c r="V2749" s="11">
        <f>D2749*L2749</f>
        <v>-8948600</v>
      </c>
    </row>
    <row r="2750" spans="1:22" x14ac:dyDescent="0.3">
      <c r="A2750" s="14" t="str">
        <f>VLOOKUP(B2750,stocks!$B$3:$D$3093,2,FALSE)</f>
        <v>다산네트웍스</v>
      </c>
      <c r="B2750" s="6" t="s">
        <v>13799</v>
      </c>
      <c r="C2750" s="6" t="s">
        <v>14402</v>
      </c>
      <c r="D2750" s="14">
        <v>11750</v>
      </c>
      <c r="E2750" s="14">
        <v>100</v>
      </c>
      <c r="F2750" s="14">
        <v>0.86</v>
      </c>
      <c r="G2750" s="14">
        <v>883201</v>
      </c>
      <c r="H2750" s="14">
        <v>-6617</v>
      </c>
      <c r="I2750" s="14">
        <v>9863</v>
      </c>
      <c r="J2750" s="14">
        <v>-2115</v>
      </c>
      <c r="K2750" s="14">
        <v>-4754</v>
      </c>
      <c r="L2750" s="14">
        <v>-768</v>
      </c>
      <c r="M2750" s="14">
        <v>5986</v>
      </c>
      <c r="N2750" s="14">
        <v>3898</v>
      </c>
      <c r="O2750" s="14">
        <v>747</v>
      </c>
      <c r="P2750" s="14">
        <v>0</v>
      </c>
      <c r="Q2750" s="14">
        <v>0</v>
      </c>
      <c r="R2750" s="14">
        <v>0</v>
      </c>
      <c r="S2750" s="14">
        <v>-1853</v>
      </c>
      <c r="T2750" s="14">
        <v>722</v>
      </c>
      <c r="U2750" s="11">
        <f>D2750*G2750</f>
        <v>10377611750</v>
      </c>
      <c r="V2750" s="11">
        <f>D2750*L2750</f>
        <v>-9024000</v>
      </c>
    </row>
    <row r="2751" spans="1:22" x14ac:dyDescent="0.3">
      <c r="A2751" s="14" t="str">
        <f>VLOOKUP(B2751,stocks!$B$3:$D$3093,2,FALSE)</f>
        <v>F&amp;F홀딩스</v>
      </c>
      <c r="B2751" s="6" t="s">
        <v>13533</v>
      </c>
      <c r="C2751" s="6" t="s">
        <v>14402</v>
      </c>
      <c r="D2751" s="14">
        <v>37300</v>
      </c>
      <c r="E2751" s="14">
        <v>-100</v>
      </c>
      <c r="F2751" s="14">
        <v>-0.27</v>
      </c>
      <c r="G2751" s="14">
        <v>113347</v>
      </c>
      <c r="H2751" s="14">
        <v>7110</v>
      </c>
      <c r="I2751" s="14">
        <v>-12483</v>
      </c>
      <c r="J2751" s="14">
        <v>5127</v>
      </c>
      <c r="K2751" s="14">
        <v>2217</v>
      </c>
      <c r="L2751" s="14">
        <v>-249</v>
      </c>
      <c r="M2751" s="14">
        <v>-1476</v>
      </c>
      <c r="N2751" s="14">
        <v>-5</v>
      </c>
      <c r="O2751" s="14">
        <v>-1805</v>
      </c>
      <c r="P2751" s="14">
        <v>-8948</v>
      </c>
      <c r="Q2751" s="14">
        <v>0</v>
      </c>
      <c r="R2751" s="14">
        <v>0</v>
      </c>
      <c r="S2751" s="14">
        <v>13</v>
      </c>
      <c r="T2751" s="14">
        <v>233</v>
      </c>
      <c r="U2751" s="11">
        <f>D2751*G2751</f>
        <v>4227843100</v>
      </c>
      <c r="V2751" s="11">
        <f>D2751*L2751</f>
        <v>-9287700</v>
      </c>
    </row>
    <row r="2752" spans="1:22" x14ac:dyDescent="0.3">
      <c r="A2752" s="14" t="str">
        <f>VLOOKUP(B2752,stocks!$B$3:$D$3093,2,FALSE)</f>
        <v>아이큐어</v>
      </c>
      <c r="B2752" s="6" t="s">
        <v>15525</v>
      </c>
      <c r="C2752" s="6" t="s">
        <v>14402</v>
      </c>
      <c r="D2752" s="14">
        <v>41500</v>
      </c>
      <c r="E2752" s="14">
        <v>-750</v>
      </c>
      <c r="F2752" s="14">
        <v>-1.78</v>
      </c>
      <c r="G2752" s="14">
        <v>82585</v>
      </c>
      <c r="H2752" s="14">
        <v>9707</v>
      </c>
      <c r="I2752" s="14">
        <v>-3556</v>
      </c>
      <c r="J2752" s="14">
        <v>-6324</v>
      </c>
      <c r="K2752" s="14">
        <v>-6840</v>
      </c>
      <c r="L2752" s="14">
        <v>-225</v>
      </c>
      <c r="M2752" s="14">
        <v>-2967</v>
      </c>
      <c r="N2752" s="14">
        <v>0</v>
      </c>
      <c r="O2752" s="14">
        <v>-121</v>
      </c>
      <c r="P2752" s="14">
        <v>-243</v>
      </c>
      <c r="Q2752" s="14">
        <v>0</v>
      </c>
      <c r="R2752" s="14">
        <v>0</v>
      </c>
      <c r="S2752" s="14">
        <v>0</v>
      </c>
      <c r="T2752" s="14">
        <v>173</v>
      </c>
      <c r="U2752" s="11">
        <f>D2752*G2752</f>
        <v>3427277500</v>
      </c>
      <c r="V2752" s="11">
        <f>D2752*L2752</f>
        <v>-9337500</v>
      </c>
    </row>
    <row r="2753" spans="1:22" x14ac:dyDescent="0.3">
      <c r="A2753" s="14" t="str">
        <f>VLOOKUP(B2753,stocks!$B$3:$D$3093,2,FALSE)</f>
        <v>한솔테크닉스</v>
      </c>
      <c r="B2753" s="6" t="s">
        <v>14511</v>
      </c>
      <c r="C2753" s="6" t="s">
        <v>14402</v>
      </c>
      <c r="D2753" s="14">
        <v>8830</v>
      </c>
      <c r="E2753" s="14">
        <v>10</v>
      </c>
      <c r="F2753" s="14">
        <v>0.11</v>
      </c>
      <c r="G2753" s="14">
        <v>236232</v>
      </c>
      <c r="H2753" s="14">
        <v>-6019</v>
      </c>
      <c r="I2753" s="14">
        <v>-463</v>
      </c>
      <c r="J2753" s="14">
        <v>5806</v>
      </c>
      <c r="K2753" s="14">
        <v>4796</v>
      </c>
      <c r="L2753" s="14">
        <v>-1061</v>
      </c>
      <c r="M2753" s="14">
        <v>-34</v>
      </c>
      <c r="N2753" s="14">
        <v>0</v>
      </c>
      <c r="O2753" s="14">
        <v>632</v>
      </c>
      <c r="P2753" s="14">
        <v>0</v>
      </c>
      <c r="Q2753" s="14">
        <v>0</v>
      </c>
      <c r="R2753" s="14">
        <v>0</v>
      </c>
      <c r="S2753" s="14">
        <v>716</v>
      </c>
      <c r="T2753" s="14">
        <v>-40</v>
      </c>
      <c r="U2753" s="11">
        <f>D2753*G2753</f>
        <v>2085928560</v>
      </c>
      <c r="V2753" s="11">
        <f>D2753*L2753</f>
        <v>-9368630</v>
      </c>
    </row>
    <row r="2754" spans="1:22" x14ac:dyDescent="0.3">
      <c r="A2754" s="14" t="str">
        <f>VLOOKUP(B2754,stocks!$B$3:$D$3093,2,FALSE)</f>
        <v>유비쿼스홀딩스</v>
      </c>
      <c r="B2754" s="6" t="s">
        <v>15120</v>
      </c>
      <c r="C2754" s="6" t="s">
        <v>14402</v>
      </c>
      <c r="D2754" s="14">
        <v>21150</v>
      </c>
      <c r="E2754" s="14">
        <v>-550</v>
      </c>
      <c r="F2754" s="14">
        <v>-2.5299999999999998</v>
      </c>
      <c r="G2754" s="14">
        <v>42496</v>
      </c>
      <c r="H2754" s="14">
        <v>7939</v>
      </c>
      <c r="I2754" s="14">
        <v>-2301</v>
      </c>
      <c r="J2754" s="14">
        <v>-5400</v>
      </c>
      <c r="K2754" s="14">
        <v>-5843</v>
      </c>
      <c r="L2754" s="14">
        <v>-446</v>
      </c>
      <c r="M2754" s="14">
        <v>-1846</v>
      </c>
      <c r="N2754" s="14">
        <v>0</v>
      </c>
      <c r="O2754" s="14">
        <v>-9</v>
      </c>
      <c r="P2754" s="14">
        <v>0</v>
      </c>
      <c r="Q2754" s="14">
        <v>0</v>
      </c>
      <c r="R2754" s="14">
        <v>0</v>
      </c>
      <c r="S2754" s="14">
        <v>0</v>
      </c>
      <c r="T2754" s="14">
        <v>-238</v>
      </c>
      <c r="U2754" s="11">
        <f>D2754*G2754</f>
        <v>898790400</v>
      </c>
      <c r="V2754" s="11">
        <f>D2754*L2754</f>
        <v>-9432900</v>
      </c>
    </row>
    <row r="2755" spans="1:22" x14ac:dyDescent="0.3">
      <c r="A2755" s="14" t="str">
        <f>VLOOKUP(B2755,stocks!$B$3:$D$3093,2,FALSE)</f>
        <v>삼양식품</v>
      </c>
      <c r="B2755" s="6" t="s">
        <v>14146</v>
      </c>
      <c r="C2755" s="6" t="s">
        <v>14402</v>
      </c>
      <c r="D2755" s="14">
        <v>89900</v>
      </c>
      <c r="E2755" s="14">
        <v>-400</v>
      </c>
      <c r="F2755" s="14">
        <v>-0.44</v>
      </c>
      <c r="G2755" s="14">
        <v>26181</v>
      </c>
      <c r="H2755" s="14">
        <v>4390</v>
      </c>
      <c r="I2755" s="14">
        <v>-3380</v>
      </c>
      <c r="J2755" s="14">
        <v>-1029</v>
      </c>
      <c r="K2755" s="14">
        <v>-3014</v>
      </c>
      <c r="L2755" s="14">
        <v>-108</v>
      </c>
      <c r="M2755" s="14">
        <v>-1692</v>
      </c>
      <c r="N2755" s="14">
        <v>142</v>
      </c>
      <c r="O2755" s="14">
        <v>-471</v>
      </c>
      <c r="P2755" s="14">
        <v>-1251</v>
      </c>
      <c r="Q2755" s="14">
        <v>0</v>
      </c>
      <c r="R2755" s="14">
        <v>0</v>
      </c>
      <c r="S2755" s="14">
        <v>13</v>
      </c>
      <c r="T2755" s="14">
        <v>6</v>
      </c>
      <c r="U2755" s="11">
        <f>D2755*G2755</f>
        <v>2353671900</v>
      </c>
      <c r="V2755" s="11">
        <f>D2755*L2755</f>
        <v>-9709200</v>
      </c>
    </row>
    <row r="2756" spans="1:22" x14ac:dyDescent="0.3">
      <c r="A2756" s="14" t="str">
        <f>VLOOKUP(B2756,stocks!$B$3:$D$3093,2,FALSE)</f>
        <v>세진중공업</v>
      </c>
      <c r="B2756" s="6" t="s">
        <v>14273</v>
      </c>
      <c r="C2756" s="6" t="s">
        <v>14402</v>
      </c>
      <c r="D2756" s="14">
        <v>7340</v>
      </c>
      <c r="E2756" s="14">
        <v>60</v>
      </c>
      <c r="F2756" s="14">
        <v>0.82</v>
      </c>
      <c r="G2756" s="14">
        <v>452199</v>
      </c>
      <c r="H2756" s="14">
        <v>23584</v>
      </c>
      <c r="I2756" s="14">
        <v>-3076</v>
      </c>
      <c r="J2756" s="14">
        <v>-21009</v>
      </c>
      <c r="K2756" s="14">
        <v>-25411</v>
      </c>
      <c r="L2756" s="14">
        <v>-1346</v>
      </c>
      <c r="M2756" s="14">
        <v>1615</v>
      </c>
      <c r="N2756" s="14">
        <v>5</v>
      </c>
      <c r="O2756" s="14">
        <v>-2879</v>
      </c>
      <c r="P2756" s="14">
        <v>0</v>
      </c>
      <c r="Q2756" s="14">
        <v>0</v>
      </c>
      <c r="R2756" s="14">
        <v>-471</v>
      </c>
      <c r="S2756" s="14">
        <v>-1320</v>
      </c>
      <c r="T2756" s="14">
        <v>1821</v>
      </c>
      <c r="U2756" s="11">
        <f>D2756*G2756</f>
        <v>3319140660</v>
      </c>
      <c r="V2756" s="11">
        <f>D2756*L2756</f>
        <v>-9879640</v>
      </c>
    </row>
    <row r="2757" spans="1:22" x14ac:dyDescent="0.3">
      <c r="A2757" s="14" t="str">
        <f>VLOOKUP(B2757,stocks!$B$3:$D$3093,2,FALSE)</f>
        <v>에이피티씨</v>
      </c>
      <c r="B2757" s="6" t="s">
        <v>15197</v>
      </c>
      <c r="C2757" s="6" t="s">
        <v>14402</v>
      </c>
      <c r="D2757" s="14">
        <v>24750</v>
      </c>
      <c r="E2757" s="14">
        <v>-200</v>
      </c>
      <c r="F2757" s="14">
        <v>-0.8</v>
      </c>
      <c r="G2757" s="14">
        <v>265013</v>
      </c>
      <c r="H2757" s="14">
        <v>28588</v>
      </c>
      <c r="I2757" s="14">
        <v>7882</v>
      </c>
      <c r="J2757" s="14">
        <v>-11370</v>
      </c>
      <c r="K2757" s="14">
        <v>-11733</v>
      </c>
      <c r="L2757" s="14">
        <v>-409</v>
      </c>
      <c r="M2757" s="14">
        <v>-14</v>
      </c>
      <c r="N2757" s="14">
        <v>0</v>
      </c>
      <c r="O2757" s="14">
        <v>0</v>
      </c>
      <c r="P2757" s="14">
        <v>8305</v>
      </c>
      <c r="Q2757" s="14">
        <v>0</v>
      </c>
      <c r="R2757" s="14">
        <v>0</v>
      </c>
      <c r="S2757" s="14">
        <v>-24180</v>
      </c>
      <c r="T2757" s="14">
        <v>-920</v>
      </c>
      <c r="U2757" s="11">
        <f>D2757*G2757</f>
        <v>6559071750</v>
      </c>
      <c r="V2757" s="11">
        <f>D2757*L2757</f>
        <v>-10122750</v>
      </c>
    </row>
    <row r="2758" spans="1:22" x14ac:dyDescent="0.3">
      <c r="A2758" s="14" t="str">
        <f>VLOOKUP(B2758,stocks!$B$3:$D$3093,2,FALSE)</f>
        <v>KH바텍</v>
      </c>
      <c r="B2758" s="6" t="s">
        <v>15016</v>
      </c>
      <c r="C2758" s="6" t="s">
        <v>14402</v>
      </c>
      <c r="D2758" s="14">
        <v>20450</v>
      </c>
      <c r="E2758" s="14">
        <v>350</v>
      </c>
      <c r="F2758" s="14">
        <v>1.74</v>
      </c>
      <c r="G2758" s="14">
        <v>294911</v>
      </c>
      <c r="H2758" s="14">
        <v>17061</v>
      </c>
      <c r="I2758" s="14">
        <v>-4789</v>
      </c>
      <c r="J2758" s="14">
        <v>-10088</v>
      </c>
      <c r="K2758" s="14">
        <v>6218</v>
      </c>
      <c r="L2758" s="14">
        <v>-500</v>
      </c>
      <c r="M2758" s="14">
        <v>-4822</v>
      </c>
      <c r="N2758" s="14">
        <v>0</v>
      </c>
      <c r="O2758" s="14">
        <v>556</v>
      </c>
      <c r="P2758" s="14">
        <v>-23</v>
      </c>
      <c r="Q2758" s="14">
        <v>0</v>
      </c>
      <c r="R2758" s="14">
        <v>0</v>
      </c>
      <c r="S2758" s="14">
        <v>-2421</v>
      </c>
      <c r="T2758" s="14">
        <v>237</v>
      </c>
      <c r="U2758" s="11">
        <f>D2758*G2758</f>
        <v>6030929950</v>
      </c>
      <c r="V2758" s="11">
        <f>D2758*L2758</f>
        <v>-10225000</v>
      </c>
    </row>
    <row r="2759" spans="1:22" x14ac:dyDescent="0.3">
      <c r="A2759" s="14" t="str">
        <f>VLOOKUP(B2759,stocks!$B$3:$D$3093,2,FALSE)</f>
        <v>유틸렉스</v>
      </c>
      <c r="B2759" s="6" t="s">
        <v>15811</v>
      </c>
      <c r="C2759" s="6" t="s">
        <v>14402</v>
      </c>
      <c r="D2759" s="14">
        <v>34200</v>
      </c>
      <c r="E2759" s="14">
        <v>-450</v>
      </c>
      <c r="F2759" s="14">
        <v>-1.3</v>
      </c>
      <c r="G2759" s="14">
        <v>56707</v>
      </c>
      <c r="H2759" s="14">
        <v>-1081</v>
      </c>
      <c r="I2759" s="14">
        <v>-2961</v>
      </c>
      <c r="J2759" s="14">
        <v>4925</v>
      </c>
      <c r="K2759" s="14">
        <v>4798</v>
      </c>
      <c r="L2759" s="14">
        <v>-300</v>
      </c>
      <c r="M2759" s="14">
        <v>-2709</v>
      </c>
      <c r="N2759" s="14">
        <v>0</v>
      </c>
      <c r="O2759" s="14">
        <v>48</v>
      </c>
      <c r="P2759" s="14">
        <v>0</v>
      </c>
      <c r="Q2759" s="14">
        <v>0</v>
      </c>
      <c r="R2759" s="14">
        <v>0</v>
      </c>
      <c r="S2759" s="14">
        <v>-884</v>
      </c>
      <c r="T2759" s="14">
        <v>1</v>
      </c>
      <c r="U2759" s="11">
        <f>D2759*G2759</f>
        <v>1939379400</v>
      </c>
      <c r="V2759" s="11">
        <f>D2759*L2759</f>
        <v>-10260000</v>
      </c>
    </row>
    <row r="2760" spans="1:22" x14ac:dyDescent="0.3">
      <c r="A2760" s="14" t="str">
        <f>VLOOKUP(B2760,stocks!$B$3:$D$3093,2,FALSE)</f>
        <v>인선이엔티</v>
      </c>
      <c r="B2760" s="6" t="s">
        <v>15008</v>
      </c>
      <c r="C2760" s="6" t="s">
        <v>14402</v>
      </c>
      <c r="D2760" s="14">
        <v>13100</v>
      </c>
      <c r="E2760" s="14">
        <v>-350</v>
      </c>
      <c r="F2760" s="14">
        <v>-2.6</v>
      </c>
      <c r="G2760" s="14">
        <v>528849</v>
      </c>
      <c r="H2760" s="14">
        <v>127275</v>
      </c>
      <c r="I2760" s="14">
        <v>-11246</v>
      </c>
      <c r="J2760" s="14">
        <v>-116956</v>
      </c>
      <c r="K2760" s="14">
        <v>-113347</v>
      </c>
      <c r="L2760" s="14">
        <v>-800</v>
      </c>
      <c r="M2760" s="14">
        <v>-9427</v>
      </c>
      <c r="N2760" s="14">
        <v>0</v>
      </c>
      <c r="O2760" s="14">
        <v>73</v>
      </c>
      <c r="P2760" s="14">
        <v>-1092</v>
      </c>
      <c r="Q2760" s="14">
        <v>0</v>
      </c>
      <c r="R2760" s="14">
        <v>0</v>
      </c>
      <c r="S2760" s="14">
        <v>797</v>
      </c>
      <c r="T2760" s="14">
        <v>130</v>
      </c>
      <c r="U2760" s="11">
        <f>D2760*G2760</f>
        <v>6927921900</v>
      </c>
      <c r="V2760" s="11">
        <f>D2760*L2760</f>
        <v>-10480000</v>
      </c>
    </row>
    <row r="2761" spans="1:22" x14ac:dyDescent="0.3">
      <c r="A2761" s="14" t="str">
        <f>VLOOKUP(B2761,stocks!$B$3:$D$3093,2,FALSE)</f>
        <v>HDC현대산업개발</v>
      </c>
      <c r="B2761" s="6" t="s">
        <v>13538</v>
      </c>
      <c r="C2761" s="6" t="s">
        <v>14402</v>
      </c>
      <c r="D2761" s="14">
        <v>29500</v>
      </c>
      <c r="E2761" s="14">
        <v>0</v>
      </c>
      <c r="F2761" s="14">
        <v>0</v>
      </c>
      <c r="G2761" s="14">
        <v>540011</v>
      </c>
      <c r="H2761" s="14">
        <v>30208</v>
      </c>
      <c r="I2761" s="14">
        <v>-44248</v>
      </c>
      <c r="J2761" s="14">
        <v>13565</v>
      </c>
      <c r="K2761" s="14">
        <v>1218</v>
      </c>
      <c r="L2761" s="14">
        <v>-357</v>
      </c>
      <c r="M2761" s="14">
        <v>-36653</v>
      </c>
      <c r="N2761" s="14">
        <v>-435</v>
      </c>
      <c r="O2761" s="14">
        <v>-1946</v>
      </c>
      <c r="P2761" s="14">
        <v>-4922</v>
      </c>
      <c r="Q2761" s="14">
        <v>65</v>
      </c>
      <c r="R2761" s="14">
        <v>0</v>
      </c>
      <c r="S2761" s="14">
        <v>-989</v>
      </c>
      <c r="T2761" s="14">
        <v>1464</v>
      </c>
      <c r="U2761" s="11">
        <f>D2761*G2761</f>
        <v>15930324500</v>
      </c>
      <c r="V2761" s="11">
        <f>D2761*L2761</f>
        <v>-10531500</v>
      </c>
    </row>
    <row r="2762" spans="1:22" x14ac:dyDescent="0.3">
      <c r="A2762" s="14" t="str">
        <f>VLOOKUP(B2762,stocks!$B$3:$D$3093,2,FALSE)</f>
        <v>이엔에프테크놀로지</v>
      </c>
      <c r="B2762" s="6" t="s">
        <v>15281</v>
      </c>
      <c r="C2762" s="6" t="s">
        <v>14402</v>
      </c>
      <c r="D2762" s="14">
        <v>35400</v>
      </c>
      <c r="E2762" s="14">
        <v>-1200</v>
      </c>
      <c r="F2762" s="14">
        <v>-3.28</v>
      </c>
      <c r="G2762" s="14">
        <v>132560</v>
      </c>
      <c r="H2762" s="14">
        <v>51251</v>
      </c>
      <c r="I2762" s="14">
        <v>-16619</v>
      </c>
      <c r="J2762" s="14">
        <v>-34900</v>
      </c>
      <c r="K2762" s="14">
        <v>-34925</v>
      </c>
      <c r="L2762" s="14">
        <v>-300</v>
      </c>
      <c r="M2762" s="14">
        <v>-3474</v>
      </c>
      <c r="N2762" s="14">
        <v>10</v>
      </c>
      <c r="O2762" s="14">
        <v>-94</v>
      </c>
      <c r="P2762" s="14">
        <v>-12761</v>
      </c>
      <c r="Q2762" s="14">
        <v>0</v>
      </c>
      <c r="R2762" s="14">
        <v>0</v>
      </c>
      <c r="S2762" s="14">
        <v>-25</v>
      </c>
      <c r="T2762" s="14">
        <v>293</v>
      </c>
      <c r="U2762" s="11">
        <f>D2762*G2762</f>
        <v>4692624000</v>
      </c>
      <c r="V2762" s="11">
        <f>D2762*L2762</f>
        <v>-10620000</v>
      </c>
    </row>
    <row r="2763" spans="1:22" x14ac:dyDescent="0.3">
      <c r="A2763" s="14" t="str">
        <f>VLOOKUP(B2763,stocks!$B$3:$D$3093,2,FALSE)</f>
        <v>오이솔루션</v>
      </c>
      <c r="B2763" s="6" t="s">
        <v>15421</v>
      </c>
      <c r="C2763" s="6" t="s">
        <v>14402</v>
      </c>
      <c r="D2763" s="14">
        <v>47750</v>
      </c>
      <c r="E2763" s="14">
        <v>-550</v>
      </c>
      <c r="F2763" s="14">
        <v>-1.1399999999999999</v>
      </c>
      <c r="G2763" s="14">
        <v>152836</v>
      </c>
      <c r="H2763" s="14">
        <v>41729</v>
      </c>
      <c r="I2763" s="14">
        <v>-2411</v>
      </c>
      <c r="J2763" s="14">
        <v>-39771</v>
      </c>
      <c r="K2763" s="14">
        <v>-40608</v>
      </c>
      <c r="L2763" s="14">
        <v>-225</v>
      </c>
      <c r="M2763" s="14">
        <v>-2120</v>
      </c>
      <c r="N2763" s="14">
        <v>0</v>
      </c>
      <c r="O2763" s="14">
        <v>97</v>
      </c>
      <c r="P2763" s="14">
        <v>-163</v>
      </c>
      <c r="Q2763" s="14">
        <v>0</v>
      </c>
      <c r="R2763" s="14">
        <v>0</v>
      </c>
      <c r="S2763" s="14">
        <v>-318</v>
      </c>
      <c r="T2763" s="14">
        <v>771</v>
      </c>
      <c r="U2763" s="11">
        <f>D2763*G2763</f>
        <v>7297919000</v>
      </c>
      <c r="V2763" s="11">
        <f>D2763*L2763</f>
        <v>-10743750</v>
      </c>
    </row>
    <row r="2764" spans="1:22" x14ac:dyDescent="0.3">
      <c r="A2764" s="14" t="str">
        <f>VLOOKUP(B2764,stocks!$B$3:$D$3093,2,FALSE)</f>
        <v>녹십자셀</v>
      </c>
      <c r="B2764" s="6" t="s">
        <v>13777</v>
      </c>
      <c r="C2764" s="6" t="s">
        <v>14402</v>
      </c>
      <c r="D2764" s="14">
        <v>40250</v>
      </c>
      <c r="E2764" s="14">
        <v>-250</v>
      </c>
      <c r="F2764" s="14">
        <v>-0.62</v>
      </c>
      <c r="G2764" s="14">
        <v>61992</v>
      </c>
      <c r="H2764" s="14">
        <v>16847</v>
      </c>
      <c r="I2764" s="14">
        <v>-3581</v>
      </c>
      <c r="J2764" s="14">
        <v>-14099</v>
      </c>
      <c r="K2764" s="14">
        <v>-14579</v>
      </c>
      <c r="L2764" s="14">
        <v>-275</v>
      </c>
      <c r="M2764" s="14">
        <v>-3101</v>
      </c>
      <c r="N2764" s="14">
        <v>0</v>
      </c>
      <c r="O2764" s="14">
        <v>-205</v>
      </c>
      <c r="P2764" s="14">
        <v>0</v>
      </c>
      <c r="Q2764" s="14">
        <v>0</v>
      </c>
      <c r="R2764" s="14">
        <v>0</v>
      </c>
      <c r="S2764" s="14">
        <v>287</v>
      </c>
      <c r="T2764" s="14">
        <v>546</v>
      </c>
      <c r="U2764" s="11">
        <f>D2764*G2764</f>
        <v>2495178000</v>
      </c>
      <c r="V2764" s="11">
        <f>D2764*L2764</f>
        <v>-11068750</v>
      </c>
    </row>
    <row r="2765" spans="1:22" x14ac:dyDescent="0.3">
      <c r="A2765" s="14" t="str">
        <f>VLOOKUP(B2765,stocks!$B$3:$D$3093,2,FALSE)</f>
        <v>에프에스티</v>
      </c>
      <c r="B2765" s="6" t="s">
        <v>14809</v>
      </c>
      <c r="C2765" s="6" t="s">
        <v>14402</v>
      </c>
      <c r="D2765" s="14">
        <v>26300</v>
      </c>
      <c r="E2765" s="14">
        <v>-850</v>
      </c>
      <c r="F2765" s="14">
        <v>-3.13</v>
      </c>
      <c r="G2765" s="14">
        <v>260550</v>
      </c>
      <c r="H2765" s="14">
        <v>71848</v>
      </c>
      <c r="I2765" s="14">
        <v>-4818</v>
      </c>
      <c r="J2765" s="14">
        <v>-68421</v>
      </c>
      <c r="K2765" s="14">
        <v>-69119</v>
      </c>
      <c r="L2765" s="14">
        <v>-425</v>
      </c>
      <c r="M2765" s="14">
        <v>-4083</v>
      </c>
      <c r="N2765" s="14">
        <v>0</v>
      </c>
      <c r="O2765" s="14">
        <v>-290</v>
      </c>
      <c r="P2765" s="14">
        <v>-20</v>
      </c>
      <c r="Q2765" s="14">
        <v>0</v>
      </c>
      <c r="R2765" s="14">
        <v>0</v>
      </c>
      <c r="S2765" s="14">
        <v>1300</v>
      </c>
      <c r="T2765" s="14">
        <v>91</v>
      </c>
      <c r="U2765" s="11">
        <f>D2765*G2765</f>
        <v>6852465000</v>
      </c>
      <c r="V2765" s="11">
        <f>D2765*L2765</f>
        <v>-11177500</v>
      </c>
    </row>
    <row r="2766" spans="1:22" x14ac:dyDescent="0.3">
      <c r="A2766" s="14" t="str">
        <f>VLOOKUP(B2766,stocks!$B$3:$D$3093,2,FALSE)</f>
        <v>텔콘RF제약</v>
      </c>
      <c r="B2766" s="6" t="s">
        <v>15588</v>
      </c>
      <c r="C2766" s="6" t="s">
        <v>14402</v>
      </c>
      <c r="D2766" s="14">
        <v>4590</v>
      </c>
      <c r="E2766" s="14">
        <v>-45</v>
      </c>
      <c r="F2766" s="14">
        <v>-0.97</v>
      </c>
      <c r="G2766" s="14">
        <v>466452</v>
      </c>
      <c r="H2766" s="14">
        <v>111932</v>
      </c>
      <c r="I2766" s="14">
        <v>-34842</v>
      </c>
      <c r="J2766" s="14">
        <v>-77130</v>
      </c>
      <c r="K2766" s="14">
        <v>-80907</v>
      </c>
      <c r="L2766" s="14">
        <v>-2500</v>
      </c>
      <c r="M2766" s="14">
        <v>-31035</v>
      </c>
      <c r="N2766" s="14">
        <v>0</v>
      </c>
      <c r="O2766" s="14">
        <v>-1195</v>
      </c>
      <c r="P2766" s="14">
        <v>-112</v>
      </c>
      <c r="Q2766" s="14">
        <v>0</v>
      </c>
      <c r="R2766" s="14">
        <v>0</v>
      </c>
      <c r="S2766" s="14">
        <v>0</v>
      </c>
      <c r="T2766" s="14">
        <v>40</v>
      </c>
      <c r="U2766" s="11">
        <f>D2766*G2766</f>
        <v>2141014680</v>
      </c>
      <c r="V2766" s="11">
        <f>D2766*L2766</f>
        <v>-11475000</v>
      </c>
    </row>
    <row r="2767" spans="1:22" x14ac:dyDescent="0.3">
      <c r="A2767" s="14" t="str">
        <f>VLOOKUP(B2767,stocks!$B$3:$D$3093,2,FALSE)</f>
        <v>인바이오젠</v>
      </c>
      <c r="B2767" s="6" t="s">
        <v>15264</v>
      </c>
      <c r="C2767" s="6" t="s">
        <v>14402</v>
      </c>
      <c r="D2767" s="14">
        <v>3060</v>
      </c>
      <c r="E2767" s="14">
        <v>-50</v>
      </c>
      <c r="F2767" s="14">
        <v>-1.61</v>
      </c>
      <c r="G2767" s="14">
        <v>395549</v>
      </c>
      <c r="H2767" s="14">
        <v>46347</v>
      </c>
      <c r="I2767" s="14">
        <v>-3950</v>
      </c>
      <c r="J2767" s="14">
        <v>-41927</v>
      </c>
      <c r="K2767" s="14">
        <v>-45841</v>
      </c>
      <c r="L2767" s="14">
        <v>-3914</v>
      </c>
      <c r="M2767" s="14">
        <v>-36</v>
      </c>
      <c r="N2767" s="14">
        <v>0</v>
      </c>
      <c r="O2767" s="14">
        <v>0</v>
      </c>
      <c r="P2767" s="14">
        <v>0</v>
      </c>
      <c r="Q2767" s="14">
        <v>0</v>
      </c>
      <c r="R2767" s="14">
        <v>0</v>
      </c>
      <c r="S2767" s="14">
        <v>-500</v>
      </c>
      <c r="T2767" s="14">
        <v>30</v>
      </c>
      <c r="U2767" s="11">
        <f>D2767*G2767</f>
        <v>1210379940</v>
      </c>
      <c r="V2767" s="11">
        <f>D2767*L2767</f>
        <v>-11976840</v>
      </c>
    </row>
    <row r="2768" spans="1:22" x14ac:dyDescent="0.3">
      <c r="A2768" s="14" t="str">
        <f>VLOOKUP(B2768,stocks!$B$3:$D$3093,2,FALSE)</f>
        <v>STX중공업</v>
      </c>
      <c r="B2768" s="6" t="s">
        <v>13614</v>
      </c>
      <c r="C2768" s="6" t="s">
        <v>14402</v>
      </c>
      <c r="D2768" s="14">
        <v>6910</v>
      </c>
      <c r="E2768" s="14">
        <v>-30</v>
      </c>
      <c r="F2768" s="14">
        <v>-0.43</v>
      </c>
      <c r="G2768" s="14">
        <v>263703</v>
      </c>
      <c r="H2768" s="14">
        <v>3197</v>
      </c>
      <c r="I2768" s="14">
        <v>-1754</v>
      </c>
      <c r="J2768" s="14">
        <v>-3359</v>
      </c>
      <c r="K2768" s="14">
        <v>-5113</v>
      </c>
      <c r="L2768" s="14">
        <v>-1754</v>
      </c>
      <c r="M2768" s="14">
        <v>0</v>
      </c>
      <c r="N2768" s="14">
        <v>0</v>
      </c>
      <c r="O2768" s="14">
        <v>0</v>
      </c>
      <c r="P2768" s="14">
        <v>0</v>
      </c>
      <c r="Q2768" s="14">
        <v>0</v>
      </c>
      <c r="R2768" s="14">
        <v>0</v>
      </c>
      <c r="S2768" s="14">
        <v>550</v>
      </c>
      <c r="T2768" s="14">
        <v>1366</v>
      </c>
      <c r="U2768" s="11">
        <f>D2768*G2768</f>
        <v>1822187730</v>
      </c>
      <c r="V2768" s="11">
        <f>D2768*L2768</f>
        <v>-12120140</v>
      </c>
    </row>
    <row r="2769" spans="1:22" x14ac:dyDescent="0.3">
      <c r="A2769" s="14" t="str">
        <f>VLOOKUP(B2769,stocks!$B$3:$D$3093,2,FALSE)</f>
        <v>신세계푸드</v>
      </c>
      <c r="B2769" s="6" t="s">
        <v>14353</v>
      </c>
      <c r="C2769" s="6" t="s">
        <v>14402</v>
      </c>
      <c r="D2769" s="14">
        <v>98500</v>
      </c>
      <c r="E2769" s="14">
        <v>-2000</v>
      </c>
      <c r="F2769" s="14">
        <v>-1.99</v>
      </c>
      <c r="G2769" s="14">
        <v>33456</v>
      </c>
      <c r="H2769" s="14">
        <v>5895</v>
      </c>
      <c r="I2769" s="14">
        <v>-2901</v>
      </c>
      <c r="J2769" s="14">
        <v>-3075</v>
      </c>
      <c r="K2769" s="14">
        <v>-3151</v>
      </c>
      <c r="L2769" s="14">
        <v>-126</v>
      </c>
      <c r="M2769" s="14">
        <v>-4</v>
      </c>
      <c r="N2769" s="14">
        <v>0</v>
      </c>
      <c r="O2769" s="14">
        <v>-2771</v>
      </c>
      <c r="P2769" s="14">
        <v>0</v>
      </c>
      <c r="Q2769" s="14">
        <v>0</v>
      </c>
      <c r="R2769" s="14">
        <v>0</v>
      </c>
      <c r="S2769" s="14">
        <v>30</v>
      </c>
      <c r="T2769" s="14">
        <v>51</v>
      </c>
      <c r="U2769" s="11">
        <f>D2769*G2769</f>
        <v>3295416000</v>
      </c>
      <c r="V2769" s="11">
        <f>D2769*L2769</f>
        <v>-12411000</v>
      </c>
    </row>
    <row r="2770" spans="1:22" x14ac:dyDescent="0.3">
      <c r="A2770" s="14" t="str">
        <f>VLOOKUP(B2770,stocks!$B$3:$D$3093,2,FALSE)</f>
        <v>파트론</v>
      </c>
      <c r="B2770" s="6" t="s">
        <v>15213</v>
      </c>
      <c r="C2770" s="6" t="s">
        <v>14402</v>
      </c>
      <c r="D2770" s="14">
        <v>10350</v>
      </c>
      <c r="E2770" s="14">
        <v>-100</v>
      </c>
      <c r="F2770" s="14">
        <v>-0.96</v>
      </c>
      <c r="G2770" s="14">
        <v>243558</v>
      </c>
      <c r="H2770" s="14">
        <v>57238</v>
      </c>
      <c r="I2770" s="14">
        <v>-18130</v>
      </c>
      <c r="J2770" s="14">
        <v>-38894</v>
      </c>
      <c r="K2770" s="14">
        <v>-43200</v>
      </c>
      <c r="L2770" s="14">
        <v>-1200</v>
      </c>
      <c r="M2770" s="14">
        <v>-13516</v>
      </c>
      <c r="N2770" s="14">
        <v>769</v>
      </c>
      <c r="O2770" s="14">
        <v>-3130</v>
      </c>
      <c r="P2770" s="14">
        <v>-1053</v>
      </c>
      <c r="Q2770" s="14">
        <v>0</v>
      </c>
      <c r="R2770" s="14">
        <v>0</v>
      </c>
      <c r="S2770" s="14">
        <v>249</v>
      </c>
      <c r="T2770" s="14">
        <v>-463</v>
      </c>
      <c r="U2770" s="11">
        <f>D2770*G2770</f>
        <v>2520825300</v>
      </c>
      <c r="V2770" s="11">
        <f>D2770*L2770</f>
        <v>-12420000</v>
      </c>
    </row>
    <row r="2771" spans="1:22" x14ac:dyDescent="0.3">
      <c r="A2771" s="14" t="str">
        <f>VLOOKUP(B2771,stocks!$B$3:$D$3093,2,FALSE)</f>
        <v>동원시스템즈</v>
      </c>
      <c r="B2771" s="6" t="s">
        <v>13954</v>
      </c>
      <c r="C2771" s="6" t="s">
        <v>14402</v>
      </c>
      <c r="D2771" s="14">
        <v>45200</v>
      </c>
      <c r="E2771" s="14">
        <v>-1950</v>
      </c>
      <c r="F2771" s="14">
        <v>-4.1399999999999997</v>
      </c>
      <c r="G2771" s="14">
        <v>65388</v>
      </c>
      <c r="H2771" s="14">
        <v>37002</v>
      </c>
      <c r="I2771" s="14">
        <v>-3363</v>
      </c>
      <c r="J2771" s="14">
        <v>-33635</v>
      </c>
      <c r="K2771" s="14">
        <v>-36436</v>
      </c>
      <c r="L2771" s="14">
        <v>-280</v>
      </c>
      <c r="M2771" s="14">
        <v>-1758</v>
      </c>
      <c r="N2771" s="14">
        <v>373</v>
      </c>
      <c r="O2771" s="14">
        <v>872</v>
      </c>
      <c r="P2771" s="14">
        <v>-2570</v>
      </c>
      <c r="Q2771" s="14">
        <v>0</v>
      </c>
      <c r="R2771" s="14">
        <v>0</v>
      </c>
      <c r="S2771" s="14">
        <v>-4</v>
      </c>
      <c r="T2771" s="14">
        <v>0</v>
      </c>
      <c r="U2771" s="11">
        <f>D2771*G2771</f>
        <v>2955537600</v>
      </c>
      <c r="V2771" s="11">
        <f>D2771*L2771</f>
        <v>-12656000</v>
      </c>
    </row>
    <row r="2772" spans="1:22" x14ac:dyDescent="0.3">
      <c r="A2772" s="14" t="str">
        <f>VLOOKUP(B2772,stocks!$B$3:$D$3093,2,FALSE)</f>
        <v>우리기술투자</v>
      </c>
      <c r="B2772" s="6" t="s">
        <v>14852</v>
      </c>
      <c r="C2772" s="6" t="s">
        <v>14402</v>
      </c>
      <c r="D2772" s="14">
        <v>7840</v>
      </c>
      <c r="E2772" s="14">
        <v>-170</v>
      </c>
      <c r="F2772" s="14">
        <v>-2.12</v>
      </c>
      <c r="G2772" s="14">
        <v>2427607</v>
      </c>
      <c r="H2772" s="14">
        <v>-343133</v>
      </c>
      <c r="I2772" s="14">
        <v>-27345</v>
      </c>
      <c r="J2772" s="14">
        <v>381926</v>
      </c>
      <c r="K2772" s="14">
        <v>427133</v>
      </c>
      <c r="L2772" s="14">
        <v>-1625</v>
      </c>
      <c r="M2772" s="14">
        <v>-23724</v>
      </c>
      <c r="N2772" s="14">
        <v>0</v>
      </c>
      <c r="O2772" s="14">
        <v>-1996</v>
      </c>
      <c r="P2772" s="14">
        <v>0</v>
      </c>
      <c r="Q2772" s="14">
        <v>0</v>
      </c>
      <c r="R2772" s="14">
        <v>0</v>
      </c>
      <c r="S2772" s="14">
        <v>-8271</v>
      </c>
      <c r="T2772" s="14">
        <v>-3177</v>
      </c>
      <c r="U2772" s="11">
        <f>D2772*G2772</f>
        <v>19032438880</v>
      </c>
      <c r="V2772" s="11">
        <f>D2772*L2772</f>
        <v>-12740000</v>
      </c>
    </row>
    <row r="2773" spans="1:22" x14ac:dyDescent="0.3">
      <c r="A2773" s="14" t="str">
        <f>VLOOKUP(B2773,stocks!$B$3:$D$3093,2,FALSE)</f>
        <v>피엔티</v>
      </c>
      <c r="B2773" s="6" t="s">
        <v>15417</v>
      </c>
      <c r="C2773" s="6" t="s">
        <v>14402</v>
      </c>
      <c r="D2773" s="14">
        <v>22200</v>
      </c>
      <c r="E2773" s="14">
        <v>-450</v>
      </c>
      <c r="F2773" s="14">
        <v>-1.99</v>
      </c>
      <c r="G2773" s="14">
        <v>133077</v>
      </c>
      <c r="H2773" s="14">
        <v>35009</v>
      </c>
      <c r="I2773" s="14">
        <v>-4922</v>
      </c>
      <c r="J2773" s="14">
        <v>-30492</v>
      </c>
      <c r="K2773" s="14">
        <v>-31171</v>
      </c>
      <c r="L2773" s="14">
        <v>-575</v>
      </c>
      <c r="M2773" s="14">
        <v>-3036</v>
      </c>
      <c r="N2773" s="14">
        <v>0</v>
      </c>
      <c r="O2773" s="14">
        <v>-180</v>
      </c>
      <c r="P2773" s="14">
        <v>-1131</v>
      </c>
      <c r="Q2773" s="14">
        <v>0</v>
      </c>
      <c r="R2773" s="14">
        <v>0</v>
      </c>
      <c r="S2773" s="14">
        <v>23</v>
      </c>
      <c r="T2773" s="14">
        <v>382</v>
      </c>
      <c r="U2773" s="11">
        <f>D2773*G2773</f>
        <v>2954309400</v>
      </c>
      <c r="V2773" s="11">
        <f>D2773*L2773</f>
        <v>-12765000</v>
      </c>
    </row>
    <row r="2774" spans="1:22" x14ac:dyDescent="0.3">
      <c r="A2774" s="14" t="str">
        <f>VLOOKUP(B2774,stocks!$B$3:$D$3093,2,FALSE)</f>
        <v>카페24</v>
      </c>
      <c r="B2774" s="6" t="s">
        <v>14861</v>
      </c>
      <c r="C2774" s="6" t="s">
        <v>14402</v>
      </c>
      <c r="D2774" s="14">
        <v>30050</v>
      </c>
      <c r="E2774" s="14">
        <v>-1150</v>
      </c>
      <c r="F2774" s="14">
        <v>-3.69</v>
      </c>
      <c r="G2774" s="14">
        <v>182750</v>
      </c>
      <c r="H2774" s="14">
        <v>111829</v>
      </c>
      <c r="I2774" s="14">
        <v>-8144</v>
      </c>
      <c r="J2774" s="14">
        <v>-104892</v>
      </c>
      <c r="K2774" s="14">
        <v>-81419</v>
      </c>
      <c r="L2774" s="14">
        <v>-425</v>
      </c>
      <c r="M2774" s="14">
        <v>-4810</v>
      </c>
      <c r="N2774" s="14">
        <v>0</v>
      </c>
      <c r="O2774" s="14">
        <v>-75</v>
      </c>
      <c r="P2774" s="14">
        <v>-2834</v>
      </c>
      <c r="Q2774" s="14">
        <v>0</v>
      </c>
      <c r="R2774" s="14">
        <v>0</v>
      </c>
      <c r="S2774" s="14">
        <v>772</v>
      </c>
      <c r="T2774" s="14">
        <v>435</v>
      </c>
      <c r="U2774" s="11">
        <f>D2774*G2774</f>
        <v>5491637500</v>
      </c>
      <c r="V2774" s="11">
        <f>D2774*L2774</f>
        <v>-12771250</v>
      </c>
    </row>
    <row r="2775" spans="1:22" x14ac:dyDescent="0.3">
      <c r="A2775" s="14" t="str">
        <f>VLOOKUP(B2775,stocks!$B$3:$D$3093,2,FALSE)</f>
        <v>엔케이맥스</v>
      </c>
      <c r="B2775" s="6" t="s">
        <v>15540</v>
      </c>
      <c r="C2775" s="6" t="s">
        <v>14402</v>
      </c>
      <c r="D2775" s="14">
        <v>14200</v>
      </c>
      <c r="E2775" s="14">
        <v>-500</v>
      </c>
      <c r="F2775" s="14">
        <v>-3.4</v>
      </c>
      <c r="G2775" s="14">
        <v>206043</v>
      </c>
      <c r="H2775" s="14">
        <v>35592</v>
      </c>
      <c r="I2775" s="14">
        <v>-22168</v>
      </c>
      <c r="J2775" s="14">
        <v>-13769</v>
      </c>
      <c r="K2775" s="14">
        <v>-16816</v>
      </c>
      <c r="L2775" s="14">
        <v>-900</v>
      </c>
      <c r="M2775" s="14">
        <v>-9979</v>
      </c>
      <c r="N2775" s="14">
        <v>0</v>
      </c>
      <c r="O2775" s="14">
        <v>-10349</v>
      </c>
      <c r="P2775" s="14">
        <v>-940</v>
      </c>
      <c r="Q2775" s="14">
        <v>0</v>
      </c>
      <c r="R2775" s="14">
        <v>0</v>
      </c>
      <c r="S2775" s="14">
        <v>-555</v>
      </c>
      <c r="T2775" s="14">
        <v>900</v>
      </c>
      <c r="U2775" s="11">
        <f>D2775*G2775</f>
        <v>2925810600</v>
      </c>
      <c r="V2775" s="11">
        <f>D2775*L2775</f>
        <v>-12780000</v>
      </c>
    </row>
    <row r="2776" spans="1:22" x14ac:dyDescent="0.3">
      <c r="A2776" s="14" t="str">
        <f>VLOOKUP(B2776,stocks!$B$3:$D$3093,2,FALSE)</f>
        <v>유니슨</v>
      </c>
      <c r="B2776" s="6" t="s">
        <v>14670</v>
      </c>
      <c r="C2776" s="6" t="s">
        <v>14402</v>
      </c>
      <c r="D2776" s="14">
        <v>4040</v>
      </c>
      <c r="E2776" s="14">
        <v>-90</v>
      </c>
      <c r="F2776" s="14">
        <v>-2.1800000000000002</v>
      </c>
      <c r="G2776" s="14">
        <v>1307434</v>
      </c>
      <c r="H2776" s="14">
        <v>236648</v>
      </c>
      <c r="I2776" s="14">
        <v>-44422</v>
      </c>
      <c r="J2776" s="14">
        <v>-198070</v>
      </c>
      <c r="K2776" s="14">
        <v>-204311</v>
      </c>
      <c r="L2776" s="14">
        <v>-3175</v>
      </c>
      <c r="M2776" s="14">
        <v>-37892</v>
      </c>
      <c r="N2776" s="14">
        <v>0</v>
      </c>
      <c r="O2776" s="14">
        <v>-3355</v>
      </c>
      <c r="P2776" s="14">
        <v>0</v>
      </c>
      <c r="Q2776" s="14">
        <v>0</v>
      </c>
      <c r="R2776" s="14">
        <v>0</v>
      </c>
      <c r="S2776" s="14">
        <v>3000</v>
      </c>
      <c r="T2776" s="14">
        <v>2844</v>
      </c>
      <c r="U2776" s="11">
        <f>D2776*G2776</f>
        <v>5282033360</v>
      </c>
      <c r="V2776" s="11">
        <f>D2776*L2776</f>
        <v>-12827000</v>
      </c>
    </row>
    <row r="2777" spans="1:22" x14ac:dyDescent="0.3">
      <c r="A2777" s="14" t="str">
        <f>VLOOKUP(B2777,stocks!$B$3:$D$3093,2,FALSE)</f>
        <v>티앤엘</v>
      </c>
      <c r="B2777" s="6" t="s">
        <v>16139</v>
      </c>
      <c r="C2777" s="6" t="s">
        <v>14402</v>
      </c>
      <c r="D2777" s="14">
        <v>80500</v>
      </c>
      <c r="E2777" s="14">
        <v>300</v>
      </c>
      <c r="F2777" s="14">
        <v>0.37</v>
      </c>
      <c r="G2777" s="14">
        <v>421783</v>
      </c>
      <c r="H2777" s="14">
        <v>-8061</v>
      </c>
      <c r="I2777" s="14">
        <v>-7300</v>
      </c>
      <c r="J2777" s="14">
        <v>18329</v>
      </c>
      <c r="K2777" s="14">
        <v>13233</v>
      </c>
      <c r="L2777" s="14">
        <v>-161</v>
      </c>
      <c r="M2777" s="14">
        <v>141</v>
      </c>
      <c r="N2777" s="14">
        <v>0</v>
      </c>
      <c r="O2777" s="14">
        <v>-19883</v>
      </c>
      <c r="P2777" s="14">
        <v>12603</v>
      </c>
      <c r="Q2777" s="14">
        <v>0</v>
      </c>
      <c r="R2777" s="14">
        <v>0</v>
      </c>
      <c r="S2777" s="14">
        <v>-2846</v>
      </c>
      <c r="T2777" s="14">
        <v>-122</v>
      </c>
      <c r="U2777" s="11">
        <f>D2777*G2777</f>
        <v>33953531500</v>
      </c>
      <c r="V2777" s="11">
        <f>D2777*L2777</f>
        <v>-12960500</v>
      </c>
    </row>
    <row r="2778" spans="1:22" x14ac:dyDescent="0.3">
      <c r="A2778" s="14" t="str">
        <f>VLOOKUP(B2778,stocks!$B$3:$D$3093,2,FALSE)</f>
        <v>삼강엠앤티</v>
      </c>
      <c r="B2778" s="6" t="s">
        <v>14111</v>
      </c>
      <c r="C2778" s="6" t="s">
        <v>14402</v>
      </c>
      <c r="D2778" s="14">
        <v>18250</v>
      </c>
      <c r="E2778" s="14">
        <v>-500</v>
      </c>
      <c r="F2778" s="14">
        <v>-2.67</v>
      </c>
      <c r="G2778" s="14">
        <v>295290</v>
      </c>
      <c r="H2778" s="14">
        <v>90092</v>
      </c>
      <c r="I2778" s="14">
        <v>-35923</v>
      </c>
      <c r="J2778" s="14">
        <v>-55244</v>
      </c>
      <c r="K2778" s="14">
        <v>-70312</v>
      </c>
      <c r="L2778" s="14">
        <v>-725</v>
      </c>
      <c r="M2778" s="14">
        <v>-9142</v>
      </c>
      <c r="N2778" s="14">
        <v>-25444</v>
      </c>
      <c r="O2778" s="14">
        <v>-612</v>
      </c>
      <c r="P2778" s="14">
        <v>0</v>
      </c>
      <c r="Q2778" s="14">
        <v>0</v>
      </c>
      <c r="R2778" s="14">
        <v>0</v>
      </c>
      <c r="S2778" s="14">
        <v>675</v>
      </c>
      <c r="T2778" s="14">
        <v>400</v>
      </c>
      <c r="U2778" s="11">
        <f>D2778*G2778</f>
        <v>5389042500</v>
      </c>
      <c r="V2778" s="11">
        <f>D2778*L2778</f>
        <v>-13231250</v>
      </c>
    </row>
    <row r="2779" spans="1:22" x14ac:dyDescent="0.3">
      <c r="A2779" s="14" t="str">
        <f>VLOOKUP(B2779,stocks!$B$3:$D$3093,2,FALSE)</f>
        <v>벽산</v>
      </c>
      <c r="B2779" s="6" t="s">
        <v>14055</v>
      </c>
      <c r="C2779" s="6" t="s">
        <v>14402</v>
      </c>
      <c r="D2779" s="14">
        <v>4210</v>
      </c>
      <c r="E2779" s="14">
        <v>-190</v>
      </c>
      <c r="F2779" s="14">
        <v>-4.32</v>
      </c>
      <c r="G2779" s="14">
        <v>692938</v>
      </c>
      <c r="H2779" s="14">
        <v>60544</v>
      </c>
      <c r="I2779" s="14">
        <v>-3235</v>
      </c>
      <c r="J2779" s="14">
        <v>-60423</v>
      </c>
      <c r="K2779" s="14">
        <v>-63581</v>
      </c>
      <c r="L2779" s="14">
        <v>-3164</v>
      </c>
      <c r="M2779" s="14">
        <v>-76</v>
      </c>
      <c r="N2779" s="14">
        <v>5</v>
      </c>
      <c r="O2779" s="14">
        <v>0</v>
      </c>
      <c r="P2779" s="14">
        <v>0</v>
      </c>
      <c r="Q2779" s="14">
        <v>0</v>
      </c>
      <c r="R2779" s="14">
        <v>0</v>
      </c>
      <c r="S2779" s="14">
        <v>1632</v>
      </c>
      <c r="T2779" s="14">
        <v>1482</v>
      </c>
      <c r="U2779" s="11">
        <f>D2779*G2779</f>
        <v>2917268980</v>
      </c>
      <c r="V2779" s="11">
        <f>D2779*L2779</f>
        <v>-13320440</v>
      </c>
    </row>
    <row r="2780" spans="1:22" x14ac:dyDescent="0.3">
      <c r="A2780" s="14" t="str">
        <f>VLOOKUP(B2780,stocks!$B$3:$D$3093,2,FALSE)</f>
        <v>녹십자랩셀</v>
      </c>
      <c r="B2780" s="6" t="s">
        <v>13775</v>
      </c>
      <c r="C2780" s="6" t="s">
        <v>14402</v>
      </c>
      <c r="D2780" s="14">
        <v>93000</v>
      </c>
      <c r="E2780" s="14">
        <v>-2400</v>
      </c>
      <c r="F2780" s="14">
        <v>-2.52</v>
      </c>
      <c r="G2780" s="14">
        <v>70804</v>
      </c>
      <c r="H2780" s="14">
        <v>34302</v>
      </c>
      <c r="I2780" s="14">
        <v>-19336</v>
      </c>
      <c r="J2780" s="14">
        <v>-14349</v>
      </c>
      <c r="K2780" s="14">
        <v>-17929</v>
      </c>
      <c r="L2780" s="14">
        <v>-150</v>
      </c>
      <c r="M2780" s="14">
        <v>-1662</v>
      </c>
      <c r="N2780" s="14">
        <v>-14892</v>
      </c>
      <c r="O2780" s="14">
        <v>-158</v>
      </c>
      <c r="P2780" s="14">
        <v>-2474</v>
      </c>
      <c r="Q2780" s="14">
        <v>0</v>
      </c>
      <c r="R2780" s="14">
        <v>0</v>
      </c>
      <c r="S2780" s="14">
        <v>368</v>
      </c>
      <c r="T2780" s="14">
        <v>-985</v>
      </c>
      <c r="U2780" s="11">
        <f>D2780*G2780</f>
        <v>6584772000</v>
      </c>
      <c r="V2780" s="11">
        <f>D2780*L2780</f>
        <v>-13950000</v>
      </c>
    </row>
    <row r="2781" spans="1:22" x14ac:dyDescent="0.3">
      <c r="A2781" s="14" t="str">
        <f>VLOOKUP(B2781,stocks!$B$3:$D$3093,2,FALSE)</f>
        <v>심텍</v>
      </c>
      <c r="B2781" s="6" t="s">
        <v>14381</v>
      </c>
      <c r="C2781" s="6" t="s">
        <v>14402</v>
      </c>
      <c r="D2781" s="14">
        <v>23300</v>
      </c>
      <c r="E2781" s="14">
        <v>-50</v>
      </c>
      <c r="F2781" s="14">
        <v>-0.21</v>
      </c>
      <c r="G2781" s="14">
        <v>246168</v>
      </c>
      <c r="H2781" s="14">
        <v>-14197</v>
      </c>
      <c r="I2781" s="14">
        <v>8276</v>
      </c>
      <c r="J2781" s="14">
        <v>7843</v>
      </c>
      <c r="K2781" s="14">
        <v>7736</v>
      </c>
      <c r="L2781" s="14">
        <v>-600</v>
      </c>
      <c r="M2781" s="14">
        <v>-7095</v>
      </c>
      <c r="N2781" s="14">
        <v>1114</v>
      </c>
      <c r="O2781" s="14">
        <v>1142</v>
      </c>
      <c r="P2781" s="14">
        <v>13715</v>
      </c>
      <c r="Q2781" s="14">
        <v>0</v>
      </c>
      <c r="R2781" s="14">
        <v>0</v>
      </c>
      <c r="S2781" s="14">
        <v>-886</v>
      </c>
      <c r="T2781" s="14">
        <v>-1036</v>
      </c>
      <c r="U2781" s="11">
        <f>D2781*G2781</f>
        <v>5735714400</v>
      </c>
      <c r="V2781" s="11">
        <f>D2781*L2781</f>
        <v>-13980000</v>
      </c>
    </row>
    <row r="2782" spans="1:22" x14ac:dyDescent="0.3">
      <c r="A2782" s="14" t="str">
        <f>VLOOKUP(B2782,stocks!$B$3:$D$3093,2,FALSE)</f>
        <v>미래에셋벤처투자</v>
      </c>
      <c r="B2782" s="6" t="s">
        <v>14009</v>
      </c>
      <c r="C2782" s="6" t="s">
        <v>14402</v>
      </c>
      <c r="D2782" s="14">
        <v>7930</v>
      </c>
      <c r="E2782" s="14">
        <v>-90</v>
      </c>
      <c r="F2782" s="14">
        <v>-1.1200000000000001</v>
      </c>
      <c r="G2782" s="14">
        <v>173865</v>
      </c>
      <c r="H2782" s="14">
        <v>30209</v>
      </c>
      <c r="I2782" s="14">
        <v>-17247</v>
      </c>
      <c r="J2782" s="14">
        <v>-11781</v>
      </c>
      <c r="K2782" s="14">
        <v>-3153</v>
      </c>
      <c r="L2782" s="14">
        <v>-1800</v>
      </c>
      <c r="M2782" s="14">
        <v>-14</v>
      </c>
      <c r="N2782" s="14">
        <v>0</v>
      </c>
      <c r="O2782" s="14">
        <v>-13602</v>
      </c>
      <c r="P2782" s="14">
        <v>-1831</v>
      </c>
      <c r="Q2782" s="14">
        <v>0</v>
      </c>
      <c r="R2782" s="14">
        <v>0</v>
      </c>
      <c r="S2782" s="14">
        <v>-976</v>
      </c>
      <c r="T2782" s="14">
        <v>-205</v>
      </c>
      <c r="U2782" s="11">
        <f>D2782*G2782</f>
        <v>1378749450</v>
      </c>
      <c r="V2782" s="11">
        <f>D2782*L2782</f>
        <v>-14274000</v>
      </c>
    </row>
    <row r="2783" spans="1:22" x14ac:dyDescent="0.3">
      <c r="A2783" s="14" t="str">
        <f>VLOOKUP(B2783,stocks!$B$3:$D$3093,2,FALSE)</f>
        <v>코미팜</v>
      </c>
      <c r="B2783" s="6" t="s">
        <v>14860</v>
      </c>
      <c r="C2783" s="6" t="s">
        <v>14402</v>
      </c>
      <c r="D2783" s="14">
        <v>11100</v>
      </c>
      <c r="E2783" s="14">
        <v>-250</v>
      </c>
      <c r="F2783" s="14">
        <v>-2.2000000000000002</v>
      </c>
      <c r="G2783" s="14">
        <v>226123</v>
      </c>
      <c r="H2783" s="14">
        <v>29660</v>
      </c>
      <c r="I2783" s="14">
        <v>-13258</v>
      </c>
      <c r="J2783" s="14">
        <v>-16291</v>
      </c>
      <c r="K2783" s="14">
        <v>-16339</v>
      </c>
      <c r="L2783" s="14">
        <v>-1296</v>
      </c>
      <c r="M2783" s="14">
        <v>-12072</v>
      </c>
      <c r="N2783" s="14">
        <v>0</v>
      </c>
      <c r="O2783" s="14">
        <v>110</v>
      </c>
      <c r="P2783" s="14">
        <v>0</v>
      </c>
      <c r="Q2783" s="14">
        <v>0</v>
      </c>
      <c r="R2783" s="14">
        <v>0</v>
      </c>
      <c r="S2783" s="14">
        <v>12</v>
      </c>
      <c r="T2783" s="14">
        <v>-123</v>
      </c>
      <c r="U2783" s="11">
        <f>D2783*G2783</f>
        <v>2509965300</v>
      </c>
      <c r="V2783" s="11">
        <f>D2783*L2783</f>
        <v>-14385600</v>
      </c>
    </row>
    <row r="2784" spans="1:22" x14ac:dyDescent="0.3">
      <c r="A2784" s="14" t="str">
        <f>VLOOKUP(B2784,stocks!$B$3:$D$3093,2,FALSE)</f>
        <v>에스앤에스텍</v>
      </c>
      <c r="B2784" s="6" t="s">
        <v>15272</v>
      </c>
      <c r="C2784" s="6" t="s">
        <v>14402</v>
      </c>
      <c r="D2784" s="14">
        <v>28950</v>
      </c>
      <c r="E2784" s="14">
        <v>-700</v>
      </c>
      <c r="F2784" s="14">
        <v>-2.36</v>
      </c>
      <c r="G2784" s="14">
        <v>105639</v>
      </c>
      <c r="H2784" s="14">
        <v>42411</v>
      </c>
      <c r="I2784" s="14">
        <v>-4303</v>
      </c>
      <c r="J2784" s="14">
        <v>-39333</v>
      </c>
      <c r="K2784" s="14">
        <v>-40005</v>
      </c>
      <c r="L2784" s="14">
        <v>-500</v>
      </c>
      <c r="M2784" s="14">
        <v>-3610</v>
      </c>
      <c r="N2784" s="14">
        <v>0</v>
      </c>
      <c r="O2784" s="14">
        <v>-150</v>
      </c>
      <c r="P2784" s="14">
        <v>-43</v>
      </c>
      <c r="Q2784" s="14">
        <v>0</v>
      </c>
      <c r="R2784" s="14">
        <v>0</v>
      </c>
      <c r="S2784" s="14">
        <v>825</v>
      </c>
      <c r="T2784" s="14">
        <v>400</v>
      </c>
      <c r="U2784" s="11">
        <f>D2784*G2784</f>
        <v>3058249050</v>
      </c>
      <c r="V2784" s="11">
        <f>D2784*L2784</f>
        <v>-14475000</v>
      </c>
    </row>
    <row r="2785" spans="1:22" x14ac:dyDescent="0.3">
      <c r="A2785" s="14" t="str">
        <f>VLOOKUP(B2785,stocks!$B$3:$D$3093,2,FALSE)</f>
        <v>안랩</v>
      </c>
      <c r="B2785" s="6" t="s">
        <v>14969</v>
      </c>
      <c r="C2785" s="6" t="s">
        <v>14402</v>
      </c>
      <c r="D2785" s="14">
        <v>70700</v>
      </c>
      <c r="E2785" s="14">
        <v>-1200</v>
      </c>
      <c r="F2785" s="14">
        <v>-1.67</v>
      </c>
      <c r="G2785" s="14">
        <v>127828</v>
      </c>
      <c r="H2785" s="14">
        <v>21775</v>
      </c>
      <c r="I2785" s="14">
        <v>-1353</v>
      </c>
      <c r="J2785" s="14">
        <v>-19588</v>
      </c>
      <c r="K2785" s="14">
        <v>-19725</v>
      </c>
      <c r="L2785" s="14">
        <v>-205</v>
      </c>
      <c r="M2785" s="14">
        <v>-1097</v>
      </c>
      <c r="N2785" s="14">
        <v>0</v>
      </c>
      <c r="O2785" s="14">
        <v>-35</v>
      </c>
      <c r="P2785" s="14">
        <v>-16</v>
      </c>
      <c r="Q2785" s="14">
        <v>0</v>
      </c>
      <c r="R2785" s="14">
        <v>0</v>
      </c>
      <c r="S2785" s="14">
        <v>-906</v>
      </c>
      <c r="T2785" s="14">
        <v>72</v>
      </c>
      <c r="U2785" s="11">
        <f>D2785*G2785</f>
        <v>9037439600</v>
      </c>
      <c r="V2785" s="11">
        <f>D2785*L2785</f>
        <v>-14493500</v>
      </c>
    </row>
    <row r="2786" spans="1:22" x14ac:dyDescent="0.3">
      <c r="A2786" s="14" t="str">
        <f>VLOOKUP(B2786,stocks!$B$3:$D$3093,2,FALSE)</f>
        <v>다원시스</v>
      </c>
      <c r="B2786" s="6" t="s">
        <v>13803</v>
      </c>
      <c r="C2786" s="6" t="s">
        <v>14402</v>
      </c>
      <c r="D2786" s="14">
        <v>19350</v>
      </c>
      <c r="E2786" s="14">
        <v>-350</v>
      </c>
      <c r="F2786" s="14">
        <v>-1.78</v>
      </c>
      <c r="G2786" s="14">
        <v>224898</v>
      </c>
      <c r="H2786" s="14">
        <v>20007</v>
      </c>
      <c r="I2786" s="14">
        <v>-7168</v>
      </c>
      <c r="J2786" s="14">
        <v>-5133</v>
      </c>
      <c r="K2786" s="14">
        <v>-6220</v>
      </c>
      <c r="L2786" s="14">
        <v>-750</v>
      </c>
      <c r="M2786" s="14">
        <v>-6096</v>
      </c>
      <c r="N2786" s="14">
        <v>0</v>
      </c>
      <c r="O2786" s="14">
        <v>-322</v>
      </c>
      <c r="P2786" s="14">
        <v>0</v>
      </c>
      <c r="Q2786" s="14">
        <v>0</v>
      </c>
      <c r="R2786" s="14">
        <v>0</v>
      </c>
      <c r="S2786" s="14">
        <v>-7696</v>
      </c>
      <c r="T2786" s="14">
        <v>-10</v>
      </c>
      <c r="U2786" s="11">
        <f>D2786*G2786</f>
        <v>4351776300</v>
      </c>
      <c r="V2786" s="11">
        <f>D2786*L2786</f>
        <v>-14512500</v>
      </c>
    </row>
    <row r="2787" spans="1:22" x14ac:dyDescent="0.3">
      <c r="A2787" s="14" t="str">
        <f>VLOOKUP(B2787,stocks!$B$3:$D$3093,2,FALSE)</f>
        <v>아이티엠반도체</v>
      </c>
      <c r="B2787" s="6" t="s">
        <v>15166</v>
      </c>
      <c r="C2787" s="6" t="s">
        <v>14402</v>
      </c>
      <c r="D2787" s="14">
        <v>48250</v>
      </c>
      <c r="E2787" s="14">
        <v>-1450</v>
      </c>
      <c r="F2787" s="14">
        <v>-2.92</v>
      </c>
      <c r="G2787" s="14">
        <v>86964</v>
      </c>
      <c r="H2787" s="14">
        <v>13541</v>
      </c>
      <c r="I2787" s="14">
        <v>-2957</v>
      </c>
      <c r="J2787" s="14">
        <v>-9829</v>
      </c>
      <c r="K2787" s="14">
        <v>-10118</v>
      </c>
      <c r="L2787" s="14">
        <v>-302</v>
      </c>
      <c r="M2787" s="14">
        <v>-2668</v>
      </c>
      <c r="N2787" s="14">
        <v>0</v>
      </c>
      <c r="O2787" s="14">
        <v>34</v>
      </c>
      <c r="P2787" s="14">
        <v>-21</v>
      </c>
      <c r="Q2787" s="14">
        <v>0</v>
      </c>
      <c r="R2787" s="14">
        <v>0</v>
      </c>
      <c r="S2787" s="14">
        <v>-810</v>
      </c>
      <c r="T2787" s="14">
        <v>55</v>
      </c>
      <c r="U2787" s="11">
        <f>D2787*G2787</f>
        <v>4196013000</v>
      </c>
      <c r="V2787" s="11">
        <f>D2787*L2787</f>
        <v>-14571500</v>
      </c>
    </row>
    <row r="2788" spans="1:22" x14ac:dyDescent="0.3">
      <c r="A2788" s="14" t="str">
        <f>VLOOKUP(B2788,stocks!$B$3:$D$3093,2,FALSE)</f>
        <v>메디포스트</v>
      </c>
      <c r="B2788" s="6" t="s">
        <v>13498</v>
      </c>
      <c r="C2788" s="6" t="s">
        <v>14402</v>
      </c>
      <c r="D2788" s="14">
        <v>30800</v>
      </c>
      <c r="E2788" s="14">
        <v>-450</v>
      </c>
      <c r="F2788" s="14">
        <v>-1.44</v>
      </c>
      <c r="G2788" s="14">
        <v>135166</v>
      </c>
      <c r="H2788" s="14">
        <v>39527</v>
      </c>
      <c r="I2788" s="14">
        <v>-18061</v>
      </c>
      <c r="J2788" s="14">
        <v>-21540</v>
      </c>
      <c r="K2788" s="14">
        <v>-20630</v>
      </c>
      <c r="L2788" s="14">
        <v>-475</v>
      </c>
      <c r="M2788" s="14">
        <v>-9321</v>
      </c>
      <c r="N2788" s="14">
        <v>1875</v>
      </c>
      <c r="O2788" s="14">
        <v>-10001</v>
      </c>
      <c r="P2788" s="14">
        <v>-139</v>
      </c>
      <c r="Q2788" s="14">
        <v>0</v>
      </c>
      <c r="R2788" s="14">
        <v>0</v>
      </c>
      <c r="S2788" s="14">
        <v>0</v>
      </c>
      <c r="T2788" s="14">
        <v>74</v>
      </c>
      <c r="U2788" s="11">
        <f>D2788*G2788</f>
        <v>4163112800</v>
      </c>
      <c r="V2788" s="11">
        <f>D2788*L2788</f>
        <v>-14630000</v>
      </c>
    </row>
    <row r="2789" spans="1:22" x14ac:dyDescent="0.3">
      <c r="A2789" s="14" t="str">
        <f>VLOOKUP(B2789,stocks!$B$3:$D$3093,2,FALSE)</f>
        <v>하나머티리얼즈</v>
      </c>
      <c r="B2789" s="6" t="s">
        <v>15506</v>
      </c>
      <c r="C2789" s="6" t="s">
        <v>14402</v>
      </c>
      <c r="D2789" s="14">
        <v>45600</v>
      </c>
      <c r="E2789" s="14">
        <v>-1150</v>
      </c>
      <c r="F2789" s="14">
        <v>-2.46</v>
      </c>
      <c r="G2789" s="14">
        <v>150647</v>
      </c>
      <c r="H2789" s="14">
        <v>27590</v>
      </c>
      <c r="I2789" s="14">
        <v>-14416</v>
      </c>
      <c r="J2789" s="14">
        <v>-13942</v>
      </c>
      <c r="K2789" s="14">
        <v>-13713</v>
      </c>
      <c r="L2789" s="14">
        <v>-325</v>
      </c>
      <c r="M2789" s="14">
        <v>-1965</v>
      </c>
      <c r="N2789" s="14">
        <v>5828</v>
      </c>
      <c r="O2789" s="14">
        <v>-7639</v>
      </c>
      <c r="P2789" s="14">
        <v>-10315</v>
      </c>
      <c r="Q2789" s="14">
        <v>0</v>
      </c>
      <c r="R2789" s="14">
        <v>0</v>
      </c>
      <c r="S2789" s="14">
        <v>267</v>
      </c>
      <c r="T2789" s="14">
        <v>501</v>
      </c>
      <c r="U2789" s="11">
        <f>D2789*G2789</f>
        <v>6869503200</v>
      </c>
      <c r="V2789" s="11">
        <f>D2789*L2789</f>
        <v>-14820000</v>
      </c>
    </row>
    <row r="2790" spans="1:22" x14ac:dyDescent="0.3">
      <c r="A2790" s="14" t="str">
        <f>VLOOKUP(B2790,stocks!$B$3:$D$3093,2,FALSE)</f>
        <v>한진</v>
      </c>
      <c r="B2790" s="6" t="s">
        <v>14458</v>
      </c>
      <c r="C2790" s="6" t="s">
        <v>14402</v>
      </c>
      <c r="D2790" s="14">
        <v>43000</v>
      </c>
      <c r="E2790" s="14">
        <v>-1500</v>
      </c>
      <c r="F2790" s="14">
        <v>-3.37</v>
      </c>
      <c r="G2790" s="14">
        <v>132131</v>
      </c>
      <c r="H2790" s="14">
        <v>7383</v>
      </c>
      <c r="I2790" s="14">
        <v>3472</v>
      </c>
      <c r="J2790" s="14">
        <v>-10490</v>
      </c>
      <c r="K2790" s="14">
        <v>-10158</v>
      </c>
      <c r="L2790" s="14">
        <v>-353</v>
      </c>
      <c r="M2790" s="14">
        <v>5566</v>
      </c>
      <c r="N2790" s="14">
        <v>-552</v>
      </c>
      <c r="O2790" s="14">
        <v>-1509</v>
      </c>
      <c r="P2790" s="14">
        <v>320</v>
      </c>
      <c r="Q2790" s="14">
        <v>0</v>
      </c>
      <c r="R2790" s="14">
        <v>0</v>
      </c>
      <c r="S2790" s="14">
        <v>-100</v>
      </c>
      <c r="T2790" s="14">
        <v>-265</v>
      </c>
      <c r="U2790" s="11">
        <f>D2790*G2790</f>
        <v>5681633000</v>
      </c>
      <c r="V2790" s="11">
        <f>D2790*L2790</f>
        <v>-15179000</v>
      </c>
    </row>
    <row r="2791" spans="1:22" x14ac:dyDescent="0.3">
      <c r="A2791" s="14" t="str">
        <f>VLOOKUP(B2791,stocks!$B$3:$D$3093,2,FALSE)</f>
        <v>테스나</v>
      </c>
      <c r="B2791" s="6" t="s">
        <v>15409</v>
      </c>
      <c r="C2791" s="6" t="s">
        <v>14402</v>
      </c>
      <c r="D2791" s="14">
        <v>44350</v>
      </c>
      <c r="E2791" s="14">
        <v>-800</v>
      </c>
      <c r="F2791" s="14">
        <v>-1.77</v>
      </c>
      <c r="G2791" s="14">
        <v>132122</v>
      </c>
      <c r="H2791" s="14">
        <v>36487</v>
      </c>
      <c r="I2791" s="14">
        <v>-6225</v>
      </c>
      <c r="J2791" s="14">
        <v>-29771</v>
      </c>
      <c r="K2791" s="14">
        <v>-31020</v>
      </c>
      <c r="L2791" s="14">
        <v>-354</v>
      </c>
      <c r="M2791" s="14">
        <v>-3734</v>
      </c>
      <c r="N2791" s="14">
        <v>0</v>
      </c>
      <c r="O2791" s="14">
        <v>-1686</v>
      </c>
      <c r="P2791" s="14">
        <v>-451</v>
      </c>
      <c r="Q2791" s="14">
        <v>0</v>
      </c>
      <c r="R2791" s="14">
        <v>0</v>
      </c>
      <c r="S2791" s="14">
        <v>-656</v>
      </c>
      <c r="T2791" s="14">
        <v>165</v>
      </c>
      <c r="U2791" s="11">
        <f>D2791*G2791</f>
        <v>5859610700</v>
      </c>
      <c r="V2791" s="11">
        <f>D2791*L2791</f>
        <v>-15699900</v>
      </c>
    </row>
    <row r="2792" spans="1:22" x14ac:dyDescent="0.3">
      <c r="A2792" s="14" t="str">
        <f>VLOOKUP(B2792,stocks!$B$3:$D$3093,2,FALSE)</f>
        <v>씨아이에스</v>
      </c>
      <c r="B2792" s="6" t="s">
        <v>14400</v>
      </c>
      <c r="C2792" s="6" t="s">
        <v>14402</v>
      </c>
      <c r="D2792" s="14">
        <v>11650</v>
      </c>
      <c r="E2792" s="14">
        <v>-300</v>
      </c>
      <c r="F2792" s="14">
        <v>-2.5099999999999998</v>
      </c>
      <c r="G2792" s="14">
        <v>661096</v>
      </c>
      <c r="H2792" s="14">
        <v>118535</v>
      </c>
      <c r="I2792" s="14">
        <v>-7903</v>
      </c>
      <c r="J2792" s="14">
        <v>-91366</v>
      </c>
      <c r="K2792" s="14">
        <v>-91906</v>
      </c>
      <c r="L2792" s="14">
        <v>-1350</v>
      </c>
      <c r="M2792" s="14">
        <v>-6955</v>
      </c>
      <c r="N2792" s="14">
        <v>0</v>
      </c>
      <c r="O2792" s="14">
        <v>466</v>
      </c>
      <c r="P2792" s="14">
        <v>-67</v>
      </c>
      <c r="Q2792" s="14">
        <v>0</v>
      </c>
      <c r="R2792" s="14">
        <v>3</v>
      </c>
      <c r="S2792" s="14">
        <v>-20064</v>
      </c>
      <c r="T2792" s="14">
        <v>798</v>
      </c>
      <c r="U2792" s="11">
        <f>D2792*G2792</f>
        <v>7701768400</v>
      </c>
      <c r="V2792" s="11">
        <f>D2792*L2792</f>
        <v>-15727500</v>
      </c>
    </row>
    <row r="2793" spans="1:22" x14ac:dyDescent="0.3">
      <c r="A2793" s="14" t="str">
        <f>VLOOKUP(B2793,stocks!$B$3:$D$3093,2,FALSE)</f>
        <v>피에스케이</v>
      </c>
      <c r="B2793" s="6" t="s">
        <v>16070</v>
      </c>
      <c r="C2793" s="6" t="s">
        <v>14402</v>
      </c>
      <c r="D2793" s="14">
        <v>43550</v>
      </c>
      <c r="E2793" s="14">
        <v>-1050</v>
      </c>
      <c r="F2793" s="14">
        <v>-2.35</v>
      </c>
      <c r="G2793" s="14">
        <v>154028</v>
      </c>
      <c r="H2793" s="14">
        <v>24772</v>
      </c>
      <c r="I2793" s="14">
        <v>-41907</v>
      </c>
      <c r="J2793" s="14">
        <v>17995</v>
      </c>
      <c r="K2793" s="14">
        <v>-9126</v>
      </c>
      <c r="L2793" s="14">
        <v>-368</v>
      </c>
      <c r="M2793" s="14">
        <v>1129</v>
      </c>
      <c r="N2793" s="14">
        <v>-14263</v>
      </c>
      <c r="O2793" s="14">
        <v>-6073</v>
      </c>
      <c r="P2793" s="14">
        <v>-22183</v>
      </c>
      <c r="Q2793" s="14">
        <v>0</v>
      </c>
      <c r="R2793" s="14">
        <v>-149</v>
      </c>
      <c r="S2793" s="14">
        <v>-1159</v>
      </c>
      <c r="T2793" s="14">
        <v>299</v>
      </c>
      <c r="U2793" s="11">
        <f>D2793*G2793</f>
        <v>6707919400</v>
      </c>
      <c r="V2793" s="11">
        <f>D2793*L2793</f>
        <v>-16026400</v>
      </c>
    </row>
    <row r="2794" spans="1:22" x14ac:dyDescent="0.3">
      <c r="A2794" s="14" t="str">
        <f>VLOOKUP(B2794,stocks!$B$3:$D$3093,2,FALSE)</f>
        <v>파크시스템스</v>
      </c>
      <c r="B2794" s="6" t="s">
        <v>15450</v>
      </c>
      <c r="C2794" s="6" t="s">
        <v>14402</v>
      </c>
      <c r="D2794" s="14">
        <v>127600</v>
      </c>
      <c r="E2794" s="14">
        <v>-2500</v>
      </c>
      <c r="F2794" s="14">
        <v>-1.92</v>
      </c>
      <c r="G2794" s="14">
        <v>27766</v>
      </c>
      <c r="H2794" s="14">
        <v>6705</v>
      </c>
      <c r="I2794" s="14">
        <v>-4755</v>
      </c>
      <c r="J2794" s="14">
        <v>-2072</v>
      </c>
      <c r="K2794" s="14">
        <v>2241</v>
      </c>
      <c r="L2794" s="14">
        <v>-126</v>
      </c>
      <c r="M2794" s="14">
        <v>-2346</v>
      </c>
      <c r="N2794" s="14">
        <v>17</v>
      </c>
      <c r="O2794" s="14">
        <v>-2288</v>
      </c>
      <c r="P2794" s="14">
        <v>-12</v>
      </c>
      <c r="Q2794" s="14">
        <v>0</v>
      </c>
      <c r="R2794" s="14">
        <v>0</v>
      </c>
      <c r="S2794" s="14">
        <v>46</v>
      </c>
      <c r="T2794" s="14">
        <v>76</v>
      </c>
      <c r="U2794" s="11">
        <f>D2794*G2794</f>
        <v>3542941600</v>
      </c>
      <c r="V2794" s="11">
        <f>D2794*L2794</f>
        <v>-16077600</v>
      </c>
    </row>
    <row r="2795" spans="1:22" x14ac:dyDescent="0.3">
      <c r="A2795" s="14" t="str">
        <f>VLOOKUP(B2795,stocks!$B$3:$D$3093,2,FALSE)</f>
        <v>메가스터디교육</v>
      </c>
      <c r="B2795" s="6" t="s">
        <v>13491</v>
      </c>
      <c r="C2795" s="6" t="s">
        <v>14402</v>
      </c>
      <c r="D2795" s="14">
        <v>65400</v>
      </c>
      <c r="E2795" s="14">
        <v>-1300</v>
      </c>
      <c r="F2795" s="14">
        <v>-1.95</v>
      </c>
      <c r="G2795" s="14">
        <v>26306</v>
      </c>
      <c r="H2795" s="14">
        <v>9085</v>
      </c>
      <c r="I2795" s="14">
        <v>-4927</v>
      </c>
      <c r="J2795" s="14">
        <v>-3181</v>
      </c>
      <c r="K2795" s="14">
        <v>-3421</v>
      </c>
      <c r="L2795" s="14">
        <v>-250</v>
      </c>
      <c r="M2795" s="14">
        <v>-2676</v>
      </c>
      <c r="N2795" s="14">
        <v>193</v>
      </c>
      <c r="O2795" s="14">
        <v>397</v>
      </c>
      <c r="P2795" s="14">
        <v>-2591</v>
      </c>
      <c r="Q2795" s="14">
        <v>0</v>
      </c>
      <c r="R2795" s="14">
        <v>0</v>
      </c>
      <c r="S2795" s="14">
        <v>-978</v>
      </c>
      <c r="T2795" s="14">
        <v>1</v>
      </c>
      <c r="U2795" s="11">
        <f>D2795*G2795</f>
        <v>1720412400</v>
      </c>
      <c r="V2795" s="11">
        <f>D2795*L2795</f>
        <v>-16350000</v>
      </c>
    </row>
    <row r="2796" spans="1:22" x14ac:dyDescent="0.3">
      <c r="A2796" s="14" t="str">
        <f>VLOOKUP(B2796,stocks!$B$3:$D$3093,2,FALSE)</f>
        <v>국일제지</v>
      </c>
      <c r="B2796" s="6" t="s">
        <v>13676</v>
      </c>
      <c r="C2796" s="6" t="s">
        <v>14402</v>
      </c>
      <c r="D2796" s="14">
        <v>5710</v>
      </c>
      <c r="E2796" s="14">
        <v>-30</v>
      </c>
      <c r="F2796" s="14">
        <v>-0.52</v>
      </c>
      <c r="G2796" s="14">
        <v>1299291</v>
      </c>
      <c r="H2796" s="14">
        <v>111705</v>
      </c>
      <c r="I2796" s="14">
        <v>-35653</v>
      </c>
      <c r="J2796" s="14">
        <v>-75138</v>
      </c>
      <c r="K2796" s="14">
        <v>-78294</v>
      </c>
      <c r="L2796" s="14">
        <v>-2922</v>
      </c>
      <c r="M2796" s="14">
        <v>-30415</v>
      </c>
      <c r="N2796" s="14">
        <v>0</v>
      </c>
      <c r="O2796" s="14">
        <v>-2316</v>
      </c>
      <c r="P2796" s="14">
        <v>0</v>
      </c>
      <c r="Q2796" s="14">
        <v>0</v>
      </c>
      <c r="R2796" s="14">
        <v>0</v>
      </c>
      <c r="S2796" s="14">
        <v>-27</v>
      </c>
      <c r="T2796" s="14">
        <v>-887</v>
      </c>
      <c r="U2796" s="11">
        <f>D2796*G2796</f>
        <v>7418951610</v>
      </c>
      <c r="V2796" s="11">
        <f>D2796*L2796</f>
        <v>-16684620</v>
      </c>
    </row>
    <row r="2797" spans="1:22" x14ac:dyDescent="0.3">
      <c r="A2797" s="14" t="str">
        <f>VLOOKUP(B2797,stocks!$B$3:$D$3093,2,FALSE)</f>
        <v>팬오션</v>
      </c>
      <c r="B2797" s="6" t="s">
        <v>14733</v>
      </c>
      <c r="C2797" s="6" t="s">
        <v>14402</v>
      </c>
      <c r="D2797" s="14">
        <v>7110</v>
      </c>
      <c r="E2797" s="14">
        <v>-280</v>
      </c>
      <c r="F2797" s="14">
        <v>-3.79</v>
      </c>
      <c r="G2797" s="14">
        <v>7920967</v>
      </c>
      <c r="H2797" s="14">
        <v>34660</v>
      </c>
      <c r="I2797" s="14">
        <v>-503906</v>
      </c>
      <c r="J2797" s="14">
        <v>420229</v>
      </c>
      <c r="K2797" s="14">
        <v>353438</v>
      </c>
      <c r="L2797" s="14">
        <v>-2348</v>
      </c>
      <c r="M2797" s="14">
        <v>-140038</v>
      </c>
      <c r="N2797" s="14">
        <v>-18279</v>
      </c>
      <c r="O2797" s="14">
        <v>-136177</v>
      </c>
      <c r="P2797" s="14">
        <v>-207064</v>
      </c>
      <c r="Q2797" s="14">
        <v>0</v>
      </c>
      <c r="R2797" s="14">
        <v>0</v>
      </c>
      <c r="S2797" s="14">
        <v>46479</v>
      </c>
      <c r="T2797" s="14">
        <v>2538</v>
      </c>
      <c r="U2797" s="11">
        <f>D2797*G2797</f>
        <v>56318075370</v>
      </c>
      <c r="V2797" s="11">
        <f>D2797*L2797</f>
        <v>-16694280</v>
      </c>
    </row>
    <row r="2798" spans="1:22" x14ac:dyDescent="0.3">
      <c r="A2798" s="14" t="str">
        <f>VLOOKUP(B2798,stocks!$B$3:$D$3093,2,FALSE)</f>
        <v>크리스탈지노믹스</v>
      </c>
      <c r="B2798" s="6" t="s">
        <v>15160</v>
      </c>
      <c r="C2798" s="6" t="s">
        <v>14402</v>
      </c>
      <c r="D2798" s="14">
        <v>7940</v>
      </c>
      <c r="E2798" s="14">
        <v>-180</v>
      </c>
      <c r="F2798" s="14">
        <v>-2.2200000000000002</v>
      </c>
      <c r="G2798" s="14">
        <v>529016</v>
      </c>
      <c r="H2798" s="14">
        <v>131812</v>
      </c>
      <c r="I2798" s="14">
        <v>-54426</v>
      </c>
      <c r="J2798" s="14">
        <v>-76977</v>
      </c>
      <c r="K2798" s="14">
        <v>-80160</v>
      </c>
      <c r="L2798" s="14">
        <v>-2150</v>
      </c>
      <c r="M2798" s="14">
        <v>-21135</v>
      </c>
      <c r="N2798" s="14">
        <v>0</v>
      </c>
      <c r="O2798" s="14">
        <v>-31053</v>
      </c>
      <c r="P2798" s="14">
        <v>-88</v>
      </c>
      <c r="Q2798" s="14">
        <v>0</v>
      </c>
      <c r="R2798" s="14">
        <v>0</v>
      </c>
      <c r="S2798" s="14">
        <v>-2633</v>
      </c>
      <c r="T2798" s="14">
        <v>2224</v>
      </c>
      <c r="U2798" s="11">
        <f>D2798*G2798</f>
        <v>4200387040</v>
      </c>
      <c r="V2798" s="11">
        <f>D2798*L2798</f>
        <v>-17071000</v>
      </c>
    </row>
    <row r="2799" spans="1:22" x14ac:dyDescent="0.3">
      <c r="A2799" s="14" t="str">
        <f>VLOOKUP(B2799,stocks!$B$3:$D$3093,2,FALSE)</f>
        <v>티와이홀딩스</v>
      </c>
      <c r="B2799" s="6" t="s">
        <v>16195</v>
      </c>
      <c r="C2799" s="6" t="s">
        <v>14402</v>
      </c>
      <c r="D2799" s="14">
        <v>30000</v>
      </c>
      <c r="E2799" s="14">
        <v>-550</v>
      </c>
      <c r="F2799" s="14">
        <v>-1.8</v>
      </c>
      <c r="G2799" s="14">
        <v>216312</v>
      </c>
      <c r="H2799" s="14">
        <v>6061</v>
      </c>
      <c r="I2799" s="14">
        <v>23247</v>
      </c>
      <c r="J2799" s="14">
        <v>-21573</v>
      </c>
      <c r="K2799" s="14">
        <v>-22594</v>
      </c>
      <c r="L2799" s="14">
        <v>-583</v>
      </c>
      <c r="M2799" s="14">
        <v>7755</v>
      </c>
      <c r="N2799" s="14">
        <v>-209</v>
      </c>
      <c r="O2799" s="14">
        <v>2993</v>
      </c>
      <c r="P2799" s="14">
        <v>13291</v>
      </c>
      <c r="Q2799" s="14">
        <v>0</v>
      </c>
      <c r="R2799" s="14">
        <v>0</v>
      </c>
      <c r="S2799" s="14">
        <v>-6437</v>
      </c>
      <c r="T2799" s="14">
        <v>-1298</v>
      </c>
      <c r="U2799" s="11">
        <f>D2799*G2799</f>
        <v>6489360000</v>
      </c>
      <c r="V2799" s="11">
        <f>D2799*L2799</f>
        <v>-17490000</v>
      </c>
    </row>
    <row r="2800" spans="1:22" x14ac:dyDescent="0.3">
      <c r="A2800" s="14" t="str">
        <f>VLOOKUP(B2800,stocks!$B$3:$D$3093,2,FALSE)</f>
        <v>포스코 ICT</v>
      </c>
      <c r="B2800" s="6" t="s">
        <v>14692</v>
      </c>
      <c r="C2800" s="6" t="s">
        <v>14402</v>
      </c>
      <c r="D2800" s="14">
        <v>8600</v>
      </c>
      <c r="E2800" s="14">
        <v>-110</v>
      </c>
      <c r="F2800" s="14">
        <v>-1.26</v>
      </c>
      <c r="G2800" s="14">
        <v>1089885</v>
      </c>
      <c r="H2800" s="14">
        <v>-7471</v>
      </c>
      <c r="I2800" s="14">
        <v>-26720</v>
      </c>
      <c r="J2800" s="14">
        <v>42055</v>
      </c>
      <c r="K2800" s="14">
        <v>43433</v>
      </c>
      <c r="L2800" s="14">
        <v>-2085</v>
      </c>
      <c r="M2800" s="14">
        <v>-26090</v>
      </c>
      <c r="N2800" s="14">
        <v>0</v>
      </c>
      <c r="O2800" s="14">
        <v>1597</v>
      </c>
      <c r="P2800" s="14">
        <v>-142</v>
      </c>
      <c r="Q2800" s="14">
        <v>0</v>
      </c>
      <c r="R2800" s="14">
        <v>0</v>
      </c>
      <c r="S2800" s="14">
        <v>-6366</v>
      </c>
      <c r="T2800" s="14">
        <v>-1498</v>
      </c>
      <c r="U2800" s="11">
        <f>D2800*G2800</f>
        <v>9373011000</v>
      </c>
      <c r="V2800" s="11">
        <f>D2800*L2800</f>
        <v>-17931000</v>
      </c>
    </row>
    <row r="2801" spans="1:22" x14ac:dyDescent="0.3">
      <c r="A2801" s="14" t="str">
        <f>VLOOKUP(B2801,stocks!$B$3:$D$3093,2,FALSE)</f>
        <v>휴온스</v>
      </c>
      <c r="B2801" s="6" t="s">
        <v>15736</v>
      </c>
      <c r="C2801" s="6" t="s">
        <v>14402</v>
      </c>
      <c r="D2801" s="14">
        <v>60000</v>
      </c>
      <c r="E2801" s="14">
        <v>600</v>
      </c>
      <c r="F2801" s="14">
        <v>1.01</v>
      </c>
      <c r="G2801" s="14">
        <v>62471</v>
      </c>
      <c r="H2801" s="14">
        <v>-6393</v>
      </c>
      <c r="I2801" s="14">
        <v>-3646</v>
      </c>
      <c r="J2801" s="14">
        <v>9875</v>
      </c>
      <c r="K2801" s="14">
        <v>-145</v>
      </c>
      <c r="L2801" s="14">
        <v>-315</v>
      </c>
      <c r="M2801" s="14">
        <v>-3161</v>
      </c>
      <c r="N2801" s="14">
        <v>0</v>
      </c>
      <c r="O2801" s="14">
        <v>-170</v>
      </c>
      <c r="P2801" s="14">
        <v>0</v>
      </c>
      <c r="Q2801" s="14">
        <v>0</v>
      </c>
      <c r="R2801" s="14">
        <v>0</v>
      </c>
      <c r="S2801" s="14">
        <v>160</v>
      </c>
      <c r="T2801" s="14">
        <v>4</v>
      </c>
      <c r="U2801" s="11">
        <f>D2801*G2801</f>
        <v>3748260000</v>
      </c>
      <c r="V2801" s="11">
        <f>D2801*L2801</f>
        <v>-18900000</v>
      </c>
    </row>
    <row r="2802" spans="1:22" x14ac:dyDescent="0.3">
      <c r="A2802" s="14" t="str">
        <f>VLOOKUP(B2802,stocks!$B$3:$D$3093,2,FALSE)</f>
        <v>엠씨넥스</v>
      </c>
      <c r="B2802" s="6" t="s">
        <v>15249</v>
      </c>
      <c r="C2802" s="6" t="s">
        <v>14402</v>
      </c>
      <c r="D2802" s="14">
        <v>47050</v>
      </c>
      <c r="E2802" s="14">
        <v>-1250</v>
      </c>
      <c r="F2802" s="14">
        <v>-2.59</v>
      </c>
      <c r="G2802" s="14">
        <v>166218</v>
      </c>
      <c r="H2802" s="14">
        <v>31358</v>
      </c>
      <c r="I2802" s="14">
        <v>-5617</v>
      </c>
      <c r="J2802" s="14">
        <v>-25120</v>
      </c>
      <c r="K2802" s="14">
        <v>-20817</v>
      </c>
      <c r="L2802" s="14">
        <v>-402</v>
      </c>
      <c r="M2802" s="14">
        <v>-4836</v>
      </c>
      <c r="N2802" s="14">
        <v>-26</v>
      </c>
      <c r="O2802" s="14">
        <v>-317</v>
      </c>
      <c r="P2802" s="14">
        <v>-36</v>
      </c>
      <c r="Q2802" s="14">
        <v>0</v>
      </c>
      <c r="R2802" s="14">
        <v>0</v>
      </c>
      <c r="S2802" s="14">
        <v>-831</v>
      </c>
      <c r="T2802" s="14">
        <v>210</v>
      </c>
      <c r="U2802" s="11">
        <f>D2802*G2802</f>
        <v>7820556900</v>
      </c>
      <c r="V2802" s="11">
        <f>D2802*L2802</f>
        <v>-18914100</v>
      </c>
    </row>
    <row r="2803" spans="1:22" x14ac:dyDescent="0.3">
      <c r="A2803" s="14" t="str">
        <f>VLOOKUP(B2803,stocks!$B$3:$D$3093,2,FALSE)</f>
        <v>KG이니시스</v>
      </c>
      <c r="B2803" s="6" t="s">
        <v>14786</v>
      </c>
      <c r="C2803" s="6" t="s">
        <v>14402</v>
      </c>
      <c r="D2803" s="14">
        <v>21500</v>
      </c>
      <c r="E2803" s="14">
        <v>-600</v>
      </c>
      <c r="F2803" s="14">
        <v>-2.71</v>
      </c>
      <c r="G2803" s="14">
        <v>146673</v>
      </c>
      <c r="H2803" s="14">
        <v>24889</v>
      </c>
      <c r="I2803" s="14">
        <v>-8264</v>
      </c>
      <c r="J2803" s="14">
        <v>-17771</v>
      </c>
      <c r="K2803" s="14">
        <v>-18849</v>
      </c>
      <c r="L2803" s="14">
        <v>-885</v>
      </c>
      <c r="M2803" s="14">
        <v>-7376</v>
      </c>
      <c r="N2803" s="14">
        <v>0</v>
      </c>
      <c r="O2803" s="14">
        <v>-356</v>
      </c>
      <c r="P2803" s="14">
        <v>353</v>
      </c>
      <c r="Q2803" s="14">
        <v>0</v>
      </c>
      <c r="R2803" s="14">
        <v>0</v>
      </c>
      <c r="S2803" s="14">
        <v>899</v>
      </c>
      <c r="T2803" s="14">
        <v>247</v>
      </c>
      <c r="U2803" s="11">
        <f>D2803*G2803</f>
        <v>3153469500</v>
      </c>
      <c r="V2803" s="11">
        <f>D2803*L2803</f>
        <v>-19027500</v>
      </c>
    </row>
    <row r="2804" spans="1:22" x14ac:dyDescent="0.3">
      <c r="A2804" s="14" t="str">
        <f>VLOOKUP(B2804,stocks!$B$3:$D$3093,2,FALSE)</f>
        <v>인크로스</v>
      </c>
      <c r="B2804" s="6" t="s">
        <v>15633</v>
      </c>
      <c r="C2804" s="6" t="s">
        <v>14402</v>
      </c>
      <c r="D2804" s="14">
        <v>55700</v>
      </c>
      <c r="E2804" s="14">
        <v>-900</v>
      </c>
      <c r="F2804" s="14">
        <v>-1.59</v>
      </c>
      <c r="G2804" s="14">
        <v>34238</v>
      </c>
      <c r="H2804" s="14">
        <v>3506</v>
      </c>
      <c r="I2804" s="14">
        <v>-5236</v>
      </c>
      <c r="J2804" s="14">
        <v>755</v>
      </c>
      <c r="K2804" s="14">
        <v>-7373</v>
      </c>
      <c r="L2804" s="14">
        <v>-343</v>
      </c>
      <c r="M2804" s="14">
        <v>543</v>
      </c>
      <c r="N2804" s="14">
        <v>0</v>
      </c>
      <c r="O2804" s="14">
        <v>-1389</v>
      </c>
      <c r="P2804" s="14">
        <v>-3933</v>
      </c>
      <c r="Q2804" s="14">
        <v>0</v>
      </c>
      <c r="R2804" s="14">
        <v>-114</v>
      </c>
      <c r="S2804" s="14">
        <v>921</v>
      </c>
      <c r="T2804" s="14">
        <v>54</v>
      </c>
      <c r="U2804" s="11">
        <f>D2804*G2804</f>
        <v>1907056600</v>
      </c>
      <c r="V2804" s="11">
        <f>D2804*L2804</f>
        <v>-19105100</v>
      </c>
    </row>
    <row r="2805" spans="1:22" x14ac:dyDescent="0.3">
      <c r="A2805" s="14" t="str">
        <f>VLOOKUP(B2805,stocks!$B$3:$D$3093,2,FALSE)</f>
        <v>대웅제약</v>
      </c>
      <c r="B2805" s="6" t="s">
        <v>13849</v>
      </c>
      <c r="C2805" s="6" t="s">
        <v>14402</v>
      </c>
      <c r="D2805" s="14">
        <v>150000</v>
      </c>
      <c r="E2805" s="14">
        <v>-3000</v>
      </c>
      <c r="F2805" s="14">
        <v>-1.96</v>
      </c>
      <c r="G2805" s="14">
        <v>54650</v>
      </c>
      <c r="H2805" s="14">
        <v>12601</v>
      </c>
      <c r="I2805" s="14">
        <v>-2616</v>
      </c>
      <c r="J2805" s="14">
        <v>-9851</v>
      </c>
      <c r="K2805" s="14">
        <v>-10049</v>
      </c>
      <c r="L2805" s="14">
        <v>-128</v>
      </c>
      <c r="M2805" s="14">
        <v>-2408</v>
      </c>
      <c r="N2805" s="14">
        <v>151</v>
      </c>
      <c r="O2805" s="14">
        <v>-196</v>
      </c>
      <c r="P2805" s="14">
        <v>-35</v>
      </c>
      <c r="Q2805" s="14">
        <v>0</v>
      </c>
      <c r="R2805" s="14">
        <v>0</v>
      </c>
      <c r="S2805" s="14">
        <v>-162</v>
      </c>
      <c r="T2805" s="14">
        <v>28</v>
      </c>
      <c r="U2805" s="11">
        <f>D2805*G2805</f>
        <v>8197500000</v>
      </c>
      <c r="V2805" s="11">
        <f>D2805*L2805</f>
        <v>-19200000</v>
      </c>
    </row>
    <row r="2806" spans="1:22" x14ac:dyDescent="0.3">
      <c r="A2806" s="14" t="str">
        <f>VLOOKUP(B2806,stocks!$B$3:$D$3093,2,FALSE)</f>
        <v>엔지켐생명과학</v>
      </c>
      <c r="B2806" s="6" t="s">
        <v>15546</v>
      </c>
      <c r="C2806" s="6" t="s">
        <v>14402</v>
      </c>
      <c r="D2806" s="14">
        <v>96500</v>
      </c>
      <c r="E2806" s="14">
        <v>2000</v>
      </c>
      <c r="F2806" s="14">
        <v>2.12</v>
      </c>
      <c r="G2806" s="14">
        <v>78477</v>
      </c>
      <c r="H2806" s="14">
        <v>3127</v>
      </c>
      <c r="I2806" s="14">
        <v>-1885</v>
      </c>
      <c r="J2806" s="14">
        <v>-1424</v>
      </c>
      <c r="K2806" s="14">
        <v>-1881</v>
      </c>
      <c r="L2806" s="14">
        <v>-203</v>
      </c>
      <c r="M2806" s="14">
        <v>-2861</v>
      </c>
      <c r="N2806" s="14">
        <v>0</v>
      </c>
      <c r="O2806" s="14">
        <v>1188</v>
      </c>
      <c r="P2806" s="14">
        <v>-9</v>
      </c>
      <c r="Q2806" s="14">
        <v>0</v>
      </c>
      <c r="R2806" s="14">
        <v>0</v>
      </c>
      <c r="S2806" s="14">
        <v>-168</v>
      </c>
      <c r="T2806" s="14">
        <v>350</v>
      </c>
      <c r="U2806" s="11">
        <f>D2806*G2806</f>
        <v>7573030500</v>
      </c>
      <c r="V2806" s="11">
        <f>D2806*L2806</f>
        <v>-19589500</v>
      </c>
    </row>
    <row r="2807" spans="1:22" x14ac:dyDescent="0.3">
      <c r="A2807" s="14" t="str">
        <f>VLOOKUP(B2807,stocks!$B$3:$D$3093,2,FALSE)</f>
        <v>아난티</v>
      </c>
      <c r="B2807" s="6" t="s">
        <v>14724</v>
      </c>
      <c r="C2807" s="6" t="s">
        <v>14402</v>
      </c>
      <c r="D2807" s="14">
        <v>11450</v>
      </c>
      <c r="E2807" s="14">
        <v>50</v>
      </c>
      <c r="F2807" s="14">
        <v>0.44</v>
      </c>
      <c r="G2807" s="14">
        <v>10350819</v>
      </c>
      <c r="H2807" s="14">
        <v>431873</v>
      </c>
      <c r="I2807" s="14">
        <v>-65871</v>
      </c>
      <c r="J2807" s="14">
        <v>-435729</v>
      </c>
      <c r="K2807" s="14">
        <v>-452565</v>
      </c>
      <c r="L2807" s="14">
        <v>-1750</v>
      </c>
      <c r="M2807" s="14">
        <v>-52874</v>
      </c>
      <c r="N2807" s="14">
        <v>0</v>
      </c>
      <c r="O2807" s="14">
        <v>-4019</v>
      </c>
      <c r="P2807" s="14">
        <v>-7228</v>
      </c>
      <c r="Q2807" s="14">
        <v>0</v>
      </c>
      <c r="R2807" s="14">
        <v>0</v>
      </c>
      <c r="S2807" s="14">
        <v>62120</v>
      </c>
      <c r="T2807" s="14">
        <v>7607</v>
      </c>
      <c r="U2807" s="11">
        <f>D2807*G2807</f>
        <v>118516877550</v>
      </c>
      <c r="V2807" s="11">
        <f>D2807*L2807</f>
        <v>-20037500</v>
      </c>
    </row>
    <row r="2808" spans="1:22" x14ac:dyDescent="0.3">
      <c r="A2808" s="14" t="str">
        <f>VLOOKUP(B2808,stocks!$B$3:$D$3093,2,FALSE)</f>
        <v>NICE평가정보</v>
      </c>
      <c r="B2808" s="6" t="s">
        <v>13726</v>
      </c>
      <c r="C2808" s="6" t="s">
        <v>14402</v>
      </c>
      <c r="D2808" s="14">
        <v>24050</v>
      </c>
      <c r="E2808" s="14">
        <v>-650</v>
      </c>
      <c r="F2808" s="14">
        <v>-2.63</v>
      </c>
      <c r="G2808" s="14">
        <v>79343</v>
      </c>
      <c r="H2808" s="14">
        <v>10112</v>
      </c>
      <c r="I2808" s="14">
        <v>-13233</v>
      </c>
      <c r="J2808" s="14">
        <v>3106</v>
      </c>
      <c r="K2808" s="14">
        <v>-16175</v>
      </c>
      <c r="L2808" s="14">
        <v>-889</v>
      </c>
      <c r="M2808" s="14">
        <v>-12337</v>
      </c>
      <c r="N2808" s="14">
        <v>0</v>
      </c>
      <c r="O2808" s="14">
        <v>-7</v>
      </c>
      <c r="P2808" s="14">
        <v>0</v>
      </c>
      <c r="Q2808" s="14">
        <v>0</v>
      </c>
      <c r="R2808" s="14">
        <v>0</v>
      </c>
      <c r="S2808" s="14">
        <v>148</v>
      </c>
      <c r="T2808" s="14">
        <v>-133</v>
      </c>
      <c r="U2808" s="11">
        <f>D2808*G2808</f>
        <v>1908199150</v>
      </c>
      <c r="V2808" s="11">
        <f>D2808*L2808</f>
        <v>-21380450</v>
      </c>
    </row>
    <row r="2809" spans="1:22" x14ac:dyDescent="0.3">
      <c r="A2809" s="14" t="str">
        <f>VLOOKUP(B2809,stocks!$B$3:$D$3093,2,FALSE)</f>
        <v>네패스</v>
      </c>
      <c r="B2809" s="6" t="s">
        <v>13751</v>
      </c>
      <c r="C2809" s="6" t="s">
        <v>14402</v>
      </c>
      <c r="D2809" s="14">
        <v>37900</v>
      </c>
      <c r="E2809" s="14">
        <v>-700</v>
      </c>
      <c r="F2809" s="14">
        <v>-1.81</v>
      </c>
      <c r="G2809" s="14">
        <v>171913</v>
      </c>
      <c r="H2809" s="14">
        <v>41845</v>
      </c>
      <c r="I2809" s="14">
        <v>-8259</v>
      </c>
      <c r="J2809" s="14">
        <v>-34078</v>
      </c>
      <c r="K2809" s="14">
        <v>-34941</v>
      </c>
      <c r="L2809" s="14">
        <v>-567</v>
      </c>
      <c r="M2809" s="14">
        <v>-7036</v>
      </c>
      <c r="N2809" s="14">
        <v>0</v>
      </c>
      <c r="O2809" s="14">
        <v>-610</v>
      </c>
      <c r="P2809" s="14">
        <v>-46</v>
      </c>
      <c r="Q2809" s="14">
        <v>0</v>
      </c>
      <c r="R2809" s="14">
        <v>0</v>
      </c>
      <c r="S2809" s="14">
        <v>282</v>
      </c>
      <c r="T2809" s="14">
        <v>210</v>
      </c>
      <c r="U2809" s="11">
        <f>D2809*G2809</f>
        <v>6515502700</v>
      </c>
      <c r="V2809" s="11">
        <f>D2809*L2809</f>
        <v>-21489300</v>
      </c>
    </row>
    <row r="2810" spans="1:22" x14ac:dyDescent="0.3">
      <c r="A2810" s="14" t="str">
        <f>VLOOKUP(B2810,stocks!$B$3:$D$3093,2,FALSE)</f>
        <v>젬백스</v>
      </c>
      <c r="B2810" s="6" t="s">
        <v>15150</v>
      </c>
      <c r="C2810" s="6" t="s">
        <v>14402</v>
      </c>
      <c r="D2810" s="14">
        <v>21050</v>
      </c>
      <c r="E2810" s="14">
        <v>-350</v>
      </c>
      <c r="F2810" s="14">
        <v>-1.64</v>
      </c>
      <c r="G2810" s="14">
        <v>235475</v>
      </c>
      <c r="H2810" s="14">
        <v>56068</v>
      </c>
      <c r="I2810" s="14">
        <v>-30865</v>
      </c>
      <c r="J2810" s="14">
        <v>-25587</v>
      </c>
      <c r="K2810" s="14">
        <v>-27581</v>
      </c>
      <c r="L2810" s="14">
        <v>-1025</v>
      </c>
      <c r="M2810" s="14">
        <v>-28869</v>
      </c>
      <c r="N2810" s="14">
        <v>0</v>
      </c>
      <c r="O2810" s="14">
        <v>-881</v>
      </c>
      <c r="P2810" s="14">
        <v>-90</v>
      </c>
      <c r="Q2810" s="14">
        <v>0</v>
      </c>
      <c r="R2810" s="14">
        <v>0</v>
      </c>
      <c r="S2810" s="14">
        <v>89</v>
      </c>
      <c r="T2810" s="14">
        <v>295</v>
      </c>
      <c r="U2810" s="11">
        <f>D2810*G2810</f>
        <v>4956748750</v>
      </c>
      <c r="V2810" s="11">
        <f>D2810*L2810</f>
        <v>-21576250</v>
      </c>
    </row>
    <row r="2811" spans="1:22" x14ac:dyDescent="0.3">
      <c r="A2811" s="14" t="str">
        <f>VLOOKUP(B2811,stocks!$B$3:$D$3093,2,FALSE)</f>
        <v>CMG제약</v>
      </c>
      <c r="B2811" s="6" t="s">
        <v>13514</v>
      </c>
      <c r="C2811" s="6" t="s">
        <v>14402</v>
      </c>
      <c r="D2811" s="14">
        <v>5350</v>
      </c>
      <c r="E2811" s="14">
        <v>-40</v>
      </c>
      <c r="F2811" s="14">
        <v>-0.74</v>
      </c>
      <c r="G2811" s="14">
        <v>2348537</v>
      </c>
      <c r="H2811" s="14">
        <v>-179276</v>
      </c>
      <c r="I2811" s="14">
        <v>42048</v>
      </c>
      <c r="J2811" s="14">
        <v>136815</v>
      </c>
      <c r="K2811" s="14">
        <v>138549</v>
      </c>
      <c r="L2811" s="14">
        <v>-4101</v>
      </c>
      <c r="M2811" s="14">
        <v>-33317</v>
      </c>
      <c r="N2811" s="14">
        <v>0</v>
      </c>
      <c r="O2811" s="14">
        <v>-4911</v>
      </c>
      <c r="P2811" s="14">
        <v>84377</v>
      </c>
      <c r="Q2811" s="14">
        <v>0</v>
      </c>
      <c r="R2811" s="14">
        <v>0</v>
      </c>
      <c r="S2811" s="14">
        <v>-1725</v>
      </c>
      <c r="T2811" s="14">
        <v>2138</v>
      </c>
      <c r="U2811" s="11">
        <f>D2811*G2811</f>
        <v>12564672950</v>
      </c>
      <c r="V2811" s="11">
        <f>D2811*L2811</f>
        <v>-21940350</v>
      </c>
    </row>
    <row r="2812" spans="1:22" x14ac:dyDescent="0.3">
      <c r="A2812" s="14" t="str">
        <f>VLOOKUP(B2812,stocks!$B$3:$D$3093,2,FALSE)</f>
        <v>인트론바이오</v>
      </c>
      <c r="B2812" s="6" t="s">
        <v>14910</v>
      </c>
      <c r="C2812" s="6" t="s">
        <v>14402</v>
      </c>
      <c r="D2812" s="14">
        <v>25200</v>
      </c>
      <c r="E2812" s="14">
        <v>950</v>
      </c>
      <c r="F2812" s="14">
        <v>3.92</v>
      </c>
      <c r="G2812" s="14">
        <v>649301</v>
      </c>
      <c r="H2812" s="14">
        <v>36579</v>
      </c>
      <c r="I2812" s="14">
        <v>-7957</v>
      </c>
      <c r="J2812" s="14">
        <v>16337</v>
      </c>
      <c r="K2812" s="14">
        <v>14589</v>
      </c>
      <c r="L2812" s="14">
        <v>-875</v>
      </c>
      <c r="M2812" s="14">
        <v>-9740</v>
      </c>
      <c r="N2812" s="14">
        <v>0</v>
      </c>
      <c r="O2812" s="14">
        <v>2698</v>
      </c>
      <c r="P2812" s="14">
        <v>-40</v>
      </c>
      <c r="Q2812" s="14">
        <v>0</v>
      </c>
      <c r="R2812" s="14">
        <v>0</v>
      </c>
      <c r="S2812" s="14">
        <v>-46907</v>
      </c>
      <c r="T2812" s="14">
        <v>1948</v>
      </c>
      <c r="U2812" s="11">
        <f>D2812*G2812</f>
        <v>16362385200</v>
      </c>
      <c r="V2812" s="11">
        <f>D2812*L2812</f>
        <v>-22050000</v>
      </c>
    </row>
    <row r="2813" spans="1:22" x14ac:dyDescent="0.3">
      <c r="A2813" s="14" t="str">
        <f>VLOOKUP(B2813,stocks!$B$3:$D$3093,2,FALSE)</f>
        <v>에코마케팅</v>
      </c>
      <c r="B2813" s="6" t="s">
        <v>15699</v>
      </c>
      <c r="C2813" s="6" t="s">
        <v>14402</v>
      </c>
      <c r="D2813" s="14">
        <v>25400</v>
      </c>
      <c r="E2813" s="14">
        <v>-150</v>
      </c>
      <c r="F2813" s="14">
        <v>-0.59</v>
      </c>
      <c r="G2813" s="14">
        <v>157880</v>
      </c>
      <c r="H2813" s="14">
        <v>4022</v>
      </c>
      <c r="I2813" s="14">
        <v>24160</v>
      </c>
      <c r="J2813" s="14">
        <v>-28631</v>
      </c>
      <c r="K2813" s="14">
        <v>-28985</v>
      </c>
      <c r="L2813" s="14">
        <v>-881</v>
      </c>
      <c r="M2813" s="14">
        <v>-4713</v>
      </c>
      <c r="N2813" s="14">
        <v>0</v>
      </c>
      <c r="O2813" s="14">
        <v>16636</v>
      </c>
      <c r="P2813" s="14">
        <v>4542</v>
      </c>
      <c r="Q2813" s="14">
        <v>8576</v>
      </c>
      <c r="R2813" s="14">
        <v>0</v>
      </c>
      <c r="S2813" s="14">
        <v>1461</v>
      </c>
      <c r="T2813" s="14">
        <v>-1012</v>
      </c>
      <c r="U2813" s="11">
        <f>D2813*G2813</f>
        <v>4010152000</v>
      </c>
      <c r="V2813" s="11">
        <f>D2813*L2813</f>
        <v>-22377400</v>
      </c>
    </row>
    <row r="2814" spans="1:22" x14ac:dyDescent="0.3">
      <c r="A2814" s="14" t="str">
        <f>VLOOKUP(B2814,stocks!$B$3:$D$3093,2,FALSE)</f>
        <v>비에이치</v>
      </c>
      <c r="B2814" s="6" t="s">
        <v>14090</v>
      </c>
      <c r="C2814" s="6" t="s">
        <v>14402</v>
      </c>
      <c r="D2814" s="14">
        <v>18800</v>
      </c>
      <c r="E2814" s="14">
        <v>-100</v>
      </c>
      <c r="F2814" s="14">
        <v>-0.53</v>
      </c>
      <c r="G2814" s="14">
        <v>350508</v>
      </c>
      <c r="H2814" s="14">
        <v>3343</v>
      </c>
      <c r="I2814" s="14">
        <v>-7044</v>
      </c>
      <c r="J2814" s="14">
        <v>4431</v>
      </c>
      <c r="K2814" s="14">
        <v>1174</v>
      </c>
      <c r="L2814" s="14">
        <v>-1197</v>
      </c>
      <c r="M2814" s="14">
        <v>-18828</v>
      </c>
      <c r="N2814" s="14">
        <v>0</v>
      </c>
      <c r="O2814" s="14">
        <v>10147</v>
      </c>
      <c r="P2814" s="14">
        <v>-66</v>
      </c>
      <c r="Q2814" s="14">
        <v>2900</v>
      </c>
      <c r="R2814" s="14">
        <v>0</v>
      </c>
      <c r="S2814" s="14">
        <v>-1190</v>
      </c>
      <c r="T2814" s="14">
        <v>460</v>
      </c>
      <c r="U2814" s="11">
        <f>D2814*G2814</f>
        <v>6589550400</v>
      </c>
      <c r="V2814" s="11">
        <f>D2814*L2814</f>
        <v>-22503600</v>
      </c>
    </row>
    <row r="2815" spans="1:22" x14ac:dyDescent="0.3">
      <c r="A2815" s="14" t="str">
        <f>VLOOKUP(B2815,stocks!$B$3:$D$3093,2,FALSE)</f>
        <v>데브시스터즈</v>
      </c>
      <c r="B2815" s="6" t="s">
        <v>13906</v>
      </c>
      <c r="C2815" s="6" t="s">
        <v>14402</v>
      </c>
      <c r="D2815" s="14">
        <v>94400</v>
      </c>
      <c r="E2815" s="14">
        <v>-800</v>
      </c>
      <c r="F2815" s="14">
        <v>-0.84</v>
      </c>
      <c r="G2815" s="14">
        <v>71543</v>
      </c>
      <c r="H2815" s="14">
        <v>15741</v>
      </c>
      <c r="I2815" s="14">
        <v>3641</v>
      </c>
      <c r="J2815" s="14">
        <v>-20300</v>
      </c>
      <c r="K2815" s="14">
        <v>-20568</v>
      </c>
      <c r="L2815" s="14">
        <v>-245</v>
      </c>
      <c r="M2815" s="14">
        <v>-2692</v>
      </c>
      <c r="N2815" s="14">
        <v>0</v>
      </c>
      <c r="O2815" s="14">
        <v>2818</v>
      </c>
      <c r="P2815" s="14">
        <v>3760</v>
      </c>
      <c r="Q2815" s="14">
        <v>0</v>
      </c>
      <c r="R2815" s="14">
        <v>0</v>
      </c>
      <c r="S2815" s="14">
        <v>892</v>
      </c>
      <c r="T2815" s="14">
        <v>26</v>
      </c>
      <c r="U2815" s="11">
        <f>D2815*G2815</f>
        <v>6753659200</v>
      </c>
      <c r="V2815" s="11">
        <f>D2815*L2815</f>
        <v>-23128000</v>
      </c>
    </row>
    <row r="2816" spans="1:22" x14ac:dyDescent="0.3">
      <c r="A2816" s="14" t="str">
        <f>VLOOKUP(B2816,stocks!$B$3:$D$3093,2,FALSE)</f>
        <v>SFA반도체</v>
      </c>
      <c r="B2816" s="6" t="s">
        <v>14802</v>
      </c>
      <c r="C2816" s="6" t="s">
        <v>14402</v>
      </c>
      <c r="D2816" s="14">
        <v>7530</v>
      </c>
      <c r="E2816" s="14">
        <v>-210</v>
      </c>
      <c r="F2816" s="14">
        <v>-2.71</v>
      </c>
      <c r="G2816" s="14">
        <v>1420363</v>
      </c>
      <c r="H2816" s="14">
        <v>10986</v>
      </c>
      <c r="I2816" s="14">
        <v>-23696</v>
      </c>
      <c r="J2816" s="14">
        <v>4996</v>
      </c>
      <c r="K2816" s="14">
        <v>1375</v>
      </c>
      <c r="L2816" s="14">
        <v>-3076</v>
      </c>
      <c r="M2816" s="14">
        <v>-20340</v>
      </c>
      <c r="N2816" s="14">
        <v>0</v>
      </c>
      <c r="O2816" s="14">
        <v>-71</v>
      </c>
      <c r="P2816" s="14">
        <v>-209</v>
      </c>
      <c r="Q2816" s="14">
        <v>0</v>
      </c>
      <c r="R2816" s="14">
        <v>0</v>
      </c>
      <c r="S2816" s="14">
        <v>5173</v>
      </c>
      <c r="T2816" s="14">
        <v>2541</v>
      </c>
      <c r="U2816" s="11">
        <f>D2816*G2816</f>
        <v>10695333390</v>
      </c>
      <c r="V2816" s="11">
        <f>D2816*L2816</f>
        <v>-23162280</v>
      </c>
    </row>
    <row r="2817" spans="1:22" x14ac:dyDescent="0.3">
      <c r="A2817" s="14" t="str">
        <f>VLOOKUP(B2817,stocks!$B$3:$D$3093,2,FALSE)</f>
        <v>동국제약</v>
      </c>
      <c r="B2817" s="6" t="s">
        <v>13918</v>
      </c>
      <c r="C2817" s="6" t="s">
        <v>14402</v>
      </c>
      <c r="D2817" s="14">
        <v>27900</v>
      </c>
      <c r="E2817" s="14">
        <v>-300</v>
      </c>
      <c r="F2817" s="14">
        <v>-1.06</v>
      </c>
      <c r="G2817" s="14">
        <v>126481</v>
      </c>
      <c r="H2817" s="14">
        <v>40526</v>
      </c>
      <c r="I2817" s="14">
        <v>-19791</v>
      </c>
      <c r="J2817" s="14">
        <v>-20091</v>
      </c>
      <c r="K2817" s="14">
        <v>-2444</v>
      </c>
      <c r="L2817" s="14">
        <v>-840</v>
      </c>
      <c r="M2817" s="14">
        <v>-8374</v>
      </c>
      <c r="N2817" s="14">
        <v>-12180</v>
      </c>
      <c r="O2817" s="14">
        <v>-2063</v>
      </c>
      <c r="P2817" s="14">
        <v>3532</v>
      </c>
      <c r="Q2817" s="14">
        <v>0</v>
      </c>
      <c r="R2817" s="14">
        <v>134</v>
      </c>
      <c r="S2817" s="14">
        <v>-926</v>
      </c>
      <c r="T2817" s="14">
        <v>282</v>
      </c>
      <c r="U2817" s="11">
        <f>D2817*G2817</f>
        <v>3528819900</v>
      </c>
      <c r="V2817" s="11">
        <f>D2817*L2817</f>
        <v>-23436000</v>
      </c>
    </row>
    <row r="2818" spans="1:22" x14ac:dyDescent="0.3">
      <c r="A2818" s="14" t="str">
        <f>VLOOKUP(B2818,stocks!$B$3:$D$3093,2,FALSE)</f>
        <v>신한알파리츠</v>
      </c>
      <c r="B2818" s="6" t="s">
        <v>14372</v>
      </c>
      <c r="C2818" s="6" t="s">
        <v>14402</v>
      </c>
      <c r="D2818" s="14">
        <v>8290</v>
      </c>
      <c r="E2818" s="14">
        <v>40</v>
      </c>
      <c r="F2818" s="14">
        <v>0.48</v>
      </c>
      <c r="G2818" s="14">
        <v>151990</v>
      </c>
      <c r="H2818" s="14">
        <v>16719</v>
      </c>
      <c r="I2818" s="14">
        <v>-6996</v>
      </c>
      <c r="J2818" s="14">
        <v>-20675</v>
      </c>
      <c r="K2818" s="14">
        <v>-24279</v>
      </c>
      <c r="L2818" s="14">
        <v>-2951</v>
      </c>
      <c r="M2818" s="14">
        <v>-24724</v>
      </c>
      <c r="N2818" s="14">
        <v>0</v>
      </c>
      <c r="O2818" s="14">
        <v>30679</v>
      </c>
      <c r="P2818" s="14">
        <v>-10000</v>
      </c>
      <c r="Q2818" s="14">
        <v>0</v>
      </c>
      <c r="R2818" s="14">
        <v>0</v>
      </c>
      <c r="S2818" s="14">
        <v>10913</v>
      </c>
      <c r="T2818" s="14">
        <v>39</v>
      </c>
      <c r="U2818" s="11">
        <f>D2818*G2818</f>
        <v>1259997100</v>
      </c>
      <c r="V2818" s="11">
        <f>D2818*L2818</f>
        <v>-24463790</v>
      </c>
    </row>
    <row r="2819" spans="1:22" x14ac:dyDescent="0.3">
      <c r="A2819" s="14" t="str">
        <f>VLOOKUP(B2819,stocks!$B$3:$D$3093,2,FALSE)</f>
        <v>신대양제지</v>
      </c>
      <c r="B2819" s="6" t="s">
        <v>14339</v>
      </c>
      <c r="C2819" s="6" t="s">
        <v>14402</v>
      </c>
      <c r="D2819" s="14">
        <v>86200</v>
      </c>
      <c r="E2819" s="14">
        <v>-3000</v>
      </c>
      <c r="F2819" s="14">
        <v>-3.36</v>
      </c>
      <c r="G2819" s="14">
        <v>8591</v>
      </c>
      <c r="H2819" s="14">
        <v>1765</v>
      </c>
      <c r="I2819" s="14">
        <v>-1085</v>
      </c>
      <c r="J2819" s="14">
        <v>-690</v>
      </c>
      <c r="K2819" s="14">
        <v>-930</v>
      </c>
      <c r="L2819" s="14">
        <v>-285</v>
      </c>
      <c r="M2819" s="14">
        <v>79</v>
      </c>
      <c r="N2819" s="14">
        <v>0</v>
      </c>
      <c r="O2819" s="14">
        <v>45</v>
      </c>
      <c r="P2819" s="14">
        <v>-924</v>
      </c>
      <c r="Q2819" s="14">
        <v>0</v>
      </c>
      <c r="R2819" s="14">
        <v>0</v>
      </c>
      <c r="S2819" s="14">
        <v>5</v>
      </c>
      <c r="T2819" s="14">
        <v>5</v>
      </c>
      <c r="U2819" s="11">
        <f>D2819*G2819</f>
        <v>740544200</v>
      </c>
      <c r="V2819" s="11">
        <f>D2819*L2819</f>
        <v>-24567000</v>
      </c>
    </row>
    <row r="2820" spans="1:22" x14ac:dyDescent="0.3">
      <c r="A2820" s="14" t="str">
        <f>VLOOKUP(B2820,stocks!$B$3:$D$3093,2,FALSE)</f>
        <v>바이넥스</v>
      </c>
      <c r="B2820" s="6" t="s">
        <v>14032</v>
      </c>
      <c r="C2820" s="6" t="s">
        <v>14402</v>
      </c>
      <c r="D2820" s="14">
        <v>20950</v>
      </c>
      <c r="E2820" s="14">
        <v>-50</v>
      </c>
      <c r="F2820" s="14">
        <v>-0.24</v>
      </c>
      <c r="G2820" s="14">
        <v>360016</v>
      </c>
      <c r="H2820" s="14">
        <v>42066</v>
      </c>
      <c r="I2820" s="14">
        <v>-22720</v>
      </c>
      <c r="J2820" s="14">
        <v>-18645</v>
      </c>
      <c r="K2820" s="14">
        <v>-20958</v>
      </c>
      <c r="L2820" s="14">
        <v>-1173</v>
      </c>
      <c r="M2820" s="14">
        <v>-15536</v>
      </c>
      <c r="N2820" s="14">
        <v>0</v>
      </c>
      <c r="O2820" s="14">
        <v>-971</v>
      </c>
      <c r="P2820" s="14">
        <v>-5040</v>
      </c>
      <c r="Q2820" s="14">
        <v>0</v>
      </c>
      <c r="R2820" s="14">
        <v>0</v>
      </c>
      <c r="S2820" s="14">
        <v>1003</v>
      </c>
      <c r="T2820" s="14">
        <v>-1704</v>
      </c>
      <c r="U2820" s="11">
        <f>D2820*G2820</f>
        <v>7542335200</v>
      </c>
      <c r="V2820" s="11">
        <f>D2820*L2820</f>
        <v>-24574350</v>
      </c>
    </row>
    <row r="2821" spans="1:22" x14ac:dyDescent="0.3">
      <c r="A2821" s="14" t="str">
        <f>VLOOKUP(B2821,stocks!$B$3:$D$3093,2,FALSE)</f>
        <v>미창석유</v>
      </c>
      <c r="B2821" s="6" t="s">
        <v>14021</v>
      </c>
      <c r="C2821" s="6" t="s">
        <v>14402</v>
      </c>
      <c r="D2821" s="14">
        <v>83600</v>
      </c>
      <c r="E2821" s="14">
        <v>-1900</v>
      </c>
      <c r="F2821" s="14">
        <v>-2.2200000000000002</v>
      </c>
      <c r="G2821" s="14">
        <v>1739</v>
      </c>
      <c r="H2821" s="14">
        <v>888</v>
      </c>
      <c r="I2821" s="14">
        <v>-304</v>
      </c>
      <c r="J2821" s="14">
        <v>-584</v>
      </c>
      <c r="K2821" s="14">
        <v>-834</v>
      </c>
      <c r="L2821" s="14">
        <v>-298</v>
      </c>
      <c r="M2821" s="14">
        <v>-1</v>
      </c>
      <c r="N2821" s="14">
        <v>0</v>
      </c>
      <c r="O2821" s="14">
        <v>0</v>
      </c>
      <c r="P2821" s="14">
        <v>0</v>
      </c>
      <c r="Q2821" s="14">
        <v>-5</v>
      </c>
      <c r="R2821" s="14">
        <v>0</v>
      </c>
      <c r="S2821" s="14">
        <v>0</v>
      </c>
      <c r="T2821" s="14">
        <v>0</v>
      </c>
      <c r="U2821" s="11">
        <f>D2821*G2821</f>
        <v>145380400</v>
      </c>
      <c r="V2821" s="11">
        <f>D2821*L2821</f>
        <v>-24912800</v>
      </c>
    </row>
    <row r="2822" spans="1:22" x14ac:dyDescent="0.3">
      <c r="A2822" s="14" t="str">
        <f>VLOOKUP(B2822,stocks!$B$3:$D$3093,2,FALSE)</f>
        <v>에이치엘비생명과학</v>
      </c>
      <c r="B2822" s="6" t="s">
        <v>15069</v>
      </c>
      <c r="C2822" s="6" t="s">
        <v>14402</v>
      </c>
      <c r="D2822" s="14">
        <v>10450</v>
      </c>
      <c r="E2822" s="14">
        <v>-300</v>
      </c>
      <c r="F2822" s="14">
        <v>-2.79</v>
      </c>
      <c r="G2822" s="14">
        <v>826037</v>
      </c>
      <c r="H2822" s="14">
        <v>337368</v>
      </c>
      <c r="I2822" s="14">
        <v>-30608</v>
      </c>
      <c r="J2822" s="14">
        <v>-304696</v>
      </c>
      <c r="K2822" s="14">
        <v>-301939</v>
      </c>
      <c r="L2822" s="14">
        <v>-2450</v>
      </c>
      <c r="M2822" s="14">
        <v>-27233</v>
      </c>
      <c r="N2822" s="14">
        <v>0</v>
      </c>
      <c r="O2822" s="14">
        <v>-921</v>
      </c>
      <c r="P2822" s="14">
        <v>-4</v>
      </c>
      <c r="Q2822" s="14">
        <v>0</v>
      </c>
      <c r="R2822" s="14">
        <v>0</v>
      </c>
      <c r="S2822" s="14">
        <v>-1976</v>
      </c>
      <c r="T2822" s="14">
        <v>-88</v>
      </c>
      <c r="U2822" s="11">
        <f>D2822*G2822</f>
        <v>8632086650</v>
      </c>
      <c r="V2822" s="11">
        <f>D2822*L2822</f>
        <v>-25602500</v>
      </c>
    </row>
    <row r="2823" spans="1:22" x14ac:dyDescent="0.3">
      <c r="A2823" s="14" t="str">
        <f>VLOOKUP(B2823,stocks!$B$3:$D$3093,2,FALSE)</f>
        <v>한화3우B</v>
      </c>
      <c r="B2823" s="6" t="s">
        <v>14431</v>
      </c>
      <c r="C2823" s="6" t="s">
        <v>14402</v>
      </c>
      <c r="D2823" s="14">
        <v>15300</v>
      </c>
      <c r="E2823" s="14">
        <v>-150</v>
      </c>
      <c r="F2823" s="14">
        <v>-0.97</v>
      </c>
      <c r="G2823" s="14">
        <v>44291</v>
      </c>
      <c r="H2823" s="14">
        <v>27</v>
      </c>
      <c r="I2823" s="14">
        <v>4479</v>
      </c>
      <c r="J2823" s="14">
        <v>-3337</v>
      </c>
      <c r="K2823" s="14">
        <v>0</v>
      </c>
      <c r="L2823" s="14">
        <v>-1696</v>
      </c>
      <c r="M2823" s="14">
        <v>175</v>
      </c>
      <c r="N2823" s="14">
        <v>0</v>
      </c>
      <c r="O2823" s="14">
        <v>0</v>
      </c>
      <c r="P2823" s="14">
        <v>0</v>
      </c>
      <c r="Q2823" s="14">
        <v>0</v>
      </c>
      <c r="R2823" s="14">
        <v>6000</v>
      </c>
      <c r="S2823" s="14">
        <v>-1390</v>
      </c>
      <c r="T2823" s="14">
        <v>221</v>
      </c>
      <c r="U2823" s="11">
        <f>D2823*G2823</f>
        <v>677652300</v>
      </c>
      <c r="V2823" s="11">
        <f>D2823*L2823</f>
        <v>-25948800</v>
      </c>
    </row>
    <row r="2824" spans="1:22" x14ac:dyDescent="0.3">
      <c r="A2824" s="14" t="str">
        <f>VLOOKUP(B2824,stocks!$B$3:$D$3093,2,FALSE)</f>
        <v>콜마비앤에이치</v>
      </c>
      <c r="B2824" s="6" t="s">
        <v>15587</v>
      </c>
      <c r="C2824" s="6" t="s">
        <v>14402</v>
      </c>
      <c r="D2824" s="14">
        <v>50400</v>
      </c>
      <c r="E2824" s="14">
        <v>-800</v>
      </c>
      <c r="F2824" s="14">
        <v>-1.56</v>
      </c>
      <c r="G2824" s="14">
        <v>128062</v>
      </c>
      <c r="H2824" s="14">
        <v>25426</v>
      </c>
      <c r="I2824" s="14">
        <v>-13194</v>
      </c>
      <c r="J2824" s="14">
        <v>-9620</v>
      </c>
      <c r="K2824" s="14">
        <v>-10534</v>
      </c>
      <c r="L2824" s="14">
        <v>-524</v>
      </c>
      <c r="M2824" s="14">
        <v>-5796</v>
      </c>
      <c r="N2824" s="14">
        <v>-1476</v>
      </c>
      <c r="O2824" s="14">
        <v>-4788</v>
      </c>
      <c r="P2824" s="14">
        <v>-17</v>
      </c>
      <c r="Q2824" s="14">
        <v>-593</v>
      </c>
      <c r="R2824" s="14">
        <v>0</v>
      </c>
      <c r="S2824" s="14">
        <v>-3209</v>
      </c>
      <c r="T2824" s="14">
        <v>597</v>
      </c>
      <c r="U2824" s="11">
        <f>D2824*G2824</f>
        <v>6454324800</v>
      </c>
      <c r="V2824" s="11">
        <f>D2824*L2824</f>
        <v>-26409600</v>
      </c>
    </row>
    <row r="2825" spans="1:22" x14ac:dyDescent="0.3">
      <c r="A2825" s="14" t="str">
        <f>VLOOKUP(B2825,stocks!$B$3:$D$3093,2,FALSE)</f>
        <v>현대그린푸드</v>
      </c>
      <c r="B2825" s="6" t="s">
        <v>14526</v>
      </c>
      <c r="C2825" s="6" t="s">
        <v>14402</v>
      </c>
      <c r="D2825" s="14">
        <v>10900</v>
      </c>
      <c r="E2825" s="14">
        <v>-400</v>
      </c>
      <c r="F2825" s="14">
        <v>-3.54</v>
      </c>
      <c r="G2825" s="14">
        <v>875442</v>
      </c>
      <c r="H2825" s="14">
        <v>174167</v>
      </c>
      <c r="I2825" s="14">
        <v>-32330</v>
      </c>
      <c r="J2825" s="14">
        <v>-10705</v>
      </c>
      <c r="K2825" s="14">
        <v>-31195</v>
      </c>
      <c r="L2825" s="14">
        <v>-2425</v>
      </c>
      <c r="M2825" s="14">
        <v>-14404</v>
      </c>
      <c r="N2825" s="14">
        <v>-54</v>
      </c>
      <c r="O2825" s="14">
        <v>-5096</v>
      </c>
      <c r="P2825" s="14">
        <v>-10879</v>
      </c>
      <c r="Q2825" s="14">
        <v>528</v>
      </c>
      <c r="R2825" s="14">
        <v>0</v>
      </c>
      <c r="S2825" s="14">
        <v>-137101</v>
      </c>
      <c r="T2825" s="14">
        <v>5969</v>
      </c>
      <c r="U2825" s="11">
        <f>D2825*G2825</f>
        <v>9542317800</v>
      </c>
      <c r="V2825" s="11">
        <f>D2825*L2825</f>
        <v>-26432500</v>
      </c>
    </row>
    <row r="2826" spans="1:22" x14ac:dyDescent="0.3">
      <c r="A2826" s="14" t="str">
        <f>VLOOKUP(B2826,stocks!$B$3:$D$3093,2,FALSE)</f>
        <v>휴켐스</v>
      </c>
      <c r="B2826" s="6" t="s">
        <v>15078</v>
      </c>
      <c r="C2826" s="6" t="s">
        <v>14402</v>
      </c>
      <c r="D2826" s="14">
        <v>22300</v>
      </c>
      <c r="E2826" s="14">
        <v>-400</v>
      </c>
      <c r="F2826" s="14">
        <v>-1.76</v>
      </c>
      <c r="G2826" s="14">
        <v>342034</v>
      </c>
      <c r="H2826" s="14">
        <v>12679</v>
      </c>
      <c r="I2826" s="14">
        <v>4261</v>
      </c>
      <c r="J2826" s="14">
        <v>-5736</v>
      </c>
      <c r="K2826" s="14">
        <v>-20139</v>
      </c>
      <c r="L2826" s="14">
        <v>-1333</v>
      </c>
      <c r="M2826" s="14">
        <v>-1703</v>
      </c>
      <c r="N2826" s="14">
        <v>18079</v>
      </c>
      <c r="O2826" s="14">
        <v>-8047</v>
      </c>
      <c r="P2826" s="14">
        <v>-2735</v>
      </c>
      <c r="Q2826" s="14">
        <v>0</v>
      </c>
      <c r="R2826" s="14">
        <v>0</v>
      </c>
      <c r="S2826" s="14">
        <v>-10476</v>
      </c>
      <c r="T2826" s="14">
        <v>-728</v>
      </c>
      <c r="U2826" s="11">
        <f>D2826*G2826</f>
        <v>7627358200</v>
      </c>
      <c r="V2826" s="11">
        <f>D2826*L2826</f>
        <v>-29725900</v>
      </c>
    </row>
    <row r="2827" spans="1:22" x14ac:dyDescent="0.3">
      <c r="A2827" s="14" t="str">
        <f>VLOOKUP(B2827,stocks!$B$3:$D$3093,2,FALSE)</f>
        <v>박셀바이오</v>
      </c>
      <c r="B2827" s="6" t="s">
        <v>14043</v>
      </c>
      <c r="C2827" s="6" t="s">
        <v>14402</v>
      </c>
      <c r="D2827" s="14">
        <v>91900</v>
      </c>
      <c r="E2827" s="14">
        <v>-1600</v>
      </c>
      <c r="F2827" s="14">
        <v>-1.71</v>
      </c>
      <c r="G2827" s="14">
        <v>184342</v>
      </c>
      <c r="H2827" s="14">
        <v>11673</v>
      </c>
      <c r="I2827" s="14">
        <v>-4582</v>
      </c>
      <c r="J2827" s="14">
        <v>-6998</v>
      </c>
      <c r="K2827" s="14">
        <v>-7417</v>
      </c>
      <c r="L2827" s="14">
        <v>-325</v>
      </c>
      <c r="M2827" s="14">
        <v>-4067</v>
      </c>
      <c r="N2827" s="14">
        <v>0</v>
      </c>
      <c r="O2827" s="14">
        <v>-99</v>
      </c>
      <c r="P2827" s="14">
        <v>-91</v>
      </c>
      <c r="Q2827" s="14">
        <v>0</v>
      </c>
      <c r="R2827" s="14">
        <v>0</v>
      </c>
      <c r="S2827" s="14">
        <v>-163</v>
      </c>
      <c r="T2827" s="14">
        <v>70</v>
      </c>
      <c r="U2827" s="11">
        <f>D2827*G2827</f>
        <v>16941029800</v>
      </c>
      <c r="V2827" s="11">
        <f>D2827*L2827</f>
        <v>-29867500</v>
      </c>
    </row>
    <row r="2828" spans="1:22" x14ac:dyDescent="0.3">
      <c r="A2828" s="14" t="str">
        <f>VLOOKUP(B2828,stocks!$B$3:$D$3093,2,FALSE)</f>
        <v>ESR켄달스퀘어리츠</v>
      </c>
      <c r="B2828" s="6" t="s">
        <v>13530</v>
      </c>
      <c r="C2828" s="6" t="s">
        <v>14402</v>
      </c>
      <c r="D2828" s="14">
        <v>7220</v>
      </c>
      <c r="E2828" s="14">
        <v>-300</v>
      </c>
      <c r="F2828" s="14">
        <v>-3.99</v>
      </c>
      <c r="G2828" s="14">
        <v>783983</v>
      </c>
      <c r="H2828" s="14">
        <v>137680</v>
      </c>
      <c r="I2828" s="14">
        <v>46635</v>
      </c>
      <c r="J2828" s="14">
        <v>-211522</v>
      </c>
      <c r="K2828" s="14">
        <v>-76017</v>
      </c>
      <c r="L2828" s="14">
        <v>-4220</v>
      </c>
      <c r="M2828" s="14">
        <v>10913</v>
      </c>
      <c r="N2828" s="14">
        <v>-3480</v>
      </c>
      <c r="O2828" s="14">
        <v>45368</v>
      </c>
      <c r="P2828" s="14">
        <v>-885</v>
      </c>
      <c r="Q2828" s="14">
        <v>0</v>
      </c>
      <c r="R2828" s="14">
        <v>-1061</v>
      </c>
      <c r="S2828" s="14">
        <v>24906</v>
      </c>
      <c r="T2828" s="14">
        <v>2301</v>
      </c>
      <c r="U2828" s="11">
        <f>D2828*G2828</f>
        <v>5660357260</v>
      </c>
      <c r="V2828" s="11">
        <f>D2828*L2828</f>
        <v>-30468400</v>
      </c>
    </row>
    <row r="2829" spans="1:22" x14ac:dyDescent="0.3">
      <c r="A2829" s="14" t="str">
        <f>VLOOKUP(B2829,stocks!$B$3:$D$3093,2,FALSE)</f>
        <v>네이처셀</v>
      </c>
      <c r="B2829" s="6" t="s">
        <v>13750</v>
      </c>
      <c r="C2829" s="6" t="s">
        <v>14402</v>
      </c>
      <c r="D2829" s="14">
        <v>22100</v>
      </c>
      <c r="E2829" s="14">
        <v>600</v>
      </c>
      <c r="F2829" s="14">
        <v>2.79</v>
      </c>
      <c r="G2829" s="14">
        <v>6396745</v>
      </c>
      <c r="H2829" s="14">
        <v>353224</v>
      </c>
      <c r="I2829" s="14">
        <v>-139128</v>
      </c>
      <c r="J2829" s="14">
        <v>-231013</v>
      </c>
      <c r="K2829" s="14">
        <v>-352719</v>
      </c>
      <c r="L2829" s="14">
        <v>-1400</v>
      </c>
      <c r="M2829" s="14">
        <v>-17341</v>
      </c>
      <c r="N2829" s="14">
        <v>0</v>
      </c>
      <c r="O2829" s="14">
        <v>-117506</v>
      </c>
      <c r="P2829" s="14">
        <v>-2881</v>
      </c>
      <c r="Q2829" s="14">
        <v>0</v>
      </c>
      <c r="R2829" s="14">
        <v>0</v>
      </c>
      <c r="S2829" s="14">
        <v>16068</v>
      </c>
      <c r="T2829" s="14">
        <v>849</v>
      </c>
      <c r="U2829" s="11">
        <f>D2829*G2829</f>
        <v>141368064500</v>
      </c>
      <c r="V2829" s="11">
        <f>D2829*L2829</f>
        <v>-30940000</v>
      </c>
    </row>
    <row r="2830" spans="1:22" x14ac:dyDescent="0.3">
      <c r="A2830" s="14" t="str">
        <f>VLOOKUP(B2830,stocks!$B$3:$D$3093,2,FALSE)</f>
        <v>덕산테코피아</v>
      </c>
      <c r="B2830" s="6" t="s">
        <v>13899</v>
      </c>
      <c r="C2830" s="6" t="s">
        <v>14402</v>
      </c>
      <c r="D2830" s="14">
        <v>22950</v>
      </c>
      <c r="E2830" s="14">
        <v>100</v>
      </c>
      <c r="F2830" s="14">
        <v>0.44</v>
      </c>
      <c r="G2830" s="14">
        <v>557677</v>
      </c>
      <c r="H2830" s="14">
        <v>-26653</v>
      </c>
      <c r="I2830" s="14">
        <v>-6438</v>
      </c>
      <c r="J2830" s="14">
        <v>40705</v>
      </c>
      <c r="K2830" s="14">
        <v>32576</v>
      </c>
      <c r="L2830" s="14">
        <v>-1371</v>
      </c>
      <c r="M2830" s="14">
        <v>-20067</v>
      </c>
      <c r="N2830" s="14">
        <v>-1278</v>
      </c>
      <c r="O2830" s="14">
        <v>4450</v>
      </c>
      <c r="P2830" s="14">
        <v>11828</v>
      </c>
      <c r="Q2830" s="14">
        <v>0</v>
      </c>
      <c r="R2830" s="14">
        <v>0</v>
      </c>
      <c r="S2830" s="14">
        <v>-3033</v>
      </c>
      <c r="T2830" s="14">
        <v>-4581</v>
      </c>
      <c r="U2830" s="11">
        <f>D2830*G2830</f>
        <v>12798687150</v>
      </c>
      <c r="V2830" s="11">
        <f>D2830*L2830</f>
        <v>-31464450</v>
      </c>
    </row>
    <row r="2831" spans="1:22" x14ac:dyDescent="0.3">
      <c r="A2831" s="14" t="str">
        <f>VLOOKUP(B2831,stocks!$B$3:$D$3093,2,FALSE)</f>
        <v>차바이오텍</v>
      </c>
      <c r="B2831" s="6" t="s">
        <v>15169</v>
      </c>
      <c r="C2831" s="6" t="s">
        <v>14402</v>
      </c>
      <c r="D2831" s="14">
        <v>24700</v>
      </c>
      <c r="E2831" s="14">
        <v>50</v>
      </c>
      <c r="F2831" s="14">
        <v>0.2</v>
      </c>
      <c r="G2831" s="14">
        <v>1214393</v>
      </c>
      <c r="H2831" s="14">
        <v>-69924</v>
      </c>
      <c r="I2831" s="14">
        <v>-21245</v>
      </c>
      <c r="J2831" s="14">
        <v>118693</v>
      </c>
      <c r="K2831" s="14">
        <v>121539</v>
      </c>
      <c r="L2831" s="14">
        <v>-1299</v>
      </c>
      <c r="M2831" s="14">
        <v>-18734</v>
      </c>
      <c r="N2831" s="14">
        <v>0</v>
      </c>
      <c r="O2831" s="14">
        <v>194</v>
      </c>
      <c r="P2831" s="14">
        <v>-1406</v>
      </c>
      <c r="Q2831" s="14">
        <v>0</v>
      </c>
      <c r="R2831" s="14">
        <v>0</v>
      </c>
      <c r="S2831" s="14">
        <v>-23200</v>
      </c>
      <c r="T2831" s="14">
        <v>-4324</v>
      </c>
      <c r="U2831" s="11">
        <f>D2831*G2831</f>
        <v>29995507100</v>
      </c>
      <c r="V2831" s="11">
        <f>D2831*L2831</f>
        <v>-32085300</v>
      </c>
    </row>
    <row r="2832" spans="1:22" x14ac:dyDescent="0.3">
      <c r="A2832" s="14" t="str">
        <f>VLOOKUP(B2832,stocks!$B$3:$D$3093,2,FALSE)</f>
        <v>헬릭스미스</v>
      </c>
      <c r="B2832" s="6" t="s">
        <v>15167</v>
      </c>
      <c r="C2832" s="6" t="s">
        <v>14402</v>
      </c>
      <c r="D2832" s="14">
        <v>32100</v>
      </c>
      <c r="E2832" s="14">
        <v>-2450</v>
      </c>
      <c r="F2832" s="14">
        <v>-7.09</v>
      </c>
      <c r="G2832" s="14">
        <v>1067702</v>
      </c>
      <c r="H2832" s="14">
        <v>2848</v>
      </c>
      <c r="I2832" s="14">
        <v>-20375</v>
      </c>
      <c r="J2832" s="14">
        <v>14193</v>
      </c>
      <c r="K2832" s="14">
        <v>9043</v>
      </c>
      <c r="L2832" s="14">
        <v>-1023</v>
      </c>
      <c r="M2832" s="14">
        <v>-6238</v>
      </c>
      <c r="N2832" s="14">
        <v>0</v>
      </c>
      <c r="O2832" s="14">
        <v>-2584</v>
      </c>
      <c r="P2832" s="14">
        <v>-10530</v>
      </c>
      <c r="Q2832" s="14">
        <v>0</v>
      </c>
      <c r="R2832" s="14">
        <v>0</v>
      </c>
      <c r="S2832" s="14">
        <v>3635</v>
      </c>
      <c r="T2832" s="14">
        <v>-301</v>
      </c>
      <c r="U2832" s="11">
        <f>D2832*G2832</f>
        <v>34273234200</v>
      </c>
      <c r="V2832" s="11">
        <f>D2832*L2832</f>
        <v>-32838300</v>
      </c>
    </row>
    <row r="2833" spans="1:22" x14ac:dyDescent="0.3">
      <c r="A2833" s="14" t="str">
        <f>VLOOKUP(B2833,stocks!$B$3:$D$3093,2,FALSE)</f>
        <v>메지온</v>
      </c>
      <c r="B2833" s="6" t="s">
        <v>13971</v>
      </c>
      <c r="C2833" s="6" t="s">
        <v>14402</v>
      </c>
      <c r="D2833" s="14">
        <v>138700</v>
      </c>
      <c r="E2833" s="14">
        <v>700</v>
      </c>
      <c r="F2833" s="14">
        <v>0.51</v>
      </c>
      <c r="G2833" s="14">
        <v>27188</v>
      </c>
      <c r="H2833" s="14">
        <v>-1165</v>
      </c>
      <c r="I2833" s="14">
        <v>-2683</v>
      </c>
      <c r="J2833" s="14">
        <v>2434</v>
      </c>
      <c r="K2833" s="14">
        <v>2191</v>
      </c>
      <c r="L2833" s="14">
        <v>-239</v>
      </c>
      <c r="M2833" s="14">
        <v>-2311</v>
      </c>
      <c r="N2833" s="14">
        <v>0</v>
      </c>
      <c r="O2833" s="14">
        <v>-133</v>
      </c>
      <c r="P2833" s="14">
        <v>0</v>
      </c>
      <c r="Q2833" s="14">
        <v>0</v>
      </c>
      <c r="R2833" s="14">
        <v>0</v>
      </c>
      <c r="S2833" s="14">
        <v>-6</v>
      </c>
      <c r="T2833" s="14">
        <v>1420</v>
      </c>
      <c r="U2833" s="11">
        <f>D2833*G2833</f>
        <v>3770975600</v>
      </c>
      <c r="V2833" s="11">
        <f>D2833*L2833</f>
        <v>-33149300</v>
      </c>
    </row>
    <row r="2834" spans="1:22" x14ac:dyDescent="0.3">
      <c r="A2834" s="14" t="str">
        <f>VLOOKUP(B2834,stocks!$B$3:$D$3093,2,FALSE)</f>
        <v>고영</v>
      </c>
      <c r="B2834" s="6" t="s">
        <v>13652</v>
      </c>
      <c r="C2834" s="6" t="s">
        <v>14402</v>
      </c>
      <c r="D2834" s="14">
        <v>24950</v>
      </c>
      <c r="E2834" s="14">
        <v>-350</v>
      </c>
      <c r="F2834" s="14">
        <v>-1.38</v>
      </c>
      <c r="G2834" s="14">
        <v>116466</v>
      </c>
      <c r="H2834" s="14">
        <v>6597</v>
      </c>
      <c r="I2834" s="14">
        <v>-21859</v>
      </c>
      <c r="J2834" s="14">
        <v>14754</v>
      </c>
      <c r="K2834" s="14">
        <v>-10694</v>
      </c>
      <c r="L2834" s="14">
        <v>-1348</v>
      </c>
      <c r="M2834" s="14">
        <v>-19779</v>
      </c>
      <c r="N2834" s="14">
        <v>0</v>
      </c>
      <c r="O2834" s="14">
        <v>-579</v>
      </c>
      <c r="P2834" s="14">
        <v>-153</v>
      </c>
      <c r="Q2834" s="14">
        <v>0</v>
      </c>
      <c r="R2834" s="14">
        <v>0</v>
      </c>
      <c r="S2834" s="14">
        <v>237</v>
      </c>
      <c r="T2834" s="14">
        <v>271</v>
      </c>
      <c r="U2834" s="11">
        <f>D2834*G2834</f>
        <v>2905826700</v>
      </c>
      <c r="V2834" s="11">
        <f>D2834*L2834</f>
        <v>-33632600</v>
      </c>
    </row>
    <row r="2835" spans="1:22" x14ac:dyDescent="0.3">
      <c r="A2835" s="14" t="str">
        <f>VLOOKUP(B2835,stocks!$B$3:$D$3093,2,FALSE)</f>
        <v>에스티팜</v>
      </c>
      <c r="B2835" s="6" t="s">
        <v>15714</v>
      </c>
      <c r="C2835" s="6" t="s">
        <v>14402</v>
      </c>
      <c r="D2835" s="14">
        <v>101700</v>
      </c>
      <c r="E2835" s="14">
        <v>900</v>
      </c>
      <c r="F2835" s="14">
        <v>0.89</v>
      </c>
      <c r="G2835" s="14">
        <v>175876</v>
      </c>
      <c r="H2835" s="14">
        <v>-40483</v>
      </c>
      <c r="I2835" s="14">
        <v>-4453</v>
      </c>
      <c r="J2835" s="14">
        <v>39401</v>
      </c>
      <c r="K2835" s="14">
        <v>38692</v>
      </c>
      <c r="L2835" s="14">
        <v>-334</v>
      </c>
      <c r="M2835" s="14">
        <v>-4574</v>
      </c>
      <c r="N2835" s="14">
        <v>2013</v>
      </c>
      <c r="O2835" s="14">
        <v>-372</v>
      </c>
      <c r="P2835" s="14">
        <v>-1186</v>
      </c>
      <c r="Q2835" s="14">
        <v>0</v>
      </c>
      <c r="R2835" s="14">
        <v>0</v>
      </c>
      <c r="S2835" s="14">
        <v>5697</v>
      </c>
      <c r="T2835" s="14">
        <v>-162</v>
      </c>
      <c r="U2835" s="11">
        <f>D2835*G2835</f>
        <v>17886589200</v>
      </c>
      <c r="V2835" s="11">
        <f>D2835*L2835</f>
        <v>-33967800</v>
      </c>
    </row>
    <row r="2836" spans="1:22" x14ac:dyDescent="0.3">
      <c r="A2836" s="14" t="str">
        <f>VLOOKUP(B2836,stocks!$B$3:$D$3093,2,FALSE)</f>
        <v>퍼시스</v>
      </c>
      <c r="B2836" s="6" t="s">
        <v>14661</v>
      </c>
      <c r="C2836" s="6" t="s">
        <v>14402</v>
      </c>
      <c r="D2836" s="14">
        <v>40350</v>
      </c>
      <c r="E2836" s="14">
        <v>-1900</v>
      </c>
      <c r="F2836" s="14">
        <v>-4.5</v>
      </c>
      <c r="G2836" s="14">
        <v>13350</v>
      </c>
      <c r="H2836" s="14">
        <v>3668</v>
      </c>
      <c r="I2836" s="14">
        <v>-772</v>
      </c>
      <c r="J2836" s="14">
        <v>-2946</v>
      </c>
      <c r="K2836" s="14">
        <v>-3745</v>
      </c>
      <c r="L2836" s="14">
        <v>-864</v>
      </c>
      <c r="M2836" s="14">
        <v>58</v>
      </c>
      <c r="N2836" s="14">
        <v>0</v>
      </c>
      <c r="O2836" s="14">
        <v>0</v>
      </c>
      <c r="P2836" s="14">
        <v>0</v>
      </c>
      <c r="Q2836" s="14">
        <v>34</v>
      </c>
      <c r="R2836" s="14">
        <v>0</v>
      </c>
      <c r="S2836" s="14">
        <v>46</v>
      </c>
      <c r="T2836" s="14">
        <v>4</v>
      </c>
      <c r="U2836" s="11">
        <f>D2836*G2836</f>
        <v>538672500</v>
      </c>
      <c r="V2836" s="11">
        <f>D2836*L2836</f>
        <v>-34862400</v>
      </c>
    </row>
    <row r="2837" spans="1:22" x14ac:dyDescent="0.3">
      <c r="A2837" s="14" t="str">
        <f>VLOOKUP(B2837,stocks!$B$3:$D$3093,2,FALSE)</f>
        <v>아프리카TV</v>
      </c>
      <c r="B2837" s="6" t="s">
        <v>15063</v>
      </c>
      <c r="C2837" s="6" t="s">
        <v>14402</v>
      </c>
      <c r="D2837" s="14">
        <v>111600</v>
      </c>
      <c r="E2837" s="14">
        <v>2900</v>
      </c>
      <c r="F2837" s="14">
        <v>2.67</v>
      </c>
      <c r="G2837" s="14">
        <v>130244</v>
      </c>
      <c r="H2837" s="14">
        <v>-4741</v>
      </c>
      <c r="I2837" s="14">
        <v>15731</v>
      </c>
      <c r="J2837" s="14">
        <v>-9981</v>
      </c>
      <c r="K2837" s="14">
        <v>-13266</v>
      </c>
      <c r="L2837" s="14">
        <v>-325</v>
      </c>
      <c r="M2837" s="14">
        <v>7835</v>
      </c>
      <c r="N2837" s="14">
        <v>714</v>
      </c>
      <c r="O2837" s="14">
        <v>787</v>
      </c>
      <c r="P2837" s="14">
        <v>6033</v>
      </c>
      <c r="Q2837" s="14">
        <v>0</v>
      </c>
      <c r="R2837" s="14">
        <v>687</v>
      </c>
      <c r="S2837" s="14">
        <v>-996</v>
      </c>
      <c r="T2837" s="14">
        <v>-13</v>
      </c>
      <c r="U2837" s="11">
        <f>D2837*G2837</f>
        <v>14535230400</v>
      </c>
      <c r="V2837" s="11">
        <f>D2837*L2837</f>
        <v>-36270000</v>
      </c>
    </row>
    <row r="2838" spans="1:22" x14ac:dyDescent="0.3">
      <c r="A2838" s="14" t="str">
        <f>VLOOKUP(B2838,stocks!$B$3:$D$3093,2,FALSE)</f>
        <v>오스코텍</v>
      </c>
      <c r="B2838" s="6" t="s">
        <v>14835</v>
      </c>
      <c r="C2838" s="6" t="s">
        <v>14402</v>
      </c>
      <c r="D2838" s="14">
        <v>36200</v>
      </c>
      <c r="E2838" s="14">
        <v>-500</v>
      </c>
      <c r="F2838" s="14">
        <v>-1.36</v>
      </c>
      <c r="G2838" s="14">
        <v>142793</v>
      </c>
      <c r="H2838" s="14">
        <v>-8758</v>
      </c>
      <c r="I2838" s="14">
        <v>-6752</v>
      </c>
      <c r="J2838" s="14">
        <v>11542</v>
      </c>
      <c r="K2838" s="14">
        <v>16865</v>
      </c>
      <c r="L2838" s="14">
        <v>-1005</v>
      </c>
      <c r="M2838" s="14">
        <v>-12087</v>
      </c>
      <c r="N2838" s="14">
        <v>6421</v>
      </c>
      <c r="O2838" s="14">
        <v>-47</v>
      </c>
      <c r="P2838" s="14">
        <v>-34</v>
      </c>
      <c r="Q2838" s="14">
        <v>0</v>
      </c>
      <c r="R2838" s="14">
        <v>0</v>
      </c>
      <c r="S2838" s="14">
        <v>3619</v>
      </c>
      <c r="T2838" s="14">
        <v>349</v>
      </c>
      <c r="U2838" s="11">
        <f>D2838*G2838</f>
        <v>5169106600</v>
      </c>
      <c r="V2838" s="11">
        <f>D2838*L2838</f>
        <v>-36381000</v>
      </c>
    </row>
    <row r="2839" spans="1:22" x14ac:dyDescent="0.3">
      <c r="A2839" s="14" t="str">
        <f>VLOOKUP(B2839,stocks!$B$3:$D$3093,2,FALSE)</f>
        <v>한국석유</v>
      </c>
      <c r="B2839" s="6" t="s">
        <v>14501</v>
      </c>
      <c r="C2839" s="6" t="s">
        <v>14402</v>
      </c>
      <c r="D2839" s="14">
        <v>16200</v>
      </c>
      <c r="E2839" s="14">
        <v>-450</v>
      </c>
      <c r="F2839" s="14">
        <v>-2.7</v>
      </c>
      <c r="G2839" s="14">
        <v>212033</v>
      </c>
      <c r="H2839" s="14">
        <v>-7948</v>
      </c>
      <c r="I2839" s="14">
        <v>-2298</v>
      </c>
      <c r="J2839" s="14">
        <v>9767</v>
      </c>
      <c r="K2839" s="14">
        <v>7478</v>
      </c>
      <c r="L2839" s="14">
        <v>-2289</v>
      </c>
      <c r="M2839" s="14">
        <v>-9</v>
      </c>
      <c r="N2839" s="14">
        <v>0</v>
      </c>
      <c r="O2839" s="14">
        <v>0</v>
      </c>
      <c r="P2839" s="14">
        <v>0</v>
      </c>
      <c r="Q2839" s="14">
        <v>0</v>
      </c>
      <c r="R2839" s="14">
        <v>0</v>
      </c>
      <c r="S2839" s="14">
        <v>-579</v>
      </c>
      <c r="T2839" s="14">
        <v>1058</v>
      </c>
      <c r="U2839" s="11">
        <f>D2839*G2839</f>
        <v>3434934600</v>
      </c>
      <c r="V2839" s="11">
        <f>D2839*L2839</f>
        <v>-37081800</v>
      </c>
    </row>
    <row r="2840" spans="1:22" x14ac:dyDescent="0.3">
      <c r="A2840" s="14" t="str">
        <f>VLOOKUP(B2840,stocks!$B$3:$D$3093,2,FALSE)</f>
        <v>시디즈</v>
      </c>
      <c r="B2840" s="6" t="s">
        <v>14335</v>
      </c>
      <c r="C2840" s="6" t="s">
        <v>14402</v>
      </c>
      <c r="D2840" s="14">
        <v>73400</v>
      </c>
      <c r="E2840" s="14">
        <v>-1600</v>
      </c>
      <c r="F2840" s="14">
        <v>-2.13</v>
      </c>
      <c r="G2840" s="14">
        <v>8292</v>
      </c>
      <c r="H2840" s="14">
        <v>439</v>
      </c>
      <c r="I2840" s="14">
        <v>-510</v>
      </c>
      <c r="J2840" s="14">
        <v>-477</v>
      </c>
      <c r="K2840" s="14">
        <v>-1043</v>
      </c>
      <c r="L2840" s="14">
        <v>-508</v>
      </c>
      <c r="M2840" s="14">
        <v>-2</v>
      </c>
      <c r="N2840" s="14">
        <v>0</v>
      </c>
      <c r="O2840" s="14">
        <v>0</v>
      </c>
      <c r="P2840" s="14">
        <v>0</v>
      </c>
      <c r="Q2840" s="14">
        <v>0</v>
      </c>
      <c r="R2840" s="14">
        <v>0</v>
      </c>
      <c r="S2840" s="14">
        <v>547</v>
      </c>
      <c r="T2840" s="14">
        <v>1</v>
      </c>
      <c r="U2840" s="11">
        <f>D2840*G2840</f>
        <v>608632800</v>
      </c>
      <c r="V2840" s="11">
        <f>D2840*L2840</f>
        <v>-37287200</v>
      </c>
    </row>
    <row r="2841" spans="1:22" x14ac:dyDescent="0.3">
      <c r="A2841" s="14" t="str">
        <f>VLOOKUP(B2841,stocks!$B$3:$D$3093,2,FALSE)</f>
        <v>휴비스</v>
      </c>
      <c r="B2841" s="6" t="s">
        <v>15137</v>
      </c>
      <c r="C2841" s="6" t="s">
        <v>14402</v>
      </c>
      <c r="D2841" s="14">
        <v>11000</v>
      </c>
      <c r="E2841" s="14">
        <v>-100</v>
      </c>
      <c r="F2841" s="14">
        <v>-0.9</v>
      </c>
      <c r="G2841" s="14">
        <v>186487</v>
      </c>
      <c r="H2841" s="14">
        <v>1241</v>
      </c>
      <c r="I2841" s="14">
        <v>-4638</v>
      </c>
      <c r="J2841" s="14">
        <v>3986</v>
      </c>
      <c r="K2841" s="14">
        <v>-633</v>
      </c>
      <c r="L2841" s="14">
        <v>-3435</v>
      </c>
      <c r="M2841" s="14">
        <v>-19</v>
      </c>
      <c r="N2841" s="14">
        <v>-51</v>
      </c>
      <c r="O2841" s="14">
        <v>-1133</v>
      </c>
      <c r="P2841" s="14">
        <v>0</v>
      </c>
      <c r="Q2841" s="14">
        <v>0</v>
      </c>
      <c r="R2841" s="14">
        <v>0</v>
      </c>
      <c r="S2841" s="14">
        <v>-70</v>
      </c>
      <c r="T2841" s="14">
        <v>-519</v>
      </c>
      <c r="U2841" s="11">
        <f>D2841*G2841</f>
        <v>2051357000</v>
      </c>
      <c r="V2841" s="11">
        <f>D2841*L2841</f>
        <v>-37785000</v>
      </c>
    </row>
    <row r="2842" spans="1:22" x14ac:dyDescent="0.3">
      <c r="A2842" s="14" t="str">
        <f>VLOOKUP(B2842,stocks!$B$3:$D$3093,2,FALSE)</f>
        <v>사조동아원</v>
      </c>
      <c r="B2842" s="6" t="s">
        <v>14107</v>
      </c>
      <c r="C2842" s="6" t="s">
        <v>14402</v>
      </c>
      <c r="D2842" s="14">
        <v>1435</v>
      </c>
      <c r="E2842" s="14">
        <v>20</v>
      </c>
      <c r="F2842" s="14">
        <v>1.41</v>
      </c>
      <c r="G2842" s="14">
        <v>1729832</v>
      </c>
      <c r="H2842" s="14">
        <v>-151559</v>
      </c>
      <c r="I2842" s="14">
        <v>-27063</v>
      </c>
      <c r="J2842" s="14">
        <v>184940</v>
      </c>
      <c r="K2842" s="14">
        <v>158000</v>
      </c>
      <c r="L2842" s="14">
        <v>-26940</v>
      </c>
      <c r="M2842" s="14">
        <v>-123</v>
      </c>
      <c r="N2842" s="14">
        <v>0</v>
      </c>
      <c r="O2842" s="14">
        <v>0</v>
      </c>
      <c r="P2842" s="14">
        <v>0</v>
      </c>
      <c r="Q2842" s="14">
        <v>0</v>
      </c>
      <c r="R2842" s="14">
        <v>0</v>
      </c>
      <c r="S2842" s="14">
        <v>-14780</v>
      </c>
      <c r="T2842" s="14">
        <v>8462</v>
      </c>
      <c r="U2842" s="11">
        <f>D2842*G2842</f>
        <v>2482308920</v>
      </c>
      <c r="V2842" s="11">
        <f>D2842*L2842</f>
        <v>-38658900</v>
      </c>
    </row>
    <row r="2843" spans="1:22" x14ac:dyDescent="0.3">
      <c r="A2843" s="14" t="str">
        <f>VLOOKUP(B2843,stocks!$B$3:$D$3093,2,FALSE)</f>
        <v>현대바이오</v>
      </c>
      <c r="B2843" s="6" t="s">
        <v>14908</v>
      </c>
      <c r="C2843" s="6" t="s">
        <v>14402</v>
      </c>
      <c r="D2843" s="14">
        <v>37850</v>
      </c>
      <c r="E2843" s="14">
        <v>-300</v>
      </c>
      <c r="F2843" s="14">
        <v>-0.79</v>
      </c>
      <c r="G2843" s="14">
        <v>1300477</v>
      </c>
      <c r="H2843" s="14">
        <v>-21473</v>
      </c>
      <c r="I2843" s="14">
        <v>-13975</v>
      </c>
      <c r="J2843" s="14">
        <v>33030</v>
      </c>
      <c r="K2843" s="14">
        <v>29729</v>
      </c>
      <c r="L2843" s="14">
        <v>-1025</v>
      </c>
      <c r="M2843" s="14">
        <v>-12583</v>
      </c>
      <c r="N2843" s="14">
        <v>0</v>
      </c>
      <c r="O2843" s="14">
        <v>-32</v>
      </c>
      <c r="P2843" s="14">
        <v>-335</v>
      </c>
      <c r="Q2843" s="14">
        <v>0</v>
      </c>
      <c r="R2843" s="14">
        <v>0</v>
      </c>
      <c r="S2843" s="14">
        <v>4163</v>
      </c>
      <c r="T2843" s="14">
        <v>-1745</v>
      </c>
      <c r="U2843" s="11">
        <f>D2843*G2843</f>
        <v>49223054450</v>
      </c>
      <c r="V2843" s="11">
        <f>D2843*L2843</f>
        <v>-38796250</v>
      </c>
    </row>
    <row r="2844" spans="1:22" x14ac:dyDescent="0.3">
      <c r="A2844" s="14" t="str">
        <f>VLOOKUP(B2844,stocks!$B$3:$D$3093,2,FALSE)</f>
        <v>루트로닉</v>
      </c>
      <c r="B2844" s="6" t="s">
        <v>13459</v>
      </c>
      <c r="C2844" s="6" t="s">
        <v>14402</v>
      </c>
      <c r="D2844" s="14">
        <v>15250</v>
      </c>
      <c r="E2844" s="14">
        <v>-350</v>
      </c>
      <c r="F2844" s="14">
        <v>-2.2400000000000002</v>
      </c>
      <c r="G2844" s="14">
        <v>314879</v>
      </c>
      <c r="H2844" s="14">
        <v>-5034</v>
      </c>
      <c r="I2844" s="14">
        <v>-1752</v>
      </c>
      <c r="J2844" s="14">
        <v>4529</v>
      </c>
      <c r="K2844" s="14">
        <v>-551</v>
      </c>
      <c r="L2844" s="14">
        <v>-2548</v>
      </c>
      <c r="M2844" s="14">
        <v>216</v>
      </c>
      <c r="N2844" s="14">
        <v>0</v>
      </c>
      <c r="O2844" s="14">
        <v>15377</v>
      </c>
      <c r="P2844" s="14">
        <v>-15373</v>
      </c>
      <c r="Q2844" s="14">
        <v>0</v>
      </c>
      <c r="R2844" s="14">
        <v>576</v>
      </c>
      <c r="S2844" s="14">
        <v>-778</v>
      </c>
      <c r="T2844" s="14">
        <v>3035</v>
      </c>
      <c r="U2844" s="11">
        <f>D2844*G2844</f>
        <v>4801904750</v>
      </c>
      <c r="V2844" s="11">
        <f>D2844*L2844</f>
        <v>-38857000</v>
      </c>
    </row>
    <row r="2845" spans="1:22" x14ac:dyDescent="0.3">
      <c r="A2845" s="14" t="str">
        <f>VLOOKUP(B2845,stocks!$B$3:$D$3093,2,FALSE)</f>
        <v>웹젠</v>
      </c>
      <c r="B2845" s="6" t="s">
        <v>15076</v>
      </c>
      <c r="C2845" s="6" t="s">
        <v>14402</v>
      </c>
      <c r="D2845" s="14">
        <v>31700</v>
      </c>
      <c r="E2845" s="14">
        <v>-750</v>
      </c>
      <c r="F2845" s="14">
        <v>-2.31</v>
      </c>
      <c r="G2845" s="14">
        <v>337654</v>
      </c>
      <c r="H2845" s="14">
        <v>128186</v>
      </c>
      <c r="I2845" s="14">
        <v>-52638</v>
      </c>
      <c r="J2845" s="14">
        <v>-77095</v>
      </c>
      <c r="K2845" s="14">
        <v>-78394</v>
      </c>
      <c r="L2845" s="14">
        <v>-1261</v>
      </c>
      <c r="M2845" s="14">
        <v>-7298</v>
      </c>
      <c r="N2845" s="14">
        <v>-44417</v>
      </c>
      <c r="O2845" s="14">
        <v>-312</v>
      </c>
      <c r="P2845" s="14">
        <v>55</v>
      </c>
      <c r="Q2845" s="14">
        <v>0</v>
      </c>
      <c r="R2845" s="14">
        <v>595</v>
      </c>
      <c r="S2845" s="14">
        <v>816</v>
      </c>
      <c r="T2845" s="14">
        <v>731</v>
      </c>
      <c r="U2845" s="11">
        <f>D2845*G2845</f>
        <v>10703631800</v>
      </c>
      <c r="V2845" s="11">
        <f>D2845*L2845</f>
        <v>-39973700</v>
      </c>
    </row>
    <row r="2846" spans="1:22" x14ac:dyDescent="0.3">
      <c r="A2846" s="14" t="str">
        <f>VLOOKUP(B2846,stocks!$B$3:$D$3093,2,FALSE)</f>
        <v>SK네트웍스</v>
      </c>
      <c r="B2846" s="6" t="s">
        <v>13597</v>
      </c>
      <c r="C2846" s="6" t="s">
        <v>14402</v>
      </c>
      <c r="D2846" s="14">
        <v>5860</v>
      </c>
      <c r="E2846" s="14">
        <v>-190</v>
      </c>
      <c r="F2846" s="14">
        <v>-3.14</v>
      </c>
      <c r="G2846" s="14">
        <v>1290005</v>
      </c>
      <c r="H2846" s="14">
        <v>88528</v>
      </c>
      <c r="I2846" s="14">
        <v>-89080</v>
      </c>
      <c r="J2846" s="14">
        <v>3659</v>
      </c>
      <c r="K2846" s="14">
        <v>-28799</v>
      </c>
      <c r="L2846" s="14">
        <v>-6885</v>
      </c>
      <c r="M2846" s="14">
        <v>-61150</v>
      </c>
      <c r="N2846" s="14">
        <v>-1338</v>
      </c>
      <c r="O2846" s="14">
        <v>-769</v>
      </c>
      <c r="P2846" s="14">
        <v>-18938</v>
      </c>
      <c r="Q2846" s="14">
        <v>0</v>
      </c>
      <c r="R2846" s="14">
        <v>0</v>
      </c>
      <c r="S2846" s="14">
        <v>-2780</v>
      </c>
      <c r="T2846" s="14">
        <v>-327</v>
      </c>
      <c r="U2846" s="11">
        <f>D2846*G2846</f>
        <v>7559429300</v>
      </c>
      <c r="V2846" s="11">
        <f>D2846*L2846</f>
        <v>-40346100</v>
      </c>
    </row>
    <row r="2847" spans="1:22" x14ac:dyDescent="0.3">
      <c r="A2847" s="14" t="str">
        <f>VLOOKUP(B2847,stocks!$B$3:$D$3093,2,FALSE)</f>
        <v>청담러닝</v>
      </c>
      <c r="B2847" s="6" t="s">
        <v>15241</v>
      </c>
      <c r="C2847" s="6" t="s">
        <v>14402</v>
      </c>
      <c r="D2847" s="14">
        <v>35400</v>
      </c>
      <c r="E2847" s="14">
        <v>-1000</v>
      </c>
      <c r="F2847" s="14">
        <v>-2.75</v>
      </c>
      <c r="G2847" s="14">
        <v>146753</v>
      </c>
      <c r="H2847" s="14">
        <v>33106</v>
      </c>
      <c r="I2847" s="14">
        <v>-145</v>
      </c>
      <c r="J2847" s="14">
        <v>-31847</v>
      </c>
      <c r="K2847" s="14">
        <v>-31083</v>
      </c>
      <c r="L2847" s="14">
        <v>-1240</v>
      </c>
      <c r="M2847" s="14">
        <v>-9667</v>
      </c>
      <c r="N2847" s="14">
        <v>32</v>
      </c>
      <c r="O2847" s="14">
        <v>9527</v>
      </c>
      <c r="P2847" s="14">
        <v>1203</v>
      </c>
      <c r="Q2847" s="14">
        <v>0</v>
      </c>
      <c r="R2847" s="14">
        <v>0</v>
      </c>
      <c r="S2847" s="14">
        <v>-1431</v>
      </c>
      <c r="T2847" s="14">
        <v>317</v>
      </c>
      <c r="U2847" s="11">
        <f>D2847*G2847</f>
        <v>5195056200</v>
      </c>
      <c r="V2847" s="11">
        <f>D2847*L2847</f>
        <v>-43896000</v>
      </c>
    </row>
    <row r="2848" spans="1:22" x14ac:dyDescent="0.3">
      <c r="A2848" s="14" t="str">
        <f>VLOOKUP(B2848,stocks!$B$3:$D$3093,2,FALSE)</f>
        <v>RFHIC</v>
      </c>
      <c r="B2848" s="6" t="s">
        <v>15642</v>
      </c>
      <c r="C2848" s="6" t="s">
        <v>14402</v>
      </c>
      <c r="D2848" s="14">
        <v>40750</v>
      </c>
      <c r="E2848" s="14">
        <v>-350</v>
      </c>
      <c r="F2848" s="14">
        <v>-0.85</v>
      </c>
      <c r="G2848" s="14">
        <v>215328</v>
      </c>
      <c r="H2848" s="14">
        <v>-15511</v>
      </c>
      <c r="I2848" s="14">
        <v>9820</v>
      </c>
      <c r="J2848" s="14">
        <v>4839</v>
      </c>
      <c r="K2848" s="14">
        <v>3003</v>
      </c>
      <c r="L2848" s="14">
        <v>-1103</v>
      </c>
      <c r="M2848" s="14">
        <v>-1830</v>
      </c>
      <c r="N2848" s="14">
        <v>3883</v>
      </c>
      <c r="O2848" s="14">
        <v>-311</v>
      </c>
      <c r="P2848" s="14">
        <v>9181</v>
      </c>
      <c r="Q2848" s="14">
        <v>0</v>
      </c>
      <c r="R2848" s="14">
        <v>0</v>
      </c>
      <c r="S2848" s="14">
        <v>902</v>
      </c>
      <c r="T2848" s="14">
        <v>-50</v>
      </c>
      <c r="U2848" s="11">
        <f>D2848*G2848</f>
        <v>8774616000</v>
      </c>
      <c r="V2848" s="11">
        <f>D2848*L2848</f>
        <v>-44947250</v>
      </c>
    </row>
    <row r="2849" spans="1:22" x14ac:dyDescent="0.3">
      <c r="A2849" s="14" t="str">
        <f>VLOOKUP(B2849,stocks!$B$3:$D$3093,2,FALSE)</f>
        <v>LX홀딩스</v>
      </c>
      <c r="B2849" s="6" t="s">
        <v>16254</v>
      </c>
      <c r="C2849" s="6" t="s">
        <v>14402</v>
      </c>
      <c r="D2849" s="14">
        <v>11200</v>
      </c>
      <c r="E2849" s="14">
        <v>-50</v>
      </c>
      <c r="F2849" s="14">
        <v>-0.44</v>
      </c>
      <c r="G2849" s="14">
        <v>637311</v>
      </c>
      <c r="H2849" s="14">
        <v>170048</v>
      </c>
      <c r="I2849" s="14">
        <v>-19059</v>
      </c>
      <c r="J2849" s="14">
        <v>-154792</v>
      </c>
      <c r="K2849" s="14">
        <v>-39485</v>
      </c>
      <c r="L2849" s="14">
        <v>-4082</v>
      </c>
      <c r="M2849" s="14">
        <v>-13476</v>
      </c>
      <c r="N2849" s="14">
        <v>78</v>
      </c>
      <c r="O2849" s="14">
        <v>272</v>
      </c>
      <c r="P2849" s="14">
        <v>-1851</v>
      </c>
      <c r="Q2849" s="14">
        <v>0</v>
      </c>
      <c r="R2849" s="14">
        <v>0</v>
      </c>
      <c r="S2849" s="14">
        <v>3741</v>
      </c>
      <c r="T2849" s="14">
        <v>62</v>
      </c>
      <c r="U2849" s="11">
        <f>D2849*G2849</f>
        <v>7137883200</v>
      </c>
      <c r="V2849" s="11">
        <f>D2849*L2849</f>
        <v>-45718400</v>
      </c>
    </row>
    <row r="2850" spans="1:22" x14ac:dyDescent="0.3">
      <c r="A2850" s="14" t="str">
        <f>VLOOKUP(B2850,stocks!$B$3:$D$3093,2,FALSE)</f>
        <v>동원F&amp;B</v>
      </c>
      <c r="B2850" s="6" t="s">
        <v>13948</v>
      </c>
      <c r="C2850" s="6" t="s">
        <v>14402</v>
      </c>
      <c r="D2850" s="14">
        <v>221000</v>
      </c>
      <c r="E2850" s="14">
        <v>-4500</v>
      </c>
      <c r="F2850" s="14">
        <v>-2</v>
      </c>
      <c r="G2850" s="14">
        <v>7293</v>
      </c>
      <c r="H2850" s="14">
        <v>1948</v>
      </c>
      <c r="I2850" s="14">
        <v>-768</v>
      </c>
      <c r="J2850" s="14">
        <v>-1080</v>
      </c>
      <c r="K2850" s="14">
        <v>-1826</v>
      </c>
      <c r="L2850" s="14">
        <v>-217</v>
      </c>
      <c r="M2850" s="14">
        <v>-284</v>
      </c>
      <c r="N2850" s="14">
        <v>-37</v>
      </c>
      <c r="O2850" s="14">
        <v>256</v>
      </c>
      <c r="P2850" s="14">
        <v>-486</v>
      </c>
      <c r="Q2850" s="14">
        <v>0</v>
      </c>
      <c r="R2850" s="14">
        <v>0</v>
      </c>
      <c r="S2850" s="14">
        <v>-100</v>
      </c>
      <c r="T2850" s="14">
        <v>0</v>
      </c>
      <c r="U2850" s="11">
        <f>D2850*G2850</f>
        <v>1611753000</v>
      </c>
      <c r="V2850" s="11">
        <f>D2850*L2850</f>
        <v>-47957000</v>
      </c>
    </row>
    <row r="2851" spans="1:22" x14ac:dyDescent="0.3">
      <c r="A2851" s="14" t="str">
        <f>VLOOKUP(B2851,stocks!$B$3:$D$3093,2,FALSE)</f>
        <v>화승인더</v>
      </c>
      <c r="B2851" s="6" t="s">
        <v>14540</v>
      </c>
      <c r="C2851" s="6" t="s">
        <v>14402</v>
      </c>
      <c r="D2851" s="14">
        <v>7840</v>
      </c>
      <c r="E2851" s="14">
        <v>-80</v>
      </c>
      <c r="F2851" s="14">
        <v>-1.01</v>
      </c>
      <c r="G2851" s="14">
        <v>267904</v>
      </c>
      <c r="H2851" s="14">
        <v>9564</v>
      </c>
      <c r="I2851" s="14">
        <v>-16720</v>
      </c>
      <c r="J2851" s="14">
        <v>9244</v>
      </c>
      <c r="K2851" s="14">
        <v>-28909</v>
      </c>
      <c r="L2851" s="14">
        <v>-6123</v>
      </c>
      <c r="M2851" s="14">
        <v>57</v>
      </c>
      <c r="N2851" s="14">
        <v>1933</v>
      </c>
      <c r="O2851" s="14">
        <v>-10221</v>
      </c>
      <c r="P2851" s="14">
        <v>-2366</v>
      </c>
      <c r="Q2851" s="14">
        <v>0</v>
      </c>
      <c r="R2851" s="14">
        <v>0</v>
      </c>
      <c r="S2851" s="14">
        <v>-812</v>
      </c>
      <c r="T2851" s="14">
        <v>-1276</v>
      </c>
      <c r="U2851" s="11">
        <f>D2851*G2851</f>
        <v>2100367360</v>
      </c>
      <c r="V2851" s="11">
        <f>D2851*L2851</f>
        <v>-48004320</v>
      </c>
    </row>
    <row r="2852" spans="1:22" x14ac:dyDescent="0.3">
      <c r="A2852" s="14" t="str">
        <f>VLOOKUP(B2852,stocks!$B$3:$D$3093,2,FALSE)</f>
        <v>파마리서치</v>
      </c>
      <c r="B2852" s="6" t="s">
        <v>15625</v>
      </c>
      <c r="C2852" s="6" t="s">
        <v>14402</v>
      </c>
      <c r="D2852" s="14">
        <v>90400</v>
      </c>
      <c r="E2852" s="14">
        <v>-3200</v>
      </c>
      <c r="F2852" s="14">
        <v>-3.42</v>
      </c>
      <c r="G2852" s="14">
        <v>152132</v>
      </c>
      <c r="H2852" s="14">
        <v>-28722</v>
      </c>
      <c r="I2852" s="14">
        <v>-7156</v>
      </c>
      <c r="J2852" s="14">
        <v>51146</v>
      </c>
      <c r="K2852" s="14">
        <v>45511</v>
      </c>
      <c r="L2852" s="14">
        <v>-532</v>
      </c>
      <c r="M2852" s="14">
        <v>-659</v>
      </c>
      <c r="N2852" s="14">
        <v>-17</v>
      </c>
      <c r="O2852" s="14">
        <v>-665</v>
      </c>
      <c r="P2852" s="14">
        <v>-5283</v>
      </c>
      <c r="Q2852" s="14">
        <v>0</v>
      </c>
      <c r="R2852" s="14">
        <v>0</v>
      </c>
      <c r="S2852" s="14">
        <v>-14232</v>
      </c>
      <c r="T2852" s="14">
        <v>-1036</v>
      </c>
      <c r="U2852" s="11">
        <f>D2852*G2852</f>
        <v>13752732800</v>
      </c>
      <c r="V2852" s="11">
        <f>D2852*L2852</f>
        <v>-48092800</v>
      </c>
    </row>
    <row r="2853" spans="1:22" x14ac:dyDescent="0.3">
      <c r="A2853" s="14" t="str">
        <f>VLOOKUP(B2853,stocks!$B$3:$D$3093,2,FALSE)</f>
        <v>롯데손해보험</v>
      </c>
      <c r="B2853" s="6" t="s">
        <v>13446</v>
      </c>
      <c r="C2853" s="6" t="s">
        <v>14402</v>
      </c>
      <c r="D2853" s="14">
        <v>2010</v>
      </c>
      <c r="E2853" s="14">
        <v>-65</v>
      </c>
      <c r="F2853" s="14">
        <v>-3.13</v>
      </c>
      <c r="G2853" s="14">
        <v>926717</v>
      </c>
      <c r="H2853" s="14">
        <v>-90536</v>
      </c>
      <c r="I2853" s="14">
        <v>-24002</v>
      </c>
      <c r="J2853" s="14">
        <v>114353</v>
      </c>
      <c r="K2853" s="14">
        <v>114383</v>
      </c>
      <c r="L2853" s="14">
        <v>-24096</v>
      </c>
      <c r="M2853" s="14">
        <v>64</v>
      </c>
      <c r="N2853" s="14">
        <v>30</v>
      </c>
      <c r="O2853" s="14">
        <v>0</v>
      </c>
      <c r="P2853" s="14">
        <v>0</v>
      </c>
      <c r="Q2853" s="14">
        <v>0</v>
      </c>
      <c r="R2853" s="14">
        <v>0</v>
      </c>
      <c r="S2853" s="14">
        <v>0</v>
      </c>
      <c r="T2853" s="14">
        <v>185</v>
      </c>
      <c r="U2853" s="11">
        <f>D2853*G2853</f>
        <v>1862701170</v>
      </c>
      <c r="V2853" s="11">
        <f>D2853*L2853</f>
        <v>-48432960</v>
      </c>
    </row>
    <row r="2854" spans="1:22" x14ac:dyDescent="0.3">
      <c r="A2854" s="14" t="str">
        <f>VLOOKUP(B2854,stocks!$B$3:$D$3093,2,FALSE)</f>
        <v>이구산업</v>
      </c>
      <c r="B2854" s="6" t="s">
        <v>14721</v>
      </c>
      <c r="C2854" s="6" t="s">
        <v>14402</v>
      </c>
      <c r="D2854" s="14">
        <v>4180</v>
      </c>
      <c r="E2854" s="14">
        <v>-205</v>
      </c>
      <c r="F2854" s="14">
        <v>-4.68</v>
      </c>
      <c r="G2854" s="14">
        <v>1347040</v>
      </c>
      <c r="H2854" s="14">
        <v>169027</v>
      </c>
      <c r="I2854" s="14">
        <v>-61463</v>
      </c>
      <c r="J2854" s="14">
        <v>-107398</v>
      </c>
      <c r="K2854" s="14">
        <v>-119004</v>
      </c>
      <c r="L2854" s="14">
        <v>-11591</v>
      </c>
      <c r="M2854" s="14">
        <v>-4341</v>
      </c>
      <c r="N2854" s="14">
        <v>0</v>
      </c>
      <c r="O2854" s="14">
        <v>-8452</v>
      </c>
      <c r="P2854" s="14">
        <v>-37079</v>
      </c>
      <c r="Q2854" s="14">
        <v>0</v>
      </c>
      <c r="R2854" s="14">
        <v>0</v>
      </c>
      <c r="S2854" s="14">
        <v>-551</v>
      </c>
      <c r="T2854" s="14">
        <v>385</v>
      </c>
      <c r="U2854" s="11">
        <f>D2854*G2854</f>
        <v>5630627200</v>
      </c>
      <c r="V2854" s="11">
        <f>D2854*L2854</f>
        <v>-48450380</v>
      </c>
    </row>
    <row r="2855" spans="1:22" x14ac:dyDescent="0.3">
      <c r="A2855" s="14" t="str">
        <f>VLOOKUP(B2855,stocks!$B$3:$D$3093,2,FALSE)</f>
        <v>셀리버리</v>
      </c>
      <c r="B2855" s="6" t="s">
        <v>14287</v>
      </c>
      <c r="C2855" s="6" t="s">
        <v>14402</v>
      </c>
      <c r="D2855" s="14">
        <v>101900</v>
      </c>
      <c r="E2855" s="14">
        <v>-1500</v>
      </c>
      <c r="F2855" s="14">
        <v>-1.45</v>
      </c>
      <c r="G2855" s="14">
        <v>377577</v>
      </c>
      <c r="H2855" s="14">
        <v>6480</v>
      </c>
      <c r="I2855" s="14">
        <v>-5344</v>
      </c>
      <c r="J2855" s="14">
        <v>-1793</v>
      </c>
      <c r="K2855" s="14">
        <v>-1959</v>
      </c>
      <c r="L2855" s="14">
        <v>-481</v>
      </c>
      <c r="M2855" s="14">
        <v>-4961</v>
      </c>
      <c r="N2855" s="14">
        <v>0</v>
      </c>
      <c r="O2855" s="14">
        <v>116</v>
      </c>
      <c r="P2855" s="14">
        <v>-18</v>
      </c>
      <c r="Q2855" s="14">
        <v>0</v>
      </c>
      <c r="R2855" s="14">
        <v>0</v>
      </c>
      <c r="S2855" s="14">
        <v>725</v>
      </c>
      <c r="T2855" s="14">
        <v>-68</v>
      </c>
      <c r="U2855" s="11">
        <f>D2855*G2855</f>
        <v>38475096300</v>
      </c>
      <c r="V2855" s="11">
        <f>D2855*L2855</f>
        <v>-49013900</v>
      </c>
    </row>
    <row r="2856" spans="1:22" x14ac:dyDescent="0.3">
      <c r="A2856" s="14" t="str">
        <f>VLOOKUP(B2856,stocks!$B$3:$D$3093,2,FALSE)</f>
        <v>지역난방공사</v>
      </c>
      <c r="B2856" s="6" t="s">
        <v>15094</v>
      </c>
      <c r="C2856" s="6" t="s">
        <v>14402</v>
      </c>
      <c r="D2856" s="14">
        <v>44350</v>
      </c>
      <c r="E2856" s="14">
        <v>-1350</v>
      </c>
      <c r="F2856" s="14">
        <v>-2.95</v>
      </c>
      <c r="G2856" s="14">
        <v>21497</v>
      </c>
      <c r="H2856" s="14">
        <v>-604</v>
      </c>
      <c r="I2856" s="14">
        <v>-1650</v>
      </c>
      <c r="J2856" s="14">
        <v>1997</v>
      </c>
      <c r="K2856" s="14">
        <v>1838</v>
      </c>
      <c r="L2856" s="14">
        <v>-1123</v>
      </c>
      <c r="M2856" s="14">
        <v>113</v>
      </c>
      <c r="N2856" s="14">
        <v>-37</v>
      </c>
      <c r="O2856" s="14">
        <v>-745</v>
      </c>
      <c r="P2856" s="14">
        <v>142</v>
      </c>
      <c r="Q2856" s="14">
        <v>0</v>
      </c>
      <c r="R2856" s="14">
        <v>0</v>
      </c>
      <c r="S2856" s="14">
        <v>257</v>
      </c>
      <c r="T2856" s="14">
        <v>0</v>
      </c>
      <c r="U2856" s="11">
        <f>D2856*G2856</f>
        <v>953391950</v>
      </c>
      <c r="V2856" s="11">
        <f>D2856*L2856</f>
        <v>-49805050</v>
      </c>
    </row>
    <row r="2857" spans="1:22" x14ac:dyDescent="0.3">
      <c r="A2857" s="14" t="str">
        <f>VLOOKUP(B2857,stocks!$B$3:$D$3093,2,FALSE)</f>
        <v>동아타이어</v>
      </c>
      <c r="B2857" s="6" t="s">
        <v>13933</v>
      </c>
      <c r="C2857" s="6" t="s">
        <v>14402</v>
      </c>
      <c r="D2857" s="14">
        <v>12700</v>
      </c>
      <c r="E2857" s="14">
        <v>-250</v>
      </c>
      <c r="F2857" s="14">
        <v>-1.93</v>
      </c>
      <c r="G2857" s="14">
        <v>24150</v>
      </c>
      <c r="H2857" s="14">
        <v>4773</v>
      </c>
      <c r="I2857" s="14">
        <v>-3764</v>
      </c>
      <c r="J2857" s="14">
        <v>-1149</v>
      </c>
      <c r="K2857" s="14">
        <v>-4900</v>
      </c>
      <c r="L2857" s="14">
        <v>-3925</v>
      </c>
      <c r="M2857" s="14">
        <v>-13</v>
      </c>
      <c r="N2857" s="14">
        <v>0</v>
      </c>
      <c r="O2857" s="14">
        <v>0</v>
      </c>
      <c r="P2857" s="14">
        <v>0</v>
      </c>
      <c r="Q2857" s="14">
        <v>174</v>
      </c>
      <c r="R2857" s="14">
        <v>0</v>
      </c>
      <c r="S2857" s="14">
        <v>140</v>
      </c>
      <c r="T2857" s="14">
        <v>0</v>
      </c>
      <c r="U2857" s="11">
        <f>D2857*G2857</f>
        <v>306705000</v>
      </c>
      <c r="V2857" s="11">
        <f>D2857*L2857</f>
        <v>-49847500</v>
      </c>
    </row>
    <row r="2858" spans="1:22" x14ac:dyDescent="0.3">
      <c r="A2858" s="14" t="str">
        <f>VLOOKUP(B2858,stocks!$B$3:$D$3093,2,FALSE)</f>
        <v>에이치엘비</v>
      </c>
      <c r="B2858" s="6" t="s">
        <v>14732</v>
      </c>
      <c r="C2858" s="6" t="s">
        <v>14402</v>
      </c>
      <c r="D2858" s="14">
        <v>35050</v>
      </c>
      <c r="E2858" s="14">
        <v>-1150</v>
      </c>
      <c r="F2858" s="14">
        <v>-3.18</v>
      </c>
      <c r="G2858" s="14">
        <v>1118278</v>
      </c>
      <c r="H2858" s="14">
        <v>128078</v>
      </c>
      <c r="I2858" s="14">
        <v>-36039</v>
      </c>
      <c r="J2858" s="14">
        <v>-95617</v>
      </c>
      <c r="K2858" s="14">
        <v>-96602</v>
      </c>
      <c r="L2858" s="14">
        <v>-1434</v>
      </c>
      <c r="M2858" s="14">
        <v>-35779</v>
      </c>
      <c r="N2858" s="14">
        <v>-7</v>
      </c>
      <c r="O2858" s="14">
        <v>1314</v>
      </c>
      <c r="P2858" s="14">
        <v>-133</v>
      </c>
      <c r="Q2858" s="14">
        <v>0</v>
      </c>
      <c r="R2858" s="14">
        <v>0</v>
      </c>
      <c r="S2858" s="14">
        <v>3023</v>
      </c>
      <c r="T2858" s="14">
        <v>555</v>
      </c>
      <c r="U2858" s="11">
        <f>D2858*G2858</f>
        <v>39195643900</v>
      </c>
      <c r="V2858" s="11">
        <f>D2858*L2858</f>
        <v>-50261700</v>
      </c>
    </row>
    <row r="2859" spans="1:22" x14ac:dyDescent="0.3">
      <c r="A2859" s="14" t="str">
        <f>VLOOKUP(B2859,stocks!$B$3:$D$3093,2,FALSE)</f>
        <v>아세아제지</v>
      </c>
      <c r="B2859" s="6" t="s">
        <v>14457</v>
      </c>
      <c r="C2859" s="6" t="s">
        <v>14402</v>
      </c>
      <c r="D2859" s="14">
        <v>52900</v>
      </c>
      <c r="E2859" s="14">
        <v>-1400</v>
      </c>
      <c r="F2859" s="14">
        <v>-2.58</v>
      </c>
      <c r="G2859" s="14">
        <v>73561</v>
      </c>
      <c r="H2859" s="14">
        <v>16245</v>
      </c>
      <c r="I2859" s="14">
        <v>-2419</v>
      </c>
      <c r="J2859" s="14">
        <v>-13967</v>
      </c>
      <c r="K2859" s="14">
        <v>-12800</v>
      </c>
      <c r="L2859" s="14">
        <v>-956</v>
      </c>
      <c r="M2859" s="14">
        <v>-1170</v>
      </c>
      <c r="N2859" s="14">
        <v>0</v>
      </c>
      <c r="O2859" s="14">
        <v>-3720</v>
      </c>
      <c r="P2859" s="14">
        <v>3427</v>
      </c>
      <c r="Q2859" s="14">
        <v>0</v>
      </c>
      <c r="R2859" s="14">
        <v>0</v>
      </c>
      <c r="S2859" s="14">
        <v>34</v>
      </c>
      <c r="T2859" s="14">
        <v>107</v>
      </c>
      <c r="U2859" s="11">
        <f>D2859*G2859</f>
        <v>3891376900</v>
      </c>
      <c r="V2859" s="11">
        <f>D2859*L2859</f>
        <v>-50572400</v>
      </c>
    </row>
    <row r="2860" spans="1:22" x14ac:dyDescent="0.3">
      <c r="A2860" s="14" t="str">
        <f>VLOOKUP(B2860,stocks!$B$3:$D$3093,2,FALSE)</f>
        <v>오리온홀딩스</v>
      </c>
      <c r="B2860" s="6" t="s">
        <v>14449</v>
      </c>
      <c r="C2860" s="6" t="s">
        <v>14402</v>
      </c>
      <c r="D2860" s="14">
        <v>17000</v>
      </c>
      <c r="E2860" s="14">
        <v>-300</v>
      </c>
      <c r="F2860" s="14">
        <v>-1.73</v>
      </c>
      <c r="G2860" s="14">
        <v>226269</v>
      </c>
      <c r="H2860" s="14">
        <v>51981</v>
      </c>
      <c r="I2860" s="14">
        <v>-15347</v>
      </c>
      <c r="J2860" s="14">
        <v>-18634</v>
      </c>
      <c r="K2860" s="14">
        <v>-29858</v>
      </c>
      <c r="L2860" s="14">
        <v>-2991</v>
      </c>
      <c r="M2860" s="14">
        <v>-5595</v>
      </c>
      <c r="N2860" s="14">
        <v>-101</v>
      </c>
      <c r="O2860" s="14">
        <v>-192</v>
      </c>
      <c r="P2860" s="14">
        <v>-6468</v>
      </c>
      <c r="Q2860" s="14">
        <v>0</v>
      </c>
      <c r="R2860" s="14">
        <v>0</v>
      </c>
      <c r="S2860" s="14">
        <v>-17704</v>
      </c>
      <c r="T2860" s="14">
        <v>-296</v>
      </c>
      <c r="U2860" s="11">
        <f>D2860*G2860</f>
        <v>3846573000</v>
      </c>
      <c r="V2860" s="11">
        <f>D2860*L2860</f>
        <v>-50847000</v>
      </c>
    </row>
    <row r="2861" spans="1:22" x14ac:dyDescent="0.3">
      <c r="A2861" s="14" t="str">
        <f>VLOOKUP(B2861,stocks!$B$3:$D$3093,2,FALSE)</f>
        <v>국동</v>
      </c>
      <c r="B2861" s="6" t="s">
        <v>13670</v>
      </c>
      <c r="C2861" s="6" t="s">
        <v>14402</v>
      </c>
      <c r="D2861" s="14">
        <v>3345</v>
      </c>
      <c r="E2861" s="14">
        <v>10</v>
      </c>
      <c r="F2861" s="14">
        <v>0.3</v>
      </c>
      <c r="G2861" s="14">
        <v>268292</v>
      </c>
      <c r="H2861" s="14">
        <v>62720</v>
      </c>
      <c r="I2861" s="14">
        <v>-16160</v>
      </c>
      <c r="J2861" s="14">
        <v>-46559</v>
      </c>
      <c r="K2861" s="14">
        <v>-62699</v>
      </c>
      <c r="L2861" s="14">
        <v>-15240</v>
      </c>
      <c r="M2861" s="14">
        <v>-20</v>
      </c>
      <c r="N2861" s="14">
        <v>0</v>
      </c>
      <c r="O2861" s="14">
        <v>-900</v>
      </c>
      <c r="P2861" s="14">
        <v>0</v>
      </c>
      <c r="Q2861" s="14">
        <v>0</v>
      </c>
      <c r="R2861" s="14">
        <v>0</v>
      </c>
      <c r="S2861" s="14">
        <v>0</v>
      </c>
      <c r="T2861" s="14">
        <v>-1</v>
      </c>
      <c r="U2861" s="11">
        <f>D2861*G2861</f>
        <v>897436740</v>
      </c>
      <c r="V2861" s="11">
        <f>D2861*L2861</f>
        <v>-50977800</v>
      </c>
    </row>
    <row r="2862" spans="1:22" x14ac:dyDescent="0.3">
      <c r="A2862" s="14" t="str">
        <f>VLOOKUP(B2862,stocks!$B$3:$D$3093,2,FALSE)</f>
        <v>환인제약</v>
      </c>
      <c r="B2862" s="6" t="s">
        <v>14657</v>
      </c>
      <c r="C2862" s="6" t="s">
        <v>14402</v>
      </c>
      <c r="D2862" s="14">
        <v>22700</v>
      </c>
      <c r="E2862" s="14">
        <v>300</v>
      </c>
      <c r="F2862" s="14">
        <v>1.34</v>
      </c>
      <c r="G2862" s="14">
        <v>146837</v>
      </c>
      <c r="H2862" s="14">
        <v>-35909</v>
      </c>
      <c r="I2862" s="14">
        <v>-2692</v>
      </c>
      <c r="J2862" s="14">
        <v>39436</v>
      </c>
      <c r="K2862" s="14">
        <v>17096</v>
      </c>
      <c r="L2862" s="14">
        <v>-2288</v>
      </c>
      <c r="M2862" s="14">
        <v>-404</v>
      </c>
      <c r="N2862" s="14">
        <v>0</v>
      </c>
      <c r="O2862" s="14">
        <v>0</v>
      </c>
      <c r="P2862" s="14">
        <v>0</v>
      </c>
      <c r="Q2862" s="14">
        <v>0</v>
      </c>
      <c r="R2862" s="14">
        <v>0</v>
      </c>
      <c r="S2862" s="14">
        <v>-538</v>
      </c>
      <c r="T2862" s="14">
        <v>-297</v>
      </c>
      <c r="U2862" s="11">
        <f>D2862*G2862</f>
        <v>3333199900</v>
      </c>
      <c r="V2862" s="11">
        <f>D2862*L2862</f>
        <v>-51937600</v>
      </c>
    </row>
    <row r="2863" spans="1:22" x14ac:dyDescent="0.3">
      <c r="A2863" s="14" t="str">
        <f>VLOOKUP(B2863,stocks!$B$3:$D$3093,2,FALSE)</f>
        <v>한라홀딩스</v>
      </c>
      <c r="B2863" s="6" t="s">
        <v>15018</v>
      </c>
      <c r="C2863" s="6" t="s">
        <v>14402</v>
      </c>
      <c r="D2863" s="14">
        <v>42850</v>
      </c>
      <c r="E2863" s="14">
        <v>-700</v>
      </c>
      <c r="F2863" s="14">
        <v>-1.61</v>
      </c>
      <c r="G2863" s="14">
        <v>67774</v>
      </c>
      <c r="H2863" s="14">
        <v>21747</v>
      </c>
      <c r="I2863" s="14">
        <v>-11183</v>
      </c>
      <c r="J2863" s="14">
        <v>-7829</v>
      </c>
      <c r="K2863" s="14">
        <v>-7955</v>
      </c>
      <c r="L2863" s="14">
        <v>-1230</v>
      </c>
      <c r="M2863" s="14">
        <v>-9659</v>
      </c>
      <c r="N2863" s="14">
        <v>-85</v>
      </c>
      <c r="O2863" s="14">
        <v>-1631</v>
      </c>
      <c r="P2863" s="14">
        <v>1525</v>
      </c>
      <c r="Q2863" s="14">
        <v>0</v>
      </c>
      <c r="R2863" s="14">
        <v>-103</v>
      </c>
      <c r="S2863" s="14">
        <v>-2876</v>
      </c>
      <c r="T2863" s="14">
        <v>141</v>
      </c>
      <c r="U2863" s="11">
        <f>D2863*G2863</f>
        <v>2904115900</v>
      </c>
      <c r="V2863" s="11">
        <f>D2863*L2863</f>
        <v>-52705500</v>
      </c>
    </row>
    <row r="2864" spans="1:22" x14ac:dyDescent="0.3">
      <c r="A2864" s="14" t="str">
        <f>VLOOKUP(B2864,stocks!$B$3:$D$3093,2,FALSE)</f>
        <v>쌍용C&amp;E</v>
      </c>
      <c r="B2864" s="6" t="s">
        <v>14387</v>
      </c>
      <c r="C2864" s="6" t="s">
        <v>14402</v>
      </c>
      <c r="D2864" s="14">
        <v>8190</v>
      </c>
      <c r="E2864" s="14">
        <v>-300</v>
      </c>
      <c r="F2864" s="14">
        <v>-3.53</v>
      </c>
      <c r="G2864" s="14">
        <v>2045876</v>
      </c>
      <c r="H2864" s="14">
        <v>570256</v>
      </c>
      <c r="I2864" s="14">
        <v>-393461</v>
      </c>
      <c r="J2864" s="14">
        <v>-194253</v>
      </c>
      <c r="K2864" s="14">
        <v>-220785</v>
      </c>
      <c r="L2864" s="14">
        <v>-6443</v>
      </c>
      <c r="M2864" s="14">
        <v>-89676</v>
      </c>
      <c r="N2864" s="14">
        <v>1258</v>
      </c>
      <c r="O2864" s="14">
        <v>-117358</v>
      </c>
      <c r="P2864" s="14">
        <v>-176470</v>
      </c>
      <c r="Q2864" s="14">
        <v>-3921</v>
      </c>
      <c r="R2864" s="14">
        <v>-851</v>
      </c>
      <c r="S2864" s="14">
        <v>21591</v>
      </c>
      <c r="T2864" s="14">
        <v>-4133</v>
      </c>
      <c r="U2864" s="11">
        <f>D2864*G2864</f>
        <v>16755724440</v>
      </c>
      <c r="V2864" s="11">
        <f>D2864*L2864</f>
        <v>-52768170</v>
      </c>
    </row>
    <row r="2865" spans="1:22" x14ac:dyDescent="0.3">
      <c r="A2865" s="14" t="str">
        <f>VLOOKUP(B2865,stocks!$B$3:$D$3093,2,FALSE)</f>
        <v>삼양패키징</v>
      </c>
      <c r="B2865" s="6" t="s">
        <v>14149</v>
      </c>
      <c r="C2865" s="6" t="s">
        <v>14402</v>
      </c>
      <c r="D2865" s="14">
        <v>27650</v>
      </c>
      <c r="E2865" s="14">
        <v>-700</v>
      </c>
      <c r="F2865" s="14">
        <v>-2.4700000000000002</v>
      </c>
      <c r="G2865" s="14">
        <v>27518</v>
      </c>
      <c r="H2865" s="14">
        <v>9045</v>
      </c>
      <c r="I2865" s="14">
        <v>-7249</v>
      </c>
      <c r="J2865" s="14">
        <v>-258</v>
      </c>
      <c r="K2865" s="14">
        <v>-436</v>
      </c>
      <c r="L2865" s="14">
        <v>-1937</v>
      </c>
      <c r="M2865" s="14">
        <v>-51</v>
      </c>
      <c r="N2865" s="14">
        <v>0</v>
      </c>
      <c r="O2865" s="14">
        <v>-6400</v>
      </c>
      <c r="P2865" s="14">
        <v>1139</v>
      </c>
      <c r="Q2865" s="14">
        <v>0</v>
      </c>
      <c r="R2865" s="14">
        <v>0</v>
      </c>
      <c r="S2865" s="14">
        <v>-1538</v>
      </c>
      <c r="T2865" s="14">
        <v>0</v>
      </c>
      <c r="U2865" s="11">
        <f>D2865*G2865</f>
        <v>760872700</v>
      </c>
      <c r="V2865" s="11">
        <f>D2865*L2865</f>
        <v>-53558050</v>
      </c>
    </row>
    <row r="2866" spans="1:22" x14ac:dyDescent="0.3">
      <c r="A2866" s="14" t="str">
        <f>VLOOKUP(B2866,stocks!$B$3:$D$3093,2,FALSE)</f>
        <v>알테오젠</v>
      </c>
      <c r="B2866" s="6" t="s">
        <v>15579</v>
      </c>
      <c r="C2866" s="6" t="s">
        <v>14402</v>
      </c>
      <c r="D2866" s="14">
        <v>78800</v>
      </c>
      <c r="E2866" s="14">
        <v>200</v>
      </c>
      <c r="F2866" s="14">
        <v>0.25</v>
      </c>
      <c r="G2866" s="14">
        <v>187720</v>
      </c>
      <c r="H2866" s="14">
        <v>31756</v>
      </c>
      <c r="I2866" s="14">
        <v>-10505</v>
      </c>
      <c r="J2866" s="14">
        <v>-27529</v>
      </c>
      <c r="K2866" s="14">
        <v>-28638</v>
      </c>
      <c r="L2866" s="14">
        <v>-688</v>
      </c>
      <c r="M2866" s="14">
        <v>-9460</v>
      </c>
      <c r="N2866" s="14">
        <v>-3</v>
      </c>
      <c r="O2866" s="14">
        <v>-312</v>
      </c>
      <c r="P2866" s="14">
        <v>-42</v>
      </c>
      <c r="Q2866" s="14">
        <v>0</v>
      </c>
      <c r="R2866" s="14">
        <v>0</v>
      </c>
      <c r="S2866" s="14">
        <v>6194</v>
      </c>
      <c r="T2866" s="14">
        <v>84</v>
      </c>
      <c r="U2866" s="11">
        <f>D2866*G2866</f>
        <v>14792336000</v>
      </c>
      <c r="V2866" s="11">
        <f>D2866*L2866</f>
        <v>-54214400</v>
      </c>
    </row>
    <row r="2867" spans="1:22" x14ac:dyDescent="0.3">
      <c r="A2867" s="14" t="str">
        <f>VLOOKUP(B2867,stocks!$B$3:$D$3093,2,FALSE)</f>
        <v>인텔리안테크</v>
      </c>
      <c r="B2867" s="6" t="s">
        <v>15555</v>
      </c>
      <c r="C2867" s="6" t="s">
        <v>14402</v>
      </c>
      <c r="D2867" s="14">
        <v>65000</v>
      </c>
      <c r="E2867" s="14">
        <v>700</v>
      </c>
      <c r="F2867" s="14">
        <v>1.0900000000000001</v>
      </c>
      <c r="G2867" s="14">
        <v>44546</v>
      </c>
      <c r="H2867" s="14">
        <v>-2561</v>
      </c>
      <c r="I2867" s="14">
        <v>1557</v>
      </c>
      <c r="J2867" s="14">
        <v>6321</v>
      </c>
      <c r="K2867" s="14">
        <v>6584</v>
      </c>
      <c r="L2867" s="14">
        <v>-835</v>
      </c>
      <c r="M2867" s="14">
        <v>2249</v>
      </c>
      <c r="N2867" s="14">
        <v>175</v>
      </c>
      <c r="O2867" s="14">
        <v>-39</v>
      </c>
      <c r="P2867" s="14">
        <v>0</v>
      </c>
      <c r="Q2867" s="14">
        <v>7</v>
      </c>
      <c r="R2867" s="14">
        <v>0</v>
      </c>
      <c r="S2867" s="14">
        <v>-5433</v>
      </c>
      <c r="T2867" s="14">
        <v>116</v>
      </c>
      <c r="U2867" s="11">
        <f>D2867*G2867</f>
        <v>2895490000</v>
      </c>
      <c r="V2867" s="11">
        <f>D2867*L2867</f>
        <v>-54275000</v>
      </c>
    </row>
    <row r="2868" spans="1:22" x14ac:dyDescent="0.3">
      <c r="A2868" s="14" t="str">
        <f>VLOOKUP(B2868,stocks!$B$3:$D$3093,2,FALSE)</f>
        <v>한전기술</v>
      </c>
      <c r="B2868" s="6" t="s">
        <v>14949</v>
      </c>
      <c r="C2868" s="6" t="s">
        <v>14402</v>
      </c>
      <c r="D2868" s="14">
        <v>50500</v>
      </c>
      <c r="E2868" s="14">
        <v>-1100</v>
      </c>
      <c r="F2868" s="14">
        <v>-2.13</v>
      </c>
      <c r="G2868" s="14">
        <v>390516</v>
      </c>
      <c r="H2868" s="14">
        <v>-30784</v>
      </c>
      <c r="I2868" s="14">
        <v>-8382</v>
      </c>
      <c r="J2868" s="14">
        <v>40645</v>
      </c>
      <c r="K2868" s="14">
        <v>34003</v>
      </c>
      <c r="L2868" s="14">
        <v>-1095</v>
      </c>
      <c r="M2868" s="14">
        <v>-7399</v>
      </c>
      <c r="N2868" s="14">
        <v>-234</v>
      </c>
      <c r="O2868" s="14">
        <v>2948</v>
      </c>
      <c r="P2868" s="14">
        <v>-2916</v>
      </c>
      <c r="Q2868" s="14">
        <v>314</v>
      </c>
      <c r="R2868" s="14">
        <v>0</v>
      </c>
      <c r="S2868" s="14">
        <v>-1458</v>
      </c>
      <c r="T2868" s="14">
        <v>-21</v>
      </c>
      <c r="U2868" s="11">
        <f>D2868*G2868</f>
        <v>19721058000</v>
      </c>
      <c r="V2868" s="11">
        <f>D2868*L2868</f>
        <v>-55297500</v>
      </c>
    </row>
    <row r="2869" spans="1:22" x14ac:dyDescent="0.3">
      <c r="A2869" s="14" t="str">
        <f>VLOOKUP(B2869,stocks!$B$3:$D$3093,2,FALSE)</f>
        <v>위메이드</v>
      </c>
      <c r="B2869" s="6" t="s">
        <v>15323</v>
      </c>
      <c r="C2869" s="6" t="s">
        <v>14402</v>
      </c>
      <c r="D2869" s="14">
        <v>53400</v>
      </c>
      <c r="E2869" s="14">
        <v>-4400</v>
      </c>
      <c r="F2869" s="14">
        <v>-7.61</v>
      </c>
      <c r="G2869" s="14">
        <v>333506</v>
      </c>
      <c r="H2869" s="14">
        <v>83381</v>
      </c>
      <c r="I2869" s="14">
        <v>-65351</v>
      </c>
      <c r="J2869" s="14">
        <v>-23056</v>
      </c>
      <c r="K2869" s="14">
        <v>-21516</v>
      </c>
      <c r="L2869" s="14">
        <v>-1117</v>
      </c>
      <c r="M2869" s="14">
        <v>-2479</v>
      </c>
      <c r="N2869" s="14">
        <v>-12523</v>
      </c>
      <c r="O2869" s="14">
        <v>-40636</v>
      </c>
      <c r="P2869" s="14">
        <v>-8596</v>
      </c>
      <c r="Q2869" s="14">
        <v>0</v>
      </c>
      <c r="R2869" s="14">
        <v>0</v>
      </c>
      <c r="S2869" s="14">
        <v>5017</v>
      </c>
      <c r="T2869" s="14">
        <v>9</v>
      </c>
      <c r="U2869" s="11">
        <f>D2869*G2869</f>
        <v>17809220400</v>
      </c>
      <c r="V2869" s="11">
        <f>D2869*L2869</f>
        <v>-59647800</v>
      </c>
    </row>
    <row r="2870" spans="1:22" x14ac:dyDescent="0.3">
      <c r="A2870" s="14" t="str">
        <f>VLOOKUP(B2870,stocks!$B$3:$D$3093,2,FALSE)</f>
        <v>유니셈</v>
      </c>
      <c r="B2870" s="6" t="s">
        <v>14798</v>
      </c>
      <c r="C2870" s="6" t="s">
        <v>14402</v>
      </c>
      <c r="D2870" s="14">
        <v>12950</v>
      </c>
      <c r="E2870" s="14">
        <v>-500</v>
      </c>
      <c r="F2870" s="14">
        <v>-3.72</v>
      </c>
      <c r="G2870" s="14">
        <v>360682</v>
      </c>
      <c r="H2870" s="14">
        <v>38682</v>
      </c>
      <c r="I2870" s="14">
        <v>-16394</v>
      </c>
      <c r="J2870" s="14">
        <v>-18034</v>
      </c>
      <c r="K2870" s="14">
        <v>-19881</v>
      </c>
      <c r="L2870" s="14">
        <v>-4612</v>
      </c>
      <c r="M2870" s="14">
        <v>2255</v>
      </c>
      <c r="N2870" s="14">
        <v>-61</v>
      </c>
      <c r="O2870" s="14">
        <v>-7088</v>
      </c>
      <c r="P2870" s="14">
        <v>-11928</v>
      </c>
      <c r="Q2870" s="14">
        <v>0</v>
      </c>
      <c r="R2870" s="14">
        <v>5040</v>
      </c>
      <c r="S2870" s="14">
        <v>-3970</v>
      </c>
      <c r="T2870" s="14">
        <v>-284</v>
      </c>
      <c r="U2870" s="11">
        <f>D2870*G2870</f>
        <v>4670831900</v>
      </c>
      <c r="V2870" s="11">
        <f>D2870*L2870</f>
        <v>-59725400</v>
      </c>
    </row>
    <row r="2871" spans="1:22" x14ac:dyDescent="0.3">
      <c r="A2871" s="14" t="str">
        <f>VLOOKUP(B2871,stocks!$B$3:$D$3093,2,FALSE)</f>
        <v>대상</v>
      </c>
      <c r="B2871" s="6" t="s">
        <v>13823</v>
      </c>
      <c r="C2871" s="6" t="s">
        <v>14402</v>
      </c>
      <c r="D2871" s="14">
        <v>27350</v>
      </c>
      <c r="E2871" s="14">
        <v>-500</v>
      </c>
      <c r="F2871" s="14">
        <v>-1.8</v>
      </c>
      <c r="G2871" s="14">
        <v>378385</v>
      </c>
      <c r="H2871" s="14">
        <v>143995</v>
      </c>
      <c r="I2871" s="14">
        <v>-32082</v>
      </c>
      <c r="J2871" s="14">
        <v>-111975</v>
      </c>
      <c r="K2871" s="14">
        <v>-117668</v>
      </c>
      <c r="L2871" s="14">
        <v>-2186</v>
      </c>
      <c r="M2871" s="14">
        <v>-22991</v>
      </c>
      <c r="N2871" s="14">
        <v>-1397</v>
      </c>
      <c r="O2871" s="14">
        <v>-1315</v>
      </c>
      <c r="P2871" s="14">
        <v>-4193</v>
      </c>
      <c r="Q2871" s="14">
        <v>0</v>
      </c>
      <c r="R2871" s="14">
        <v>0</v>
      </c>
      <c r="S2871" s="14">
        <v>-726</v>
      </c>
      <c r="T2871" s="14">
        <v>788</v>
      </c>
      <c r="U2871" s="11">
        <f>D2871*G2871</f>
        <v>10348829750</v>
      </c>
      <c r="V2871" s="11">
        <f>D2871*L2871</f>
        <v>-59787100</v>
      </c>
    </row>
    <row r="2872" spans="1:22" x14ac:dyDescent="0.3">
      <c r="A2872" s="14" t="str">
        <f>VLOOKUP(B2872,stocks!$B$3:$D$3093,2,FALSE)</f>
        <v>하림지주</v>
      </c>
      <c r="B2872" s="6" t="s">
        <v>14485</v>
      </c>
      <c r="C2872" s="6" t="s">
        <v>14402</v>
      </c>
      <c r="D2872" s="14">
        <v>10150</v>
      </c>
      <c r="E2872" s="14">
        <v>-400</v>
      </c>
      <c r="F2872" s="14">
        <v>-3.79</v>
      </c>
      <c r="G2872" s="14">
        <v>701563</v>
      </c>
      <c r="H2872" s="14">
        <v>-22517</v>
      </c>
      <c r="I2872" s="14">
        <v>-23016</v>
      </c>
      <c r="J2872" s="14">
        <v>25190</v>
      </c>
      <c r="K2872" s="14">
        <v>20107</v>
      </c>
      <c r="L2872" s="14">
        <v>-6224</v>
      </c>
      <c r="M2872" s="14">
        <v>-12534</v>
      </c>
      <c r="N2872" s="14">
        <v>0</v>
      </c>
      <c r="O2872" s="14">
        <v>-672</v>
      </c>
      <c r="P2872" s="14">
        <v>-3586</v>
      </c>
      <c r="Q2872" s="14">
        <v>0</v>
      </c>
      <c r="R2872" s="14">
        <v>0</v>
      </c>
      <c r="S2872" s="14">
        <v>20266</v>
      </c>
      <c r="T2872" s="14">
        <v>77</v>
      </c>
      <c r="U2872" s="11">
        <f>D2872*G2872</f>
        <v>7120864450</v>
      </c>
      <c r="V2872" s="11">
        <f>D2872*L2872</f>
        <v>-63173600</v>
      </c>
    </row>
    <row r="2873" spans="1:22" x14ac:dyDescent="0.3">
      <c r="A2873" s="14" t="str">
        <f>VLOOKUP(B2873,stocks!$B$3:$D$3093,2,FALSE)</f>
        <v>한솔제지</v>
      </c>
      <c r="B2873" s="6" t="s">
        <v>15615</v>
      </c>
      <c r="C2873" s="6" t="s">
        <v>14402</v>
      </c>
      <c r="D2873" s="14">
        <v>15550</v>
      </c>
      <c r="E2873" s="14">
        <v>-350</v>
      </c>
      <c r="F2873" s="14">
        <v>-2.2000000000000002</v>
      </c>
      <c r="G2873" s="14">
        <v>167796</v>
      </c>
      <c r="H2873" s="14">
        <v>15070</v>
      </c>
      <c r="I2873" s="14">
        <v>-4085</v>
      </c>
      <c r="J2873" s="14">
        <v>-17233</v>
      </c>
      <c r="K2873" s="14">
        <v>-21501</v>
      </c>
      <c r="L2873" s="14">
        <v>-4129</v>
      </c>
      <c r="M2873" s="14">
        <v>566</v>
      </c>
      <c r="N2873" s="14">
        <v>-30</v>
      </c>
      <c r="O2873" s="14">
        <v>-492</v>
      </c>
      <c r="P2873" s="14">
        <v>0</v>
      </c>
      <c r="Q2873" s="14">
        <v>0</v>
      </c>
      <c r="R2873" s="14">
        <v>0</v>
      </c>
      <c r="S2873" s="14">
        <v>6307</v>
      </c>
      <c r="T2873" s="14">
        <v>-59</v>
      </c>
      <c r="U2873" s="11">
        <f>D2873*G2873</f>
        <v>2609227800</v>
      </c>
      <c r="V2873" s="11">
        <f>D2873*L2873</f>
        <v>-64205950</v>
      </c>
    </row>
    <row r="2874" spans="1:22" x14ac:dyDescent="0.3">
      <c r="A2874" s="14" t="str">
        <f>VLOOKUP(B2874,stocks!$B$3:$D$3093,2,FALSE)</f>
        <v>풍산홀딩스</v>
      </c>
      <c r="B2874" s="6" t="s">
        <v>14532</v>
      </c>
      <c r="C2874" s="6" t="s">
        <v>14402</v>
      </c>
      <c r="D2874" s="14">
        <v>27450</v>
      </c>
      <c r="E2874" s="14">
        <v>-500</v>
      </c>
      <c r="F2874" s="14">
        <v>-1.79</v>
      </c>
      <c r="G2874" s="14">
        <v>61279</v>
      </c>
      <c r="H2874" s="14">
        <v>-15251</v>
      </c>
      <c r="I2874" s="14">
        <v>-1203</v>
      </c>
      <c r="J2874" s="14">
        <v>-5879</v>
      </c>
      <c r="K2874" s="14">
        <v>-5894</v>
      </c>
      <c r="L2874" s="14">
        <v>-2372</v>
      </c>
      <c r="M2874" s="14">
        <v>-2</v>
      </c>
      <c r="N2874" s="14">
        <v>0</v>
      </c>
      <c r="O2874" s="14">
        <v>-246</v>
      </c>
      <c r="P2874" s="14">
        <v>1029</v>
      </c>
      <c r="Q2874" s="14">
        <v>0</v>
      </c>
      <c r="R2874" s="14">
        <v>388</v>
      </c>
      <c r="S2874" s="14">
        <v>22299</v>
      </c>
      <c r="T2874" s="14">
        <v>34</v>
      </c>
      <c r="U2874" s="11">
        <f>D2874*G2874</f>
        <v>1682108550</v>
      </c>
      <c r="V2874" s="11">
        <f>D2874*L2874</f>
        <v>-65111400</v>
      </c>
    </row>
    <row r="2875" spans="1:22" x14ac:dyDescent="0.3">
      <c r="A2875" s="14" t="str">
        <f>VLOOKUP(B2875,stocks!$B$3:$D$3093,2,FALSE)</f>
        <v>매일유업</v>
      </c>
      <c r="B2875" s="6" t="s">
        <v>13482</v>
      </c>
      <c r="C2875" s="6" t="s">
        <v>14402</v>
      </c>
      <c r="D2875" s="14">
        <v>77300</v>
      </c>
      <c r="E2875" s="14">
        <v>500</v>
      </c>
      <c r="F2875" s="14">
        <v>0.65</v>
      </c>
      <c r="G2875" s="14">
        <v>28777</v>
      </c>
      <c r="H2875" s="14">
        <v>229</v>
      </c>
      <c r="I2875" s="14">
        <v>-2524</v>
      </c>
      <c r="J2875" s="14">
        <v>2182</v>
      </c>
      <c r="K2875" s="14">
        <v>1436</v>
      </c>
      <c r="L2875" s="14">
        <v>-867</v>
      </c>
      <c r="M2875" s="14">
        <v>-1733</v>
      </c>
      <c r="N2875" s="14">
        <v>0</v>
      </c>
      <c r="O2875" s="14">
        <v>3086</v>
      </c>
      <c r="P2875" s="14">
        <v>-3010</v>
      </c>
      <c r="Q2875" s="14">
        <v>0</v>
      </c>
      <c r="R2875" s="14">
        <v>0</v>
      </c>
      <c r="S2875" s="14">
        <v>117</v>
      </c>
      <c r="T2875" s="14">
        <v>-4</v>
      </c>
      <c r="U2875" s="11">
        <f>D2875*G2875</f>
        <v>2224462100</v>
      </c>
      <c r="V2875" s="11">
        <f>D2875*L2875</f>
        <v>-67019100</v>
      </c>
    </row>
    <row r="2876" spans="1:22" x14ac:dyDescent="0.3">
      <c r="A2876" s="14" t="str">
        <f>VLOOKUP(B2876,stocks!$B$3:$D$3093,2,FALSE)</f>
        <v>GS리테일</v>
      </c>
      <c r="B2876" s="6" t="s">
        <v>14552</v>
      </c>
      <c r="C2876" s="6" t="s">
        <v>14402</v>
      </c>
      <c r="D2876" s="14">
        <v>36650</v>
      </c>
      <c r="E2876" s="14">
        <v>-850</v>
      </c>
      <c r="F2876" s="14">
        <v>-2.27</v>
      </c>
      <c r="G2876" s="14">
        <v>376226</v>
      </c>
      <c r="H2876" s="14">
        <v>147819</v>
      </c>
      <c r="I2876" s="14">
        <v>-56748</v>
      </c>
      <c r="J2876" s="14">
        <v>-92783</v>
      </c>
      <c r="K2876" s="14">
        <v>-94628</v>
      </c>
      <c r="L2876" s="14">
        <v>-1843</v>
      </c>
      <c r="M2876" s="14">
        <v>-53992</v>
      </c>
      <c r="N2876" s="14">
        <v>601</v>
      </c>
      <c r="O2876" s="14">
        <v>-3948</v>
      </c>
      <c r="P2876" s="14">
        <v>2434</v>
      </c>
      <c r="Q2876" s="14">
        <v>0</v>
      </c>
      <c r="R2876" s="14">
        <v>0</v>
      </c>
      <c r="S2876" s="14">
        <v>1793</v>
      </c>
      <c r="T2876" s="14">
        <v>-81</v>
      </c>
      <c r="U2876" s="11">
        <f>D2876*G2876</f>
        <v>13788682900</v>
      </c>
      <c r="V2876" s="11">
        <f>D2876*L2876</f>
        <v>-67545950</v>
      </c>
    </row>
    <row r="2877" spans="1:22" x14ac:dyDescent="0.3">
      <c r="A2877" s="14" t="str">
        <f>VLOOKUP(B2877,stocks!$B$3:$D$3093,2,FALSE)</f>
        <v>제넥신</v>
      </c>
      <c r="B2877" s="6" t="s">
        <v>15237</v>
      </c>
      <c r="C2877" s="6" t="s">
        <v>14402</v>
      </c>
      <c r="D2877" s="14">
        <v>86100</v>
      </c>
      <c r="E2877" s="14">
        <v>500</v>
      </c>
      <c r="F2877" s="14">
        <v>0.57999999999999996</v>
      </c>
      <c r="G2877" s="14">
        <v>364422</v>
      </c>
      <c r="H2877" s="14">
        <v>81877</v>
      </c>
      <c r="I2877" s="14">
        <v>-10254</v>
      </c>
      <c r="J2877" s="14">
        <v>-72551</v>
      </c>
      <c r="K2877" s="14">
        <v>-62841</v>
      </c>
      <c r="L2877" s="14">
        <v>-812</v>
      </c>
      <c r="M2877" s="14">
        <v>-7089</v>
      </c>
      <c r="N2877" s="14">
        <v>-2</v>
      </c>
      <c r="O2877" s="14">
        <v>-322</v>
      </c>
      <c r="P2877" s="14">
        <v>-2029</v>
      </c>
      <c r="Q2877" s="14">
        <v>0</v>
      </c>
      <c r="R2877" s="14">
        <v>0</v>
      </c>
      <c r="S2877" s="14">
        <v>966</v>
      </c>
      <c r="T2877" s="14">
        <v>-38</v>
      </c>
      <c r="U2877" s="11">
        <f>D2877*G2877</f>
        <v>31376734200</v>
      </c>
      <c r="V2877" s="11">
        <f>D2877*L2877</f>
        <v>-69913200</v>
      </c>
    </row>
    <row r="2878" spans="1:22" x14ac:dyDescent="0.3">
      <c r="A2878" s="14" t="str">
        <f>VLOOKUP(B2878,stocks!$B$3:$D$3093,2,FALSE)</f>
        <v>종근당홀딩스</v>
      </c>
      <c r="B2878" s="6" t="s">
        <v>14445</v>
      </c>
      <c r="C2878" s="6" t="s">
        <v>14402</v>
      </c>
      <c r="D2878" s="14">
        <v>106500</v>
      </c>
      <c r="E2878" s="14">
        <v>-1500</v>
      </c>
      <c r="F2878" s="14">
        <v>-1.39</v>
      </c>
      <c r="G2878" s="14">
        <v>15486</v>
      </c>
      <c r="H2878" s="14">
        <v>2899</v>
      </c>
      <c r="I2878" s="14">
        <v>-975</v>
      </c>
      <c r="J2878" s="14">
        <v>-3342</v>
      </c>
      <c r="K2878" s="14">
        <v>-3482</v>
      </c>
      <c r="L2878" s="14">
        <v>-715</v>
      </c>
      <c r="M2878" s="14">
        <v>-12</v>
      </c>
      <c r="N2878" s="14">
        <v>1</v>
      </c>
      <c r="O2878" s="14">
        <v>-249</v>
      </c>
      <c r="P2878" s="14">
        <v>0</v>
      </c>
      <c r="Q2878" s="14">
        <v>0</v>
      </c>
      <c r="R2878" s="14">
        <v>0</v>
      </c>
      <c r="S2878" s="14">
        <v>1366</v>
      </c>
      <c r="T2878" s="14">
        <v>52</v>
      </c>
      <c r="U2878" s="11">
        <f>D2878*G2878</f>
        <v>1649259000</v>
      </c>
      <c r="V2878" s="11">
        <f>D2878*L2878</f>
        <v>-76147500</v>
      </c>
    </row>
    <row r="2879" spans="1:22" x14ac:dyDescent="0.3">
      <c r="A2879" s="14" t="str">
        <f>VLOOKUP(B2879,stocks!$B$3:$D$3093,2,FALSE)</f>
        <v>이건산업</v>
      </c>
      <c r="B2879" s="6" t="s">
        <v>14570</v>
      </c>
      <c r="C2879" s="6" t="s">
        <v>14402</v>
      </c>
      <c r="D2879" s="14">
        <v>13400</v>
      </c>
      <c r="E2879" s="14">
        <v>-150</v>
      </c>
      <c r="F2879" s="14">
        <v>-1.1100000000000001</v>
      </c>
      <c r="G2879" s="14">
        <v>251712</v>
      </c>
      <c r="H2879" s="14">
        <v>-58738</v>
      </c>
      <c r="I2879" s="14">
        <v>-16140</v>
      </c>
      <c r="J2879" s="14">
        <v>74167</v>
      </c>
      <c r="K2879" s="14">
        <v>74167</v>
      </c>
      <c r="L2879" s="14">
        <v>-5867</v>
      </c>
      <c r="M2879" s="14">
        <v>-11</v>
      </c>
      <c r="N2879" s="14">
        <v>0</v>
      </c>
      <c r="O2879" s="14">
        <v>-10262</v>
      </c>
      <c r="P2879" s="14">
        <v>0</v>
      </c>
      <c r="Q2879" s="14">
        <v>0</v>
      </c>
      <c r="R2879" s="14">
        <v>0</v>
      </c>
      <c r="S2879" s="14">
        <v>705</v>
      </c>
      <c r="T2879" s="14">
        <v>6</v>
      </c>
      <c r="U2879" s="11">
        <f>D2879*G2879</f>
        <v>3372940800</v>
      </c>
      <c r="V2879" s="11">
        <f>D2879*L2879</f>
        <v>-78617800</v>
      </c>
    </row>
    <row r="2880" spans="1:22" x14ac:dyDescent="0.3">
      <c r="A2880" s="14" t="str">
        <f>VLOOKUP(B2880,stocks!$B$3:$D$3093,2,FALSE)</f>
        <v>SK디앤디</v>
      </c>
      <c r="B2880" s="6" t="s">
        <v>13598</v>
      </c>
      <c r="C2880" s="6" t="s">
        <v>14402</v>
      </c>
      <c r="D2880" s="14">
        <v>35400</v>
      </c>
      <c r="E2880" s="14">
        <v>-500</v>
      </c>
      <c r="F2880" s="14">
        <v>-1.39</v>
      </c>
      <c r="G2880" s="14">
        <v>29958</v>
      </c>
      <c r="H2880" s="14">
        <v>3056</v>
      </c>
      <c r="I2880" s="14">
        <v>-2302</v>
      </c>
      <c r="J2880" s="14">
        <v>-770</v>
      </c>
      <c r="K2880" s="14">
        <v>-267</v>
      </c>
      <c r="L2880" s="14">
        <v>-2232</v>
      </c>
      <c r="M2880" s="14">
        <v>-60</v>
      </c>
      <c r="N2880" s="14">
        <v>0</v>
      </c>
      <c r="O2880" s="14">
        <v>9</v>
      </c>
      <c r="P2880" s="14">
        <v>-19</v>
      </c>
      <c r="Q2880" s="14">
        <v>0</v>
      </c>
      <c r="R2880" s="14">
        <v>0</v>
      </c>
      <c r="S2880" s="14">
        <v>16</v>
      </c>
      <c r="T2880" s="14">
        <v>0</v>
      </c>
      <c r="U2880" s="11">
        <f>D2880*G2880</f>
        <v>1060513200</v>
      </c>
      <c r="V2880" s="11">
        <f>D2880*L2880</f>
        <v>-79012800</v>
      </c>
    </row>
    <row r="2881" spans="1:22" x14ac:dyDescent="0.3">
      <c r="A2881" s="14" t="str">
        <f>VLOOKUP(B2881,stocks!$B$3:$D$3093,2,FALSE)</f>
        <v>효성중공업</v>
      </c>
      <c r="B2881" s="6" t="s">
        <v>15966</v>
      </c>
      <c r="C2881" s="6" t="s">
        <v>14402</v>
      </c>
      <c r="D2881" s="14">
        <v>73800</v>
      </c>
      <c r="E2881" s="14">
        <v>-1000</v>
      </c>
      <c r="F2881" s="14">
        <v>-1.34</v>
      </c>
      <c r="G2881" s="14">
        <v>66774</v>
      </c>
      <c r="H2881" s="14">
        <v>378</v>
      </c>
      <c r="I2881" s="14">
        <v>-696</v>
      </c>
      <c r="J2881" s="14">
        <v>353</v>
      </c>
      <c r="K2881" s="14">
        <v>-846</v>
      </c>
      <c r="L2881" s="14">
        <v>-1077</v>
      </c>
      <c r="M2881" s="14">
        <v>258</v>
      </c>
      <c r="N2881" s="14">
        <v>-14</v>
      </c>
      <c r="O2881" s="14">
        <v>137</v>
      </c>
      <c r="P2881" s="14">
        <v>0</v>
      </c>
      <c r="Q2881" s="14">
        <v>0</v>
      </c>
      <c r="R2881" s="14">
        <v>0</v>
      </c>
      <c r="S2881" s="14">
        <v>-16</v>
      </c>
      <c r="T2881" s="14">
        <v>-19</v>
      </c>
      <c r="U2881" s="11">
        <f>D2881*G2881</f>
        <v>4927921200</v>
      </c>
      <c r="V2881" s="11">
        <f>D2881*L2881</f>
        <v>-79482600</v>
      </c>
    </row>
    <row r="2882" spans="1:22" x14ac:dyDescent="0.3">
      <c r="A2882" s="14" t="str">
        <f>VLOOKUP(B2882,stocks!$B$3:$D$3093,2,FALSE)</f>
        <v>카카오게임즈</v>
      </c>
      <c r="B2882" s="6" t="s">
        <v>15951</v>
      </c>
      <c r="C2882" s="6" t="s">
        <v>14402</v>
      </c>
      <c r="D2882" s="14">
        <v>56700</v>
      </c>
      <c r="E2882" s="14">
        <v>-1000</v>
      </c>
      <c r="F2882" s="14">
        <v>-1.73</v>
      </c>
      <c r="G2882" s="14">
        <v>854560</v>
      </c>
      <c r="H2882" s="14">
        <v>201788</v>
      </c>
      <c r="I2882" s="14">
        <v>-12918</v>
      </c>
      <c r="J2882" s="14">
        <v>-192447</v>
      </c>
      <c r="K2882" s="14">
        <v>-179890</v>
      </c>
      <c r="L2882" s="14">
        <v>-1534</v>
      </c>
      <c r="M2882" s="14">
        <v>-10904</v>
      </c>
      <c r="N2882" s="14">
        <v>6163</v>
      </c>
      <c r="O2882" s="14">
        <v>20759</v>
      </c>
      <c r="P2882" s="14">
        <v>-27402</v>
      </c>
      <c r="Q2882" s="14">
        <v>0</v>
      </c>
      <c r="R2882" s="14">
        <v>0</v>
      </c>
      <c r="S2882" s="14">
        <v>3525</v>
      </c>
      <c r="T2882" s="14">
        <v>52</v>
      </c>
      <c r="U2882" s="11">
        <f>D2882*G2882</f>
        <v>48453552000</v>
      </c>
      <c r="V2882" s="11">
        <f>D2882*L2882</f>
        <v>-86977800</v>
      </c>
    </row>
    <row r="2883" spans="1:22" x14ac:dyDescent="0.3">
      <c r="A2883" s="14" t="str">
        <f>VLOOKUP(B2883,stocks!$B$3:$D$3093,2,FALSE)</f>
        <v>해성디에스</v>
      </c>
      <c r="B2883" s="6" t="s">
        <v>15572</v>
      </c>
      <c r="C2883" s="6" t="s">
        <v>14402</v>
      </c>
      <c r="D2883" s="14">
        <v>34900</v>
      </c>
      <c r="E2883" s="14">
        <v>-850</v>
      </c>
      <c r="F2883" s="14">
        <v>-2.38</v>
      </c>
      <c r="G2883" s="14">
        <v>228345</v>
      </c>
      <c r="H2883" s="14">
        <v>103439</v>
      </c>
      <c r="I2883" s="14">
        <v>-49424</v>
      </c>
      <c r="J2883" s="14">
        <v>-54270</v>
      </c>
      <c r="K2883" s="14">
        <v>-57296</v>
      </c>
      <c r="L2883" s="14">
        <v>-2570</v>
      </c>
      <c r="M2883" s="14">
        <v>-37170</v>
      </c>
      <c r="N2883" s="14">
        <v>112</v>
      </c>
      <c r="O2883" s="14">
        <v>-9776</v>
      </c>
      <c r="P2883" s="14">
        <v>-20</v>
      </c>
      <c r="Q2883" s="14">
        <v>0</v>
      </c>
      <c r="R2883" s="14">
        <v>0</v>
      </c>
      <c r="S2883" s="14">
        <v>200</v>
      </c>
      <c r="T2883" s="14">
        <v>55</v>
      </c>
      <c r="U2883" s="11">
        <f>D2883*G2883</f>
        <v>7969240500</v>
      </c>
      <c r="V2883" s="11">
        <f>D2883*L2883</f>
        <v>-89693000</v>
      </c>
    </row>
    <row r="2884" spans="1:22" x14ac:dyDescent="0.3">
      <c r="A2884" s="14" t="str">
        <f>VLOOKUP(B2884,stocks!$B$3:$D$3093,2,FALSE)</f>
        <v>삼보판지</v>
      </c>
      <c r="B2884" s="6" t="s">
        <v>14117</v>
      </c>
      <c r="C2884" s="6" t="s">
        <v>14402</v>
      </c>
      <c r="D2884" s="14">
        <v>16300</v>
      </c>
      <c r="E2884" s="14">
        <v>-350</v>
      </c>
      <c r="F2884" s="14">
        <v>-2.1</v>
      </c>
      <c r="G2884" s="14">
        <v>91286</v>
      </c>
      <c r="H2884" s="14">
        <v>24466</v>
      </c>
      <c r="I2884" s="14">
        <v>-5856</v>
      </c>
      <c r="J2884" s="14">
        <v>-18612</v>
      </c>
      <c r="K2884" s="14">
        <v>-13413</v>
      </c>
      <c r="L2884" s="14">
        <v>-5512</v>
      </c>
      <c r="M2884" s="14">
        <v>-294</v>
      </c>
      <c r="N2884" s="14">
        <v>0</v>
      </c>
      <c r="O2884" s="14">
        <v>0</v>
      </c>
      <c r="P2884" s="14">
        <v>-50</v>
      </c>
      <c r="Q2884" s="14">
        <v>0</v>
      </c>
      <c r="R2884" s="14">
        <v>0</v>
      </c>
      <c r="S2884" s="14">
        <v>0</v>
      </c>
      <c r="T2884" s="14">
        <v>2</v>
      </c>
      <c r="U2884" s="11">
        <f>D2884*G2884</f>
        <v>1487961800</v>
      </c>
      <c r="V2884" s="11">
        <f>D2884*L2884</f>
        <v>-89845600</v>
      </c>
    </row>
    <row r="2885" spans="1:22" x14ac:dyDescent="0.3">
      <c r="A2885" s="14" t="str">
        <f>VLOOKUP(B2885,stocks!$B$3:$D$3093,2,FALSE)</f>
        <v>AK홀딩스</v>
      </c>
      <c r="B2885" s="6" t="s">
        <v>13504</v>
      </c>
      <c r="C2885" s="6" t="s">
        <v>14402</v>
      </c>
      <c r="D2885" s="14">
        <v>32750</v>
      </c>
      <c r="E2885" s="14">
        <v>-1200</v>
      </c>
      <c r="F2885" s="14">
        <v>-3.53</v>
      </c>
      <c r="G2885" s="14">
        <v>60929</v>
      </c>
      <c r="H2885" s="14">
        <v>2031</v>
      </c>
      <c r="I2885" s="14">
        <v>-3376</v>
      </c>
      <c r="J2885" s="14">
        <v>-9463</v>
      </c>
      <c r="K2885" s="14">
        <v>-9731</v>
      </c>
      <c r="L2885" s="14">
        <v>-2841</v>
      </c>
      <c r="M2885" s="14">
        <v>3987</v>
      </c>
      <c r="N2885" s="14">
        <v>-1980</v>
      </c>
      <c r="O2885" s="14">
        <v>-2542</v>
      </c>
      <c r="P2885" s="14">
        <v>0</v>
      </c>
      <c r="Q2885" s="14">
        <v>0</v>
      </c>
      <c r="R2885" s="14">
        <v>0</v>
      </c>
      <c r="S2885" s="14">
        <v>10803</v>
      </c>
      <c r="T2885" s="14">
        <v>5</v>
      </c>
      <c r="U2885" s="11">
        <f>D2885*G2885</f>
        <v>1995424750</v>
      </c>
      <c r="V2885" s="11">
        <f>D2885*L2885</f>
        <v>-93042750</v>
      </c>
    </row>
    <row r="2886" spans="1:22" x14ac:dyDescent="0.3">
      <c r="A2886" s="14" t="str">
        <f>VLOOKUP(B2886,stocks!$B$3:$D$3093,2,FALSE)</f>
        <v>미래에셋증권2우B</v>
      </c>
      <c r="B2886" s="6" t="s">
        <v>14012</v>
      </c>
      <c r="C2886" s="6" t="s">
        <v>14402</v>
      </c>
      <c r="D2886" s="14">
        <v>4745</v>
      </c>
      <c r="E2886" s="14">
        <v>-100</v>
      </c>
      <c r="F2886" s="14">
        <v>-2.06</v>
      </c>
      <c r="G2886" s="14">
        <v>326459</v>
      </c>
      <c r="H2886" s="14">
        <v>62780</v>
      </c>
      <c r="I2886" s="14">
        <v>-19701</v>
      </c>
      <c r="J2886" s="14">
        <v>-25431</v>
      </c>
      <c r="K2886" s="14">
        <v>0</v>
      </c>
      <c r="L2886" s="14">
        <v>-20000</v>
      </c>
      <c r="M2886" s="14">
        <v>489</v>
      </c>
      <c r="N2886" s="14">
        <v>-190</v>
      </c>
      <c r="O2886" s="14">
        <v>0</v>
      </c>
      <c r="P2886" s="14">
        <v>0</v>
      </c>
      <c r="Q2886" s="14">
        <v>0</v>
      </c>
      <c r="R2886" s="14">
        <v>0</v>
      </c>
      <c r="S2886" s="14">
        <v>-17712</v>
      </c>
      <c r="T2886" s="14">
        <v>64</v>
      </c>
      <c r="U2886" s="11">
        <f>D2886*G2886</f>
        <v>1549047955</v>
      </c>
      <c r="V2886" s="11">
        <f>D2886*L2886</f>
        <v>-94900000</v>
      </c>
    </row>
    <row r="2887" spans="1:22" x14ac:dyDescent="0.3">
      <c r="A2887" s="14" t="str">
        <f>VLOOKUP(B2887,stocks!$B$3:$D$3093,2,FALSE)</f>
        <v>메리츠금융지주</v>
      </c>
      <c r="B2887" s="6" t="s">
        <v>13967</v>
      </c>
      <c r="C2887" s="6" t="s">
        <v>14402</v>
      </c>
      <c r="D2887" s="14">
        <v>19650</v>
      </c>
      <c r="E2887" s="14">
        <v>600</v>
      </c>
      <c r="F2887" s="14">
        <v>3.15</v>
      </c>
      <c r="G2887" s="14">
        <v>402060</v>
      </c>
      <c r="H2887" s="14">
        <v>6862</v>
      </c>
      <c r="I2887" s="14">
        <v>12939</v>
      </c>
      <c r="J2887" s="14">
        <v>-25899</v>
      </c>
      <c r="K2887" s="14">
        <v>-46295</v>
      </c>
      <c r="L2887" s="14">
        <v>-4845</v>
      </c>
      <c r="M2887" s="14">
        <v>68174</v>
      </c>
      <c r="N2887" s="14">
        <v>-18474</v>
      </c>
      <c r="O2887" s="14">
        <v>4189</v>
      </c>
      <c r="P2887" s="14">
        <v>-36105</v>
      </c>
      <c r="Q2887" s="14">
        <v>0</v>
      </c>
      <c r="R2887" s="14">
        <v>0</v>
      </c>
      <c r="S2887" s="14">
        <v>6596</v>
      </c>
      <c r="T2887" s="14">
        <v>-498</v>
      </c>
      <c r="U2887" s="11">
        <f>D2887*G2887</f>
        <v>7900479000</v>
      </c>
      <c r="V2887" s="11">
        <f>D2887*L2887</f>
        <v>-95204250</v>
      </c>
    </row>
    <row r="2888" spans="1:22" x14ac:dyDescent="0.3">
      <c r="A2888" s="14" t="str">
        <f>VLOOKUP(B2888,stocks!$B$3:$D$3093,2,FALSE)</f>
        <v>송원산업</v>
      </c>
      <c r="B2888" s="6" t="s">
        <v>14310</v>
      </c>
      <c r="C2888" s="6" t="s">
        <v>14402</v>
      </c>
      <c r="D2888" s="14">
        <v>19350</v>
      </c>
      <c r="E2888" s="14">
        <v>-900</v>
      </c>
      <c r="F2888" s="14">
        <v>-4.4400000000000004</v>
      </c>
      <c r="G2888" s="14">
        <v>376898</v>
      </c>
      <c r="H2888" s="14">
        <v>34491</v>
      </c>
      <c r="I2888" s="14">
        <v>-25463</v>
      </c>
      <c r="J2888" s="14">
        <v>-2183</v>
      </c>
      <c r="K2888" s="14">
        <v>-2078</v>
      </c>
      <c r="L2888" s="14">
        <v>-5072</v>
      </c>
      <c r="M2888" s="14">
        <v>-10027</v>
      </c>
      <c r="N2888" s="14">
        <v>-10250</v>
      </c>
      <c r="O2888" s="14">
        <v>-114</v>
      </c>
      <c r="P2888" s="14">
        <v>0</v>
      </c>
      <c r="Q2888" s="14">
        <v>0</v>
      </c>
      <c r="R2888" s="14">
        <v>0</v>
      </c>
      <c r="S2888" s="14">
        <v>-5946</v>
      </c>
      <c r="T2888" s="14">
        <v>-899</v>
      </c>
      <c r="U2888" s="11">
        <f>D2888*G2888</f>
        <v>7292976300</v>
      </c>
      <c r="V2888" s="11">
        <f>D2888*L2888</f>
        <v>-98143200</v>
      </c>
    </row>
    <row r="2889" spans="1:22" x14ac:dyDescent="0.3">
      <c r="A2889" s="14" t="str">
        <f>VLOOKUP(B2889,stocks!$B$3:$D$3093,2,FALSE)</f>
        <v>다우기술</v>
      </c>
      <c r="B2889" s="6" t="s">
        <v>13801</v>
      </c>
      <c r="C2889" s="6" t="s">
        <v>14402</v>
      </c>
      <c r="D2889" s="14">
        <v>27400</v>
      </c>
      <c r="E2889" s="14">
        <v>-300</v>
      </c>
      <c r="F2889" s="14">
        <v>-1.08</v>
      </c>
      <c r="G2889" s="14">
        <v>151527</v>
      </c>
      <c r="H2889" s="14">
        <v>24886</v>
      </c>
      <c r="I2889" s="14">
        <v>-1325</v>
      </c>
      <c r="J2889" s="14">
        <v>-23505</v>
      </c>
      <c r="K2889" s="14">
        <v>-13860</v>
      </c>
      <c r="L2889" s="14">
        <v>-3586</v>
      </c>
      <c r="M2889" s="14">
        <v>1922</v>
      </c>
      <c r="N2889" s="14">
        <v>135</v>
      </c>
      <c r="O2889" s="14">
        <v>0</v>
      </c>
      <c r="P2889" s="14">
        <v>204</v>
      </c>
      <c r="Q2889" s="14">
        <v>0</v>
      </c>
      <c r="R2889" s="14">
        <v>0</v>
      </c>
      <c r="S2889" s="14">
        <v>-14</v>
      </c>
      <c r="T2889" s="14">
        <v>-42</v>
      </c>
      <c r="U2889" s="11">
        <f>D2889*G2889</f>
        <v>4151839800</v>
      </c>
      <c r="V2889" s="11">
        <f>D2889*L2889</f>
        <v>-98256400</v>
      </c>
    </row>
    <row r="2890" spans="1:22" x14ac:dyDescent="0.3">
      <c r="A2890" s="14" t="str">
        <f>VLOOKUP(B2890,stocks!$B$3:$D$3093,2,FALSE)</f>
        <v>DB손해보험</v>
      </c>
      <c r="B2890" s="6" t="s">
        <v>13518</v>
      </c>
      <c r="C2890" s="6" t="s">
        <v>14402</v>
      </c>
      <c r="D2890" s="14">
        <v>48850</v>
      </c>
      <c r="E2890" s="14">
        <v>-1100</v>
      </c>
      <c r="F2890" s="14">
        <v>-2.2000000000000002</v>
      </c>
      <c r="G2890" s="14">
        <v>200763</v>
      </c>
      <c r="H2890" s="14">
        <v>25274</v>
      </c>
      <c r="I2890" s="14">
        <v>-30264</v>
      </c>
      <c r="J2890" s="14">
        <v>6483</v>
      </c>
      <c r="K2890" s="14">
        <v>-8073</v>
      </c>
      <c r="L2890" s="14">
        <v>-2031</v>
      </c>
      <c r="M2890" s="14">
        <v>-19391</v>
      </c>
      <c r="N2890" s="14">
        <v>-2239</v>
      </c>
      <c r="O2890" s="14">
        <v>-3390</v>
      </c>
      <c r="P2890" s="14">
        <v>-3213</v>
      </c>
      <c r="Q2890" s="14">
        <v>0</v>
      </c>
      <c r="R2890" s="14">
        <v>0</v>
      </c>
      <c r="S2890" s="14">
        <v>-1526</v>
      </c>
      <c r="T2890" s="14">
        <v>33</v>
      </c>
      <c r="U2890" s="11">
        <f>D2890*G2890</f>
        <v>9807272550</v>
      </c>
      <c r="V2890" s="11">
        <f>D2890*L2890</f>
        <v>-99214350</v>
      </c>
    </row>
    <row r="2891" spans="1:22" x14ac:dyDescent="0.3">
      <c r="A2891" s="14" t="str">
        <f>VLOOKUP(B2891,stocks!$B$3:$D$3093,2,FALSE)</f>
        <v>스튜디오드래곤</v>
      </c>
      <c r="B2891" s="6" t="s">
        <v>14327</v>
      </c>
      <c r="C2891" s="6" t="s">
        <v>14402</v>
      </c>
      <c r="D2891" s="14">
        <v>96300</v>
      </c>
      <c r="E2891" s="14">
        <v>-700</v>
      </c>
      <c r="F2891" s="14">
        <v>-0.72</v>
      </c>
      <c r="G2891" s="14">
        <v>82946</v>
      </c>
      <c r="H2891" s="14">
        <v>-3407</v>
      </c>
      <c r="I2891" s="14">
        <v>-6122</v>
      </c>
      <c r="J2891" s="14">
        <v>7927</v>
      </c>
      <c r="K2891" s="14">
        <v>7650</v>
      </c>
      <c r="L2891" s="14">
        <v>-1038</v>
      </c>
      <c r="M2891" s="14">
        <v>-2650</v>
      </c>
      <c r="N2891" s="14">
        <v>-738</v>
      </c>
      <c r="O2891" s="14">
        <v>-2436</v>
      </c>
      <c r="P2891" s="14">
        <v>740</v>
      </c>
      <c r="Q2891" s="14">
        <v>0</v>
      </c>
      <c r="R2891" s="14">
        <v>0</v>
      </c>
      <c r="S2891" s="14">
        <v>1460</v>
      </c>
      <c r="T2891" s="14">
        <v>142</v>
      </c>
      <c r="U2891" s="11">
        <f>D2891*G2891</f>
        <v>7987699800</v>
      </c>
      <c r="V2891" s="11">
        <f>D2891*L2891</f>
        <v>-99959400</v>
      </c>
    </row>
    <row r="2892" spans="1:22" x14ac:dyDescent="0.3">
      <c r="A2892" s="14" t="str">
        <f>VLOOKUP(B2892,stocks!$B$3:$D$3093,2,FALSE)</f>
        <v>롯데지주</v>
      </c>
      <c r="B2892" s="6" t="s">
        <v>13452</v>
      </c>
      <c r="C2892" s="6" t="s">
        <v>14402</v>
      </c>
      <c r="D2892" s="14">
        <v>39800</v>
      </c>
      <c r="E2892" s="14">
        <v>-400</v>
      </c>
      <c r="F2892" s="14">
        <v>-1</v>
      </c>
      <c r="G2892" s="14">
        <v>577137</v>
      </c>
      <c r="H2892" s="14">
        <v>307192</v>
      </c>
      <c r="I2892" s="14">
        <v>-27180</v>
      </c>
      <c r="J2892" s="14">
        <v>-117490</v>
      </c>
      <c r="K2892" s="14">
        <v>-123759</v>
      </c>
      <c r="L2892" s="14">
        <v>-2615</v>
      </c>
      <c r="M2892" s="14">
        <v>-9993</v>
      </c>
      <c r="N2892" s="14">
        <v>-131</v>
      </c>
      <c r="O2892" s="14">
        <v>-11646</v>
      </c>
      <c r="P2892" s="14">
        <v>-2795</v>
      </c>
      <c r="Q2892" s="14">
        <v>0</v>
      </c>
      <c r="R2892" s="14">
        <v>0</v>
      </c>
      <c r="S2892" s="14">
        <v>-162637</v>
      </c>
      <c r="T2892" s="14">
        <v>115</v>
      </c>
      <c r="U2892" s="11">
        <f>D2892*G2892</f>
        <v>22970052600</v>
      </c>
      <c r="V2892" s="11">
        <f>D2892*L2892</f>
        <v>-104077000</v>
      </c>
    </row>
    <row r="2893" spans="1:22" x14ac:dyDescent="0.3">
      <c r="A2893" s="14" t="str">
        <f>VLOOKUP(B2893,stocks!$B$3:$D$3093,2,FALSE)</f>
        <v>에스엠</v>
      </c>
      <c r="B2893" s="6" t="s">
        <v>14855</v>
      </c>
      <c r="C2893" s="6" t="s">
        <v>14402</v>
      </c>
      <c r="D2893" s="14">
        <v>53300</v>
      </c>
      <c r="E2893" s="14">
        <v>-1500</v>
      </c>
      <c r="F2893" s="14">
        <v>-2.74</v>
      </c>
      <c r="G2893" s="14">
        <v>969835</v>
      </c>
      <c r="H2893" s="14">
        <v>-44335</v>
      </c>
      <c r="I2893" s="14">
        <v>-51059</v>
      </c>
      <c r="J2893" s="14">
        <v>92040</v>
      </c>
      <c r="K2893" s="14">
        <v>91289</v>
      </c>
      <c r="L2893" s="14">
        <v>-1971</v>
      </c>
      <c r="M2893" s="14">
        <v>49878</v>
      </c>
      <c r="N2893" s="14">
        <v>-11260</v>
      </c>
      <c r="O2893" s="14">
        <v>-31794</v>
      </c>
      <c r="P2893" s="14">
        <v>-55912</v>
      </c>
      <c r="Q2893" s="14">
        <v>0</v>
      </c>
      <c r="R2893" s="14">
        <v>0</v>
      </c>
      <c r="S2893" s="14">
        <v>1321</v>
      </c>
      <c r="T2893" s="14">
        <v>2033</v>
      </c>
      <c r="U2893" s="11">
        <f>D2893*G2893</f>
        <v>51692205500</v>
      </c>
      <c r="V2893" s="11">
        <f>D2893*L2893</f>
        <v>-105054300</v>
      </c>
    </row>
    <row r="2894" spans="1:22" x14ac:dyDescent="0.3">
      <c r="A2894" s="14" t="str">
        <f>VLOOKUP(B2894,stocks!$B$3:$D$3093,2,FALSE)</f>
        <v>롯데정밀화학</v>
      </c>
      <c r="B2894" s="6" t="s">
        <v>13448</v>
      </c>
      <c r="C2894" s="6" t="s">
        <v>14402</v>
      </c>
      <c r="D2894" s="14">
        <v>63300</v>
      </c>
      <c r="E2894" s="14">
        <v>-1200</v>
      </c>
      <c r="F2894" s="14">
        <v>-1.86</v>
      </c>
      <c r="G2894" s="14">
        <v>140666</v>
      </c>
      <c r="H2894" s="14">
        <v>34649</v>
      </c>
      <c r="I2894" s="14">
        <v>-18109</v>
      </c>
      <c r="J2894" s="14">
        <v>-353</v>
      </c>
      <c r="K2894" s="14">
        <v>-14269</v>
      </c>
      <c r="L2894" s="14">
        <v>-1795</v>
      </c>
      <c r="M2894" s="14">
        <v>-7000</v>
      </c>
      <c r="N2894" s="14">
        <v>-1229</v>
      </c>
      <c r="O2894" s="14">
        <v>-11195</v>
      </c>
      <c r="P2894" s="14">
        <v>3171</v>
      </c>
      <c r="Q2894" s="14">
        <v>0</v>
      </c>
      <c r="R2894" s="14">
        <v>-61</v>
      </c>
      <c r="S2894" s="14">
        <v>-16021</v>
      </c>
      <c r="T2894" s="14">
        <v>-166</v>
      </c>
      <c r="U2894" s="11">
        <f>D2894*G2894</f>
        <v>8904157800</v>
      </c>
      <c r="V2894" s="11">
        <f>D2894*L2894</f>
        <v>-113623500</v>
      </c>
    </row>
    <row r="2895" spans="1:22" x14ac:dyDescent="0.3">
      <c r="A2895" s="14" t="str">
        <f>VLOOKUP(B2895,stocks!$B$3:$D$3093,2,FALSE)</f>
        <v>동국제강</v>
      </c>
      <c r="B2895" s="6" t="s">
        <v>13917</v>
      </c>
      <c r="C2895" s="6" t="s">
        <v>14402</v>
      </c>
      <c r="D2895" s="14">
        <v>20800</v>
      </c>
      <c r="E2895" s="14">
        <v>-500</v>
      </c>
      <c r="F2895" s="14">
        <v>-2.35</v>
      </c>
      <c r="G2895" s="14">
        <v>1262297</v>
      </c>
      <c r="H2895" s="14">
        <v>-67281</v>
      </c>
      <c r="I2895" s="14">
        <v>-64059</v>
      </c>
      <c r="J2895" s="14">
        <v>128723</v>
      </c>
      <c r="K2895" s="14">
        <v>94162</v>
      </c>
      <c r="L2895" s="14">
        <v>-5508</v>
      </c>
      <c r="M2895" s="14">
        <v>-26447</v>
      </c>
      <c r="N2895" s="14">
        <v>-221</v>
      </c>
      <c r="O2895" s="14">
        <v>-4215</v>
      </c>
      <c r="P2895" s="14">
        <v>-27668</v>
      </c>
      <c r="Q2895" s="14">
        <v>0</v>
      </c>
      <c r="R2895" s="14">
        <v>0</v>
      </c>
      <c r="S2895" s="14">
        <v>2841</v>
      </c>
      <c r="T2895" s="14">
        <v>-224</v>
      </c>
      <c r="U2895" s="11">
        <f>D2895*G2895</f>
        <v>26255777600</v>
      </c>
      <c r="V2895" s="11">
        <f>D2895*L2895</f>
        <v>-114566400</v>
      </c>
    </row>
    <row r="2896" spans="1:22" x14ac:dyDescent="0.3">
      <c r="A2896" s="14" t="str">
        <f>VLOOKUP(B2896,stocks!$B$3:$D$3093,2,FALSE)</f>
        <v>무림P&amp;P</v>
      </c>
      <c r="B2896" s="6" t="s">
        <v>13997</v>
      </c>
      <c r="C2896" s="6" t="s">
        <v>14402</v>
      </c>
      <c r="D2896" s="14">
        <v>5440</v>
      </c>
      <c r="E2896" s="14">
        <v>-120</v>
      </c>
      <c r="F2896" s="14">
        <v>-2.16</v>
      </c>
      <c r="G2896" s="14">
        <v>531258</v>
      </c>
      <c r="H2896" s="14">
        <v>132526</v>
      </c>
      <c r="I2896" s="14">
        <v>-58446</v>
      </c>
      <c r="J2896" s="14">
        <v>-74188</v>
      </c>
      <c r="K2896" s="14">
        <v>-74183</v>
      </c>
      <c r="L2896" s="14">
        <v>-22209</v>
      </c>
      <c r="M2896" s="14">
        <v>-737</v>
      </c>
      <c r="N2896" s="14">
        <v>5</v>
      </c>
      <c r="O2896" s="14">
        <v>0</v>
      </c>
      <c r="P2896" s="14">
        <v>-33447</v>
      </c>
      <c r="Q2896" s="14">
        <v>0</v>
      </c>
      <c r="R2896" s="14">
        <v>-2058</v>
      </c>
      <c r="S2896" s="14">
        <v>0</v>
      </c>
      <c r="T2896" s="14">
        <v>108</v>
      </c>
      <c r="U2896" s="11">
        <f>D2896*G2896</f>
        <v>2890043520</v>
      </c>
      <c r="V2896" s="11">
        <f>D2896*L2896</f>
        <v>-120816960</v>
      </c>
    </row>
    <row r="2897" spans="1:22" x14ac:dyDescent="0.3">
      <c r="A2897" s="14" t="str">
        <f>VLOOKUP(B2897,stocks!$B$3:$D$3093,2,FALSE)</f>
        <v>코미코</v>
      </c>
      <c r="B2897" s="6" t="s">
        <v>15545</v>
      </c>
      <c r="C2897" s="6" t="s">
        <v>14402</v>
      </c>
      <c r="D2897" s="14">
        <v>66300</v>
      </c>
      <c r="E2897" s="14">
        <v>200</v>
      </c>
      <c r="F2897" s="14">
        <v>0.3</v>
      </c>
      <c r="G2897" s="14">
        <v>60106</v>
      </c>
      <c r="H2897" s="14">
        <v>-13537</v>
      </c>
      <c r="I2897" s="14">
        <v>-9185</v>
      </c>
      <c r="J2897" s="14">
        <v>22107</v>
      </c>
      <c r="K2897" s="14">
        <v>-5126</v>
      </c>
      <c r="L2897" s="14">
        <v>-1827</v>
      </c>
      <c r="M2897" s="14">
        <v>464</v>
      </c>
      <c r="N2897" s="14">
        <v>143</v>
      </c>
      <c r="O2897" s="14">
        <v>-7388</v>
      </c>
      <c r="P2897" s="14">
        <v>-577</v>
      </c>
      <c r="Q2897" s="14">
        <v>0</v>
      </c>
      <c r="R2897" s="14">
        <v>0</v>
      </c>
      <c r="S2897" s="14">
        <v>498</v>
      </c>
      <c r="T2897" s="14">
        <v>117</v>
      </c>
      <c r="U2897" s="11">
        <f>D2897*G2897</f>
        <v>3985027800</v>
      </c>
      <c r="V2897" s="11">
        <f>D2897*L2897</f>
        <v>-121130100</v>
      </c>
    </row>
    <row r="2898" spans="1:22" x14ac:dyDescent="0.3">
      <c r="A2898" s="14" t="str">
        <f>VLOOKUP(B2898,stocks!$B$3:$D$3093,2,FALSE)</f>
        <v>영원무역홀딩스</v>
      </c>
      <c r="B2898" s="6" t="s">
        <v>14594</v>
      </c>
      <c r="C2898" s="6" t="s">
        <v>14402</v>
      </c>
      <c r="D2898" s="14">
        <v>46900</v>
      </c>
      <c r="E2898" s="14">
        <v>-1200</v>
      </c>
      <c r="F2898" s="14">
        <v>-2.4900000000000002</v>
      </c>
      <c r="G2898" s="14">
        <v>27848</v>
      </c>
      <c r="H2898" s="14">
        <v>6097</v>
      </c>
      <c r="I2898" s="14">
        <v>-2151</v>
      </c>
      <c r="J2898" s="14">
        <v>-4582</v>
      </c>
      <c r="K2898" s="14">
        <v>1464</v>
      </c>
      <c r="L2898" s="14">
        <v>-2600</v>
      </c>
      <c r="M2898" s="14">
        <v>-48</v>
      </c>
      <c r="N2898" s="14">
        <v>-19</v>
      </c>
      <c r="O2898" s="14">
        <v>522</v>
      </c>
      <c r="P2898" s="14">
        <v>-6</v>
      </c>
      <c r="Q2898" s="14">
        <v>0</v>
      </c>
      <c r="R2898" s="14">
        <v>0</v>
      </c>
      <c r="S2898" s="14">
        <v>606</v>
      </c>
      <c r="T2898" s="14">
        <v>30</v>
      </c>
      <c r="U2898" s="11">
        <f>D2898*G2898</f>
        <v>1306071200</v>
      </c>
      <c r="V2898" s="11">
        <f>D2898*L2898</f>
        <v>-121940000</v>
      </c>
    </row>
    <row r="2899" spans="1:22" x14ac:dyDescent="0.3">
      <c r="A2899" s="14" t="str">
        <f>VLOOKUP(B2899,stocks!$B$3:$D$3093,2,FALSE)</f>
        <v>유진기업</v>
      </c>
      <c r="B2899" s="6" t="s">
        <v>14696</v>
      </c>
      <c r="C2899" s="6" t="s">
        <v>14402</v>
      </c>
      <c r="D2899" s="14">
        <v>5870</v>
      </c>
      <c r="E2899" s="14">
        <v>-170</v>
      </c>
      <c r="F2899" s="14">
        <v>-2.81</v>
      </c>
      <c r="G2899" s="14">
        <v>1175661</v>
      </c>
      <c r="H2899" s="14">
        <v>201282</v>
      </c>
      <c r="I2899" s="14">
        <v>-32486</v>
      </c>
      <c r="J2899" s="14">
        <v>-180168</v>
      </c>
      <c r="K2899" s="14">
        <v>-179809</v>
      </c>
      <c r="L2899" s="14">
        <v>-21710</v>
      </c>
      <c r="M2899" s="14">
        <v>-18827</v>
      </c>
      <c r="N2899" s="14">
        <v>0</v>
      </c>
      <c r="O2899" s="14">
        <v>8051</v>
      </c>
      <c r="P2899" s="14">
        <v>0</v>
      </c>
      <c r="Q2899" s="14">
        <v>0</v>
      </c>
      <c r="R2899" s="14">
        <v>0</v>
      </c>
      <c r="S2899" s="14">
        <v>11895</v>
      </c>
      <c r="T2899" s="14">
        <v>-523</v>
      </c>
      <c r="U2899" s="11">
        <f>D2899*G2899</f>
        <v>6901130070</v>
      </c>
      <c r="V2899" s="11">
        <f>D2899*L2899</f>
        <v>-127437700</v>
      </c>
    </row>
    <row r="2900" spans="1:22" x14ac:dyDescent="0.3">
      <c r="A2900" s="14" t="str">
        <f>VLOOKUP(B2900,stocks!$B$3:$D$3093,2,FALSE)</f>
        <v>한국콜마홀딩스</v>
      </c>
      <c r="B2900" s="6" t="s">
        <v>14708</v>
      </c>
      <c r="C2900" s="6" t="s">
        <v>14402</v>
      </c>
      <c r="D2900" s="14">
        <v>30200</v>
      </c>
      <c r="E2900" s="14">
        <v>-550</v>
      </c>
      <c r="F2900" s="14">
        <v>-1.79</v>
      </c>
      <c r="G2900" s="14">
        <v>56179</v>
      </c>
      <c r="H2900" s="14">
        <v>8688</v>
      </c>
      <c r="I2900" s="14">
        <v>-5446</v>
      </c>
      <c r="J2900" s="14">
        <v>-3375</v>
      </c>
      <c r="K2900" s="14">
        <v>-7630</v>
      </c>
      <c r="L2900" s="14">
        <v>-4278</v>
      </c>
      <c r="M2900" s="14">
        <v>-1168</v>
      </c>
      <c r="N2900" s="14">
        <v>0</v>
      </c>
      <c r="O2900" s="14">
        <v>0</v>
      </c>
      <c r="P2900" s="14">
        <v>0</v>
      </c>
      <c r="Q2900" s="14">
        <v>0</v>
      </c>
      <c r="R2900" s="14">
        <v>0</v>
      </c>
      <c r="S2900" s="14">
        <v>117</v>
      </c>
      <c r="T2900" s="14">
        <v>16</v>
      </c>
      <c r="U2900" s="11">
        <f>D2900*G2900</f>
        <v>1696605800</v>
      </c>
      <c r="V2900" s="11">
        <f>D2900*L2900</f>
        <v>-129195600</v>
      </c>
    </row>
    <row r="2901" spans="1:22" x14ac:dyDescent="0.3">
      <c r="A2901" s="14" t="str">
        <f>VLOOKUP(B2901,stocks!$B$3:$D$3093,2,FALSE)</f>
        <v>원익IPS</v>
      </c>
      <c r="B2901" s="6" t="s">
        <v>15727</v>
      </c>
      <c r="C2901" s="6" t="s">
        <v>14402</v>
      </c>
      <c r="D2901" s="14">
        <v>48500</v>
      </c>
      <c r="E2901" s="14">
        <v>-1000</v>
      </c>
      <c r="F2901" s="14">
        <v>-2.02</v>
      </c>
      <c r="G2901" s="14">
        <v>302919</v>
      </c>
      <c r="H2901" s="14">
        <v>128910</v>
      </c>
      <c r="I2901" s="14">
        <v>-37524</v>
      </c>
      <c r="J2901" s="14">
        <v>-90012</v>
      </c>
      <c r="K2901" s="14">
        <v>-80590</v>
      </c>
      <c r="L2901" s="14">
        <v>-2780</v>
      </c>
      <c r="M2901" s="14">
        <v>-9995</v>
      </c>
      <c r="N2901" s="14">
        <v>95</v>
      </c>
      <c r="O2901" s="14">
        <v>-5726</v>
      </c>
      <c r="P2901" s="14">
        <v>-16361</v>
      </c>
      <c r="Q2901" s="14">
        <v>-2580</v>
      </c>
      <c r="R2901" s="14">
        <v>-177</v>
      </c>
      <c r="S2901" s="14">
        <v>-114</v>
      </c>
      <c r="T2901" s="14">
        <v>-1260</v>
      </c>
      <c r="U2901" s="11">
        <f>D2901*G2901</f>
        <v>14691571500</v>
      </c>
      <c r="V2901" s="11">
        <f>D2901*L2901</f>
        <v>-134830000</v>
      </c>
    </row>
    <row r="2902" spans="1:22" x14ac:dyDescent="0.3">
      <c r="A2902" s="14" t="str">
        <f>VLOOKUP(B2902,stocks!$B$3:$D$3093,2,FALSE)</f>
        <v>우주일렉트로</v>
      </c>
      <c r="B2902" s="6" t="s">
        <v>15048</v>
      </c>
      <c r="C2902" s="6" t="s">
        <v>14402</v>
      </c>
      <c r="D2902" s="14">
        <v>28500</v>
      </c>
      <c r="E2902" s="14">
        <v>50</v>
      </c>
      <c r="F2902" s="14">
        <v>0.18</v>
      </c>
      <c r="G2902" s="14">
        <v>128556</v>
      </c>
      <c r="H2902" s="14">
        <v>13105</v>
      </c>
      <c r="I2902" s="14">
        <v>-2199</v>
      </c>
      <c r="J2902" s="14">
        <v>-9817</v>
      </c>
      <c r="K2902" s="14">
        <v>-9669</v>
      </c>
      <c r="L2902" s="14">
        <v>-4801</v>
      </c>
      <c r="M2902" s="14">
        <v>-944</v>
      </c>
      <c r="N2902" s="14">
        <v>-1442</v>
      </c>
      <c r="O2902" s="14">
        <v>-5012</v>
      </c>
      <c r="P2902" s="14">
        <v>0</v>
      </c>
      <c r="Q2902" s="14">
        <v>10000</v>
      </c>
      <c r="R2902" s="14">
        <v>0</v>
      </c>
      <c r="S2902" s="14">
        <v>-1199</v>
      </c>
      <c r="T2902" s="14">
        <v>110</v>
      </c>
      <c r="U2902" s="11">
        <f>D2902*G2902</f>
        <v>3663846000</v>
      </c>
      <c r="V2902" s="11">
        <f>D2902*L2902</f>
        <v>-136828500</v>
      </c>
    </row>
    <row r="2903" spans="1:22" x14ac:dyDescent="0.3">
      <c r="A2903" s="14" t="str">
        <f>VLOOKUP(B2903,stocks!$B$3:$D$3093,2,FALSE)</f>
        <v>NICE</v>
      </c>
      <c r="B2903" s="6" t="s">
        <v>13579</v>
      </c>
      <c r="C2903" s="6" t="s">
        <v>14402</v>
      </c>
      <c r="D2903" s="14">
        <v>19300</v>
      </c>
      <c r="E2903" s="14">
        <v>-250</v>
      </c>
      <c r="F2903" s="14">
        <v>-1.28</v>
      </c>
      <c r="G2903" s="14">
        <v>58045</v>
      </c>
      <c r="H2903" s="14">
        <v>6169</v>
      </c>
      <c r="I2903" s="14">
        <v>-4666</v>
      </c>
      <c r="J2903" s="14">
        <v>-1790</v>
      </c>
      <c r="K2903" s="14">
        <v>-19903</v>
      </c>
      <c r="L2903" s="14">
        <v>-7158</v>
      </c>
      <c r="M2903" s="14">
        <v>2267</v>
      </c>
      <c r="N2903" s="14">
        <v>0</v>
      </c>
      <c r="O2903" s="14">
        <v>252</v>
      </c>
      <c r="P2903" s="14">
        <v>-27</v>
      </c>
      <c r="Q2903" s="14">
        <v>0</v>
      </c>
      <c r="R2903" s="14">
        <v>0</v>
      </c>
      <c r="S2903" s="14">
        <v>321</v>
      </c>
      <c r="T2903" s="14">
        <v>-34</v>
      </c>
      <c r="U2903" s="11">
        <f>D2903*G2903</f>
        <v>1120268500</v>
      </c>
      <c r="V2903" s="11">
        <f>D2903*L2903</f>
        <v>-138149400</v>
      </c>
    </row>
    <row r="2904" spans="1:22" x14ac:dyDescent="0.3">
      <c r="A2904" s="14" t="str">
        <f>VLOOKUP(B2904,stocks!$B$3:$D$3093,2,FALSE)</f>
        <v>롯데관광개발</v>
      </c>
      <c r="B2904" s="6" t="s">
        <v>13444</v>
      </c>
      <c r="C2904" s="6" t="s">
        <v>14402</v>
      </c>
      <c r="D2904" s="14">
        <v>20250</v>
      </c>
      <c r="E2904" s="14">
        <v>-600</v>
      </c>
      <c r="F2904" s="14">
        <v>-2.88</v>
      </c>
      <c r="G2904" s="14">
        <v>855970</v>
      </c>
      <c r="H2904" s="14">
        <v>102982</v>
      </c>
      <c r="I2904" s="14">
        <v>-143261</v>
      </c>
      <c r="J2904" s="14">
        <v>31519</v>
      </c>
      <c r="K2904" s="14">
        <v>68040</v>
      </c>
      <c r="L2904" s="14">
        <v>-7036</v>
      </c>
      <c r="M2904" s="14">
        <v>-29545</v>
      </c>
      <c r="N2904" s="14">
        <v>-19127</v>
      </c>
      <c r="O2904" s="14">
        <v>-16458</v>
      </c>
      <c r="P2904" s="14">
        <v>-71095</v>
      </c>
      <c r="Q2904" s="14">
        <v>0</v>
      </c>
      <c r="R2904" s="14">
        <v>0</v>
      </c>
      <c r="S2904" s="14">
        <v>8473</v>
      </c>
      <c r="T2904" s="14">
        <v>287</v>
      </c>
      <c r="U2904" s="11">
        <f>D2904*G2904</f>
        <v>17333392500</v>
      </c>
      <c r="V2904" s="11">
        <f>D2904*L2904</f>
        <v>-142479000</v>
      </c>
    </row>
    <row r="2905" spans="1:22" x14ac:dyDescent="0.3">
      <c r="A2905" s="14" t="str">
        <f>VLOOKUP(B2905,stocks!$B$3:$D$3093,2,FALSE)</f>
        <v>서울반도체</v>
      </c>
      <c r="B2905" s="6" t="s">
        <v>14211</v>
      </c>
      <c r="C2905" s="6" t="s">
        <v>14402</v>
      </c>
      <c r="D2905" s="14">
        <v>18850</v>
      </c>
      <c r="E2905" s="14">
        <v>-250</v>
      </c>
      <c r="F2905" s="14">
        <v>-1.31</v>
      </c>
      <c r="G2905" s="14">
        <v>394980</v>
      </c>
      <c r="H2905" s="14">
        <v>112016</v>
      </c>
      <c r="I2905" s="14">
        <v>-95228</v>
      </c>
      <c r="J2905" s="14">
        <v>-17776</v>
      </c>
      <c r="K2905" s="14">
        <v>-23411</v>
      </c>
      <c r="L2905" s="14">
        <v>-7689</v>
      </c>
      <c r="M2905" s="14">
        <v>-37809</v>
      </c>
      <c r="N2905" s="14">
        <v>-18</v>
      </c>
      <c r="O2905" s="14">
        <v>-49603</v>
      </c>
      <c r="P2905" s="14">
        <v>-109</v>
      </c>
      <c r="Q2905" s="14">
        <v>0</v>
      </c>
      <c r="R2905" s="14">
        <v>0</v>
      </c>
      <c r="S2905" s="14">
        <v>1000</v>
      </c>
      <c r="T2905" s="14">
        <v>-12</v>
      </c>
      <c r="U2905" s="11">
        <f>D2905*G2905</f>
        <v>7445373000</v>
      </c>
      <c r="V2905" s="11">
        <f>D2905*L2905</f>
        <v>-144937650</v>
      </c>
    </row>
    <row r="2906" spans="1:22" x14ac:dyDescent="0.3">
      <c r="A2906" s="14" t="str">
        <f>VLOOKUP(B2906,stocks!$B$3:$D$3093,2,FALSE)</f>
        <v>이수페타시스</v>
      </c>
      <c r="B2906" s="6" t="s">
        <v>14563</v>
      </c>
      <c r="C2906" s="6" t="s">
        <v>14402</v>
      </c>
      <c r="D2906" s="14">
        <v>4260</v>
      </c>
      <c r="E2906" s="14">
        <v>-355</v>
      </c>
      <c r="F2906" s="14">
        <v>-7.69</v>
      </c>
      <c r="G2906" s="14">
        <v>2829978</v>
      </c>
      <c r="H2906" s="14">
        <v>479814</v>
      </c>
      <c r="I2906" s="14">
        <v>42172</v>
      </c>
      <c r="J2906" s="14">
        <v>-464493</v>
      </c>
      <c r="K2906" s="14">
        <v>-465716</v>
      </c>
      <c r="L2906" s="14">
        <v>-34616</v>
      </c>
      <c r="M2906" s="14">
        <v>46305</v>
      </c>
      <c r="N2906" s="14">
        <v>-1378</v>
      </c>
      <c r="O2906" s="14">
        <v>30489</v>
      </c>
      <c r="P2906" s="14">
        <v>1372</v>
      </c>
      <c r="Q2906" s="14">
        <v>0</v>
      </c>
      <c r="R2906" s="14">
        <v>0</v>
      </c>
      <c r="S2906" s="14">
        <v>-77565</v>
      </c>
      <c r="T2906" s="14">
        <v>20072</v>
      </c>
      <c r="U2906" s="11">
        <f>D2906*G2906</f>
        <v>12055706280</v>
      </c>
      <c r="V2906" s="11">
        <f>D2906*L2906</f>
        <v>-147464160</v>
      </c>
    </row>
    <row r="2907" spans="1:22" x14ac:dyDescent="0.3">
      <c r="A2907" s="14" t="str">
        <f>VLOOKUP(B2907,stocks!$B$3:$D$3093,2,FALSE)</f>
        <v>한일현대시멘트</v>
      </c>
      <c r="B2907" s="6" t="s">
        <v>14547</v>
      </c>
      <c r="C2907" s="6" t="s">
        <v>14402</v>
      </c>
      <c r="D2907" s="14">
        <v>40300</v>
      </c>
      <c r="E2907" s="14">
        <v>-950</v>
      </c>
      <c r="F2907" s="14">
        <v>-2.2999999999999998</v>
      </c>
      <c r="G2907" s="14">
        <v>93049</v>
      </c>
      <c r="H2907" s="14">
        <v>23151</v>
      </c>
      <c r="I2907" s="14">
        <v>-13905</v>
      </c>
      <c r="J2907" s="14">
        <v>-10550</v>
      </c>
      <c r="K2907" s="14">
        <v>-8871</v>
      </c>
      <c r="L2907" s="14">
        <v>-3748</v>
      </c>
      <c r="M2907" s="14">
        <v>-1558</v>
      </c>
      <c r="N2907" s="14">
        <v>24</v>
      </c>
      <c r="O2907" s="14">
        <v>0</v>
      </c>
      <c r="P2907" s="14">
        <v>0</v>
      </c>
      <c r="Q2907" s="14">
        <v>-8623</v>
      </c>
      <c r="R2907" s="14">
        <v>0</v>
      </c>
      <c r="S2907" s="14">
        <v>762</v>
      </c>
      <c r="T2907" s="14">
        <v>542</v>
      </c>
      <c r="U2907" s="11">
        <f>D2907*G2907</f>
        <v>3749874700</v>
      </c>
      <c r="V2907" s="11">
        <f>D2907*L2907</f>
        <v>-151044400</v>
      </c>
    </row>
    <row r="2908" spans="1:22" x14ac:dyDescent="0.3">
      <c r="A2908" s="14" t="str">
        <f>VLOOKUP(B2908,stocks!$B$3:$D$3093,2,FALSE)</f>
        <v>코오롱인더</v>
      </c>
      <c r="B2908" s="6" t="s">
        <v>15359</v>
      </c>
      <c r="C2908" s="6" t="s">
        <v>14402</v>
      </c>
      <c r="D2908" s="14">
        <v>67100</v>
      </c>
      <c r="E2908" s="14">
        <v>500</v>
      </c>
      <c r="F2908" s="14">
        <v>0.75</v>
      </c>
      <c r="G2908" s="14">
        <v>343781</v>
      </c>
      <c r="H2908" s="14">
        <v>65654</v>
      </c>
      <c r="I2908" s="14">
        <v>-22984</v>
      </c>
      <c r="J2908" s="14">
        <v>-41895</v>
      </c>
      <c r="K2908" s="14">
        <v>-43155</v>
      </c>
      <c r="L2908" s="14">
        <v>-2297</v>
      </c>
      <c r="M2908" s="14">
        <v>-8964</v>
      </c>
      <c r="N2908" s="14">
        <v>-2175</v>
      </c>
      <c r="O2908" s="14">
        <v>-4464</v>
      </c>
      <c r="P2908" s="14">
        <v>-5084</v>
      </c>
      <c r="Q2908" s="14">
        <v>0</v>
      </c>
      <c r="R2908" s="14">
        <v>0</v>
      </c>
      <c r="S2908" s="14">
        <v>378</v>
      </c>
      <c r="T2908" s="14">
        <v>-1153</v>
      </c>
      <c r="U2908" s="11">
        <f>D2908*G2908</f>
        <v>23067705100</v>
      </c>
      <c r="V2908" s="11">
        <f>D2908*L2908</f>
        <v>-154128700</v>
      </c>
    </row>
    <row r="2909" spans="1:22" x14ac:dyDescent="0.3">
      <c r="A2909" s="14" t="str">
        <f>VLOOKUP(B2909,stocks!$B$3:$D$3093,2,FALSE)</f>
        <v>동원산업</v>
      </c>
      <c r="B2909" s="6" t="s">
        <v>13951</v>
      </c>
      <c r="C2909" s="6" t="s">
        <v>14402</v>
      </c>
      <c r="D2909" s="14">
        <v>262500</v>
      </c>
      <c r="E2909" s="14">
        <v>-6000</v>
      </c>
      <c r="F2909" s="14">
        <v>-2.23</v>
      </c>
      <c r="G2909" s="14">
        <v>6016</v>
      </c>
      <c r="H2909" s="14">
        <v>2488</v>
      </c>
      <c r="I2909" s="14">
        <v>-1368</v>
      </c>
      <c r="J2909" s="14">
        <v>-1132</v>
      </c>
      <c r="K2909" s="14">
        <v>-1741</v>
      </c>
      <c r="L2909" s="14">
        <v>-602</v>
      </c>
      <c r="M2909" s="14">
        <v>-499</v>
      </c>
      <c r="N2909" s="14">
        <v>9</v>
      </c>
      <c r="O2909" s="14">
        <v>146</v>
      </c>
      <c r="P2909" s="14">
        <v>-422</v>
      </c>
      <c r="Q2909" s="14">
        <v>0</v>
      </c>
      <c r="R2909" s="14">
        <v>0</v>
      </c>
      <c r="S2909" s="14">
        <v>-6</v>
      </c>
      <c r="T2909" s="14">
        <v>18</v>
      </c>
      <c r="U2909" s="11">
        <f>D2909*G2909</f>
        <v>1579200000</v>
      </c>
      <c r="V2909" s="11">
        <f>D2909*L2909</f>
        <v>-158025000</v>
      </c>
    </row>
    <row r="2910" spans="1:22" x14ac:dyDescent="0.3">
      <c r="A2910" s="14" t="str">
        <f>VLOOKUP(B2910,stocks!$B$3:$D$3093,2,FALSE)</f>
        <v>한국자산신탁</v>
      </c>
      <c r="B2910" s="6" t="s">
        <v>15383</v>
      </c>
      <c r="C2910" s="6" t="s">
        <v>14402</v>
      </c>
      <c r="D2910" s="14">
        <v>4745</v>
      </c>
      <c r="E2910" s="14">
        <v>-155</v>
      </c>
      <c r="F2910" s="14">
        <v>-3.16</v>
      </c>
      <c r="G2910" s="14">
        <v>616327</v>
      </c>
      <c r="H2910" s="14">
        <v>165728</v>
      </c>
      <c r="I2910" s="14">
        <v>-119721</v>
      </c>
      <c r="J2910" s="14">
        <v>-55345</v>
      </c>
      <c r="K2910" s="14">
        <v>-92222</v>
      </c>
      <c r="L2910" s="14">
        <v>-33677</v>
      </c>
      <c r="M2910" s="14">
        <v>2827</v>
      </c>
      <c r="N2910" s="14">
        <v>78</v>
      </c>
      <c r="O2910" s="14">
        <v>-88949</v>
      </c>
      <c r="P2910" s="14">
        <v>0</v>
      </c>
      <c r="Q2910" s="14">
        <v>0</v>
      </c>
      <c r="R2910" s="14">
        <v>0</v>
      </c>
      <c r="S2910" s="14">
        <v>7580</v>
      </c>
      <c r="T2910" s="14">
        <v>1758</v>
      </c>
      <c r="U2910" s="11">
        <f>D2910*G2910</f>
        <v>2924471615</v>
      </c>
      <c r="V2910" s="11">
        <f>D2910*L2910</f>
        <v>-159797365</v>
      </c>
    </row>
    <row r="2911" spans="1:22" x14ac:dyDescent="0.3">
      <c r="A2911" s="14" t="str">
        <f>VLOOKUP(B2911,stocks!$B$3:$D$3093,2,FALSE)</f>
        <v>삼일씨엔에스</v>
      </c>
      <c r="B2911" s="6" t="s">
        <v>14164</v>
      </c>
      <c r="C2911" s="6" t="s">
        <v>14402</v>
      </c>
      <c r="D2911" s="14">
        <v>12900</v>
      </c>
      <c r="E2911" s="14">
        <v>-350</v>
      </c>
      <c r="F2911" s="14">
        <v>-2.64</v>
      </c>
      <c r="G2911" s="14">
        <v>144134</v>
      </c>
      <c r="H2911" s="14">
        <v>34026</v>
      </c>
      <c r="I2911" s="14">
        <v>-42852</v>
      </c>
      <c r="J2911" s="14">
        <v>7678</v>
      </c>
      <c r="K2911" s="14">
        <v>7642</v>
      </c>
      <c r="L2911" s="14">
        <v>-12799</v>
      </c>
      <c r="M2911" s="14">
        <v>-12</v>
      </c>
      <c r="N2911" s="14">
        <v>-6315</v>
      </c>
      <c r="O2911" s="14">
        <v>-4248</v>
      </c>
      <c r="P2911" s="14">
        <v>-19478</v>
      </c>
      <c r="Q2911" s="14">
        <v>0</v>
      </c>
      <c r="R2911" s="14">
        <v>0</v>
      </c>
      <c r="S2911" s="14">
        <v>1070</v>
      </c>
      <c r="T2911" s="14">
        <v>78</v>
      </c>
      <c r="U2911" s="11">
        <f>D2911*G2911</f>
        <v>1859328600</v>
      </c>
      <c r="V2911" s="11">
        <f>D2911*L2911</f>
        <v>-165107100</v>
      </c>
    </row>
    <row r="2912" spans="1:22" x14ac:dyDescent="0.3">
      <c r="A2912" s="14" t="str">
        <f>VLOOKUP(B2912,stocks!$B$3:$D$3093,2,FALSE)</f>
        <v>유진테크</v>
      </c>
      <c r="B2912" s="6" t="s">
        <v>15163</v>
      </c>
      <c r="C2912" s="6" t="s">
        <v>14402</v>
      </c>
      <c r="D2912" s="14">
        <v>45250</v>
      </c>
      <c r="E2912" s="14">
        <v>-1300</v>
      </c>
      <c r="F2912" s="14">
        <v>-2.79</v>
      </c>
      <c r="G2912" s="14">
        <v>159512</v>
      </c>
      <c r="H2912" s="14">
        <v>53501</v>
      </c>
      <c r="I2912" s="14">
        <v>-16617</v>
      </c>
      <c r="J2912" s="14">
        <v>-36153</v>
      </c>
      <c r="K2912" s="14">
        <v>-38925</v>
      </c>
      <c r="L2912" s="14">
        <v>-3677</v>
      </c>
      <c r="M2912" s="14">
        <v>-6299</v>
      </c>
      <c r="N2912" s="14">
        <v>-6622</v>
      </c>
      <c r="O2912" s="14">
        <v>-240</v>
      </c>
      <c r="P2912" s="14">
        <v>221</v>
      </c>
      <c r="Q2912" s="14">
        <v>0</v>
      </c>
      <c r="R2912" s="14">
        <v>0</v>
      </c>
      <c r="S2912" s="14">
        <v>-893</v>
      </c>
      <c r="T2912" s="14">
        <v>162</v>
      </c>
      <c r="U2912" s="11">
        <f>D2912*G2912</f>
        <v>7217918000</v>
      </c>
      <c r="V2912" s="11">
        <f>D2912*L2912</f>
        <v>-166384250</v>
      </c>
    </row>
    <row r="2913" spans="1:22" x14ac:dyDescent="0.3">
      <c r="A2913" s="14" t="str">
        <f>VLOOKUP(B2913,stocks!$B$3:$D$3093,2,FALSE)</f>
        <v>에코프로</v>
      </c>
      <c r="B2913" s="6" t="s">
        <v>15175</v>
      </c>
      <c r="C2913" s="6" t="s">
        <v>14402</v>
      </c>
      <c r="D2913" s="14">
        <v>44250</v>
      </c>
      <c r="E2913" s="14">
        <v>-500</v>
      </c>
      <c r="F2913" s="14">
        <v>-1.1200000000000001</v>
      </c>
      <c r="G2913" s="14">
        <v>171530</v>
      </c>
      <c r="H2913" s="14">
        <v>12542</v>
      </c>
      <c r="I2913" s="14">
        <v>-5412</v>
      </c>
      <c r="J2913" s="14">
        <v>-7976</v>
      </c>
      <c r="K2913" s="14">
        <v>-6442</v>
      </c>
      <c r="L2913" s="14">
        <v>-3861</v>
      </c>
      <c r="M2913" s="14">
        <v>-558</v>
      </c>
      <c r="N2913" s="14">
        <v>-7500</v>
      </c>
      <c r="O2913" s="14">
        <v>-1750</v>
      </c>
      <c r="P2913" s="14">
        <v>3832</v>
      </c>
      <c r="Q2913" s="14">
        <v>0</v>
      </c>
      <c r="R2913" s="14">
        <v>4425</v>
      </c>
      <c r="S2913" s="14">
        <v>601</v>
      </c>
      <c r="T2913" s="14">
        <v>245</v>
      </c>
      <c r="U2913" s="11">
        <f>D2913*G2913</f>
        <v>7590202500</v>
      </c>
      <c r="V2913" s="11">
        <f>D2913*L2913</f>
        <v>-170849250</v>
      </c>
    </row>
    <row r="2914" spans="1:22" x14ac:dyDescent="0.3">
      <c r="A2914" s="14" t="str">
        <f>VLOOKUP(B2914,stocks!$B$3:$D$3093,2,FALSE)</f>
        <v>태광</v>
      </c>
      <c r="B2914" s="6" t="s">
        <v>14694</v>
      </c>
      <c r="C2914" s="6" t="s">
        <v>14402</v>
      </c>
      <c r="D2914" s="14">
        <v>10400</v>
      </c>
      <c r="E2914" s="14">
        <v>150</v>
      </c>
      <c r="F2914" s="14">
        <v>1.46</v>
      </c>
      <c r="G2914" s="14">
        <v>330272</v>
      </c>
      <c r="H2914" s="14">
        <v>-47799</v>
      </c>
      <c r="I2914" s="14">
        <v>-18072</v>
      </c>
      <c r="J2914" s="14">
        <v>62476</v>
      </c>
      <c r="K2914" s="14">
        <v>54410</v>
      </c>
      <c r="L2914" s="14">
        <v>-16468</v>
      </c>
      <c r="M2914" s="14">
        <v>2</v>
      </c>
      <c r="N2914" s="14">
        <v>18</v>
      </c>
      <c r="O2914" s="14">
        <v>0</v>
      </c>
      <c r="P2914" s="14">
        <v>-1801</v>
      </c>
      <c r="Q2914" s="14">
        <v>177</v>
      </c>
      <c r="R2914" s="14">
        <v>0</v>
      </c>
      <c r="S2914" s="14">
        <v>2426</v>
      </c>
      <c r="T2914" s="14">
        <v>969</v>
      </c>
      <c r="U2914" s="11">
        <f>D2914*G2914</f>
        <v>3434828800</v>
      </c>
      <c r="V2914" s="11">
        <f>D2914*L2914</f>
        <v>-171267200</v>
      </c>
    </row>
    <row r="2915" spans="1:22" x14ac:dyDescent="0.3">
      <c r="A2915" s="14" t="str">
        <f>VLOOKUP(B2915,stocks!$B$3:$D$3093,2,FALSE)</f>
        <v>삼익THK</v>
      </c>
      <c r="B2915" s="6" t="s">
        <v>14160</v>
      </c>
      <c r="C2915" s="6" t="s">
        <v>14402</v>
      </c>
      <c r="D2915" s="14">
        <v>13300</v>
      </c>
      <c r="E2915" s="14">
        <v>-100</v>
      </c>
      <c r="F2915" s="14">
        <v>-0.75</v>
      </c>
      <c r="G2915" s="14">
        <v>79004</v>
      </c>
      <c r="H2915" s="14">
        <v>22556</v>
      </c>
      <c r="I2915" s="14">
        <v>-25629</v>
      </c>
      <c r="J2915" s="14">
        <v>3075</v>
      </c>
      <c r="K2915" s="14">
        <v>425</v>
      </c>
      <c r="L2915" s="14">
        <v>-13258</v>
      </c>
      <c r="M2915" s="14">
        <v>1817</v>
      </c>
      <c r="N2915" s="14">
        <v>-159</v>
      </c>
      <c r="O2915" s="14">
        <v>-14029</v>
      </c>
      <c r="P2915" s="14">
        <v>0</v>
      </c>
      <c r="Q2915" s="14">
        <v>0</v>
      </c>
      <c r="R2915" s="14">
        <v>0</v>
      </c>
      <c r="S2915" s="14">
        <v>-14</v>
      </c>
      <c r="T2915" s="14">
        <v>12</v>
      </c>
      <c r="U2915" s="11">
        <f>D2915*G2915</f>
        <v>1050753200</v>
      </c>
      <c r="V2915" s="11">
        <f>D2915*L2915</f>
        <v>-176331400</v>
      </c>
    </row>
    <row r="2916" spans="1:22" x14ac:dyDescent="0.3">
      <c r="A2916" s="14" t="str">
        <f>VLOOKUP(B2916,stocks!$B$3:$D$3093,2,FALSE)</f>
        <v>디와이파워</v>
      </c>
      <c r="B2916" s="6" t="s">
        <v>13401</v>
      </c>
      <c r="C2916" s="6" t="s">
        <v>14402</v>
      </c>
      <c r="D2916" s="14">
        <v>16500</v>
      </c>
      <c r="E2916" s="14">
        <v>-450</v>
      </c>
      <c r="F2916" s="14">
        <v>-2.65</v>
      </c>
      <c r="G2916" s="14">
        <v>87171</v>
      </c>
      <c r="H2916" s="14">
        <v>7551</v>
      </c>
      <c r="I2916" s="14">
        <v>-11039</v>
      </c>
      <c r="J2916" s="14">
        <v>3910</v>
      </c>
      <c r="K2916" s="14">
        <v>4415</v>
      </c>
      <c r="L2916" s="14">
        <v>-11029</v>
      </c>
      <c r="M2916" s="14">
        <v>-10</v>
      </c>
      <c r="N2916" s="14">
        <v>0</v>
      </c>
      <c r="O2916" s="14">
        <v>0</v>
      </c>
      <c r="P2916" s="14">
        <v>0</v>
      </c>
      <c r="Q2916" s="14">
        <v>0</v>
      </c>
      <c r="R2916" s="14">
        <v>0</v>
      </c>
      <c r="S2916" s="14">
        <v>-422</v>
      </c>
      <c r="T2916" s="14">
        <v>0</v>
      </c>
      <c r="U2916" s="11">
        <f>D2916*G2916</f>
        <v>1438321500</v>
      </c>
      <c r="V2916" s="11">
        <f>D2916*L2916</f>
        <v>-181978500</v>
      </c>
    </row>
    <row r="2917" spans="1:22" x14ac:dyDescent="0.3">
      <c r="A2917" s="14" t="str">
        <f>VLOOKUP(B2917,stocks!$B$3:$D$3093,2,FALSE)</f>
        <v>상상인</v>
      </c>
      <c r="B2917" s="6" t="s">
        <v>14184</v>
      </c>
      <c r="C2917" s="6" t="s">
        <v>14402</v>
      </c>
      <c r="D2917" s="14">
        <v>8000</v>
      </c>
      <c r="E2917" s="14">
        <v>-230</v>
      </c>
      <c r="F2917" s="14">
        <v>-2.79</v>
      </c>
      <c r="G2917" s="14">
        <v>501904</v>
      </c>
      <c r="H2917" s="14">
        <v>70363</v>
      </c>
      <c r="I2917" s="14">
        <v>-34844</v>
      </c>
      <c r="J2917" s="14">
        <v>-37837</v>
      </c>
      <c r="K2917" s="14">
        <v>-43053</v>
      </c>
      <c r="L2917" s="14">
        <v>-23075</v>
      </c>
      <c r="M2917" s="14">
        <v>-15756</v>
      </c>
      <c r="N2917" s="14">
        <v>0</v>
      </c>
      <c r="O2917" s="14">
        <v>4595</v>
      </c>
      <c r="P2917" s="14">
        <v>-608</v>
      </c>
      <c r="Q2917" s="14">
        <v>0</v>
      </c>
      <c r="R2917" s="14">
        <v>0</v>
      </c>
      <c r="S2917" s="14">
        <v>1193</v>
      </c>
      <c r="T2917" s="14">
        <v>1125</v>
      </c>
      <c r="U2917" s="11">
        <f>D2917*G2917</f>
        <v>4015232000</v>
      </c>
      <c r="V2917" s="11">
        <f>D2917*L2917</f>
        <v>-184600000</v>
      </c>
    </row>
    <row r="2918" spans="1:22" x14ac:dyDescent="0.3">
      <c r="A2918" s="14" t="str">
        <f>VLOOKUP(B2918,stocks!$B$3:$D$3093,2,FALSE)</f>
        <v>에스엘</v>
      </c>
      <c r="B2918" s="6" t="s">
        <v>14534</v>
      </c>
      <c r="C2918" s="6" t="s">
        <v>14402</v>
      </c>
      <c r="D2918" s="14">
        <v>34900</v>
      </c>
      <c r="E2918" s="14">
        <v>-950</v>
      </c>
      <c r="F2918" s="14">
        <v>-2.65</v>
      </c>
      <c r="G2918" s="14">
        <v>305116</v>
      </c>
      <c r="H2918" s="14">
        <v>1494</v>
      </c>
      <c r="I2918" s="14">
        <v>-50812</v>
      </c>
      <c r="J2918" s="14">
        <v>49591</v>
      </c>
      <c r="K2918" s="14">
        <v>-19556</v>
      </c>
      <c r="L2918" s="14">
        <v>-5294</v>
      </c>
      <c r="M2918" s="14">
        <v>470</v>
      </c>
      <c r="N2918" s="14">
        <v>-2074</v>
      </c>
      <c r="O2918" s="14">
        <v>-42818</v>
      </c>
      <c r="P2918" s="14">
        <v>-928</v>
      </c>
      <c r="Q2918" s="14">
        <v>0</v>
      </c>
      <c r="R2918" s="14">
        <v>-168</v>
      </c>
      <c r="S2918" s="14">
        <v>-349</v>
      </c>
      <c r="T2918" s="14">
        <v>76</v>
      </c>
      <c r="U2918" s="11">
        <f>D2918*G2918</f>
        <v>10648548400</v>
      </c>
      <c r="V2918" s="11">
        <f>D2918*L2918</f>
        <v>-184760600</v>
      </c>
    </row>
    <row r="2919" spans="1:22" x14ac:dyDescent="0.3">
      <c r="A2919" s="14" t="str">
        <f>VLOOKUP(B2919,stocks!$B$3:$D$3093,2,FALSE)</f>
        <v>부광약품</v>
      </c>
      <c r="B2919" s="6" t="s">
        <v>14064</v>
      </c>
      <c r="C2919" s="6" t="s">
        <v>14402</v>
      </c>
      <c r="D2919" s="14">
        <v>20350</v>
      </c>
      <c r="E2919" s="14">
        <v>-200</v>
      </c>
      <c r="F2919" s="14">
        <v>-0.97</v>
      </c>
      <c r="G2919" s="14">
        <v>524253</v>
      </c>
      <c r="H2919" s="14">
        <v>139348</v>
      </c>
      <c r="I2919" s="14">
        <v>-23508</v>
      </c>
      <c r="J2919" s="14">
        <v>-88160</v>
      </c>
      <c r="K2919" s="14">
        <v>34782</v>
      </c>
      <c r="L2919" s="14">
        <v>-9301</v>
      </c>
      <c r="M2919" s="14">
        <v>-19031</v>
      </c>
      <c r="N2919" s="14">
        <v>-68</v>
      </c>
      <c r="O2919" s="14">
        <v>6518</v>
      </c>
      <c r="P2919" s="14">
        <v>-1626</v>
      </c>
      <c r="Q2919" s="14">
        <v>0</v>
      </c>
      <c r="R2919" s="14">
        <v>0</v>
      </c>
      <c r="S2919" s="14">
        <v>2500</v>
      </c>
      <c r="T2919" s="14">
        <v>-30180</v>
      </c>
      <c r="U2919" s="11">
        <f>D2919*G2919</f>
        <v>10668548550</v>
      </c>
      <c r="V2919" s="11">
        <f>D2919*L2919</f>
        <v>-189275350</v>
      </c>
    </row>
    <row r="2920" spans="1:22" x14ac:dyDescent="0.3">
      <c r="A2920" s="14" t="str">
        <f>VLOOKUP(B2920,stocks!$B$3:$D$3093,2,FALSE)</f>
        <v>한솔케미칼</v>
      </c>
      <c r="B2920" s="6" t="s">
        <v>14642</v>
      </c>
      <c r="C2920" s="6" t="s">
        <v>14402</v>
      </c>
      <c r="D2920" s="14">
        <v>249500</v>
      </c>
      <c r="E2920" s="14">
        <v>-6500</v>
      </c>
      <c r="F2920" s="14">
        <v>-2.54</v>
      </c>
      <c r="G2920" s="14">
        <v>43473</v>
      </c>
      <c r="H2920" s="14">
        <v>4424</v>
      </c>
      <c r="I2920" s="14">
        <v>-6217</v>
      </c>
      <c r="J2920" s="14">
        <v>1586</v>
      </c>
      <c r="K2920" s="14">
        <v>-795</v>
      </c>
      <c r="L2920" s="14">
        <v>-788</v>
      </c>
      <c r="M2920" s="14">
        <v>-3524</v>
      </c>
      <c r="N2920" s="14">
        <v>-813</v>
      </c>
      <c r="O2920" s="14">
        <v>-1084</v>
      </c>
      <c r="P2920" s="14">
        <v>-8</v>
      </c>
      <c r="Q2920" s="14">
        <v>0</v>
      </c>
      <c r="R2920" s="14">
        <v>0</v>
      </c>
      <c r="S2920" s="14">
        <v>-35</v>
      </c>
      <c r="T2920" s="14">
        <v>242</v>
      </c>
      <c r="U2920" s="11">
        <f>D2920*G2920</f>
        <v>10846513500</v>
      </c>
      <c r="V2920" s="11">
        <f>D2920*L2920</f>
        <v>-196606000</v>
      </c>
    </row>
    <row r="2921" spans="1:22" x14ac:dyDescent="0.3">
      <c r="A2921" s="14" t="str">
        <f>VLOOKUP(B2921,stocks!$B$3:$D$3093,2,FALSE)</f>
        <v>SK렌터카</v>
      </c>
      <c r="B2921" s="6" t="s">
        <v>15074</v>
      </c>
      <c r="C2921" s="6" t="s">
        <v>14402</v>
      </c>
      <c r="D2921" s="14">
        <v>13900</v>
      </c>
      <c r="E2921" s="14">
        <v>-300</v>
      </c>
      <c r="F2921" s="14">
        <v>-2.11</v>
      </c>
      <c r="G2921" s="14">
        <v>374584</v>
      </c>
      <c r="H2921" s="14">
        <v>-36402</v>
      </c>
      <c r="I2921" s="14">
        <v>-26004</v>
      </c>
      <c r="J2921" s="14">
        <v>86433</v>
      </c>
      <c r="K2921" s="14">
        <v>81868</v>
      </c>
      <c r="L2921" s="14">
        <v>-14177</v>
      </c>
      <c r="M2921" s="14">
        <v>-147</v>
      </c>
      <c r="N2921" s="14">
        <v>609</v>
      </c>
      <c r="O2921" s="14">
        <v>-233</v>
      </c>
      <c r="P2921" s="14">
        <v>-12056</v>
      </c>
      <c r="Q2921" s="14">
        <v>0</v>
      </c>
      <c r="R2921" s="14">
        <v>0</v>
      </c>
      <c r="S2921" s="14">
        <v>-21999</v>
      </c>
      <c r="T2921" s="14">
        <v>-2028</v>
      </c>
      <c r="U2921" s="11">
        <f>D2921*G2921</f>
        <v>5206717600</v>
      </c>
      <c r="V2921" s="11">
        <f>D2921*L2921</f>
        <v>-197060300</v>
      </c>
    </row>
    <row r="2922" spans="1:22" x14ac:dyDescent="0.3">
      <c r="A2922" s="14" t="str">
        <f>VLOOKUP(B2922,stocks!$B$3:$D$3093,2,FALSE)</f>
        <v>에스원</v>
      </c>
      <c r="B2922" s="6" t="s">
        <v>14629</v>
      </c>
      <c r="C2922" s="6" t="s">
        <v>14402</v>
      </c>
      <c r="D2922" s="14">
        <v>80400</v>
      </c>
      <c r="E2922" s="14">
        <v>0</v>
      </c>
      <c r="F2922" s="14">
        <v>0</v>
      </c>
      <c r="G2922" s="14">
        <v>52489</v>
      </c>
      <c r="H2922" s="14">
        <v>24836</v>
      </c>
      <c r="I2922" s="14">
        <v>-14456</v>
      </c>
      <c r="J2922" s="14">
        <v>-10481</v>
      </c>
      <c r="K2922" s="14">
        <v>-15570</v>
      </c>
      <c r="L2922" s="14">
        <v>-2486</v>
      </c>
      <c r="M2922" s="14">
        <v>-11644</v>
      </c>
      <c r="N2922" s="14">
        <v>1386</v>
      </c>
      <c r="O2922" s="14">
        <v>-215</v>
      </c>
      <c r="P2922" s="14">
        <v>-1497</v>
      </c>
      <c r="Q2922" s="14">
        <v>0</v>
      </c>
      <c r="R2922" s="14">
        <v>0</v>
      </c>
      <c r="S2922" s="14">
        <v>10</v>
      </c>
      <c r="T2922" s="14">
        <v>91</v>
      </c>
      <c r="U2922" s="11">
        <f>D2922*G2922</f>
        <v>4220115600</v>
      </c>
      <c r="V2922" s="11">
        <f>D2922*L2922</f>
        <v>-199874400</v>
      </c>
    </row>
    <row r="2923" spans="1:22" x14ac:dyDescent="0.3">
      <c r="A2923" s="14" t="str">
        <f>VLOOKUP(B2923,stocks!$B$3:$D$3093,2,FALSE)</f>
        <v>원익QnC</v>
      </c>
      <c r="B2923" s="6" t="s">
        <v>15112</v>
      </c>
      <c r="C2923" s="6" t="s">
        <v>14402</v>
      </c>
      <c r="D2923" s="14">
        <v>27800</v>
      </c>
      <c r="E2923" s="14">
        <v>-1050</v>
      </c>
      <c r="F2923" s="14">
        <v>-3.64</v>
      </c>
      <c r="G2923" s="14">
        <v>596877</v>
      </c>
      <c r="H2923" s="14">
        <v>151179</v>
      </c>
      <c r="I2923" s="14">
        <v>-72149</v>
      </c>
      <c r="J2923" s="14">
        <v>-71840</v>
      </c>
      <c r="K2923" s="14">
        <v>-87811</v>
      </c>
      <c r="L2923" s="14">
        <v>-7214</v>
      </c>
      <c r="M2923" s="14">
        <v>-1125</v>
      </c>
      <c r="N2923" s="14">
        <v>12535</v>
      </c>
      <c r="O2923" s="14">
        <v>-36026</v>
      </c>
      <c r="P2923" s="14">
        <v>-39993</v>
      </c>
      <c r="Q2923" s="14">
        <v>0</v>
      </c>
      <c r="R2923" s="14">
        <v>-326</v>
      </c>
      <c r="S2923" s="14">
        <v>-8100</v>
      </c>
      <c r="T2923" s="14">
        <v>910</v>
      </c>
      <c r="U2923" s="11">
        <f>D2923*G2923</f>
        <v>16593180600</v>
      </c>
      <c r="V2923" s="11">
        <f>D2923*L2923</f>
        <v>-200549200</v>
      </c>
    </row>
    <row r="2924" spans="1:22" x14ac:dyDescent="0.3">
      <c r="A2924" s="14" t="str">
        <f>VLOOKUP(B2924,stocks!$B$3:$D$3093,2,FALSE)</f>
        <v>DGB금융지주</v>
      </c>
      <c r="B2924" s="6" t="s">
        <v>13521</v>
      </c>
      <c r="C2924" s="6" t="s">
        <v>14402</v>
      </c>
      <c r="D2924" s="14">
        <v>8980</v>
      </c>
      <c r="E2924" s="14">
        <v>-140</v>
      </c>
      <c r="F2924" s="14">
        <v>-1.54</v>
      </c>
      <c r="G2924" s="14">
        <v>634334</v>
      </c>
      <c r="H2924" s="14">
        <v>231676</v>
      </c>
      <c r="I2924" s="14">
        <v>-56170</v>
      </c>
      <c r="J2924" s="14">
        <v>-208106</v>
      </c>
      <c r="K2924" s="14">
        <v>-225362</v>
      </c>
      <c r="L2924" s="14">
        <v>-22633</v>
      </c>
      <c r="M2924" s="14">
        <v>32644</v>
      </c>
      <c r="N2924" s="14">
        <v>-1248</v>
      </c>
      <c r="O2924" s="14">
        <v>-46890</v>
      </c>
      <c r="P2924" s="14">
        <v>-17033</v>
      </c>
      <c r="Q2924" s="14">
        <v>0</v>
      </c>
      <c r="R2924" s="14">
        <v>-1010</v>
      </c>
      <c r="S2924" s="14">
        <v>31039</v>
      </c>
      <c r="T2924" s="14">
        <v>1561</v>
      </c>
      <c r="U2924" s="11">
        <f>D2924*G2924</f>
        <v>5696319320</v>
      </c>
      <c r="V2924" s="11">
        <f>D2924*L2924</f>
        <v>-203244340</v>
      </c>
    </row>
    <row r="2925" spans="1:22" x14ac:dyDescent="0.3">
      <c r="A2925" s="14" t="str">
        <f>VLOOKUP(B2925,stocks!$B$3:$D$3093,2,FALSE)</f>
        <v>한일시멘트</v>
      </c>
      <c r="B2925" s="6" t="s">
        <v>15980</v>
      </c>
      <c r="C2925" s="6" t="s">
        <v>14402</v>
      </c>
      <c r="D2925" s="14">
        <v>154500</v>
      </c>
      <c r="E2925" s="14">
        <v>-4000</v>
      </c>
      <c r="F2925" s="14">
        <v>-2.52</v>
      </c>
      <c r="G2925" s="14">
        <v>9656</v>
      </c>
      <c r="H2925" s="14">
        <v>1001</v>
      </c>
      <c r="I2925" s="14">
        <v>-1005</v>
      </c>
      <c r="J2925" s="14">
        <v>-418</v>
      </c>
      <c r="K2925" s="14">
        <v>-616</v>
      </c>
      <c r="L2925" s="14">
        <v>-1340</v>
      </c>
      <c r="M2925" s="14">
        <v>-5</v>
      </c>
      <c r="N2925" s="14">
        <v>47</v>
      </c>
      <c r="O2925" s="14">
        <v>0</v>
      </c>
      <c r="P2925" s="14">
        <v>201</v>
      </c>
      <c r="Q2925" s="14">
        <v>0</v>
      </c>
      <c r="R2925" s="14">
        <v>92</v>
      </c>
      <c r="S2925" s="14">
        <v>419</v>
      </c>
      <c r="T2925" s="14">
        <v>3</v>
      </c>
      <c r="U2925" s="11">
        <f>D2925*G2925</f>
        <v>1491852000</v>
      </c>
      <c r="V2925" s="11">
        <f>D2925*L2925</f>
        <v>-207030000</v>
      </c>
    </row>
    <row r="2926" spans="1:22" x14ac:dyDescent="0.3">
      <c r="A2926" s="14" t="str">
        <f>VLOOKUP(B2926,stocks!$B$3:$D$3093,2,FALSE)</f>
        <v>JB금융지주</v>
      </c>
      <c r="B2926" s="6" t="s">
        <v>13540</v>
      </c>
      <c r="C2926" s="6" t="s">
        <v>14402</v>
      </c>
      <c r="D2926" s="14">
        <v>7220</v>
      </c>
      <c r="E2926" s="14">
        <v>-150</v>
      </c>
      <c r="F2926" s="14">
        <v>-2.04</v>
      </c>
      <c r="G2926" s="14">
        <v>423458</v>
      </c>
      <c r="H2926" s="14">
        <v>123869</v>
      </c>
      <c r="I2926" s="14">
        <v>-40493</v>
      </c>
      <c r="J2926" s="14">
        <v>-82309</v>
      </c>
      <c r="K2926" s="14">
        <v>-68382</v>
      </c>
      <c r="L2926" s="14">
        <v>-30146</v>
      </c>
      <c r="M2926" s="14">
        <v>37686</v>
      </c>
      <c r="N2926" s="14">
        <v>1163</v>
      </c>
      <c r="O2926" s="14">
        <v>-1163</v>
      </c>
      <c r="P2926" s="14">
        <v>2470</v>
      </c>
      <c r="Q2926" s="14">
        <v>0</v>
      </c>
      <c r="R2926" s="14">
        <v>-50503</v>
      </c>
      <c r="S2926" s="14">
        <v>-1122</v>
      </c>
      <c r="T2926" s="14">
        <v>55</v>
      </c>
      <c r="U2926" s="11">
        <f>D2926*G2926</f>
        <v>3057366760</v>
      </c>
      <c r="V2926" s="11">
        <f>D2926*L2926</f>
        <v>-217654120</v>
      </c>
    </row>
    <row r="2927" spans="1:22" x14ac:dyDescent="0.3">
      <c r="A2927" s="14" t="str">
        <f>VLOOKUP(B2927,stocks!$B$3:$D$3093,2,FALSE)</f>
        <v>오스템임플란트</v>
      </c>
      <c r="B2927" s="6" t="s">
        <v>14907</v>
      </c>
      <c r="C2927" s="6" t="s">
        <v>14402</v>
      </c>
      <c r="D2927" s="14">
        <v>110300</v>
      </c>
      <c r="E2927" s="14">
        <v>-100</v>
      </c>
      <c r="F2927" s="14">
        <v>-0.09</v>
      </c>
      <c r="G2927" s="14">
        <v>162555</v>
      </c>
      <c r="H2927" s="14">
        <v>-24119</v>
      </c>
      <c r="I2927" s="14">
        <v>-12183</v>
      </c>
      <c r="J2927" s="14">
        <v>37630</v>
      </c>
      <c r="K2927" s="14">
        <v>8931</v>
      </c>
      <c r="L2927" s="14">
        <v>-2000</v>
      </c>
      <c r="M2927" s="14">
        <v>-9795</v>
      </c>
      <c r="N2927" s="14">
        <v>-552</v>
      </c>
      <c r="O2927" s="14">
        <v>426</v>
      </c>
      <c r="P2927" s="14">
        <v>-225</v>
      </c>
      <c r="Q2927" s="14">
        <v>0</v>
      </c>
      <c r="R2927" s="14">
        <v>-37</v>
      </c>
      <c r="S2927" s="14">
        <v>-1205</v>
      </c>
      <c r="T2927" s="14">
        <v>-123</v>
      </c>
      <c r="U2927" s="11">
        <f>D2927*G2927</f>
        <v>17929816500</v>
      </c>
      <c r="V2927" s="11">
        <f>D2927*L2927</f>
        <v>-220600000</v>
      </c>
    </row>
    <row r="2928" spans="1:22" x14ac:dyDescent="0.3">
      <c r="A2928" s="14" t="str">
        <f>VLOOKUP(B2928,stocks!$B$3:$D$3093,2,FALSE)</f>
        <v>상신이디피</v>
      </c>
      <c r="B2928" s="6" t="s">
        <v>14190</v>
      </c>
      <c r="C2928" s="6" t="s">
        <v>14402</v>
      </c>
      <c r="D2928" s="14">
        <v>13400</v>
      </c>
      <c r="E2928" s="14">
        <v>-200</v>
      </c>
      <c r="F2928" s="14">
        <v>-1.47</v>
      </c>
      <c r="G2928" s="14">
        <v>102072</v>
      </c>
      <c r="H2928" s="14">
        <v>15843</v>
      </c>
      <c r="I2928" s="14">
        <v>-16468</v>
      </c>
      <c r="J2928" s="14">
        <v>1055</v>
      </c>
      <c r="K2928" s="14">
        <v>1086</v>
      </c>
      <c r="L2928" s="14">
        <v>-16939</v>
      </c>
      <c r="M2928" s="14">
        <v>471</v>
      </c>
      <c r="N2928" s="14">
        <v>0</v>
      </c>
      <c r="O2928" s="14">
        <v>0</v>
      </c>
      <c r="P2928" s="14">
        <v>0</v>
      </c>
      <c r="Q2928" s="14">
        <v>0</v>
      </c>
      <c r="R2928" s="14">
        <v>0</v>
      </c>
      <c r="S2928" s="14">
        <v>0</v>
      </c>
      <c r="T2928" s="14">
        <v>-430</v>
      </c>
      <c r="U2928" s="11">
        <f>D2928*G2928</f>
        <v>1367764800</v>
      </c>
      <c r="V2928" s="11">
        <f>D2928*L2928</f>
        <v>-226982600</v>
      </c>
    </row>
    <row r="2929" spans="1:22" x14ac:dyDescent="0.3">
      <c r="A2929" s="14" t="str">
        <f>VLOOKUP(B2929,stocks!$B$3:$D$3093,2,FALSE)</f>
        <v>티씨케이</v>
      </c>
      <c r="B2929" s="6" t="s">
        <v>15033</v>
      </c>
      <c r="C2929" s="6" t="s">
        <v>14402</v>
      </c>
      <c r="D2929" s="14">
        <v>199000</v>
      </c>
      <c r="E2929" s="14">
        <v>-3700</v>
      </c>
      <c r="F2929" s="14">
        <v>-1.83</v>
      </c>
      <c r="G2929" s="14">
        <v>45753</v>
      </c>
      <c r="H2929" s="14">
        <v>917</v>
      </c>
      <c r="I2929" s="14">
        <v>-13184</v>
      </c>
      <c r="J2929" s="14">
        <v>12463</v>
      </c>
      <c r="K2929" s="14">
        <v>-3473</v>
      </c>
      <c r="L2929" s="14">
        <v>-1157</v>
      </c>
      <c r="M2929" s="14">
        <v>-2908</v>
      </c>
      <c r="N2929" s="14">
        <v>-507</v>
      </c>
      <c r="O2929" s="14">
        <v>-3767</v>
      </c>
      <c r="P2929" s="14">
        <v>-4845</v>
      </c>
      <c r="Q2929" s="14">
        <v>0</v>
      </c>
      <c r="R2929" s="14">
        <v>0</v>
      </c>
      <c r="S2929" s="14">
        <v>-214</v>
      </c>
      <c r="T2929" s="14">
        <v>18</v>
      </c>
      <c r="U2929" s="11">
        <f>D2929*G2929</f>
        <v>9104847000</v>
      </c>
      <c r="V2929" s="11">
        <f>D2929*L2929</f>
        <v>-230243000</v>
      </c>
    </row>
    <row r="2930" spans="1:22" x14ac:dyDescent="0.3">
      <c r="A2930" s="14" t="str">
        <f>VLOOKUP(B2930,stocks!$B$3:$D$3093,2,FALSE)</f>
        <v>GS홈쇼핑</v>
      </c>
      <c r="B2930" s="6" t="s">
        <v>14731</v>
      </c>
      <c r="C2930" s="6" t="s">
        <v>14402</v>
      </c>
      <c r="D2930" s="14">
        <v>151900</v>
      </c>
      <c r="E2930" s="14">
        <v>-2500</v>
      </c>
      <c r="F2930" s="14">
        <v>-1.62</v>
      </c>
      <c r="G2930" s="14">
        <v>39532</v>
      </c>
      <c r="H2930" s="14">
        <v>11538</v>
      </c>
      <c r="I2930" s="14">
        <v>-1824</v>
      </c>
      <c r="J2930" s="14">
        <v>-9680</v>
      </c>
      <c r="K2930" s="14">
        <v>-4678</v>
      </c>
      <c r="L2930" s="14">
        <v>-1517</v>
      </c>
      <c r="M2930" s="14">
        <v>3360</v>
      </c>
      <c r="N2930" s="14">
        <v>-1920</v>
      </c>
      <c r="O2930" s="14">
        <v>-870</v>
      </c>
      <c r="P2930" s="14">
        <v>-877</v>
      </c>
      <c r="Q2930" s="14">
        <v>0</v>
      </c>
      <c r="R2930" s="14">
        <v>0</v>
      </c>
      <c r="S2930" s="14">
        <v>-32</v>
      </c>
      <c r="T2930" s="14">
        <v>-2</v>
      </c>
      <c r="U2930" s="11">
        <f>D2930*G2930</f>
        <v>6004910800</v>
      </c>
      <c r="V2930" s="11">
        <f>D2930*L2930</f>
        <v>-230432300</v>
      </c>
    </row>
    <row r="2931" spans="1:22" x14ac:dyDescent="0.3">
      <c r="A2931" s="14" t="str">
        <f>VLOOKUP(B2931,stocks!$B$3:$D$3093,2,FALSE)</f>
        <v>금호건설</v>
      </c>
      <c r="B2931" s="6" t="s">
        <v>13696</v>
      </c>
      <c r="C2931" s="6" t="s">
        <v>14402</v>
      </c>
      <c r="D2931" s="14">
        <v>12750</v>
      </c>
      <c r="E2931" s="14">
        <v>-600</v>
      </c>
      <c r="F2931" s="14">
        <v>-4.49</v>
      </c>
      <c r="G2931" s="14">
        <v>423757</v>
      </c>
      <c r="H2931" s="14">
        <v>86272</v>
      </c>
      <c r="I2931" s="14">
        <v>-58104</v>
      </c>
      <c r="J2931" s="14">
        <v>-26426</v>
      </c>
      <c r="K2931" s="14">
        <v>-6504</v>
      </c>
      <c r="L2931" s="14">
        <v>-18777</v>
      </c>
      <c r="M2931" s="14">
        <v>-38693</v>
      </c>
      <c r="N2931" s="14">
        <v>0</v>
      </c>
      <c r="O2931" s="14">
        <v>0</v>
      </c>
      <c r="P2931" s="14">
        <v>0</v>
      </c>
      <c r="Q2931" s="14">
        <v>0</v>
      </c>
      <c r="R2931" s="14">
        <v>-634</v>
      </c>
      <c r="S2931" s="14">
        <v>-1600</v>
      </c>
      <c r="T2931" s="14">
        <v>-142</v>
      </c>
      <c r="U2931" s="11">
        <f>D2931*G2931</f>
        <v>5402901750</v>
      </c>
      <c r="V2931" s="11">
        <f>D2931*L2931</f>
        <v>-239406750</v>
      </c>
    </row>
    <row r="2932" spans="1:22" x14ac:dyDescent="0.3">
      <c r="A2932" s="14" t="str">
        <f>VLOOKUP(B2932,stocks!$B$3:$D$3093,2,FALSE)</f>
        <v>에이블씨엔씨</v>
      </c>
      <c r="B2932" s="6" t="s">
        <v>15124</v>
      </c>
      <c r="C2932" s="6" t="s">
        <v>14402</v>
      </c>
      <c r="D2932" s="14">
        <v>12150</v>
      </c>
      <c r="E2932" s="14">
        <v>-150</v>
      </c>
      <c r="F2932" s="14">
        <v>-1.22</v>
      </c>
      <c r="G2932" s="14">
        <v>864392</v>
      </c>
      <c r="H2932" s="14">
        <v>66293</v>
      </c>
      <c r="I2932" s="14">
        <v>-52301</v>
      </c>
      <c r="J2932" s="14">
        <v>-9994</v>
      </c>
      <c r="K2932" s="14">
        <v>-33274</v>
      </c>
      <c r="L2932" s="14">
        <v>-20478</v>
      </c>
      <c r="M2932" s="14">
        <v>-865</v>
      </c>
      <c r="N2932" s="14">
        <v>0</v>
      </c>
      <c r="O2932" s="14">
        <v>-30958</v>
      </c>
      <c r="P2932" s="14">
        <v>0</v>
      </c>
      <c r="Q2932" s="14">
        <v>0</v>
      </c>
      <c r="R2932" s="14">
        <v>0</v>
      </c>
      <c r="S2932" s="14">
        <v>-3312</v>
      </c>
      <c r="T2932" s="14">
        <v>-686</v>
      </c>
      <c r="U2932" s="11">
        <f>D2932*G2932</f>
        <v>10502362800</v>
      </c>
      <c r="V2932" s="11">
        <f>D2932*L2932</f>
        <v>-248807700</v>
      </c>
    </row>
    <row r="2933" spans="1:22" x14ac:dyDescent="0.3">
      <c r="A2933" s="14" t="str">
        <f>VLOOKUP(B2933,stocks!$B$3:$D$3093,2,FALSE)</f>
        <v>영풍</v>
      </c>
      <c r="B2933" s="6" t="s">
        <v>14423</v>
      </c>
      <c r="C2933" s="6" t="s">
        <v>14402</v>
      </c>
      <c r="D2933" s="14">
        <v>642000</v>
      </c>
      <c r="E2933" s="14">
        <v>-23000</v>
      </c>
      <c r="F2933" s="14">
        <v>-3.46</v>
      </c>
      <c r="G2933" s="14">
        <v>3005</v>
      </c>
      <c r="H2933" s="14">
        <v>1562</v>
      </c>
      <c r="I2933" s="14">
        <v>-677</v>
      </c>
      <c r="J2933" s="14">
        <v>-891</v>
      </c>
      <c r="K2933" s="14">
        <v>-1131</v>
      </c>
      <c r="L2933" s="14">
        <v>-388</v>
      </c>
      <c r="M2933" s="14">
        <v>-138</v>
      </c>
      <c r="N2933" s="14">
        <v>0</v>
      </c>
      <c r="O2933" s="14">
        <v>7</v>
      </c>
      <c r="P2933" s="14">
        <v>-163</v>
      </c>
      <c r="Q2933" s="14">
        <v>5</v>
      </c>
      <c r="R2933" s="14">
        <v>0</v>
      </c>
      <c r="S2933" s="14">
        <v>1</v>
      </c>
      <c r="T2933" s="14">
        <v>5</v>
      </c>
      <c r="U2933" s="11">
        <f>D2933*G2933</f>
        <v>1929210000</v>
      </c>
      <c r="V2933" s="11">
        <f>D2933*L2933</f>
        <v>-249096000</v>
      </c>
    </row>
    <row r="2934" spans="1:22" x14ac:dyDescent="0.3">
      <c r="A2934" s="14" t="str">
        <f>VLOOKUP(B2934,stocks!$B$3:$D$3093,2,FALSE)</f>
        <v>아모레G</v>
      </c>
      <c r="B2934" s="6" t="s">
        <v>14469</v>
      </c>
      <c r="C2934" s="6" t="s">
        <v>14402</v>
      </c>
      <c r="D2934" s="14">
        <v>74000</v>
      </c>
      <c r="E2934" s="14">
        <v>-600</v>
      </c>
      <c r="F2934" s="14">
        <v>-0.8</v>
      </c>
      <c r="G2934" s="14">
        <v>145406</v>
      </c>
      <c r="H2934" s="14">
        <v>13734</v>
      </c>
      <c r="I2934" s="14">
        <v>-30706</v>
      </c>
      <c r="J2934" s="14">
        <v>14168</v>
      </c>
      <c r="K2934" s="14">
        <v>17647</v>
      </c>
      <c r="L2934" s="14">
        <v>-3422</v>
      </c>
      <c r="M2934" s="14">
        <v>-15196</v>
      </c>
      <c r="N2934" s="14">
        <v>-3928</v>
      </c>
      <c r="O2934" s="14">
        <v>-7147</v>
      </c>
      <c r="P2934" s="14">
        <v>-13</v>
      </c>
      <c r="Q2934" s="14">
        <v>-1000</v>
      </c>
      <c r="R2934" s="14">
        <v>0</v>
      </c>
      <c r="S2934" s="14">
        <v>2865</v>
      </c>
      <c r="T2934" s="14">
        <v>-61</v>
      </c>
      <c r="U2934" s="11">
        <f>D2934*G2934</f>
        <v>10760044000</v>
      </c>
      <c r="V2934" s="11">
        <f>D2934*L2934</f>
        <v>-253228000</v>
      </c>
    </row>
    <row r="2935" spans="1:22" x14ac:dyDescent="0.3">
      <c r="A2935" s="14" t="str">
        <f>VLOOKUP(B2935,stocks!$B$3:$D$3093,2,FALSE)</f>
        <v>성광벤드</v>
      </c>
      <c r="B2935" s="6" t="s">
        <v>14235</v>
      </c>
      <c r="C2935" s="6" t="s">
        <v>14402</v>
      </c>
      <c r="D2935" s="14">
        <v>9390</v>
      </c>
      <c r="E2935" s="14">
        <v>-60</v>
      </c>
      <c r="F2935" s="14">
        <v>-0.63</v>
      </c>
      <c r="G2935" s="14">
        <v>239786</v>
      </c>
      <c r="H2935" s="14">
        <v>27512</v>
      </c>
      <c r="I2935" s="14">
        <v>-52318</v>
      </c>
      <c r="J2935" s="14">
        <v>29624</v>
      </c>
      <c r="K2935" s="14">
        <v>26142</v>
      </c>
      <c r="L2935" s="14">
        <v>-28123</v>
      </c>
      <c r="M2935" s="14">
        <v>-22415</v>
      </c>
      <c r="N2935" s="14">
        <v>14</v>
      </c>
      <c r="O2935" s="14">
        <v>0</v>
      </c>
      <c r="P2935" s="14">
        <v>-1794</v>
      </c>
      <c r="Q2935" s="14">
        <v>0</v>
      </c>
      <c r="R2935" s="14">
        <v>0</v>
      </c>
      <c r="S2935" s="14">
        <v>-4800</v>
      </c>
      <c r="T2935" s="14">
        <v>-18</v>
      </c>
      <c r="U2935" s="11">
        <f>D2935*G2935</f>
        <v>2251590540</v>
      </c>
      <c r="V2935" s="11">
        <f>D2935*L2935</f>
        <v>-264074970</v>
      </c>
    </row>
    <row r="2936" spans="1:22" x14ac:dyDescent="0.3">
      <c r="A2936" s="14" t="str">
        <f>VLOOKUP(B2936,stocks!$B$3:$D$3093,2,FALSE)</f>
        <v>테스</v>
      </c>
      <c r="B2936" s="6" t="s">
        <v>15236</v>
      </c>
      <c r="C2936" s="6" t="s">
        <v>14402</v>
      </c>
      <c r="D2936" s="14">
        <v>30150</v>
      </c>
      <c r="E2936" s="14">
        <v>-750</v>
      </c>
      <c r="F2936" s="14">
        <v>-2.4300000000000002</v>
      </c>
      <c r="G2936" s="14">
        <v>376064</v>
      </c>
      <c r="H2936" s="14">
        <v>149801</v>
      </c>
      <c r="I2936" s="14">
        <v>-123646</v>
      </c>
      <c r="J2936" s="14">
        <v>-22206</v>
      </c>
      <c r="K2936" s="14">
        <v>-24033</v>
      </c>
      <c r="L2936" s="14">
        <v>-8809</v>
      </c>
      <c r="M2936" s="14">
        <v>-16119</v>
      </c>
      <c r="N2936" s="14">
        <v>-1642</v>
      </c>
      <c r="O2936" s="14">
        <v>-25922</v>
      </c>
      <c r="P2936" s="14">
        <v>-70954</v>
      </c>
      <c r="Q2936" s="14">
        <v>0</v>
      </c>
      <c r="R2936" s="14">
        <v>-200</v>
      </c>
      <c r="S2936" s="14">
        <v>-3942</v>
      </c>
      <c r="T2936" s="14">
        <v>-7</v>
      </c>
      <c r="U2936" s="11">
        <f>D2936*G2936</f>
        <v>11338329600</v>
      </c>
      <c r="V2936" s="11">
        <f>D2936*L2936</f>
        <v>-265591350</v>
      </c>
    </row>
    <row r="2937" spans="1:22" x14ac:dyDescent="0.3">
      <c r="A2937" s="14" t="str">
        <f>VLOOKUP(B2937,stocks!$B$3:$D$3093,2,FALSE)</f>
        <v>오리온</v>
      </c>
      <c r="B2937" s="6" t="s">
        <v>15851</v>
      </c>
      <c r="C2937" s="6" t="s">
        <v>14402</v>
      </c>
      <c r="D2937" s="14">
        <v>118500</v>
      </c>
      <c r="E2937" s="14">
        <v>-1000</v>
      </c>
      <c r="F2937" s="14">
        <v>-0.84</v>
      </c>
      <c r="G2937" s="14">
        <v>88625</v>
      </c>
      <c r="H2937" s="14">
        <v>41082</v>
      </c>
      <c r="I2937" s="14">
        <v>-12642</v>
      </c>
      <c r="J2937" s="14">
        <v>-29296</v>
      </c>
      <c r="K2937" s="14">
        <v>-34643</v>
      </c>
      <c r="L2937" s="14">
        <v>-2260</v>
      </c>
      <c r="M2937" s="14">
        <v>-9332</v>
      </c>
      <c r="N2937" s="14">
        <v>79</v>
      </c>
      <c r="O2937" s="14">
        <v>-13</v>
      </c>
      <c r="P2937" s="14">
        <v>-1116</v>
      </c>
      <c r="Q2937" s="14">
        <v>0</v>
      </c>
      <c r="R2937" s="14">
        <v>0</v>
      </c>
      <c r="S2937" s="14">
        <v>858</v>
      </c>
      <c r="T2937" s="14">
        <v>-2</v>
      </c>
      <c r="U2937" s="11">
        <f>D2937*G2937</f>
        <v>10502062500</v>
      </c>
      <c r="V2937" s="11">
        <f>D2937*L2937</f>
        <v>-267810000</v>
      </c>
    </row>
    <row r="2938" spans="1:22" x14ac:dyDescent="0.3">
      <c r="A2938" s="14" t="str">
        <f>VLOOKUP(B2938,stocks!$B$3:$D$3093,2,FALSE)</f>
        <v>프레스티지바이오로직스</v>
      </c>
      <c r="B2938" s="6" t="s">
        <v>16124</v>
      </c>
      <c r="C2938" s="6" t="s">
        <v>14402</v>
      </c>
      <c r="D2938" s="14">
        <v>13850</v>
      </c>
      <c r="E2938" s="14">
        <v>-50</v>
      </c>
      <c r="F2938" s="14">
        <v>-0.36</v>
      </c>
      <c r="G2938" s="14">
        <v>293410</v>
      </c>
      <c r="H2938" s="14">
        <v>20980</v>
      </c>
      <c r="I2938" s="14">
        <v>-21664</v>
      </c>
      <c r="J2938" s="14">
        <v>454</v>
      </c>
      <c r="K2938" s="14">
        <v>-3129</v>
      </c>
      <c r="L2938" s="14">
        <v>-20021</v>
      </c>
      <c r="M2938" s="14">
        <v>13</v>
      </c>
      <c r="N2938" s="14">
        <v>0</v>
      </c>
      <c r="O2938" s="14">
        <v>-1656</v>
      </c>
      <c r="P2938" s="14">
        <v>0</v>
      </c>
      <c r="Q2938" s="14">
        <v>0</v>
      </c>
      <c r="R2938" s="14">
        <v>0</v>
      </c>
      <c r="S2938" s="14">
        <v>300</v>
      </c>
      <c r="T2938" s="14">
        <v>-70</v>
      </c>
      <c r="U2938" s="11">
        <f>D2938*G2938</f>
        <v>4063728500</v>
      </c>
      <c r="V2938" s="11">
        <f>D2938*L2938</f>
        <v>-277290850</v>
      </c>
    </row>
    <row r="2939" spans="1:22" x14ac:dyDescent="0.3">
      <c r="A2939" s="14" t="str">
        <f>VLOOKUP(B2939,stocks!$B$3:$D$3093,2,FALSE)</f>
        <v>모두투어</v>
      </c>
      <c r="B2939" s="6" t="s">
        <v>13983</v>
      </c>
      <c r="C2939" s="6" t="s">
        <v>14402</v>
      </c>
      <c r="D2939" s="14">
        <v>27650</v>
      </c>
      <c r="E2939" s="14">
        <v>-1250</v>
      </c>
      <c r="F2939" s="14">
        <v>-4.33</v>
      </c>
      <c r="G2939" s="14">
        <v>443436</v>
      </c>
      <c r="H2939" s="14">
        <v>30321</v>
      </c>
      <c r="I2939" s="14">
        <v>-42540</v>
      </c>
      <c r="J2939" s="14">
        <v>10809</v>
      </c>
      <c r="K2939" s="14">
        <v>13020</v>
      </c>
      <c r="L2939" s="14">
        <v>-10135</v>
      </c>
      <c r="M2939" s="14">
        <v>-684</v>
      </c>
      <c r="N2939" s="14">
        <v>704</v>
      </c>
      <c r="O2939" s="14">
        <v>-23202</v>
      </c>
      <c r="P2939" s="14">
        <v>-9223</v>
      </c>
      <c r="Q2939" s="14">
        <v>0</v>
      </c>
      <c r="R2939" s="14">
        <v>0</v>
      </c>
      <c r="S2939" s="14">
        <v>878</v>
      </c>
      <c r="T2939" s="14">
        <v>532</v>
      </c>
      <c r="U2939" s="11">
        <f>D2939*G2939</f>
        <v>12261005400</v>
      </c>
      <c r="V2939" s="11">
        <f>D2939*L2939</f>
        <v>-280232750</v>
      </c>
    </row>
    <row r="2940" spans="1:22" x14ac:dyDescent="0.3">
      <c r="A2940" s="14" t="str">
        <f>VLOOKUP(B2940,stocks!$B$3:$D$3093,2,FALSE)</f>
        <v>엘비세미콘</v>
      </c>
      <c r="B2940" s="6" t="s">
        <v>15021</v>
      </c>
      <c r="C2940" s="6" t="s">
        <v>14402</v>
      </c>
      <c r="D2940" s="14">
        <v>12800</v>
      </c>
      <c r="E2940" s="14">
        <v>-450</v>
      </c>
      <c r="F2940" s="14">
        <v>-3.4</v>
      </c>
      <c r="G2940" s="14">
        <v>510654</v>
      </c>
      <c r="H2940" s="14">
        <v>171845</v>
      </c>
      <c r="I2940" s="14">
        <v>-66724</v>
      </c>
      <c r="J2940" s="14">
        <v>-110838</v>
      </c>
      <c r="K2940" s="14">
        <v>-111694</v>
      </c>
      <c r="L2940" s="14">
        <v>-22050</v>
      </c>
      <c r="M2940" s="14">
        <v>-8164</v>
      </c>
      <c r="N2940" s="14">
        <v>-27286</v>
      </c>
      <c r="O2940" s="14">
        <v>-8486</v>
      </c>
      <c r="P2940" s="14">
        <v>-738</v>
      </c>
      <c r="Q2940" s="14">
        <v>0</v>
      </c>
      <c r="R2940" s="14">
        <v>0</v>
      </c>
      <c r="S2940" s="14">
        <v>5450</v>
      </c>
      <c r="T2940" s="14">
        <v>267</v>
      </c>
      <c r="U2940" s="11">
        <f>D2940*G2940</f>
        <v>6536371200</v>
      </c>
      <c r="V2940" s="11">
        <f>D2940*L2940</f>
        <v>-282240000</v>
      </c>
    </row>
    <row r="2941" spans="1:22" x14ac:dyDescent="0.3">
      <c r="A2941" s="14" t="str">
        <f>VLOOKUP(B2941,stocks!$B$3:$D$3093,2,FALSE)</f>
        <v>삼성중공업</v>
      </c>
      <c r="B2941" s="6" t="s">
        <v>14136</v>
      </c>
      <c r="C2941" s="6" t="s">
        <v>14402</v>
      </c>
      <c r="D2941" s="14">
        <v>6800</v>
      </c>
      <c r="E2941" s="14">
        <v>30</v>
      </c>
      <c r="F2941" s="14">
        <v>0.44</v>
      </c>
      <c r="G2941" s="14">
        <v>7500645</v>
      </c>
      <c r="H2941" s="14">
        <v>199991</v>
      </c>
      <c r="I2941" s="14">
        <v>-250265</v>
      </c>
      <c r="J2941" s="14">
        <v>-4928</v>
      </c>
      <c r="K2941" s="14">
        <v>-83907</v>
      </c>
      <c r="L2941" s="14">
        <v>-42684</v>
      </c>
      <c r="M2941" s="14">
        <v>-138417</v>
      </c>
      <c r="N2941" s="14">
        <v>-2650</v>
      </c>
      <c r="O2941" s="14">
        <v>-3032</v>
      </c>
      <c r="P2941" s="14">
        <v>-63482</v>
      </c>
      <c r="Q2941" s="14">
        <v>0</v>
      </c>
      <c r="R2941" s="14">
        <v>0</v>
      </c>
      <c r="S2941" s="14">
        <v>49070</v>
      </c>
      <c r="T2941" s="14">
        <v>6132</v>
      </c>
      <c r="U2941" s="11">
        <f>D2941*G2941</f>
        <v>51004386000</v>
      </c>
      <c r="V2941" s="11">
        <f>D2941*L2941</f>
        <v>-290251200</v>
      </c>
    </row>
    <row r="2942" spans="1:22" x14ac:dyDescent="0.3">
      <c r="A2942" s="14" t="str">
        <f>VLOOKUP(B2942,stocks!$B$3:$D$3093,2,FALSE)</f>
        <v>와이엠티</v>
      </c>
      <c r="B2942" s="6" t="s">
        <v>15763</v>
      </c>
      <c r="C2942" s="6" t="s">
        <v>14402</v>
      </c>
      <c r="D2942" s="14">
        <v>23350</v>
      </c>
      <c r="E2942" s="14">
        <v>-350</v>
      </c>
      <c r="F2942" s="14">
        <v>-1.48</v>
      </c>
      <c r="G2942" s="14">
        <v>143687</v>
      </c>
      <c r="H2942" s="14">
        <v>-4936</v>
      </c>
      <c r="I2942" s="14">
        <v>-11209</v>
      </c>
      <c r="J2942" s="14">
        <v>16142</v>
      </c>
      <c r="K2942" s="14">
        <v>15707</v>
      </c>
      <c r="L2942" s="14">
        <v>-12588</v>
      </c>
      <c r="M2942" s="14">
        <v>1775</v>
      </c>
      <c r="N2942" s="14">
        <v>0</v>
      </c>
      <c r="O2942" s="14">
        <v>201</v>
      </c>
      <c r="P2942" s="14">
        <v>-597</v>
      </c>
      <c r="Q2942" s="14">
        <v>0</v>
      </c>
      <c r="R2942" s="14">
        <v>0</v>
      </c>
      <c r="S2942" s="14">
        <v>0</v>
      </c>
      <c r="T2942" s="14">
        <v>3</v>
      </c>
      <c r="U2942" s="11">
        <f>D2942*G2942</f>
        <v>3355091450</v>
      </c>
      <c r="V2942" s="11">
        <f>D2942*L2942</f>
        <v>-293929800</v>
      </c>
    </row>
    <row r="2943" spans="1:22" x14ac:dyDescent="0.3">
      <c r="A2943" s="14" t="str">
        <f>VLOOKUP(B2943,stocks!$B$3:$D$3093,2,FALSE)</f>
        <v>제테마</v>
      </c>
      <c r="B2943" s="6" t="s">
        <v>15634</v>
      </c>
      <c r="C2943" s="6" t="s">
        <v>14402</v>
      </c>
      <c r="D2943" s="14">
        <v>37750</v>
      </c>
      <c r="E2943" s="14">
        <v>650</v>
      </c>
      <c r="F2943" s="14">
        <v>1.75</v>
      </c>
      <c r="G2943" s="14">
        <v>124053</v>
      </c>
      <c r="H2943" s="14">
        <v>12585</v>
      </c>
      <c r="I2943" s="14">
        <v>-8021</v>
      </c>
      <c r="J2943" s="14">
        <v>-13387</v>
      </c>
      <c r="K2943" s="14">
        <v>-13083</v>
      </c>
      <c r="L2943" s="14">
        <v>-7913</v>
      </c>
      <c r="M2943" s="14">
        <v>-108</v>
      </c>
      <c r="N2943" s="14">
        <v>0</v>
      </c>
      <c r="O2943" s="14">
        <v>0</v>
      </c>
      <c r="P2943" s="14">
        <v>0</v>
      </c>
      <c r="Q2943" s="14">
        <v>0</v>
      </c>
      <c r="R2943" s="14">
        <v>0</v>
      </c>
      <c r="S2943" s="14">
        <v>8359</v>
      </c>
      <c r="T2943" s="14">
        <v>464</v>
      </c>
      <c r="U2943" s="11">
        <f>D2943*G2943</f>
        <v>4683000750</v>
      </c>
      <c r="V2943" s="11">
        <f>D2943*L2943</f>
        <v>-298715750</v>
      </c>
    </row>
    <row r="2944" spans="1:22" x14ac:dyDescent="0.3">
      <c r="A2944" s="14" t="str">
        <f>VLOOKUP(B2944,stocks!$B$3:$D$3093,2,FALSE)</f>
        <v>남선알미늄</v>
      </c>
      <c r="B2944" s="6" t="s">
        <v>13730</v>
      </c>
      <c r="C2944" s="6" t="s">
        <v>14402</v>
      </c>
      <c r="D2944" s="14">
        <v>3700</v>
      </c>
      <c r="E2944" s="14">
        <v>-5</v>
      </c>
      <c r="F2944" s="14">
        <v>-0.13</v>
      </c>
      <c r="G2944" s="14">
        <v>1172527</v>
      </c>
      <c r="H2944" s="14">
        <v>-54856</v>
      </c>
      <c r="I2944" s="14">
        <v>-86346</v>
      </c>
      <c r="J2944" s="14">
        <v>137793</v>
      </c>
      <c r="K2944" s="14">
        <v>147940</v>
      </c>
      <c r="L2944" s="14">
        <v>-81080</v>
      </c>
      <c r="M2944" s="14">
        <v>-5275</v>
      </c>
      <c r="N2944" s="14">
        <v>12</v>
      </c>
      <c r="O2944" s="14">
        <v>-3</v>
      </c>
      <c r="P2944" s="14">
        <v>0</v>
      </c>
      <c r="Q2944" s="14">
        <v>0</v>
      </c>
      <c r="R2944" s="14">
        <v>0</v>
      </c>
      <c r="S2944" s="14">
        <v>3000</v>
      </c>
      <c r="T2944" s="14">
        <v>409</v>
      </c>
      <c r="U2944" s="11">
        <f>D2944*G2944</f>
        <v>4338349900</v>
      </c>
      <c r="V2944" s="11">
        <f>D2944*L2944</f>
        <v>-299996000</v>
      </c>
    </row>
    <row r="2945" spans="1:22" x14ac:dyDescent="0.3">
      <c r="A2945" s="14" t="str">
        <f>VLOOKUP(B2945,stocks!$B$3:$D$3093,2,FALSE)</f>
        <v>덴티스</v>
      </c>
      <c r="B2945" s="6" t="s">
        <v>13909</v>
      </c>
      <c r="C2945" s="6" t="s">
        <v>14402</v>
      </c>
      <c r="D2945" s="14">
        <v>15150</v>
      </c>
      <c r="E2945" s="14">
        <v>-200</v>
      </c>
      <c r="F2945" s="14">
        <v>-1.3</v>
      </c>
      <c r="G2945" s="14">
        <v>488736</v>
      </c>
      <c r="H2945" s="14">
        <v>6589</v>
      </c>
      <c r="I2945" s="14">
        <v>-27445</v>
      </c>
      <c r="J2945" s="14">
        <v>36710</v>
      </c>
      <c r="K2945" s="14">
        <v>27570</v>
      </c>
      <c r="L2945" s="14">
        <v>-20000</v>
      </c>
      <c r="M2945" s="14">
        <v>75</v>
      </c>
      <c r="N2945" s="14">
        <v>-2668</v>
      </c>
      <c r="O2945" s="14">
        <v>3507</v>
      </c>
      <c r="P2945" s="14">
        <v>-8359</v>
      </c>
      <c r="Q2945" s="14">
        <v>0</v>
      </c>
      <c r="R2945" s="14">
        <v>0</v>
      </c>
      <c r="S2945" s="14">
        <v>-16476</v>
      </c>
      <c r="T2945" s="14">
        <v>622</v>
      </c>
      <c r="U2945" s="11">
        <f>D2945*G2945</f>
        <v>7404350400</v>
      </c>
      <c r="V2945" s="11">
        <f>D2945*L2945</f>
        <v>-303000000</v>
      </c>
    </row>
    <row r="2946" spans="1:22" x14ac:dyDescent="0.3">
      <c r="A2946" s="14" t="str">
        <f>VLOOKUP(B2946,stocks!$B$3:$D$3093,2,FALSE)</f>
        <v>신풍제약</v>
      </c>
      <c r="B2946" s="6" t="s">
        <v>14369</v>
      </c>
      <c r="C2946" s="6" t="s">
        <v>14402</v>
      </c>
      <c r="D2946" s="14">
        <v>78100</v>
      </c>
      <c r="E2946" s="14">
        <v>-3800</v>
      </c>
      <c r="F2946" s="14">
        <v>-4.6399999999999997</v>
      </c>
      <c r="G2946" s="14">
        <v>1974491</v>
      </c>
      <c r="H2946" s="14">
        <v>64147</v>
      </c>
      <c r="I2946" s="14">
        <v>-12598</v>
      </c>
      <c r="J2946" s="14">
        <v>-52507</v>
      </c>
      <c r="K2946" s="14">
        <v>-53035</v>
      </c>
      <c r="L2946" s="14">
        <v>-3886</v>
      </c>
      <c r="M2946" s="14">
        <v>-13909</v>
      </c>
      <c r="N2946" s="14">
        <v>-58</v>
      </c>
      <c r="O2946" s="14">
        <v>6613</v>
      </c>
      <c r="P2946" s="14">
        <v>-1358</v>
      </c>
      <c r="Q2946" s="14">
        <v>0</v>
      </c>
      <c r="R2946" s="14">
        <v>0</v>
      </c>
      <c r="S2946" s="14">
        <v>1406</v>
      </c>
      <c r="T2946" s="14">
        <v>-448</v>
      </c>
      <c r="U2946" s="11">
        <f>D2946*G2946</f>
        <v>154207747100</v>
      </c>
      <c r="V2946" s="11">
        <f>D2946*L2946</f>
        <v>-303496600</v>
      </c>
    </row>
    <row r="2947" spans="1:22" x14ac:dyDescent="0.3">
      <c r="A2947" s="14" t="str">
        <f>VLOOKUP(B2947,stocks!$B$3:$D$3093,2,FALSE)</f>
        <v>태영건설</v>
      </c>
      <c r="B2947" s="6" t="s">
        <v>14583</v>
      </c>
      <c r="C2947" s="6" t="s">
        <v>14402</v>
      </c>
      <c r="D2947" s="14">
        <v>12450</v>
      </c>
      <c r="E2947" s="14">
        <v>-200</v>
      </c>
      <c r="F2947" s="14">
        <v>-1.58</v>
      </c>
      <c r="G2947" s="14">
        <v>275664</v>
      </c>
      <c r="H2947" s="14">
        <v>9457</v>
      </c>
      <c r="I2947" s="14">
        <v>-1909</v>
      </c>
      <c r="J2947" s="14">
        <v>-8192</v>
      </c>
      <c r="K2947" s="14">
        <v>-5720</v>
      </c>
      <c r="L2947" s="14">
        <v>-24820</v>
      </c>
      <c r="M2947" s="14">
        <v>-6036</v>
      </c>
      <c r="N2947" s="14">
        <v>0</v>
      </c>
      <c r="O2947" s="14">
        <v>-5</v>
      </c>
      <c r="P2947" s="14">
        <v>28788</v>
      </c>
      <c r="Q2947" s="14">
        <v>0</v>
      </c>
      <c r="R2947" s="14">
        <v>164</v>
      </c>
      <c r="S2947" s="14">
        <v>592</v>
      </c>
      <c r="T2947" s="14">
        <v>52</v>
      </c>
      <c r="U2947" s="11">
        <f>D2947*G2947</f>
        <v>3432016800</v>
      </c>
      <c r="V2947" s="11">
        <f>D2947*L2947</f>
        <v>-309009000</v>
      </c>
    </row>
    <row r="2948" spans="1:22" x14ac:dyDescent="0.3">
      <c r="A2948" s="14" t="str">
        <f>VLOOKUP(B2948,stocks!$B$3:$D$3093,2,FALSE)</f>
        <v>현대홈쇼핑</v>
      </c>
      <c r="B2948" s="6" t="s">
        <v>14992</v>
      </c>
      <c r="C2948" s="6" t="s">
        <v>14402</v>
      </c>
      <c r="D2948" s="14">
        <v>86600</v>
      </c>
      <c r="E2948" s="14">
        <v>-2600</v>
      </c>
      <c r="F2948" s="14">
        <v>-2.91</v>
      </c>
      <c r="G2948" s="14">
        <v>38165</v>
      </c>
      <c r="H2948" s="14">
        <v>12534</v>
      </c>
      <c r="I2948" s="14">
        <v>-10582</v>
      </c>
      <c r="J2948" s="14">
        <v>-1979</v>
      </c>
      <c r="K2948" s="14">
        <v>-4640</v>
      </c>
      <c r="L2948" s="14">
        <v>-3696</v>
      </c>
      <c r="M2948" s="14">
        <v>-2225</v>
      </c>
      <c r="N2948" s="14">
        <v>674</v>
      </c>
      <c r="O2948" s="14">
        <v>-703</v>
      </c>
      <c r="P2948" s="14">
        <v>-4662</v>
      </c>
      <c r="Q2948" s="14">
        <v>30</v>
      </c>
      <c r="R2948" s="14">
        <v>0</v>
      </c>
      <c r="S2948" s="14">
        <v>27</v>
      </c>
      <c r="T2948" s="14">
        <v>0</v>
      </c>
      <c r="U2948" s="11">
        <f>D2948*G2948</f>
        <v>3305089000</v>
      </c>
      <c r="V2948" s="11">
        <f>D2948*L2948</f>
        <v>-320073600</v>
      </c>
    </row>
    <row r="2949" spans="1:22" x14ac:dyDescent="0.3">
      <c r="A2949" s="14" t="str">
        <f>VLOOKUP(B2949,stocks!$B$3:$D$3093,2,FALSE)</f>
        <v>넷마블</v>
      </c>
      <c r="B2949" s="6" t="s">
        <v>13766</v>
      </c>
      <c r="C2949" s="6" t="s">
        <v>14402</v>
      </c>
      <c r="D2949" s="14">
        <v>134500</v>
      </c>
      <c r="E2949" s="14">
        <v>0</v>
      </c>
      <c r="F2949" s="14">
        <v>0</v>
      </c>
      <c r="G2949" s="14">
        <v>259620</v>
      </c>
      <c r="H2949" s="14">
        <v>32898</v>
      </c>
      <c r="I2949" s="14">
        <v>-18374</v>
      </c>
      <c r="J2949" s="14">
        <v>-16382</v>
      </c>
      <c r="K2949" s="14">
        <v>4383</v>
      </c>
      <c r="L2949" s="14">
        <v>-2416</v>
      </c>
      <c r="M2949" s="14">
        <v>-25460</v>
      </c>
      <c r="N2949" s="14">
        <v>3157</v>
      </c>
      <c r="O2949" s="14">
        <v>5176</v>
      </c>
      <c r="P2949" s="14">
        <v>1169</v>
      </c>
      <c r="Q2949" s="14">
        <v>0</v>
      </c>
      <c r="R2949" s="14">
        <v>0</v>
      </c>
      <c r="S2949" s="14">
        <v>1601</v>
      </c>
      <c r="T2949" s="14">
        <v>257</v>
      </c>
      <c r="U2949" s="11">
        <f>D2949*G2949</f>
        <v>34918890000</v>
      </c>
      <c r="V2949" s="11">
        <f>D2949*L2949</f>
        <v>-324952000</v>
      </c>
    </row>
    <row r="2950" spans="1:22" x14ac:dyDescent="0.3">
      <c r="A2950" s="14" t="str">
        <f>VLOOKUP(B2950,stocks!$B$3:$D$3093,2,FALSE)</f>
        <v>녹십자</v>
      </c>
      <c r="B2950" s="6" t="s">
        <v>13776</v>
      </c>
      <c r="C2950" s="6" t="s">
        <v>14402</v>
      </c>
      <c r="D2950" s="14">
        <v>320500</v>
      </c>
      <c r="E2950" s="14">
        <v>1500</v>
      </c>
      <c r="F2950" s="14">
        <v>0.47</v>
      </c>
      <c r="G2950" s="14">
        <v>44882</v>
      </c>
      <c r="H2950" s="14">
        <v>1224</v>
      </c>
      <c r="I2950" s="14">
        <v>-4313</v>
      </c>
      <c r="J2950" s="14">
        <v>3845</v>
      </c>
      <c r="K2950" s="14">
        <v>7974</v>
      </c>
      <c r="L2950" s="14">
        <v>-1017</v>
      </c>
      <c r="M2950" s="14">
        <v>-3554</v>
      </c>
      <c r="N2950" s="14">
        <v>8</v>
      </c>
      <c r="O2950" s="14">
        <v>-960</v>
      </c>
      <c r="P2950" s="14">
        <v>1210</v>
      </c>
      <c r="Q2950" s="14">
        <v>0</v>
      </c>
      <c r="R2950" s="14">
        <v>0</v>
      </c>
      <c r="S2950" s="14">
        <v>-231</v>
      </c>
      <c r="T2950" s="14">
        <v>-525</v>
      </c>
      <c r="U2950" s="11">
        <f>D2950*G2950</f>
        <v>14384681000</v>
      </c>
      <c r="V2950" s="11">
        <f>D2950*L2950</f>
        <v>-325948500</v>
      </c>
    </row>
    <row r="2951" spans="1:22" x14ac:dyDescent="0.3">
      <c r="A2951" s="14" t="str">
        <f>VLOOKUP(B2951,stocks!$B$3:$D$3093,2,FALSE)</f>
        <v>한국콜마</v>
      </c>
      <c r="B2951" s="6" t="s">
        <v>15503</v>
      </c>
      <c r="C2951" s="6" t="s">
        <v>14402</v>
      </c>
      <c r="D2951" s="14">
        <v>58400</v>
      </c>
      <c r="E2951" s="14">
        <v>-1600</v>
      </c>
      <c r="F2951" s="14">
        <v>-2.67</v>
      </c>
      <c r="G2951" s="14">
        <v>211784</v>
      </c>
      <c r="H2951" s="14">
        <v>18044</v>
      </c>
      <c r="I2951" s="14">
        <v>-14222</v>
      </c>
      <c r="J2951" s="14">
        <v>-3033</v>
      </c>
      <c r="K2951" s="14">
        <v>-10060</v>
      </c>
      <c r="L2951" s="14">
        <v>-5677</v>
      </c>
      <c r="M2951" s="14">
        <v>-395</v>
      </c>
      <c r="N2951" s="14">
        <v>-5435</v>
      </c>
      <c r="O2951" s="14">
        <v>-621</v>
      </c>
      <c r="P2951" s="14">
        <v>-2094</v>
      </c>
      <c r="Q2951" s="14">
        <v>0</v>
      </c>
      <c r="R2951" s="14">
        <v>0</v>
      </c>
      <c r="S2951" s="14">
        <v>-126</v>
      </c>
      <c r="T2951" s="14">
        <v>-663</v>
      </c>
      <c r="U2951" s="11">
        <f>D2951*G2951</f>
        <v>12368185600</v>
      </c>
      <c r="V2951" s="11">
        <f>D2951*L2951</f>
        <v>-331536800</v>
      </c>
    </row>
    <row r="2952" spans="1:22" x14ac:dyDescent="0.3">
      <c r="A2952" s="14" t="str">
        <f>VLOOKUP(B2952,stocks!$B$3:$D$3093,2,FALSE)</f>
        <v>피에이치에이</v>
      </c>
      <c r="B2952" s="6" t="s">
        <v>14871</v>
      </c>
      <c r="C2952" s="6" t="s">
        <v>14402</v>
      </c>
      <c r="D2952" s="14">
        <v>11900</v>
      </c>
      <c r="E2952" s="14">
        <v>-550</v>
      </c>
      <c r="F2952" s="14">
        <v>-4.42</v>
      </c>
      <c r="G2952" s="14">
        <v>214669</v>
      </c>
      <c r="H2952" s="14">
        <v>35392</v>
      </c>
      <c r="I2952" s="14">
        <v>-24502</v>
      </c>
      <c r="J2952" s="14">
        <v>-10900</v>
      </c>
      <c r="K2952" s="14">
        <v>-2588</v>
      </c>
      <c r="L2952" s="14">
        <v>-28400</v>
      </c>
      <c r="M2952" s="14">
        <v>2151</v>
      </c>
      <c r="N2952" s="14">
        <v>41</v>
      </c>
      <c r="O2952" s="14">
        <v>1170</v>
      </c>
      <c r="P2952" s="14">
        <v>536</v>
      </c>
      <c r="Q2952" s="14">
        <v>0</v>
      </c>
      <c r="R2952" s="14">
        <v>0</v>
      </c>
      <c r="S2952" s="14">
        <v>0</v>
      </c>
      <c r="T2952" s="14">
        <v>10</v>
      </c>
      <c r="U2952" s="11">
        <f>D2952*G2952</f>
        <v>2554561100</v>
      </c>
      <c r="V2952" s="11">
        <f>D2952*L2952</f>
        <v>-337960000</v>
      </c>
    </row>
    <row r="2953" spans="1:22" x14ac:dyDescent="0.3">
      <c r="A2953" s="14" t="str">
        <f>VLOOKUP(B2953,stocks!$B$3:$D$3093,2,FALSE)</f>
        <v>한국타이어앤테크놀로지</v>
      </c>
      <c r="B2953" s="6" t="s">
        <v>15500</v>
      </c>
      <c r="C2953" s="6" t="s">
        <v>14402</v>
      </c>
      <c r="D2953" s="14">
        <v>53500</v>
      </c>
      <c r="E2953" s="14">
        <v>-500</v>
      </c>
      <c r="F2953" s="14">
        <v>-0.93</v>
      </c>
      <c r="G2953" s="14">
        <v>186810</v>
      </c>
      <c r="H2953" s="14">
        <v>-718</v>
      </c>
      <c r="I2953" s="14">
        <v>-35029</v>
      </c>
      <c r="J2953" s="14">
        <v>39167</v>
      </c>
      <c r="K2953" s="14">
        <v>18231</v>
      </c>
      <c r="L2953" s="14">
        <v>-6343</v>
      </c>
      <c r="M2953" s="14">
        <v>-24082</v>
      </c>
      <c r="N2953" s="14">
        <v>-1875</v>
      </c>
      <c r="O2953" s="14">
        <v>1084</v>
      </c>
      <c r="P2953" s="14">
        <v>-3799</v>
      </c>
      <c r="Q2953" s="14">
        <v>-14</v>
      </c>
      <c r="R2953" s="14">
        <v>0</v>
      </c>
      <c r="S2953" s="14">
        <v>-3420</v>
      </c>
      <c r="T2953" s="14">
        <v>0</v>
      </c>
      <c r="U2953" s="11">
        <f>D2953*G2953</f>
        <v>9994335000</v>
      </c>
      <c r="V2953" s="11">
        <f>D2953*L2953</f>
        <v>-339350500</v>
      </c>
    </row>
    <row r="2954" spans="1:22" x14ac:dyDescent="0.3">
      <c r="A2954" s="14" t="str">
        <f>VLOOKUP(B2954,stocks!$B$3:$D$3093,2,FALSE)</f>
        <v>현대차우</v>
      </c>
      <c r="B2954" s="6" t="s">
        <v>14521</v>
      </c>
      <c r="C2954" s="6" t="s">
        <v>14402</v>
      </c>
      <c r="D2954" s="14">
        <v>113500</v>
      </c>
      <c r="E2954" s="14">
        <v>-500</v>
      </c>
      <c r="F2954" s="14">
        <v>-0.44</v>
      </c>
      <c r="G2954" s="14">
        <v>58663</v>
      </c>
      <c r="H2954" s="14">
        <v>18013</v>
      </c>
      <c r="I2954" s="14">
        <v>-5039</v>
      </c>
      <c r="J2954" s="14">
        <v>-13774</v>
      </c>
      <c r="K2954" s="14">
        <v>0</v>
      </c>
      <c r="L2954" s="14">
        <v>-3000</v>
      </c>
      <c r="M2954" s="14">
        <v>-17</v>
      </c>
      <c r="N2954" s="14">
        <v>-1072</v>
      </c>
      <c r="O2954" s="14">
        <v>-966</v>
      </c>
      <c r="P2954" s="14">
        <v>0</v>
      </c>
      <c r="Q2954" s="14">
        <v>16</v>
      </c>
      <c r="R2954" s="14">
        <v>0</v>
      </c>
      <c r="S2954" s="14">
        <v>812</v>
      </c>
      <c r="T2954" s="14">
        <v>-12</v>
      </c>
      <c r="U2954" s="11">
        <f>D2954*G2954</f>
        <v>6658250500</v>
      </c>
      <c r="V2954" s="11">
        <f>D2954*L2954</f>
        <v>-340500000</v>
      </c>
    </row>
    <row r="2955" spans="1:22" x14ac:dyDescent="0.3">
      <c r="A2955" s="14" t="str">
        <f>VLOOKUP(B2955,stocks!$B$3:$D$3093,2,FALSE)</f>
        <v>일진머티리얼즈</v>
      </c>
      <c r="B2955" s="6" t="s">
        <v>14685</v>
      </c>
      <c r="C2955" s="6" t="s">
        <v>14402</v>
      </c>
      <c r="D2955" s="14">
        <v>69700</v>
      </c>
      <c r="E2955" s="14">
        <v>-900</v>
      </c>
      <c r="F2955" s="14">
        <v>-1.27</v>
      </c>
      <c r="G2955" s="14">
        <v>193501</v>
      </c>
      <c r="H2955" s="14">
        <v>30729</v>
      </c>
      <c r="I2955" s="14">
        <v>5908</v>
      </c>
      <c r="J2955" s="14">
        <v>-37763</v>
      </c>
      <c r="K2955" s="14">
        <v>-40635</v>
      </c>
      <c r="L2955" s="14">
        <v>-4903</v>
      </c>
      <c r="M2955" s="14">
        <v>10907</v>
      </c>
      <c r="N2955" s="14">
        <v>205</v>
      </c>
      <c r="O2955" s="14">
        <v>2044</v>
      </c>
      <c r="P2955" s="14">
        <v>-2845</v>
      </c>
      <c r="Q2955" s="14">
        <v>0</v>
      </c>
      <c r="R2955" s="14">
        <v>500</v>
      </c>
      <c r="S2955" s="14">
        <v>930</v>
      </c>
      <c r="T2955" s="14">
        <v>196</v>
      </c>
      <c r="U2955" s="11">
        <f>D2955*G2955</f>
        <v>13487019700</v>
      </c>
      <c r="V2955" s="11">
        <f>D2955*L2955</f>
        <v>-341739100</v>
      </c>
    </row>
    <row r="2956" spans="1:22" x14ac:dyDescent="0.3">
      <c r="A2956" s="14" t="str">
        <f>VLOOKUP(B2956,stocks!$B$3:$D$3093,2,FALSE)</f>
        <v>제일기획</v>
      </c>
      <c r="B2956" s="6" t="s">
        <v>14736</v>
      </c>
      <c r="C2956" s="6" t="s">
        <v>14402</v>
      </c>
      <c r="D2956" s="14">
        <v>24000</v>
      </c>
      <c r="E2956" s="14">
        <v>-1100</v>
      </c>
      <c r="F2956" s="14">
        <v>-4.38</v>
      </c>
      <c r="G2956" s="14">
        <v>470223</v>
      </c>
      <c r="H2956" s="14">
        <v>164059</v>
      </c>
      <c r="I2956" s="14">
        <v>-106766</v>
      </c>
      <c r="J2956" s="14">
        <v>-42668</v>
      </c>
      <c r="K2956" s="14">
        <v>-93248</v>
      </c>
      <c r="L2956" s="14">
        <v>-14299</v>
      </c>
      <c r="M2956" s="14">
        <v>-36333</v>
      </c>
      <c r="N2956" s="14">
        <v>-18576</v>
      </c>
      <c r="O2956" s="14">
        <v>-28789</v>
      </c>
      <c r="P2956" s="14">
        <v>-8440</v>
      </c>
      <c r="Q2956" s="14">
        <v>0</v>
      </c>
      <c r="R2956" s="14">
        <v>-329</v>
      </c>
      <c r="S2956" s="14">
        <v>-15205</v>
      </c>
      <c r="T2956" s="14">
        <v>580</v>
      </c>
      <c r="U2956" s="11">
        <f>D2956*G2956</f>
        <v>11285352000</v>
      </c>
      <c r="V2956" s="11">
        <f>D2956*L2956</f>
        <v>-343176000</v>
      </c>
    </row>
    <row r="2957" spans="1:22" x14ac:dyDescent="0.3">
      <c r="A2957" s="14" t="str">
        <f>VLOOKUP(B2957,stocks!$B$3:$D$3093,2,FALSE)</f>
        <v>대우건설</v>
      </c>
      <c r="B2957" s="6" t="s">
        <v>13845</v>
      </c>
      <c r="C2957" s="6" t="s">
        <v>14402</v>
      </c>
      <c r="D2957" s="14">
        <v>8210</v>
      </c>
      <c r="E2957" s="14">
        <v>-220</v>
      </c>
      <c r="F2957" s="14">
        <v>-2.61</v>
      </c>
      <c r="G2957" s="14">
        <v>4107607</v>
      </c>
      <c r="H2957" s="14">
        <v>133832</v>
      </c>
      <c r="I2957" s="14">
        <v>-465662</v>
      </c>
      <c r="J2957" s="14">
        <v>306732</v>
      </c>
      <c r="K2957" s="14">
        <v>407899</v>
      </c>
      <c r="L2957" s="14">
        <v>-41802</v>
      </c>
      <c r="M2957" s="14">
        <v>-84653</v>
      </c>
      <c r="N2957" s="14">
        <v>-12894</v>
      </c>
      <c r="O2957" s="14">
        <v>-104621</v>
      </c>
      <c r="P2957" s="14">
        <v>-203328</v>
      </c>
      <c r="Q2957" s="14">
        <v>0</v>
      </c>
      <c r="R2957" s="14">
        <v>-18364</v>
      </c>
      <c r="S2957" s="14">
        <v>22401</v>
      </c>
      <c r="T2957" s="14">
        <v>2697</v>
      </c>
      <c r="U2957" s="11">
        <f>D2957*G2957</f>
        <v>33723453470</v>
      </c>
      <c r="V2957" s="11">
        <f>D2957*L2957</f>
        <v>-343194420</v>
      </c>
    </row>
    <row r="2958" spans="1:22" x14ac:dyDescent="0.3">
      <c r="A2958" s="14" t="str">
        <f>VLOOKUP(B2958,stocks!$B$3:$D$3093,2,FALSE)</f>
        <v>포스코케미칼</v>
      </c>
      <c r="B2958" s="6" t="s">
        <v>14494</v>
      </c>
      <c r="C2958" s="6" t="s">
        <v>14402</v>
      </c>
      <c r="D2958" s="14">
        <v>147500</v>
      </c>
      <c r="E2958" s="14">
        <v>-2000</v>
      </c>
      <c r="F2958" s="14">
        <v>-1.34</v>
      </c>
      <c r="G2958" s="14">
        <v>297356</v>
      </c>
      <c r="H2958" s="14">
        <v>61565</v>
      </c>
      <c r="I2958" s="14">
        <v>3216</v>
      </c>
      <c r="J2958" s="14">
        <v>-65813</v>
      </c>
      <c r="K2958" s="14">
        <v>-67490</v>
      </c>
      <c r="L2958" s="14">
        <v>-2333</v>
      </c>
      <c r="M2958" s="14">
        <v>1209</v>
      </c>
      <c r="N2958" s="14">
        <v>2661</v>
      </c>
      <c r="O2958" s="14">
        <v>1461</v>
      </c>
      <c r="P2958" s="14">
        <v>-58</v>
      </c>
      <c r="Q2958" s="14">
        <v>0</v>
      </c>
      <c r="R2958" s="14">
        <v>276</v>
      </c>
      <c r="S2958" s="14">
        <v>1011</v>
      </c>
      <c r="T2958" s="14">
        <v>21</v>
      </c>
      <c r="U2958" s="11">
        <f>D2958*G2958</f>
        <v>43860010000</v>
      </c>
      <c r="V2958" s="11">
        <f>D2958*L2958</f>
        <v>-344117500</v>
      </c>
    </row>
    <row r="2959" spans="1:22" x14ac:dyDescent="0.3">
      <c r="A2959" s="14" t="str">
        <f>VLOOKUP(B2959,stocks!$B$3:$D$3093,2,FALSE)</f>
        <v>세방전지</v>
      </c>
      <c r="B2959" s="6" t="s">
        <v>14255</v>
      </c>
      <c r="C2959" s="6" t="s">
        <v>14402</v>
      </c>
      <c r="D2959" s="14">
        <v>102500</v>
      </c>
      <c r="E2959" s="14">
        <v>-6000</v>
      </c>
      <c r="F2959" s="14">
        <v>-5.53</v>
      </c>
      <c r="G2959" s="14">
        <v>188049</v>
      </c>
      <c r="H2959" s="14">
        <v>52604</v>
      </c>
      <c r="I2959" s="14">
        <v>-11994</v>
      </c>
      <c r="J2959" s="14">
        <v>-39377</v>
      </c>
      <c r="K2959" s="14">
        <v>-41639</v>
      </c>
      <c r="L2959" s="14">
        <v>-3383</v>
      </c>
      <c r="M2959" s="14">
        <v>-1325</v>
      </c>
      <c r="N2959" s="14">
        <v>1883</v>
      </c>
      <c r="O2959" s="14">
        <v>-7275</v>
      </c>
      <c r="P2959" s="14">
        <v>-1894</v>
      </c>
      <c r="Q2959" s="14">
        <v>0</v>
      </c>
      <c r="R2959" s="14">
        <v>0</v>
      </c>
      <c r="S2959" s="14">
        <v>-1542</v>
      </c>
      <c r="T2959" s="14">
        <v>309</v>
      </c>
      <c r="U2959" s="11">
        <f>D2959*G2959</f>
        <v>19275022500</v>
      </c>
      <c r="V2959" s="11">
        <f>D2959*L2959</f>
        <v>-346757500</v>
      </c>
    </row>
    <row r="2960" spans="1:22" x14ac:dyDescent="0.3">
      <c r="A2960" s="14" t="str">
        <f>VLOOKUP(B2960,stocks!$B$3:$D$3093,2,FALSE)</f>
        <v>메리츠증권</v>
      </c>
      <c r="B2960" s="6" t="s">
        <v>13968</v>
      </c>
      <c r="C2960" s="6" t="s">
        <v>14402</v>
      </c>
      <c r="D2960" s="14">
        <v>4405</v>
      </c>
      <c r="E2960" s="14">
        <v>-55</v>
      </c>
      <c r="F2960" s="14">
        <v>-1.23</v>
      </c>
      <c r="G2960" s="14">
        <v>1549669</v>
      </c>
      <c r="H2960" s="14">
        <v>177061</v>
      </c>
      <c r="I2960" s="14">
        <v>205563</v>
      </c>
      <c r="J2960" s="14">
        <v>-393443</v>
      </c>
      <c r="K2960" s="14">
        <v>-490829</v>
      </c>
      <c r="L2960" s="14">
        <v>-82189</v>
      </c>
      <c r="M2960" s="14">
        <v>222171</v>
      </c>
      <c r="N2960" s="14">
        <v>-4472</v>
      </c>
      <c r="O2960" s="14">
        <v>19172</v>
      </c>
      <c r="P2960" s="14">
        <v>50881</v>
      </c>
      <c r="Q2960" s="14">
        <v>0</v>
      </c>
      <c r="R2960" s="14">
        <v>0</v>
      </c>
      <c r="S2960" s="14">
        <v>15369</v>
      </c>
      <c r="T2960" s="14">
        <v>-4550</v>
      </c>
      <c r="U2960" s="11">
        <f>D2960*G2960</f>
        <v>6826291945</v>
      </c>
      <c r="V2960" s="11">
        <f>D2960*L2960</f>
        <v>-362042545</v>
      </c>
    </row>
    <row r="2961" spans="1:22" x14ac:dyDescent="0.3">
      <c r="A2961" s="14" t="str">
        <f>VLOOKUP(B2961,stocks!$B$3:$D$3093,2,FALSE)</f>
        <v>강원랜드</v>
      </c>
      <c r="B2961" s="6" t="s">
        <v>13625</v>
      </c>
      <c r="C2961" s="6" t="s">
        <v>14402</v>
      </c>
      <c r="D2961" s="14">
        <v>27400</v>
      </c>
      <c r="E2961" s="14">
        <v>-300</v>
      </c>
      <c r="F2961" s="14">
        <v>-1.08</v>
      </c>
      <c r="G2961" s="14">
        <v>989968</v>
      </c>
      <c r="H2961" s="14">
        <v>72984</v>
      </c>
      <c r="I2961" s="14">
        <v>-169759</v>
      </c>
      <c r="J2961" s="14">
        <v>86631</v>
      </c>
      <c r="K2961" s="14">
        <v>32094</v>
      </c>
      <c r="L2961" s="14">
        <v>-13499</v>
      </c>
      <c r="M2961" s="14">
        <v>-85862</v>
      </c>
      <c r="N2961" s="14">
        <v>-8033</v>
      </c>
      <c r="O2961" s="14">
        <v>-66251</v>
      </c>
      <c r="P2961" s="14">
        <v>326</v>
      </c>
      <c r="Q2961" s="14">
        <v>0</v>
      </c>
      <c r="R2961" s="14">
        <v>3560</v>
      </c>
      <c r="S2961" s="14">
        <v>9704</v>
      </c>
      <c r="T2961" s="14">
        <v>440</v>
      </c>
      <c r="U2961" s="11">
        <f>D2961*G2961</f>
        <v>27125123200</v>
      </c>
      <c r="V2961" s="11">
        <f>D2961*L2961</f>
        <v>-369872600</v>
      </c>
    </row>
    <row r="2962" spans="1:22" x14ac:dyDescent="0.3">
      <c r="A2962" s="14" t="str">
        <f>VLOOKUP(B2962,stocks!$B$3:$D$3093,2,FALSE)</f>
        <v>DL이앤씨</v>
      </c>
      <c r="B2962" s="6" t="s">
        <v>13526</v>
      </c>
      <c r="C2962" s="6" t="s">
        <v>14402</v>
      </c>
      <c r="D2962" s="14">
        <v>132500</v>
      </c>
      <c r="E2962" s="14">
        <v>-3000</v>
      </c>
      <c r="F2962" s="14">
        <v>-2.21</v>
      </c>
      <c r="G2962" s="14">
        <v>212817</v>
      </c>
      <c r="H2962" s="14">
        <v>58645</v>
      </c>
      <c r="I2962" s="14">
        <v>-31922</v>
      </c>
      <c r="J2962" s="14">
        <v>-24716</v>
      </c>
      <c r="K2962" s="14">
        <v>-24116</v>
      </c>
      <c r="L2962" s="14">
        <v>-2822</v>
      </c>
      <c r="M2962" s="14">
        <v>-2876</v>
      </c>
      <c r="N2962" s="14">
        <v>-4498</v>
      </c>
      <c r="O2962" s="14">
        <v>-17017</v>
      </c>
      <c r="P2962" s="14">
        <v>-4709</v>
      </c>
      <c r="Q2962" s="14">
        <v>0</v>
      </c>
      <c r="R2962" s="14">
        <v>0</v>
      </c>
      <c r="S2962" s="14">
        <v>-1858</v>
      </c>
      <c r="T2962" s="14">
        <v>-149</v>
      </c>
      <c r="U2962" s="11">
        <f>D2962*G2962</f>
        <v>28198252500</v>
      </c>
      <c r="V2962" s="11">
        <f>D2962*L2962</f>
        <v>-373915000</v>
      </c>
    </row>
    <row r="2963" spans="1:22" x14ac:dyDescent="0.3">
      <c r="A2963" s="14" t="str">
        <f>VLOOKUP(B2963,stocks!$B$3:$D$3093,2,FALSE)</f>
        <v>SMART KRX300</v>
      </c>
      <c r="B2963" s="6" t="s">
        <v>15944</v>
      </c>
      <c r="C2963" s="6" t="s">
        <v>14402</v>
      </c>
      <c r="D2963" s="14">
        <v>19745</v>
      </c>
      <c r="E2963" s="14">
        <v>-215</v>
      </c>
      <c r="F2963" s="14">
        <v>-1.08</v>
      </c>
      <c r="G2963" s="14">
        <v>22121</v>
      </c>
      <c r="H2963" s="14">
        <v>2</v>
      </c>
      <c r="I2963" s="14">
        <v>95</v>
      </c>
      <c r="J2963" s="14">
        <v>-97</v>
      </c>
      <c r="K2963" s="14">
        <v>0</v>
      </c>
      <c r="L2963" s="14">
        <v>-20000</v>
      </c>
      <c r="M2963" s="14">
        <v>13069</v>
      </c>
      <c r="N2963" s="14">
        <v>0</v>
      </c>
      <c r="O2963" s="14">
        <v>-158</v>
      </c>
      <c r="P2963" s="14">
        <v>7184</v>
      </c>
      <c r="Q2963" s="14">
        <v>0</v>
      </c>
      <c r="R2963" s="14">
        <v>0</v>
      </c>
      <c r="S2963" s="14">
        <v>0</v>
      </c>
      <c r="T2963" s="14">
        <v>0</v>
      </c>
      <c r="U2963" s="11">
        <f>D2963*G2963</f>
        <v>436779145</v>
      </c>
      <c r="V2963" s="11">
        <f>D2963*L2963</f>
        <v>-394900000</v>
      </c>
    </row>
    <row r="2964" spans="1:22" x14ac:dyDescent="0.3">
      <c r="A2964" s="14" t="str">
        <f>VLOOKUP(B2964,stocks!$B$3:$D$3093,2,FALSE)</f>
        <v>롯데하이마트</v>
      </c>
      <c r="B2964" s="6" t="s">
        <v>13457</v>
      </c>
      <c r="C2964" s="6" t="s">
        <v>14402</v>
      </c>
      <c r="D2964" s="14">
        <v>37700</v>
      </c>
      <c r="E2964" s="14">
        <v>-550</v>
      </c>
      <c r="F2964" s="14">
        <v>-1.44</v>
      </c>
      <c r="G2964" s="14">
        <v>79819</v>
      </c>
      <c r="H2964" s="14">
        <v>16246</v>
      </c>
      <c r="I2964" s="14">
        <v>-7100</v>
      </c>
      <c r="J2964" s="14">
        <v>-24173</v>
      </c>
      <c r="K2964" s="14">
        <v>-27178</v>
      </c>
      <c r="L2964" s="14">
        <v>-10507</v>
      </c>
      <c r="M2964" s="14">
        <v>-2414</v>
      </c>
      <c r="N2964" s="14">
        <v>-732</v>
      </c>
      <c r="O2964" s="14">
        <v>-443</v>
      </c>
      <c r="P2964" s="14">
        <v>6996</v>
      </c>
      <c r="Q2964" s="14">
        <v>0</v>
      </c>
      <c r="R2964" s="14">
        <v>0</v>
      </c>
      <c r="S2964" s="14">
        <v>15001</v>
      </c>
      <c r="T2964" s="14">
        <v>26</v>
      </c>
      <c r="U2964" s="11">
        <f>D2964*G2964</f>
        <v>3009176300</v>
      </c>
      <c r="V2964" s="11">
        <f>D2964*L2964</f>
        <v>-396113900</v>
      </c>
    </row>
    <row r="2965" spans="1:22" x14ac:dyDescent="0.3">
      <c r="A2965" s="14" t="str">
        <f>VLOOKUP(B2965,stocks!$B$3:$D$3093,2,FALSE)</f>
        <v>에스에프에이</v>
      </c>
      <c r="B2965" s="6" t="s">
        <v>14988</v>
      </c>
      <c r="C2965" s="6" t="s">
        <v>14402</v>
      </c>
      <c r="D2965" s="14">
        <v>40850</v>
      </c>
      <c r="E2965" s="14">
        <v>-300</v>
      </c>
      <c r="F2965" s="14">
        <v>-0.73</v>
      </c>
      <c r="G2965" s="14">
        <v>156345</v>
      </c>
      <c r="H2965" s="14">
        <v>40227</v>
      </c>
      <c r="I2965" s="14">
        <v>-13649</v>
      </c>
      <c r="J2965" s="14">
        <v>-27036</v>
      </c>
      <c r="K2965" s="14">
        <v>-32491</v>
      </c>
      <c r="L2965" s="14">
        <v>-9744</v>
      </c>
      <c r="M2965" s="14">
        <v>-1693</v>
      </c>
      <c r="N2965" s="14">
        <v>-890</v>
      </c>
      <c r="O2965" s="14">
        <v>-1425</v>
      </c>
      <c r="P2965" s="14">
        <v>241</v>
      </c>
      <c r="Q2965" s="14">
        <v>0</v>
      </c>
      <c r="R2965" s="14">
        <v>-138</v>
      </c>
      <c r="S2965" s="14">
        <v>330</v>
      </c>
      <c r="T2965" s="14">
        <v>128</v>
      </c>
      <c r="U2965" s="11">
        <f>D2965*G2965</f>
        <v>6386693250</v>
      </c>
      <c r="V2965" s="11">
        <f>D2965*L2965</f>
        <v>-398042400</v>
      </c>
    </row>
    <row r="2966" spans="1:22" x14ac:dyDescent="0.3">
      <c r="A2966" s="14" t="str">
        <f>VLOOKUP(B2966,stocks!$B$3:$D$3093,2,FALSE)</f>
        <v>한미반도체</v>
      </c>
      <c r="B2966" s="6" t="s">
        <v>14865</v>
      </c>
      <c r="C2966" s="6" t="s">
        <v>14402</v>
      </c>
      <c r="D2966" s="14">
        <v>32700</v>
      </c>
      <c r="E2966" s="14">
        <v>-1000</v>
      </c>
      <c r="F2966" s="14">
        <v>-2.97</v>
      </c>
      <c r="G2966" s="14">
        <v>545449</v>
      </c>
      <c r="H2966" s="14">
        <v>127634</v>
      </c>
      <c r="I2966" s="14">
        <v>-50541</v>
      </c>
      <c r="J2966" s="14">
        <v>-77340</v>
      </c>
      <c r="K2966" s="14">
        <v>-78394</v>
      </c>
      <c r="L2966" s="14">
        <v>-12311</v>
      </c>
      <c r="M2966" s="14">
        <v>-17574</v>
      </c>
      <c r="N2966" s="14">
        <v>-3442</v>
      </c>
      <c r="O2966" s="14">
        <v>-7294</v>
      </c>
      <c r="P2966" s="14">
        <v>-9920</v>
      </c>
      <c r="Q2966" s="14">
        <v>0</v>
      </c>
      <c r="R2966" s="14">
        <v>0</v>
      </c>
      <c r="S2966" s="14">
        <v>-69</v>
      </c>
      <c r="T2966" s="14">
        <v>316</v>
      </c>
      <c r="U2966" s="11">
        <f>D2966*G2966</f>
        <v>17836182300</v>
      </c>
      <c r="V2966" s="11">
        <f>D2966*L2966</f>
        <v>-402569700</v>
      </c>
    </row>
    <row r="2967" spans="1:22" x14ac:dyDescent="0.3">
      <c r="A2967" s="14" t="str">
        <f>VLOOKUP(B2967,stocks!$B$3:$D$3093,2,FALSE)</f>
        <v>애경유화</v>
      </c>
      <c r="B2967" s="6" t="s">
        <v>15499</v>
      </c>
      <c r="C2967" s="6" t="s">
        <v>14402</v>
      </c>
      <c r="D2967" s="14">
        <v>11650</v>
      </c>
      <c r="E2967" s="14">
        <v>-450</v>
      </c>
      <c r="F2967" s="14">
        <v>-3.72</v>
      </c>
      <c r="G2967" s="14">
        <v>406459</v>
      </c>
      <c r="H2967" s="14">
        <v>63188</v>
      </c>
      <c r="I2967" s="14">
        <v>-64536</v>
      </c>
      <c r="J2967" s="14">
        <v>538</v>
      </c>
      <c r="K2967" s="14">
        <v>-2667</v>
      </c>
      <c r="L2967" s="14">
        <v>-34638</v>
      </c>
      <c r="M2967" s="14">
        <v>-14</v>
      </c>
      <c r="N2967" s="14">
        <v>0</v>
      </c>
      <c r="O2967" s="14">
        <v>0</v>
      </c>
      <c r="P2967" s="14">
        <v>0</v>
      </c>
      <c r="Q2967" s="14">
        <v>-29884</v>
      </c>
      <c r="R2967" s="14">
        <v>0</v>
      </c>
      <c r="S2967" s="14">
        <v>-115</v>
      </c>
      <c r="T2967" s="14">
        <v>925</v>
      </c>
      <c r="U2967" s="11">
        <f>D2967*G2967</f>
        <v>4735247350</v>
      </c>
      <c r="V2967" s="11">
        <f>D2967*L2967</f>
        <v>-403532700</v>
      </c>
    </row>
    <row r="2968" spans="1:22" x14ac:dyDescent="0.3">
      <c r="A2968" s="14" t="str">
        <f>VLOOKUP(B2968,stocks!$B$3:$D$3093,2,FALSE)</f>
        <v>동양생명</v>
      </c>
      <c r="B2968" s="6" t="s">
        <v>13940</v>
      </c>
      <c r="C2968" s="6" t="s">
        <v>14402</v>
      </c>
      <c r="D2968" s="14">
        <v>5550</v>
      </c>
      <c r="E2968" s="14">
        <v>-170</v>
      </c>
      <c r="F2968" s="14">
        <v>-2.97</v>
      </c>
      <c r="G2968" s="14">
        <v>367129</v>
      </c>
      <c r="H2968" s="14">
        <v>109850</v>
      </c>
      <c r="I2968" s="14">
        <v>-76580</v>
      </c>
      <c r="J2968" s="14">
        <v>-35666</v>
      </c>
      <c r="K2968" s="14">
        <v>-36043</v>
      </c>
      <c r="L2968" s="14">
        <v>-73101</v>
      </c>
      <c r="M2968" s="14">
        <v>335</v>
      </c>
      <c r="N2968" s="14">
        <v>10</v>
      </c>
      <c r="O2968" s="14">
        <v>0</v>
      </c>
      <c r="P2968" s="14">
        <v>-3824</v>
      </c>
      <c r="Q2968" s="14">
        <v>0</v>
      </c>
      <c r="R2968" s="14">
        <v>0</v>
      </c>
      <c r="S2968" s="14">
        <v>1416</v>
      </c>
      <c r="T2968" s="14">
        <v>980</v>
      </c>
      <c r="U2968" s="11">
        <f>D2968*G2968</f>
        <v>2037565950</v>
      </c>
      <c r="V2968" s="11">
        <f>D2968*L2968</f>
        <v>-405710550</v>
      </c>
    </row>
    <row r="2969" spans="1:22" x14ac:dyDescent="0.3">
      <c r="A2969" s="14" t="str">
        <f>VLOOKUP(B2969,stocks!$B$3:$D$3093,2,FALSE)</f>
        <v>풀무원</v>
      </c>
      <c r="B2969" s="6" t="s">
        <v>14667</v>
      </c>
      <c r="C2969" s="6" t="s">
        <v>14402</v>
      </c>
      <c r="D2969" s="14">
        <v>19850</v>
      </c>
      <c r="E2969" s="14">
        <v>-200</v>
      </c>
      <c r="F2969" s="14">
        <v>-1</v>
      </c>
      <c r="G2969" s="14">
        <v>134256</v>
      </c>
      <c r="H2969" s="14">
        <v>36678</v>
      </c>
      <c r="I2969" s="14">
        <v>-27062</v>
      </c>
      <c r="J2969" s="14">
        <v>-10225</v>
      </c>
      <c r="K2969" s="14">
        <v>-14034</v>
      </c>
      <c r="L2969" s="14">
        <v>-20547</v>
      </c>
      <c r="M2969" s="14">
        <v>-2110</v>
      </c>
      <c r="N2969" s="14">
        <v>0</v>
      </c>
      <c r="O2969" s="14">
        <v>-3710</v>
      </c>
      <c r="P2969" s="14">
        <v>-695</v>
      </c>
      <c r="Q2969" s="14">
        <v>0</v>
      </c>
      <c r="R2969" s="14">
        <v>0</v>
      </c>
      <c r="S2969" s="14">
        <v>201</v>
      </c>
      <c r="T2969" s="14">
        <v>408</v>
      </c>
      <c r="U2969" s="11">
        <f>D2969*G2969</f>
        <v>2664981600</v>
      </c>
      <c r="V2969" s="11">
        <f>D2969*L2969</f>
        <v>-407857950</v>
      </c>
    </row>
    <row r="2970" spans="1:22" x14ac:dyDescent="0.3">
      <c r="A2970" s="14" t="str">
        <f>VLOOKUP(B2970,stocks!$B$3:$D$3093,2,FALSE)</f>
        <v>진에어</v>
      </c>
      <c r="B2970" s="6" t="s">
        <v>15858</v>
      </c>
      <c r="C2970" s="6" t="s">
        <v>14402</v>
      </c>
      <c r="D2970" s="14">
        <v>22150</v>
      </c>
      <c r="E2970" s="14">
        <v>-1150</v>
      </c>
      <c r="F2970" s="14">
        <v>-4.9400000000000004</v>
      </c>
      <c r="G2970" s="14">
        <v>412343</v>
      </c>
      <c r="H2970" s="14">
        <v>106105</v>
      </c>
      <c r="I2970" s="14">
        <v>-112963</v>
      </c>
      <c r="J2970" s="14">
        <v>6329</v>
      </c>
      <c r="K2970" s="14">
        <v>132</v>
      </c>
      <c r="L2970" s="14">
        <v>-18654</v>
      </c>
      <c r="M2970" s="14">
        <v>-19441</v>
      </c>
      <c r="N2970" s="14">
        <v>-14730</v>
      </c>
      <c r="O2970" s="14">
        <v>-45757</v>
      </c>
      <c r="P2970" s="14">
        <v>-14381</v>
      </c>
      <c r="Q2970" s="14">
        <v>0</v>
      </c>
      <c r="R2970" s="14">
        <v>0</v>
      </c>
      <c r="S2970" s="14">
        <v>-500</v>
      </c>
      <c r="T2970" s="14">
        <v>1029</v>
      </c>
      <c r="U2970" s="11">
        <f>D2970*G2970</f>
        <v>9133397450</v>
      </c>
      <c r="V2970" s="11">
        <f>D2970*L2970</f>
        <v>-413186100</v>
      </c>
    </row>
    <row r="2971" spans="1:22" x14ac:dyDescent="0.3">
      <c r="A2971" s="14" t="str">
        <f>VLOOKUP(B2971,stocks!$B$3:$D$3093,2,FALSE)</f>
        <v>유한양행</v>
      </c>
      <c r="B2971" s="6" t="s">
        <v>14405</v>
      </c>
      <c r="C2971" s="6" t="s">
        <v>14402</v>
      </c>
      <c r="D2971" s="14">
        <v>63200</v>
      </c>
      <c r="E2971" s="14">
        <v>-800</v>
      </c>
      <c r="F2971" s="14">
        <v>-1.25</v>
      </c>
      <c r="G2971" s="14">
        <v>269286</v>
      </c>
      <c r="H2971" s="14">
        <v>87065</v>
      </c>
      <c r="I2971" s="14">
        <v>-82557</v>
      </c>
      <c r="J2971" s="14">
        <v>-8876</v>
      </c>
      <c r="K2971" s="14">
        <v>-15213</v>
      </c>
      <c r="L2971" s="14">
        <v>-6568</v>
      </c>
      <c r="M2971" s="14">
        <v>-22135</v>
      </c>
      <c r="N2971" s="14">
        <v>-32642</v>
      </c>
      <c r="O2971" s="14">
        <v>2675</v>
      </c>
      <c r="P2971" s="14">
        <v>-18887</v>
      </c>
      <c r="Q2971" s="14">
        <v>-5000</v>
      </c>
      <c r="R2971" s="14">
        <v>0</v>
      </c>
      <c r="S2971" s="14">
        <v>4216</v>
      </c>
      <c r="T2971" s="14">
        <v>152</v>
      </c>
      <c r="U2971" s="11">
        <f>D2971*G2971</f>
        <v>17018875200</v>
      </c>
      <c r="V2971" s="11">
        <f>D2971*L2971</f>
        <v>-415097600</v>
      </c>
    </row>
    <row r="2972" spans="1:22" x14ac:dyDescent="0.3">
      <c r="A2972" s="14" t="str">
        <f>VLOOKUP(B2972,stocks!$B$3:$D$3093,2,FALSE)</f>
        <v>디오</v>
      </c>
      <c r="B2972" s="6" t="s">
        <v>13399</v>
      </c>
      <c r="C2972" s="6" t="s">
        <v>14402</v>
      </c>
      <c r="D2972" s="14">
        <v>41150</v>
      </c>
      <c r="E2972" s="14">
        <v>-850</v>
      </c>
      <c r="F2972" s="14">
        <v>-2.02</v>
      </c>
      <c r="G2972" s="14">
        <v>96883</v>
      </c>
      <c r="H2972" s="14">
        <v>-6606</v>
      </c>
      <c r="I2972" s="14">
        <v>-18329</v>
      </c>
      <c r="J2972" s="14">
        <v>26941</v>
      </c>
      <c r="K2972" s="14">
        <v>26752</v>
      </c>
      <c r="L2972" s="14">
        <v>-10297</v>
      </c>
      <c r="M2972" s="14">
        <v>-7721</v>
      </c>
      <c r="N2972" s="14">
        <v>-167</v>
      </c>
      <c r="O2972" s="14">
        <v>-144</v>
      </c>
      <c r="P2972" s="14">
        <v>0</v>
      </c>
      <c r="Q2972" s="14">
        <v>0</v>
      </c>
      <c r="R2972" s="14">
        <v>0</v>
      </c>
      <c r="S2972" s="14">
        <v>-2008</v>
      </c>
      <c r="T2972" s="14">
        <v>2</v>
      </c>
      <c r="U2972" s="11">
        <f>D2972*G2972</f>
        <v>3986735450</v>
      </c>
      <c r="V2972" s="11">
        <f>D2972*L2972</f>
        <v>-423721550</v>
      </c>
    </row>
    <row r="2973" spans="1:22" x14ac:dyDescent="0.3">
      <c r="A2973" s="14" t="str">
        <f>VLOOKUP(B2973,stocks!$B$3:$D$3093,2,FALSE)</f>
        <v>케이씨씨글라스</v>
      </c>
      <c r="B2973" s="6" t="s">
        <v>16150</v>
      </c>
      <c r="C2973" s="6" t="s">
        <v>14402</v>
      </c>
      <c r="D2973" s="14">
        <v>61200</v>
      </c>
      <c r="E2973" s="14">
        <v>-1200</v>
      </c>
      <c r="F2973" s="14">
        <v>-1.92</v>
      </c>
      <c r="G2973" s="14">
        <v>65947</v>
      </c>
      <c r="H2973" s="14">
        <v>12455</v>
      </c>
      <c r="I2973" s="14">
        <v>-13407</v>
      </c>
      <c r="J2973" s="14">
        <v>-77</v>
      </c>
      <c r="K2973" s="14">
        <v>-651</v>
      </c>
      <c r="L2973" s="14">
        <v>-7208</v>
      </c>
      <c r="M2973" s="14">
        <v>-5801</v>
      </c>
      <c r="N2973" s="14">
        <v>116</v>
      </c>
      <c r="O2973" s="14">
        <v>-1062</v>
      </c>
      <c r="P2973" s="14">
        <v>548</v>
      </c>
      <c r="Q2973" s="14">
        <v>0</v>
      </c>
      <c r="R2973" s="14">
        <v>0</v>
      </c>
      <c r="S2973" s="14">
        <v>1128</v>
      </c>
      <c r="T2973" s="14">
        <v>-99</v>
      </c>
      <c r="U2973" s="11">
        <f>D2973*G2973</f>
        <v>4035956400</v>
      </c>
      <c r="V2973" s="11">
        <f>D2973*L2973</f>
        <v>-441129600</v>
      </c>
    </row>
    <row r="2974" spans="1:22" x14ac:dyDescent="0.3">
      <c r="A2974" s="14" t="str">
        <f>VLOOKUP(B2974,stocks!$B$3:$D$3093,2,FALSE)</f>
        <v>신세계 I&amp;C</v>
      </c>
      <c r="B2974" s="6" t="s">
        <v>14351</v>
      </c>
      <c r="C2974" s="6" t="s">
        <v>14402</v>
      </c>
      <c r="D2974" s="14">
        <v>190000</v>
      </c>
      <c r="E2974" s="14">
        <v>-5000</v>
      </c>
      <c r="F2974" s="14">
        <v>-2.56</v>
      </c>
      <c r="G2974" s="14">
        <v>17144</v>
      </c>
      <c r="H2974" s="14">
        <v>1374</v>
      </c>
      <c r="I2974" s="14">
        <v>-2474</v>
      </c>
      <c r="J2974" s="14">
        <v>-196</v>
      </c>
      <c r="K2974" s="14">
        <v>-206</v>
      </c>
      <c r="L2974" s="14">
        <v>-2384</v>
      </c>
      <c r="M2974" s="14">
        <v>-2</v>
      </c>
      <c r="N2974" s="14">
        <v>0</v>
      </c>
      <c r="O2974" s="14">
        <v>160</v>
      </c>
      <c r="P2974" s="14">
        <v>-248</v>
      </c>
      <c r="Q2974" s="14">
        <v>0</v>
      </c>
      <c r="R2974" s="14">
        <v>0</v>
      </c>
      <c r="S2974" s="14">
        <v>1295</v>
      </c>
      <c r="T2974" s="14">
        <v>1</v>
      </c>
      <c r="U2974" s="11">
        <f>D2974*G2974</f>
        <v>3257360000</v>
      </c>
      <c r="V2974" s="11">
        <f>D2974*L2974</f>
        <v>-452960000</v>
      </c>
    </row>
    <row r="2975" spans="1:22" x14ac:dyDescent="0.3">
      <c r="A2975" s="14" t="str">
        <f>VLOOKUP(B2975,stocks!$B$3:$D$3093,2,FALSE)</f>
        <v>두산중공업</v>
      </c>
      <c r="B2975" s="6" t="s">
        <v>13365</v>
      </c>
      <c r="C2975" s="6" t="s">
        <v>14402</v>
      </c>
      <c r="D2975" s="14">
        <v>25800</v>
      </c>
      <c r="E2975" s="14">
        <v>550</v>
      </c>
      <c r="F2975" s="14">
        <v>2.1800000000000002</v>
      </c>
      <c r="G2975" s="14">
        <v>10949824</v>
      </c>
      <c r="H2975" s="14">
        <v>766493</v>
      </c>
      <c r="I2975" s="14">
        <v>-588662</v>
      </c>
      <c r="J2975" s="14">
        <v>-191163</v>
      </c>
      <c r="K2975" s="14">
        <v>-257268</v>
      </c>
      <c r="L2975" s="14">
        <v>-17757</v>
      </c>
      <c r="M2975" s="14">
        <v>-409442</v>
      </c>
      <c r="N2975" s="14">
        <v>-3458</v>
      </c>
      <c r="O2975" s="14">
        <v>-2303</v>
      </c>
      <c r="P2975" s="14">
        <v>-155702</v>
      </c>
      <c r="Q2975" s="14">
        <v>0</v>
      </c>
      <c r="R2975" s="14">
        <v>0</v>
      </c>
      <c r="S2975" s="14">
        <v>6522</v>
      </c>
      <c r="T2975" s="14">
        <v>6810</v>
      </c>
      <c r="U2975" s="11">
        <f>D2975*G2975</f>
        <v>282505459200</v>
      </c>
      <c r="V2975" s="11">
        <f>D2975*L2975</f>
        <v>-458130600</v>
      </c>
    </row>
    <row r="2976" spans="1:22" x14ac:dyDescent="0.3">
      <c r="A2976" s="14" t="str">
        <f>VLOOKUP(B2976,stocks!$B$3:$D$3093,2,FALSE)</f>
        <v>현대엘리베이</v>
      </c>
      <c r="B2976" s="6" t="s">
        <v>14666</v>
      </c>
      <c r="C2976" s="6" t="s">
        <v>14402</v>
      </c>
      <c r="D2976" s="14">
        <v>54600</v>
      </c>
      <c r="E2976" s="14">
        <v>-200</v>
      </c>
      <c r="F2976" s="14">
        <v>-0.36</v>
      </c>
      <c r="G2976" s="14">
        <v>440325</v>
      </c>
      <c r="H2976" s="14">
        <v>122874</v>
      </c>
      <c r="I2976" s="14">
        <v>-44613</v>
      </c>
      <c r="J2976" s="14">
        <v>-74267</v>
      </c>
      <c r="K2976" s="14">
        <v>-77464</v>
      </c>
      <c r="L2976" s="14">
        <v>-8414</v>
      </c>
      <c r="M2976" s="14">
        <v>-32858</v>
      </c>
      <c r="N2976" s="14">
        <v>110</v>
      </c>
      <c r="O2976" s="14">
        <v>-1051</v>
      </c>
      <c r="P2976" s="14">
        <v>-2400</v>
      </c>
      <c r="Q2976" s="14">
        <v>0</v>
      </c>
      <c r="R2976" s="14">
        <v>0</v>
      </c>
      <c r="S2976" s="14">
        <v>-3504</v>
      </c>
      <c r="T2976" s="14">
        <v>-490</v>
      </c>
      <c r="U2976" s="11">
        <f>D2976*G2976</f>
        <v>24041745000</v>
      </c>
      <c r="V2976" s="11">
        <f>D2976*L2976</f>
        <v>-459404400</v>
      </c>
    </row>
    <row r="2977" spans="1:22" x14ac:dyDescent="0.3">
      <c r="A2977" s="14" t="str">
        <f>VLOOKUP(B2977,stocks!$B$3:$D$3093,2,FALSE)</f>
        <v>LS ELECTRIC</v>
      </c>
      <c r="B2977" s="6" t="s">
        <v>13572</v>
      </c>
      <c r="C2977" s="6" t="s">
        <v>14402</v>
      </c>
      <c r="D2977" s="14">
        <v>55600</v>
      </c>
      <c r="E2977" s="14">
        <v>-1200</v>
      </c>
      <c r="F2977" s="14">
        <v>-2.11</v>
      </c>
      <c r="G2977" s="14">
        <v>113306</v>
      </c>
      <c r="H2977" s="14">
        <v>55003</v>
      </c>
      <c r="I2977" s="14">
        <v>-17018</v>
      </c>
      <c r="J2977" s="14">
        <v>-38982</v>
      </c>
      <c r="K2977" s="14">
        <v>-16020</v>
      </c>
      <c r="L2977" s="14">
        <v>-8385</v>
      </c>
      <c r="M2977" s="14">
        <v>-5796</v>
      </c>
      <c r="N2977" s="14">
        <v>374</v>
      </c>
      <c r="O2977" s="14">
        <v>-1138</v>
      </c>
      <c r="P2977" s="14">
        <v>-2073</v>
      </c>
      <c r="Q2977" s="14">
        <v>0</v>
      </c>
      <c r="R2977" s="14">
        <v>0</v>
      </c>
      <c r="S2977" s="14">
        <v>1046</v>
      </c>
      <c r="T2977" s="14">
        <v>-49</v>
      </c>
      <c r="U2977" s="11">
        <f>D2977*G2977</f>
        <v>6299813600</v>
      </c>
      <c r="V2977" s="11">
        <f>D2977*L2977</f>
        <v>-466206000</v>
      </c>
    </row>
    <row r="2978" spans="1:22" x14ac:dyDescent="0.3">
      <c r="A2978" s="14" t="str">
        <f>VLOOKUP(B2978,stocks!$B$3:$D$3093,2,FALSE)</f>
        <v>한국조선해양</v>
      </c>
      <c r="B2978" s="6" t="s">
        <v>14588</v>
      </c>
      <c r="C2978" s="6" t="s">
        <v>14402</v>
      </c>
      <c r="D2978" s="14">
        <v>136000</v>
      </c>
      <c r="E2978" s="14">
        <v>3500</v>
      </c>
      <c r="F2978" s="14">
        <v>2.64</v>
      </c>
      <c r="G2978" s="14">
        <v>561314</v>
      </c>
      <c r="H2978" s="14">
        <v>13906</v>
      </c>
      <c r="I2978" s="14">
        <v>13958</v>
      </c>
      <c r="J2978" s="14">
        <v>-31954</v>
      </c>
      <c r="K2978" s="14">
        <v>-35323</v>
      </c>
      <c r="L2978" s="14">
        <v>-3456</v>
      </c>
      <c r="M2978" s="14">
        <v>21279</v>
      </c>
      <c r="N2978" s="14">
        <v>-841</v>
      </c>
      <c r="O2978" s="14">
        <v>-1270</v>
      </c>
      <c r="P2978" s="14">
        <v>-1666</v>
      </c>
      <c r="Q2978" s="14">
        <v>0</v>
      </c>
      <c r="R2978" s="14">
        <v>-88</v>
      </c>
      <c r="S2978" s="14">
        <v>2753</v>
      </c>
      <c r="T2978" s="14">
        <v>1337</v>
      </c>
      <c r="U2978" s="11">
        <f>D2978*G2978</f>
        <v>76338704000</v>
      </c>
      <c r="V2978" s="11">
        <f>D2978*L2978</f>
        <v>-470016000</v>
      </c>
    </row>
    <row r="2979" spans="1:22" x14ac:dyDescent="0.3">
      <c r="A2979" s="14" t="str">
        <f>VLOOKUP(B2979,stocks!$B$3:$D$3093,2,FALSE)</f>
        <v>주성엔지니어링</v>
      </c>
      <c r="B2979" s="6" t="s">
        <v>14811</v>
      </c>
      <c r="C2979" s="6" t="s">
        <v>14402</v>
      </c>
      <c r="D2979" s="14">
        <v>14000</v>
      </c>
      <c r="E2979" s="14">
        <v>-400</v>
      </c>
      <c r="F2979" s="14">
        <v>-2.78</v>
      </c>
      <c r="G2979" s="14">
        <v>617052</v>
      </c>
      <c r="H2979" s="14">
        <v>82640</v>
      </c>
      <c r="I2979" s="14">
        <v>-151881</v>
      </c>
      <c r="J2979" s="14">
        <v>23702</v>
      </c>
      <c r="K2979" s="14">
        <v>-544</v>
      </c>
      <c r="L2979" s="14">
        <v>-33603</v>
      </c>
      <c r="M2979" s="14">
        <v>-9982</v>
      </c>
      <c r="N2979" s="14">
        <v>0</v>
      </c>
      <c r="O2979" s="14">
        <v>-94686</v>
      </c>
      <c r="P2979" s="14">
        <v>-18610</v>
      </c>
      <c r="Q2979" s="14">
        <v>5000</v>
      </c>
      <c r="R2979" s="14">
        <v>0</v>
      </c>
      <c r="S2979" s="14">
        <v>12134</v>
      </c>
      <c r="T2979" s="14">
        <v>33405</v>
      </c>
      <c r="U2979" s="11">
        <f>D2979*G2979</f>
        <v>8638728000</v>
      </c>
      <c r="V2979" s="11">
        <f>D2979*L2979</f>
        <v>-470442000</v>
      </c>
    </row>
    <row r="2980" spans="1:22" x14ac:dyDescent="0.3">
      <c r="A2980" s="14" t="str">
        <f>VLOOKUP(B2980,stocks!$B$3:$D$3093,2,FALSE)</f>
        <v>한섬</v>
      </c>
      <c r="B2980" s="6" t="s">
        <v>14683</v>
      </c>
      <c r="C2980" s="6" t="s">
        <v>14402</v>
      </c>
      <c r="D2980" s="14">
        <v>41350</v>
      </c>
      <c r="E2980" s="14">
        <v>-1350</v>
      </c>
      <c r="F2980" s="14">
        <v>-3.16</v>
      </c>
      <c r="G2980" s="14">
        <v>110197</v>
      </c>
      <c r="H2980" s="14">
        <v>43760</v>
      </c>
      <c r="I2980" s="14">
        <v>-51270</v>
      </c>
      <c r="J2980" s="14">
        <v>7121</v>
      </c>
      <c r="K2980" s="14">
        <v>2709</v>
      </c>
      <c r="L2980" s="14">
        <v>-11392</v>
      </c>
      <c r="M2980" s="14">
        <v>-7427</v>
      </c>
      <c r="N2980" s="14">
        <v>-5986</v>
      </c>
      <c r="O2980" s="14">
        <v>-29775</v>
      </c>
      <c r="P2980" s="14">
        <v>4123</v>
      </c>
      <c r="Q2980" s="14">
        <v>-30</v>
      </c>
      <c r="R2980" s="14">
        <v>-783</v>
      </c>
      <c r="S2980" s="14">
        <v>389</v>
      </c>
      <c r="T2980" s="14">
        <v>0</v>
      </c>
      <c r="U2980" s="11">
        <f>D2980*G2980</f>
        <v>4556645950</v>
      </c>
      <c r="V2980" s="11">
        <f>D2980*L2980</f>
        <v>-471059200</v>
      </c>
    </row>
    <row r="2981" spans="1:22" x14ac:dyDescent="0.3">
      <c r="A2981" s="14" t="str">
        <f>VLOOKUP(B2981,stocks!$B$3:$D$3093,2,FALSE)</f>
        <v>한세실업</v>
      </c>
      <c r="B2981" s="6" t="s">
        <v>15301</v>
      </c>
      <c r="C2981" s="6" t="s">
        <v>14402</v>
      </c>
      <c r="D2981" s="14">
        <v>23650</v>
      </c>
      <c r="E2981" s="14">
        <v>-750</v>
      </c>
      <c r="F2981" s="14">
        <v>-3.07</v>
      </c>
      <c r="G2981" s="14">
        <v>326704</v>
      </c>
      <c r="H2981" s="14">
        <v>143986</v>
      </c>
      <c r="I2981" s="14">
        <v>-92730</v>
      </c>
      <c r="J2981" s="14">
        <v>-53966</v>
      </c>
      <c r="K2981" s="14">
        <v>-64398</v>
      </c>
      <c r="L2981" s="14">
        <v>-20064</v>
      </c>
      <c r="M2981" s="14">
        <v>-44445</v>
      </c>
      <c r="N2981" s="14">
        <v>-4425</v>
      </c>
      <c r="O2981" s="14">
        <v>-16481</v>
      </c>
      <c r="P2981" s="14">
        <v>-7315</v>
      </c>
      <c r="Q2981" s="14">
        <v>0</v>
      </c>
      <c r="R2981" s="14">
        <v>0</v>
      </c>
      <c r="S2981" s="14">
        <v>1495</v>
      </c>
      <c r="T2981" s="14">
        <v>1215</v>
      </c>
      <c r="U2981" s="11">
        <f>D2981*G2981</f>
        <v>7726549600</v>
      </c>
      <c r="V2981" s="11">
        <f>D2981*L2981</f>
        <v>-474513600</v>
      </c>
    </row>
    <row r="2982" spans="1:22" x14ac:dyDescent="0.3">
      <c r="A2982" s="14" t="str">
        <f>VLOOKUP(B2982,stocks!$B$3:$D$3093,2,FALSE)</f>
        <v>화승엔터프라이즈</v>
      </c>
      <c r="B2982" s="6" t="s">
        <v>15730</v>
      </c>
      <c r="C2982" s="6" t="s">
        <v>14402</v>
      </c>
      <c r="D2982" s="14">
        <v>16900</v>
      </c>
      <c r="E2982" s="14">
        <v>-300</v>
      </c>
      <c r="F2982" s="14">
        <v>-1.74</v>
      </c>
      <c r="G2982" s="14">
        <v>237920</v>
      </c>
      <c r="H2982" s="14">
        <v>67456</v>
      </c>
      <c r="I2982" s="14">
        <v>-130083</v>
      </c>
      <c r="J2982" s="14">
        <v>62998</v>
      </c>
      <c r="K2982" s="14">
        <v>38583</v>
      </c>
      <c r="L2982" s="14">
        <v>-28560</v>
      </c>
      <c r="M2982" s="14">
        <v>-8894</v>
      </c>
      <c r="N2982" s="14">
        <v>-88973</v>
      </c>
      <c r="O2982" s="14">
        <v>4342</v>
      </c>
      <c r="P2982" s="14">
        <v>-7007</v>
      </c>
      <c r="Q2982" s="14">
        <v>0</v>
      </c>
      <c r="R2982" s="14">
        <v>-991</v>
      </c>
      <c r="S2982" s="14">
        <v>-610</v>
      </c>
      <c r="T2982" s="14">
        <v>239</v>
      </c>
      <c r="U2982" s="11">
        <f>D2982*G2982</f>
        <v>4020848000</v>
      </c>
      <c r="V2982" s="11">
        <f>D2982*L2982</f>
        <v>-482664000</v>
      </c>
    </row>
    <row r="2983" spans="1:22" x14ac:dyDescent="0.3">
      <c r="A2983" s="14" t="str">
        <f>VLOOKUP(B2983,stocks!$B$3:$D$3093,2,FALSE)</f>
        <v>상아프론테크</v>
      </c>
      <c r="B2983" s="6" t="s">
        <v>14192</v>
      </c>
      <c r="C2983" s="6" t="s">
        <v>14402</v>
      </c>
      <c r="D2983" s="14">
        <v>45600</v>
      </c>
      <c r="E2983" s="14">
        <v>-150</v>
      </c>
      <c r="F2983" s="14">
        <v>-0.33</v>
      </c>
      <c r="G2983" s="14">
        <v>99355</v>
      </c>
      <c r="H2983" s="14">
        <v>33869</v>
      </c>
      <c r="I2983" s="14">
        <v>-17125</v>
      </c>
      <c r="J2983" s="14">
        <v>-17013</v>
      </c>
      <c r="K2983" s="14">
        <v>-23358</v>
      </c>
      <c r="L2983" s="14">
        <v>-10776</v>
      </c>
      <c r="M2983" s="14">
        <v>-3261</v>
      </c>
      <c r="N2983" s="14">
        <v>0</v>
      </c>
      <c r="O2983" s="14">
        <v>-2500</v>
      </c>
      <c r="P2983" s="14">
        <v>-588</v>
      </c>
      <c r="Q2983" s="14">
        <v>0</v>
      </c>
      <c r="R2983" s="14">
        <v>0</v>
      </c>
      <c r="S2983" s="14">
        <v>0</v>
      </c>
      <c r="T2983" s="14">
        <v>269</v>
      </c>
      <c r="U2983" s="11">
        <f>D2983*G2983</f>
        <v>4530588000</v>
      </c>
      <c r="V2983" s="11">
        <f>D2983*L2983</f>
        <v>-491385600</v>
      </c>
    </row>
    <row r="2984" spans="1:22" x14ac:dyDescent="0.3">
      <c r="A2984" s="14" t="str">
        <f>VLOOKUP(B2984,stocks!$B$3:$D$3093,2,FALSE)</f>
        <v>한국카본</v>
      </c>
      <c r="B2984" s="6" t="s">
        <v>14669</v>
      </c>
      <c r="C2984" s="6" t="s">
        <v>14402</v>
      </c>
      <c r="D2984" s="14">
        <v>11850</v>
      </c>
      <c r="E2984" s="14">
        <v>0</v>
      </c>
      <c r="F2984" s="14">
        <v>0</v>
      </c>
      <c r="G2984" s="14">
        <v>456688</v>
      </c>
      <c r="H2984" s="14">
        <v>15570</v>
      </c>
      <c r="I2984" s="14">
        <v>-55678</v>
      </c>
      <c r="J2984" s="14">
        <v>35606</v>
      </c>
      <c r="K2984" s="14">
        <v>23772</v>
      </c>
      <c r="L2984" s="14">
        <v>-41718</v>
      </c>
      <c r="M2984" s="14">
        <v>-1332</v>
      </c>
      <c r="N2984" s="14">
        <v>-10356</v>
      </c>
      <c r="O2984" s="14">
        <v>0</v>
      </c>
      <c r="P2984" s="14">
        <v>-2272</v>
      </c>
      <c r="Q2984" s="14">
        <v>0</v>
      </c>
      <c r="R2984" s="14">
        <v>0</v>
      </c>
      <c r="S2984" s="14">
        <v>4468</v>
      </c>
      <c r="T2984" s="14">
        <v>34</v>
      </c>
      <c r="U2984" s="11">
        <f>D2984*G2984</f>
        <v>5411752800</v>
      </c>
      <c r="V2984" s="11">
        <f>D2984*L2984</f>
        <v>-494358300</v>
      </c>
    </row>
    <row r="2985" spans="1:22" x14ac:dyDescent="0.3">
      <c r="A2985" s="14" t="str">
        <f>VLOOKUP(B2985,stocks!$B$3:$D$3093,2,FALSE)</f>
        <v>조이시티</v>
      </c>
      <c r="B2985" s="6" t="s">
        <v>15061</v>
      </c>
      <c r="C2985" s="6" t="s">
        <v>14402</v>
      </c>
      <c r="D2985" s="14">
        <v>10650</v>
      </c>
      <c r="E2985" s="14">
        <v>150</v>
      </c>
      <c r="F2985" s="14">
        <v>1.43</v>
      </c>
      <c r="G2985" s="14">
        <v>1155837</v>
      </c>
      <c r="H2985" s="14">
        <v>50629</v>
      </c>
      <c r="I2985" s="14">
        <v>-44993</v>
      </c>
      <c r="J2985" s="14">
        <v>-41598</v>
      </c>
      <c r="K2985" s="14">
        <v>-70848</v>
      </c>
      <c r="L2985" s="14">
        <v>-46524</v>
      </c>
      <c r="M2985" s="14">
        <v>5965</v>
      </c>
      <c r="N2985" s="14">
        <v>0</v>
      </c>
      <c r="O2985" s="14">
        <v>-4703</v>
      </c>
      <c r="P2985" s="14">
        <v>1879</v>
      </c>
      <c r="Q2985" s="14">
        <v>0</v>
      </c>
      <c r="R2985" s="14">
        <v>-1610</v>
      </c>
      <c r="S2985" s="14">
        <v>35494</v>
      </c>
      <c r="T2985" s="14">
        <v>468</v>
      </c>
      <c r="U2985" s="11">
        <f>D2985*G2985</f>
        <v>12309664050</v>
      </c>
      <c r="V2985" s="11">
        <f>D2985*L2985</f>
        <v>-495480600</v>
      </c>
    </row>
    <row r="2986" spans="1:22" x14ac:dyDescent="0.3">
      <c r="A2986" s="14" t="str">
        <f>VLOOKUP(B2986,stocks!$B$3:$D$3093,2,FALSE)</f>
        <v>BGF리테일</v>
      </c>
      <c r="B2986" s="6" t="s">
        <v>13505</v>
      </c>
      <c r="C2986" s="6" t="s">
        <v>14402</v>
      </c>
      <c r="D2986" s="14">
        <v>179500</v>
      </c>
      <c r="E2986" s="14">
        <v>-500</v>
      </c>
      <c r="F2986" s="14">
        <v>-0.28000000000000003</v>
      </c>
      <c r="G2986" s="14">
        <v>32618</v>
      </c>
      <c r="H2986" s="14">
        <v>2867</v>
      </c>
      <c r="I2986" s="14">
        <v>-16956</v>
      </c>
      <c r="J2986" s="14">
        <v>14144</v>
      </c>
      <c r="K2986" s="14">
        <v>722</v>
      </c>
      <c r="L2986" s="14">
        <v>-2928</v>
      </c>
      <c r="M2986" s="14">
        <v>-8059</v>
      </c>
      <c r="N2986" s="14">
        <v>-321</v>
      </c>
      <c r="O2986" s="14">
        <v>-3215</v>
      </c>
      <c r="P2986" s="14">
        <v>-2340</v>
      </c>
      <c r="Q2986" s="14">
        <v>0</v>
      </c>
      <c r="R2986" s="14">
        <v>-93</v>
      </c>
      <c r="S2986" s="14">
        <v>-28</v>
      </c>
      <c r="T2986" s="14">
        <v>-27</v>
      </c>
      <c r="U2986" s="11">
        <f>D2986*G2986</f>
        <v>5854931000</v>
      </c>
      <c r="V2986" s="11">
        <f>D2986*L2986</f>
        <v>-525576000</v>
      </c>
    </row>
    <row r="2987" spans="1:22" x14ac:dyDescent="0.3">
      <c r="A2987" s="14" t="str">
        <f>VLOOKUP(B2987,stocks!$B$3:$D$3093,2,FALSE)</f>
        <v>현대코퍼레이션</v>
      </c>
      <c r="B2987" s="6" t="s">
        <v>14622</v>
      </c>
      <c r="C2987" s="6" t="s">
        <v>14402</v>
      </c>
      <c r="D2987" s="14">
        <v>20100</v>
      </c>
      <c r="E2987" s="14">
        <v>-450</v>
      </c>
      <c r="F2987" s="14">
        <v>-2.19</v>
      </c>
      <c r="G2987" s="14">
        <v>149505</v>
      </c>
      <c r="H2987" s="14">
        <v>51895</v>
      </c>
      <c r="I2987" s="14">
        <v>-26619</v>
      </c>
      <c r="J2987" s="14">
        <v>-24755</v>
      </c>
      <c r="K2987" s="14">
        <v>-24805</v>
      </c>
      <c r="L2987" s="14">
        <v>-26386</v>
      </c>
      <c r="M2987" s="14">
        <v>-233</v>
      </c>
      <c r="N2987" s="14">
        <v>0</v>
      </c>
      <c r="O2987" s="14">
        <v>0</v>
      </c>
      <c r="P2987" s="14">
        <v>0</v>
      </c>
      <c r="Q2987" s="14">
        <v>0</v>
      </c>
      <c r="R2987" s="14">
        <v>0</v>
      </c>
      <c r="S2987" s="14">
        <v>-33</v>
      </c>
      <c r="T2987" s="14">
        <v>-488</v>
      </c>
      <c r="U2987" s="11">
        <f>D2987*G2987</f>
        <v>3005050500</v>
      </c>
      <c r="V2987" s="11">
        <f>D2987*L2987</f>
        <v>-530358600</v>
      </c>
    </row>
    <row r="2988" spans="1:22" x14ac:dyDescent="0.3">
      <c r="A2988" s="14" t="str">
        <f>VLOOKUP(B2988,stocks!$B$3:$D$3093,2,FALSE)</f>
        <v>아모레퍼시픽</v>
      </c>
      <c r="B2988" s="6" t="s">
        <v>15199</v>
      </c>
      <c r="C2988" s="6" t="s">
        <v>14402</v>
      </c>
      <c r="D2988" s="14">
        <v>278000</v>
      </c>
      <c r="E2988" s="14">
        <v>-3500</v>
      </c>
      <c r="F2988" s="14">
        <v>-1.24</v>
      </c>
      <c r="G2988" s="14">
        <v>111031</v>
      </c>
      <c r="H2988" s="14">
        <v>19197</v>
      </c>
      <c r="I2988" s="14">
        <v>-26096</v>
      </c>
      <c r="J2988" s="14">
        <v>5726</v>
      </c>
      <c r="K2988" s="14">
        <v>1</v>
      </c>
      <c r="L2988" s="14">
        <v>-1908</v>
      </c>
      <c r="M2988" s="14">
        <v>-18350</v>
      </c>
      <c r="N2988" s="14">
        <v>-1843</v>
      </c>
      <c r="O2988" s="14">
        <v>-3905</v>
      </c>
      <c r="P2988" s="14">
        <v>-76</v>
      </c>
      <c r="Q2988" s="14">
        <v>0</v>
      </c>
      <c r="R2988" s="14">
        <v>-14</v>
      </c>
      <c r="S2988" s="14">
        <v>1112</v>
      </c>
      <c r="T2988" s="14">
        <v>61</v>
      </c>
      <c r="U2988" s="11">
        <f>D2988*G2988</f>
        <v>30866618000</v>
      </c>
      <c r="V2988" s="11">
        <f>D2988*L2988</f>
        <v>-530424000</v>
      </c>
    </row>
    <row r="2989" spans="1:22" x14ac:dyDescent="0.3">
      <c r="A2989" s="14" t="str">
        <f>VLOOKUP(B2989,stocks!$B$3:$D$3093,2,FALSE)</f>
        <v>위지윅스튜디오</v>
      </c>
      <c r="B2989" s="6" t="s">
        <v>15976</v>
      </c>
      <c r="C2989" s="6" t="s">
        <v>14402</v>
      </c>
      <c r="D2989" s="14">
        <v>11600</v>
      </c>
      <c r="E2989" s="14">
        <v>-500</v>
      </c>
      <c r="F2989" s="14">
        <v>-4.13</v>
      </c>
      <c r="G2989" s="14">
        <v>955180</v>
      </c>
      <c r="H2989" s="14">
        <v>53269</v>
      </c>
      <c r="I2989" s="14">
        <v>-57627</v>
      </c>
      <c r="J2989" s="14">
        <v>7115</v>
      </c>
      <c r="K2989" s="14">
        <v>17798</v>
      </c>
      <c r="L2989" s="14">
        <v>-47000</v>
      </c>
      <c r="M2989" s="14">
        <v>4220</v>
      </c>
      <c r="N2989" s="14">
        <v>0</v>
      </c>
      <c r="O2989" s="14">
        <v>-16536</v>
      </c>
      <c r="P2989" s="14">
        <v>689</v>
      </c>
      <c r="Q2989" s="14">
        <v>0</v>
      </c>
      <c r="R2989" s="14">
        <v>1000</v>
      </c>
      <c r="S2989" s="14">
        <v>-3219</v>
      </c>
      <c r="T2989" s="14">
        <v>462</v>
      </c>
      <c r="U2989" s="11">
        <f>D2989*G2989</f>
        <v>11080088000</v>
      </c>
      <c r="V2989" s="11">
        <f>D2989*L2989</f>
        <v>-545200000</v>
      </c>
    </row>
    <row r="2990" spans="1:22" x14ac:dyDescent="0.3">
      <c r="A2990" s="14" t="str">
        <f>VLOOKUP(B2990,stocks!$B$3:$D$3093,2,FALSE)</f>
        <v>영원무역</v>
      </c>
      <c r="B2990" s="6" t="s">
        <v>15320</v>
      </c>
      <c r="C2990" s="6" t="s">
        <v>14402</v>
      </c>
      <c r="D2990" s="14">
        <v>43300</v>
      </c>
      <c r="E2990" s="14">
        <v>-900</v>
      </c>
      <c r="F2990" s="14">
        <v>-2.04</v>
      </c>
      <c r="G2990" s="14">
        <v>108910</v>
      </c>
      <c r="H2990" s="14">
        <v>31920</v>
      </c>
      <c r="I2990" s="14">
        <v>-37017</v>
      </c>
      <c r="J2990" s="14">
        <v>5984</v>
      </c>
      <c r="K2990" s="14">
        <v>5602</v>
      </c>
      <c r="L2990" s="14">
        <v>-12753</v>
      </c>
      <c r="M2990" s="14">
        <v>-9225</v>
      </c>
      <c r="N2990" s="14">
        <v>-9474</v>
      </c>
      <c r="O2990" s="14">
        <v>-8774</v>
      </c>
      <c r="P2990" s="14">
        <v>3209</v>
      </c>
      <c r="Q2990" s="14">
        <v>0</v>
      </c>
      <c r="R2990" s="14">
        <v>0</v>
      </c>
      <c r="S2990" s="14">
        <v>-1059</v>
      </c>
      <c r="T2990" s="14">
        <v>172</v>
      </c>
      <c r="U2990" s="11">
        <f>D2990*G2990</f>
        <v>4715803000</v>
      </c>
      <c r="V2990" s="11">
        <f>D2990*L2990</f>
        <v>-552204900</v>
      </c>
    </row>
    <row r="2991" spans="1:22" x14ac:dyDescent="0.3">
      <c r="A2991" s="14" t="str">
        <f>VLOOKUP(B2991,stocks!$B$3:$D$3093,2,FALSE)</f>
        <v>솔브레인</v>
      </c>
      <c r="B2991" s="6" t="s">
        <v>14307</v>
      </c>
      <c r="C2991" s="6" t="s">
        <v>14402</v>
      </c>
      <c r="D2991" s="14">
        <v>327100</v>
      </c>
      <c r="E2991" s="14">
        <v>-3100</v>
      </c>
      <c r="F2991" s="14">
        <v>-0.94</v>
      </c>
      <c r="G2991" s="14">
        <v>17257</v>
      </c>
      <c r="H2991" s="14">
        <v>1710</v>
      </c>
      <c r="I2991" s="14">
        <v>-4403</v>
      </c>
      <c r="J2991" s="14">
        <v>2549</v>
      </c>
      <c r="K2991" s="14">
        <v>-3931</v>
      </c>
      <c r="L2991" s="14">
        <v>-1697</v>
      </c>
      <c r="M2991" s="14">
        <v>-1375</v>
      </c>
      <c r="N2991" s="14">
        <v>-887</v>
      </c>
      <c r="O2991" s="14">
        <v>503</v>
      </c>
      <c r="P2991" s="14">
        <v>-947</v>
      </c>
      <c r="Q2991" s="14">
        <v>0</v>
      </c>
      <c r="R2991" s="14">
        <v>0</v>
      </c>
      <c r="S2991" s="14">
        <v>134</v>
      </c>
      <c r="T2991" s="14">
        <v>10</v>
      </c>
      <c r="U2991" s="11">
        <f>D2991*G2991</f>
        <v>5644764700</v>
      </c>
      <c r="V2991" s="11">
        <f>D2991*L2991</f>
        <v>-555088700</v>
      </c>
    </row>
    <row r="2992" spans="1:22" x14ac:dyDescent="0.3">
      <c r="A2992" s="14" t="str">
        <f>VLOOKUP(B2992,stocks!$B$3:$D$3093,2,FALSE)</f>
        <v>LG상사</v>
      </c>
      <c r="B2992" s="6" t="s">
        <v>13562</v>
      </c>
      <c r="C2992" s="6" t="s">
        <v>14402</v>
      </c>
      <c r="D2992" s="14">
        <v>28500</v>
      </c>
      <c r="E2992" s="14">
        <v>-1050</v>
      </c>
      <c r="F2992" s="14">
        <v>-3.55</v>
      </c>
      <c r="G2992" s="14">
        <v>453362</v>
      </c>
      <c r="H2992" s="14">
        <v>80747</v>
      </c>
      <c r="I2992" s="14">
        <v>-55737</v>
      </c>
      <c r="J2992" s="14">
        <v>-25450</v>
      </c>
      <c r="K2992" s="14">
        <v>-42491</v>
      </c>
      <c r="L2992" s="14">
        <v>-19569</v>
      </c>
      <c r="M2992" s="14">
        <v>-28408</v>
      </c>
      <c r="N2992" s="14">
        <v>-347</v>
      </c>
      <c r="O2992" s="14">
        <v>-7711</v>
      </c>
      <c r="P2992" s="14">
        <v>298</v>
      </c>
      <c r="Q2992" s="14">
        <v>0</v>
      </c>
      <c r="R2992" s="14">
        <v>0</v>
      </c>
      <c r="S2992" s="14">
        <v>188</v>
      </c>
      <c r="T2992" s="14">
        <v>252</v>
      </c>
      <c r="U2992" s="11">
        <f>D2992*G2992</f>
        <v>12920817000</v>
      </c>
      <c r="V2992" s="11">
        <f>D2992*L2992</f>
        <v>-557716500</v>
      </c>
    </row>
    <row r="2993" spans="1:22" x14ac:dyDescent="0.3">
      <c r="A2993" s="14" t="str">
        <f>VLOOKUP(B2993,stocks!$B$3:$D$3093,2,FALSE)</f>
        <v>한국토지신탁</v>
      </c>
      <c r="B2993" s="6" t="s">
        <v>14780</v>
      </c>
      <c r="C2993" s="6" t="s">
        <v>14402</v>
      </c>
      <c r="D2993" s="14">
        <v>2345</v>
      </c>
      <c r="E2993" s="14">
        <v>-65</v>
      </c>
      <c r="F2993" s="14">
        <v>-2.7</v>
      </c>
      <c r="G2993" s="14">
        <v>1417172</v>
      </c>
      <c r="H2993" s="14">
        <v>516992</v>
      </c>
      <c r="I2993" s="14">
        <v>-258484</v>
      </c>
      <c r="J2993" s="14">
        <v>-268930</v>
      </c>
      <c r="K2993" s="14">
        <v>-344365</v>
      </c>
      <c r="L2993" s="14">
        <v>-250863</v>
      </c>
      <c r="M2993" s="14">
        <v>7671</v>
      </c>
      <c r="N2993" s="14">
        <v>-867</v>
      </c>
      <c r="O2993" s="14">
        <v>-14425</v>
      </c>
      <c r="P2993" s="14">
        <v>0</v>
      </c>
      <c r="Q2993" s="14">
        <v>0</v>
      </c>
      <c r="R2993" s="14">
        <v>0</v>
      </c>
      <c r="S2993" s="14">
        <v>5716</v>
      </c>
      <c r="T2993" s="14">
        <v>4706</v>
      </c>
      <c r="U2993" s="11">
        <f>D2993*G2993</f>
        <v>3323268340</v>
      </c>
      <c r="V2993" s="11">
        <f>D2993*L2993</f>
        <v>-588273735</v>
      </c>
    </row>
    <row r="2994" spans="1:22" x14ac:dyDescent="0.3">
      <c r="A2994" s="14" t="str">
        <f>VLOOKUP(B2994,stocks!$B$3:$D$3093,2,FALSE)</f>
        <v>메드팩토</v>
      </c>
      <c r="B2994" s="6" t="s">
        <v>13493</v>
      </c>
      <c r="C2994" s="6" t="s">
        <v>14402</v>
      </c>
      <c r="D2994" s="14">
        <v>66600</v>
      </c>
      <c r="E2994" s="14">
        <v>-1600</v>
      </c>
      <c r="F2994" s="14">
        <v>-2.35</v>
      </c>
      <c r="G2994" s="14">
        <v>123923</v>
      </c>
      <c r="H2994" s="14">
        <v>29716</v>
      </c>
      <c r="I2994" s="14">
        <v>-22657</v>
      </c>
      <c r="J2994" s="14">
        <v>-8259</v>
      </c>
      <c r="K2994" s="14">
        <v>-11332</v>
      </c>
      <c r="L2994" s="14">
        <v>-9082</v>
      </c>
      <c r="M2994" s="14">
        <v>-4211</v>
      </c>
      <c r="N2994" s="14">
        <v>-30</v>
      </c>
      <c r="O2994" s="14">
        <v>-10315</v>
      </c>
      <c r="P2994" s="14">
        <v>-19</v>
      </c>
      <c r="Q2994" s="14">
        <v>1000</v>
      </c>
      <c r="R2994" s="14">
        <v>0</v>
      </c>
      <c r="S2994" s="14">
        <v>899</v>
      </c>
      <c r="T2994" s="14">
        <v>301</v>
      </c>
      <c r="U2994" s="11">
        <f>D2994*G2994</f>
        <v>8253271800</v>
      </c>
      <c r="V2994" s="11">
        <f>D2994*L2994</f>
        <v>-604861200</v>
      </c>
    </row>
    <row r="2995" spans="1:22" x14ac:dyDescent="0.3">
      <c r="A2995" s="14" t="str">
        <f>VLOOKUP(B2995,stocks!$B$3:$D$3093,2,FALSE)</f>
        <v>TIGER 200</v>
      </c>
      <c r="B2995" s="6" t="s">
        <v>15278</v>
      </c>
      <c r="C2995" s="6" t="s">
        <v>14402</v>
      </c>
      <c r="D2995" s="14">
        <v>43085</v>
      </c>
      <c r="E2995" s="14">
        <v>-410</v>
      </c>
      <c r="F2995" s="14">
        <v>-0.94</v>
      </c>
      <c r="G2995" s="14">
        <v>780890</v>
      </c>
      <c r="H2995" s="14">
        <v>30487</v>
      </c>
      <c r="I2995" s="14">
        <v>-229745</v>
      </c>
      <c r="J2995" s="14">
        <v>199141</v>
      </c>
      <c r="K2995" s="14">
        <v>0</v>
      </c>
      <c r="L2995" s="14">
        <v>-14127</v>
      </c>
      <c r="M2995" s="14">
        <v>-264068</v>
      </c>
      <c r="N2995" s="14">
        <v>-60007</v>
      </c>
      <c r="O2995" s="14">
        <v>87417</v>
      </c>
      <c r="P2995" s="14">
        <v>19338</v>
      </c>
      <c r="Q2995" s="14">
        <v>2</v>
      </c>
      <c r="R2995" s="14">
        <v>1700</v>
      </c>
      <c r="S2995" s="14">
        <v>100</v>
      </c>
      <c r="T2995" s="14">
        <v>17</v>
      </c>
      <c r="U2995" s="11">
        <f>D2995*G2995</f>
        <v>33644645650</v>
      </c>
      <c r="V2995" s="11">
        <f>D2995*L2995</f>
        <v>-608661795</v>
      </c>
    </row>
    <row r="2996" spans="1:22" x14ac:dyDescent="0.3">
      <c r="A2996" s="14" t="str">
        <f>VLOOKUP(B2996,stocks!$B$3:$D$3093,2,FALSE)</f>
        <v>CJ CGV</v>
      </c>
      <c r="B2996" s="6" t="s">
        <v>15130</v>
      </c>
      <c r="C2996" s="6" t="s">
        <v>14402</v>
      </c>
      <c r="D2996" s="14">
        <v>30900</v>
      </c>
      <c r="E2996" s="14">
        <v>-800</v>
      </c>
      <c r="F2996" s="14">
        <v>-2.52</v>
      </c>
      <c r="G2996" s="14">
        <v>548924</v>
      </c>
      <c r="H2996" s="14">
        <v>9935</v>
      </c>
      <c r="I2996" s="14">
        <v>-77933</v>
      </c>
      <c r="J2996" s="14">
        <v>69429</v>
      </c>
      <c r="K2996" s="14">
        <v>49356</v>
      </c>
      <c r="L2996" s="14">
        <v>-20132</v>
      </c>
      <c r="M2996" s="14">
        <v>-37601</v>
      </c>
      <c r="N2996" s="14">
        <v>-2570</v>
      </c>
      <c r="O2996" s="14">
        <v>-1481</v>
      </c>
      <c r="P2996" s="14">
        <v>-16149</v>
      </c>
      <c r="Q2996" s="14">
        <v>0</v>
      </c>
      <c r="R2996" s="14">
        <v>0</v>
      </c>
      <c r="S2996" s="14">
        <v>-3900</v>
      </c>
      <c r="T2996" s="14">
        <v>2469</v>
      </c>
      <c r="U2996" s="11">
        <f>D2996*G2996</f>
        <v>16961751600</v>
      </c>
      <c r="V2996" s="11">
        <f>D2996*L2996</f>
        <v>-622078800</v>
      </c>
    </row>
    <row r="2997" spans="1:22" x14ac:dyDescent="0.3">
      <c r="A2997" s="14" t="str">
        <f>VLOOKUP(B2997,stocks!$B$3:$D$3093,2,FALSE)</f>
        <v>삼성화재</v>
      </c>
      <c r="B2997" s="6" t="s">
        <v>14141</v>
      </c>
      <c r="C2997" s="6" t="s">
        <v>14402</v>
      </c>
      <c r="D2997" s="14">
        <v>210500</v>
      </c>
      <c r="E2997" s="14">
        <v>-500</v>
      </c>
      <c r="F2997" s="14">
        <v>-0.24</v>
      </c>
      <c r="G2997" s="14">
        <v>97406</v>
      </c>
      <c r="H2997" s="14">
        <v>-31475</v>
      </c>
      <c r="I2997" s="14">
        <v>-18136</v>
      </c>
      <c r="J2997" s="14">
        <v>52718</v>
      </c>
      <c r="K2997" s="14">
        <v>8758</v>
      </c>
      <c r="L2997" s="14">
        <v>-3081</v>
      </c>
      <c r="M2997" s="14">
        <v>-14828</v>
      </c>
      <c r="N2997" s="14">
        <v>92</v>
      </c>
      <c r="O2997" s="14">
        <v>480</v>
      </c>
      <c r="P2997" s="14">
        <v>-799</v>
      </c>
      <c r="Q2997" s="14">
        <v>0</v>
      </c>
      <c r="R2997" s="14">
        <v>0</v>
      </c>
      <c r="S2997" s="14">
        <v>-495</v>
      </c>
      <c r="T2997" s="14">
        <v>-2612</v>
      </c>
      <c r="U2997" s="11">
        <f>D2997*G2997</f>
        <v>20503963000</v>
      </c>
      <c r="V2997" s="11">
        <f>D2997*L2997</f>
        <v>-648550500</v>
      </c>
    </row>
    <row r="2998" spans="1:22" x14ac:dyDescent="0.3">
      <c r="A2998" s="14" t="str">
        <f>VLOOKUP(B2998,stocks!$B$3:$D$3093,2,FALSE)</f>
        <v>덕산네오룩스</v>
      </c>
      <c r="B2998" s="6" t="s">
        <v>13898</v>
      </c>
      <c r="C2998" s="6" t="s">
        <v>14402</v>
      </c>
      <c r="D2998" s="14">
        <v>57000</v>
      </c>
      <c r="E2998" s="14">
        <v>1100</v>
      </c>
      <c r="F2998" s="14">
        <v>1.97</v>
      </c>
      <c r="G2998" s="14">
        <v>555016</v>
      </c>
      <c r="H2998" s="14">
        <v>-24990</v>
      </c>
      <c r="I2998" s="14">
        <v>-28295</v>
      </c>
      <c r="J2998" s="14">
        <v>50027</v>
      </c>
      <c r="K2998" s="14">
        <v>42333</v>
      </c>
      <c r="L2998" s="14">
        <v>-11684</v>
      </c>
      <c r="M2998" s="14">
        <v>-9380</v>
      </c>
      <c r="N2998" s="14">
        <v>-3521</v>
      </c>
      <c r="O2998" s="14">
        <v>-1215</v>
      </c>
      <c r="P2998" s="14">
        <v>-2378</v>
      </c>
      <c r="Q2998" s="14">
        <v>0</v>
      </c>
      <c r="R2998" s="14">
        <v>-117</v>
      </c>
      <c r="S2998" s="14">
        <v>3015</v>
      </c>
      <c r="T2998" s="14">
        <v>243</v>
      </c>
      <c r="U2998" s="11">
        <f>D2998*G2998</f>
        <v>31635912000</v>
      </c>
      <c r="V2998" s="11">
        <f>D2998*L2998</f>
        <v>-665988000</v>
      </c>
    </row>
    <row r="2999" spans="1:22" x14ac:dyDescent="0.3">
      <c r="A2999" s="14" t="str">
        <f>VLOOKUP(B2999,stocks!$B$3:$D$3093,2,FALSE)</f>
        <v>한올바이오파마</v>
      </c>
      <c r="B2999" s="6" t="s">
        <v>14585</v>
      </c>
      <c r="C2999" s="6" t="s">
        <v>14402</v>
      </c>
      <c r="D2999" s="14">
        <v>20800</v>
      </c>
      <c r="E2999" s="14">
        <v>-350</v>
      </c>
      <c r="F2999" s="14">
        <v>-1.65</v>
      </c>
      <c r="G2999" s="14">
        <v>335709</v>
      </c>
      <c r="H2999" s="14">
        <v>102566</v>
      </c>
      <c r="I2999" s="14">
        <v>-78035</v>
      </c>
      <c r="J2999" s="14">
        <v>-41265</v>
      </c>
      <c r="K2999" s="14">
        <v>2527</v>
      </c>
      <c r="L2999" s="14">
        <v>-32885</v>
      </c>
      <c r="M2999" s="14">
        <v>-37758</v>
      </c>
      <c r="N2999" s="14">
        <v>-28</v>
      </c>
      <c r="O2999" s="14">
        <v>-7152</v>
      </c>
      <c r="P2999" s="14">
        <v>-212</v>
      </c>
      <c r="Q2999" s="14">
        <v>0</v>
      </c>
      <c r="R2999" s="14">
        <v>0</v>
      </c>
      <c r="S2999" s="14">
        <v>16300</v>
      </c>
      <c r="T2999" s="14">
        <v>434</v>
      </c>
      <c r="U2999" s="11">
        <f>D2999*G2999</f>
        <v>6982747200</v>
      </c>
      <c r="V2999" s="11">
        <f>D2999*L2999</f>
        <v>-684008000</v>
      </c>
    </row>
    <row r="3000" spans="1:22" x14ac:dyDescent="0.3">
      <c r="A3000" s="14" t="str">
        <f>VLOOKUP(B3000,stocks!$B$3:$D$3093,2,FALSE)</f>
        <v>월덱스</v>
      </c>
      <c r="B3000" s="6" t="s">
        <v>15265</v>
      </c>
      <c r="C3000" s="6" t="s">
        <v>14402</v>
      </c>
      <c r="D3000" s="14">
        <v>24450</v>
      </c>
      <c r="E3000" s="14">
        <v>-1250</v>
      </c>
      <c r="F3000" s="14">
        <v>-4.8600000000000003</v>
      </c>
      <c r="G3000" s="14">
        <v>419721</v>
      </c>
      <c r="H3000" s="14">
        <v>94851</v>
      </c>
      <c r="I3000" s="14">
        <v>-61847</v>
      </c>
      <c r="J3000" s="14">
        <v>-32067</v>
      </c>
      <c r="K3000" s="14">
        <v>-33618</v>
      </c>
      <c r="L3000" s="14">
        <v>-28573</v>
      </c>
      <c r="M3000" s="14">
        <v>-1001</v>
      </c>
      <c r="N3000" s="14">
        <v>1771</v>
      </c>
      <c r="O3000" s="14">
        <v>-5591</v>
      </c>
      <c r="P3000" s="14">
        <v>-28753</v>
      </c>
      <c r="Q3000" s="14">
        <v>0</v>
      </c>
      <c r="R3000" s="14">
        <v>300</v>
      </c>
      <c r="S3000" s="14">
        <v>-1954</v>
      </c>
      <c r="T3000" s="14">
        <v>1017</v>
      </c>
      <c r="U3000" s="11">
        <f>D3000*G3000</f>
        <v>10262178450</v>
      </c>
      <c r="V3000" s="11">
        <f>D3000*L3000</f>
        <v>-698609850</v>
      </c>
    </row>
    <row r="3001" spans="1:22" x14ac:dyDescent="0.3">
      <c r="A3001" s="14" t="str">
        <f>VLOOKUP(B3001,stocks!$B$3:$D$3093,2,FALSE)</f>
        <v>LG유플러스</v>
      </c>
      <c r="B3001" s="6" t="s">
        <v>13565</v>
      </c>
      <c r="C3001" s="6" t="s">
        <v>14402</v>
      </c>
      <c r="D3001" s="14">
        <v>15000</v>
      </c>
      <c r="E3001" s="14">
        <v>-350</v>
      </c>
      <c r="F3001" s="14">
        <v>-2.2799999999999998</v>
      </c>
      <c r="G3001" s="14">
        <v>2112301</v>
      </c>
      <c r="H3001" s="14">
        <v>-63156</v>
      </c>
      <c r="I3001" s="14">
        <v>-303803</v>
      </c>
      <c r="J3001" s="14">
        <v>390593</v>
      </c>
      <c r="K3001" s="14">
        <v>322207</v>
      </c>
      <c r="L3001" s="14">
        <v>-46869</v>
      </c>
      <c r="M3001" s="14">
        <v>-70734</v>
      </c>
      <c r="N3001" s="14">
        <v>-115382</v>
      </c>
      <c r="O3001" s="14">
        <v>-45614</v>
      </c>
      <c r="P3001" s="14">
        <v>-25313</v>
      </c>
      <c r="Q3001" s="14">
        <v>380</v>
      </c>
      <c r="R3001" s="14">
        <v>-271</v>
      </c>
      <c r="S3001" s="14">
        <v>-24784</v>
      </c>
      <c r="T3001" s="14">
        <v>1150</v>
      </c>
      <c r="U3001" s="11">
        <f>D3001*G3001</f>
        <v>31684515000</v>
      </c>
      <c r="V3001" s="11">
        <f>D3001*L3001</f>
        <v>-703035000</v>
      </c>
    </row>
    <row r="3002" spans="1:22" x14ac:dyDescent="0.3">
      <c r="A3002" s="14" t="str">
        <f>VLOOKUP(B3002,stocks!$B$3:$D$3093,2,FALSE)</f>
        <v>롯데쇼핑</v>
      </c>
      <c r="B3002" s="6" t="s">
        <v>13447</v>
      </c>
      <c r="C3002" s="6" t="s">
        <v>14402</v>
      </c>
      <c r="D3002" s="14">
        <v>116000</v>
      </c>
      <c r="E3002" s="14">
        <v>500</v>
      </c>
      <c r="F3002" s="14">
        <v>0.43</v>
      </c>
      <c r="G3002" s="14">
        <v>114511</v>
      </c>
      <c r="H3002" s="14">
        <v>44513</v>
      </c>
      <c r="I3002" s="14">
        <v>-16326</v>
      </c>
      <c r="J3002" s="14">
        <v>-26899</v>
      </c>
      <c r="K3002" s="14">
        <v>-28937</v>
      </c>
      <c r="L3002" s="14">
        <v>-6223</v>
      </c>
      <c r="M3002" s="14">
        <v>-3179</v>
      </c>
      <c r="N3002" s="14">
        <v>31</v>
      </c>
      <c r="O3002" s="14">
        <v>-5</v>
      </c>
      <c r="P3002" s="14">
        <v>-6950</v>
      </c>
      <c r="Q3002" s="14">
        <v>0</v>
      </c>
      <c r="R3002" s="14">
        <v>0</v>
      </c>
      <c r="S3002" s="14">
        <v>-1373</v>
      </c>
      <c r="T3002" s="14">
        <v>85</v>
      </c>
      <c r="U3002" s="11">
        <f>D3002*G3002</f>
        <v>13283276000</v>
      </c>
      <c r="V3002" s="11">
        <f>D3002*L3002</f>
        <v>-721868000</v>
      </c>
    </row>
    <row r="3003" spans="1:22" x14ac:dyDescent="0.3">
      <c r="A3003" s="14" t="str">
        <f>VLOOKUP(B3003,stocks!$B$3:$D$3093,2,FALSE)</f>
        <v>서부T&amp;D</v>
      </c>
      <c r="B3003" s="6" t="s">
        <v>14202</v>
      </c>
      <c r="C3003" s="6" t="s">
        <v>14402</v>
      </c>
      <c r="D3003" s="14">
        <v>9300</v>
      </c>
      <c r="E3003" s="14">
        <v>-190</v>
      </c>
      <c r="F3003" s="14">
        <v>-2</v>
      </c>
      <c r="G3003" s="14">
        <v>508576</v>
      </c>
      <c r="H3003" s="14">
        <v>77261</v>
      </c>
      <c r="I3003" s="14">
        <v>-89819</v>
      </c>
      <c r="J3003" s="14">
        <v>-16035</v>
      </c>
      <c r="K3003" s="14">
        <v>-17900</v>
      </c>
      <c r="L3003" s="14">
        <v>-80800</v>
      </c>
      <c r="M3003" s="14">
        <v>589</v>
      </c>
      <c r="N3003" s="14">
        <v>0</v>
      </c>
      <c r="O3003" s="14">
        <v>-16020</v>
      </c>
      <c r="P3003" s="14">
        <v>6412</v>
      </c>
      <c r="Q3003" s="14">
        <v>0</v>
      </c>
      <c r="R3003" s="14">
        <v>0</v>
      </c>
      <c r="S3003" s="14">
        <v>27716</v>
      </c>
      <c r="T3003" s="14">
        <v>877</v>
      </c>
      <c r="U3003" s="11">
        <f>D3003*G3003</f>
        <v>4729756800</v>
      </c>
      <c r="V3003" s="11">
        <f>D3003*L3003</f>
        <v>-751440000</v>
      </c>
    </row>
    <row r="3004" spans="1:22" x14ac:dyDescent="0.3">
      <c r="A3004" s="14" t="str">
        <f>VLOOKUP(B3004,stocks!$B$3:$D$3093,2,FALSE)</f>
        <v>롯데칠성</v>
      </c>
      <c r="B3004" s="6" t="s">
        <v>13454</v>
      </c>
      <c r="C3004" s="6" t="s">
        <v>14402</v>
      </c>
      <c r="D3004" s="14">
        <v>146000</v>
      </c>
      <c r="E3004" s="14">
        <v>-3000</v>
      </c>
      <c r="F3004" s="14">
        <v>-2.0099999999999998</v>
      </c>
      <c r="G3004" s="14">
        <v>86029</v>
      </c>
      <c r="H3004" s="14">
        <v>19405</v>
      </c>
      <c r="I3004" s="14">
        <v>-40898</v>
      </c>
      <c r="J3004" s="14">
        <v>20981</v>
      </c>
      <c r="K3004" s="14">
        <v>14319</v>
      </c>
      <c r="L3004" s="14">
        <v>-5309</v>
      </c>
      <c r="M3004" s="14">
        <v>-2302</v>
      </c>
      <c r="N3004" s="14">
        <v>-1087</v>
      </c>
      <c r="O3004" s="14">
        <v>-12569</v>
      </c>
      <c r="P3004" s="14">
        <v>-19566</v>
      </c>
      <c r="Q3004" s="14">
        <v>0</v>
      </c>
      <c r="R3004" s="14">
        <v>-65</v>
      </c>
      <c r="S3004" s="14">
        <v>482</v>
      </c>
      <c r="T3004" s="14">
        <v>30</v>
      </c>
      <c r="U3004" s="11">
        <f>D3004*G3004</f>
        <v>12560234000</v>
      </c>
      <c r="V3004" s="11">
        <f>D3004*L3004</f>
        <v>-775114000</v>
      </c>
    </row>
    <row r="3005" spans="1:22" x14ac:dyDescent="0.3">
      <c r="A3005" s="14" t="str">
        <f>VLOOKUP(B3005,stocks!$B$3:$D$3093,2,FALSE)</f>
        <v>CJ제일제당</v>
      </c>
      <c r="B3005" s="6" t="s">
        <v>15253</v>
      </c>
      <c r="C3005" s="6" t="s">
        <v>14402</v>
      </c>
      <c r="D3005" s="14">
        <v>441500</v>
      </c>
      <c r="E3005" s="14">
        <v>-8500</v>
      </c>
      <c r="F3005" s="14">
        <v>-1.89</v>
      </c>
      <c r="G3005" s="14">
        <v>42206</v>
      </c>
      <c r="H3005" s="14">
        <v>9179</v>
      </c>
      <c r="I3005" s="14">
        <v>-8113</v>
      </c>
      <c r="J3005" s="14">
        <v>-1060</v>
      </c>
      <c r="K3005" s="14">
        <v>-7203</v>
      </c>
      <c r="L3005" s="14">
        <v>-1772</v>
      </c>
      <c r="M3005" s="14">
        <v>-4166</v>
      </c>
      <c r="N3005" s="14">
        <v>-2428</v>
      </c>
      <c r="O3005" s="14">
        <v>1143</v>
      </c>
      <c r="P3005" s="14">
        <v>-793</v>
      </c>
      <c r="Q3005" s="14">
        <v>0</v>
      </c>
      <c r="R3005" s="14">
        <v>-97</v>
      </c>
      <c r="S3005" s="14">
        <v>-46</v>
      </c>
      <c r="T3005" s="14">
        <v>40</v>
      </c>
      <c r="U3005" s="11">
        <f>D3005*G3005</f>
        <v>18633949000</v>
      </c>
      <c r="V3005" s="11">
        <f>D3005*L3005</f>
        <v>-782338000</v>
      </c>
    </row>
    <row r="3006" spans="1:22" x14ac:dyDescent="0.3">
      <c r="A3006" s="14" t="str">
        <f>VLOOKUP(B3006,stocks!$B$3:$D$3093,2,FALSE)</f>
        <v>KT</v>
      </c>
      <c r="B3006" s="6" t="s">
        <v>14737</v>
      </c>
      <c r="C3006" s="6" t="s">
        <v>14402</v>
      </c>
      <c r="D3006" s="14">
        <v>31750</v>
      </c>
      <c r="E3006" s="14">
        <v>-950</v>
      </c>
      <c r="F3006" s="14">
        <v>-2.91</v>
      </c>
      <c r="G3006" s="14">
        <v>1623576</v>
      </c>
      <c r="H3006" s="14">
        <v>248244</v>
      </c>
      <c r="I3006" s="14">
        <v>-153182</v>
      </c>
      <c r="J3006" s="14">
        <v>-56560</v>
      </c>
      <c r="K3006" s="14">
        <v>60189</v>
      </c>
      <c r="L3006" s="14">
        <v>-24683</v>
      </c>
      <c r="M3006" s="14">
        <v>-51309</v>
      </c>
      <c r="N3006" s="14">
        <v>-2811</v>
      </c>
      <c r="O3006" s="14">
        <v>-70309</v>
      </c>
      <c r="P3006" s="14">
        <v>-17013</v>
      </c>
      <c r="Q3006" s="14">
        <v>76</v>
      </c>
      <c r="R3006" s="14">
        <v>12867</v>
      </c>
      <c r="S3006" s="14">
        <v>-44450</v>
      </c>
      <c r="T3006" s="14">
        <v>5948</v>
      </c>
      <c r="U3006" s="11">
        <f>D3006*G3006</f>
        <v>51548538000</v>
      </c>
      <c r="V3006" s="11">
        <f>D3006*L3006</f>
        <v>-783685250</v>
      </c>
    </row>
    <row r="3007" spans="1:22" x14ac:dyDescent="0.3">
      <c r="A3007" s="14" t="str">
        <f>VLOOKUP(B3007,stocks!$B$3:$D$3093,2,FALSE)</f>
        <v>BNK금융지주</v>
      </c>
      <c r="B3007" s="6" t="s">
        <v>13507</v>
      </c>
      <c r="C3007" s="6" t="s">
        <v>14402</v>
      </c>
      <c r="D3007" s="14">
        <v>7410</v>
      </c>
      <c r="E3007" s="14">
        <v>-190</v>
      </c>
      <c r="F3007" s="14">
        <v>-2.5</v>
      </c>
      <c r="G3007" s="14">
        <v>2564743</v>
      </c>
      <c r="H3007" s="14">
        <v>635918</v>
      </c>
      <c r="I3007" s="14">
        <v>-806408</v>
      </c>
      <c r="J3007" s="14">
        <v>-359083</v>
      </c>
      <c r="K3007" s="14">
        <v>-482486</v>
      </c>
      <c r="L3007" s="14">
        <v>-108605</v>
      </c>
      <c r="M3007" s="14">
        <v>-82790</v>
      </c>
      <c r="N3007" s="14">
        <v>-130605</v>
      </c>
      <c r="O3007" s="14">
        <v>-151582</v>
      </c>
      <c r="P3007" s="14">
        <v>-331679</v>
      </c>
      <c r="Q3007" s="14">
        <v>0</v>
      </c>
      <c r="R3007" s="14">
        <v>-1147</v>
      </c>
      <c r="S3007" s="14">
        <v>529193</v>
      </c>
      <c r="T3007" s="14">
        <v>380</v>
      </c>
      <c r="U3007" s="11">
        <f>D3007*G3007</f>
        <v>19004745630</v>
      </c>
      <c r="V3007" s="11">
        <f>D3007*L3007</f>
        <v>-804763050</v>
      </c>
    </row>
    <row r="3008" spans="1:22" x14ac:dyDescent="0.3">
      <c r="A3008" s="14" t="str">
        <f>VLOOKUP(B3008,stocks!$B$3:$D$3093,2,FALSE)</f>
        <v>효성화학</v>
      </c>
      <c r="B3008" s="6" t="s">
        <v>15964</v>
      </c>
      <c r="C3008" s="6" t="s">
        <v>14402</v>
      </c>
      <c r="D3008" s="14">
        <v>328000</v>
      </c>
      <c r="E3008" s="14">
        <v>-10000</v>
      </c>
      <c r="F3008" s="14">
        <v>-2.96</v>
      </c>
      <c r="G3008" s="14">
        <v>44585</v>
      </c>
      <c r="H3008" s="14">
        <v>2401</v>
      </c>
      <c r="I3008" s="14">
        <v>-4797</v>
      </c>
      <c r="J3008" s="14">
        <v>2446</v>
      </c>
      <c r="K3008" s="14">
        <v>2196</v>
      </c>
      <c r="L3008" s="14">
        <v>-2457</v>
      </c>
      <c r="M3008" s="14">
        <v>-5</v>
      </c>
      <c r="N3008" s="14">
        <v>-308</v>
      </c>
      <c r="O3008" s="14">
        <v>3433</v>
      </c>
      <c r="P3008" s="14">
        <v>-5455</v>
      </c>
      <c r="Q3008" s="14">
        <v>0</v>
      </c>
      <c r="R3008" s="14">
        <v>-5</v>
      </c>
      <c r="S3008" s="14">
        <v>37</v>
      </c>
      <c r="T3008" s="14">
        <v>-87</v>
      </c>
      <c r="U3008" s="11">
        <f>D3008*G3008</f>
        <v>14623880000</v>
      </c>
      <c r="V3008" s="11">
        <f>D3008*L3008</f>
        <v>-805896000</v>
      </c>
    </row>
    <row r="3009" spans="1:22" x14ac:dyDescent="0.3">
      <c r="A3009" s="14" t="str">
        <f>VLOOKUP(B3009,stocks!$B$3:$D$3093,2,FALSE)</f>
        <v>고려아연</v>
      </c>
      <c r="B3009" s="6" t="s">
        <v>13648</v>
      </c>
      <c r="C3009" s="6" t="s">
        <v>14402</v>
      </c>
      <c r="D3009" s="14">
        <v>423500</v>
      </c>
      <c r="E3009" s="14">
        <v>-10500</v>
      </c>
      <c r="F3009" s="14">
        <v>-2.42</v>
      </c>
      <c r="G3009" s="14">
        <v>65637</v>
      </c>
      <c r="H3009" s="14">
        <v>12048</v>
      </c>
      <c r="I3009" s="14">
        <v>-2783</v>
      </c>
      <c r="J3009" s="14">
        <v>-12179</v>
      </c>
      <c r="K3009" s="14">
        <v>-9955</v>
      </c>
      <c r="L3009" s="14">
        <v>-1951</v>
      </c>
      <c r="M3009" s="14">
        <v>1403</v>
      </c>
      <c r="N3009" s="14">
        <v>-407</v>
      </c>
      <c r="O3009" s="14">
        <v>-1070</v>
      </c>
      <c r="P3009" s="14">
        <v>-660</v>
      </c>
      <c r="Q3009" s="14">
        <v>-56</v>
      </c>
      <c r="R3009" s="14">
        <v>-42</v>
      </c>
      <c r="S3009" s="14">
        <v>3032</v>
      </c>
      <c r="T3009" s="14">
        <v>-118</v>
      </c>
      <c r="U3009" s="11">
        <f>D3009*G3009</f>
        <v>27797269500</v>
      </c>
      <c r="V3009" s="11">
        <f>D3009*L3009</f>
        <v>-826248500</v>
      </c>
    </row>
    <row r="3010" spans="1:22" x14ac:dyDescent="0.3">
      <c r="A3010" s="14" t="str">
        <f>VLOOKUP(B3010,stocks!$B$3:$D$3093,2,FALSE)</f>
        <v>효성</v>
      </c>
      <c r="B3010" s="6" t="s">
        <v>14513</v>
      </c>
      <c r="C3010" s="6" t="s">
        <v>14402</v>
      </c>
      <c r="D3010" s="14">
        <v>100000</v>
      </c>
      <c r="E3010" s="14">
        <v>-1500</v>
      </c>
      <c r="F3010" s="14">
        <v>-1.48</v>
      </c>
      <c r="G3010" s="14">
        <v>59150</v>
      </c>
      <c r="H3010" s="14">
        <v>-1606</v>
      </c>
      <c r="I3010" s="14">
        <v>-8424</v>
      </c>
      <c r="J3010" s="14">
        <v>3658</v>
      </c>
      <c r="K3010" s="14">
        <v>5702</v>
      </c>
      <c r="L3010" s="14">
        <v>-8310</v>
      </c>
      <c r="M3010" s="14">
        <v>-4424</v>
      </c>
      <c r="N3010" s="14">
        <v>4593</v>
      </c>
      <c r="O3010" s="14">
        <v>931</v>
      </c>
      <c r="P3010" s="14">
        <v>-1214</v>
      </c>
      <c r="Q3010" s="14">
        <v>0</v>
      </c>
      <c r="R3010" s="14">
        <v>0</v>
      </c>
      <c r="S3010" s="14">
        <v>6369</v>
      </c>
      <c r="T3010" s="14">
        <v>3</v>
      </c>
      <c r="U3010" s="11">
        <f>D3010*G3010</f>
        <v>5915000000</v>
      </c>
      <c r="V3010" s="11">
        <f>D3010*L3010</f>
        <v>-831000000</v>
      </c>
    </row>
    <row r="3011" spans="1:22" x14ac:dyDescent="0.3">
      <c r="A3011" s="14" t="str">
        <f>VLOOKUP(B3011,stocks!$B$3:$D$3093,2,FALSE)</f>
        <v>한화손해보험</v>
      </c>
      <c r="B3011" s="6" t="s">
        <v>14415</v>
      </c>
      <c r="C3011" s="6" t="s">
        <v>14402</v>
      </c>
      <c r="D3011" s="14">
        <v>4590</v>
      </c>
      <c r="E3011" s="14">
        <v>-170</v>
      </c>
      <c r="F3011" s="14">
        <v>-3.57</v>
      </c>
      <c r="G3011" s="14">
        <v>735991</v>
      </c>
      <c r="H3011" s="14">
        <v>237618</v>
      </c>
      <c r="I3011" s="14">
        <v>-190025</v>
      </c>
      <c r="J3011" s="14">
        <v>-58712</v>
      </c>
      <c r="K3011" s="14">
        <v>-58710</v>
      </c>
      <c r="L3011" s="14">
        <v>-184910</v>
      </c>
      <c r="M3011" s="14">
        <v>632</v>
      </c>
      <c r="N3011" s="14">
        <v>8</v>
      </c>
      <c r="O3011" s="14">
        <v>0</v>
      </c>
      <c r="P3011" s="14">
        <v>-5755</v>
      </c>
      <c r="Q3011" s="14">
        <v>0</v>
      </c>
      <c r="R3011" s="14">
        <v>0</v>
      </c>
      <c r="S3011" s="14">
        <v>10340</v>
      </c>
      <c r="T3011" s="14">
        <v>779</v>
      </c>
      <c r="U3011" s="11">
        <f>D3011*G3011</f>
        <v>3378198690</v>
      </c>
      <c r="V3011" s="11">
        <f>D3011*L3011</f>
        <v>-848736900</v>
      </c>
    </row>
    <row r="3012" spans="1:22" x14ac:dyDescent="0.3">
      <c r="A3012" s="14" t="str">
        <f>VLOOKUP(B3012,stocks!$B$3:$D$3093,2,FALSE)</f>
        <v>현대글로비스</v>
      </c>
      <c r="B3012" s="6" t="s">
        <v>15173</v>
      </c>
      <c r="C3012" s="6" t="s">
        <v>14402</v>
      </c>
      <c r="D3012" s="14">
        <v>204500</v>
      </c>
      <c r="E3012" s="14">
        <v>2000</v>
      </c>
      <c r="F3012" s="14">
        <v>0.99</v>
      </c>
      <c r="G3012" s="14">
        <v>211967</v>
      </c>
      <c r="H3012" s="14">
        <v>-27796</v>
      </c>
      <c r="I3012" s="14">
        <v>5097</v>
      </c>
      <c r="J3012" s="14">
        <v>25128</v>
      </c>
      <c r="K3012" s="14">
        <v>21618</v>
      </c>
      <c r="L3012" s="14">
        <v>-4195</v>
      </c>
      <c r="M3012" s="14">
        <v>-14024</v>
      </c>
      <c r="N3012" s="14">
        <v>712</v>
      </c>
      <c r="O3012" s="14">
        <v>10341</v>
      </c>
      <c r="P3012" s="14">
        <v>12282</v>
      </c>
      <c r="Q3012" s="14">
        <v>0</v>
      </c>
      <c r="R3012" s="14">
        <v>-19</v>
      </c>
      <c r="S3012" s="14">
        <v>-2272</v>
      </c>
      <c r="T3012" s="14">
        <v>-157</v>
      </c>
      <c r="U3012" s="11">
        <f>D3012*G3012</f>
        <v>43347251500</v>
      </c>
      <c r="V3012" s="11">
        <f>D3012*L3012</f>
        <v>-857877500</v>
      </c>
    </row>
    <row r="3013" spans="1:22" x14ac:dyDescent="0.3">
      <c r="A3013" s="14" t="str">
        <f>VLOOKUP(B3013,stocks!$B$3:$D$3093,2,FALSE)</f>
        <v>현대중공업지주</v>
      </c>
      <c r="B3013" s="6" t="s">
        <v>15833</v>
      </c>
      <c r="C3013" s="6" t="s">
        <v>14402</v>
      </c>
      <c r="D3013" s="14">
        <v>70500</v>
      </c>
      <c r="E3013" s="14">
        <v>600</v>
      </c>
      <c r="F3013" s="14">
        <v>0.86</v>
      </c>
      <c r="G3013" s="14">
        <v>222464</v>
      </c>
      <c r="H3013" s="14">
        <v>99597</v>
      </c>
      <c r="I3013" s="14">
        <v>-62119</v>
      </c>
      <c r="J3013" s="14">
        <v>-36063</v>
      </c>
      <c r="K3013" s="14">
        <v>-58139</v>
      </c>
      <c r="L3013" s="14">
        <v>-12382</v>
      </c>
      <c r="M3013" s="14">
        <v>-14825</v>
      </c>
      <c r="N3013" s="14">
        <v>-1216</v>
      </c>
      <c r="O3013" s="14">
        <v>-26324</v>
      </c>
      <c r="P3013" s="14">
        <v>-7372</v>
      </c>
      <c r="Q3013" s="14">
        <v>0</v>
      </c>
      <c r="R3013" s="14">
        <v>0</v>
      </c>
      <c r="S3013" s="14">
        <v>-1421</v>
      </c>
      <c r="T3013" s="14">
        <v>6</v>
      </c>
      <c r="U3013" s="11">
        <f>D3013*G3013</f>
        <v>15683712000</v>
      </c>
      <c r="V3013" s="11">
        <f>D3013*L3013</f>
        <v>-872931000</v>
      </c>
    </row>
    <row r="3014" spans="1:22" x14ac:dyDescent="0.3">
      <c r="A3014" s="14" t="str">
        <f>VLOOKUP(B3014,stocks!$B$3:$D$3093,2,FALSE)</f>
        <v>우리금융지주</v>
      </c>
      <c r="B3014" s="6" t="s">
        <v>16054</v>
      </c>
      <c r="C3014" s="6" t="s">
        <v>14402</v>
      </c>
      <c r="D3014" s="14">
        <v>11300</v>
      </c>
      <c r="E3014" s="14">
        <v>-300</v>
      </c>
      <c r="F3014" s="14">
        <v>-2.59</v>
      </c>
      <c r="G3014" s="14">
        <v>2514557</v>
      </c>
      <c r="H3014" s="14">
        <v>1013726</v>
      </c>
      <c r="I3014" s="14">
        <v>-462787</v>
      </c>
      <c r="J3014" s="14">
        <v>-956502</v>
      </c>
      <c r="K3014" s="14">
        <v>-1123420</v>
      </c>
      <c r="L3014" s="14">
        <v>-77739</v>
      </c>
      <c r="M3014" s="14">
        <v>-169118</v>
      </c>
      <c r="N3014" s="14">
        <v>-22253</v>
      </c>
      <c r="O3014" s="14">
        <v>-143258</v>
      </c>
      <c r="P3014" s="14">
        <v>-49201</v>
      </c>
      <c r="Q3014" s="14">
        <v>0</v>
      </c>
      <c r="R3014" s="14">
        <v>-1218</v>
      </c>
      <c r="S3014" s="14">
        <v>405845</v>
      </c>
      <c r="T3014" s="14">
        <v>-282</v>
      </c>
      <c r="U3014" s="11">
        <f>D3014*G3014</f>
        <v>28414494100</v>
      </c>
      <c r="V3014" s="11">
        <f>D3014*L3014</f>
        <v>-878450700</v>
      </c>
    </row>
    <row r="3015" spans="1:22" x14ac:dyDescent="0.3">
      <c r="A3015" s="14" t="str">
        <f>VLOOKUP(B3015,stocks!$B$3:$D$3093,2,FALSE)</f>
        <v>NHN</v>
      </c>
      <c r="B3015" s="6" t="s">
        <v>13577</v>
      </c>
      <c r="C3015" s="6" t="s">
        <v>14402</v>
      </c>
      <c r="D3015" s="14">
        <v>76200</v>
      </c>
      <c r="E3015" s="14">
        <v>-2700</v>
      </c>
      <c r="F3015" s="14">
        <v>-3.42</v>
      </c>
      <c r="G3015" s="14">
        <v>134601</v>
      </c>
      <c r="H3015" s="14">
        <v>4689</v>
      </c>
      <c r="I3015" s="14">
        <v>2905</v>
      </c>
      <c r="J3015" s="14">
        <v>-7622</v>
      </c>
      <c r="K3015" s="14">
        <v>17992</v>
      </c>
      <c r="L3015" s="14">
        <v>-11614</v>
      </c>
      <c r="M3015" s="14">
        <v>446</v>
      </c>
      <c r="N3015" s="14">
        <v>333</v>
      </c>
      <c r="O3015" s="14">
        <v>14025</v>
      </c>
      <c r="P3015" s="14">
        <v>262</v>
      </c>
      <c r="Q3015" s="14">
        <v>0</v>
      </c>
      <c r="R3015" s="14">
        <v>-547</v>
      </c>
      <c r="S3015" s="14">
        <v>-22</v>
      </c>
      <c r="T3015" s="14">
        <v>50</v>
      </c>
      <c r="U3015" s="11">
        <f>D3015*G3015</f>
        <v>10256596200</v>
      </c>
      <c r="V3015" s="11">
        <f>D3015*L3015</f>
        <v>-884986800</v>
      </c>
    </row>
    <row r="3016" spans="1:22" x14ac:dyDescent="0.3">
      <c r="A3016" s="14" t="str">
        <f>VLOOKUP(B3016,stocks!$B$3:$D$3093,2,FALSE)</f>
        <v>CJ</v>
      </c>
      <c r="B3016" s="6" t="s">
        <v>13511</v>
      </c>
      <c r="C3016" s="6" t="s">
        <v>14402</v>
      </c>
      <c r="D3016" s="14">
        <v>106500</v>
      </c>
      <c r="E3016" s="14">
        <v>-1000</v>
      </c>
      <c r="F3016" s="14">
        <v>-0.93</v>
      </c>
      <c r="G3016" s="14">
        <v>95181</v>
      </c>
      <c r="H3016" s="14">
        <v>21336</v>
      </c>
      <c r="I3016" s="14">
        <v>-27592</v>
      </c>
      <c r="J3016" s="14">
        <v>5092</v>
      </c>
      <c r="K3016" s="14">
        <v>-7980</v>
      </c>
      <c r="L3016" s="14">
        <v>-8546</v>
      </c>
      <c r="M3016" s="14">
        <v>-8982</v>
      </c>
      <c r="N3016" s="14">
        <v>1</v>
      </c>
      <c r="O3016" s="14">
        <v>-8975</v>
      </c>
      <c r="P3016" s="14">
        <v>-1090</v>
      </c>
      <c r="Q3016" s="14">
        <v>0</v>
      </c>
      <c r="R3016" s="14">
        <v>0</v>
      </c>
      <c r="S3016" s="14">
        <v>1252</v>
      </c>
      <c r="T3016" s="14">
        <v>-88</v>
      </c>
      <c r="U3016" s="11">
        <f>D3016*G3016</f>
        <v>10136776500</v>
      </c>
      <c r="V3016" s="11">
        <f>D3016*L3016</f>
        <v>-910149000</v>
      </c>
    </row>
    <row r="3017" spans="1:22" x14ac:dyDescent="0.3">
      <c r="A3017" s="14" t="str">
        <f>VLOOKUP(B3017,stocks!$B$3:$D$3093,2,FALSE)</f>
        <v>세아베스틸</v>
      </c>
      <c r="B3017" s="6" t="s">
        <v>14257</v>
      </c>
      <c r="C3017" s="6" t="s">
        <v>14402</v>
      </c>
      <c r="D3017" s="14">
        <v>28950</v>
      </c>
      <c r="E3017" s="14">
        <v>-1150</v>
      </c>
      <c r="F3017" s="14">
        <v>-3.82</v>
      </c>
      <c r="G3017" s="14">
        <v>320370</v>
      </c>
      <c r="H3017" s="14">
        <v>43045</v>
      </c>
      <c r="I3017" s="14">
        <v>-71872</v>
      </c>
      <c r="J3017" s="14">
        <v>24639</v>
      </c>
      <c r="K3017" s="14">
        <v>15955</v>
      </c>
      <c r="L3017" s="14">
        <v>-32001</v>
      </c>
      <c r="M3017" s="14">
        <v>-2696</v>
      </c>
      <c r="N3017" s="14">
        <v>-13684</v>
      </c>
      <c r="O3017" s="14">
        <v>-23798</v>
      </c>
      <c r="P3017" s="14">
        <v>307</v>
      </c>
      <c r="Q3017" s="14">
        <v>0</v>
      </c>
      <c r="R3017" s="14">
        <v>0</v>
      </c>
      <c r="S3017" s="14">
        <v>4139</v>
      </c>
      <c r="T3017" s="14">
        <v>49</v>
      </c>
      <c r="U3017" s="11">
        <f>D3017*G3017</f>
        <v>9274711500</v>
      </c>
      <c r="V3017" s="11">
        <f>D3017*L3017</f>
        <v>-926428950</v>
      </c>
    </row>
    <row r="3018" spans="1:22" x14ac:dyDescent="0.3">
      <c r="A3018" s="14" t="str">
        <f>VLOOKUP(B3018,stocks!$B$3:$D$3093,2,FALSE)</f>
        <v>코웨이</v>
      </c>
      <c r="B3018" s="6" t="s">
        <v>14689</v>
      </c>
      <c r="C3018" s="6" t="s">
        <v>14402</v>
      </c>
      <c r="D3018" s="14">
        <v>78400</v>
      </c>
      <c r="E3018" s="14">
        <v>-800</v>
      </c>
      <c r="F3018" s="14">
        <v>-1.01</v>
      </c>
      <c r="G3018" s="14">
        <v>146701</v>
      </c>
      <c r="H3018" s="14">
        <v>-9995</v>
      </c>
      <c r="I3018" s="14">
        <v>-29231</v>
      </c>
      <c r="J3018" s="14">
        <v>39111</v>
      </c>
      <c r="K3018" s="14">
        <v>1572</v>
      </c>
      <c r="L3018" s="14">
        <v>-12006</v>
      </c>
      <c r="M3018" s="14">
        <v>-17260</v>
      </c>
      <c r="N3018" s="14">
        <v>5447</v>
      </c>
      <c r="O3018" s="14">
        <v>-708</v>
      </c>
      <c r="P3018" s="14">
        <v>-4704</v>
      </c>
      <c r="Q3018" s="14">
        <v>0</v>
      </c>
      <c r="R3018" s="14">
        <v>0</v>
      </c>
      <c r="S3018" s="14">
        <v>60</v>
      </c>
      <c r="T3018" s="14">
        <v>55</v>
      </c>
      <c r="U3018" s="11">
        <f>D3018*G3018</f>
        <v>11501358400</v>
      </c>
      <c r="V3018" s="11">
        <f>D3018*L3018</f>
        <v>-941270400</v>
      </c>
    </row>
    <row r="3019" spans="1:22" x14ac:dyDescent="0.3">
      <c r="A3019" s="14" t="str">
        <f>VLOOKUP(B3019,stocks!$B$3:$D$3093,2,FALSE)</f>
        <v>한화</v>
      </c>
      <c r="B3019" s="6" t="s">
        <v>14429</v>
      </c>
      <c r="C3019" s="6" t="s">
        <v>14402</v>
      </c>
      <c r="D3019" s="14">
        <v>31300</v>
      </c>
      <c r="E3019" s="14">
        <v>-1050</v>
      </c>
      <c r="F3019" s="14">
        <v>-3.25</v>
      </c>
      <c r="G3019" s="14">
        <v>659275</v>
      </c>
      <c r="H3019" s="14">
        <v>153401</v>
      </c>
      <c r="I3019" s="14">
        <v>-71674</v>
      </c>
      <c r="J3019" s="14">
        <v>-81357</v>
      </c>
      <c r="K3019" s="14">
        <v>-86761</v>
      </c>
      <c r="L3019" s="14">
        <v>-31185</v>
      </c>
      <c r="M3019" s="14">
        <v>-27120</v>
      </c>
      <c r="N3019" s="14">
        <v>1258</v>
      </c>
      <c r="O3019" s="14">
        <v>-10903</v>
      </c>
      <c r="P3019" s="14">
        <v>-3724</v>
      </c>
      <c r="Q3019" s="14">
        <v>0</v>
      </c>
      <c r="R3019" s="14">
        <v>0</v>
      </c>
      <c r="S3019" s="14">
        <v>-1260</v>
      </c>
      <c r="T3019" s="14">
        <v>890</v>
      </c>
      <c r="U3019" s="11">
        <f>D3019*G3019</f>
        <v>20635307500</v>
      </c>
      <c r="V3019" s="11">
        <f>D3019*L3019</f>
        <v>-976090500</v>
      </c>
    </row>
    <row r="3020" spans="1:22" x14ac:dyDescent="0.3">
      <c r="A3020" s="14" t="str">
        <f>VLOOKUP(B3020,stocks!$B$3:$D$3093,2,FALSE)</f>
        <v>현대차2우B</v>
      </c>
      <c r="B3020" s="6" t="s">
        <v>14522</v>
      </c>
      <c r="C3020" s="6" t="s">
        <v>14402</v>
      </c>
      <c r="D3020" s="14">
        <v>114000</v>
      </c>
      <c r="E3020" s="14">
        <v>-2000</v>
      </c>
      <c r="F3020" s="14">
        <v>-1.72</v>
      </c>
      <c r="G3020" s="14">
        <v>60597</v>
      </c>
      <c r="H3020" s="14">
        <v>29256</v>
      </c>
      <c r="I3020" s="14">
        <v>-18910</v>
      </c>
      <c r="J3020" s="14">
        <v>-10452</v>
      </c>
      <c r="K3020" s="14">
        <v>0</v>
      </c>
      <c r="L3020" s="14">
        <v>-8602</v>
      </c>
      <c r="M3020" s="14">
        <v>59</v>
      </c>
      <c r="N3020" s="14">
        <v>-315</v>
      </c>
      <c r="O3020" s="14">
        <v>-9809</v>
      </c>
      <c r="P3020" s="14">
        <v>-106</v>
      </c>
      <c r="Q3020" s="14">
        <v>0</v>
      </c>
      <c r="R3020" s="14">
        <v>-137</v>
      </c>
      <c r="S3020" s="14">
        <v>71</v>
      </c>
      <c r="T3020" s="14">
        <v>35</v>
      </c>
      <c r="U3020" s="11">
        <f>D3020*G3020</f>
        <v>6908058000</v>
      </c>
      <c r="V3020" s="11">
        <f>D3020*L3020</f>
        <v>-980628000</v>
      </c>
    </row>
    <row r="3021" spans="1:22" x14ac:dyDescent="0.3">
      <c r="A3021" s="14" t="str">
        <f>VLOOKUP(B3021,stocks!$B$3:$D$3093,2,FALSE)</f>
        <v>코스맥스</v>
      </c>
      <c r="B3021" s="6" t="s">
        <v>15569</v>
      </c>
      <c r="C3021" s="6" t="s">
        <v>14402</v>
      </c>
      <c r="D3021" s="14">
        <v>129000</v>
      </c>
      <c r="E3021" s="14">
        <v>-5500</v>
      </c>
      <c r="F3021" s="14">
        <v>-4.09</v>
      </c>
      <c r="G3021" s="14">
        <v>64757</v>
      </c>
      <c r="H3021" s="14">
        <v>15820</v>
      </c>
      <c r="I3021" s="14">
        <v>-9859</v>
      </c>
      <c r="J3021" s="14">
        <v>-4860</v>
      </c>
      <c r="K3021" s="14">
        <v>-7418</v>
      </c>
      <c r="L3021" s="14">
        <v>-7618</v>
      </c>
      <c r="M3021" s="14">
        <v>-4627</v>
      </c>
      <c r="N3021" s="14">
        <v>3961</v>
      </c>
      <c r="O3021" s="14">
        <v>-400</v>
      </c>
      <c r="P3021" s="14">
        <v>-922</v>
      </c>
      <c r="Q3021" s="14">
        <v>0</v>
      </c>
      <c r="R3021" s="14">
        <v>-253</v>
      </c>
      <c r="S3021" s="14">
        <v>-701</v>
      </c>
      <c r="T3021" s="14">
        <v>-400</v>
      </c>
      <c r="U3021" s="11">
        <f>D3021*G3021</f>
        <v>8353653000</v>
      </c>
      <c r="V3021" s="11">
        <f>D3021*L3021</f>
        <v>-982722000</v>
      </c>
    </row>
    <row r="3022" spans="1:22" x14ac:dyDescent="0.3">
      <c r="A3022" s="14" t="str">
        <f>VLOOKUP(B3022,stocks!$B$3:$D$3093,2,FALSE)</f>
        <v>삼화콘덴서</v>
      </c>
      <c r="B3022" s="6" t="s">
        <v>14181</v>
      </c>
      <c r="C3022" s="6" t="s">
        <v>14402</v>
      </c>
      <c r="D3022" s="14">
        <v>60800</v>
      </c>
      <c r="E3022" s="14">
        <v>-600</v>
      </c>
      <c r="F3022" s="14">
        <v>-0.98</v>
      </c>
      <c r="G3022" s="14">
        <v>68447</v>
      </c>
      <c r="H3022" s="14">
        <v>20525</v>
      </c>
      <c r="I3022" s="14">
        <v>-16260</v>
      </c>
      <c r="J3022" s="14">
        <v>-4211</v>
      </c>
      <c r="K3022" s="14">
        <v>-11823</v>
      </c>
      <c r="L3022" s="14">
        <v>-16306</v>
      </c>
      <c r="M3022" s="14">
        <v>56</v>
      </c>
      <c r="N3022" s="14">
        <v>0</v>
      </c>
      <c r="O3022" s="14">
        <v>0</v>
      </c>
      <c r="P3022" s="14">
        <v>-10</v>
      </c>
      <c r="Q3022" s="14">
        <v>0</v>
      </c>
      <c r="R3022" s="14">
        <v>0</v>
      </c>
      <c r="S3022" s="14">
        <v>55</v>
      </c>
      <c r="T3022" s="14">
        <v>-109</v>
      </c>
      <c r="U3022" s="11">
        <f>D3022*G3022</f>
        <v>4161577600</v>
      </c>
      <c r="V3022" s="11">
        <f>D3022*L3022</f>
        <v>-991404800</v>
      </c>
    </row>
    <row r="3023" spans="1:22" x14ac:dyDescent="0.3">
      <c r="A3023" s="14" t="str">
        <f>VLOOKUP(B3023,stocks!$B$3:$D$3093,2,FALSE)</f>
        <v>SK머티리얼즈</v>
      </c>
      <c r="B3023" s="6" t="s">
        <v>14801</v>
      </c>
      <c r="C3023" s="6" t="s">
        <v>14402</v>
      </c>
      <c r="D3023" s="14">
        <v>321900</v>
      </c>
      <c r="E3023" s="14">
        <v>-6100</v>
      </c>
      <c r="F3023" s="14">
        <v>-1.86</v>
      </c>
      <c r="G3023" s="14">
        <v>20712</v>
      </c>
      <c r="H3023" s="14">
        <v>2174</v>
      </c>
      <c r="I3023" s="14">
        <v>-4559</v>
      </c>
      <c r="J3023" s="14">
        <v>2687</v>
      </c>
      <c r="K3023" s="14">
        <v>-4034</v>
      </c>
      <c r="L3023" s="14">
        <v>-3292</v>
      </c>
      <c r="M3023" s="14">
        <v>-1107</v>
      </c>
      <c r="N3023" s="14">
        <v>-152</v>
      </c>
      <c r="O3023" s="14">
        <v>62</v>
      </c>
      <c r="P3023" s="14">
        <v>-59</v>
      </c>
      <c r="Q3023" s="14">
        <v>0</v>
      </c>
      <c r="R3023" s="14">
        <v>-11</v>
      </c>
      <c r="S3023" s="14">
        <v>-306</v>
      </c>
      <c r="T3023" s="14">
        <v>4</v>
      </c>
      <c r="U3023" s="11">
        <f>D3023*G3023</f>
        <v>6667192800</v>
      </c>
      <c r="V3023" s="11">
        <f>D3023*L3023</f>
        <v>-1059694800</v>
      </c>
    </row>
    <row r="3024" spans="1:22" x14ac:dyDescent="0.3">
      <c r="A3024" s="14" t="str">
        <f>VLOOKUP(B3024,stocks!$B$3:$D$3093,2,FALSE)</f>
        <v>미래에셋증권</v>
      </c>
      <c r="B3024" s="6" t="s">
        <v>14013</v>
      </c>
      <c r="C3024" s="6" t="s">
        <v>14402</v>
      </c>
      <c r="D3024" s="14">
        <v>9370</v>
      </c>
      <c r="E3024" s="14">
        <v>-130</v>
      </c>
      <c r="F3024" s="14">
        <v>-1.37</v>
      </c>
      <c r="G3024" s="14">
        <v>1490672</v>
      </c>
      <c r="H3024" s="14">
        <v>510975</v>
      </c>
      <c r="I3024" s="14">
        <v>-292571</v>
      </c>
      <c r="J3024" s="14">
        <v>-225170</v>
      </c>
      <c r="K3024" s="14">
        <v>-291566</v>
      </c>
      <c r="L3024" s="14">
        <v>-114113</v>
      </c>
      <c r="M3024" s="14">
        <v>-160664</v>
      </c>
      <c r="N3024" s="14">
        <v>-292</v>
      </c>
      <c r="O3024" s="14">
        <v>-6117</v>
      </c>
      <c r="P3024" s="14">
        <v>-7703</v>
      </c>
      <c r="Q3024" s="14">
        <v>0</v>
      </c>
      <c r="R3024" s="14">
        <v>-3682</v>
      </c>
      <c r="S3024" s="14">
        <v>3768</v>
      </c>
      <c r="T3024" s="14">
        <v>2998</v>
      </c>
      <c r="U3024" s="11">
        <f>D3024*G3024</f>
        <v>13967596640</v>
      </c>
      <c r="V3024" s="11">
        <f>D3024*L3024</f>
        <v>-1069238810</v>
      </c>
    </row>
    <row r="3025" spans="1:22" x14ac:dyDescent="0.3">
      <c r="A3025" s="14" t="str">
        <f>VLOOKUP(B3025,stocks!$B$3:$D$3093,2,FALSE)</f>
        <v>JW생명과학</v>
      </c>
      <c r="B3025" s="6" t="s">
        <v>13541</v>
      </c>
      <c r="C3025" s="6" t="s">
        <v>14402</v>
      </c>
      <c r="D3025" s="14">
        <v>19250</v>
      </c>
      <c r="E3025" s="14">
        <v>50</v>
      </c>
      <c r="F3025" s="14">
        <v>0.26</v>
      </c>
      <c r="G3025" s="14">
        <v>118534</v>
      </c>
      <c r="H3025" s="14">
        <v>44105</v>
      </c>
      <c r="I3025" s="14">
        <v>-56272</v>
      </c>
      <c r="J3025" s="14">
        <v>4109</v>
      </c>
      <c r="K3025" s="14">
        <v>-3889</v>
      </c>
      <c r="L3025" s="14">
        <v>-56090</v>
      </c>
      <c r="M3025" s="14">
        <v>96</v>
      </c>
      <c r="N3025" s="14">
        <v>0</v>
      </c>
      <c r="O3025" s="14">
        <v>-278</v>
      </c>
      <c r="P3025" s="14">
        <v>0</v>
      </c>
      <c r="Q3025" s="14">
        <v>0</v>
      </c>
      <c r="R3025" s="14">
        <v>0</v>
      </c>
      <c r="S3025" s="14">
        <v>7886</v>
      </c>
      <c r="T3025" s="14">
        <v>172</v>
      </c>
      <c r="U3025" s="11">
        <f>D3025*G3025</f>
        <v>2281779500</v>
      </c>
      <c r="V3025" s="11">
        <f>D3025*L3025</f>
        <v>-1079732500</v>
      </c>
    </row>
    <row r="3026" spans="1:22" x14ac:dyDescent="0.3">
      <c r="A3026" s="14" t="str">
        <f>VLOOKUP(B3026,stocks!$B$3:$D$3093,2,FALSE)</f>
        <v>LF</v>
      </c>
      <c r="B3026" s="6" t="s">
        <v>13558</v>
      </c>
      <c r="C3026" s="6" t="s">
        <v>14402</v>
      </c>
      <c r="D3026" s="14">
        <v>20450</v>
      </c>
      <c r="E3026" s="14">
        <v>1400</v>
      </c>
      <c r="F3026" s="14">
        <v>7.35</v>
      </c>
      <c r="G3026" s="14">
        <v>2639850</v>
      </c>
      <c r="H3026" s="14">
        <v>242194</v>
      </c>
      <c r="I3026" s="14">
        <v>-185450</v>
      </c>
      <c r="J3026" s="14">
        <v>-51255</v>
      </c>
      <c r="K3026" s="14">
        <v>-50656</v>
      </c>
      <c r="L3026" s="14">
        <v>-56671</v>
      </c>
      <c r="M3026" s="14">
        <v>-20701</v>
      </c>
      <c r="N3026" s="14">
        <v>-42331</v>
      </c>
      <c r="O3026" s="14">
        <v>-71570</v>
      </c>
      <c r="P3026" s="14">
        <v>9921</v>
      </c>
      <c r="Q3026" s="14">
        <v>-13903</v>
      </c>
      <c r="R3026" s="14">
        <v>9805</v>
      </c>
      <c r="S3026" s="14">
        <v>-15398</v>
      </c>
      <c r="T3026" s="14">
        <v>9909</v>
      </c>
      <c r="U3026" s="11">
        <f>D3026*G3026</f>
        <v>53984932500</v>
      </c>
      <c r="V3026" s="11">
        <f>D3026*L3026</f>
        <v>-1158921950</v>
      </c>
    </row>
    <row r="3027" spans="1:22" x14ac:dyDescent="0.3">
      <c r="A3027" s="14" t="str">
        <f>VLOOKUP(B3027,stocks!$B$3:$D$3093,2,FALSE)</f>
        <v>한미약품</v>
      </c>
      <c r="B3027" s="6" t="s">
        <v>15395</v>
      </c>
      <c r="C3027" s="6" t="s">
        <v>14402</v>
      </c>
      <c r="D3027" s="14">
        <v>324500</v>
      </c>
      <c r="E3027" s="14">
        <v>-1000</v>
      </c>
      <c r="F3027" s="14">
        <v>-0.31</v>
      </c>
      <c r="G3027" s="14">
        <v>37464</v>
      </c>
      <c r="H3027" s="14">
        <v>9411</v>
      </c>
      <c r="I3027" s="14">
        <v>-5843</v>
      </c>
      <c r="J3027" s="14">
        <v>-5440</v>
      </c>
      <c r="K3027" s="14">
        <v>-2992</v>
      </c>
      <c r="L3027" s="14">
        <v>-3647</v>
      </c>
      <c r="M3027" s="14">
        <v>-2148</v>
      </c>
      <c r="N3027" s="14">
        <v>-600</v>
      </c>
      <c r="O3027" s="14">
        <v>595</v>
      </c>
      <c r="P3027" s="14">
        <v>-43</v>
      </c>
      <c r="Q3027" s="14">
        <v>0</v>
      </c>
      <c r="R3027" s="14">
        <v>0</v>
      </c>
      <c r="S3027" s="14">
        <v>352</v>
      </c>
      <c r="T3027" s="14">
        <v>1520</v>
      </c>
      <c r="U3027" s="11">
        <f>D3027*G3027</f>
        <v>12157068000</v>
      </c>
      <c r="V3027" s="11">
        <f>D3027*L3027</f>
        <v>-1183451500</v>
      </c>
    </row>
    <row r="3028" spans="1:22" x14ac:dyDescent="0.3">
      <c r="A3028" s="14" t="str">
        <f>VLOOKUP(B3028,stocks!$B$3:$D$3093,2,FALSE)</f>
        <v>한샘</v>
      </c>
      <c r="B3028" s="6" t="s">
        <v>14581</v>
      </c>
      <c r="C3028" s="6" t="s">
        <v>14402</v>
      </c>
      <c r="D3028" s="14">
        <v>103500</v>
      </c>
      <c r="E3028" s="14">
        <v>-3000</v>
      </c>
      <c r="F3028" s="14">
        <v>-2.82</v>
      </c>
      <c r="G3028" s="14">
        <v>78879</v>
      </c>
      <c r="H3028" s="14">
        <v>36890</v>
      </c>
      <c r="I3028" s="14">
        <v>-18179</v>
      </c>
      <c r="J3028" s="14">
        <v>-19908</v>
      </c>
      <c r="K3028" s="14">
        <v>-13382</v>
      </c>
      <c r="L3028" s="14">
        <v>-11761</v>
      </c>
      <c r="M3028" s="14">
        <v>-3276</v>
      </c>
      <c r="N3028" s="14">
        <v>-1808</v>
      </c>
      <c r="O3028" s="14">
        <v>-81</v>
      </c>
      <c r="P3028" s="14">
        <v>-1253</v>
      </c>
      <c r="Q3028" s="14">
        <v>0</v>
      </c>
      <c r="R3028" s="14">
        <v>0</v>
      </c>
      <c r="S3028" s="14">
        <v>1130</v>
      </c>
      <c r="T3028" s="14">
        <v>67</v>
      </c>
      <c r="U3028" s="11">
        <f>D3028*G3028</f>
        <v>8163976500</v>
      </c>
      <c r="V3028" s="11">
        <f>D3028*L3028</f>
        <v>-1217263500</v>
      </c>
    </row>
    <row r="3029" spans="1:22" x14ac:dyDescent="0.3">
      <c r="A3029" s="14" t="str">
        <f>VLOOKUP(B3029,stocks!$B$3:$D$3093,2,FALSE)</f>
        <v>HMM</v>
      </c>
      <c r="B3029" s="6" t="s">
        <v>14614</v>
      </c>
      <c r="C3029" s="6" t="s">
        <v>14402</v>
      </c>
      <c r="D3029" s="14">
        <v>43400</v>
      </c>
      <c r="E3029" s="14">
        <v>-1000</v>
      </c>
      <c r="F3029" s="14">
        <v>-2.25</v>
      </c>
      <c r="G3029" s="14">
        <v>4093844</v>
      </c>
      <c r="H3029" s="14">
        <v>56872</v>
      </c>
      <c r="I3029" s="14">
        <v>-368073</v>
      </c>
      <c r="J3029" s="14">
        <v>313289</v>
      </c>
      <c r="K3029" s="14">
        <v>275219</v>
      </c>
      <c r="L3029" s="14">
        <v>-28129</v>
      </c>
      <c r="M3029" s="14">
        <v>-146385</v>
      </c>
      <c r="N3029" s="14">
        <v>64</v>
      </c>
      <c r="O3029" s="14">
        <v>-68622</v>
      </c>
      <c r="P3029" s="14">
        <v>-125001</v>
      </c>
      <c r="Q3029" s="14">
        <v>0</v>
      </c>
      <c r="R3029" s="14">
        <v>0</v>
      </c>
      <c r="S3029" s="14">
        <v>-3288</v>
      </c>
      <c r="T3029" s="14">
        <v>1200</v>
      </c>
      <c r="U3029" s="11">
        <f>D3029*G3029</f>
        <v>177672829600</v>
      </c>
      <c r="V3029" s="11">
        <f>D3029*L3029</f>
        <v>-1220798600</v>
      </c>
    </row>
    <row r="3030" spans="1:22" x14ac:dyDescent="0.3">
      <c r="A3030" s="14" t="str">
        <f>VLOOKUP(B3030,stocks!$B$3:$D$3093,2,FALSE)</f>
        <v>DL</v>
      </c>
      <c r="B3030" s="6" t="s">
        <v>13525</v>
      </c>
      <c r="C3030" s="6" t="s">
        <v>14402</v>
      </c>
      <c r="D3030" s="14">
        <v>78700</v>
      </c>
      <c r="E3030" s="14">
        <v>-1600</v>
      </c>
      <c r="F3030" s="14">
        <v>-1.99</v>
      </c>
      <c r="G3030" s="14">
        <v>201215</v>
      </c>
      <c r="H3030" s="14">
        <v>80218</v>
      </c>
      <c r="I3030" s="14">
        <v>-44839</v>
      </c>
      <c r="J3030" s="14">
        <v>-35834</v>
      </c>
      <c r="K3030" s="14">
        <v>-54835</v>
      </c>
      <c r="L3030" s="14">
        <v>-16608</v>
      </c>
      <c r="M3030" s="14">
        <v>-4105</v>
      </c>
      <c r="N3030" s="14">
        <v>-5907</v>
      </c>
      <c r="O3030" s="14">
        <v>-16580</v>
      </c>
      <c r="P3030" s="14">
        <v>-1639</v>
      </c>
      <c r="Q3030" s="14">
        <v>0</v>
      </c>
      <c r="R3030" s="14">
        <v>0</v>
      </c>
      <c r="S3030" s="14">
        <v>212</v>
      </c>
      <c r="T3030" s="14">
        <v>243</v>
      </c>
      <c r="U3030" s="11">
        <f>D3030*G3030</f>
        <v>15835620500</v>
      </c>
      <c r="V3030" s="11">
        <f>D3030*L3030</f>
        <v>-1307049600</v>
      </c>
    </row>
    <row r="3031" spans="1:22" x14ac:dyDescent="0.3">
      <c r="A3031" s="14" t="str">
        <f>VLOOKUP(B3031,stocks!$B$3:$D$3093,2,FALSE)</f>
        <v>에이비엘바이오</v>
      </c>
      <c r="B3031" s="6" t="s">
        <v>15970</v>
      </c>
      <c r="C3031" s="6" t="s">
        <v>14402</v>
      </c>
      <c r="D3031" s="14">
        <v>20800</v>
      </c>
      <c r="E3031" s="14">
        <v>-450</v>
      </c>
      <c r="F3031" s="14">
        <v>-2.12</v>
      </c>
      <c r="G3031" s="14">
        <v>223067</v>
      </c>
      <c r="H3031" s="14">
        <v>28202</v>
      </c>
      <c r="I3031" s="14">
        <v>-77597</v>
      </c>
      <c r="J3031" s="14">
        <v>45689</v>
      </c>
      <c r="K3031" s="14">
        <v>43912</v>
      </c>
      <c r="L3031" s="14">
        <v>-63180</v>
      </c>
      <c r="M3031" s="14">
        <v>-11138</v>
      </c>
      <c r="N3031" s="14">
        <v>0</v>
      </c>
      <c r="O3031" s="14">
        <v>-3233</v>
      </c>
      <c r="P3031" s="14">
        <v>-46</v>
      </c>
      <c r="Q3031" s="14">
        <v>0</v>
      </c>
      <c r="R3031" s="14">
        <v>0</v>
      </c>
      <c r="S3031" s="14">
        <v>2500</v>
      </c>
      <c r="T3031" s="14">
        <v>1206</v>
      </c>
      <c r="U3031" s="11">
        <f>D3031*G3031</f>
        <v>4639793600</v>
      </c>
      <c r="V3031" s="11">
        <f>D3031*L3031</f>
        <v>-1314144000</v>
      </c>
    </row>
    <row r="3032" spans="1:22" x14ac:dyDescent="0.3">
      <c r="A3032" s="14" t="str">
        <f>VLOOKUP(B3032,stocks!$B$3:$D$3093,2,FALSE)</f>
        <v>현대해상</v>
      </c>
      <c r="B3032" s="6" t="s">
        <v>14439</v>
      </c>
      <c r="C3032" s="6" t="s">
        <v>14402</v>
      </c>
      <c r="D3032" s="14">
        <v>23900</v>
      </c>
      <c r="E3032" s="14">
        <v>-450</v>
      </c>
      <c r="F3032" s="14">
        <v>-1.85</v>
      </c>
      <c r="G3032" s="14">
        <v>895087</v>
      </c>
      <c r="H3032" s="14">
        <v>361969</v>
      </c>
      <c r="I3032" s="14">
        <v>-95053</v>
      </c>
      <c r="J3032" s="14">
        <v>-267070</v>
      </c>
      <c r="K3032" s="14">
        <v>-272623</v>
      </c>
      <c r="L3032" s="14">
        <v>-56406</v>
      </c>
      <c r="M3032" s="14">
        <v>-10123</v>
      </c>
      <c r="N3032" s="14">
        <v>-5997</v>
      </c>
      <c r="O3032" s="14">
        <v>2770</v>
      </c>
      <c r="P3032" s="14">
        <v>-15297</v>
      </c>
      <c r="Q3032" s="14">
        <v>-10000</v>
      </c>
      <c r="R3032" s="14">
        <v>0</v>
      </c>
      <c r="S3032" s="14">
        <v>-1216</v>
      </c>
      <c r="T3032" s="14">
        <v>1370</v>
      </c>
      <c r="U3032" s="11">
        <f>D3032*G3032</f>
        <v>21392579300</v>
      </c>
      <c r="V3032" s="11">
        <f>D3032*L3032</f>
        <v>-1348103400</v>
      </c>
    </row>
    <row r="3033" spans="1:22" x14ac:dyDescent="0.3">
      <c r="A3033" s="14" t="str">
        <f>VLOOKUP(B3033,stocks!$B$3:$D$3093,2,FALSE)</f>
        <v>현대백화점</v>
      </c>
      <c r="B3033" s="6" t="s">
        <v>15086</v>
      </c>
      <c r="C3033" s="6" t="s">
        <v>14402</v>
      </c>
      <c r="D3033" s="14">
        <v>86000</v>
      </c>
      <c r="E3033" s="14">
        <v>-600</v>
      </c>
      <c r="F3033" s="14">
        <v>-0.69</v>
      </c>
      <c r="G3033" s="14">
        <v>171967</v>
      </c>
      <c r="H3033" s="14">
        <v>16381</v>
      </c>
      <c r="I3033" s="14">
        <v>-22350</v>
      </c>
      <c r="J3033" s="14">
        <v>4280</v>
      </c>
      <c r="K3033" s="14">
        <v>-4646</v>
      </c>
      <c r="L3033" s="14">
        <v>-15758</v>
      </c>
      <c r="M3033" s="14">
        <v>-1037</v>
      </c>
      <c r="N3033" s="14">
        <v>-1892</v>
      </c>
      <c r="O3033" s="14">
        <v>3930</v>
      </c>
      <c r="P3033" s="14">
        <v>-3757</v>
      </c>
      <c r="Q3033" s="14">
        <v>-644</v>
      </c>
      <c r="R3033" s="14">
        <v>-3192</v>
      </c>
      <c r="S3033" s="14">
        <v>1182</v>
      </c>
      <c r="T3033" s="14">
        <v>507</v>
      </c>
      <c r="U3033" s="11">
        <f>D3033*G3033</f>
        <v>14789162000</v>
      </c>
      <c r="V3033" s="11">
        <f>D3033*L3033</f>
        <v>-1355188000</v>
      </c>
    </row>
    <row r="3034" spans="1:22" x14ac:dyDescent="0.3">
      <c r="A3034" s="14" t="str">
        <f>VLOOKUP(B3034,stocks!$B$3:$D$3093,2,FALSE)</f>
        <v>CJ대한통운</v>
      </c>
      <c r="B3034" s="6" t="s">
        <v>14407</v>
      </c>
      <c r="C3034" s="6" t="s">
        <v>14402</v>
      </c>
      <c r="D3034" s="14">
        <v>177500</v>
      </c>
      <c r="E3034" s="14">
        <v>-500</v>
      </c>
      <c r="F3034" s="14">
        <v>-0.28000000000000003</v>
      </c>
      <c r="G3034" s="14">
        <v>61518</v>
      </c>
      <c r="H3034" s="14">
        <v>-167</v>
      </c>
      <c r="I3034" s="14">
        <v>-13025</v>
      </c>
      <c r="J3034" s="14">
        <v>13039</v>
      </c>
      <c r="K3034" s="14">
        <v>3064</v>
      </c>
      <c r="L3034" s="14">
        <v>-7991</v>
      </c>
      <c r="M3034" s="14">
        <v>-3904</v>
      </c>
      <c r="N3034" s="14">
        <v>-525</v>
      </c>
      <c r="O3034" s="14">
        <v>837</v>
      </c>
      <c r="P3034" s="14">
        <v>-1442</v>
      </c>
      <c r="Q3034" s="14">
        <v>0</v>
      </c>
      <c r="R3034" s="14">
        <v>0</v>
      </c>
      <c r="S3034" s="14">
        <v>211</v>
      </c>
      <c r="T3034" s="14">
        <v>-58</v>
      </c>
      <c r="U3034" s="11">
        <f>D3034*G3034</f>
        <v>10919445000</v>
      </c>
      <c r="V3034" s="11">
        <f>D3034*L3034</f>
        <v>-1418402500</v>
      </c>
    </row>
    <row r="3035" spans="1:22" x14ac:dyDescent="0.3">
      <c r="A3035" s="14" t="str">
        <f>VLOOKUP(B3035,stocks!$B$3:$D$3093,2,FALSE)</f>
        <v>신세계인터내셔날</v>
      </c>
      <c r="B3035" s="6" t="s">
        <v>14352</v>
      </c>
      <c r="C3035" s="6" t="s">
        <v>14402</v>
      </c>
      <c r="D3035" s="14">
        <v>204500</v>
      </c>
      <c r="E3035" s="14">
        <v>-9500</v>
      </c>
      <c r="F3035" s="14">
        <v>-4.4400000000000004</v>
      </c>
      <c r="G3035" s="14">
        <v>73398</v>
      </c>
      <c r="H3035" s="14">
        <v>34564</v>
      </c>
      <c r="I3035" s="14">
        <v>-35665</v>
      </c>
      <c r="J3035" s="14">
        <v>1026</v>
      </c>
      <c r="K3035" s="14">
        <v>-2059</v>
      </c>
      <c r="L3035" s="14">
        <v>-7434</v>
      </c>
      <c r="M3035" s="14">
        <v>-3048</v>
      </c>
      <c r="N3035" s="14">
        <v>-9225</v>
      </c>
      <c r="O3035" s="14">
        <v>-13531</v>
      </c>
      <c r="P3035" s="14">
        <v>-2323</v>
      </c>
      <c r="Q3035" s="14">
        <v>88</v>
      </c>
      <c r="R3035" s="14">
        <v>-192</v>
      </c>
      <c r="S3035" s="14">
        <v>-501</v>
      </c>
      <c r="T3035" s="14">
        <v>576</v>
      </c>
      <c r="U3035" s="11">
        <f>D3035*G3035</f>
        <v>15009891000</v>
      </c>
      <c r="V3035" s="11">
        <f>D3035*L3035</f>
        <v>-1520253000</v>
      </c>
    </row>
    <row r="3036" spans="1:22" x14ac:dyDescent="0.3">
      <c r="A3036" s="14" t="str">
        <f>VLOOKUP(B3036,stocks!$B$3:$D$3093,2,FALSE)</f>
        <v>한국항공우주</v>
      </c>
      <c r="B3036" s="6" t="s">
        <v>14904</v>
      </c>
      <c r="C3036" s="6" t="s">
        <v>14402</v>
      </c>
      <c r="D3036" s="14">
        <v>33900</v>
      </c>
      <c r="E3036" s="14">
        <v>-1200</v>
      </c>
      <c r="F3036" s="14">
        <v>-3.42</v>
      </c>
      <c r="G3036" s="14">
        <v>845113</v>
      </c>
      <c r="H3036" s="14">
        <v>345976</v>
      </c>
      <c r="I3036" s="14">
        <v>-77923</v>
      </c>
      <c r="J3036" s="14">
        <v>-268970</v>
      </c>
      <c r="K3036" s="14">
        <v>-286843</v>
      </c>
      <c r="L3036" s="14">
        <v>-45616</v>
      </c>
      <c r="M3036" s="14">
        <v>-50048</v>
      </c>
      <c r="N3036" s="14">
        <v>-443</v>
      </c>
      <c r="O3036" s="14">
        <v>2144</v>
      </c>
      <c r="P3036" s="14">
        <v>16040</v>
      </c>
      <c r="Q3036" s="14">
        <v>0</v>
      </c>
      <c r="R3036" s="14">
        <v>0</v>
      </c>
      <c r="S3036" s="14">
        <v>-1998</v>
      </c>
      <c r="T3036" s="14">
        <v>2915</v>
      </c>
      <c r="U3036" s="11">
        <f>D3036*G3036</f>
        <v>28649330700</v>
      </c>
      <c r="V3036" s="11">
        <f>D3036*L3036</f>
        <v>-1546382400</v>
      </c>
    </row>
    <row r="3037" spans="1:22" x14ac:dyDescent="0.3">
      <c r="A3037" s="14" t="str">
        <f>VLOOKUP(B3037,stocks!$B$3:$D$3093,2,FALSE)</f>
        <v>NH투자증권</v>
      </c>
      <c r="B3037" s="6" t="s">
        <v>14537</v>
      </c>
      <c r="C3037" s="6" t="s">
        <v>14402</v>
      </c>
      <c r="D3037" s="14">
        <v>12600</v>
      </c>
      <c r="E3037" s="14">
        <v>-200</v>
      </c>
      <c r="F3037" s="14">
        <v>-1.56</v>
      </c>
      <c r="G3037" s="14">
        <v>655987</v>
      </c>
      <c r="H3037" s="14">
        <v>188179</v>
      </c>
      <c r="I3037" s="14">
        <v>-268088</v>
      </c>
      <c r="J3037" s="14">
        <v>73220</v>
      </c>
      <c r="K3037" s="14">
        <v>-20448</v>
      </c>
      <c r="L3037" s="14">
        <v>-127210</v>
      </c>
      <c r="M3037" s="14">
        <v>-55688</v>
      </c>
      <c r="N3037" s="14">
        <v>210</v>
      </c>
      <c r="O3037" s="14">
        <v>-75214</v>
      </c>
      <c r="P3037" s="14">
        <v>-10186</v>
      </c>
      <c r="Q3037" s="14">
        <v>0</v>
      </c>
      <c r="R3037" s="14">
        <v>0</v>
      </c>
      <c r="S3037" s="14">
        <v>6883</v>
      </c>
      <c r="T3037" s="14">
        <v>-194</v>
      </c>
      <c r="U3037" s="11">
        <f>D3037*G3037</f>
        <v>8265436200</v>
      </c>
      <c r="V3037" s="11">
        <f>D3037*L3037</f>
        <v>-1602846000</v>
      </c>
    </row>
    <row r="3038" spans="1:22" x14ac:dyDescent="0.3">
      <c r="A3038" s="14" t="str">
        <f>VLOOKUP(B3038,stocks!$B$3:$D$3093,2,FALSE)</f>
        <v>HDC</v>
      </c>
      <c r="B3038" s="6" t="s">
        <v>13537</v>
      </c>
      <c r="C3038" s="6" t="s">
        <v>14402</v>
      </c>
      <c r="D3038" s="14">
        <v>12800</v>
      </c>
      <c r="E3038" s="14">
        <v>-200</v>
      </c>
      <c r="F3038" s="14">
        <v>-1.54</v>
      </c>
      <c r="G3038" s="14">
        <v>640338</v>
      </c>
      <c r="H3038" s="14">
        <v>135066</v>
      </c>
      <c r="I3038" s="14">
        <v>-127448</v>
      </c>
      <c r="J3038" s="14">
        <v>-9036</v>
      </c>
      <c r="K3038" s="14">
        <v>55502</v>
      </c>
      <c r="L3038" s="14">
        <v>-126900</v>
      </c>
      <c r="M3038" s="14">
        <v>-4284</v>
      </c>
      <c r="N3038" s="14">
        <v>-2420</v>
      </c>
      <c r="O3038" s="14">
        <v>6016</v>
      </c>
      <c r="P3038" s="14">
        <v>-30</v>
      </c>
      <c r="Q3038" s="14">
        <v>170</v>
      </c>
      <c r="R3038" s="14">
        <v>0</v>
      </c>
      <c r="S3038" s="14">
        <v>160</v>
      </c>
      <c r="T3038" s="14">
        <v>1258</v>
      </c>
      <c r="U3038" s="11">
        <f>D3038*G3038</f>
        <v>8196326400</v>
      </c>
      <c r="V3038" s="11">
        <f>D3038*L3038</f>
        <v>-1624320000</v>
      </c>
    </row>
    <row r="3039" spans="1:22" x14ac:dyDescent="0.3">
      <c r="A3039" s="14" t="str">
        <f>VLOOKUP(B3039,stocks!$B$3:$D$3093,2,FALSE)</f>
        <v>금호석유</v>
      </c>
      <c r="B3039" s="6" t="s">
        <v>13698</v>
      </c>
      <c r="C3039" s="6" t="s">
        <v>14402</v>
      </c>
      <c r="D3039" s="14">
        <v>214000</v>
      </c>
      <c r="E3039" s="14">
        <v>-6000</v>
      </c>
      <c r="F3039" s="14">
        <v>-2.73</v>
      </c>
      <c r="G3039" s="14">
        <v>258308</v>
      </c>
      <c r="H3039" s="14">
        <v>58090</v>
      </c>
      <c r="I3039" s="14">
        <v>-51441</v>
      </c>
      <c r="J3039" s="14">
        <v>-6546</v>
      </c>
      <c r="K3039" s="14">
        <v>-13824</v>
      </c>
      <c r="L3039" s="14">
        <v>-7716</v>
      </c>
      <c r="M3039" s="14">
        <v>-11552</v>
      </c>
      <c r="N3039" s="14">
        <v>-4377</v>
      </c>
      <c r="O3039" s="14">
        <v>-10256</v>
      </c>
      <c r="P3039" s="14">
        <v>-14604</v>
      </c>
      <c r="Q3039" s="14">
        <v>-2923</v>
      </c>
      <c r="R3039" s="14">
        <v>-13</v>
      </c>
      <c r="S3039" s="14">
        <v>-279</v>
      </c>
      <c r="T3039" s="14">
        <v>176</v>
      </c>
      <c r="U3039" s="11">
        <f>D3039*G3039</f>
        <v>55277912000</v>
      </c>
      <c r="V3039" s="11">
        <f>D3039*L3039</f>
        <v>-1651224000</v>
      </c>
    </row>
    <row r="3040" spans="1:22" x14ac:dyDescent="0.3">
      <c r="A3040" s="14" t="str">
        <f>VLOOKUP(B3040,stocks!$B$3:$D$3093,2,FALSE)</f>
        <v>LG하우시스</v>
      </c>
      <c r="B3040" s="6" t="s">
        <v>15310</v>
      </c>
      <c r="C3040" s="6" t="s">
        <v>14402</v>
      </c>
      <c r="D3040" s="14">
        <v>91500</v>
      </c>
      <c r="E3040" s="14">
        <v>-2100</v>
      </c>
      <c r="F3040" s="14">
        <v>-2.2400000000000002</v>
      </c>
      <c r="G3040" s="14">
        <v>123927</v>
      </c>
      <c r="H3040" s="14">
        <v>29445</v>
      </c>
      <c r="I3040" s="14">
        <v>-47364</v>
      </c>
      <c r="J3040" s="14">
        <v>19234</v>
      </c>
      <c r="K3040" s="14">
        <v>14660</v>
      </c>
      <c r="L3040" s="14">
        <v>-19502</v>
      </c>
      <c r="M3040" s="14">
        <v>-9705</v>
      </c>
      <c r="N3040" s="14">
        <v>-9939</v>
      </c>
      <c r="O3040" s="14">
        <v>-7096</v>
      </c>
      <c r="P3040" s="14">
        <v>-1122</v>
      </c>
      <c r="Q3040" s="14">
        <v>0</v>
      </c>
      <c r="R3040" s="14">
        <v>0</v>
      </c>
      <c r="S3040" s="14">
        <v>-1408</v>
      </c>
      <c r="T3040" s="14">
        <v>93</v>
      </c>
      <c r="U3040" s="11">
        <f>D3040*G3040</f>
        <v>11339320500</v>
      </c>
      <c r="V3040" s="11">
        <f>D3040*L3040</f>
        <v>-1784433000</v>
      </c>
    </row>
    <row r="3041" spans="1:22" x14ac:dyDescent="0.3">
      <c r="A3041" s="14" t="str">
        <f>VLOOKUP(B3041,stocks!$B$3:$D$3093,2,FALSE)</f>
        <v>삼성에스디에스</v>
      </c>
      <c r="B3041" s="6" t="s">
        <v>14128</v>
      </c>
      <c r="C3041" s="6" t="s">
        <v>14402</v>
      </c>
      <c r="D3041" s="14">
        <v>184500</v>
      </c>
      <c r="E3041" s="14">
        <v>-1500</v>
      </c>
      <c r="F3041" s="14">
        <v>-0.81</v>
      </c>
      <c r="G3041" s="14">
        <v>127959</v>
      </c>
      <c r="H3041" s="14">
        <v>8154</v>
      </c>
      <c r="I3041" s="14">
        <v>-21334</v>
      </c>
      <c r="J3041" s="14">
        <v>13232</v>
      </c>
      <c r="K3041" s="14">
        <v>9217</v>
      </c>
      <c r="L3041" s="14">
        <v>-10077</v>
      </c>
      <c r="M3041" s="14">
        <v>-11942</v>
      </c>
      <c r="N3041" s="14">
        <v>-662</v>
      </c>
      <c r="O3041" s="14">
        <v>1463</v>
      </c>
      <c r="P3041" s="14">
        <v>-116</v>
      </c>
      <c r="Q3041" s="14">
        <v>0</v>
      </c>
      <c r="R3041" s="14">
        <v>0</v>
      </c>
      <c r="S3041" s="14">
        <v>-58</v>
      </c>
      <c r="T3041" s="14">
        <v>6</v>
      </c>
      <c r="U3041" s="11">
        <f>D3041*G3041</f>
        <v>23608435500</v>
      </c>
      <c r="V3041" s="11">
        <f>D3041*L3041</f>
        <v>-1859206500</v>
      </c>
    </row>
    <row r="3042" spans="1:22" x14ac:dyDescent="0.3">
      <c r="A3042" s="14" t="str">
        <f>VLOOKUP(B3042,stocks!$B$3:$D$3093,2,FALSE)</f>
        <v>파라다이스</v>
      </c>
      <c r="B3042" s="6" t="s">
        <v>14777</v>
      </c>
      <c r="C3042" s="6" t="s">
        <v>14402</v>
      </c>
      <c r="D3042" s="14">
        <v>18600</v>
      </c>
      <c r="E3042" s="14">
        <v>-850</v>
      </c>
      <c r="F3042" s="14">
        <v>-4.37</v>
      </c>
      <c r="G3042" s="14">
        <v>1765616</v>
      </c>
      <c r="H3042" s="14">
        <v>321032</v>
      </c>
      <c r="I3042" s="14">
        <v>-421383</v>
      </c>
      <c r="J3042" s="14">
        <v>-50489</v>
      </c>
      <c r="K3042" s="14">
        <v>-65067</v>
      </c>
      <c r="L3042" s="14">
        <v>-104474</v>
      </c>
      <c r="M3042" s="14">
        <v>-55634</v>
      </c>
      <c r="N3042" s="14">
        <v>-39603</v>
      </c>
      <c r="O3042" s="14">
        <v>-48203</v>
      </c>
      <c r="P3042" s="14">
        <v>-164485</v>
      </c>
      <c r="Q3042" s="14">
        <v>-7229</v>
      </c>
      <c r="R3042" s="14">
        <v>-1755</v>
      </c>
      <c r="S3042" s="14">
        <v>143483</v>
      </c>
      <c r="T3042" s="14">
        <v>7357</v>
      </c>
      <c r="U3042" s="11">
        <f>D3042*G3042</f>
        <v>32840457600</v>
      </c>
      <c r="V3042" s="11">
        <f>D3042*L3042</f>
        <v>-1943216400</v>
      </c>
    </row>
    <row r="3043" spans="1:22" x14ac:dyDescent="0.3">
      <c r="A3043" s="14" t="str">
        <f>VLOOKUP(B3043,stocks!$B$3:$D$3093,2,FALSE)</f>
        <v>현대제철</v>
      </c>
      <c r="B3043" s="6" t="s">
        <v>14499</v>
      </c>
      <c r="C3043" s="6" t="s">
        <v>14402</v>
      </c>
      <c r="D3043" s="14">
        <v>51500</v>
      </c>
      <c r="E3043" s="14">
        <v>-400</v>
      </c>
      <c r="F3043" s="14">
        <v>-0.77</v>
      </c>
      <c r="G3043" s="14">
        <v>570718</v>
      </c>
      <c r="H3043" s="14">
        <v>93903</v>
      </c>
      <c r="I3043" s="14">
        <v>-74745</v>
      </c>
      <c r="J3043" s="14">
        <v>-17112</v>
      </c>
      <c r="K3043" s="14">
        <v>-35615</v>
      </c>
      <c r="L3043" s="14">
        <v>-38062</v>
      </c>
      <c r="M3043" s="14">
        <v>-27331</v>
      </c>
      <c r="N3043" s="14">
        <v>-6843</v>
      </c>
      <c r="O3043" s="14">
        <v>-4855</v>
      </c>
      <c r="P3043" s="14">
        <v>3879</v>
      </c>
      <c r="Q3043" s="14">
        <v>0</v>
      </c>
      <c r="R3043" s="14">
        <v>-1533</v>
      </c>
      <c r="S3043" s="14">
        <v>-2757</v>
      </c>
      <c r="T3043" s="14">
        <v>711</v>
      </c>
      <c r="U3043" s="11">
        <f>D3043*G3043</f>
        <v>29391977000</v>
      </c>
      <c r="V3043" s="11">
        <f>D3043*L3043</f>
        <v>-1960193000</v>
      </c>
    </row>
    <row r="3044" spans="1:22" x14ac:dyDescent="0.3">
      <c r="A3044" s="14" t="str">
        <f>VLOOKUP(B3044,stocks!$B$3:$D$3093,2,FALSE)</f>
        <v>현대모비스</v>
      </c>
      <c r="B3044" s="6" t="s">
        <v>14626</v>
      </c>
      <c r="C3044" s="6" t="s">
        <v>14402</v>
      </c>
      <c r="D3044" s="14">
        <v>284500</v>
      </c>
      <c r="E3044" s="14">
        <v>-2500</v>
      </c>
      <c r="F3044" s="14">
        <v>-0.87</v>
      </c>
      <c r="G3044" s="14">
        <v>295502</v>
      </c>
      <c r="H3044" s="14">
        <v>51455</v>
      </c>
      <c r="I3044" s="14">
        <v>-48332</v>
      </c>
      <c r="J3044" s="14">
        <v>-6252</v>
      </c>
      <c r="K3044" s="14">
        <v>-14924</v>
      </c>
      <c r="L3044" s="14">
        <v>-6992</v>
      </c>
      <c r="M3044" s="14">
        <v>-37475</v>
      </c>
      <c r="N3044" s="14">
        <v>-2613</v>
      </c>
      <c r="O3044" s="14">
        <v>774</v>
      </c>
      <c r="P3044" s="14">
        <v>-1984</v>
      </c>
      <c r="Q3044" s="14">
        <v>0</v>
      </c>
      <c r="R3044" s="14">
        <v>-42</v>
      </c>
      <c r="S3044" s="14">
        <v>2508</v>
      </c>
      <c r="T3044" s="14">
        <v>621</v>
      </c>
      <c r="U3044" s="11">
        <f>D3044*G3044</f>
        <v>84070319000</v>
      </c>
      <c r="V3044" s="11">
        <f>D3044*L3044</f>
        <v>-1989224000</v>
      </c>
    </row>
    <row r="3045" spans="1:22" x14ac:dyDescent="0.3">
      <c r="A3045" s="14" t="str">
        <f>VLOOKUP(B3045,stocks!$B$3:$D$3093,2,FALSE)</f>
        <v>기업은행</v>
      </c>
      <c r="B3045" s="6" t="s">
        <v>14707</v>
      </c>
      <c r="C3045" s="6" t="s">
        <v>14402</v>
      </c>
      <c r="D3045" s="14">
        <v>10350</v>
      </c>
      <c r="E3045" s="14">
        <v>-150</v>
      </c>
      <c r="F3045" s="14">
        <v>-1.43</v>
      </c>
      <c r="G3045" s="14">
        <v>2338201</v>
      </c>
      <c r="H3045" s="14">
        <v>403899</v>
      </c>
      <c r="I3045" s="14">
        <v>-189690</v>
      </c>
      <c r="J3045" s="14">
        <v>-144336</v>
      </c>
      <c r="K3045" s="14">
        <v>-212122</v>
      </c>
      <c r="L3045" s="14">
        <v>-195740</v>
      </c>
      <c r="M3045" s="14">
        <v>-75666</v>
      </c>
      <c r="N3045" s="14">
        <v>-12252</v>
      </c>
      <c r="O3045" s="14">
        <v>-12146</v>
      </c>
      <c r="P3045" s="14">
        <v>-73886</v>
      </c>
      <c r="Q3045" s="14">
        <v>180000</v>
      </c>
      <c r="R3045" s="14">
        <v>0</v>
      </c>
      <c r="S3045" s="14">
        <v>-74690</v>
      </c>
      <c r="T3045" s="14">
        <v>4817</v>
      </c>
      <c r="U3045" s="11">
        <f>D3045*G3045</f>
        <v>24200380350</v>
      </c>
      <c r="V3045" s="11">
        <f>D3045*L3045</f>
        <v>-2025909000</v>
      </c>
    </row>
    <row r="3046" spans="1:22" x14ac:dyDescent="0.3">
      <c r="A3046" s="14" t="str">
        <f>VLOOKUP(B3046,stocks!$B$3:$D$3093,2,FALSE)</f>
        <v>대한유화</v>
      </c>
      <c r="B3046" s="6" t="s">
        <v>13875</v>
      </c>
      <c r="C3046" s="6" t="s">
        <v>14402</v>
      </c>
      <c r="D3046" s="14">
        <v>243000</v>
      </c>
      <c r="E3046" s="14">
        <v>-10000</v>
      </c>
      <c r="F3046" s="14">
        <v>-3.95</v>
      </c>
      <c r="G3046" s="14">
        <v>93814</v>
      </c>
      <c r="H3046" s="14">
        <v>47028</v>
      </c>
      <c r="I3046" s="14">
        <v>-19914</v>
      </c>
      <c r="J3046" s="14">
        <v>-27066</v>
      </c>
      <c r="K3046" s="14">
        <v>-27240</v>
      </c>
      <c r="L3046" s="14">
        <v>-8416</v>
      </c>
      <c r="M3046" s="14">
        <v>-6957</v>
      </c>
      <c r="N3046" s="14">
        <v>14</v>
      </c>
      <c r="O3046" s="14">
        <v>-3644</v>
      </c>
      <c r="P3046" s="14">
        <v>-903</v>
      </c>
      <c r="Q3046" s="14">
        <v>-8</v>
      </c>
      <c r="R3046" s="14">
        <v>0</v>
      </c>
      <c r="S3046" s="14">
        <v>-94</v>
      </c>
      <c r="T3046" s="14">
        <v>46</v>
      </c>
      <c r="U3046" s="11">
        <f>D3046*G3046</f>
        <v>22796802000</v>
      </c>
      <c r="V3046" s="11">
        <f>D3046*L3046</f>
        <v>-2045088000</v>
      </c>
    </row>
    <row r="3047" spans="1:22" x14ac:dyDescent="0.3">
      <c r="A3047" s="14" t="str">
        <f>VLOOKUP(B3047,stocks!$B$3:$D$3093,2,FALSE)</f>
        <v>F&amp;F</v>
      </c>
      <c r="B3047" s="6" t="s">
        <v>13532</v>
      </c>
      <c r="C3047" s="6" t="s">
        <v>14402</v>
      </c>
      <c r="D3047" s="14">
        <v>525000</v>
      </c>
      <c r="E3047" s="14">
        <v>6000</v>
      </c>
      <c r="F3047" s="14">
        <v>1.1599999999999999</v>
      </c>
      <c r="G3047" s="14">
        <v>58463</v>
      </c>
      <c r="H3047" s="14">
        <v>-1164</v>
      </c>
      <c r="I3047" s="14">
        <v>2009</v>
      </c>
      <c r="J3047" s="14">
        <v>-1979</v>
      </c>
      <c r="K3047" s="14">
        <v>-1453</v>
      </c>
      <c r="L3047" s="14">
        <v>-3908</v>
      </c>
      <c r="M3047" s="14">
        <v>345</v>
      </c>
      <c r="N3047" s="14">
        <v>440</v>
      </c>
      <c r="O3047" s="14">
        <v>5674</v>
      </c>
      <c r="P3047" s="14">
        <v>-528</v>
      </c>
      <c r="Q3047" s="14">
        <v>0</v>
      </c>
      <c r="R3047" s="14">
        <v>-14</v>
      </c>
      <c r="S3047" s="14">
        <v>1179</v>
      </c>
      <c r="T3047" s="14">
        <v>-45</v>
      </c>
      <c r="U3047" s="11">
        <f>D3047*G3047</f>
        <v>30693075000</v>
      </c>
      <c r="V3047" s="11">
        <f>D3047*L3047</f>
        <v>-2051700000</v>
      </c>
    </row>
    <row r="3048" spans="1:22" x14ac:dyDescent="0.3">
      <c r="A3048" s="14" t="str">
        <f>VLOOKUP(B3048,stocks!$B$3:$D$3093,2,FALSE)</f>
        <v>기아</v>
      </c>
      <c r="B3048" s="6" t="s">
        <v>13706</v>
      </c>
      <c r="C3048" s="6" t="s">
        <v>14402</v>
      </c>
      <c r="D3048" s="14">
        <v>87400</v>
      </c>
      <c r="E3048" s="14">
        <v>-1100</v>
      </c>
      <c r="F3048" s="14">
        <v>-1.24</v>
      </c>
      <c r="G3048" s="14">
        <v>2093073</v>
      </c>
      <c r="H3048" s="14">
        <v>348787</v>
      </c>
      <c r="I3048" s="14">
        <v>-177551</v>
      </c>
      <c r="J3048" s="14">
        <v>-158115</v>
      </c>
      <c r="K3048" s="14">
        <v>-214858</v>
      </c>
      <c r="L3048" s="14">
        <v>-23962</v>
      </c>
      <c r="M3048" s="14">
        <v>-104270</v>
      </c>
      <c r="N3048" s="14">
        <v>4900</v>
      </c>
      <c r="O3048" s="14">
        <v>-10611</v>
      </c>
      <c r="P3048" s="14">
        <v>-42988</v>
      </c>
      <c r="Q3048" s="14">
        <v>-23</v>
      </c>
      <c r="R3048" s="14">
        <v>-597</v>
      </c>
      <c r="S3048" s="14">
        <v>-16880</v>
      </c>
      <c r="T3048" s="14">
        <v>3759</v>
      </c>
      <c r="U3048" s="11">
        <f>D3048*G3048</f>
        <v>182934580200</v>
      </c>
      <c r="V3048" s="11">
        <f>D3048*L3048</f>
        <v>-2094278800</v>
      </c>
    </row>
    <row r="3049" spans="1:22" x14ac:dyDescent="0.3">
      <c r="A3049" s="14" t="str">
        <f>VLOOKUP(B3049,stocks!$B$3:$D$3093,2,FALSE)</f>
        <v>하나투어</v>
      </c>
      <c r="B3049" s="6" t="s">
        <v>14834</v>
      </c>
      <c r="C3049" s="6" t="s">
        <v>14402</v>
      </c>
      <c r="D3049" s="14">
        <v>82400</v>
      </c>
      <c r="E3049" s="14">
        <v>-4500</v>
      </c>
      <c r="F3049" s="14">
        <v>-5.18</v>
      </c>
      <c r="G3049" s="14">
        <v>487423</v>
      </c>
      <c r="H3049" s="14">
        <v>65271</v>
      </c>
      <c r="I3049" s="14">
        <v>-114905</v>
      </c>
      <c r="J3049" s="14">
        <v>50420</v>
      </c>
      <c r="K3049" s="14">
        <v>48717</v>
      </c>
      <c r="L3049" s="14">
        <v>-27053</v>
      </c>
      <c r="M3049" s="14">
        <v>-10248</v>
      </c>
      <c r="N3049" s="14">
        <v>-12765</v>
      </c>
      <c r="O3049" s="14">
        <v>-14533</v>
      </c>
      <c r="P3049" s="14">
        <v>-50306</v>
      </c>
      <c r="Q3049" s="14">
        <v>0</v>
      </c>
      <c r="R3049" s="14">
        <v>0</v>
      </c>
      <c r="S3049" s="14">
        <v>-977</v>
      </c>
      <c r="T3049" s="14">
        <v>191</v>
      </c>
      <c r="U3049" s="11">
        <f>D3049*G3049</f>
        <v>40163655200</v>
      </c>
      <c r="V3049" s="11">
        <f>D3049*L3049</f>
        <v>-2229167200</v>
      </c>
    </row>
    <row r="3050" spans="1:22" x14ac:dyDescent="0.3">
      <c r="A3050" s="14" t="str">
        <f>VLOOKUP(B3050,stocks!$B$3:$D$3093,2,FALSE)</f>
        <v>S-Oil</v>
      </c>
      <c r="B3050" s="6" t="s">
        <v>13585</v>
      </c>
      <c r="C3050" s="6" t="s">
        <v>14402</v>
      </c>
      <c r="D3050" s="14">
        <v>100500</v>
      </c>
      <c r="E3050" s="14">
        <v>500</v>
      </c>
      <c r="F3050" s="14">
        <v>0.5</v>
      </c>
      <c r="G3050" s="14">
        <v>306880</v>
      </c>
      <c r="H3050" s="14">
        <v>-40078</v>
      </c>
      <c r="I3050" s="14">
        <v>-6155</v>
      </c>
      <c r="J3050" s="14">
        <v>48334</v>
      </c>
      <c r="K3050" s="14">
        <v>43116</v>
      </c>
      <c r="L3050" s="14">
        <v>-22341</v>
      </c>
      <c r="M3050" s="14">
        <v>29358</v>
      </c>
      <c r="N3050" s="14">
        <v>-879</v>
      </c>
      <c r="O3050" s="14">
        <v>-8915</v>
      </c>
      <c r="P3050" s="14">
        <v>-3221</v>
      </c>
      <c r="Q3050" s="14">
        <v>0</v>
      </c>
      <c r="R3050" s="14">
        <v>-157</v>
      </c>
      <c r="S3050" s="14">
        <v>-2699</v>
      </c>
      <c r="T3050" s="14">
        <v>598</v>
      </c>
      <c r="U3050" s="11">
        <f>D3050*G3050</f>
        <v>30841440000</v>
      </c>
      <c r="V3050" s="11">
        <f>D3050*L3050</f>
        <v>-2245270500</v>
      </c>
    </row>
    <row r="3051" spans="1:22" x14ac:dyDescent="0.3">
      <c r="A3051" s="14" t="str">
        <f>VLOOKUP(B3051,stocks!$B$3:$D$3093,2,FALSE)</f>
        <v>한화생명</v>
      </c>
      <c r="B3051" s="6" t="s">
        <v>15184</v>
      </c>
      <c r="C3051" s="6" t="s">
        <v>14402</v>
      </c>
      <c r="D3051" s="14">
        <v>3665</v>
      </c>
      <c r="E3051" s="14">
        <v>-95</v>
      </c>
      <c r="F3051" s="14">
        <v>-2.5299999999999998</v>
      </c>
      <c r="G3051" s="14">
        <v>5877242</v>
      </c>
      <c r="H3051" s="14">
        <v>1905649</v>
      </c>
      <c r="I3051" s="14">
        <v>-1286934</v>
      </c>
      <c r="J3051" s="14">
        <v>-693162</v>
      </c>
      <c r="K3051" s="14">
        <v>-788734</v>
      </c>
      <c r="L3051" s="14">
        <v>-660138</v>
      </c>
      <c r="M3051" s="14">
        <v>-281811</v>
      </c>
      <c r="N3051" s="14">
        <v>-22765</v>
      </c>
      <c r="O3051" s="14">
        <v>-148247</v>
      </c>
      <c r="P3051" s="14">
        <v>-173973</v>
      </c>
      <c r="Q3051" s="14">
        <v>0</v>
      </c>
      <c r="R3051" s="14">
        <v>0</v>
      </c>
      <c r="S3051" s="14">
        <v>71800</v>
      </c>
      <c r="T3051" s="14">
        <v>2647</v>
      </c>
      <c r="U3051" s="11">
        <f>D3051*G3051</f>
        <v>21540091930</v>
      </c>
      <c r="V3051" s="11">
        <f>D3051*L3051</f>
        <v>-2419405770</v>
      </c>
    </row>
    <row r="3052" spans="1:22" x14ac:dyDescent="0.3">
      <c r="A3052" s="14" t="str">
        <f>VLOOKUP(B3052,stocks!$B$3:$D$3093,2,FALSE)</f>
        <v>삼성전자우</v>
      </c>
      <c r="B3052" s="6" t="s">
        <v>14132</v>
      </c>
      <c r="C3052" s="6" t="s">
        <v>14402</v>
      </c>
      <c r="D3052" s="14">
        <v>73500</v>
      </c>
      <c r="E3052" s="14">
        <v>-500</v>
      </c>
      <c r="F3052" s="14">
        <v>-0.68</v>
      </c>
      <c r="G3052" s="14">
        <v>1313840</v>
      </c>
      <c r="H3052" s="14">
        <v>491820</v>
      </c>
      <c r="I3052" s="14">
        <v>-102847</v>
      </c>
      <c r="J3052" s="14">
        <v>-394564</v>
      </c>
      <c r="K3052" s="14">
        <v>0</v>
      </c>
      <c r="L3052" s="14">
        <v>-33146</v>
      </c>
      <c r="M3052" s="14">
        <v>-24197</v>
      </c>
      <c r="N3052" s="14">
        <v>-894</v>
      </c>
      <c r="O3052" s="14">
        <v>-45656</v>
      </c>
      <c r="P3052" s="14">
        <v>3552</v>
      </c>
      <c r="Q3052" s="14">
        <v>0</v>
      </c>
      <c r="R3052" s="14">
        <v>-2506</v>
      </c>
      <c r="S3052" s="14">
        <v>2383</v>
      </c>
      <c r="T3052" s="14">
        <v>3208</v>
      </c>
      <c r="U3052" s="11">
        <f>D3052*G3052</f>
        <v>96567240000</v>
      </c>
      <c r="V3052" s="11">
        <f>D3052*L3052</f>
        <v>-2436231000</v>
      </c>
    </row>
    <row r="3053" spans="1:22" x14ac:dyDescent="0.3">
      <c r="A3053" s="14" t="str">
        <f>VLOOKUP(B3053,stocks!$B$3:$D$3093,2,FALSE)</f>
        <v>신세계</v>
      </c>
      <c r="B3053" s="6" t="s">
        <v>14350</v>
      </c>
      <c r="C3053" s="6" t="s">
        <v>14402</v>
      </c>
      <c r="D3053" s="14">
        <v>281000</v>
      </c>
      <c r="E3053" s="14">
        <v>1500</v>
      </c>
      <c r="F3053" s="14">
        <v>0.54</v>
      </c>
      <c r="G3053" s="14">
        <v>186855</v>
      </c>
      <c r="H3053" s="14">
        <v>57268</v>
      </c>
      <c r="I3053" s="14">
        <v>-32143</v>
      </c>
      <c r="J3053" s="14">
        <v>-25230</v>
      </c>
      <c r="K3053" s="14">
        <v>-27070</v>
      </c>
      <c r="L3053" s="14">
        <v>-8772</v>
      </c>
      <c r="M3053" s="14">
        <v>-2127</v>
      </c>
      <c r="N3053" s="14">
        <v>-15440</v>
      </c>
      <c r="O3053" s="14">
        <v>-6164</v>
      </c>
      <c r="P3053" s="14">
        <v>518</v>
      </c>
      <c r="Q3053" s="14">
        <v>-24</v>
      </c>
      <c r="R3053" s="14">
        <v>-134</v>
      </c>
      <c r="S3053" s="14">
        <v>-126</v>
      </c>
      <c r="T3053" s="14">
        <v>231</v>
      </c>
      <c r="U3053" s="11">
        <f>D3053*G3053</f>
        <v>52506255000</v>
      </c>
      <c r="V3053" s="11">
        <f>D3053*L3053</f>
        <v>-2464932000</v>
      </c>
    </row>
    <row r="3054" spans="1:22" x14ac:dyDescent="0.3">
      <c r="A3054" s="14" t="str">
        <f>VLOOKUP(B3054,stocks!$B$3:$D$3093,2,FALSE)</f>
        <v>KT&amp;G</v>
      </c>
      <c r="B3054" s="6" t="s">
        <v>14774</v>
      </c>
      <c r="C3054" s="6" t="s">
        <v>14402</v>
      </c>
      <c r="D3054" s="14">
        <v>84400</v>
      </c>
      <c r="E3054" s="14">
        <v>-600</v>
      </c>
      <c r="F3054" s="14">
        <v>-0.71</v>
      </c>
      <c r="G3054" s="14">
        <v>536723</v>
      </c>
      <c r="H3054" s="14">
        <v>191032</v>
      </c>
      <c r="I3054" s="14">
        <v>-73187</v>
      </c>
      <c r="J3054" s="14">
        <v>-119715</v>
      </c>
      <c r="K3054" s="14">
        <v>-137798</v>
      </c>
      <c r="L3054" s="14">
        <v>-29377</v>
      </c>
      <c r="M3054" s="14">
        <v>-54330</v>
      </c>
      <c r="N3054" s="14">
        <v>10686</v>
      </c>
      <c r="O3054" s="14">
        <v>1117</v>
      </c>
      <c r="P3054" s="14">
        <v>-1263</v>
      </c>
      <c r="Q3054" s="14">
        <v>67</v>
      </c>
      <c r="R3054" s="14">
        <v>-87</v>
      </c>
      <c r="S3054" s="14">
        <v>195</v>
      </c>
      <c r="T3054" s="14">
        <v>1675</v>
      </c>
      <c r="U3054" s="11">
        <f>D3054*G3054</f>
        <v>45299421200</v>
      </c>
      <c r="V3054" s="11">
        <f>D3054*L3054</f>
        <v>-2479418800</v>
      </c>
    </row>
    <row r="3055" spans="1:22" x14ac:dyDescent="0.3">
      <c r="A3055" s="14" t="str">
        <f>VLOOKUP(B3055,stocks!$B$3:$D$3093,2,FALSE)</f>
        <v>한국금융지주</v>
      </c>
      <c r="B3055" s="6" t="s">
        <v>15090</v>
      </c>
      <c r="C3055" s="6" t="s">
        <v>14402</v>
      </c>
      <c r="D3055" s="14">
        <v>101500</v>
      </c>
      <c r="E3055" s="14">
        <v>-2500</v>
      </c>
      <c r="F3055" s="14">
        <v>-2.4</v>
      </c>
      <c r="G3055" s="14">
        <v>319152</v>
      </c>
      <c r="H3055" s="14">
        <v>83135</v>
      </c>
      <c r="I3055" s="14">
        <v>-84738</v>
      </c>
      <c r="J3055" s="14">
        <v>-9619</v>
      </c>
      <c r="K3055" s="14">
        <v>-19462</v>
      </c>
      <c r="L3055" s="14">
        <v>-25620</v>
      </c>
      <c r="M3055" s="14">
        <v>-38764</v>
      </c>
      <c r="N3055" s="14">
        <v>-3708</v>
      </c>
      <c r="O3055" s="14">
        <v>-11422</v>
      </c>
      <c r="P3055" s="14">
        <v>-6283</v>
      </c>
      <c r="Q3055" s="14">
        <v>191</v>
      </c>
      <c r="R3055" s="14">
        <v>868</v>
      </c>
      <c r="S3055" s="14">
        <v>11191</v>
      </c>
      <c r="T3055" s="14">
        <v>31</v>
      </c>
      <c r="U3055" s="11">
        <f>D3055*G3055</f>
        <v>32393928000</v>
      </c>
      <c r="V3055" s="11">
        <f>D3055*L3055</f>
        <v>-2600430000</v>
      </c>
    </row>
    <row r="3056" spans="1:22" x14ac:dyDescent="0.3">
      <c r="A3056" s="14" t="str">
        <f>VLOOKUP(B3056,stocks!$B$3:$D$3093,2,FALSE)</f>
        <v>한국가스공사</v>
      </c>
      <c r="B3056" s="6" t="s">
        <v>14800</v>
      </c>
      <c r="C3056" s="6" t="s">
        <v>14402</v>
      </c>
      <c r="D3056" s="14">
        <v>37250</v>
      </c>
      <c r="E3056" s="14">
        <v>-1650</v>
      </c>
      <c r="F3056" s="14">
        <v>-4.24</v>
      </c>
      <c r="G3056" s="14">
        <v>1280515</v>
      </c>
      <c r="H3056" s="14">
        <v>208529</v>
      </c>
      <c r="I3056" s="14">
        <v>-221109</v>
      </c>
      <c r="J3056" s="14">
        <v>28755</v>
      </c>
      <c r="K3056" s="14">
        <v>-2658</v>
      </c>
      <c r="L3056" s="14">
        <v>-71909</v>
      </c>
      <c r="M3056" s="14">
        <v>-40766</v>
      </c>
      <c r="N3056" s="14">
        <v>-42937</v>
      </c>
      <c r="O3056" s="14">
        <v>-15388</v>
      </c>
      <c r="P3056" s="14">
        <v>-48792</v>
      </c>
      <c r="Q3056" s="14">
        <v>0</v>
      </c>
      <c r="R3056" s="14">
        <v>-1317</v>
      </c>
      <c r="S3056" s="14">
        <v>-16676</v>
      </c>
      <c r="T3056" s="14">
        <v>501</v>
      </c>
      <c r="U3056" s="11">
        <f>D3056*G3056</f>
        <v>47699183750</v>
      </c>
      <c r="V3056" s="11">
        <f>D3056*L3056</f>
        <v>-2678610250</v>
      </c>
    </row>
    <row r="3057" spans="1:22" x14ac:dyDescent="0.3">
      <c r="A3057" s="14" t="str">
        <f>VLOOKUP(B3057,stocks!$B$3:$D$3093,2,FALSE)</f>
        <v>휠라홀딩스</v>
      </c>
      <c r="B3057" s="6" t="s">
        <v>15148</v>
      </c>
      <c r="C3057" s="6" t="s">
        <v>14402</v>
      </c>
      <c r="D3057" s="14">
        <v>55500</v>
      </c>
      <c r="E3057" s="14">
        <v>-1100</v>
      </c>
      <c r="F3057" s="14">
        <v>-1.94</v>
      </c>
      <c r="G3057" s="14">
        <v>412614</v>
      </c>
      <c r="H3057" s="14">
        <v>39518</v>
      </c>
      <c r="I3057" s="14">
        <v>-71744</v>
      </c>
      <c r="J3057" s="14">
        <v>41810</v>
      </c>
      <c r="K3057" s="14">
        <v>4851</v>
      </c>
      <c r="L3057" s="14">
        <v>-49667</v>
      </c>
      <c r="M3057" s="14">
        <v>-23811</v>
      </c>
      <c r="N3057" s="14">
        <v>-557</v>
      </c>
      <c r="O3057" s="14">
        <v>3628</v>
      </c>
      <c r="P3057" s="14">
        <v>-1337</v>
      </c>
      <c r="Q3057" s="14">
        <v>0</v>
      </c>
      <c r="R3057" s="14">
        <v>0</v>
      </c>
      <c r="S3057" s="14">
        <v>-3391</v>
      </c>
      <c r="T3057" s="14">
        <v>-6193</v>
      </c>
      <c r="U3057" s="11">
        <f>D3057*G3057</f>
        <v>22900077000</v>
      </c>
      <c r="V3057" s="11">
        <f>D3057*L3057</f>
        <v>-2756518500</v>
      </c>
    </row>
    <row r="3058" spans="1:22" x14ac:dyDescent="0.3">
      <c r="A3058" s="14" t="str">
        <f>VLOOKUP(B3058,stocks!$B$3:$D$3093,2,FALSE)</f>
        <v>LS</v>
      </c>
      <c r="B3058" s="6" t="s">
        <v>13574</v>
      </c>
      <c r="C3058" s="6" t="s">
        <v>14402</v>
      </c>
      <c r="D3058" s="14">
        <v>68800</v>
      </c>
      <c r="E3058" s="14">
        <v>-2500</v>
      </c>
      <c r="F3058" s="14">
        <v>-3.51</v>
      </c>
      <c r="G3058" s="14">
        <v>240838</v>
      </c>
      <c r="H3058" s="14">
        <v>128506</v>
      </c>
      <c r="I3058" s="14">
        <v>-84664</v>
      </c>
      <c r="J3058" s="14">
        <v>-44431</v>
      </c>
      <c r="K3058" s="14">
        <v>-87048</v>
      </c>
      <c r="L3058" s="14">
        <v>-40543</v>
      </c>
      <c r="M3058" s="14">
        <v>-6814</v>
      </c>
      <c r="N3058" s="14">
        <v>-6534</v>
      </c>
      <c r="O3058" s="14">
        <v>-28485</v>
      </c>
      <c r="P3058" s="14">
        <v>-778</v>
      </c>
      <c r="Q3058" s="14">
        <v>-351</v>
      </c>
      <c r="R3058" s="14">
        <v>-1159</v>
      </c>
      <c r="S3058" s="14">
        <v>51</v>
      </c>
      <c r="T3058" s="14">
        <v>538</v>
      </c>
      <c r="U3058" s="11">
        <f>D3058*G3058</f>
        <v>16569654400</v>
      </c>
      <c r="V3058" s="11">
        <f>D3058*L3058</f>
        <v>-2789358400</v>
      </c>
    </row>
    <row r="3059" spans="1:22" x14ac:dyDescent="0.3">
      <c r="A3059" s="14" t="str">
        <f>VLOOKUP(B3059,stocks!$B$3:$D$3093,2,FALSE)</f>
        <v>동진쎄미켐</v>
      </c>
      <c r="B3059" s="6" t="s">
        <v>13961</v>
      </c>
      <c r="C3059" s="6" t="s">
        <v>14402</v>
      </c>
      <c r="D3059" s="14">
        <v>27700</v>
      </c>
      <c r="E3059" s="14">
        <v>-1350</v>
      </c>
      <c r="F3059" s="14">
        <v>-4.6500000000000004</v>
      </c>
      <c r="G3059" s="14">
        <v>1416520</v>
      </c>
      <c r="H3059" s="14">
        <v>528215</v>
      </c>
      <c r="I3059" s="14">
        <v>-269676</v>
      </c>
      <c r="J3059" s="14">
        <v>-272165</v>
      </c>
      <c r="K3059" s="14">
        <v>-297007</v>
      </c>
      <c r="L3059" s="14">
        <v>-102204</v>
      </c>
      <c r="M3059" s="14">
        <v>-11270</v>
      </c>
      <c r="N3059" s="14">
        <v>-26160</v>
      </c>
      <c r="O3059" s="14">
        <v>-49716</v>
      </c>
      <c r="P3059" s="14">
        <v>-80326</v>
      </c>
      <c r="Q3059" s="14">
        <v>0</v>
      </c>
      <c r="R3059" s="14">
        <v>0</v>
      </c>
      <c r="S3059" s="14">
        <v>11769</v>
      </c>
      <c r="T3059" s="14">
        <v>1857</v>
      </c>
      <c r="U3059" s="11">
        <f>D3059*G3059</f>
        <v>39237604000</v>
      </c>
      <c r="V3059" s="11">
        <f>D3059*L3059</f>
        <v>-2831050800</v>
      </c>
    </row>
    <row r="3060" spans="1:22" x14ac:dyDescent="0.3">
      <c r="A3060" s="14" t="str">
        <f>VLOOKUP(B3060,stocks!$B$3:$D$3093,2,FALSE)</f>
        <v>한화에어로스페이스</v>
      </c>
      <c r="B3060" s="6" t="s">
        <v>14627</v>
      </c>
      <c r="C3060" s="6" t="s">
        <v>14402</v>
      </c>
      <c r="D3060" s="14">
        <v>46950</v>
      </c>
      <c r="E3060" s="14">
        <v>-1650</v>
      </c>
      <c r="F3060" s="14">
        <v>-3.4</v>
      </c>
      <c r="G3060" s="14">
        <v>535869</v>
      </c>
      <c r="H3060" s="14">
        <v>156121</v>
      </c>
      <c r="I3060" s="14">
        <v>-66043</v>
      </c>
      <c r="J3060" s="14">
        <v>-91560</v>
      </c>
      <c r="K3060" s="14">
        <v>-99496</v>
      </c>
      <c r="L3060" s="14">
        <v>-62544</v>
      </c>
      <c r="M3060" s="14">
        <v>-14404</v>
      </c>
      <c r="N3060" s="14">
        <v>-715</v>
      </c>
      <c r="O3060" s="14">
        <v>14447</v>
      </c>
      <c r="P3060" s="14">
        <v>-2827</v>
      </c>
      <c r="Q3060" s="14">
        <v>0</v>
      </c>
      <c r="R3060" s="14">
        <v>0</v>
      </c>
      <c r="S3060" s="14">
        <v>1619</v>
      </c>
      <c r="T3060" s="14">
        <v>-137</v>
      </c>
      <c r="U3060" s="11">
        <f>D3060*G3060</f>
        <v>25159049550</v>
      </c>
      <c r="V3060" s="11">
        <f>D3060*L3060</f>
        <v>-2936440800</v>
      </c>
    </row>
    <row r="3061" spans="1:22" x14ac:dyDescent="0.3">
      <c r="A3061" s="14" t="str">
        <f>VLOOKUP(B3061,stocks!$B$3:$D$3093,2,FALSE)</f>
        <v>한화솔루션</v>
      </c>
      <c r="B3061" s="6" t="s">
        <v>14592</v>
      </c>
      <c r="C3061" s="6" t="s">
        <v>14402</v>
      </c>
      <c r="D3061" s="14">
        <v>46800</v>
      </c>
      <c r="E3061" s="14">
        <v>-100</v>
      </c>
      <c r="F3061" s="14">
        <v>-0.21</v>
      </c>
      <c r="G3061" s="14">
        <v>2232539</v>
      </c>
      <c r="H3061" s="14">
        <v>-117373</v>
      </c>
      <c r="I3061" s="14">
        <v>-100690</v>
      </c>
      <c r="J3061" s="14">
        <v>213404</v>
      </c>
      <c r="K3061" s="14">
        <v>226495</v>
      </c>
      <c r="L3061" s="14">
        <v>-63442</v>
      </c>
      <c r="M3061" s="14">
        <v>-67836</v>
      </c>
      <c r="N3061" s="14">
        <v>8219</v>
      </c>
      <c r="O3061" s="14">
        <v>3912</v>
      </c>
      <c r="P3061" s="14">
        <v>16011</v>
      </c>
      <c r="Q3061" s="14">
        <v>3206</v>
      </c>
      <c r="R3061" s="14">
        <v>-760</v>
      </c>
      <c r="S3061" s="14">
        <v>5145</v>
      </c>
      <c r="T3061" s="14">
        <v>-486</v>
      </c>
      <c r="U3061" s="11">
        <f>D3061*G3061</f>
        <v>104482825200</v>
      </c>
      <c r="V3061" s="11">
        <f>D3061*L3061</f>
        <v>-2969085600</v>
      </c>
    </row>
    <row r="3062" spans="1:22" x14ac:dyDescent="0.3">
      <c r="A3062" s="14" t="str">
        <f>VLOOKUP(B3062,stocks!$B$3:$D$3093,2,FALSE)</f>
        <v>GS건설</v>
      </c>
      <c r="B3062" s="6" t="s">
        <v>13535</v>
      </c>
      <c r="C3062" s="6" t="s">
        <v>14402</v>
      </c>
      <c r="D3062" s="14">
        <v>41300</v>
      </c>
      <c r="E3062" s="14">
        <v>-700</v>
      </c>
      <c r="F3062" s="14">
        <v>-1.67</v>
      </c>
      <c r="G3062" s="14">
        <v>987458</v>
      </c>
      <c r="H3062" s="14">
        <v>256262</v>
      </c>
      <c r="I3062" s="14">
        <v>-184303</v>
      </c>
      <c r="J3062" s="14">
        <v>-80460</v>
      </c>
      <c r="K3062" s="14">
        <v>-76695</v>
      </c>
      <c r="L3062" s="14">
        <v>-73067</v>
      </c>
      <c r="M3062" s="14">
        <v>-41271</v>
      </c>
      <c r="N3062" s="14">
        <v>-8641</v>
      </c>
      <c r="O3062" s="14">
        <v>-12904</v>
      </c>
      <c r="P3062" s="14">
        <v>-35994</v>
      </c>
      <c r="Q3062" s="14">
        <v>-10700</v>
      </c>
      <c r="R3062" s="14">
        <v>-1726</v>
      </c>
      <c r="S3062" s="14">
        <v>8574</v>
      </c>
      <c r="T3062" s="14">
        <v>-73</v>
      </c>
      <c r="U3062" s="11">
        <f>D3062*G3062</f>
        <v>40782015400</v>
      </c>
      <c r="V3062" s="11">
        <f>D3062*L3062</f>
        <v>-3017667100</v>
      </c>
    </row>
    <row r="3063" spans="1:22" x14ac:dyDescent="0.3">
      <c r="A3063" s="14" t="str">
        <f>VLOOKUP(B3063,stocks!$B$3:$D$3093,2,FALSE)</f>
        <v>LG생활건강</v>
      </c>
      <c r="B3063" s="6" t="s">
        <v>13564</v>
      </c>
      <c r="C3063" s="6" t="s">
        <v>14402</v>
      </c>
      <c r="D3063" s="14">
        <v>1714000</v>
      </c>
      <c r="E3063" s="14">
        <v>13000</v>
      </c>
      <c r="F3063" s="14">
        <v>0.76</v>
      </c>
      <c r="G3063" s="14">
        <v>32937</v>
      </c>
      <c r="H3063" s="14">
        <v>-3226</v>
      </c>
      <c r="I3063" s="14">
        <v>-4672</v>
      </c>
      <c r="J3063" s="14">
        <v>7912</v>
      </c>
      <c r="K3063" s="14">
        <v>163</v>
      </c>
      <c r="L3063" s="14">
        <v>-1784</v>
      </c>
      <c r="M3063" s="14">
        <v>-3402</v>
      </c>
      <c r="N3063" s="14">
        <v>432</v>
      </c>
      <c r="O3063" s="14">
        <v>1308</v>
      </c>
      <c r="P3063" s="14">
        <v>-552</v>
      </c>
      <c r="Q3063" s="14">
        <v>-574</v>
      </c>
      <c r="R3063" s="14">
        <v>-100</v>
      </c>
      <c r="S3063" s="14">
        <v>-15</v>
      </c>
      <c r="T3063" s="14">
        <v>1</v>
      </c>
      <c r="U3063" s="11">
        <f>D3063*G3063</f>
        <v>56454018000</v>
      </c>
      <c r="V3063" s="11">
        <f>D3063*L3063</f>
        <v>-3057776000</v>
      </c>
    </row>
    <row r="3064" spans="1:22" x14ac:dyDescent="0.3">
      <c r="A3064" s="14" t="str">
        <f>VLOOKUP(B3064,stocks!$B$3:$D$3093,2,FALSE)</f>
        <v>카카오</v>
      </c>
      <c r="B3064" s="6" t="s">
        <v>14787</v>
      </c>
      <c r="C3064" s="6" t="s">
        <v>14402</v>
      </c>
      <c r="D3064" s="14">
        <v>155000</v>
      </c>
      <c r="E3064" s="14">
        <v>0</v>
      </c>
      <c r="F3064" s="14">
        <v>0</v>
      </c>
      <c r="G3064" s="14">
        <v>8324948</v>
      </c>
      <c r="H3064" s="14">
        <v>1684670</v>
      </c>
      <c r="I3064" s="14">
        <v>-425174</v>
      </c>
      <c r="J3064" s="14">
        <v>-1311534</v>
      </c>
      <c r="K3064" s="14">
        <v>-892783</v>
      </c>
      <c r="L3064" s="14">
        <v>-19820</v>
      </c>
      <c r="M3064" s="14">
        <v>-297925</v>
      </c>
      <c r="N3064" s="14">
        <v>-56210</v>
      </c>
      <c r="O3064" s="14">
        <v>-44894</v>
      </c>
      <c r="P3064" s="14">
        <v>-5636</v>
      </c>
      <c r="Q3064" s="14">
        <v>-108</v>
      </c>
      <c r="R3064" s="14">
        <v>-581</v>
      </c>
      <c r="S3064" s="14">
        <v>41181</v>
      </c>
      <c r="T3064" s="14">
        <v>10857</v>
      </c>
      <c r="U3064" s="11">
        <f>D3064*G3064</f>
        <v>1290366940000</v>
      </c>
      <c r="V3064" s="11">
        <f>D3064*L3064</f>
        <v>-3072100000</v>
      </c>
    </row>
    <row r="3065" spans="1:22" x14ac:dyDescent="0.3">
      <c r="A3065" s="14" t="str">
        <f>VLOOKUP(B3065,stocks!$B$3:$D$3093,2,FALSE)</f>
        <v>삼성증권</v>
      </c>
      <c r="B3065" s="6" t="s">
        <v>14137</v>
      </c>
      <c r="C3065" s="6" t="s">
        <v>14402</v>
      </c>
      <c r="D3065" s="14">
        <v>43750</v>
      </c>
      <c r="E3065" s="14">
        <v>-950</v>
      </c>
      <c r="F3065" s="14">
        <v>-2.13</v>
      </c>
      <c r="G3065" s="14">
        <v>417429</v>
      </c>
      <c r="H3065" s="14">
        <v>132501</v>
      </c>
      <c r="I3065" s="14">
        <v>-167774</v>
      </c>
      <c r="J3065" s="14">
        <v>33080</v>
      </c>
      <c r="K3065" s="14">
        <v>16499</v>
      </c>
      <c r="L3065" s="14">
        <v>-70756</v>
      </c>
      <c r="M3065" s="14">
        <v>-65251</v>
      </c>
      <c r="N3065" s="14">
        <v>-6139</v>
      </c>
      <c r="O3065" s="14">
        <v>-3328</v>
      </c>
      <c r="P3065" s="14">
        <v>-22174</v>
      </c>
      <c r="Q3065" s="14">
        <v>0</v>
      </c>
      <c r="R3065" s="14">
        <v>-126</v>
      </c>
      <c r="S3065" s="14">
        <v>890</v>
      </c>
      <c r="T3065" s="14">
        <v>1303</v>
      </c>
      <c r="U3065" s="11">
        <f>D3065*G3065</f>
        <v>18262518750</v>
      </c>
      <c r="V3065" s="11">
        <f>D3065*L3065</f>
        <v>-3095575000</v>
      </c>
    </row>
    <row r="3066" spans="1:22" x14ac:dyDescent="0.3">
      <c r="A3066" s="14" t="str">
        <f>VLOOKUP(B3066,stocks!$B$3:$D$3093,2,FALSE)</f>
        <v>GS</v>
      </c>
      <c r="B3066" s="6" t="s">
        <v>13536</v>
      </c>
      <c r="C3066" s="6" t="s">
        <v>14402</v>
      </c>
      <c r="D3066" s="14">
        <v>46150</v>
      </c>
      <c r="E3066" s="14">
        <v>-200</v>
      </c>
      <c r="F3066" s="14">
        <v>-0.43</v>
      </c>
      <c r="G3066" s="14">
        <v>330559</v>
      </c>
      <c r="H3066" s="14">
        <v>77155</v>
      </c>
      <c r="I3066" s="14">
        <v>-103499</v>
      </c>
      <c r="J3066" s="14">
        <v>23967</v>
      </c>
      <c r="K3066" s="14">
        <v>5569</v>
      </c>
      <c r="L3066" s="14">
        <v>-70183</v>
      </c>
      <c r="M3066" s="14">
        <v>-4778</v>
      </c>
      <c r="N3066" s="14">
        <v>-3897</v>
      </c>
      <c r="O3066" s="14">
        <v>-5458</v>
      </c>
      <c r="P3066" s="14">
        <v>-19183</v>
      </c>
      <c r="Q3066" s="14">
        <v>0</v>
      </c>
      <c r="R3066" s="14">
        <v>0</v>
      </c>
      <c r="S3066" s="14">
        <v>2336</v>
      </c>
      <c r="T3066" s="14">
        <v>41</v>
      </c>
      <c r="U3066" s="11">
        <f>D3066*G3066</f>
        <v>15255297850</v>
      </c>
      <c r="V3066" s="11">
        <f>D3066*L3066</f>
        <v>-3238945450</v>
      </c>
    </row>
    <row r="3067" spans="1:22" x14ac:dyDescent="0.3">
      <c r="A3067" s="14" t="str">
        <f>VLOOKUP(B3067,stocks!$B$3:$D$3093,2,FALSE)</f>
        <v>컴투스</v>
      </c>
      <c r="B3067" s="6" t="s">
        <v>15122</v>
      </c>
      <c r="C3067" s="6" t="s">
        <v>14402</v>
      </c>
      <c r="D3067" s="14">
        <v>129200</v>
      </c>
      <c r="E3067" s="14">
        <v>-2000</v>
      </c>
      <c r="F3067" s="14">
        <v>-1.52</v>
      </c>
      <c r="G3067" s="14">
        <v>151117</v>
      </c>
      <c r="H3067" s="14">
        <v>67220</v>
      </c>
      <c r="I3067" s="14">
        <v>-36271</v>
      </c>
      <c r="J3067" s="14">
        <v>-30826</v>
      </c>
      <c r="K3067" s="14">
        <v>-32213</v>
      </c>
      <c r="L3067" s="14">
        <v>-25395</v>
      </c>
      <c r="M3067" s="14">
        <v>-991</v>
      </c>
      <c r="N3067" s="14">
        <v>13</v>
      </c>
      <c r="O3067" s="14">
        <v>-491</v>
      </c>
      <c r="P3067" s="14">
        <v>-9407</v>
      </c>
      <c r="Q3067" s="14">
        <v>0</v>
      </c>
      <c r="R3067" s="14">
        <v>0</v>
      </c>
      <c r="S3067" s="14">
        <v>-405</v>
      </c>
      <c r="T3067" s="14">
        <v>282</v>
      </c>
      <c r="U3067" s="11">
        <f>D3067*G3067</f>
        <v>19524316400</v>
      </c>
      <c r="V3067" s="11">
        <f>D3067*L3067</f>
        <v>-3281034000</v>
      </c>
    </row>
    <row r="3068" spans="1:22" x14ac:dyDescent="0.3">
      <c r="A3068" s="14" t="str">
        <f>VLOOKUP(B3068,stocks!$B$3:$D$3093,2,FALSE)</f>
        <v>SK</v>
      </c>
      <c r="B3068" s="6" t="s">
        <v>13599</v>
      </c>
      <c r="C3068" s="6" t="s">
        <v>14402</v>
      </c>
      <c r="D3068" s="14">
        <v>275000</v>
      </c>
      <c r="E3068" s="14">
        <v>-7000</v>
      </c>
      <c r="F3068" s="14">
        <v>-2.48</v>
      </c>
      <c r="G3068" s="14">
        <v>191166</v>
      </c>
      <c r="H3068" s="14">
        <v>57183</v>
      </c>
      <c r="I3068" s="14">
        <v>-50260</v>
      </c>
      <c r="J3068" s="14">
        <v>-6449</v>
      </c>
      <c r="K3068" s="14">
        <v>-20375</v>
      </c>
      <c r="L3068" s="14">
        <v>-12096</v>
      </c>
      <c r="M3068" s="14">
        <v>-25959</v>
      </c>
      <c r="N3068" s="14">
        <v>-2334</v>
      </c>
      <c r="O3068" s="14">
        <v>-7386</v>
      </c>
      <c r="P3068" s="14">
        <v>-2485</v>
      </c>
      <c r="Q3068" s="14">
        <v>0</v>
      </c>
      <c r="R3068" s="14">
        <v>0</v>
      </c>
      <c r="S3068" s="14">
        <v>-689</v>
      </c>
      <c r="T3068" s="14">
        <v>215</v>
      </c>
      <c r="U3068" s="11">
        <f>D3068*G3068</f>
        <v>52570650000</v>
      </c>
      <c r="V3068" s="11">
        <f>D3068*L3068</f>
        <v>-3326400000</v>
      </c>
    </row>
    <row r="3069" spans="1:22" x14ac:dyDescent="0.3">
      <c r="A3069" s="14" t="str">
        <f>VLOOKUP(B3069,stocks!$B$3:$D$3093,2,FALSE)</f>
        <v>만도</v>
      </c>
      <c r="B3069" s="6" t="s">
        <v>13479</v>
      </c>
      <c r="C3069" s="6" t="s">
        <v>14402</v>
      </c>
      <c r="D3069" s="14">
        <v>65000</v>
      </c>
      <c r="E3069" s="14">
        <v>-1900</v>
      </c>
      <c r="F3069" s="14">
        <v>-2.84</v>
      </c>
      <c r="G3069" s="14">
        <v>613193</v>
      </c>
      <c r="H3069" s="14">
        <v>213210</v>
      </c>
      <c r="I3069" s="14">
        <v>-90947</v>
      </c>
      <c r="J3069" s="14">
        <v>-121773</v>
      </c>
      <c r="K3069" s="14">
        <v>-32962</v>
      </c>
      <c r="L3069" s="14">
        <v>-51574</v>
      </c>
      <c r="M3069" s="14">
        <v>-42565</v>
      </c>
      <c r="N3069" s="14">
        <v>-462</v>
      </c>
      <c r="O3069" s="14">
        <v>1141</v>
      </c>
      <c r="P3069" s="14">
        <v>2000</v>
      </c>
      <c r="Q3069" s="14">
        <v>561</v>
      </c>
      <c r="R3069" s="14">
        <v>-48</v>
      </c>
      <c r="S3069" s="14">
        <v>-1146</v>
      </c>
      <c r="T3069" s="14">
        <v>656</v>
      </c>
      <c r="U3069" s="11">
        <f>D3069*G3069</f>
        <v>39857545000</v>
      </c>
      <c r="V3069" s="11">
        <f>D3069*L3069</f>
        <v>-3352310000</v>
      </c>
    </row>
    <row r="3070" spans="1:22" x14ac:dyDescent="0.3">
      <c r="A3070" s="14" t="str">
        <f>VLOOKUP(B3070,stocks!$B$3:$D$3093,2,FALSE)</f>
        <v>대한항공</v>
      </c>
      <c r="B3070" s="6" t="s">
        <v>13882</v>
      </c>
      <c r="C3070" s="6" t="s">
        <v>14402</v>
      </c>
      <c r="D3070" s="14">
        <v>32000</v>
      </c>
      <c r="E3070" s="14">
        <v>-1150</v>
      </c>
      <c r="F3070" s="14">
        <v>-3.47</v>
      </c>
      <c r="G3070" s="14">
        <v>4749959</v>
      </c>
      <c r="H3070" s="14">
        <v>532541</v>
      </c>
      <c r="I3070" s="14">
        <v>-835986</v>
      </c>
      <c r="J3070" s="14">
        <v>330183</v>
      </c>
      <c r="K3070" s="14">
        <v>276392</v>
      </c>
      <c r="L3070" s="14">
        <v>-114653</v>
      </c>
      <c r="M3070" s="14">
        <v>-232412</v>
      </c>
      <c r="N3070" s="14">
        <v>-8065</v>
      </c>
      <c r="O3070" s="14">
        <v>-90545</v>
      </c>
      <c r="P3070" s="14">
        <v>-390245</v>
      </c>
      <c r="Q3070" s="14">
        <v>0</v>
      </c>
      <c r="R3070" s="14">
        <v>-66</v>
      </c>
      <c r="S3070" s="14">
        <v>-31230</v>
      </c>
      <c r="T3070" s="14">
        <v>4492</v>
      </c>
      <c r="U3070" s="11">
        <f>D3070*G3070</f>
        <v>151998688000</v>
      </c>
      <c r="V3070" s="11">
        <f>D3070*L3070</f>
        <v>-3668896000</v>
      </c>
    </row>
    <row r="3071" spans="1:22" x14ac:dyDescent="0.3">
      <c r="A3071" s="14" t="str">
        <f>VLOOKUP(B3071,stocks!$B$3:$D$3093,2,FALSE)</f>
        <v>삼성생명</v>
      </c>
      <c r="B3071" s="6" t="s">
        <v>14127</v>
      </c>
      <c r="C3071" s="6" t="s">
        <v>14402</v>
      </c>
      <c r="D3071" s="14">
        <v>78300</v>
      </c>
      <c r="E3071" s="14">
        <v>-1700</v>
      </c>
      <c r="F3071" s="14">
        <v>-2.12</v>
      </c>
      <c r="G3071" s="14">
        <v>478247</v>
      </c>
      <c r="H3071" s="14">
        <v>142395</v>
      </c>
      <c r="I3071" s="14">
        <v>-102405</v>
      </c>
      <c r="J3071" s="14">
        <v>-41102</v>
      </c>
      <c r="K3071" s="14">
        <v>-65348</v>
      </c>
      <c r="L3071" s="14">
        <v>-49037</v>
      </c>
      <c r="M3071" s="14">
        <v>-33251</v>
      </c>
      <c r="N3071" s="14">
        <v>-1590</v>
      </c>
      <c r="O3071" s="14">
        <v>-14538</v>
      </c>
      <c r="P3071" s="14">
        <v>-5502</v>
      </c>
      <c r="Q3071" s="14">
        <v>0</v>
      </c>
      <c r="R3071" s="14">
        <v>1513</v>
      </c>
      <c r="S3071" s="14">
        <v>-641</v>
      </c>
      <c r="T3071" s="14">
        <v>1753</v>
      </c>
      <c r="U3071" s="11">
        <f>D3071*G3071</f>
        <v>37446740100</v>
      </c>
      <c r="V3071" s="11">
        <f>D3071*L3071</f>
        <v>-3839597100</v>
      </c>
    </row>
    <row r="3072" spans="1:22" x14ac:dyDescent="0.3">
      <c r="A3072" s="14" t="str">
        <f>VLOOKUP(B3072,stocks!$B$3:$D$3093,2,FALSE)</f>
        <v>대우조선해양</v>
      </c>
      <c r="B3072" s="6" t="s">
        <v>13847</v>
      </c>
      <c r="C3072" s="6" t="s">
        <v>14402</v>
      </c>
      <c r="D3072" s="14">
        <v>36000</v>
      </c>
      <c r="E3072" s="14">
        <v>-250</v>
      </c>
      <c r="F3072" s="14">
        <v>-0.69</v>
      </c>
      <c r="G3072" s="14">
        <v>996830</v>
      </c>
      <c r="H3072" s="14">
        <v>209465</v>
      </c>
      <c r="I3072" s="14">
        <v>-222918</v>
      </c>
      <c r="J3072" s="14">
        <v>6843</v>
      </c>
      <c r="K3072" s="14">
        <v>-42299</v>
      </c>
      <c r="L3072" s="14">
        <v>-116106</v>
      </c>
      <c r="M3072" s="14">
        <v>-19736</v>
      </c>
      <c r="N3072" s="14">
        <v>-5180</v>
      </c>
      <c r="O3072" s="14">
        <v>-22156</v>
      </c>
      <c r="P3072" s="14">
        <v>-59740</v>
      </c>
      <c r="Q3072" s="14">
        <v>0</v>
      </c>
      <c r="R3072" s="14">
        <v>0</v>
      </c>
      <c r="S3072" s="14">
        <v>6884</v>
      </c>
      <c r="T3072" s="14">
        <v>-274</v>
      </c>
      <c r="U3072" s="11">
        <f>D3072*G3072</f>
        <v>35885880000</v>
      </c>
      <c r="V3072" s="11">
        <f>D3072*L3072</f>
        <v>-4179816000</v>
      </c>
    </row>
    <row r="3073" spans="1:22" x14ac:dyDescent="0.3">
      <c r="A3073" s="14" t="str">
        <f>VLOOKUP(B3073,stocks!$B$3:$D$3093,2,FALSE)</f>
        <v>OCI</v>
      </c>
      <c r="B3073" s="6" t="s">
        <v>13583</v>
      </c>
      <c r="C3073" s="6" t="s">
        <v>14402</v>
      </c>
      <c r="D3073" s="14">
        <v>112500</v>
      </c>
      <c r="E3073" s="14">
        <v>-3500</v>
      </c>
      <c r="F3073" s="14">
        <v>-3.02</v>
      </c>
      <c r="G3073" s="14">
        <v>531076</v>
      </c>
      <c r="H3073" s="14">
        <v>193529</v>
      </c>
      <c r="I3073" s="14">
        <v>-98663</v>
      </c>
      <c r="J3073" s="14">
        <v>-96801</v>
      </c>
      <c r="K3073" s="14">
        <v>-127368</v>
      </c>
      <c r="L3073" s="14">
        <v>-42232</v>
      </c>
      <c r="M3073" s="14">
        <v>-16911</v>
      </c>
      <c r="N3073" s="14">
        <v>-21845</v>
      </c>
      <c r="O3073" s="14">
        <v>-13860</v>
      </c>
      <c r="P3073" s="14">
        <v>-3815</v>
      </c>
      <c r="Q3073" s="14">
        <v>0</v>
      </c>
      <c r="R3073" s="14">
        <v>0</v>
      </c>
      <c r="S3073" s="14">
        <v>1640</v>
      </c>
      <c r="T3073" s="14">
        <v>295</v>
      </c>
      <c r="U3073" s="11">
        <f>D3073*G3073</f>
        <v>59746050000</v>
      </c>
      <c r="V3073" s="11">
        <f>D3073*L3073</f>
        <v>-4751100000</v>
      </c>
    </row>
    <row r="3074" spans="1:22" x14ac:dyDescent="0.3">
      <c r="A3074" s="14" t="str">
        <f>VLOOKUP(B3074,stocks!$B$3:$D$3093,2,FALSE)</f>
        <v>풍산</v>
      </c>
      <c r="B3074" s="6" t="s">
        <v>15286</v>
      </c>
      <c r="C3074" s="6" t="s">
        <v>14402</v>
      </c>
      <c r="D3074" s="14">
        <v>36450</v>
      </c>
      <c r="E3074" s="14">
        <v>-1350</v>
      </c>
      <c r="F3074" s="14">
        <v>-3.57</v>
      </c>
      <c r="G3074" s="14">
        <v>700539</v>
      </c>
      <c r="H3074" s="14">
        <v>105997</v>
      </c>
      <c r="I3074" s="14">
        <v>-175212</v>
      </c>
      <c r="J3074" s="14">
        <v>64676</v>
      </c>
      <c r="K3074" s="14">
        <v>55163</v>
      </c>
      <c r="L3074" s="14">
        <v>-140140</v>
      </c>
      <c r="M3074" s="14">
        <v>-9686</v>
      </c>
      <c r="N3074" s="14">
        <v>-4105</v>
      </c>
      <c r="O3074" s="14">
        <v>-18801</v>
      </c>
      <c r="P3074" s="14">
        <v>-2480</v>
      </c>
      <c r="Q3074" s="14">
        <v>0</v>
      </c>
      <c r="R3074" s="14">
        <v>0</v>
      </c>
      <c r="S3074" s="14">
        <v>3592</v>
      </c>
      <c r="T3074" s="14">
        <v>947</v>
      </c>
      <c r="U3074" s="11">
        <f>D3074*G3074</f>
        <v>25534646550</v>
      </c>
      <c r="V3074" s="11">
        <f>D3074*L3074</f>
        <v>-5108103000</v>
      </c>
    </row>
    <row r="3075" spans="1:22" x14ac:dyDescent="0.3">
      <c r="A3075" s="14" t="str">
        <f>VLOOKUP(B3075,stocks!$B$3:$D$3093,2,FALSE)</f>
        <v>이마트</v>
      </c>
      <c r="B3075" s="6" t="s">
        <v>15442</v>
      </c>
      <c r="C3075" s="6" t="s">
        <v>14402</v>
      </c>
      <c r="D3075" s="14">
        <v>159500</v>
      </c>
      <c r="E3075" s="14">
        <v>-3000</v>
      </c>
      <c r="F3075" s="14">
        <v>-1.85</v>
      </c>
      <c r="G3075" s="14">
        <v>229422</v>
      </c>
      <c r="H3075" s="14">
        <v>60449</v>
      </c>
      <c r="I3075" s="14">
        <v>-37841</v>
      </c>
      <c r="J3075" s="14">
        <v>-20868</v>
      </c>
      <c r="K3075" s="14">
        <v>-39911</v>
      </c>
      <c r="L3075" s="14">
        <v>-33916</v>
      </c>
      <c r="M3075" s="14">
        <v>-6357</v>
      </c>
      <c r="N3075" s="14">
        <v>-2456</v>
      </c>
      <c r="O3075" s="14">
        <v>5789</v>
      </c>
      <c r="P3075" s="14">
        <v>-855</v>
      </c>
      <c r="Q3075" s="14">
        <v>0</v>
      </c>
      <c r="R3075" s="14">
        <v>-46</v>
      </c>
      <c r="S3075" s="14">
        <v>-1754</v>
      </c>
      <c r="T3075" s="14">
        <v>14</v>
      </c>
      <c r="U3075" s="11">
        <f>D3075*G3075</f>
        <v>36592809000</v>
      </c>
      <c r="V3075" s="11">
        <f>D3075*L3075</f>
        <v>-5409602000</v>
      </c>
    </row>
    <row r="3076" spans="1:22" x14ac:dyDescent="0.3">
      <c r="A3076" s="14" t="str">
        <f>VLOOKUP(B3076,stocks!$B$3:$D$3093,2,FALSE)</f>
        <v>TIGER 200 금융</v>
      </c>
      <c r="B3076" s="6" t="s">
        <v>15437</v>
      </c>
      <c r="C3076" s="6" t="s">
        <v>14402</v>
      </c>
      <c r="D3076" s="14">
        <v>7055</v>
      </c>
      <c r="E3076" s="14">
        <v>-175</v>
      </c>
      <c r="F3076" s="14">
        <v>-2.42</v>
      </c>
      <c r="G3076" s="14">
        <v>1019523</v>
      </c>
      <c r="H3076" s="14">
        <v>16397</v>
      </c>
      <c r="I3076" s="14">
        <v>76541</v>
      </c>
      <c r="J3076" s="14">
        <v>10746</v>
      </c>
      <c r="K3076" s="14">
        <v>0</v>
      </c>
      <c r="L3076" s="14">
        <v>-800000</v>
      </c>
      <c r="M3076" s="14">
        <v>870469</v>
      </c>
      <c r="N3076" s="14">
        <v>14124</v>
      </c>
      <c r="O3076" s="14">
        <v>0</v>
      </c>
      <c r="P3076" s="14">
        <v>0</v>
      </c>
      <c r="Q3076" s="14">
        <v>0</v>
      </c>
      <c r="R3076" s="14">
        <v>-8052</v>
      </c>
      <c r="S3076" s="14">
        <v>-103685</v>
      </c>
      <c r="T3076" s="14">
        <v>1</v>
      </c>
      <c r="U3076" s="11">
        <f>D3076*G3076</f>
        <v>7192734765</v>
      </c>
      <c r="V3076" s="11">
        <f>D3076*L3076</f>
        <v>-5644000000</v>
      </c>
    </row>
    <row r="3077" spans="1:22" x14ac:dyDescent="0.3">
      <c r="A3077" s="14" t="str">
        <f>VLOOKUP(B3077,stocks!$B$3:$D$3093,2,FALSE)</f>
        <v>삼성전기</v>
      </c>
      <c r="B3077" s="6" t="s">
        <v>14131</v>
      </c>
      <c r="C3077" s="6" t="s">
        <v>14402</v>
      </c>
      <c r="D3077" s="14">
        <v>174000</v>
      </c>
      <c r="E3077" s="14">
        <v>-4500</v>
      </c>
      <c r="F3077" s="14">
        <v>-2.52</v>
      </c>
      <c r="G3077" s="14">
        <v>401484</v>
      </c>
      <c r="H3077" s="14">
        <v>210304</v>
      </c>
      <c r="I3077" s="14">
        <v>-116191</v>
      </c>
      <c r="J3077" s="14">
        <v>-88317</v>
      </c>
      <c r="K3077" s="14">
        <v>-93027</v>
      </c>
      <c r="L3077" s="14">
        <v>-33718</v>
      </c>
      <c r="M3077" s="14">
        <v>-56451</v>
      </c>
      <c r="N3077" s="14">
        <v>-3914</v>
      </c>
      <c r="O3077" s="14">
        <v>-5791</v>
      </c>
      <c r="P3077" s="14">
        <v>-16401</v>
      </c>
      <c r="Q3077" s="14">
        <v>0</v>
      </c>
      <c r="R3077" s="14">
        <v>84</v>
      </c>
      <c r="S3077" s="14">
        <v>-6762</v>
      </c>
      <c r="T3077" s="14">
        <v>966</v>
      </c>
      <c r="U3077" s="11">
        <f>D3077*G3077</f>
        <v>69858216000</v>
      </c>
      <c r="V3077" s="11">
        <f>D3077*L3077</f>
        <v>-5866932000</v>
      </c>
    </row>
    <row r="3078" spans="1:22" x14ac:dyDescent="0.3">
      <c r="A3078" s="14" t="str">
        <f>VLOOKUP(B3078,stocks!$B$3:$D$3093,2,FALSE)</f>
        <v>엔씨소프트</v>
      </c>
      <c r="B3078" s="6" t="s">
        <v>14804</v>
      </c>
      <c r="C3078" s="6" t="s">
        <v>14402</v>
      </c>
      <c r="D3078" s="14">
        <v>820000</v>
      </c>
      <c r="E3078" s="14">
        <v>2000</v>
      </c>
      <c r="F3078" s="14">
        <v>0.24</v>
      </c>
      <c r="G3078" s="14">
        <v>57153</v>
      </c>
      <c r="H3078" s="14">
        <v>18130</v>
      </c>
      <c r="I3078" s="14">
        <v>-19690</v>
      </c>
      <c r="J3078" s="14">
        <v>692</v>
      </c>
      <c r="K3078" s="14">
        <v>-9579</v>
      </c>
      <c r="L3078" s="14">
        <v>-9126</v>
      </c>
      <c r="M3078" s="14">
        <v>-7864</v>
      </c>
      <c r="N3078" s="14">
        <v>-330</v>
      </c>
      <c r="O3078" s="14">
        <v>-2292</v>
      </c>
      <c r="P3078" s="14">
        <v>-86</v>
      </c>
      <c r="Q3078" s="14">
        <v>0</v>
      </c>
      <c r="R3078" s="14">
        <v>8</v>
      </c>
      <c r="S3078" s="14">
        <v>834</v>
      </c>
      <c r="T3078" s="14">
        <v>34</v>
      </c>
      <c r="U3078" s="11">
        <f>D3078*G3078</f>
        <v>46865460000</v>
      </c>
      <c r="V3078" s="11">
        <f>D3078*L3078</f>
        <v>-7483320000</v>
      </c>
    </row>
    <row r="3079" spans="1:22" x14ac:dyDescent="0.3">
      <c r="A3079" s="14" t="str">
        <f>VLOOKUP(B3079,stocks!$B$3:$D$3093,2,FALSE)</f>
        <v>롯데케미칼</v>
      </c>
      <c r="B3079" s="6" t="s">
        <v>13455</v>
      </c>
      <c r="C3079" s="6" t="s">
        <v>14402</v>
      </c>
      <c r="D3079" s="14">
        <v>269000</v>
      </c>
      <c r="E3079" s="14">
        <v>-3500</v>
      </c>
      <c r="F3079" s="14">
        <v>-1.28</v>
      </c>
      <c r="G3079" s="14">
        <v>138614</v>
      </c>
      <c r="H3079" s="14">
        <v>59130</v>
      </c>
      <c r="I3079" s="14">
        <v>-53508</v>
      </c>
      <c r="J3079" s="14">
        <v>-3676</v>
      </c>
      <c r="K3079" s="14">
        <v>-6043</v>
      </c>
      <c r="L3079" s="14">
        <v>-30314</v>
      </c>
      <c r="M3079" s="14">
        <v>-12575</v>
      </c>
      <c r="N3079" s="14">
        <v>-2750</v>
      </c>
      <c r="O3079" s="14">
        <v>-1914</v>
      </c>
      <c r="P3079" s="14">
        <v>-5953</v>
      </c>
      <c r="Q3079" s="14">
        <v>22</v>
      </c>
      <c r="R3079" s="14">
        <v>-24</v>
      </c>
      <c r="S3079" s="14">
        <v>-2064</v>
      </c>
      <c r="T3079" s="14">
        <v>118</v>
      </c>
      <c r="U3079" s="11">
        <f>D3079*G3079</f>
        <v>37287166000</v>
      </c>
      <c r="V3079" s="11">
        <f>D3079*L3079</f>
        <v>-8154466000</v>
      </c>
    </row>
    <row r="3080" spans="1:22" x14ac:dyDescent="0.3">
      <c r="A3080" s="14" t="str">
        <f>VLOOKUP(B3080,stocks!$B$3:$D$3093,2,FALSE)</f>
        <v>삼성물산</v>
      </c>
      <c r="B3080" s="6" t="s">
        <v>14125</v>
      </c>
      <c r="C3080" s="6" t="s">
        <v>14402</v>
      </c>
      <c r="D3080" s="14">
        <v>133000</v>
      </c>
      <c r="E3080" s="14">
        <v>-3000</v>
      </c>
      <c r="F3080" s="14">
        <v>-2.21</v>
      </c>
      <c r="G3080" s="14">
        <v>569876</v>
      </c>
      <c r="H3080" s="14">
        <v>253817</v>
      </c>
      <c r="I3080" s="14">
        <v>-106720</v>
      </c>
      <c r="J3080" s="14">
        <v>-150493</v>
      </c>
      <c r="K3080" s="14">
        <v>-174431</v>
      </c>
      <c r="L3080" s="14">
        <v>-62015</v>
      </c>
      <c r="M3080" s="14">
        <v>-37647</v>
      </c>
      <c r="N3080" s="14">
        <v>-1412</v>
      </c>
      <c r="O3080" s="14">
        <v>-1093</v>
      </c>
      <c r="P3080" s="14">
        <v>-4531</v>
      </c>
      <c r="Q3080" s="14">
        <v>3</v>
      </c>
      <c r="R3080" s="14">
        <v>-25</v>
      </c>
      <c r="S3080" s="14">
        <v>1020</v>
      </c>
      <c r="T3080" s="14">
        <v>2376</v>
      </c>
      <c r="U3080" s="11">
        <f>D3080*G3080</f>
        <v>75793508000</v>
      </c>
      <c r="V3080" s="11">
        <f>D3080*L3080</f>
        <v>-8247995000</v>
      </c>
    </row>
    <row r="3081" spans="1:22" x14ac:dyDescent="0.3">
      <c r="A3081" s="14" t="str">
        <f>VLOOKUP(B3081,stocks!$B$3:$D$3093,2,FALSE)</f>
        <v>LG화학</v>
      </c>
      <c r="B3081" s="6" t="s">
        <v>13570</v>
      </c>
      <c r="C3081" s="6" t="s">
        <v>14402</v>
      </c>
      <c r="D3081" s="14">
        <v>822000</v>
      </c>
      <c r="E3081" s="14">
        <v>0</v>
      </c>
      <c r="F3081" s="14">
        <v>0</v>
      </c>
      <c r="G3081" s="14">
        <v>144762</v>
      </c>
      <c r="H3081" s="14">
        <v>537</v>
      </c>
      <c r="I3081" s="14">
        <v>-15446</v>
      </c>
      <c r="J3081" s="14">
        <v>14720</v>
      </c>
      <c r="K3081" s="14">
        <v>1600</v>
      </c>
      <c r="L3081" s="14">
        <v>-10482</v>
      </c>
      <c r="M3081" s="14">
        <v>-10771</v>
      </c>
      <c r="N3081" s="14">
        <v>558</v>
      </c>
      <c r="O3081" s="14">
        <v>2444</v>
      </c>
      <c r="P3081" s="14">
        <v>2831</v>
      </c>
      <c r="Q3081" s="14">
        <v>10</v>
      </c>
      <c r="R3081" s="14">
        <v>-36</v>
      </c>
      <c r="S3081" s="14">
        <v>-84</v>
      </c>
      <c r="T3081" s="14">
        <v>273</v>
      </c>
      <c r="U3081" s="11">
        <f>D3081*G3081</f>
        <v>118994364000</v>
      </c>
      <c r="V3081" s="11">
        <f>D3081*L3081</f>
        <v>-8616204000</v>
      </c>
    </row>
    <row r="3082" spans="1:22" x14ac:dyDescent="0.3">
      <c r="A3082" s="14" t="str">
        <f>VLOOKUP(B3082,stocks!$B$3:$D$3093,2,FALSE)</f>
        <v>두산밥캣</v>
      </c>
      <c r="B3082" s="6" t="s">
        <v>13966</v>
      </c>
      <c r="C3082" s="6" t="s">
        <v>14402</v>
      </c>
      <c r="D3082" s="14">
        <v>45300</v>
      </c>
      <c r="E3082" s="14">
        <v>-1350</v>
      </c>
      <c r="F3082" s="14">
        <v>-2.89</v>
      </c>
      <c r="G3082" s="14">
        <v>683055</v>
      </c>
      <c r="H3082" s="14">
        <v>126310</v>
      </c>
      <c r="I3082" s="14">
        <v>-286192</v>
      </c>
      <c r="J3082" s="14">
        <v>158342</v>
      </c>
      <c r="K3082" s="14">
        <v>175187</v>
      </c>
      <c r="L3082" s="14">
        <v>-193842</v>
      </c>
      <c r="M3082" s="14">
        <v>-28726</v>
      </c>
      <c r="N3082" s="14">
        <v>-33654</v>
      </c>
      <c r="O3082" s="14">
        <v>-34006</v>
      </c>
      <c r="P3082" s="14">
        <v>4038</v>
      </c>
      <c r="Q3082" s="14">
        <v>-1274</v>
      </c>
      <c r="R3082" s="14">
        <v>1272</v>
      </c>
      <c r="S3082" s="14">
        <v>1236</v>
      </c>
      <c r="T3082" s="14">
        <v>304</v>
      </c>
      <c r="U3082" s="11">
        <f>D3082*G3082</f>
        <v>30942391500</v>
      </c>
      <c r="V3082" s="11">
        <f>D3082*L3082</f>
        <v>-8781042600</v>
      </c>
    </row>
    <row r="3083" spans="1:22" x14ac:dyDescent="0.3">
      <c r="A3083" s="14" t="str">
        <f>VLOOKUP(B3083,stocks!$B$3:$D$3093,2,FALSE)</f>
        <v>SK텔레콤</v>
      </c>
      <c r="B3083" s="6" t="s">
        <v>13606</v>
      </c>
      <c r="C3083" s="6" t="s">
        <v>14402</v>
      </c>
      <c r="D3083" s="14">
        <v>321000</v>
      </c>
      <c r="E3083" s="14">
        <v>-5500</v>
      </c>
      <c r="F3083" s="14">
        <v>-1.68</v>
      </c>
      <c r="G3083" s="14">
        <v>315229</v>
      </c>
      <c r="H3083" s="14">
        <v>39994</v>
      </c>
      <c r="I3083" s="14">
        <v>-78058</v>
      </c>
      <c r="J3083" s="14">
        <v>36137</v>
      </c>
      <c r="K3083" s="14">
        <v>47140</v>
      </c>
      <c r="L3083" s="14">
        <v>-28948</v>
      </c>
      <c r="M3083" s="14">
        <v>-29954</v>
      </c>
      <c r="N3083" s="14">
        <v>-10317</v>
      </c>
      <c r="O3083" s="14">
        <v>-9002</v>
      </c>
      <c r="P3083" s="14">
        <v>407</v>
      </c>
      <c r="Q3083" s="14">
        <v>-188</v>
      </c>
      <c r="R3083" s="14">
        <v>-56</v>
      </c>
      <c r="S3083" s="14">
        <v>1734</v>
      </c>
      <c r="T3083" s="14">
        <v>193</v>
      </c>
      <c r="U3083" s="11">
        <f>D3083*G3083</f>
        <v>101188509000</v>
      </c>
      <c r="V3083" s="11">
        <f>D3083*L3083</f>
        <v>-9292308000</v>
      </c>
    </row>
    <row r="3084" spans="1:22" x14ac:dyDescent="0.3">
      <c r="A3084" s="14" t="str">
        <f>VLOOKUP(B3084,stocks!$B$3:$D$3093,2,FALSE)</f>
        <v>신한지주</v>
      </c>
      <c r="B3084" s="6" t="s">
        <v>14371</v>
      </c>
      <c r="C3084" s="6" t="s">
        <v>14402</v>
      </c>
      <c r="D3084" s="14">
        <v>39800</v>
      </c>
      <c r="E3084" s="14">
        <v>-1300</v>
      </c>
      <c r="F3084" s="14">
        <v>-3.16</v>
      </c>
      <c r="G3084" s="14">
        <v>2602606</v>
      </c>
      <c r="H3084" s="14">
        <v>1443220</v>
      </c>
      <c r="I3084" s="14">
        <v>-649882</v>
      </c>
      <c r="J3084" s="14">
        <v>-850367</v>
      </c>
      <c r="K3084" s="14">
        <v>-949548</v>
      </c>
      <c r="L3084" s="14">
        <v>-334831</v>
      </c>
      <c r="M3084" s="14">
        <v>-197919</v>
      </c>
      <c r="N3084" s="14">
        <v>-59945</v>
      </c>
      <c r="O3084" s="14">
        <v>-49580</v>
      </c>
      <c r="P3084" s="14">
        <v>-7807</v>
      </c>
      <c r="Q3084" s="14">
        <v>200</v>
      </c>
      <c r="R3084" s="14">
        <v>0</v>
      </c>
      <c r="S3084" s="14">
        <v>39961</v>
      </c>
      <c r="T3084" s="14">
        <v>17068</v>
      </c>
      <c r="U3084" s="11">
        <f>D3084*G3084</f>
        <v>103583718800</v>
      </c>
      <c r="V3084" s="11">
        <f>D3084*L3084</f>
        <v>-13326273800</v>
      </c>
    </row>
    <row r="3085" spans="1:22" x14ac:dyDescent="0.3">
      <c r="A3085" s="14" t="str">
        <f>VLOOKUP(B3085,stocks!$B$3:$D$3093,2,FALSE)</f>
        <v>POSCO</v>
      </c>
      <c r="B3085" s="6" t="s">
        <v>14527</v>
      </c>
      <c r="C3085" s="6" t="s">
        <v>14402</v>
      </c>
      <c r="D3085" s="14">
        <v>335500</v>
      </c>
      <c r="E3085" s="14">
        <v>-4500</v>
      </c>
      <c r="F3085" s="14">
        <v>-1.32</v>
      </c>
      <c r="G3085" s="14">
        <v>370513</v>
      </c>
      <c r="H3085" s="14">
        <v>101457</v>
      </c>
      <c r="I3085" s="14">
        <v>-78669</v>
      </c>
      <c r="J3085" s="14">
        <v>-23216</v>
      </c>
      <c r="K3085" s="14">
        <v>-59360</v>
      </c>
      <c r="L3085" s="14">
        <v>-46679</v>
      </c>
      <c r="M3085" s="14">
        <v>-16276</v>
      </c>
      <c r="N3085" s="14">
        <v>-4390</v>
      </c>
      <c r="O3085" s="14">
        <v>-7713</v>
      </c>
      <c r="P3085" s="14">
        <v>-3337</v>
      </c>
      <c r="Q3085" s="14">
        <v>-101</v>
      </c>
      <c r="R3085" s="14">
        <v>-173</v>
      </c>
      <c r="S3085" s="14">
        <v>1048</v>
      </c>
      <c r="T3085" s="14">
        <v>-620</v>
      </c>
      <c r="U3085" s="11">
        <f>D3085*G3085</f>
        <v>124307111500</v>
      </c>
      <c r="V3085" s="11">
        <f>D3085*L3085</f>
        <v>-15660804500</v>
      </c>
    </row>
    <row r="3086" spans="1:22" x14ac:dyDescent="0.3">
      <c r="A3086" s="14" t="str">
        <f>VLOOKUP(B3086,stocks!$B$3:$D$3093,2,FALSE)</f>
        <v>KB금융</v>
      </c>
      <c r="B3086" s="6" t="s">
        <v>13546</v>
      </c>
      <c r="C3086" s="6" t="s">
        <v>14402</v>
      </c>
      <c r="D3086" s="14">
        <v>55100</v>
      </c>
      <c r="E3086" s="14">
        <v>-1700</v>
      </c>
      <c r="F3086" s="14">
        <v>-2.99</v>
      </c>
      <c r="G3086" s="14">
        <v>1951084</v>
      </c>
      <c r="H3086" s="14">
        <v>703139</v>
      </c>
      <c r="I3086" s="14">
        <v>-575335</v>
      </c>
      <c r="J3086" s="14">
        <v>-127984</v>
      </c>
      <c r="K3086" s="14">
        <v>-653784</v>
      </c>
      <c r="L3086" s="14">
        <v>-301913</v>
      </c>
      <c r="M3086" s="14">
        <v>-136899</v>
      </c>
      <c r="N3086" s="14">
        <v>-11407</v>
      </c>
      <c r="O3086" s="14">
        <v>-29150</v>
      </c>
      <c r="P3086" s="14">
        <v>-52069</v>
      </c>
      <c r="Q3086" s="14">
        <v>-609</v>
      </c>
      <c r="R3086" s="14">
        <v>-43288</v>
      </c>
      <c r="S3086" s="14">
        <v>1577</v>
      </c>
      <c r="T3086" s="14">
        <v>-1397</v>
      </c>
      <c r="U3086" s="11">
        <f>D3086*G3086</f>
        <v>107504728400</v>
      </c>
      <c r="V3086" s="11">
        <f>D3086*L3086</f>
        <v>-16635406300</v>
      </c>
    </row>
    <row r="3087" spans="1:22" x14ac:dyDescent="0.3">
      <c r="A3087" s="14" t="str">
        <f>VLOOKUP(B3087,stocks!$B$3:$D$3093,2,FALSE)</f>
        <v>SK하이닉스</v>
      </c>
      <c r="B3087" s="6" t="s">
        <v>14422</v>
      </c>
      <c r="C3087" s="6" t="s">
        <v>14402</v>
      </c>
      <c r="D3087" s="14">
        <v>122000</v>
      </c>
      <c r="E3087" s="14">
        <v>-2500</v>
      </c>
      <c r="F3087" s="14">
        <v>-2.0099999999999998</v>
      </c>
      <c r="G3087" s="14">
        <v>3275288</v>
      </c>
      <c r="H3087" s="14">
        <v>1369257</v>
      </c>
      <c r="I3087" s="14">
        <v>-595651</v>
      </c>
      <c r="J3087" s="14">
        <v>-762034</v>
      </c>
      <c r="K3087" s="14">
        <v>-572086</v>
      </c>
      <c r="L3087" s="14">
        <v>-214939</v>
      </c>
      <c r="M3087" s="14">
        <v>-245479</v>
      </c>
      <c r="N3087" s="14">
        <v>-37819</v>
      </c>
      <c r="O3087" s="14">
        <v>-40130</v>
      </c>
      <c r="P3087" s="14">
        <v>-48928</v>
      </c>
      <c r="Q3087" s="14">
        <v>-6924</v>
      </c>
      <c r="R3087" s="14">
        <v>-1432</v>
      </c>
      <c r="S3087" s="14">
        <v>-23928</v>
      </c>
      <c r="T3087" s="14">
        <v>12356</v>
      </c>
      <c r="U3087" s="11">
        <f>D3087*G3087</f>
        <v>399585136000</v>
      </c>
      <c r="V3087" s="11">
        <f>D3087*L3087</f>
        <v>-26222558000</v>
      </c>
    </row>
    <row r="3088" spans="1:22" x14ac:dyDescent="0.3">
      <c r="A3088" s="14" t="str">
        <f>VLOOKUP(B3088,stocks!$B$3:$D$3093,2,FALSE)</f>
        <v>한국전력</v>
      </c>
      <c r="B3088" s="6" t="s">
        <v>14652</v>
      </c>
      <c r="C3088" s="6" t="s">
        <v>14402</v>
      </c>
      <c r="D3088" s="14">
        <v>25050</v>
      </c>
      <c r="E3088" s="14">
        <v>-1850</v>
      </c>
      <c r="F3088" s="14">
        <v>-6.88</v>
      </c>
      <c r="G3088" s="14">
        <v>14271654</v>
      </c>
      <c r="H3088" s="14">
        <v>3990777</v>
      </c>
      <c r="I3088" s="14">
        <v>-3095250</v>
      </c>
      <c r="J3088" s="14">
        <v>-910308</v>
      </c>
      <c r="K3088" s="14">
        <v>-1028533</v>
      </c>
      <c r="L3088" s="14">
        <v>-1403053</v>
      </c>
      <c r="M3088" s="14">
        <v>-312190</v>
      </c>
      <c r="N3088" s="14">
        <v>-266060</v>
      </c>
      <c r="O3088" s="14">
        <v>-484766</v>
      </c>
      <c r="P3088" s="14">
        <v>-461155</v>
      </c>
      <c r="Q3088" s="14">
        <v>-8158</v>
      </c>
      <c r="R3088" s="14">
        <v>-159868</v>
      </c>
      <c r="S3088" s="14">
        <v>202</v>
      </c>
      <c r="T3088" s="14">
        <v>14579</v>
      </c>
      <c r="U3088" s="11">
        <f>D3088*G3088</f>
        <v>357504932700</v>
      </c>
      <c r="V3088" s="11">
        <f>D3088*L3088</f>
        <v>-35146477650</v>
      </c>
    </row>
    <row r="3089" spans="1:22" x14ac:dyDescent="0.3">
      <c r="A3089" s="14" t="str">
        <f>VLOOKUP(B3089,stocks!$B$3:$D$3093,2,FALSE)</f>
        <v>삼성전자</v>
      </c>
      <c r="B3089" s="6" t="s">
        <v>14133</v>
      </c>
      <c r="C3089" s="6" t="s">
        <v>14402</v>
      </c>
      <c r="D3089" s="14">
        <v>79900</v>
      </c>
      <c r="E3089" s="14">
        <v>-600</v>
      </c>
      <c r="F3089" s="14">
        <v>-0.75</v>
      </c>
      <c r="G3089" s="14">
        <v>16063340</v>
      </c>
      <c r="H3089" s="14">
        <v>7615712</v>
      </c>
      <c r="I3089" s="14">
        <v>-3275182</v>
      </c>
      <c r="J3089" s="14">
        <v>-4268991</v>
      </c>
      <c r="K3089" s="14">
        <v>-4209896</v>
      </c>
      <c r="L3089" s="14">
        <v>-1005888</v>
      </c>
      <c r="M3089" s="14">
        <v>-2005146</v>
      </c>
      <c r="N3089" s="14">
        <v>-63957</v>
      </c>
      <c r="O3089" s="14">
        <v>-24932</v>
      </c>
      <c r="P3089" s="14">
        <v>-164625</v>
      </c>
      <c r="Q3089" s="14">
        <v>-6854</v>
      </c>
      <c r="R3089" s="14">
        <v>-3780</v>
      </c>
      <c r="S3089" s="14">
        <v>-90058</v>
      </c>
      <c r="T3089" s="14">
        <v>18519</v>
      </c>
      <c r="U3089" s="11">
        <f>D3089*G3089</f>
        <v>1283460866000</v>
      </c>
      <c r="V3089" s="11">
        <f>D3089*L3089</f>
        <v>-80370451200</v>
      </c>
    </row>
  </sheetData>
  <autoFilter ref="A2:V2" xr:uid="{73ED4FA4-F900-4B60-B2A4-E202FFC7CFB1}">
    <sortState xmlns:xlrd2="http://schemas.microsoft.com/office/spreadsheetml/2017/richdata2" ref="A3:V3089">
      <sortCondition descending="1" ref="V2"/>
    </sortState>
  </autoFilter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tFid3213">
                <anchor moveWithCells="1" sizeWithCells="1">
                  <from>
                    <xdr:col>2</xdr:col>
                    <xdr:colOff>114300</xdr:colOff>
                    <xdr:row>0</xdr:row>
                    <xdr:rowOff>66675</xdr:rowOff>
                  </from>
                  <to>
                    <xdr:col>2</xdr:col>
                    <xdr:colOff>1371600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013DD-7B35-45CF-810B-A31E5CA9A35B}">
  <sheetPr codeName="Sheet4"/>
  <dimension ref="A1:L3423"/>
  <sheetViews>
    <sheetView workbookViewId="0">
      <selection activeCell="L3" sqref="L3"/>
    </sheetView>
  </sheetViews>
  <sheetFormatPr defaultRowHeight="16.5" x14ac:dyDescent="0.3"/>
  <cols>
    <col min="1" max="1" width="24.125" customWidth="1"/>
    <col min="2" max="2" width="9.5" bestFit="1" customWidth="1"/>
    <col min="3" max="3" width="11.125" bestFit="1" customWidth="1"/>
    <col min="4" max="4" width="7.5" bestFit="1" customWidth="1"/>
  </cols>
  <sheetData>
    <row r="1" spans="1:12" ht="35.25" customHeight="1" x14ac:dyDescent="0.3">
      <c r="A1" s="9" t="s">
        <v>27401</v>
      </c>
      <c r="B1" s="12">
        <f ca="1">NOW()</f>
        <v>44369.020239699072</v>
      </c>
      <c r="C1" s="9" t="s">
        <v>27402</v>
      </c>
      <c r="D1" s="13">
        <f ca="1">NOW()</f>
        <v>44369.020239699072</v>
      </c>
      <c r="E1" s="9" t="s">
        <v>27403</v>
      </c>
      <c r="F1">
        <v>100</v>
      </c>
    </row>
    <row r="2" spans="1:12" x14ac:dyDescent="0.3">
      <c r="A2" s="17" t="s">
        <v>27406</v>
      </c>
      <c r="B2" s="17" t="s">
        <v>27405</v>
      </c>
      <c r="C2" s="17" t="s">
        <v>27703</v>
      </c>
      <c r="D2" s="17" t="s">
        <v>27704</v>
      </c>
      <c r="E2" s="17" t="s">
        <v>27411</v>
      </c>
      <c r="F2" s="17" t="s">
        <v>27407</v>
      </c>
      <c r="G2" s="17" t="s">
        <v>27403</v>
      </c>
      <c r="H2" s="17" t="s">
        <v>27408</v>
      </c>
      <c r="I2" s="17" t="s">
        <v>27409</v>
      </c>
      <c r="J2" s="17" t="s">
        <v>27410</v>
      </c>
    </row>
    <row r="3" spans="1:12" x14ac:dyDescent="0.3">
      <c r="A3" t="str">
        <f>VLOOKUP(B3,stocks!$B$3:$D$3093,2,FALSE)</f>
        <v>삼양홀딩스우</v>
      </c>
      <c r="B3" s="6" t="s">
        <v>22295</v>
      </c>
      <c r="C3" s="18">
        <v>44368</v>
      </c>
      <c r="D3" s="6">
        <v>180030</v>
      </c>
      <c r="E3">
        <v>73200</v>
      </c>
      <c r="F3" s="20">
        <v>-2.788844621513944</v>
      </c>
      <c r="G3" s="21">
        <v>500</v>
      </c>
      <c r="H3">
        <v>73500</v>
      </c>
      <c r="I3">
        <v>73500</v>
      </c>
      <c r="J3">
        <v>73000</v>
      </c>
      <c r="K3" s="19" t="s">
        <v>27702</v>
      </c>
      <c r="L3" s="14" t="str">
        <f>"https://fn-chart.dunamu.com/images/kr/candle/d/A"&amp;B3&amp;".png"</f>
        <v>https://fn-chart.dunamu.com/images/kr/candle/d/A000075.png</v>
      </c>
    </row>
    <row r="4" spans="1:12" x14ac:dyDescent="0.3">
      <c r="A4" s="14" t="str">
        <f>VLOOKUP(B4,stocks!$B$3:$D$3093,2,FALSE)</f>
        <v>하이트진로홀딩스우</v>
      </c>
      <c r="B4" s="6" t="s">
        <v>22309</v>
      </c>
      <c r="C4" s="18">
        <v>44368</v>
      </c>
      <c r="D4" s="6">
        <v>180003</v>
      </c>
      <c r="E4">
        <v>20900</v>
      </c>
      <c r="F4" s="20">
        <v>3.7220843672456572</v>
      </c>
      <c r="G4" s="21">
        <v>500</v>
      </c>
      <c r="H4">
        <v>20250</v>
      </c>
      <c r="I4">
        <v>21000</v>
      </c>
      <c r="J4">
        <v>20100</v>
      </c>
      <c r="K4" t="s">
        <v>27412</v>
      </c>
      <c r="L4" t="str">
        <f>"https://fn-chart.dunamu.com/images/kr/candle/d/A"&amp;B4&amp;".png"</f>
        <v>https://fn-chart.dunamu.com/images/kr/candle/d/A000145.png</v>
      </c>
    </row>
    <row r="5" spans="1:12" x14ac:dyDescent="0.3">
      <c r="A5" s="14" t="str">
        <f>VLOOKUP(B5,stocks!$B$3:$D$3093,2,FALSE)</f>
        <v>노루홀딩스우</v>
      </c>
      <c r="B5" s="6" t="s">
        <v>22341</v>
      </c>
      <c r="C5" s="18">
        <v>44368</v>
      </c>
      <c r="D5" s="6">
        <v>180027</v>
      </c>
      <c r="E5">
        <v>92000</v>
      </c>
      <c r="F5" s="20">
        <v>-8.4577114427860707</v>
      </c>
      <c r="G5" s="21">
        <v>500</v>
      </c>
      <c r="H5">
        <v>85600</v>
      </c>
      <c r="I5">
        <v>92200</v>
      </c>
      <c r="J5">
        <v>85600</v>
      </c>
      <c r="K5" t="s">
        <v>27413</v>
      </c>
      <c r="L5" s="14" t="str">
        <f t="shared" ref="L5:L68" si="0">"https://fn-chart.dunamu.com/images/kr/candle/d/A"&amp;B5&amp;".png"</f>
        <v>https://fn-chart.dunamu.com/images/kr/candle/d/A000325.png</v>
      </c>
    </row>
    <row r="6" spans="1:12" x14ac:dyDescent="0.3">
      <c r="A6" s="14" t="str">
        <f>VLOOKUP(B6,stocks!$B$3:$D$3093,2,FALSE)</f>
        <v>한화우</v>
      </c>
      <c r="B6" s="6" t="s">
        <v>22397</v>
      </c>
      <c r="C6" s="18">
        <v>44368</v>
      </c>
      <c r="D6" s="6">
        <v>180030</v>
      </c>
      <c r="E6">
        <v>46250</v>
      </c>
      <c r="F6" s="20">
        <v>0</v>
      </c>
      <c r="G6" s="21">
        <v>500</v>
      </c>
      <c r="H6">
        <v>46200</v>
      </c>
      <c r="I6">
        <v>46300</v>
      </c>
      <c r="J6">
        <v>46200</v>
      </c>
      <c r="K6" t="s">
        <v>27416</v>
      </c>
      <c r="L6" s="14" t="str">
        <f t="shared" si="0"/>
        <v>https://fn-chart.dunamu.com/images/kr/candle/d/A000885.png</v>
      </c>
    </row>
    <row r="7" spans="1:12" x14ac:dyDescent="0.3">
      <c r="A7" s="14" t="str">
        <f>VLOOKUP(B7,stocks!$B$3:$D$3093,2,FALSE)</f>
        <v>JW중외제약2우B</v>
      </c>
      <c r="B7" s="6" t="s">
        <v>22424</v>
      </c>
      <c r="C7" s="18">
        <v>44368</v>
      </c>
      <c r="D7" s="6">
        <v>180030</v>
      </c>
      <c r="E7">
        <v>75400</v>
      </c>
      <c r="F7" s="20">
        <v>-0.65876152832674573</v>
      </c>
      <c r="G7" s="21">
        <v>500</v>
      </c>
      <c r="H7">
        <v>75800</v>
      </c>
      <c r="I7">
        <v>75800</v>
      </c>
      <c r="J7">
        <v>73500</v>
      </c>
      <c r="K7" t="s">
        <v>27418</v>
      </c>
      <c r="L7" s="14" t="str">
        <f t="shared" si="0"/>
        <v>https://fn-chart.dunamu.com/images/kr/candle/d/A001067.png</v>
      </c>
    </row>
    <row r="8" spans="1:12" x14ac:dyDescent="0.3">
      <c r="A8" s="14" t="str">
        <f>VLOOKUP(B8,stocks!$B$3:$D$3093,2,FALSE)</f>
        <v>SK증권우</v>
      </c>
      <c r="B8" s="6" t="s">
        <v>22476</v>
      </c>
      <c r="C8" s="18">
        <v>44368</v>
      </c>
      <c r="D8" s="6">
        <v>180030</v>
      </c>
      <c r="E8">
        <v>4880</v>
      </c>
      <c r="F8" s="20">
        <v>-1.513622603430878</v>
      </c>
      <c r="G8" s="21">
        <v>500</v>
      </c>
      <c r="H8">
        <v>4860</v>
      </c>
      <c r="I8">
        <v>4890</v>
      </c>
      <c r="J8">
        <v>4860</v>
      </c>
      <c r="K8" t="s">
        <v>27421</v>
      </c>
      <c r="L8" s="14" t="str">
        <f t="shared" si="0"/>
        <v>https://fn-chart.dunamu.com/images/kr/candle/d/A001515.png</v>
      </c>
    </row>
    <row r="9" spans="1:12" x14ac:dyDescent="0.3">
      <c r="A9" s="14" t="str">
        <f>VLOOKUP(B9,stocks!$B$3:$D$3093,2,FALSE)</f>
        <v>동양우</v>
      </c>
      <c r="B9" s="6" t="s">
        <v>22480</v>
      </c>
      <c r="C9" s="18">
        <v>44368</v>
      </c>
      <c r="D9" s="6">
        <v>180030</v>
      </c>
      <c r="E9">
        <v>12050</v>
      </c>
      <c r="F9" s="20">
        <v>-6.5891472868217065</v>
      </c>
      <c r="G9" s="21">
        <v>500</v>
      </c>
      <c r="H9">
        <v>11600</v>
      </c>
      <c r="I9">
        <v>12050</v>
      </c>
      <c r="J9">
        <v>11600</v>
      </c>
      <c r="K9" t="s">
        <v>27422</v>
      </c>
      <c r="L9" s="14" t="str">
        <f t="shared" si="0"/>
        <v>https://fn-chart.dunamu.com/images/kr/candle/d/A001525.png</v>
      </c>
    </row>
    <row r="10" spans="1:12" x14ac:dyDescent="0.3">
      <c r="A10" s="14" t="str">
        <f>VLOOKUP(B10,stocks!$B$3:$D$3093,2,FALSE)</f>
        <v>동양2우B</v>
      </c>
      <c r="B10" s="6" t="s">
        <v>22482</v>
      </c>
      <c r="C10" s="18">
        <v>44368</v>
      </c>
      <c r="D10" s="6">
        <v>180026</v>
      </c>
      <c r="E10">
        <v>25400</v>
      </c>
      <c r="F10" s="20">
        <v>-5.9259259259259265</v>
      </c>
      <c r="G10" s="21">
        <v>500</v>
      </c>
      <c r="H10">
        <v>23350</v>
      </c>
      <c r="I10">
        <v>25400</v>
      </c>
      <c r="J10">
        <v>23350</v>
      </c>
      <c r="K10" t="s">
        <v>27423</v>
      </c>
      <c r="L10" s="14" t="str">
        <f t="shared" si="0"/>
        <v>https://fn-chart.dunamu.com/images/kr/candle/d/A001527.png</v>
      </c>
    </row>
    <row r="11" spans="1:12" x14ac:dyDescent="0.3">
      <c r="A11" s="14" t="str">
        <f>VLOOKUP(B11,stocks!$B$3:$D$3093,2,FALSE)</f>
        <v>동양3우B</v>
      </c>
      <c r="B11" s="6" t="s">
        <v>22484</v>
      </c>
      <c r="C11" s="18">
        <v>44368</v>
      </c>
      <c r="D11" s="6">
        <v>180027</v>
      </c>
      <c r="E11">
        <v>73200</v>
      </c>
      <c r="F11" s="20">
        <v>-7.3417721518987342</v>
      </c>
      <c r="G11" s="21">
        <v>500</v>
      </c>
      <c r="H11">
        <v>69100</v>
      </c>
      <c r="I11">
        <v>73200</v>
      </c>
      <c r="J11">
        <v>69100</v>
      </c>
      <c r="K11" t="s">
        <v>27424</v>
      </c>
      <c r="L11" s="14" t="str">
        <f t="shared" si="0"/>
        <v>https://fn-chart.dunamu.com/images/kr/candle/d/A001529.png</v>
      </c>
    </row>
    <row r="12" spans="1:12" x14ac:dyDescent="0.3">
      <c r="A12" s="14" t="str">
        <f>VLOOKUP(B12,stocks!$B$3:$D$3093,2,FALSE)</f>
        <v>진흥기업우B</v>
      </c>
      <c r="B12" s="6" t="s">
        <v>22606</v>
      </c>
      <c r="C12" s="18">
        <v>44368</v>
      </c>
      <c r="D12" s="6">
        <v>180030</v>
      </c>
      <c r="E12">
        <v>7900</v>
      </c>
      <c r="F12" s="20">
        <v>-2.8290282902829027</v>
      </c>
      <c r="G12" s="21">
        <v>500</v>
      </c>
      <c r="H12">
        <v>7980</v>
      </c>
      <c r="I12">
        <v>8130</v>
      </c>
      <c r="J12">
        <v>7900</v>
      </c>
      <c r="K12" t="s">
        <v>27427</v>
      </c>
      <c r="L12" s="14" t="str">
        <f t="shared" si="0"/>
        <v>https://fn-chart.dunamu.com/images/kr/candle/d/A002785.png</v>
      </c>
    </row>
    <row r="13" spans="1:12" x14ac:dyDescent="0.3">
      <c r="A13" s="14" t="str">
        <f>VLOOKUP(B13,stocks!$B$3:$D$3093,2,FALSE)</f>
        <v>세방우</v>
      </c>
      <c r="B13" s="6" t="s">
        <v>22767</v>
      </c>
      <c r="C13" s="18">
        <v>44368</v>
      </c>
      <c r="D13" s="6">
        <v>180030</v>
      </c>
      <c r="E13">
        <v>8800</v>
      </c>
      <c r="F13" s="20">
        <v>0.45662100456621002</v>
      </c>
      <c r="G13" s="21">
        <v>500</v>
      </c>
      <c r="H13">
        <v>8870</v>
      </c>
      <c r="I13">
        <v>8870</v>
      </c>
      <c r="J13">
        <v>8800</v>
      </c>
      <c r="K13" t="s">
        <v>27439</v>
      </c>
      <c r="L13" s="14" t="str">
        <f t="shared" si="0"/>
        <v>https://fn-chart.dunamu.com/images/kr/candle/d/A004365.png</v>
      </c>
    </row>
    <row r="14" spans="1:12" x14ac:dyDescent="0.3">
      <c r="A14" s="14" t="str">
        <f>VLOOKUP(B14,stocks!$B$3:$D$3093,2,FALSE)</f>
        <v>덕성우</v>
      </c>
      <c r="B14" s="6" t="s">
        <v>22812</v>
      </c>
      <c r="C14" s="18">
        <v>44368</v>
      </c>
      <c r="D14" s="6">
        <v>180012</v>
      </c>
      <c r="E14">
        <v>36500</v>
      </c>
      <c r="F14" s="20">
        <v>-9.4292803970223318</v>
      </c>
      <c r="G14" s="21">
        <v>500</v>
      </c>
      <c r="H14">
        <v>35050</v>
      </c>
      <c r="I14">
        <v>37950</v>
      </c>
      <c r="J14">
        <v>35050</v>
      </c>
      <c r="K14" t="s">
        <v>27444</v>
      </c>
      <c r="L14" s="14" t="str">
        <f t="shared" si="0"/>
        <v>https://fn-chart.dunamu.com/images/kr/candle/d/A004835.png</v>
      </c>
    </row>
    <row r="15" spans="1:12" x14ac:dyDescent="0.3">
      <c r="A15" s="14" t="str">
        <f>VLOOKUP(B15,stocks!$B$3:$D$3093,2,FALSE)</f>
        <v>성신양회우</v>
      </c>
      <c r="B15" s="6" t="s">
        <v>22829</v>
      </c>
      <c r="C15" s="18">
        <v>44368</v>
      </c>
      <c r="D15" s="6">
        <v>180030</v>
      </c>
      <c r="E15">
        <v>20150</v>
      </c>
      <c r="F15" s="20">
        <v>-1.9464720194647203</v>
      </c>
      <c r="G15" s="21">
        <v>500</v>
      </c>
      <c r="H15">
        <v>20150</v>
      </c>
      <c r="I15">
        <v>20300</v>
      </c>
      <c r="J15">
        <v>19700</v>
      </c>
      <c r="K15" t="s">
        <v>27446</v>
      </c>
      <c r="L15" s="14" t="str">
        <f t="shared" si="0"/>
        <v>https://fn-chart.dunamu.com/images/kr/candle/d/A004985.png</v>
      </c>
    </row>
    <row r="16" spans="1:12" x14ac:dyDescent="0.3">
      <c r="A16" s="14" t="str">
        <f>VLOOKUP(B16,stocks!$B$3:$D$3093,2,FALSE)</f>
        <v>녹십자홀딩스2우</v>
      </c>
      <c r="B16" s="6" t="s">
        <v>22849</v>
      </c>
      <c r="C16" s="18">
        <v>44368</v>
      </c>
      <c r="D16" s="6">
        <v>180030</v>
      </c>
      <c r="E16">
        <v>85300</v>
      </c>
      <c r="F16" s="20">
        <v>-1.5011547344110854</v>
      </c>
      <c r="G16" s="21">
        <v>500</v>
      </c>
      <c r="H16">
        <v>86600</v>
      </c>
      <c r="I16">
        <v>86600</v>
      </c>
      <c r="J16">
        <v>85000</v>
      </c>
      <c r="K16" t="s">
        <v>27449</v>
      </c>
      <c r="L16" s="14" t="str">
        <f t="shared" si="0"/>
        <v>https://fn-chart.dunamu.com/images/kr/candle/d/A005257.png</v>
      </c>
    </row>
    <row r="17" spans="1:12" x14ac:dyDescent="0.3">
      <c r="A17" s="14" t="str">
        <f>VLOOKUP(B17,stocks!$B$3:$D$3093,2,FALSE)</f>
        <v>대덕1우</v>
      </c>
      <c r="B17" s="6" t="s">
        <v>17244</v>
      </c>
      <c r="C17" s="18">
        <v>44368</v>
      </c>
      <c r="D17" s="6">
        <v>180030</v>
      </c>
      <c r="E17">
        <v>13500</v>
      </c>
      <c r="F17" s="20">
        <v>-6.5743944636678195</v>
      </c>
      <c r="G17" s="21">
        <v>500</v>
      </c>
      <c r="H17">
        <v>13400</v>
      </c>
      <c r="I17">
        <v>13500</v>
      </c>
      <c r="J17">
        <v>13150</v>
      </c>
      <c r="K17" t="s">
        <v>27461</v>
      </c>
      <c r="L17" s="14" t="str">
        <f t="shared" si="0"/>
        <v>https://fn-chart.dunamu.com/images/kr/candle/d/A00806K.png</v>
      </c>
    </row>
    <row r="18" spans="1:12" x14ac:dyDescent="0.3">
      <c r="A18" s="14" t="str">
        <f>VLOOKUP(B18,stocks!$B$3:$D$3093,2,FALSE)</f>
        <v>한솔로지스틱스</v>
      </c>
      <c r="B18" s="6" t="s">
        <v>23108</v>
      </c>
      <c r="C18" s="18">
        <v>44368</v>
      </c>
      <c r="D18" s="6">
        <v>180003</v>
      </c>
      <c r="E18">
        <v>5500</v>
      </c>
      <c r="F18" s="20">
        <v>6.1776061776061777</v>
      </c>
      <c r="G18" s="21">
        <v>500</v>
      </c>
      <c r="H18">
        <v>5230</v>
      </c>
      <c r="I18">
        <v>5500</v>
      </c>
      <c r="J18">
        <v>5170</v>
      </c>
      <c r="K18" t="s">
        <v>27464</v>
      </c>
      <c r="L18" s="14" t="str">
        <f t="shared" si="0"/>
        <v>https://fn-chart.dunamu.com/images/kr/candle/d/A009180.png</v>
      </c>
    </row>
    <row r="19" spans="1:12" x14ac:dyDescent="0.3">
      <c r="A19" s="14" t="str">
        <f>VLOOKUP(B19,stocks!$B$3:$D$3093,2,FALSE)</f>
        <v>성문전자우</v>
      </c>
      <c r="B19" s="6" t="s">
        <v>23361</v>
      </c>
      <c r="C19" s="18">
        <v>44368</v>
      </c>
      <c r="D19" s="6">
        <v>180030</v>
      </c>
      <c r="E19">
        <v>11500</v>
      </c>
      <c r="F19" s="20">
        <v>-4.1666666666666661</v>
      </c>
      <c r="G19" s="21">
        <v>500</v>
      </c>
      <c r="H19">
        <v>11650</v>
      </c>
      <c r="I19">
        <v>11800</v>
      </c>
      <c r="J19">
        <v>11500</v>
      </c>
      <c r="K19" t="s">
        <v>27478</v>
      </c>
      <c r="L19" s="14" t="str">
        <f t="shared" si="0"/>
        <v>https://fn-chart.dunamu.com/images/kr/candle/d/A014915.png</v>
      </c>
    </row>
    <row r="20" spans="1:12" x14ac:dyDescent="0.3">
      <c r="A20" s="14" t="str">
        <f>VLOOKUP(B20,stocks!$B$3:$D$3093,2,FALSE)</f>
        <v>소프트센우</v>
      </c>
      <c r="B20" s="6" t="s">
        <v>23738</v>
      </c>
      <c r="C20" s="18">
        <v>44368</v>
      </c>
      <c r="D20" s="6">
        <v>180030</v>
      </c>
      <c r="E20">
        <v>37950</v>
      </c>
      <c r="F20" s="20">
        <v>-3.0651340996168579</v>
      </c>
      <c r="G20" s="21">
        <v>500</v>
      </c>
      <c r="H20">
        <v>38250</v>
      </c>
      <c r="I20">
        <v>39000</v>
      </c>
      <c r="J20">
        <v>37050</v>
      </c>
      <c r="K20" t="s">
        <v>27507</v>
      </c>
      <c r="L20" s="14" t="str">
        <f t="shared" si="0"/>
        <v>https://fn-chart.dunamu.com/images/kr/candle/d/A032685.png</v>
      </c>
    </row>
    <row r="21" spans="1:12" x14ac:dyDescent="0.3">
      <c r="A21" s="14" t="str">
        <f>VLOOKUP(B21,stocks!$B$3:$D$3093,2,FALSE)</f>
        <v>노루페인트우</v>
      </c>
      <c r="B21" s="6" t="s">
        <v>24854</v>
      </c>
      <c r="C21" s="18">
        <v>44368</v>
      </c>
      <c r="D21" s="6">
        <v>180005</v>
      </c>
      <c r="E21">
        <v>35150</v>
      </c>
      <c r="F21" s="20">
        <v>-6.3914780292942748</v>
      </c>
      <c r="G21" s="21">
        <v>500</v>
      </c>
      <c r="H21">
        <v>33100</v>
      </c>
      <c r="I21">
        <v>35700</v>
      </c>
      <c r="J21">
        <v>33100</v>
      </c>
      <c r="K21" t="s">
        <v>27574</v>
      </c>
      <c r="L21" s="14" t="str">
        <f t="shared" si="0"/>
        <v>https://fn-chart.dunamu.com/images/kr/candle/d/A090355.png</v>
      </c>
    </row>
    <row r="22" spans="1:12" x14ac:dyDescent="0.3">
      <c r="A22" s="14" t="str">
        <f>VLOOKUP(B22,stocks!$B$3:$D$3093,2,FALSE)</f>
        <v>크라운제과우</v>
      </c>
      <c r="B22" s="6" t="s">
        <v>20873</v>
      </c>
      <c r="C22" s="18">
        <v>44368</v>
      </c>
      <c r="D22" s="6">
        <v>180030</v>
      </c>
      <c r="E22">
        <v>20600</v>
      </c>
      <c r="F22" s="20">
        <v>-6.3636363636363633</v>
      </c>
      <c r="G22" s="21">
        <v>500</v>
      </c>
      <c r="H22">
        <v>19850</v>
      </c>
      <c r="I22">
        <v>20600</v>
      </c>
      <c r="J22">
        <v>19850</v>
      </c>
      <c r="K22" t="s">
        <v>27657</v>
      </c>
      <c r="L22" s="14" t="str">
        <f t="shared" si="0"/>
        <v>https://fn-chart.dunamu.com/images/kr/candle/d/A26490K.png</v>
      </c>
    </row>
    <row r="23" spans="1:12" x14ac:dyDescent="0.3">
      <c r="A23" s="14" t="str">
        <f>VLOOKUP(B23,stocks!$B$3:$D$3093,2,FALSE)</f>
        <v>TIGER 미디어컨텐츠</v>
      </c>
      <c r="B23" s="6" t="s">
        <v>25979</v>
      </c>
      <c r="C23" s="18">
        <v>44368</v>
      </c>
      <c r="D23" s="6">
        <v>180030</v>
      </c>
      <c r="E23">
        <v>8275</v>
      </c>
      <c r="F23" s="20">
        <v>-1.8386714116251484</v>
      </c>
      <c r="G23" s="21">
        <v>408.53934510543399</v>
      </c>
      <c r="H23">
        <v>8335</v>
      </c>
      <c r="I23">
        <v>8390</v>
      </c>
      <c r="J23">
        <v>8215</v>
      </c>
      <c r="K23" t="s">
        <v>27636</v>
      </c>
      <c r="L23" s="14" t="str">
        <f t="shared" si="0"/>
        <v>https://fn-chart.dunamu.com/images/kr/candle/d/A228810.png</v>
      </c>
    </row>
    <row r="24" spans="1:12" x14ac:dyDescent="0.3">
      <c r="A24" s="14" t="str">
        <f>VLOOKUP(B24,stocks!$B$3:$D$3093,2,FALSE)</f>
        <v>나노브릭</v>
      </c>
      <c r="B24" s="6" t="s">
        <v>26414</v>
      </c>
      <c r="C24" s="18">
        <v>44368</v>
      </c>
      <c r="D24" s="6">
        <v>180030</v>
      </c>
      <c r="E24">
        <v>8260</v>
      </c>
      <c r="F24" s="20">
        <v>0.36452004860267312</v>
      </c>
      <c r="G24" s="21">
        <v>372.50341997264002</v>
      </c>
      <c r="H24">
        <v>8140</v>
      </c>
      <c r="I24">
        <v>8280</v>
      </c>
      <c r="J24">
        <v>8110</v>
      </c>
      <c r="K24" t="s">
        <v>27664</v>
      </c>
      <c r="L24" s="14" t="str">
        <f t="shared" si="0"/>
        <v>https://fn-chart.dunamu.com/images/kr/candle/d/A286750.png</v>
      </c>
    </row>
    <row r="25" spans="1:12" x14ac:dyDescent="0.3">
      <c r="A25" s="14" t="str">
        <f>VLOOKUP(B25,stocks!$B$3:$D$3093,2,FALSE)</f>
        <v>KODEX 미국S&amp;P고배당커버드콜(합성 H)</v>
      </c>
      <c r="B25" s="6" t="s">
        <v>26339</v>
      </c>
      <c r="C25" s="18">
        <v>44368</v>
      </c>
      <c r="D25" s="6">
        <v>180026</v>
      </c>
      <c r="E25">
        <v>10570</v>
      </c>
      <c r="F25" s="20">
        <v>0.47528517110266161</v>
      </c>
      <c r="G25" s="21">
        <v>316.402366863905</v>
      </c>
      <c r="H25">
        <v>10450</v>
      </c>
      <c r="I25">
        <v>10570</v>
      </c>
      <c r="J25">
        <v>10295</v>
      </c>
      <c r="K25" t="s">
        <v>27661</v>
      </c>
      <c r="L25" s="14" t="str">
        <f t="shared" si="0"/>
        <v>https://fn-chart.dunamu.com/images/kr/candle/d/A276970.png</v>
      </c>
    </row>
    <row r="26" spans="1:12" x14ac:dyDescent="0.3">
      <c r="A26" s="14" t="str">
        <f>VLOOKUP(B26,stocks!$B$3:$D$3093,2,FALSE)</f>
        <v>휴맥스홀딩스</v>
      </c>
      <c r="B26" s="6" t="s">
        <v>23661</v>
      </c>
      <c r="C26" s="18">
        <v>44368</v>
      </c>
      <c r="D26" s="6">
        <v>180030</v>
      </c>
      <c r="E26">
        <v>4690</v>
      </c>
      <c r="F26" s="20">
        <v>3.0769230769230771</v>
      </c>
      <c r="G26" s="21">
        <v>291.333986287953</v>
      </c>
      <c r="H26">
        <v>4520</v>
      </c>
      <c r="I26">
        <v>4745</v>
      </c>
      <c r="J26">
        <v>4470</v>
      </c>
      <c r="K26" t="s">
        <v>27500</v>
      </c>
      <c r="L26" s="14" t="str">
        <f t="shared" si="0"/>
        <v>https://fn-chart.dunamu.com/images/kr/candle/d/A028080.png</v>
      </c>
    </row>
    <row r="27" spans="1:12" x14ac:dyDescent="0.3">
      <c r="A27" s="14" t="str">
        <f>VLOOKUP(B27,stocks!$B$3:$D$3093,2,FALSE)</f>
        <v>동아엘텍</v>
      </c>
      <c r="B27" s="6" t="s">
        <v>24814</v>
      </c>
      <c r="C27" s="18">
        <v>44368</v>
      </c>
      <c r="D27" s="6">
        <v>180030</v>
      </c>
      <c r="E27">
        <v>10000</v>
      </c>
      <c r="F27" s="20">
        <v>1.6260162601626018</v>
      </c>
      <c r="G27" s="21">
        <v>262.18229886438701</v>
      </c>
      <c r="H27">
        <v>9720</v>
      </c>
      <c r="I27">
        <v>10100</v>
      </c>
      <c r="J27">
        <v>9720</v>
      </c>
      <c r="K27" t="s">
        <v>27571</v>
      </c>
      <c r="L27" s="14" t="str">
        <f t="shared" si="0"/>
        <v>https://fn-chart.dunamu.com/images/kr/candle/d/A088130.png</v>
      </c>
    </row>
    <row r="28" spans="1:12" x14ac:dyDescent="0.3">
      <c r="A28" s="14" t="str">
        <f>VLOOKUP(B28,stocks!$B$3:$D$3093,2,FALSE)</f>
        <v>스튜디오산타클로스</v>
      </c>
      <c r="B28" s="6" t="s">
        <v>25766</v>
      </c>
      <c r="C28" s="18">
        <v>44368</v>
      </c>
      <c r="D28" s="6">
        <v>180030</v>
      </c>
      <c r="E28">
        <v>2565</v>
      </c>
      <c r="F28" s="20">
        <v>4.9079754601226995</v>
      </c>
      <c r="G28" s="21">
        <v>243.33944212558001</v>
      </c>
      <c r="H28">
        <v>2440</v>
      </c>
      <c r="I28">
        <v>2585</v>
      </c>
      <c r="J28">
        <v>2420</v>
      </c>
      <c r="K28" t="s">
        <v>27620</v>
      </c>
      <c r="L28" s="14" t="str">
        <f t="shared" si="0"/>
        <v>https://fn-chart.dunamu.com/images/kr/candle/d/A204630.png</v>
      </c>
    </row>
    <row r="29" spans="1:12" x14ac:dyDescent="0.3">
      <c r="A29" s="14" t="str">
        <f>VLOOKUP(B29,stocks!$B$3:$D$3093,2,FALSE)</f>
        <v>KODEX 미국채울트라30년선물(H)</v>
      </c>
      <c r="B29" s="6" t="s">
        <v>26587</v>
      </c>
      <c r="C29" s="18">
        <v>44368</v>
      </c>
      <c r="D29" s="6">
        <v>180030</v>
      </c>
      <c r="E29">
        <v>12420</v>
      </c>
      <c r="F29" s="20">
        <v>2.0961775585696669</v>
      </c>
      <c r="G29" s="21">
        <v>239.28622823427801</v>
      </c>
      <c r="H29">
        <v>12320</v>
      </c>
      <c r="I29">
        <v>12545</v>
      </c>
      <c r="J29">
        <v>12320</v>
      </c>
      <c r="K29" t="s">
        <v>27673</v>
      </c>
      <c r="L29" s="14" t="str">
        <f t="shared" si="0"/>
        <v>https://fn-chart.dunamu.com/images/kr/candle/d/A304660.png</v>
      </c>
    </row>
    <row r="30" spans="1:12" x14ac:dyDescent="0.3">
      <c r="A30" s="14" t="str">
        <f>VLOOKUP(B30,stocks!$B$3:$D$3093,2,FALSE)</f>
        <v>진흥기업2우B</v>
      </c>
      <c r="B30" s="6" t="s">
        <v>22608</v>
      </c>
      <c r="C30" s="18">
        <v>44368</v>
      </c>
      <c r="D30" s="6">
        <v>180030</v>
      </c>
      <c r="E30">
        <v>18000</v>
      </c>
      <c r="F30" s="20">
        <v>-1.098901098901099</v>
      </c>
      <c r="G30" s="21">
        <v>229.54545454545399</v>
      </c>
      <c r="H30">
        <v>17950</v>
      </c>
      <c r="I30">
        <v>18350</v>
      </c>
      <c r="J30">
        <v>17950</v>
      </c>
      <c r="K30" t="s">
        <v>27428</v>
      </c>
      <c r="L30" s="14" t="str">
        <f t="shared" si="0"/>
        <v>https://fn-chart.dunamu.com/images/kr/candle/d/A002787.png</v>
      </c>
    </row>
    <row r="31" spans="1:12" x14ac:dyDescent="0.3">
      <c r="A31" s="14" t="str">
        <f>VLOOKUP(B31,stocks!$B$3:$D$3093,2,FALSE)</f>
        <v>톱텍</v>
      </c>
      <c r="B31" s="6" t="s">
        <v>25121</v>
      </c>
      <c r="C31" s="18">
        <v>44368</v>
      </c>
      <c r="D31" s="6">
        <v>180027</v>
      </c>
      <c r="E31">
        <v>12700</v>
      </c>
      <c r="F31" s="20">
        <v>2.4193548387096775</v>
      </c>
      <c r="G31" s="21">
        <v>218.048306833353</v>
      </c>
      <c r="H31">
        <v>12450</v>
      </c>
      <c r="I31">
        <v>12850</v>
      </c>
      <c r="J31">
        <v>12400</v>
      </c>
      <c r="K31" t="s">
        <v>27588</v>
      </c>
      <c r="L31" s="14" t="str">
        <f t="shared" si="0"/>
        <v>https://fn-chart.dunamu.com/images/kr/candle/d/A108230.png</v>
      </c>
    </row>
    <row r="32" spans="1:12" x14ac:dyDescent="0.3">
      <c r="A32" s="14" t="str">
        <f>VLOOKUP(B32,stocks!$B$3:$D$3093,2,FALSE)</f>
        <v>원익</v>
      </c>
      <c r="B32" s="6" t="s">
        <v>23753</v>
      </c>
      <c r="C32" s="18">
        <v>44368</v>
      </c>
      <c r="D32" s="6">
        <v>180015</v>
      </c>
      <c r="E32">
        <v>5860</v>
      </c>
      <c r="F32" s="20">
        <v>2.807017543859649</v>
      </c>
      <c r="G32" s="21">
        <v>213.78461795128399</v>
      </c>
      <c r="H32">
        <v>5660</v>
      </c>
      <c r="I32">
        <v>5920</v>
      </c>
      <c r="J32">
        <v>5640</v>
      </c>
      <c r="K32" t="s">
        <v>27508</v>
      </c>
      <c r="L32" s="14" t="str">
        <f t="shared" si="0"/>
        <v>https://fn-chart.dunamu.com/images/kr/candle/d/A032940.png</v>
      </c>
    </row>
    <row r="33" spans="1:12" x14ac:dyDescent="0.3">
      <c r="A33" s="14" t="str">
        <f>VLOOKUP(B33,stocks!$B$3:$D$3093,2,FALSE)</f>
        <v>대원제약</v>
      </c>
      <c r="B33" s="6" t="s">
        <v>22659</v>
      </c>
      <c r="C33" s="18">
        <v>44368</v>
      </c>
      <c r="D33" s="6">
        <v>180030</v>
      </c>
      <c r="E33">
        <v>16650</v>
      </c>
      <c r="F33" s="20">
        <v>4.716981132075472</v>
      </c>
      <c r="G33" s="21">
        <v>210.16281016280999</v>
      </c>
      <c r="H33">
        <v>15950</v>
      </c>
      <c r="I33">
        <v>16700</v>
      </c>
      <c r="J33">
        <v>15950</v>
      </c>
      <c r="K33" t="s">
        <v>27432</v>
      </c>
      <c r="L33" s="14" t="str">
        <f t="shared" si="0"/>
        <v>https://fn-chart.dunamu.com/images/kr/candle/d/A003220.png</v>
      </c>
    </row>
    <row r="34" spans="1:12" x14ac:dyDescent="0.3">
      <c r="A34" s="14" t="str">
        <f>VLOOKUP(B34,stocks!$B$3:$D$3093,2,FALSE)</f>
        <v>천보</v>
      </c>
      <c r="B34" s="6" t="s">
        <v>26358</v>
      </c>
      <c r="C34" s="18">
        <v>44368</v>
      </c>
      <c r="D34" s="6">
        <v>180030</v>
      </c>
      <c r="E34">
        <v>189100</v>
      </c>
      <c r="F34" s="20">
        <v>2.0507285483000537</v>
      </c>
      <c r="G34" s="21">
        <v>208.9046513408</v>
      </c>
      <c r="H34">
        <v>185200</v>
      </c>
      <c r="I34">
        <v>190000</v>
      </c>
      <c r="J34">
        <v>183500</v>
      </c>
      <c r="K34" t="s">
        <v>27662</v>
      </c>
      <c r="L34" s="14" t="str">
        <f t="shared" si="0"/>
        <v>https://fn-chart.dunamu.com/images/kr/candle/d/A278280.png</v>
      </c>
    </row>
    <row r="35" spans="1:12" x14ac:dyDescent="0.3">
      <c r="A35" s="14" t="str">
        <f>VLOOKUP(B35,stocks!$B$3:$D$3093,2,FALSE)</f>
        <v>LG생활건강우</v>
      </c>
      <c r="B35" s="6" t="s">
        <v>24219</v>
      </c>
      <c r="C35" s="18">
        <v>44368</v>
      </c>
      <c r="D35" s="6">
        <v>180030</v>
      </c>
      <c r="E35">
        <v>747000</v>
      </c>
      <c r="F35" s="20">
        <v>0.94594594594594605</v>
      </c>
      <c r="G35" s="21">
        <v>204.66888994759401</v>
      </c>
      <c r="H35">
        <v>738000</v>
      </c>
      <c r="I35">
        <v>750000</v>
      </c>
      <c r="J35">
        <v>734000</v>
      </c>
      <c r="K35" t="s">
        <v>27529</v>
      </c>
      <c r="L35" s="14" t="str">
        <f t="shared" si="0"/>
        <v>https://fn-chart.dunamu.com/images/kr/candle/d/A051905.png</v>
      </c>
    </row>
    <row r="36" spans="1:12" x14ac:dyDescent="0.3">
      <c r="A36" s="14" t="str">
        <f>VLOOKUP(B36,stocks!$B$3:$D$3093,2,FALSE)</f>
        <v>제노레이</v>
      </c>
      <c r="B36" s="6" t="s">
        <v>25247</v>
      </c>
      <c r="C36" s="18">
        <v>44368</v>
      </c>
      <c r="D36" s="6">
        <v>180030</v>
      </c>
      <c r="E36">
        <v>10850</v>
      </c>
      <c r="F36" s="20">
        <v>3.8277511961722488</v>
      </c>
      <c r="G36" s="21">
        <v>200.625908832269</v>
      </c>
      <c r="H36">
        <v>10400</v>
      </c>
      <c r="I36">
        <v>10950</v>
      </c>
      <c r="J36">
        <v>10350</v>
      </c>
      <c r="K36" t="s">
        <v>27596</v>
      </c>
      <c r="L36" s="14" t="str">
        <f t="shared" si="0"/>
        <v>https://fn-chart.dunamu.com/images/kr/candle/d/A122310.png</v>
      </c>
    </row>
    <row r="37" spans="1:12" x14ac:dyDescent="0.3">
      <c r="A37" s="14" t="str">
        <f>VLOOKUP(B37,stocks!$B$3:$D$3093,2,FALSE)</f>
        <v>삼성중공우</v>
      </c>
      <c r="B37" s="6" t="s">
        <v>23176</v>
      </c>
      <c r="C37" s="18">
        <v>44368</v>
      </c>
      <c r="D37" s="6">
        <v>180030</v>
      </c>
      <c r="E37">
        <v>303000</v>
      </c>
      <c r="F37" s="20">
        <v>-1.3029315960912053</v>
      </c>
      <c r="G37" s="21">
        <v>200</v>
      </c>
      <c r="H37">
        <v>304500</v>
      </c>
      <c r="I37">
        <v>304500</v>
      </c>
      <c r="J37">
        <v>301000</v>
      </c>
      <c r="K37" t="s">
        <v>27467</v>
      </c>
      <c r="L37" s="14" t="str">
        <f t="shared" si="0"/>
        <v>https://fn-chart.dunamu.com/images/kr/candle/d/A010145.png</v>
      </c>
    </row>
    <row r="38" spans="1:12" x14ac:dyDescent="0.3">
      <c r="A38" s="14" t="str">
        <f>VLOOKUP(B38,stocks!$B$3:$D$3093,2,FALSE)</f>
        <v>KG동부제철우</v>
      </c>
      <c r="B38" s="6" t="s">
        <v>23399</v>
      </c>
      <c r="C38" s="18">
        <v>44368</v>
      </c>
      <c r="D38" s="6">
        <v>180030</v>
      </c>
      <c r="E38">
        <v>136000</v>
      </c>
      <c r="F38" s="20">
        <v>-3.5460992907801421</v>
      </c>
      <c r="G38" s="21">
        <v>200</v>
      </c>
      <c r="H38">
        <v>143000</v>
      </c>
      <c r="I38">
        <v>143000</v>
      </c>
      <c r="J38">
        <v>135000</v>
      </c>
      <c r="K38" t="s">
        <v>27481</v>
      </c>
      <c r="L38" s="14" t="str">
        <f t="shared" si="0"/>
        <v>https://fn-chart.dunamu.com/images/kr/candle/d/A016385.png</v>
      </c>
    </row>
    <row r="39" spans="1:12" x14ac:dyDescent="0.3">
      <c r="A39" s="14" t="str">
        <f>VLOOKUP(B39,stocks!$B$3:$D$3093,2,FALSE)</f>
        <v>셀트리온</v>
      </c>
      <c r="B39" s="6" t="s">
        <v>24538</v>
      </c>
      <c r="C39" s="18">
        <v>44368</v>
      </c>
      <c r="D39" s="6">
        <v>180028</v>
      </c>
      <c r="E39">
        <v>280500</v>
      </c>
      <c r="F39" s="20">
        <v>3.8888888888888888</v>
      </c>
      <c r="G39" s="21">
        <v>199.652623250754</v>
      </c>
      <c r="H39">
        <v>270000</v>
      </c>
      <c r="I39">
        <v>281500</v>
      </c>
      <c r="J39">
        <v>268500</v>
      </c>
      <c r="K39" t="s">
        <v>27553</v>
      </c>
      <c r="L39" s="14" t="str">
        <f t="shared" si="0"/>
        <v>https://fn-chart.dunamu.com/images/kr/candle/d/A068270.png</v>
      </c>
    </row>
    <row r="40" spans="1:12" x14ac:dyDescent="0.3">
      <c r="A40" s="14" t="str">
        <f>VLOOKUP(B40,stocks!$B$3:$D$3093,2,FALSE)</f>
        <v>삼성바이오로직스</v>
      </c>
      <c r="B40" s="6" t="s">
        <v>25779</v>
      </c>
      <c r="C40" s="18">
        <v>44368</v>
      </c>
      <c r="D40" s="6">
        <v>180018</v>
      </c>
      <c r="E40">
        <v>854000</v>
      </c>
      <c r="F40" s="20">
        <v>2.1531100478468899</v>
      </c>
      <c r="G40" s="21">
        <v>192.62534512424401</v>
      </c>
      <c r="H40">
        <v>828000</v>
      </c>
      <c r="I40">
        <v>856000</v>
      </c>
      <c r="J40">
        <v>827000</v>
      </c>
      <c r="K40" t="s">
        <v>27623</v>
      </c>
      <c r="L40" s="14" t="str">
        <f t="shared" si="0"/>
        <v>https://fn-chart.dunamu.com/images/kr/candle/d/A207940.png</v>
      </c>
    </row>
    <row r="41" spans="1:12" x14ac:dyDescent="0.3">
      <c r="A41" s="14" t="str">
        <f>VLOOKUP(B41,stocks!$B$3:$D$3093,2,FALSE)</f>
        <v>오리엔트정공</v>
      </c>
      <c r="B41" s="6" t="s">
        <v>24464</v>
      </c>
      <c r="C41" s="18">
        <v>44368</v>
      </c>
      <c r="D41" s="6">
        <v>180023</v>
      </c>
      <c r="E41">
        <v>1145</v>
      </c>
      <c r="F41" s="20">
        <v>4.0909090909090908</v>
      </c>
      <c r="G41" s="21">
        <v>189.96929213625401</v>
      </c>
      <c r="H41">
        <v>1105</v>
      </c>
      <c r="I41">
        <v>1160</v>
      </c>
      <c r="J41">
        <v>1095</v>
      </c>
      <c r="K41" t="s">
        <v>27545</v>
      </c>
      <c r="L41" s="14" t="str">
        <f t="shared" si="0"/>
        <v>https://fn-chart.dunamu.com/images/kr/candle/d/A065500.png</v>
      </c>
    </row>
    <row r="42" spans="1:12" x14ac:dyDescent="0.3">
      <c r="A42" s="14" t="str">
        <f>VLOOKUP(B42,stocks!$B$3:$D$3093,2,FALSE)</f>
        <v>에코프로비엠</v>
      </c>
      <c r="B42" s="6" t="s">
        <v>26099</v>
      </c>
      <c r="C42" s="18">
        <v>44368</v>
      </c>
      <c r="D42" s="6">
        <v>180024</v>
      </c>
      <c r="E42">
        <v>213500</v>
      </c>
      <c r="F42" s="20">
        <v>2.9411764705882351</v>
      </c>
      <c r="G42" s="21">
        <v>186.87367447040199</v>
      </c>
      <c r="H42">
        <v>205800</v>
      </c>
      <c r="I42">
        <v>214000</v>
      </c>
      <c r="J42">
        <v>203700</v>
      </c>
      <c r="K42" t="s">
        <v>27642</v>
      </c>
      <c r="L42" s="14" t="str">
        <f t="shared" si="0"/>
        <v>https://fn-chart.dunamu.com/images/kr/candle/d/A247540.png</v>
      </c>
    </row>
    <row r="43" spans="1:12" x14ac:dyDescent="0.3">
      <c r="A43" s="14" t="str">
        <f>VLOOKUP(B43,stocks!$B$3:$D$3093,2,FALSE)</f>
        <v>한미사이언스</v>
      </c>
      <c r="B43" s="6" t="s">
        <v>23095</v>
      </c>
      <c r="C43" s="18">
        <v>44368</v>
      </c>
      <c r="D43" s="6">
        <v>180004</v>
      </c>
      <c r="E43">
        <v>72500</v>
      </c>
      <c r="F43" s="20">
        <v>4.0172166427546623</v>
      </c>
      <c r="G43" s="21">
        <v>184.78211090669299</v>
      </c>
      <c r="H43">
        <v>69600</v>
      </c>
      <c r="I43">
        <v>73000</v>
      </c>
      <c r="J43">
        <v>68900</v>
      </c>
      <c r="K43" t="s">
        <v>27463</v>
      </c>
      <c r="L43" s="14" t="str">
        <f t="shared" si="0"/>
        <v>https://fn-chart.dunamu.com/images/kr/candle/d/A008930.png</v>
      </c>
    </row>
    <row r="44" spans="1:12" x14ac:dyDescent="0.3">
      <c r="A44" s="14" t="str">
        <f>VLOOKUP(B44,stocks!$B$3:$D$3093,2,FALSE)</f>
        <v>이더블유케이</v>
      </c>
      <c r="B44" s="6" t="s">
        <v>26182</v>
      </c>
      <c r="C44" s="18">
        <v>44368</v>
      </c>
      <c r="D44" s="6">
        <v>180018</v>
      </c>
      <c r="E44">
        <v>7960</v>
      </c>
      <c r="F44" s="20">
        <v>3.3766233766233764</v>
      </c>
      <c r="G44" s="21">
        <v>184.303300354958</v>
      </c>
      <c r="H44">
        <v>7700</v>
      </c>
      <c r="I44">
        <v>7970</v>
      </c>
      <c r="J44">
        <v>7620</v>
      </c>
      <c r="K44" t="s">
        <v>27650</v>
      </c>
      <c r="L44" s="14" t="str">
        <f t="shared" si="0"/>
        <v>https://fn-chart.dunamu.com/images/kr/candle/d/A258610.png</v>
      </c>
    </row>
    <row r="45" spans="1:12" x14ac:dyDescent="0.3">
      <c r="A45" s="14" t="str">
        <f>VLOOKUP(B45,stocks!$B$3:$D$3093,2,FALSE)</f>
        <v>인스코비</v>
      </c>
      <c r="B45" s="6" t="s">
        <v>22965</v>
      </c>
      <c r="C45" s="18">
        <v>44368</v>
      </c>
      <c r="D45" s="6">
        <v>180030</v>
      </c>
      <c r="E45">
        <v>3120</v>
      </c>
      <c r="F45" s="20">
        <v>2.8006589785831961</v>
      </c>
      <c r="G45" s="21">
        <v>178.759736108135</v>
      </c>
      <c r="H45">
        <v>3025</v>
      </c>
      <c r="I45">
        <v>3150</v>
      </c>
      <c r="J45">
        <v>3000</v>
      </c>
      <c r="K45" t="s">
        <v>27456</v>
      </c>
      <c r="L45" s="14" t="str">
        <f t="shared" si="0"/>
        <v>https://fn-chart.dunamu.com/images/kr/candle/d/A006490.png</v>
      </c>
    </row>
    <row r="46" spans="1:12" x14ac:dyDescent="0.3">
      <c r="A46" s="14" t="str">
        <f>VLOOKUP(B46,stocks!$B$3:$D$3093,2,FALSE)</f>
        <v>씨티씨바이오</v>
      </c>
      <c r="B46" s="6" t="s">
        <v>24399</v>
      </c>
      <c r="C46" s="18">
        <v>44368</v>
      </c>
      <c r="D46" s="6">
        <v>180030</v>
      </c>
      <c r="E46">
        <v>8150</v>
      </c>
      <c r="F46" s="20">
        <v>6.9553805774278219</v>
      </c>
      <c r="G46" s="21">
        <v>176.838140594501</v>
      </c>
      <c r="H46">
        <v>7620</v>
      </c>
      <c r="I46">
        <v>8200</v>
      </c>
      <c r="J46">
        <v>7620</v>
      </c>
      <c r="K46" t="s">
        <v>27539</v>
      </c>
      <c r="L46" s="14" t="str">
        <f t="shared" si="0"/>
        <v>https://fn-chart.dunamu.com/images/kr/candle/d/A060590.png</v>
      </c>
    </row>
    <row r="47" spans="1:12" x14ac:dyDescent="0.3">
      <c r="A47" s="14" t="str">
        <f>VLOOKUP(B47,stocks!$B$3:$D$3093,2,FALSE)</f>
        <v>창해에탄올</v>
      </c>
      <c r="B47" s="6" t="s">
        <v>22795</v>
      </c>
      <c r="C47" s="18">
        <v>44368</v>
      </c>
      <c r="D47" s="6">
        <v>180024</v>
      </c>
      <c r="E47">
        <v>15100</v>
      </c>
      <c r="F47" s="20">
        <v>3.0716723549488054</v>
      </c>
      <c r="G47" s="21">
        <v>176.83270034700399</v>
      </c>
      <c r="H47">
        <v>14550</v>
      </c>
      <c r="I47">
        <v>15900</v>
      </c>
      <c r="J47">
        <v>14500</v>
      </c>
      <c r="K47" t="s">
        <v>27442</v>
      </c>
      <c r="L47" s="14" t="str">
        <f t="shared" si="0"/>
        <v>https://fn-chart.dunamu.com/images/kr/candle/d/A004650.png</v>
      </c>
    </row>
    <row r="48" spans="1:12" x14ac:dyDescent="0.3">
      <c r="A48" s="14" t="str">
        <f>VLOOKUP(B48,stocks!$B$3:$D$3093,2,FALSE)</f>
        <v>에이프로젠제약</v>
      </c>
      <c r="B48" s="6" t="s">
        <v>22643</v>
      </c>
      <c r="C48" s="18">
        <v>44368</v>
      </c>
      <c r="D48" s="6">
        <v>180019</v>
      </c>
      <c r="E48">
        <v>1265</v>
      </c>
      <c r="F48" s="20">
        <v>2.8455284552845526</v>
      </c>
      <c r="G48" s="21">
        <v>174.92202857441001</v>
      </c>
      <c r="H48">
        <v>1220</v>
      </c>
      <c r="I48">
        <v>1270</v>
      </c>
      <c r="J48">
        <v>1215</v>
      </c>
      <c r="K48" t="s">
        <v>27431</v>
      </c>
      <c r="L48" s="14" t="str">
        <f t="shared" si="0"/>
        <v>https://fn-chart.dunamu.com/images/kr/candle/d/A003060.png</v>
      </c>
    </row>
    <row r="49" spans="1:12" x14ac:dyDescent="0.3">
      <c r="A49" s="14" t="str">
        <f>VLOOKUP(B49,stocks!$B$3:$D$3093,2,FALSE)</f>
        <v>에스씨엠생명과학</v>
      </c>
      <c r="B49" s="6" t="s">
        <v>26538</v>
      </c>
      <c r="C49" s="18">
        <v>44368</v>
      </c>
      <c r="D49" s="6">
        <v>180030</v>
      </c>
      <c r="E49">
        <v>31200</v>
      </c>
      <c r="F49" s="20">
        <v>2.2950819672131146</v>
      </c>
      <c r="G49" s="21">
        <v>170.92428946739901</v>
      </c>
      <c r="H49">
        <v>30450</v>
      </c>
      <c r="I49">
        <v>31200</v>
      </c>
      <c r="J49">
        <v>30450</v>
      </c>
      <c r="K49" t="s">
        <v>27670</v>
      </c>
      <c r="L49" s="14" t="str">
        <f t="shared" si="0"/>
        <v>https://fn-chart.dunamu.com/images/kr/candle/d/A298060.png</v>
      </c>
    </row>
    <row r="50" spans="1:12" x14ac:dyDescent="0.3">
      <c r="A50" s="14" t="str">
        <f>VLOOKUP(B50,stocks!$B$3:$D$3093,2,FALSE)</f>
        <v>경남제약</v>
      </c>
      <c r="B50" s="6" t="s">
        <v>24290</v>
      </c>
      <c r="C50" s="18">
        <v>44368</v>
      </c>
      <c r="D50" s="6">
        <v>180022</v>
      </c>
      <c r="E50">
        <v>7500</v>
      </c>
      <c r="F50" s="20">
        <v>3.0219780219780219</v>
      </c>
      <c r="G50" s="21">
        <v>170.166759310728</v>
      </c>
      <c r="H50">
        <v>7280</v>
      </c>
      <c r="I50">
        <v>7510</v>
      </c>
      <c r="J50">
        <v>7200</v>
      </c>
      <c r="K50" t="s">
        <v>27530</v>
      </c>
      <c r="L50" s="14" t="str">
        <f t="shared" si="0"/>
        <v>https://fn-chart.dunamu.com/images/kr/candle/d/A053950.png</v>
      </c>
    </row>
    <row r="51" spans="1:12" x14ac:dyDescent="0.3">
      <c r="A51" s="14" t="str">
        <f>VLOOKUP(B51,stocks!$B$3:$D$3093,2,FALSE)</f>
        <v>솔루스첨단소재</v>
      </c>
      <c r="B51" s="6" t="s">
        <v>26816</v>
      </c>
      <c r="C51" s="18">
        <v>44368</v>
      </c>
      <c r="D51" s="6">
        <v>180010</v>
      </c>
      <c r="E51">
        <v>54800</v>
      </c>
      <c r="F51" s="20">
        <v>4.5801526717557248</v>
      </c>
      <c r="G51" s="21">
        <v>168.93654104492799</v>
      </c>
      <c r="H51">
        <v>52000</v>
      </c>
      <c r="I51">
        <v>56000</v>
      </c>
      <c r="J51">
        <v>51700</v>
      </c>
      <c r="K51" t="s">
        <v>27682</v>
      </c>
      <c r="L51" s="14" t="str">
        <f t="shared" si="0"/>
        <v>https://fn-chart.dunamu.com/images/kr/candle/d/A336370.png</v>
      </c>
    </row>
    <row r="52" spans="1:12" x14ac:dyDescent="0.3">
      <c r="A52" s="14" t="str">
        <f>VLOOKUP(B52,stocks!$B$3:$D$3093,2,FALSE)</f>
        <v>비아트론</v>
      </c>
      <c r="B52" s="6" t="s">
        <v>25433</v>
      </c>
      <c r="C52" s="18">
        <v>44368</v>
      </c>
      <c r="D52" s="6">
        <v>180030</v>
      </c>
      <c r="E52">
        <v>11600</v>
      </c>
      <c r="F52" s="20">
        <v>3.5714285714285712</v>
      </c>
      <c r="G52" s="21">
        <v>168.788739190142</v>
      </c>
      <c r="H52">
        <v>11150</v>
      </c>
      <c r="I52">
        <v>11650</v>
      </c>
      <c r="J52">
        <v>11100</v>
      </c>
      <c r="K52" t="s">
        <v>27605</v>
      </c>
      <c r="L52" s="14" t="str">
        <f t="shared" si="0"/>
        <v>https://fn-chart.dunamu.com/images/kr/candle/d/A141000.png</v>
      </c>
    </row>
    <row r="53" spans="1:12" x14ac:dyDescent="0.3">
      <c r="A53" s="14" t="str">
        <f>VLOOKUP(B53,stocks!$B$3:$D$3093,2,FALSE)</f>
        <v>성우테크론</v>
      </c>
      <c r="B53" s="6" t="s">
        <v>24090</v>
      </c>
      <c r="C53" s="18">
        <v>44368</v>
      </c>
      <c r="D53" s="6">
        <v>180002</v>
      </c>
      <c r="E53">
        <v>6300</v>
      </c>
      <c r="F53" s="20">
        <v>5.7046979865771812</v>
      </c>
      <c r="G53" s="21">
        <v>168.11331818514901</v>
      </c>
      <c r="H53">
        <v>5950</v>
      </c>
      <c r="I53">
        <v>6300</v>
      </c>
      <c r="J53">
        <v>5850</v>
      </c>
      <c r="K53" t="s">
        <v>27520</v>
      </c>
      <c r="L53" s="14" t="str">
        <f t="shared" si="0"/>
        <v>https://fn-chart.dunamu.com/images/kr/candle/d/A045300.png</v>
      </c>
    </row>
    <row r="54" spans="1:12" x14ac:dyDescent="0.3">
      <c r="A54" s="14" t="str">
        <f>VLOOKUP(B54,stocks!$B$3:$D$3093,2,FALSE)</f>
        <v>KBSTAR Fn수소경제테마</v>
      </c>
      <c r="B54" s="6" t="s">
        <v>26985</v>
      </c>
      <c r="C54" s="18">
        <v>44368</v>
      </c>
      <c r="D54" s="6">
        <v>180030</v>
      </c>
      <c r="E54">
        <v>12765</v>
      </c>
      <c r="F54" s="20">
        <v>-0.81585081585081576</v>
      </c>
      <c r="G54" s="21">
        <v>166.67173444824499</v>
      </c>
      <c r="H54">
        <v>12810</v>
      </c>
      <c r="I54">
        <v>12885</v>
      </c>
      <c r="J54">
        <v>12700</v>
      </c>
      <c r="K54" t="s">
        <v>27695</v>
      </c>
      <c r="L54" s="14" t="str">
        <f t="shared" si="0"/>
        <v>https://fn-chart.dunamu.com/images/kr/candle/d/A367770.png</v>
      </c>
    </row>
    <row r="55" spans="1:12" x14ac:dyDescent="0.3">
      <c r="A55" s="14" t="str">
        <f>VLOOKUP(B55,stocks!$B$3:$D$3093,2,FALSE)</f>
        <v>에스제이그룹</v>
      </c>
      <c r="B55" s="6" t="s">
        <v>26609</v>
      </c>
      <c r="C55" s="18">
        <v>44368</v>
      </c>
      <c r="D55" s="6">
        <v>180030</v>
      </c>
      <c r="E55">
        <v>31550</v>
      </c>
      <c r="F55" s="20">
        <v>4.8172757475083063</v>
      </c>
      <c r="G55" s="21">
        <v>165.78058184367299</v>
      </c>
      <c r="H55">
        <v>30100</v>
      </c>
      <c r="I55">
        <v>32250</v>
      </c>
      <c r="J55">
        <v>29650</v>
      </c>
      <c r="K55" t="s">
        <v>27675</v>
      </c>
      <c r="L55" s="14" t="str">
        <f t="shared" si="0"/>
        <v>https://fn-chart.dunamu.com/images/kr/candle/d/A306040.png</v>
      </c>
    </row>
    <row r="56" spans="1:12" x14ac:dyDescent="0.3">
      <c r="A56" s="14" t="str">
        <f>VLOOKUP(B56,stocks!$B$3:$D$3093,2,FALSE)</f>
        <v>KODEX 200선물인버스2X</v>
      </c>
      <c r="B56" s="6" t="s">
        <v>26142</v>
      </c>
      <c r="C56" s="18">
        <v>44368</v>
      </c>
      <c r="D56" s="6">
        <v>180026</v>
      </c>
      <c r="E56">
        <v>1925</v>
      </c>
      <c r="F56" s="20">
        <v>2.1220159151193632</v>
      </c>
      <c r="G56" s="21">
        <v>164.798725674406</v>
      </c>
      <c r="H56">
        <v>1920</v>
      </c>
      <c r="I56">
        <v>1945</v>
      </c>
      <c r="J56">
        <v>1910</v>
      </c>
      <c r="K56" t="s">
        <v>27646</v>
      </c>
      <c r="L56" s="14" t="str">
        <f t="shared" si="0"/>
        <v>https://fn-chart.dunamu.com/images/kr/candle/d/A252670.png</v>
      </c>
    </row>
    <row r="57" spans="1:12" x14ac:dyDescent="0.3">
      <c r="A57" s="14" t="str">
        <f>VLOOKUP(B57,stocks!$B$3:$D$3093,2,FALSE)</f>
        <v>신풍제약우</v>
      </c>
      <c r="B57" s="6" t="s">
        <v>23480</v>
      </c>
      <c r="C57" s="18">
        <v>44368</v>
      </c>
      <c r="D57" s="6">
        <v>180030</v>
      </c>
      <c r="E57">
        <v>118000</v>
      </c>
      <c r="F57" s="20">
        <v>-11.610486891385769</v>
      </c>
      <c r="G57" s="21">
        <v>164.61538461538399</v>
      </c>
      <c r="H57">
        <v>128000</v>
      </c>
      <c r="I57">
        <v>128500</v>
      </c>
      <c r="J57">
        <v>117000</v>
      </c>
      <c r="K57" t="s">
        <v>27485</v>
      </c>
      <c r="L57" s="14" t="str">
        <f t="shared" si="0"/>
        <v>https://fn-chart.dunamu.com/images/kr/candle/d/A019175.png</v>
      </c>
    </row>
    <row r="58" spans="1:12" x14ac:dyDescent="0.3">
      <c r="A58" s="14" t="str">
        <f>VLOOKUP(B58,stocks!$B$3:$D$3093,2,FALSE)</f>
        <v>바이오니아</v>
      </c>
      <c r="B58" s="6" t="s">
        <v>24439</v>
      </c>
      <c r="C58" s="18">
        <v>44368</v>
      </c>
      <c r="D58" s="6">
        <v>180030</v>
      </c>
      <c r="E58">
        <v>19500</v>
      </c>
      <c r="F58" s="20">
        <v>7.4380165289256199</v>
      </c>
      <c r="G58" s="21">
        <v>163.02438530169701</v>
      </c>
      <c r="H58">
        <v>18250</v>
      </c>
      <c r="I58">
        <v>19700</v>
      </c>
      <c r="J58">
        <v>18250</v>
      </c>
      <c r="K58" t="s">
        <v>27543</v>
      </c>
      <c r="L58" s="14" t="str">
        <f t="shared" si="0"/>
        <v>https://fn-chart.dunamu.com/images/kr/candle/d/A064550.png</v>
      </c>
    </row>
    <row r="59" spans="1:12" x14ac:dyDescent="0.3">
      <c r="A59" s="14" t="str">
        <f>VLOOKUP(B59,stocks!$B$3:$D$3093,2,FALSE)</f>
        <v>동부건설</v>
      </c>
      <c r="B59" s="6" t="s">
        <v>22923</v>
      </c>
      <c r="C59" s="18">
        <v>44368</v>
      </c>
      <c r="D59" s="6">
        <v>180030</v>
      </c>
      <c r="E59">
        <v>13800</v>
      </c>
      <c r="F59" s="20">
        <v>-0.36101083032490977</v>
      </c>
      <c r="G59" s="21">
        <v>162.924850760639</v>
      </c>
      <c r="H59">
        <v>13750</v>
      </c>
      <c r="I59">
        <v>14200</v>
      </c>
      <c r="J59">
        <v>13600</v>
      </c>
      <c r="K59" t="s">
        <v>27453</v>
      </c>
      <c r="L59" s="14" t="str">
        <f t="shared" si="0"/>
        <v>https://fn-chart.dunamu.com/images/kr/candle/d/A005960.png</v>
      </c>
    </row>
    <row r="60" spans="1:12" x14ac:dyDescent="0.3">
      <c r="A60" s="14" t="str">
        <f>VLOOKUP(B60,stocks!$B$3:$D$3093,2,FALSE)</f>
        <v>피에스엠씨</v>
      </c>
      <c r="B60" s="6" t="s">
        <v>23591</v>
      </c>
      <c r="C60" s="18">
        <v>44368</v>
      </c>
      <c r="D60" s="6">
        <v>180030</v>
      </c>
      <c r="E60">
        <v>2375</v>
      </c>
      <c r="F60" s="20">
        <v>8.2004555808656043</v>
      </c>
      <c r="G60" s="21">
        <v>161.51878191855599</v>
      </c>
      <c r="H60">
        <v>2240</v>
      </c>
      <c r="I60">
        <v>2450</v>
      </c>
      <c r="J60">
        <v>2190</v>
      </c>
      <c r="K60" t="s">
        <v>27495</v>
      </c>
      <c r="L60" s="14" t="str">
        <f t="shared" si="0"/>
        <v>https://fn-chart.dunamu.com/images/kr/candle/d/A024850.png</v>
      </c>
    </row>
    <row r="61" spans="1:12" x14ac:dyDescent="0.3">
      <c r="A61" s="14" t="str">
        <f>VLOOKUP(B61,stocks!$B$3:$D$3093,2,FALSE)</f>
        <v>코스모신소재</v>
      </c>
      <c r="B61" s="6" t="s">
        <v>22837</v>
      </c>
      <c r="C61" s="18">
        <v>44368</v>
      </c>
      <c r="D61" s="6">
        <v>180007</v>
      </c>
      <c r="E61">
        <v>27800</v>
      </c>
      <c r="F61" s="20">
        <v>3.9252336448598131</v>
      </c>
      <c r="G61" s="21">
        <v>161.40871147515699</v>
      </c>
      <c r="H61">
        <v>26350</v>
      </c>
      <c r="I61">
        <v>27950</v>
      </c>
      <c r="J61">
        <v>26100</v>
      </c>
      <c r="K61" t="s">
        <v>27447</v>
      </c>
      <c r="L61" s="14" t="str">
        <f t="shared" si="0"/>
        <v>https://fn-chart.dunamu.com/images/kr/candle/d/A005070.png</v>
      </c>
    </row>
    <row r="62" spans="1:12" x14ac:dyDescent="0.3">
      <c r="A62" s="14" t="str">
        <f>VLOOKUP(B62,stocks!$B$3:$D$3093,2,FALSE)</f>
        <v>대주전자재료</v>
      </c>
      <c r="B62" s="6" t="s">
        <v>24674</v>
      </c>
      <c r="C62" s="18">
        <v>44368</v>
      </c>
      <c r="D62" s="6">
        <v>180026</v>
      </c>
      <c r="E62">
        <v>49850</v>
      </c>
      <c r="F62" s="20">
        <v>2.57201646090535</v>
      </c>
      <c r="G62" s="21">
        <v>160.230111829186</v>
      </c>
      <c r="H62">
        <v>48000</v>
      </c>
      <c r="I62">
        <v>50300</v>
      </c>
      <c r="J62">
        <v>47500</v>
      </c>
      <c r="K62" t="s">
        <v>27563</v>
      </c>
      <c r="L62" s="14" t="str">
        <f t="shared" si="0"/>
        <v>https://fn-chart.dunamu.com/images/kr/candle/d/A078600.png</v>
      </c>
    </row>
    <row r="63" spans="1:12" x14ac:dyDescent="0.3">
      <c r="A63" s="14" t="str">
        <f>VLOOKUP(B63,stocks!$B$3:$D$3093,2,FALSE)</f>
        <v>삼성SDI</v>
      </c>
      <c r="B63" s="6" t="s">
        <v>22961</v>
      </c>
      <c r="C63" s="18">
        <v>44368</v>
      </c>
      <c r="D63" s="6">
        <v>180009</v>
      </c>
      <c r="E63">
        <v>681000</v>
      </c>
      <c r="F63" s="20">
        <v>1.0385756676557862</v>
      </c>
      <c r="G63" s="21">
        <v>159.66369614480899</v>
      </c>
      <c r="H63">
        <v>673000</v>
      </c>
      <c r="I63">
        <v>685000</v>
      </c>
      <c r="J63">
        <v>665000</v>
      </c>
      <c r="K63" t="s">
        <v>27455</v>
      </c>
      <c r="L63" s="14" t="str">
        <f t="shared" si="0"/>
        <v>https://fn-chart.dunamu.com/images/kr/candle/d/A006400.png</v>
      </c>
    </row>
    <row r="64" spans="1:12" x14ac:dyDescent="0.3">
      <c r="A64" s="14" t="str">
        <f>VLOOKUP(B64,stocks!$B$3:$D$3093,2,FALSE)</f>
        <v>KODEX 미국달러선물</v>
      </c>
      <c r="B64" s="6" t="s">
        <v>26202</v>
      </c>
      <c r="C64" s="18">
        <v>44368</v>
      </c>
      <c r="D64" s="6">
        <v>180030</v>
      </c>
      <c r="E64">
        <v>10055</v>
      </c>
      <c r="F64" s="20">
        <v>0.24925224327018944</v>
      </c>
      <c r="G64" s="21">
        <v>159.48515230682901</v>
      </c>
      <c r="H64">
        <v>10045</v>
      </c>
      <c r="I64">
        <v>10085</v>
      </c>
      <c r="J64">
        <v>10040</v>
      </c>
      <c r="K64" t="s">
        <v>27652</v>
      </c>
      <c r="L64" s="14" t="str">
        <f t="shared" si="0"/>
        <v>https://fn-chart.dunamu.com/images/kr/candle/d/A261240.png</v>
      </c>
    </row>
    <row r="65" spans="1:12" x14ac:dyDescent="0.3">
      <c r="A65" s="14" t="str">
        <f>VLOOKUP(B65,stocks!$B$3:$D$3093,2,FALSE)</f>
        <v>랩지노믹스</v>
      </c>
      <c r="B65" s="6" t="s">
        <v>24764</v>
      </c>
      <c r="C65" s="18">
        <v>44368</v>
      </c>
      <c r="D65" s="6">
        <v>180028</v>
      </c>
      <c r="E65">
        <v>24150</v>
      </c>
      <c r="F65" s="20">
        <v>6.6225165562913908</v>
      </c>
      <c r="G65" s="21">
        <v>158.09182127653199</v>
      </c>
      <c r="H65">
        <v>22700</v>
      </c>
      <c r="I65">
        <v>24450</v>
      </c>
      <c r="J65">
        <v>22500</v>
      </c>
      <c r="K65" t="s">
        <v>27565</v>
      </c>
      <c r="L65" s="14" t="str">
        <f t="shared" si="0"/>
        <v>https://fn-chart.dunamu.com/images/kr/candle/d/A084650.png</v>
      </c>
    </row>
    <row r="66" spans="1:12" x14ac:dyDescent="0.3">
      <c r="A66" s="14" t="str">
        <f>VLOOKUP(B66,stocks!$B$3:$D$3093,2,FALSE)</f>
        <v>TIGER TOP10</v>
      </c>
      <c r="B66" s="6" t="s">
        <v>26483</v>
      </c>
      <c r="C66" s="18">
        <v>44368</v>
      </c>
      <c r="D66" s="6">
        <v>180030</v>
      </c>
      <c r="E66">
        <v>14740</v>
      </c>
      <c r="F66" s="20">
        <v>-0.33806626098715348</v>
      </c>
      <c r="G66" s="21">
        <v>157.866081759265</v>
      </c>
      <c r="H66">
        <v>14665</v>
      </c>
      <c r="I66">
        <v>14770</v>
      </c>
      <c r="J66">
        <v>14610</v>
      </c>
      <c r="K66" t="s">
        <v>27668</v>
      </c>
      <c r="L66" s="14" t="str">
        <f t="shared" si="0"/>
        <v>https://fn-chart.dunamu.com/images/kr/candle/d/A292150.png</v>
      </c>
    </row>
    <row r="67" spans="1:12" x14ac:dyDescent="0.3">
      <c r="A67" s="14" t="str">
        <f>VLOOKUP(B67,stocks!$B$3:$D$3093,2,FALSE)</f>
        <v>마이크로컨텍솔</v>
      </c>
      <c r="B67" s="6" t="s">
        <v>25002</v>
      </c>
      <c r="C67" s="18">
        <v>44368</v>
      </c>
      <c r="D67" s="6">
        <v>180030</v>
      </c>
      <c r="E67">
        <v>7690</v>
      </c>
      <c r="F67" s="20">
        <v>3.6388140161725069</v>
      </c>
      <c r="G67" s="21">
        <v>157.48366230994901</v>
      </c>
      <c r="H67">
        <v>7440</v>
      </c>
      <c r="I67">
        <v>7790</v>
      </c>
      <c r="J67">
        <v>7300</v>
      </c>
      <c r="K67" t="s">
        <v>27583</v>
      </c>
      <c r="L67" s="14" t="str">
        <f t="shared" si="0"/>
        <v>https://fn-chart.dunamu.com/images/kr/candle/d/A098120.png</v>
      </c>
    </row>
    <row r="68" spans="1:12" x14ac:dyDescent="0.3">
      <c r="A68" s="14" t="str">
        <f>VLOOKUP(B68,stocks!$B$3:$D$3093,2,FALSE)</f>
        <v>현대위아</v>
      </c>
      <c r="B68" s="6" t="s">
        <v>23231</v>
      </c>
      <c r="C68" s="18">
        <v>44368</v>
      </c>
      <c r="D68" s="6">
        <v>180030</v>
      </c>
      <c r="E68">
        <v>98600</v>
      </c>
      <c r="F68" s="20">
        <v>1.1282051282051282</v>
      </c>
      <c r="G68" s="21">
        <v>157.37438942795001</v>
      </c>
      <c r="H68">
        <v>98100</v>
      </c>
      <c r="I68">
        <v>99400</v>
      </c>
      <c r="J68">
        <v>95300</v>
      </c>
      <c r="K68" t="s">
        <v>27471</v>
      </c>
      <c r="L68" s="14" t="str">
        <f t="shared" si="0"/>
        <v>https://fn-chart.dunamu.com/images/kr/candle/d/A011210.png</v>
      </c>
    </row>
    <row r="69" spans="1:12" x14ac:dyDescent="0.3">
      <c r="A69" s="14" t="str">
        <f>VLOOKUP(B69,stocks!$B$3:$D$3093,2,FALSE)</f>
        <v>바이오솔루션</v>
      </c>
      <c r="B69" s="6" t="s">
        <v>24801</v>
      </c>
      <c r="C69" s="18">
        <v>44368</v>
      </c>
      <c r="D69" s="6">
        <v>180014</v>
      </c>
      <c r="E69">
        <v>30150</v>
      </c>
      <c r="F69" s="20">
        <v>3.608247422680412</v>
      </c>
      <c r="G69" s="21">
        <v>156.369018142529</v>
      </c>
      <c r="H69">
        <v>29000</v>
      </c>
      <c r="I69">
        <v>30500</v>
      </c>
      <c r="J69">
        <v>28900</v>
      </c>
      <c r="K69" t="s">
        <v>27569</v>
      </c>
      <c r="L69" s="14" t="str">
        <f t="shared" ref="L69:L132" si="1">"https://fn-chart.dunamu.com/images/kr/candle/d/A"&amp;B69&amp;".png"</f>
        <v>https://fn-chart.dunamu.com/images/kr/candle/d/A086820.png</v>
      </c>
    </row>
    <row r="70" spans="1:12" x14ac:dyDescent="0.3">
      <c r="A70" s="14" t="str">
        <f>VLOOKUP(B70,stocks!$B$3:$D$3093,2,FALSE)</f>
        <v>사조동아원</v>
      </c>
      <c r="B70" s="6" t="s">
        <v>23054</v>
      </c>
      <c r="C70" s="18">
        <v>44368</v>
      </c>
      <c r="D70" s="6">
        <v>180030</v>
      </c>
      <c r="E70">
        <v>1435</v>
      </c>
      <c r="F70" s="20">
        <v>1.4134275618374559</v>
      </c>
      <c r="G70" s="21">
        <v>156.17646965781</v>
      </c>
      <c r="H70">
        <v>1425</v>
      </c>
      <c r="I70">
        <v>1455</v>
      </c>
      <c r="J70">
        <v>1415</v>
      </c>
      <c r="K70" t="s">
        <v>27460</v>
      </c>
      <c r="L70" s="14" t="str">
        <f t="shared" si="1"/>
        <v>https://fn-chart.dunamu.com/images/kr/candle/d/A008040.png</v>
      </c>
    </row>
    <row r="71" spans="1:12" x14ac:dyDescent="0.3">
      <c r="A71" s="14" t="str">
        <f>VLOOKUP(B71,stocks!$B$3:$D$3093,2,FALSE)</f>
        <v>NHN한국사이버결제</v>
      </c>
      <c r="B71" s="6" t="s">
        <v>24381</v>
      </c>
      <c r="C71" s="18">
        <v>44368</v>
      </c>
      <c r="D71" s="6">
        <v>180020</v>
      </c>
      <c r="E71">
        <v>59800</v>
      </c>
      <c r="F71" s="20">
        <v>1.0135135135135136</v>
      </c>
      <c r="G71" s="21">
        <v>155.25483490879401</v>
      </c>
      <c r="H71">
        <v>59200</v>
      </c>
      <c r="I71">
        <v>61000</v>
      </c>
      <c r="J71">
        <v>58300</v>
      </c>
      <c r="K71" t="s">
        <v>27537</v>
      </c>
      <c r="L71" s="14" t="str">
        <f t="shared" si="1"/>
        <v>https://fn-chart.dunamu.com/images/kr/candle/d/A060250.png</v>
      </c>
    </row>
    <row r="72" spans="1:12" x14ac:dyDescent="0.3">
      <c r="A72" s="14" t="str">
        <f>VLOOKUP(B72,stocks!$B$3:$D$3093,2,FALSE)</f>
        <v>티앤알바이오팹</v>
      </c>
      <c r="B72" s="6" t="s">
        <v>26094</v>
      </c>
      <c r="C72" s="18">
        <v>44368</v>
      </c>
      <c r="D72" s="6">
        <v>180030</v>
      </c>
      <c r="E72">
        <v>43500</v>
      </c>
      <c r="F72" s="20">
        <v>8.6142322097378283</v>
      </c>
      <c r="G72" s="21">
        <v>155.079059625811</v>
      </c>
      <c r="H72">
        <v>39500</v>
      </c>
      <c r="I72">
        <v>43500</v>
      </c>
      <c r="J72">
        <v>39350</v>
      </c>
      <c r="K72" t="s">
        <v>27641</v>
      </c>
      <c r="L72" s="14" t="str">
        <f t="shared" si="1"/>
        <v>https://fn-chart.dunamu.com/images/kr/candle/d/A246710.png</v>
      </c>
    </row>
    <row r="73" spans="1:12" x14ac:dyDescent="0.3">
      <c r="A73" s="14" t="str">
        <f>VLOOKUP(B73,stocks!$B$3:$D$3093,2,FALSE)</f>
        <v>아이씨디</v>
      </c>
      <c r="B73" s="6" t="s">
        <v>24004</v>
      </c>
      <c r="C73" s="18">
        <v>44368</v>
      </c>
      <c r="D73" s="6">
        <v>180030</v>
      </c>
      <c r="E73">
        <v>15950</v>
      </c>
      <c r="F73" s="20">
        <v>1.9169329073482428</v>
      </c>
      <c r="G73" s="21">
        <v>154.054195547923</v>
      </c>
      <c r="H73">
        <v>15650</v>
      </c>
      <c r="I73">
        <v>16350</v>
      </c>
      <c r="J73">
        <v>15500</v>
      </c>
      <c r="K73" t="s">
        <v>27518</v>
      </c>
      <c r="L73" s="14" t="str">
        <f t="shared" si="1"/>
        <v>https://fn-chart.dunamu.com/images/kr/candle/d/A040910.png</v>
      </c>
    </row>
    <row r="74" spans="1:12" x14ac:dyDescent="0.3">
      <c r="A74" s="14" t="str">
        <f>VLOOKUP(B74,stocks!$B$3:$D$3093,2,FALSE)</f>
        <v>LG</v>
      </c>
      <c r="B74" s="6" t="s">
        <v>22703</v>
      </c>
      <c r="C74" s="18">
        <v>44368</v>
      </c>
      <c r="D74" s="6">
        <v>180011</v>
      </c>
      <c r="E74">
        <v>104000</v>
      </c>
      <c r="F74" s="20">
        <v>0.48309178743961351</v>
      </c>
      <c r="G74" s="21">
        <v>153.821305396784</v>
      </c>
      <c r="H74">
        <v>102500</v>
      </c>
      <c r="I74">
        <v>105000</v>
      </c>
      <c r="J74">
        <v>101000</v>
      </c>
      <c r="K74" t="s">
        <v>27433</v>
      </c>
      <c r="L74" s="14" t="str">
        <f t="shared" si="1"/>
        <v>https://fn-chart.dunamu.com/images/kr/candle/d/A003550.png</v>
      </c>
    </row>
    <row r="75" spans="1:12" x14ac:dyDescent="0.3">
      <c r="A75" s="14" t="str">
        <f>VLOOKUP(B75,stocks!$B$3:$D$3093,2,FALSE)</f>
        <v>지엘팜텍</v>
      </c>
      <c r="B75" s="6" t="s">
        <v>25768</v>
      </c>
      <c r="C75" s="18">
        <v>44368</v>
      </c>
      <c r="D75" s="6">
        <v>180030</v>
      </c>
      <c r="E75">
        <v>1490</v>
      </c>
      <c r="F75" s="20">
        <v>5.6737588652482271</v>
      </c>
      <c r="G75" s="21">
        <v>153.38080485812401</v>
      </c>
      <c r="H75">
        <v>1425</v>
      </c>
      <c r="I75">
        <v>1510</v>
      </c>
      <c r="J75">
        <v>1405</v>
      </c>
      <c r="K75" t="s">
        <v>27621</v>
      </c>
      <c r="L75" s="14" t="str">
        <f t="shared" si="1"/>
        <v>https://fn-chart.dunamu.com/images/kr/candle/d/A204840.png</v>
      </c>
    </row>
    <row r="76" spans="1:12" x14ac:dyDescent="0.3">
      <c r="A76" s="14" t="str">
        <f>VLOOKUP(B76,stocks!$B$3:$D$3093,2,FALSE)</f>
        <v>유티아이</v>
      </c>
      <c r="B76" s="6" t="s">
        <v>25618</v>
      </c>
      <c r="C76" s="18">
        <v>44368</v>
      </c>
      <c r="D76" s="6">
        <v>180016</v>
      </c>
      <c r="E76">
        <v>15550</v>
      </c>
      <c r="F76" s="20">
        <v>-0.32051282051282048</v>
      </c>
      <c r="G76" s="21">
        <v>153.182225637085</v>
      </c>
      <c r="H76">
        <v>15600</v>
      </c>
      <c r="I76">
        <v>15800</v>
      </c>
      <c r="J76">
        <v>15200</v>
      </c>
      <c r="K76" t="s">
        <v>27612</v>
      </c>
      <c r="L76" s="14" t="str">
        <f t="shared" si="1"/>
        <v>https://fn-chart.dunamu.com/images/kr/candle/d/A179900.png</v>
      </c>
    </row>
    <row r="77" spans="1:12" x14ac:dyDescent="0.3">
      <c r="A77" s="14" t="str">
        <f>VLOOKUP(B77,stocks!$B$3:$D$3093,2,FALSE)</f>
        <v>흥국화재우</v>
      </c>
      <c r="B77" s="6" t="s">
        <v>22363</v>
      </c>
      <c r="C77" s="18">
        <v>44368</v>
      </c>
      <c r="D77" s="6">
        <v>180023</v>
      </c>
      <c r="E77">
        <v>11200</v>
      </c>
      <c r="F77" s="20">
        <v>-0.88495575221238942</v>
      </c>
      <c r="G77" s="21">
        <v>153.16455696202499</v>
      </c>
      <c r="H77">
        <v>11000</v>
      </c>
      <c r="I77">
        <v>11300</v>
      </c>
      <c r="J77">
        <v>10900</v>
      </c>
      <c r="K77" t="s">
        <v>27415</v>
      </c>
      <c r="L77" s="14" t="str">
        <f t="shared" si="1"/>
        <v>https://fn-chart.dunamu.com/images/kr/candle/d/A000545.png</v>
      </c>
    </row>
    <row r="78" spans="1:12" x14ac:dyDescent="0.3">
      <c r="A78" s="14" t="str">
        <f>VLOOKUP(B78,stocks!$B$3:$D$3093,2,FALSE)</f>
        <v>맥쿼리인프라</v>
      </c>
      <c r="B78" s="6" t="s">
        <v>24828</v>
      </c>
      <c r="C78" s="18">
        <v>44368</v>
      </c>
      <c r="D78" s="6">
        <v>180030</v>
      </c>
      <c r="E78">
        <v>12500</v>
      </c>
      <c r="F78" s="20">
        <v>-0.79365079365079361</v>
      </c>
      <c r="G78" s="21">
        <v>153.06224974261599</v>
      </c>
      <c r="H78">
        <v>12450</v>
      </c>
      <c r="I78">
        <v>12550</v>
      </c>
      <c r="J78">
        <v>12350</v>
      </c>
      <c r="K78" t="s">
        <v>27572</v>
      </c>
      <c r="L78" s="14" t="str">
        <f t="shared" si="1"/>
        <v>https://fn-chart.dunamu.com/images/kr/candle/d/A088980.png</v>
      </c>
    </row>
    <row r="79" spans="1:12" x14ac:dyDescent="0.3">
      <c r="A79" s="14" t="str">
        <f>VLOOKUP(B79,stocks!$B$3:$D$3093,2,FALSE)</f>
        <v>엠에스씨</v>
      </c>
      <c r="B79" s="6" t="s">
        <v>23150</v>
      </c>
      <c r="C79" s="18">
        <v>44368</v>
      </c>
      <c r="D79" s="6">
        <v>180016</v>
      </c>
      <c r="E79">
        <v>6200</v>
      </c>
      <c r="F79" s="20">
        <v>4.7297297297297298</v>
      </c>
      <c r="G79" s="21">
        <v>152.92265332045301</v>
      </c>
      <c r="H79">
        <v>5830</v>
      </c>
      <c r="I79">
        <v>6200</v>
      </c>
      <c r="J79">
        <v>5800</v>
      </c>
      <c r="K79" t="s">
        <v>27466</v>
      </c>
      <c r="L79" s="14" t="str">
        <f t="shared" si="1"/>
        <v>https://fn-chart.dunamu.com/images/kr/candle/d/A009780.png</v>
      </c>
    </row>
    <row r="80" spans="1:12" x14ac:dyDescent="0.3">
      <c r="A80" s="14" t="str">
        <f>VLOOKUP(B80,stocks!$B$3:$D$3093,2,FALSE)</f>
        <v>셀트리온제약</v>
      </c>
      <c r="B80" s="6" t="s">
        <v>24544</v>
      </c>
      <c r="C80" s="18">
        <v>44368</v>
      </c>
      <c r="D80" s="6">
        <v>180027</v>
      </c>
      <c r="E80">
        <v>166700</v>
      </c>
      <c r="F80" s="20">
        <v>7.7569489334195216</v>
      </c>
      <c r="G80" s="21">
        <v>152.86910617223401</v>
      </c>
      <c r="H80">
        <v>154700</v>
      </c>
      <c r="I80">
        <v>169400</v>
      </c>
      <c r="J80">
        <v>153700</v>
      </c>
      <c r="K80" t="s">
        <v>27555</v>
      </c>
      <c r="L80" s="14" t="str">
        <f t="shared" si="1"/>
        <v>https://fn-chart.dunamu.com/images/kr/candle/d/A068760.png</v>
      </c>
    </row>
    <row r="81" spans="1:12" x14ac:dyDescent="0.3">
      <c r="A81" s="14" t="str">
        <f>VLOOKUP(B81,stocks!$B$3:$D$3093,2,FALSE)</f>
        <v>서울옥션</v>
      </c>
      <c r="B81" s="6" t="s">
        <v>24418</v>
      </c>
      <c r="C81" s="18">
        <v>44368</v>
      </c>
      <c r="D81" s="6">
        <v>180030</v>
      </c>
      <c r="E81">
        <v>18650</v>
      </c>
      <c r="F81" s="20">
        <v>1.3586956521739131</v>
      </c>
      <c r="G81" s="21">
        <v>152.52490687126399</v>
      </c>
      <c r="H81">
        <v>18050</v>
      </c>
      <c r="I81">
        <v>18850</v>
      </c>
      <c r="J81">
        <v>17500</v>
      </c>
      <c r="K81" t="s">
        <v>27542</v>
      </c>
      <c r="L81" s="14" t="str">
        <f t="shared" si="1"/>
        <v>https://fn-chart.dunamu.com/images/kr/candle/d/A063170.png</v>
      </c>
    </row>
    <row r="82" spans="1:12" x14ac:dyDescent="0.3">
      <c r="A82" s="14" t="str">
        <f>VLOOKUP(B82,stocks!$B$3:$D$3093,2,FALSE)</f>
        <v>진양제약</v>
      </c>
      <c r="B82" s="6" t="s">
        <v>23013</v>
      </c>
      <c r="C82" s="18">
        <v>44368</v>
      </c>
      <c r="D82" s="6">
        <v>180019</v>
      </c>
      <c r="E82">
        <v>7140</v>
      </c>
      <c r="F82" s="20">
        <v>7.3684210526315779</v>
      </c>
      <c r="G82" s="21">
        <v>151.038164405717</v>
      </c>
      <c r="H82">
        <v>6800</v>
      </c>
      <c r="I82">
        <v>7150</v>
      </c>
      <c r="J82">
        <v>6670</v>
      </c>
      <c r="K82" t="s">
        <v>27457</v>
      </c>
      <c r="L82" s="14" t="str">
        <f t="shared" si="1"/>
        <v>https://fn-chart.dunamu.com/images/kr/candle/d/A007370.png</v>
      </c>
    </row>
    <row r="83" spans="1:12" x14ac:dyDescent="0.3">
      <c r="A83" s="14" t="str">
        <f>VLOOKUP(B83,stocks!$B$3:$D$3093,2,FALSE)</f>
        <v>LG전자우</v>
      </c>
      <c r="B83" s="6" t="s">
        <v>24493</v>
      </c>
      <c r="C83" s="18">
        <v>44368</v>
      </c>
      <c r="D83" s="6">
        <v>180030</v>
      </c>
      <c r="E83">
        <v>77500</v>
      </c>
      <c r="F83" s="20">
        <v>1.3071895424836601</v>
      </c>
      <c r="G83" s="21">
        <v>150.95380443156901</v>
      </c>
      <c r="H83">
        <v>76000</v>
      </c>
      <c r="I83">
        <v>78400</v>
      </c>
      <c r="J83">
        <v>75500</v>
      </c>
      <c r="K83" t="s">
        <v>27549</v>
      </c>
      <c r="L83" s="14" t="str">
        <f t="shared" si="1"/>
        <v>https://fn-chart.dunamu.com/images/kr/candle/d/A066575.png</v>
      </c>
    </row>
    <row r="84" spans="1:12" x14ac:dyDescent="0.3">
      <c r="A84" s="14" t="str">
        <f>VLOOKUP(B84,stocks!$B$3:$D$3093,2,FALSE)</f>
        <v>인텔리안테크</v>
      </c>
      <c r="B84" s="6" t="s">
        <v>25659</v>
      </c>
      <c r="C84" s="18">
        <v>44368</v>
      </c>
      <c r="D84" s="6">
        <v>180030</v>
      </c>
      <c r="E84">
        <v>65000</v>
      </c>
      <c r="F84" s="20">
        <v>1.088646967340591</v>
      </c>
      <c r="G84" s="21">
        <v>150.86047586047499</v>
      </c>
      <c r="H84">
        <v>63300</v>
      </c>
      <c r="I84">
        <v>66200</v>
      </c>
      <c r="J84">
        <v>63200</v>
      </c>
      <c r="K84" t="s">
        <v>27614</v>
      </c>
      <c r="L84" s="14" t="str">
        <f t="shared" si="1"/>
        <v>https://fn-chart.dunamu.com/images/kr/candle/d/A189300.png</v>
      </c>
    </row>
    <row r="85" spans="1:12" x14ac:dyDescent="0.3">
      <c r="A85" s="14" t="str">
        <f>VLOOKUP(B85,stocks!$B$3:$D$3093,2,FALSE)</f>
        <v>피에이치씨</v>
      </c>
      <c r="B85" s="6" t="s">
        <v>24342</v>
      </c>
      <c r="C85" s="18">
        <v>44368</v>
      </c>
      <c r="D85" s="6">
        <v>180030</v>
      </c>
      <c r="E85">
        <v>1515</v>
      </c>
      <c r="F85" s="20">
        <v>4.4827586206896548</v>
      </c>
      <c r="G85" s="21">
        <v>150.429428172071</v>
      </c>
      <c r="H85">
        <v>1445</v>
      </c>
      <c r="I85">
        <v>1535</v>
      </c>
      <c r="J85">
        <v>1430</v>
      </c>
      <c r="K85" t="s">
        <v>27533</v>
      </c>
      <c r="L85" s="14" t="str">
        <f t="shared" si="1"/>
        <v>https://fn-chart.dunamu.com/images/kr/candle/d/A057880.png</v>
      </c>
    </row>
    <row r="86" spans="1:12" x14ac:dyDescent="0.3">
      <c r="A86" s="14" t="str">
        <f>VLOOKUP(B86,stocks!$B$3:$D$3093,2,FALSE)</f>
        <v>TIGER 미국테크TOP10 INDXX</v>
      </c>
      <c r="B86" s="6" t="s">
        <v>27046</v>
      </c>
      <c r="C86" s="18">
        <v>44368</v>
      </c>
      <c r="D86" s="6">
        <v>180030</v>
      </c>
      <c r="E86">
        <v>10435</v>
      </c>
      <c r="F86" s="20">
        <v>-0.23900573613766732</v>
      </c>
      <c r="G86" s="21">
        <v>150.10845334141601</v>
      </c>
      <c r="H86">
        <v>10415</v>
      </c>
      <c r="I86">
        <v>10435</v>
      </c>
      <c r="J86">
        <v>10355</v>
      </c>
      <c r="K86" t="s">
        <v>27697</v>
      </c>
      <c r="L86" s="14" t="str">
        <f t="shared" si="1"/>
        <v>https://fn-chart.dunamu.com/images/kr/candle/d/A381170.png</v>
      </c>
    </row>
    <row r="87" spans="1:12" x14ac:dyDescent="0.3">
      <c r="A87" s="14" t="str">
        <f>VLOOKUP(B87,stocks!$B$3:$D$3093,2,FALSE)</f>
        <v>AP시스템</v>
      </c>
      <c r="B87" s="6" t="s">
        <v>26235</v>
      </c>
      <c r="C87" s="18">
        <v>44368</v>
      </c>
      <c r="D87" s="6">
        <v>180009</v>
      </c>
      <c r="E87">
        <v>33500</v>
      </c>
      <c r="F87" s="20">
        <v>9.477124183006536</v>
      </c>
      <c r="G87" s="21">
        <v>149.75619444858199</v>
      </c>
      <c r="H87">
        <v>31050</v>
      </c>
      <c r="I87">
        <v>33800</v>
      </c>
      <c r="J87">
        <v>30900</v>
      </c>
      <c r="K87" t="s">
        <v>27658</v>
      </c>
      <c r="L87" s="14" t="str">
        <f t="shared" si="1"/>
        <v>https://fn-chart.dunamu.com/images/kr/candle/d/A265520.png</v>
      </c>
    </row>
    <row r="88" spans="1:12" x14ac:dyDescent="0.3">
      <c r="A88" s="14" t="str">
        <f>VLOOKUP(B88,stocks!$B$3:$D$3093,2,FALSE)</f>
        <v>현대미포조선</v>
      </c>
      <c r="B88" s="6" t="s">
        <v>23193</v>
      </c>
      <c r="C88" s="18">
        <v>44368</v>
      </c>
      <c r="D88" s="6">
        <v>180030</v>
      </c>
      <c r="E88">
        <v>88400</v>
      </c>
      <c r="F88" s="20">
        <v>3.6342321219226257</v>
      </c>
      <c r="G88" s="21">
        <v>149.63077293136601</v>
      </c>
      <c r="H88">
        <v>85300</v>
      </c>
      <c r="I88">
        <v>90200</v>
      </c>
      <c r="J88">
        <v>84500</v>
      </c>
      <c r="K88" t="s">
        <v>27469</v>
      </c>
      <c r="L88" s="14" t="str">
        <f t="shared" si="1"/>
        <v>https://fn-chart.dunamu.com/images/kr/candle/d/A010620.png</v>
      </c>
    </row>
    <row r="89" spans="1:12" x14ac:dyDescent="0.3">
      <c r="A89" s="14" t="str">
        <f>VLOOKUP(B89,stocks!$B$3:$D$3093,2,FALSE)</f>
        <v>멕아이씨에스</v>
      </c>
      <c r="B89" s="6" t="s">
        <v>24344</v>
      </c>
      <c r="C89" s="18">
        <v>44368</v>
      </c>
      <c r="D89" s="6">
        <v>180030</v>
      </c>
      <c r="E89">
        <v>16650</v>
      </c>
      <c r="F89" s="20">
        <v>5.0473186119873814</v>
      </c>
      <c r="G89" s="21">
        <v>149.39987532157301</v>
      </c>
      <c r="H89">
        <v>16200</v>
      </c>
      <c r="I89">
        <v>17000</v>
      </c>
      <c r="J89">
        <v>16000</v>
      </c>
      <c r="K89" t="s">
        <v>27534</v>
      </c>
      <c r="L89" s="14" t="str">
        <f t="shared" si="1"/>
        <v>https://fn-chart.dunamu.com/images/kr/candle/d/A058110.png</v>
      </c>
    </row>
    <row r="90" spans="1:12" x14ac:dyDescent="0.3">
      <c r="A90" s="14" t="str">
        <f>VLOOKUP(B90,stocks!$B$3:$D$3093,2,FALSE)</f>
        <v>플랜티넷</v>
      </c>
      <c r="B90" s="6" t="s">
        <v>24640</v>
      </c>
      <c r="C90" s="18">
        <v>44368</v>
      </c>
      <c r="D90" s="6">
        <v>180022</v>
      </c>
      <c r="E90">
        <v>9400</v>
      </c>
      <c r="F90" s="20">
        <v>13.116726835138387</v>
      </c>
      <c r="G90" s="21">
        <v>149.396754260335</v>
      </c>
      <c r="H90">
        <v>8260</v>
      </c>
      <c r="I90">
        <v>9400</v>
      </c>
      <c r="J90">
        <v>8230</v>
      </c>
      <c r="K90" t="s">
        <v>27561</v>
      </c>
      <c r="L90" s="14" t="str">
        <f t="shared" si="1"/>
        <v>https://fn-chart.dunamu.com/images/kr/candle/d/A075130.png</v>
      </c>
    </row>
    <row r="91" spans="1:12" x14ac:dyDescent="0.3">
      <c r="A91" s="14" t="str">
        <f>VLOOKUP(B91,stocks!$B$3:$D$3093,2,FALSE)</f>
        <v>티움바이오</v>
      </c>
      <c r="B91" s="6" t="s">
        <v>26714</v>
      </c>
      <c r="C91" s="18">
        <v>44368</v>
      </c>
      <c r="D91" s="6">
        <v>180030</v>
      </c>
      <c r="E91">
        <v>20250</v>
      </c>
      <c r="F91" s="20">
        <v>2.7918781725888326</v>
      </c>
      <c r="G91" s="21">
        <v>148.644315787262</v>
      </c>
      <c r="H91">
        <v>19650</v>
      </c>
      <c r="I91">
        <v>20550</v>
      </c>
      <c r="J91">
        <v>19300</v>
      </c>
      <c r="K91" t="s">
        <v>27679</v>
      </c>
      <c r="L91" s="14" t="str">
        <f t="shared" si="1"/>
        <v>https://fn-chart.dunamu.com/images/kr/candle/d/A321550.png</v>
      </c>
    </row>
    <row r="92" spans="1:12" x14ac:dyDescent="0.3">
      <c r="A92" s="14" t="str">
        <f>VLOOKUP(B92,stocks!$B$3:$D$3093,2,FALSE)</f>
        <v>동방선기</v>
      </c>
      <c r="B92" s="6" t="s">
        <v>25014</v>
      </c>
      <c r="C92" s="18">
        <v>44368</v>
      </c>
      <c r="D92" s="6">
        <v>180026</v>
      </c>
      <c r="E92">
        <v>4030</v>
      </c>
      <c r="F92" s="20">
        <v>2.4142312579415499</v>
      </c>
      <c r="G92" s="21">
        <v>148.41762986756501</v>
      </c>
      <c r="H92">
        <v>3975</v>
      </c>
      <c r="I92">
        <v>4155</v>
      </c>
      <c r="J92">
        <v>3870</v>
      </c>
      <c r="K92" t="s">
        <v>27584</v>
      </c>
      <c r="L92" s="14" t="str">
        <f t="shared" si="1"/>
        <v>https://fn-chart.dunamu.com/images/kr/candle/d/A099410.png</v>
      </c>
    </row>
    <row r="93" spans="1:12" x14ac:dyDescent="0.3">
      <c r="A93" s="14" t="str">
        <f>VLOOKUP(B93,stocks!$B$3:$D$3093,2,FALSE)</f>
        <v>일진디스플</v>
      </c>
      <c r="B93" s="6" t="s">
        <v>23515</v>
      </c>
      <c r="C93" s="18">
        <v>44368</v>
      </c>
      <c r="D93" s="6">
        <v>180030</v>
      </c>
      <c r="E93">
        <v>4660</v>
      </c>
      <c r="F93" s="20">
        <v>2.869757174392936</v>
      </c>
      <c r="G93" s="21">
        <v>147.94109790878599</v>
      </c>
      <c r="H93">
        <v>4520</v>
      </c>
      <c r="I93">
        <v>4720</v>
      </c>
      <c r="J93">
        <v>4490</v>
      </c>
      <c r="K93" t="s">
        <v>27488</v>
      </c>
      <c r="L93" s="14" t="str">
        <f t="shared" si="1"/>
        <v>https://fn-chart.dunamu.com/images/kr/candle/d/A020760.png</v>
      </c>
    </row>
    <row r="94" spans="1:12" x14ac:dyDescent="0.3">
      <c r="A94" s="14" t="str">
        <f>VLOOKUP(B94,stocks!$B$3:$D$3093,2,FALSE)</f>
        <v>엠게임</v>
      </c>
      <c r="B94" s="6" t="s">
        <v>24359</v>
      </c>
      <c r="C94" s="18">
        <v>44368</v>
      </c>
      <c r="D94" s="6">
        <v>180030</v>
      </c>
      <c r="E94">
        <v>8920</v>
      </c>
      <c r="F94" s="20">
        <v>4.2056074766355138</v>
      </c>
      <c r="G94" s="21">
        <v>147.60378318432299</v>
      </c>
      <c r="H94">
        <v>8500</v>
      </c>
      <c r="I94">
        <v>8920</v>
      </c>
      <c r="J94">
        <v>8430</v>
      </c>
      <c r="K94" t="s">
        <v>27535</v>
      </c>
      <c r="L94" s="14" t="str">
        <f t="shared" si="1"/>
        <v>https://fn-chart.dunamu.com/images/kr/candle/d/A058630.png</v>
      </c>
    </row>
    <row r="95" spans="1:12" x14ac:dyDescent="0.3">
      <c r="A95" s="14" t="str">
        <f>VLOOKUP(B95,stocks!$B$3:$D$3093,2,FALSE)</f>
        <v>빙그레</v>
      </c>
      <c r="B95" s="6" t="s">
        <v>22845</v>
      </c>
      <c r="C95" s="18">
        <v>44368</v>
      </c>
      <c r="D95" s="6">
        <v>180030</v>
      </c>
      <c r="E95">
        <v>64700</v>
      </c>
      <c r="F95" s="20">
        <v>0.31007751937984496</v>
      </c>
      <c r="G95" s="21">
        <v>145.79827176332901</v>
      </c>
      <c r="H95">
        <v>64100</v>
      </c>
      <c r="I95">
        <v>65300</v>
      </c>
      <c r="J95">
        <v>64000</v>
      </c>
      <c r="K95" t="s">
        <v>27448</v>
      </c>
      <c r="L95" s="14" t="str">
        <f t="shared" si="1"/>
        <v>https://fn-chart.dunamu.com/images/kr/candle/d/A005180.png</v>
      </c>
    </row>
    <row r="96" spans="1:12" x14ac:dyDescent="0.3">
      <c r="A96" s="14" t="str">
        <f>VLOOKUP(B96,stocks!$B$3:$D$3093,2,FALSE)</f>
        <v>한국알콜</v>
      </c>
      <c r="B96" s="6" t="s">
        <v>23444</v>
      </c>
      <c r="C96" s="18">
        <v>44368</v>
      </c>
      <c r="D96" s="6">
        <v>180030</v>
      </c>
      <c r="E96">
        <v>15050</v>
      </c>
      <c r="F96" s="20">
        <v>1.3468013468013467</v>
      </c>
      <c r="G96" s="21">
        <v>144.870714569245</v>
      </c>
      <c r="H96">
        <v>14700</v>
      </c>
      <c r="I96">
        <v>15400</v>
      </c>
      <c r="J96">
        <v>14600</v>
      </c>
      <c r="K96" t="s">
        <v>27483</v>
      </c>
      <c r="L96" s="14" t="str">
        <f t="shared" si="1"/>
        <v>https://fn-chart.dunamu.com/images/kr/candle/d/A017890.png</v>
      </c>
    </row>
    <row r="97" spans="1:12" x14ac:dyDescent="0.3">
      <c r="A97" s="14" t="str">
        <f>VLOOKUP(B97,stocks!$B$3:$D$3093,2,FALSE)</f>
        <v>액트</v>
      </c>
      <c r="B97" s="6" t="s">
        <v>25327</v>
      </c>
      <c r="C97" s="18">
        <v>44368</v>
      </c>
      <c r="D97" s="6">
        <v>180030</v>
      </c>
      <c r="E97">
        <v>5280</v>
      </c>
      <c r="F97" s="20">
        <v>3.9370078740157481</v>
      </c>
      <c r="G97" s="21">
        <v>144.57950934048</v>
      </c>
      <c r="H97">
        <v>5130</v>
      </c>
      <c r="I97">
        <v>5300</v>
      </c>
      <c r="J97">
        <v>5020</v>
      </c>
      <c r="K97" t="s">
        <v>27601</v>
      </c>
      <c r="L97" s="14" t="str">
        <f t="shared" si="1"/>
        <v>https://fn-chart.dunamu.com/images/kr/candle/d/A131400.png</v>
      </c>
    </row>
    <row r="98" spans="1:12" x14ac:dyDescent="0.3">
      <c r="A98" s="14" t="str">
        <f>VLOOKUP(B98,stocks!$B$3:$D$3093,2,FALSE)</f>
        <v>슈피겐코리아</v>
      </c>
      <c r="B98" s="6" t="s">
        <v>25689</v>
      </c>
      <c r="C98" s="18">
        <v>44368</v>
      </c>
      <c r="D98" s="6">
        <v>180013</v>
      </c>
      <c r="E98">
        <v>57800</v>
      </c>
      <c r="F98" s="20">
        <v>1.9400352733686066</v>
      </c>
      <c r="G98" s="21">
        <v>144.54433280451201</v>
      </c>
      <c r="H98">
        <v>57200</v>
      </c>
      <c r="I98">
        <v>58200</v>
      </c>
      <c r="J98">
        <v>57100</v>
      </c>
      <c r="K98" t="s">
        <v>27618</v>
      </c>
      <c r="L98" s="14" t="str">
        <f t="shared" si="1"/>
        <v>https://fn-chart.dunamu.com/images/kr/candle/d/A192440.png</v>
      </c>
    </row>
    <row r="99" spans="1:12" x14ac:dyDescent="0.3">
      <c r="A99" s="14" t="str">
        <f>VLOOKUP(B99,stocks!$B$3:$D$3093,2,FALSE)</f>
        <v>TIGER 200선물인버스2X</v>
      </c>
      <c r="B99" s="6" t="s">
        <v>26144</v>
      </c>
      <c r="C99" s="18">
        <v>44368</v>
      </c>
      <c r="D99" s="6">
        <v>180030</v>
      </c>
      <c r="E99">
        <v>1995</v>
      </c>
      <c r="F99" s="20">
        <v>1.7857142857142856</v>
      </c>
      <c r="G99" s="21">
        <v>143.83886167448199</v>
      </c>
      <c r="H99">
        <v>1995</v>
      </c>
      <c r="I99">
        <v>2015</v>
      </c>
      <c r="J99">
        <v>1980</v>
      </c>
      <c r="K99" t="s">
        <v>27647</v>
      </c>
      <c r="L99" s="14" t="str">
        <f t="shared" si="1"/>
        <v>https://fn-chart.dunamu.com/images/kr/candle/d/A252710.png</v>
      </c>
    </row>
    <row r="100" spans="1:12" x14ac:dyDescent="0.3">
      <c r="A100" s="14" t="str">
        <f>VLOOKUP(B100,stocks!$B$3:$D$3093,2,FALSE)</f>
        <v>카이노스메드</v>
      </c>
      <c r="B100" s="6" t="s">
        <v>26397</v>
      </c>
      <c r="C100" s="18">
        <v>44368</v>
      </c>
      <c r="D100" s="6">
        <v>180030</v>
      </c>
      <c r="E100">
        <v>3800</v>
      </c>
      <c r="F100" s="20">
        <v>1.4686248331108143</v>
      </c>
      <c r="G100" s="21">
        <v>143.70856705762299</v>
      </c>
      <c r="H100">
        <v>3745</v>
      </c>
      <c r="I100">
        <v>3800</v>
      </c>
      <c r="J100">
        <v>3720</v>
      </c>
      <c r="K100" t="s">
        <v>27663</v>
      </c>
      <c r="L100" s="14" t="str">
        <f t="shared" si="1"/>
        <v>https://fn-chart.dunamu.com/images/kr/candle/d/A284620.png</v>
      </c>
    </row>
    <row r="101" spans="1:12" x14ac:dyDescent="0.3">
      <c r="A101" s="14" t="str">
        <f>VLOOKUP(B101,stocks!$B$3:$D$3093,2,FALSE)</f>
        <v>디알젬</v>
      </c>
      <c r="B101" s="6" t="s">
        <v>26217</v>
      </c>
      <c r="C101" s="18">
        <v>44368</v>
      </c>
      <c r="D101" s="6">
        <v>180030</v>
      </c>
      <c r="E101">
        <v>14100</v>
      </c>
      <c r="F101" s="20">
        <v>3.296703296703297</v>
      </c>
      <c r="G101" s="21">
        <v>143.67159741860601</v>
      </c>
      <c r="H101">
        <v>13600</v>
      </c>
      <c r="I101">
        <v>14100</v>
      </c>
      <c r="J101">
        <v>13500</v>
      </c>
      <c r="K101" t="s">
        <v>27653</v>
      </c>
      <c r="L101" s="14" t="str">
        <f t="shared" si="1"/>
        <v>https://fn-chart.dunamu.com/images/kr/candle/d/A263690.png</v>
      </c>
    </row>
    <row r="102" spans="1:12" x14ac:dyDescent="0.3">
      <c r="A102" s="14" t="str">
        <f>VLOOKUP(B102,stocks!$B$3:$D$3093,2,FALSE)</f>
        <v>LG전자</v>
      </c>
      <c r="B102" s="6" t="s">
        <v>24492</v>
      </c>
      <c r="C102" s="18">
        <v>44368</v>
      </c>
      <c r="D102" s="6">
        <v>180017</v>
      </c>
      <c r="E102">
        <v>160500</v>
      </c>
      <c r="F102" s="20">
        <v>2.2292993630573248</v>
      </c>
      <c r="G102" s="21">
        <v>143.558511291386</v>
      </c>
      <c r="H102">
        <v>155000</v>
      </c>
      <c r="I102">
        <v>163500</v>
      </c>
      <c r="J102">
        <v>154500</v>
      </c>
      <c r="K102" t="s">
        <v>27548</v>
      </c>
      <c r="L102" s="14" t="str">
        <f t="shared" si="1"/>
        <v>https://fn-chart.dunamu.com/images/kr/candle/d/A066570.png</v>
      </c>
    </row>
    <row r="103" spans="1:12" x14ac:dyDescent="0.3">
      <c r="A103" s="14" t="str">
        <f>VLOOKUP(B103,stocks!$B$3:$D$3093,2,FALSE)</f>
        <v>셀트리온헬스케어</v>
      </c>
      <c r="B103" s="6" t="s">
        <v>24891</v>
      </c>
      <c r="C103" s="18">
        <v>44368</v>
      </c>
      <c r="D103" s="6">
        <v>180026</v>
      </c>
      <c r="E103">
        <v>122800</v>
      </c>
      <c r="F103" s="20">
        <v>2.933780385582565</v>
      </c>
      <c r="G103" s="21">
        <v>143.11976816359299</v>
      </c>
      <c r="H103">
        <v>119000</v>
      </c>
      <c r="I103">
        <v>123900</v>
      </c>
      <c r="J103">
        <v>118700</v>
      </c>
      <c r="K103" t="s">
        <v>27577</v>
      </c>
      <c r="L103" s="14" t="str">
        <f t="shared" si="1"/>
        <v>https://fn-chart.dunamu.com/images/kr/candle/d/A091990.png</v>
      </c>
    </row>
    <row r="104" spans="1:12" x14ac:dyDescent="0.3">
      <c r="A104" s="14" t="str">
        <f>VLOOKUP(B104,stocks!$B$3:$D$3093,2,FALSE)</f>
        <v>한창산업</v>
      </c>
      <c r="B104" s="6" t="s">
        <v>24690</v>
      </c>
      <c r="C104" s="18">
        <v>44368</v>
      </c>
      <c r="D104" s="6">
        <v>180030</v>
      </c>
      <c r="E104">
        <v>9530</v>
      </c>
      <c r="F104" s="20">
        <v>5.3038674033149169</v>
      </c>
      <c r="G104" s="21">
        <v>142.38130186868401</v>
      </c>
      <c r="H104">
        <v>9050</v>
      </c>
      <c r="I104">
        <v>9800</v>
      </c>
      <c r="J104">
        <v>9030</v>
      </c>
      <c r="K104" t="s">
        <v>27564</v>
      </c>
      <c r="L104" s="14" t="str">
        <f t="shared" si="1"/>
        <v>https://fn-chart.dunamu.com/images/kr/candle/d/A079170.png</v>
      </c>
    </row>
    <row r="105" spans="1:12" x14ac:dyDescent="0.3">
      <c r="A105" s="14" t="str">
        <f>VLOOKUP(B105,stocks!$B$3:$D$3093,2,FALSE)</f>
        <v>KBSTAR 200선물인버스2X</v>
      </c>
      <c r="B105" s="6" t="s">
        <v>26138</v>
      </c>
      <c r="C105" s="18">
        <v>44368</v>
      </c>
      <c r="D105" s="6">
        <v>180030</v>
      </c>
      <c r="E105">
        <v>1930</v>
      </c>
      <c r="F105" s="20">
        <v>2.1164021164021163</v>
      </c>
      <c r="G105" s="21">
        <v>142.156713909281</v>
      </c>
      <c r="H105">
        <v>1920</v>
      </c>
      <c r="I105">
        <v>1940</v>
      </c>
      <c r="J105">
        <v>1910</v>
      </c>
      <c r="K105" t="s">
        <v>27645</v>
      </c>
      <c r="L105" s="14" t="str">
        <f t="shared" si="1"/>
        <v>https://fn-chart.dunamu.com/images/kr/candle/d/A252420.png</v>
      </c>
    </row>
    <row r="106" spans="1:12" x14ac:dyDescent="0.3">
      <c r="A106" s="14" t="str">
        <f>VLOOKUP(B106,stocks!$B$3:$D$3093,2,FALSE)</f>
        <v>KODEX 자동차</v>
      </c>
      <c r="B106" s="6" t="s">
        <v>24878</v>
      </c>
      <c r="C106" s="18">
        <v>44368</v>
      </c>
      <c r="D106" s="6">
        <v>180030</v>
      </c>
      <c r="E106">
        <v>24560</v>
      </c>
      <c r="F106" s="20">
        <v>-0.86781029263370335</v>
      </c>
      <c r="G106" s="21">
        <v>141.695210247841</v>
      </c>
      <c r="H106">
        <v>24550</v>
      </c>
      <c r="I106">
        <v>24770</v>
      </c>
      <c r="J106">
        <v>24380</v>
      </c>
      <c r="K106" t="s">
        <v>27575</v>
      </c>
      <c r="L106" s="14" t="str">
        <f t="shared" si="1"/>
        <v>https://fn-chart.dunamu.com/images/kr/candle/d/A091180.png</v>
      </c>
    </row>
    <row r="107" spans="1:12" x14ac:dyDescent="0.3">
      <c r="A107" s="14" t="str">
        <f>VLOOKUP(B107,stocks!$B$3:$D$3093,2,FALSE)</f>
        <v>ISC</v>
      </c>
      <c r="B107" s="6" t="s">
        <v>24953</v>
      </c>
      <c r="C107" s="18">
        <v>44368</v>
      </c>
      <c r="D107" s="6">
        <v>180023</v>
      </c>
      <c r="E107">
        <v>24500</v>
      </c>
      <c r="F107" s="20">
        <v>9.6196868008948542</v>
      </c>
      <c r="G107" s="21">
        <v>140.25576036168599</v>
      </c>
      <c r="H107">
        <v>22700</v>
      </c>
      <c r="I107">
        <v>24950</v>
      </c>
      <c r="J107">
        <v>22650</v>
      </c>
      <c r="K107" t="s">
        <v>27580</v>
      </c>
      <c r="L107" s="14" t="str">
        <f t="shared" si="1"/>
        <v>https://fn-chart.dunamu.com/images/kr/candle/d/A095340.png</v>
      </c>
    </row>
    <row r="108" spans="1:12" x14ac:dyDescent="0.3">
      <c r="A108" s="14" t="str">
        <f>VLOOKUP(B108,stocks!$B$3:$D$3093,2,FALSE)</f>
        <v>삼성전자</v>
      </c>
      <c r="B108" s="6" t="s">
        <v>22913</v>
      </c>
      <c r="C108" s="18">
        <v>44368</v>
      </c>
      <c r="D108" s="6">
        <v>180013</v>
      </c>
      <c r="E108">
        <v>79900</v>
      </c>
      <c r="F108" s="20">
        <v>-0.74534161490683226</v>
      </c>
      <c r="G108" s="21">
        <v>139.96431920080701</v>
      </c>
      <c r="H108">
        <v>79700</v>
      </c>
      <c r="I108">
        <v>80000</v>
      </c>
      <c r="J108">
        <v>79600</v>
      </c>
      <c r="K108" t="s">
        <v>27452</v>
      </c>
      <c r="L108" s="14" t="str">
        <f t="shared" si="1"/>
        <v>https://fn-chart.dunamu.com/images/kr/candle/d/A005930.png</v>
      </c>
    </row>
    <row r="109" spans="1:12" x14ac:dyDescent="0.3">
      <c r="A109" s="14" t="str">
        <f>VLOOKUP(B109,stocks!$B$3:$D$3093,2,FALSE)</f>
        <v>세종메디칼</v>
      </c>
      <c r="B109" s="6" t="s">
        <v>26184</v>
      </c>
      <c r="C109" s="18">
        <v>44368</v>
      </c>
      <c r="D109" s="6">
        <v>180028</v>
      </c>
      <c r="E109">
        <v>10100</v>
      </c>
      <c r="F109" s="20">
        <v>1</v>
      </c>
      <c r="G109" s="21">
        <v>139.85705003248799</v>
      </c>
      <c r="H109">
        <v>10000</v>
      </c>
      <c r="I109">
        <v>10200</v>
      </c>
      <c r="J109">
        <v>9970</v>
      </c>
      <c r="K109" t="s">
        <v>27651</v>
      </c>
      <c r="L109" s="14" t="str">
        <f t="shared" si="1"/>
        <v>https://fn-chart.dunamu.com/images/kr/candle/d/A258830.png</v>
      </c>
    </row>
    <row r="110" spans="1:12" x14ac:dyDescent="0.3">
      <c r="A110" s="14" t="str">
        <f>VLOOKUP(B110,stocks!$B$3:$D$3093,2,FALSE)</f>
        <v>양지사</v>
      </c>
      <c r="B110" s="6" t="s">
        <v>23701</v>
      </c>
      <c r="C110" s="18">
        <v>44368</v>
      </c>
      <c r="D110" s="6">
        <v>180030</v>
      </c>
      <c r="E110">
        <v>13600</v>
      </c>
      <c r="F110" s="20">
        <v>1.1152416356877324</v>
      </c>
      <c r="G110" s="21">
        <v>139.52032869905801</v>
      </c>
      <c r="H110">
        <v>13650</v>
      </c>
      <c r="I110">
        <v>14000</v>
      </c>
      <c r="J110">
        <v>13450</v>
      </c>
      <c r="K110" t="s">
        <v>27504</v>
      </c>
      <c r="L110" s="14" t="str">
        <f t="shared" si="1"/>
        <v>https://fn-chart.dunamu.com/images/kr/candle/d/A030960.png</v>
      </c>
    </row>
    <row r="111" spans="1:12" x14ac:dyDescent="0.3">
      <c r="A111" s="14" t="str">
        <f>VLOOKUP(B111,stocks!$B$3:$D$3093,2,FALSE)</f>
        <v>오리엔트바이오</v>
      </c>
      <c r="B111" s="6" t="s">
        <v>22590</v>
      </c>
      <c r="C111" s="18">
        <v>44368</v>
      </c>
      <c r="D111" s="6">
        <v>180022</v>
      </c>
      <c r="E111">
        <v>1870</v>
      </c>
      <c r="F111" s="20">
        <v>10</v>
      </c>
      <c r="G111" s="21">
        <v>138.412770960752</v>
      </c>
      <c r="H111">
        <v>1710</v>
      </c>
      <c r="I111">
        <v>1900</v>
      </c>
      <c r="J111">
        <v>1690</v>
      </c>
      <c r="K111" t="s">
        <v>27426</v>
      </c>
      <c r="L111" s="14" t="str">
        <f t="shared" si="1"/>
        <v>https://fn-chart.dunamu.com/images/kr/candle/d/A002630.png</v>
      </c>
    </row>
    <row r="112" spans="1:12" x14ac:dyDescent="0.3">
      <c r="A112" s="14" t="str">
        <f>VLOOKUP(B112,stocks!$B$3:$D$3093,2,FALSE)</f>
        <v>강스템바이오텍</v>
      </c>
      <c r="B112" s="6" t="s">
        <v>25864</v>
      </c>
      <c r="C112" s="18">
        <v>44368</v>
      </c>
      <c r="D112" s="6">
        <v>180030</v>
      </c>
      <c r="E112">
        <v>6120</v>
      </c>
      <c r="F112" s="20">
        <v>1.6611295681063125</v>
      </c>
      <c r="G112" s="21">
        <v>137.845381840991</v>
      </c>
      <c r="H112">
        <v>6010</v>
      </c>
      <c r="I112">
        <v>6130</v>
      </c>
      <c r="J112">
        <v>5990</v>
      </c>
      <c r="K112" t="s">
        <v>27629</v>
      </c>
      <c r="L112" s="14" t="str">
        <f t="shared" si="1"/>
        <v>https://fn-chart.dunamu.com/images/kr/candle/d/A217730.png</v>
      </c>
    </row>
    <row r="113" spans="1:12" x14ac:dyDescent="0.3">
      <c r="A113" s="14" t="str">
        <f>VLOOKUP(B113,stocks!$B$3:$D$3093,2,FALSE)</f>
        <v>우림기계</v>
      </c>
      <c r="B113" s="6" t="s">
        <v>25043</v>
      </c>
      <c r="C113" s="18">
        <v>44368</v>
      </c>
      <c r="D113" s="6">
        <v>180011</v>
      </c>
      <c r="E113">
        <v>5190</v>
      </c>
      <c r="F113" s="20">
        <v>6.7901234567901234</v>
      </c>
      <c r="G113" s="21">
        <v>137.632528199609</v>
      </c>
      <c r="H113">
        <v>4800</v>
      </c>
      <c r="I113">
        <v>5190</v>
      </c>
      <c r="J113">
        <v>4780</v>
      </c>
      <c r="K113" t="s">
        <v>27585</v>
      </c>
      <c r="L113" s="14" t="str">
        <f t="shared" si="1"/>
        <v>https://fn-chart.dunamu.com/images/kr/candle/d/A101170.png</v>
      </c>
    </row>
    <row r="114" spans="1:12" x14ac:dyDescent="0.3">
      <c r="A114" s="14" t="str">
        <f>VLOOKUP(B114,stocks!$B$3:$D$3093,2,FALSE)</f>
        <v>하이비젼시스템</v>
      </c>
      <c r="B114" s="6" t="s">
        <v>25289</v>
      </c>
      <c r="C114" s="18">
        <v>44368</v>
      </c>
      <c r="D114" s="6">
        <v>180030</v>
      </c>
      <c r="E114">
        <v>17150</v>
      </c>
      <c r="F114" s="20">
        <v>2.083333333333333</v>
      </c>
      <c r="G114" s="21">
        <v>137.01463895008601</v>
      </c>
      <c r="H114">
        <v>16600</v>
      </c>
      <c r="I114">
        <v>17300</v>
      </c>
      <c r="J114">
        <v>16200</v>
      </c>
      <c r="K114" t="s">
        <v>27597</v>
      </c>
      <c r="L114" s="14" t="str">
        <f t="shared" si="1"/>
        <v>https://fn-chart.dunamu.com/images/kr/candle/d/A126700.png</v>
      </c>
    </row>
    <row r="115" spans="1:12" x14ac:dyDescent="0.3">
      <c r="A115" s="14" t="str">
        <f>VLOOKUP(B115,stocks!$B$3:$D$3093,2,FALSE)</f>
        <v>씨아이테크</v>
      </c>
      <c r="B115" s="6" t="s">
        <v>22821</v>
      </c>
      <c r="C115" s="18">
        <v>44368</v>
      </c>
      <c r="D115" s="6">
        <v>180030</v>
      </c>
      <c r="E115">
        <v>1570</v>
      </c>
      <c r="F115" s="20">
        <v>4.3189368770764114</v>
      </c>
      <c r="G115" s="21">
        <v>136.89924863486999</v>
      </c>
      <c r="H115">
        <v>1510</v>
      </c>
      <c r="I115">
        <v>1600</v>
      </c>
      <c r="J115">
        <v>1430</v>
      </c>
      <c r="K115" t="s">
        <v>27445</v>
      </c>
      <c r="L115" s="14" t="str">
        <f t="shared" si="1"/>
        <v>https://fn-chart.dunamu.com/images/kr/candle/d/A004920.png</v>
      </c>
    </row>
    <row r="116" spans="1:12" x14ac:dyDescent="0.3">
      <c r="A116" s="14" t="str">
        <f>VLOOKUP(B116,stocks!$B$3:$D$3093,2,FALSE)</f>
        <v>팜젠사이언스</v>
      </c>
      <c r="B116" s="6" t="s">
        <v>22802</v>
      </c>
      <c r="C116" s="18">
        <v>44368</v>
      </c>
      <c r="D116" s="6">
        <v>180008</v>
      </c>
      <c r="E116">
        <v>11200</v>
      </c>
      <c r="F116" s="20">
        <v>7.1770334928229662</v>
      </c>
      <c r="G116" s="21">
        <v>136.67658687412401</v>
      </c>
      <c r="H116">
        <v>10600</v>
      </c>
      <c r="I116">
        <v>11400</v>
      </c>
      <c r="J116">
        <v>10450</v>
      </c>
      <c r="K116" t="s">
        <v>27443</v>
      </c>
      <c r="L116" s="14" t="str">
        <f t="shared" si="1"/>
        <v>https://fn-chart.dunamu.com/images/kr/candle/d/A004720.png</v>
      </c>
    </row>
    <row r="117" spans="1:12" x14ac:dyDescent="0.3">
      <c r="A117" s="14" t="str">
        <f>VLOOKUP(B117,stocks!$B$3:$D$3093,2,FALSE)</f>
        <v>미코바이오메드</v>
      </c>
      <c r="B117" s="6" t="s">
        <v>25833</v>
      </c>
      <c r="C117" s="18">
        <v>44368</v>
      </c>
      <c r="D117" s="6">
        <v>180030</v>
      </c>
      <c r="E117">
        <v>15650</v>
      </c>
      <c r="F117" s="20">
        <v>5.3872053872053867</v>
      </c>
      <c r="G117" s="21">
        <v>136.28130480000601</v>
      </c>
      <c r="H117">
        <v>15000</v>
      </c>
      <c r="I117">
        <v>15900</v>
      </c>
      <c r="J117">
        <v>14900</v>
      </c>
      <c r="K117" t="s">
        <v>27624</v>
      </c>
      <c r="L117" s="14" t="str">
        <f t="shared" si="1"/>
        <v>https://fn-chart.dunamu.com/images/kr/candle/d/A214610.png</v>
      </c>
    </row>
    <row r="118" spans="1:12" x14ac:dyDescent="0.3">
      <c r="A118" s="14" t="str">
        <f>VLOOKUP(B118,stocks!$B$3:$D$3093,2,FALSE)</f>
        <v>아미코젠</v>
      </c>
      <c r="B118" s="6" t="s">
        <v>24893</v>
      </c>
      <c r="C118" s="18">
        <v>44368</v>
      </c>
      <c r="D118" s="6">
        <v>180030</v>
      </c>
      <c r="E118">
        <v>41600</v>
      </c>
      <c r="F118" s="20">
        <v>2.3370233702337022</v>
      </c>
      <c r="G118" s="21">
        <v>135.699290959373</v>
      </c>
      <c r="H118">
        <v>40400</v>
      </c>
      <c r="I118">
        <v>42400</v>
      </c>
      <c r="J118">
        <v>40200</v>
      </c>
      <c r="K118" t="s">
        <v>27578</v>
      </c>
      <c r="L118" s="14" t="str">
        <f t="shared" si="1"/>
        <v>https://fn-chart.dunamu.com/images/kr/candle/d/A092040.png</v>
      </c>
    </row>
    <row r="119" spans="1:12" x14ac:dyDescent="0.3">
      <c r="A119" s="14" t="str">
        <f>VLOOKUP(B119,stocks!$B$3:$D$3093,2,FALSE)</f>
        <v>에이프로젠 KIC</v>
      </c>
      <c r="B119" s="6" t="s">
        <v>23016</v>
      </c>
      <c r="C119" s="18">
        <v>44368</v>
      </c>
      <c r="D119" s="6">
        <v>180020</v>
      </c>
      <c r="E119">
        <v>2430</v>
      </c>
      <c r="F119" s="20">
        <v>4.2918454935622314</v>
      </c>
      <c r="G119" s="21">
        <v>135.248086919152</v>
      </c>
      <c r="H119">
        <v>2330</v>
      </c>
      <c r="I119">
        <v>2430</v>
      </c>
      <c r="J119">
        <v>2315</v>
      </c>
      <c r="K119" t="s">
        <v>27458</v>
      </c>
      <c r="L119" s="14" t="str">
        <f t="shared" si="1"/>
        <v>https://fn-chart.dunamu.com/images/kr/candle/d/A007460.png</v>
      </c>
    </row>
    <row r="120" spans="1:12" x14ac:dyDescent="0.3">
      <c r="A120" s="14" t="str">
        <f>VLOOKUP(B120,stocks!$B$3:$D$3093,2,FALSE)</f>
        <v>파인테크닉스</v>
      </c>
      <c r="B120" s="6" t="s">
        <v>25116</v>
      </c>
      <c r="C120" s="18">
        <v>44368</v>
      </c>
      <c r="D120" s="6">
        <v>180021</v>
      </c>
      <c r="E120">
        <v>8320</v>
      </c>
      <c r="F120" s="20">
        <v>6.3938618925831205</v>
      </c>
      <c r="G120" s="21">
        <v>135.240530203574</v>
      </c>
      <c r="H120">
        <v>7790</v>
      </c>
      <c r="I120">
        <v>8380</v>
      </c>
      <c r="J120">
        <v>7740</v>
      </c>
      <c r="K120" t="s">
        <v>27587</v>
      </c>
      <c r="L120" s="14" t="str">
        <f t="shared" si="1"/>
        <v>https://fn-chart.dunamu.com/images/kr/candle/d/A106240.png</v>
      </c>
    </row>
    <row r="121" spans="1:12" x14ac:dyDescent="0.3">
      <c r="A121" s="14" t="str">
        <f>VLOOKUP(B121,stocks!$B$3:$D$3093,2,FALSE)</f>
        <v>솔트룩스</v>
      </c>
      <c r="B121" s="6" t="s">
        <v>26586</v>
      </c>
      <c r="C121" s="18">
        <v>44368</v>
      </c>
      <c r="D121" s="6">
        <v>180030</v>
      </c>
      <c r="E121">
        <v>30350</v>
      </c>
      <c r="F121" s="20">
        <v>0.66334991708126034</v>
      </c>
      <c r="G121" s="21">
        <v>134.487951807228</v>
      </c>
      <c r="H121">
        <v>30250</v>
      </c>
      <c r="I121">
        <v>30450</v>
      </c>
      <c r="J121">
        <v>30000</v>
      </c>
      <c r="K121" t="s">
        <v>27672</v>
      </c>
      <c r="L121" s="14" t="str">
        <f t="shared" si="1"/>
        <v>https://fn-chart.dunamu.com/images/kr/candle/d/A304100.png</v>
      </c>
    </row>
    <row r="122" spans="1:12" x14ac:dyDescent="0.3">
      <c r="A122" s="14" t="str">
        <f>VLOOKUP(B122,stocks!$B$3:$D$3093,2,FALSE)</f>
        <v>비피도</v>
      </c>
      <c r="B122" s="6" t="s">
        <v>26033</v>
      </c>
      <c r="C122" s="18">
        <v>44368</v>
      </c>
      <c r="D122" s="6">
        <v>180020</v>
      </c>
      <c r="E122">
        <v>13300</v>
      </c>
      <c r="F122" s="20">
        <v>4.7244094488188972</v>
      </c>
      <c r="G122" s="21">
        <v>132.89261678902</v>
      </c>
      <c r="H122">
        <v>12700</v>
      </c>
      <c r="I122">
        <v>13950</v>
      </c>
      <c r="J122">
        <v>12700</v>
      </c>
      <c r="K122" t="s">
        <v>27638</v>
      </c>
      <c r="L122" s="14" t="str">
        <f t="shared" si="1"/>
        <v>https://fn-chart.dunamu.com/images/kr/candle/d/A238200.png</v>
      </c>
    </row>
    <row r="123" spans="1:12" x14ac:dyDescent="0.3">
      <c r="A123" s="14" t="str">
        <f>VLOOKUP(B123,stocks!$B$3:$D$3093,2,FALSE)</f>
        <v>아프리카TV</v>
      </c>
      <c r="B123" s="6" t="s">
        <v>24513</v>
      </c>
      <c r="C123" s="18">
        <v>44368</v>
      </c>
      <c r="D123" s="6">
        <v>180030</v>
      </c>
      <c r="E123">
        <v>111600</v>
      </c>
      <c r="F123" s="20">
        <v>2.6678932842686289</v>
      </c>
      <c r="G123" s="21">
        <v>132.59094554202801</v>
      </c>
      <c r="H123">
        <v>108600</v>
      </c>
      <c r="I123">
        <v>114100</v>
      </c>
      <c r="J123">
        <v>107600</v>
      </c>
      <c r="K123" t="s">
        <v>27552</v>
      </c>
      <c r="L123" s="14" t="str">
        <f t="shared" si="1"/>
        <v>https://fn-chart.dunamu.com/images/kr/candle/d/A067160.png</v>
      </c>
    </row>
    <row r="124" spans="1:12" x14ac:dyDescent="0.3">
      <c r="A124" s="14" t="str">
        <f>VLOOKUP(B124,stocks!$B$3:$D$3093,2,FALSE)</f>
        <v>KH바텍</v>
      </c>
      <c r="B124" s="6" t="s">
        <v>24401</v>
      </c>
      <c r="C124" s="18">
        <v>44368</v>
      </c>
      <c r="D124" s="6">
        <v>180030</v>
      </c>
      <c r="E124">
        <v>20450</v>
      </c>
      <c r="F124" s="20">
        <v>1.7412935323383085</v>
      </c>
      <c r="G124" s="21">
        <v>132.348855615318</v>
      </c>
      <c r="H124">
        <v>20000</v>
      </c>
      <c r="I124">
        <v>20650</v>
      </c>
      <c r="J124">
        <v>19950</v>
      </c>
      <c r="K124" t="s">
        <v>27540</v>
      </c>
      <c r="L124" s="14" t="str">
        <f t="shared" si="1"/>
        <v>https://fn-chart.dunamu.com/images/kr/candle/d/A060720.png</v>
      </c>
    </row>
    <row r="125" spans="1:12" x14ac:dyDescent="0.3">
      <c r="A125" s="14" t="str">
        <f>VLOOKUP(B125,stocks!$B$3:$D$3093,2,FALSE)</f>
        <v>F&amp;F</v>
      </c>
      <c r="B125" s="6" t="s">
        <v>27052</v>
      </c>
      <c r="C125" s="18">
        <v>44368</v>
      </c>
      <c r="D125" s="6">
        <v>180030</v>
      </c>
      <c r="E125">
        <v>525000</v>
      </c>
      <c r="F125" s="20">
        <v>1.1560693641618496</v>
      </c>
      <c r="G125" s="21">
        <v>132.119111899101</v>
      </c>
      <c r="H125">
        <v>514000</v>
      </c>
      <c r="I125">
        <v>544000</v>
      </c>
      <c r="J125">
        <v>511000</v>
      </c>
      <c r="K125" t="s">
        <v>27699</v>
      </c>
      <c r="L125" s="14" t="str">
        <f t="shared" si="1"/>
        <v>https://fn-chart.dunamu.com/images/kr/candle/d/A383220.png</v>
      </c>
    </row>
    <row r="126" spans="1:12" x14ac:dyDescent="0.3">
      <c r="A126" s="14" t="str">
        <f>VLOOKUP(B126,stocks!$B$3:$D$3093,2,FALSE)</f>
        <v>인바이오</v>
      </c>
      <c r="B126" s="6" t="s">
        <v>26903</v>
      </c>
      <c r="C126" s="18">
        <v>44368</v>
      </c>
      <c r="D126" s="6">
        <v>180030</v>
      </c>
      <c r="E126">
        <v>11850</v>
      </c>
      <c r="F126" s="20">
        <v>6.2780269058295968</v>
      </c>
      <c r="G126" s="21">
        <v>132.117770052906</v>
      </c>
      <c r="H126">
        <v>11350</v>
      </c>
      <c r="I126">
        <v>12050</v>
      </c>
      <c r="J126">
        <v>11300</v>
      </c>
      <c r="K126" t="s">
        <v>27690</v>
      </c>
      <c r="L126" s="14" t="str">
        <f t="shared" si="1"/>
        <v>https://fn-chart.dunamu.com/images/kr/candle/d/A352940.png</v>
      </c>
    </row>
    <row r="127" spans="1:12" x14ac:dyDescent="0.3">
      <c r="A127" s="14" t="str">
        <f>VLOOKUP(B127,stocks!$B$3:$D$3093,2,FALSE)</f>
        <v>나노엔텍</v>
      </c>
      <c r="B127" s="6" t="s">
        <v>23992</v>
      </c>
      <c r="C127" s="18">
        <v>44368</v>
      </c>
      <c r="D127" s="6">
        <v>180029</v>
      </c>
      <c r="E127">
        <v>8080</v>
      </c>
      <c r="F127" s="20">
        <v>1</v>
      </c>
      <c r="G127" s="21">
        <v>131.82832536015701</v>
      </c>
      <c r="H127">
        <v>8000</v>
      </c>
      <c r="I127">
        <v>8270</v>
      </c>
      <c r="J127">
        <v>7980</v>
      </c>
      <c r="K127" t="s">
        <v>27517</v>
      </c>
      <c r="L127" s="14" t="str">
        <f t="shared" si="1"/>
        <v>https://fn-chart.dunamu.com/images/kr/candle/d/A039860.png</v>
      </c>
    </row>
    <row r="128" spans="1:12" x14ac:dyDescent="0.3">
      <c r="A128" s="14" t="str">
        <f>VLOOKUP(B128,stocks!$B$3:$D$3093,2,FALSE)</f>
        <v>LG디스플레이</v>
      </c>
      <c r="B128" s="6" t="s">
        <v>23813</v>
      </c>
      <c r="C128" s="18">
        <v>44368</v>
      </c>
      <c r="D128" s="6">
        <v>180013</v>
      </c>
      <c r="E128">
        <v>24450</v>
      </c>
      <c r="F128" s="20">
        <v>0.41067761806981523</v>
      </c>
      <c r="G128" s="21">
        <v>131.035327853442</v>
      </c>
      <c r="H128">
        <v>24050</v>
      </c>
      <c r="I128">
        <v>25100</v>
      </c>
      <c r="J128">
        <v>24000</v>
      </c>
      <c r="K128" t="s">
        <v>27514</v>
      </c>
      <c r="L128" s="14" t="str">
        <f t="shared" si="1"/>
        <v>https://fn-chart.dunamu.com/images/kr/candle/d/A034220.png</v>
      </c>
    </row>
    <row r="129" spans="1:12" x14ac:dyDescent="0.3">
      <c r="A129" s="14" t="str">
        <f>VLOOKUP(B129,stocks!$B$3:$D$3093,2,FALSE)</f>
        <v>아이엘사이언스</v>
      </c>
      <c r="B129" s="6" t="s">
        <v>26626</v>
      </c>
      <c r="C129" s="18">
        <v>44368</v>
      </c>
      <c r="D129" s="6">
        <v>180018</v>
      </c>
      <c r="E129">
        <v>3880</v>
      </c>
      <c r="F129" s="20">
        <v>8.6834733893557416</v>
      </c>
      <c r="G129" s="21">
        <v>130.297443091671</v>
      </c>
      <c r="H129">
        <v>3570</v>
      </c>
      <c r="I129">
        <v>3940</v>
      </c>
      <c r="J129">
        <v>3535</v>
      </c>
      <c r="K129" t="s">
        <v>27676</v>
      </c>
      <c r="L129" s="14" t="str">
        <f t="shared" si="1"/>
        <v>https://fn-chart.dunamu.com/images/kr/candle/d/A307180.png</v>
      </c>
    </row>
    <row r="130" spans="1:12" x14ac:dyDescent="0.3">
      <c r="A130" s="14" t="str">
        <f>VLOOKUP(B130,stocks!$B$3:$D$3093,2,FALSE)</f>
        <v>남양유업</v>
      </c>
      <c r="B130" s="6" t="s">
        <v>22733</v>
      </c>
      <c r="C130" s="18">
        <v>44368</v>
      </c>
      <c r="D130" s="6">
        <v>180030</v>
      </c>
      <c r="E130">
        <v>652000</v>
      </c>
      <c r="F130" s="20">
        <v>6.1889250814332248</v>
      </c>
      <c r="G130" s="21">
        <v>129.39888050620499</v>
      </c>
      <c r="H130">
        <v>616000</v>
      </c>
      <c r="I130">
        <v>694000</v>
      </c>
      <c r="J130">
        <v>606000</v>
      </c>
      <c r="K130" t="s">
        <v>27436</v>
      </c>
      <c r="L130" s="14" t="str">
        <f t="shared" si="1"/>
        <v>https://fn-chart.dunamu.com/images/kr/candle/d/A003920.png</v>
      </c>
    </row>
    <row r="131" spans="1:12" x14ac:dyDescent="0.3">
      <c r="A131" s="14" t="str">
        <f>VLOOKUP(B131,stocks!$B$3:$D$3093,2,FALSE)</f>
        <v>셀바스AI</v>
      </c>
      <c r="B131" s="6" t="s">
        <v>25133</v>
      </c>
      <c r="C131" s="18">
        <v>44368</v>
      </c>
      <c r="D131" s="6">
        <v>180030</v>
      </c>
      <c r="E131">
        <v>4865</v>
      </c>
      <c r="F131" s="20">
        <v>7.3951434878587197</v>
      </c>
      <c r="G131" s="21">
        <v>129.367766102855</v>
      </c>
      <c r="H131">
        <v>4530</v>
      </c>
      <c r="I131">
        <v>4980</v>
      </c>
      <c r="J131">
        <v>4530</v>
      </c>
      <c r="K131" t="s">
        <v>27590</v>
      </c>
      <c r="L131" s="14" t="str">
        <f t="shared" si="1"/>
        <v>https://fn-chart.dunamu.com/images/kr/candle/d/A108860.png</v>
      </c>
    </row>
    <row r="132" spans="1:12" x14ac:dyDescent="0.3">
      <c r="A132" s="14" t="str">
        <f>VLOOKUP(B132,stocks!$B$3:$D$3093,2,FALSE)</f>
        <v>TIGER KRX2차전지K-뉴딜</v>
      </c>
      <c r="B132" s="6" t="s">
        <v>26963</v>
      </c>
      <c r="C132" s="18">
        <v>44368</v>
      </c>
      <c r="D132" s="6">
        <v>180029</v>
      </c>
      <c r="E132">
        <v>16610</v>
      </c>
      <c r="F132" s="20">
        <v>-0.38980509745127434</v>
      </c>
      <c r="G132" s="21">
        <v>128.78693792260501</v>
      </c>
      <c r="H132">
        <v>16535</v>
      </c>
      <c r="I132">
        <v>16705</v>
      </c>
      <c r="J132">
        <v>16445</v>
      </c>
      <c r="K132" t="s">
        <v>27693</v>
      </c>
      <c r="L132" s="14" t="str">
        <f t="shared" si="1"/>
        <v>https://fn-chart.dunamu.com/images/kr/candle/d/A364980.png</v>
      </c>
    </row>
    <row r="133" spans="1:12" x14ac:dyDescent="0.3">
      <c r="A133" s="14" t="str">
        <f>VLOOKUP(B133,stocks!$B$3:$D$3093,2,FALSE)</f>
        <v>한국큐빅</v>
      </c>
      <c r="B133" s="6" t="s">
        <v>23526</v>
      </c>
      <c r="C133" s="18">
        <v>44368</v>
      </c>
      <c r="D133" s="6">
        <v>180030</v>
      </c>
      <c r="E133">
        <v>5500</v>
      </c>
      <c r="F133" s="20">
        <v>1.8518518518518516</v>
      </c>
      <c r="G133" s="21">
        <v>128.38348806148801</v>
      </c>
      <c r="H133">
        <v>5260</v>
      </c>
      <c r="I133">
        <v>5660</v>
      </c>
      <c r="J133">
        <v>5250</v>
      </c>
      <c r="K133" t="s">
        <v>27489</v>
      </c>
      <c r="L133" s="14" t="str">
        <f t="shared" ref="L133:L196" si="2">"https://fn-chart.dunamu.com/images/kr/candle/d/A"&amp;B133&amp;".png"</f>
        <v>https://fn-chart.dunamu.com/images/kr/candle/d/A021650.png</v>
      </c>
    </row>
    <row r="134" spans="1:12" x14ac:dyDescent="0.3">
      <c r="A134" s="14" t="str">
        <f>VLOOKUP(B134,stocks!$B$3:$D$3093,2,FALSE)</f>
        <v>파미셀</v>
      </c>
      <c r="B134" s="6" t="s">
        <v>22887</v>
      </c>
      <c r="C134" s="18">
        <v>44368</v>
      </c>
      <c r="D134" s="6">
        <v>180015</v>
      </c>
      <c r="E134">
        <v>17700</v>
      </c>
      <c r="F134" s="20">
        <v>4.117647058823529</v>
      </c>
      <c r="G134" s="21">
        <v>128.21585839727601</v>
      </c>
      <c r="H134">
        <v>17000</v>
      </c>
      <c r="I134">
        <v>18100</v>
      </c>
      <c r="J134">
        <v>17000</v>
      </c>
      <c r="K134" t="s">
        <v>27450</v>
      </c>
      <c r="L134" s="14" t="str">
        <f t="shared" si="2"/>
        <v>https://fn-chart.dunamu.com/images/kr/candle/d/A005690.png</v>
      </c>
    </row>
    <row r="135" spans="1:12" x14ac:dyDescent="0.3">
      <c r="A135" s="14" t="str">
        <f>VLOOKUP(B135,stocks!$B$3:$D$3093,2,FALSE)</f>
        <v>솔루스첨단소재1우</v>
      </c>
      <c r="B135" s="6" t="s">
        <v>21558</v>
      </c>
      <c r="C135" s="18">
        <v>44368</v>
      </c>
      <c r="D135" s="6">
        <v>180021</v>
      </c>
      <c r="E135">
        <v>18000</v>
      </c>
      <c r="F135" s="20">
        <v>2.8571428571428572</v>
      </c>
      <c r="G135" s="21">
        <v>127.64574919747299</v>
      </c>
      <c r="H135">
        <v>17600</v>
      </c>
      <c r="I135">
        <v>18900</v>
      </c>
      <c r="J135">
        <v>17300</v>
      </c>
      <c r="K135" t="s">
        <v>27683</v>
      </c>
      <c r="L135" s="14" t="str">
        <f t="shared" si="2"/>
        <v>https://fn-chart.dunamu.com/images/kr/candle/d/A33637K.png</v>
      </c>
    </row>
    <row r="136" spans="1:12" x14ac:dyDescent="0.3">
      <c r="A136" s="14" t="str">
        <f>VLOOKUP(B136,stocks!$B$3:$D$3093,2,FALSE)</f>
        <v>펩트론</v>
      </c>
      <c r="B136" s="6" t="s">
        <v>24807</v>
      </c>
      <c r="C136" s="18">
        <v>44368</v>
      </c>
      <c r="D136" s="6">
        <v>180030</v>
      </c>
      <c r="E136">
        <v>12900</v>
      </c>
      <c r="F136" s="20">
        <v>1.5748031496062991</v>
      </c>
      <c r="G136" s="21">
        <v>126.89825282631</v>
      </c>
      <c r="H136">
        <v>12700</v>
      </c>
      <c r="I136">
        <v>13000</v>
      </c>
      <c r="J136">
        <v>12450</v>
      </c>
      <c r="K136" t="s">
        <v>27570</v>
      </c>
      <c r="L136" s="14" t="str">
        <f t="shared" si="2"/>
        <v>https://fn-chart.dunamu.com/images/kr/candle/d/A087010.png</v>
      </c>
    </row>
    <row r="137" spans="1:12" x14ac:dyDescent="0.3">
      <c r="A137" s="14" t="str">
        <f>VLOOKUP(B137,stocks!$B$3:$D$3093,2,FALSE)</f>
        <v>텔레필드</v>
      </c>
      <c r="B137" s="6" t="s">
        <v>24884</v>
      </c>
      <c r="C137" s="18">
        <v>44368</v>
      </c>
      <c r="D137" s="6">
        <v>180030</v>
      </c>
      <c r="E137">
        <v>4340</v>
      </c>
      <c r="F137" s="20">
        <v>2.6004728132387704</v>
      </c>
      <c r="G137" s="21">
        <v>126.712133135146</v>
      </c>
      <c r="H137">
        <v>4230</v>
      </c>
      <c r="I137">
        <v>4385</v>
      </c>
      <c r="J137">
        <v>4185</v>
      </c>
      <c r="K137" t="s">
        <v>27576</v>
      </c>
      <c r="L137" s="14" t="str">
        <f t="shared" si="2"/>
        <v>https://fn-chart.dunamu.com/images/kr/candle/d/A091440.png</v>
      </c>
    </row>
    <row r="138" spans="1:12" x14ac:dyDescent="0.3">
      <c r="A138" s="14" t="str">
        <f>VLOOKUP(B138,stocks!$B$3:$D$3093,2,FALSE)</f>
        <v>일양약품</v>
      </c>
      <c r="B138" s="6" t="s">
        <v>23022</v>
      </c>
      <c r="C138" s="18">
        <v>44368</v>
      </c>
      <c r="D138" s="6">
        <v>180030</v>
      </c>
      <c r="E138">
        <v>37800</v>
      </c>
      <c r="F138" s="20">
        <v>1.6129032258064515</v>
      </c>
      <c r="G138" s="21">
        <v>126.707984171322</v>
      </c>
      <c r="H138">
        <v>37200</v>
      </c>
      <c r="I138">
        <v>38800</v>
      </c>
      <c r="J138">
        <v>36900</v>
      </c>
      <c r="K138" t="s">
        <v>27459</v>
      </c>
      <c r="L138" s="14" t="str">
        <f t="shared" si="2"/>
        <v>https://fn-chart.dunamu.com/images/kr/candle/d/A007570.png</v>
      </c>
    </row>
    <row r="139" spans="1:12" x14ac:dyDescent="0.3">
      <c r="A139" s="14" t="str">
        <f>VLOOKUP(B139,stocks!$B$3:$D$3093,2,FALSE)</f>
        <v>케이엔더블유</v>
      </c>
      <c r="B139" s="6" t="s">
        <v>25102</v>
      </c>
      <c r="C139" s="18">
        <v>44368</v>
      </c>
      <c r="D139" s="6">
        <v>180028</v>
      </c>
      <c r="E139">
        <v>9950</v>
      </c>
      <c r="F139" s="20">
        <v>-0.99502487562189057</v>
      </c>
      <c r="G139" s="21">
        <v>126.173702305134</v>
      </c>
      <c r="H139">
        <v>9910</v>
      </c>
      <c r="I139">
        <v>10100</v>
      </c>
      <c r="J139">
        <v>9710</v>
      </c>
      <c r="K139" t="s">
        <v>27586</v>
      </c>
      <c r="L139" s="14" t="str">
        <f t="shared" si="2"/>
        <v>https://fn-chart.dunamu.com/images/kr/candle/d/A105330.png</v>
      </c>
    </row>
    <row r="140" spans="1:12" x14ac:dyDescent="0.3">
      <c r="A140" s="14" t="str">
        <f>VLOOKUP(B140,stocks!$B$3:$D$3093,2,FALSE)</f>
        <v>현대글로비스</v>
      </c>
      <c r="B140" s="6" t="s">
        <v>24792</v>
      </c>
      <c r="C140" s="18">
        <v>44368</v>
      </c>
      <c r="D140" s="6">
        <v>180021</v>
      </c>
      <c r="E140">
        <v>204500</v>
      </c>
      <c r="F140" s="20">
        <v>0.98765432098765427</v>
      </c>
      <c r="G140" s="21">
        <v>125.96676450565199</v>
      </c>
      <c r="H140">
        <v>200000</v>
      </c>
      <c r="I140">
        <v>204500</v>
      </c>
      <c r="J140">
        <v>198500</v>
      </c>
      <c r="K140" t="s">
        <v>27568</v>
      </c>
      <c r="L140" s="14" t="str">
        <f t="shared" si="2"/>
        <v>https://fn-chart.dunamu.com/images/kr/candle/d/A086280.png</v>
      </c>
    </row>
    <row r="141" spans="1:12" x14ac:dyDescent="0.3">
      <c r="A141" s="14" t="str">
        <f>VLOOKUP(B141,stocks!$B$3:$D$3093,2,FALSE)</f>
        <v>대정화금</v>
      </c>
      <c r="B141" s="6" t="s">
        <v>25233</v>
      </c>
      <c r="C141" s="18">
        <v>44368</v>
      </c>
      <c r="D141" s="6">
        <v>180030</v>
      </c>
      <c r="E141">
        <v>26950</v>
      </c>
      <c r="F141" s="20">
        <v>2.4714828897338403</v>
      </c>
      <c r="G141" s="21">
        <v>125.782735100078</v>
      </c>
      <c r="H141">
        <v>26250</v>
      </c>
      <c r="I141">
        <v>27250</v>
      </c>
      <c r="J141">
        <v>26000</v>
      </c>
      <c r="K141" t="s">
        <v>27594</v>
      </c>
      <c r="L141" s="14" t="str">
        <f t="shared" si="2"/>
        <v>https://fn-chart.dunamu.com/images/kr/candle/d/A120240.png</v>
      </c>
    </row>
    <row r="142" spans="1:12" x14ac:dyDescent="0.3">
      <c r="A142" s="14" t="str">
        <f>VLOOKUP(B142,stocks!$B$3:$D$3093,2,FALSE)</f>
        <v>골프존</v>
      </c>
      <c r="B142" s="6" t="s">
        <v>25838</v>
      </c>
      <c r="C142" s="18">
        <v>44368</v>
      </c>
      <c r="D142" s="6">
        <v>180030</v>
      </c>
      <c r="E142">
        <v>117500</v>
      </c>
      <c r="F142" s="20">
        <v>6.1427280939476061</v>
      </c>
      <c r="G142" s="21">
        <v>125.724552848838</v>
      </c>
      <c r="H142">
        <v>110700</v>
      </c>
      <c r="I142">
        <v>121000</v>
      </c>
      <c r="J142">
        <v>109700</v>
      </c>
      <c r="K142" t="s">
        <v>27625</v>
      </c>
      <c r="L142" s="14" t="str">
        <f t="shared" si="2"/>
        <v>https://fn-chart.dunamu.com/images/kr/candle/d/A215000.png</v>
      </c>
    </row>
    <row r="143" spans="1:12" x14ac:dyDescent="0.3">
      <c r="A143" s="14" t="str">
        <f>VLOOKUP(B143,stocks!$B$3:$D$3093,2,FALSE)</f>
        <v>휴온스</v>
      </c>
      <c r="B143" s="6" t="s">
        <v>26066</v>
      </c>
      <c r="C143" s="18">
        <v>44368</v>
      </c>
      <c r="D143" s="6">
        <v>180030</v>
      </c>
      <c r="E143">
        <v>60000</v>
      </c>
      <c r="F143" s="20">
        <v>1.0101010101010102</v>
      </c>
      <c r="G143" s="21">
        <v>125.48347799603999</v>
      </c>
      <c r="H143">
        <v>59500</v>
      </c>
      <c r="I143">
        <v>60400</v>
      </c>
      <c r="J143">
        <v>59500</v>
      </c>
      <c r="K143" t="s">
        <v>27640</v>
      </c>
      <c r="L143" s="14" t="str">
        <f t="shared" si="2"/>
        <v>https://fn-chart.dunamu.com/images/kr/candle/d/A243070.png</v>
      </c>
    </row>
    <row r="144" spans="1:12" x14ac:dyDescent="0.3">
      <c r="A144" s="14" t="str">
        <f>VLOOKUP(B144,stocks!$B$3:$D$3093,2,FALSE)</f>
        <v>윈하이텍</v>
      </c>
      <c r="B144" s="6" t="s">
        <v>25685</v>
      </c>
      <c r="C144" s="18">
        <v>44368</v>
      </c>
      <c r="D144" s="6">
        <v>180027</v>
      </c>
      <c r="E144">
        <v>5300</v>
      </c>
      <c r="F144" s="20">
        <v>9.8445595854922274</v>
      </c>
      <c r="G144" s="21">
        <v>125.392696390658</v>
      </c>
      <c r="H144">
        <v>4855</v>
      </c>
      <c r="I144">
        <v>5560</v>
      </c>
      <c r="J144">
        <v>4825</v>
      </c>
      <c r="K144" t="s">
        <v>27617</v>
      </c>
      <c r="L144" s="14" t="str">
        <f t="shared" si="2"/>
        <v>https://fn-chart.dunamu.com/images/kr/candle/d/A192390.png</v>
      </c>
    </row>
    <row r="145" spans="1:12" x14ac:dyDescent="0.3">
      <c r="A145" s="14" t="str">
        <f>VLOOKUP(B145,stocks!$B$3:$D$3093,2,FALSE)</f>
        <v>PI첨단소재</v>
      </c>
      <c r="B145" s="6" t="s">
        <v>25614</v>
      </c>
      <c r="C145" s="18">
        <v>44368</v>
      </c>
      <c r="D145" s="6">
        <v>180030</v>
      </c>
      <c r="E145">
        <v>52100</v>
      </c>
      <c r="F145" s="20">
        <v>2.1568627450980391</v>
      </c>
      <c r="G145" s="21">
        <v>125.18271825706</v>
      </c>
      <c r="H145">
        <v>50100</v>
      </c>
      <c r="I145">
        <v>53500</v>
      </c>
      <c r="J145">
        <v>49900</v>
      </c>
      <c r="K145" t="s">
        <v>27611</v>
      </c>
      <c r="L145" s="14" t="str">
        <f t="shared" si="2"/>
        <v>https://fn-chart.dunamu.com/images/kr/candle/d/A178920.png</v>
      </c>
    </row>
    <row r="146" spans="1:12" x14ac:dyDescent="0.3">
      <c r="A146" s="14" t="str">
        <f>VLOOKUP(B146,stocks!$B$3:$D$3093,2,FALSE)</f>
        <v>자화전자</v>
      </c>
      <c r="B146" s="6" t="s">
        <v>23775</v>
      </c>
      <c r="C146" s="18">
        <v>44368</v>
      </c>
      <c r="D146" s="6">
        <v>180009</v>
      </c>
      <c r="E146">
        <v>21900</v>
      </c>
      <c r="F146" s="20">
        <v>1.6241299303944314</v>
      </c>
      <c r="G146" s="21">
        <v>125.008345971518</v>
      </c>
      <c r="H146">
        <v>21400</v>
      </c>
      <c r="I146">
        <v>22100</v>
      </c>
      <c r="J146">
        <v>21300</v>
      </c>
      <c r="K146" t="s">
        <v>27510</v>
      </c>
      <c r="L146" s="14" t="str">
        <f t="shared" si="2"/>
        <v>https://fn-chart.dunamu.com/images/kr/candle/d/A033240.png</v>
      </c>
    </row>
    <row r="147" spans="1:12" x14ac:dyDescent="0.3">
      <c r="A147" s="14" t="str">
        <f>VLOOKUP(B147,stocks!$B$3:$D$3093,2,FALSE)</f>
        <v>레몬</v>
      </c>
      <c r="B147" s="6" t="s">
        <v>26510</v>
      </c>
      <c r="C147" s="18">
        <v>44368</v>
      </c>
      <c r="D147" s="6">
        <v>180024</v>
      </c>
      <c r="E147">
        <v>8810</v>
      </c>
      <c r="F147" s="20">
        <v>4.2603550295857984</v>
      </c>
      <c r="G147" s="21">
        <v>124.811128559908</v>
      </c>
      <c r="H147">
        <v>8450</v>
      </c>
      <c r="I147">
        <v>8850</v>
      </c>
      <c r="J147">
        <v>8400</v>
      </c>
      <c r="K147" t="s">
        <v>27669</v>
      </c>
      <c r="L147" s="14" t="str">
        <f t="shared" si="2"/>
        <v>https://fn-chart.dunamu.com/images/kr/candle/d/A294140.png</v>
      </c>
    </row>
    <row r="148" spans="1:12" x14ac:dyDescent="0.3">
      <c r="A148" s="14" t="str">
        <f>VLOOKUP(B148,stocks!$B$3:$D$3093,2,FALSE)</f>
        <v>대현</v>
      </c>
      <c r="B148" s="6" t="s">
        <v>23389</v>
      </c>
      <c r="C148" s="18">
        <v>44368</v>
      </c>
      <c r="D148" s="6">
        <v>180030</v>
      </c>
      <c r="E148">
        <v>2970</v>
      </c>
      <c r="F148" s="20">
        <v>2.5906735751295336</v>
      </c>
      <c r="G148" s="21">
        <v>124.76031923231299</v>
      </c>
      <c r="H148">
        <v>2910</v>
      </c>
      <c r="I148">
        <v>3005</v>
      </c>
      <c r="J148">
        <v>2875</v>
      </c>
      <c r="K148" t="s">
        <v>27480</v>
      </c>
      <c r="L148" s="14" t="str">
        <f t="shared" si="2"/>
        <v>https://fn-chart.dunamu.com/images/kr/candle/d/A016090.png</v>
      </c>
    </row>
    <row r="149" spans="1:12" x14ac:dyDescent="0.3">
      <c r="A149" s="14" t="str">
        <f>VLOOKUP(B149,stocks!$B$3:$D$3093,2,FALSE)</f>
        <v>KODEX 2차전지산업</v>
      </c>
      <c r="B149" s="6" t="s">
        <v>26607</v>
      </c>
      <c r="C149" s="18">
        <v>44368</v>
      </c>
      <c r="D149" s="6">
        <v>180030</v>
      </c>
      <c r="E149">
        <v>18680</v>
      </c>
      <c r="F149" s="20">
        <v>-5.3504547886570351E-2</v>
      </c>
      <c r="G149" s="21">
        <v>124.47012119906699</v>
      </c>
      <c r="H149">
        <v>18505</v>
      </c>
      <c r="I149">
        <v>18755</v>
      </c>
      <c r="J149">
        <v>18405</v>
      </c>
      <c r="K149" t="s">
        <v>27674</v>
      </c>
      <c r="L149" s="14" t="str">
        <f t="shared" si="2"/>
        <v>https://fn-chart.dunamu.com/images/kr/candle/d/A305720.png</v>
      </c>
    </row>
    <row r="150" spans="1:12" x14ac:dyDescent="0.3">
      <c r="A150" s="14" t="str">
        <f>VLOOKUP(B150,stocks!$B$3:$D$3093,2,FALSE)</f>
        <v>디엔에이링크</v>
      </c>
      <c r="B150" s="6" t="s">
        <v>25294</v>
      </c>
      <c r="C150" s="18">
        <v>44368</v>
      </c>
      <c r="D150" s="6">
        <v>180030</v>
      </c>
      <c r="E150">
        <v>4115</v>
      </c>
      <c r="F150" s="20">
        <v>2.7465667915106118</v>
      </c>
      <c r="G150" s="21">
        <v>124.45970038480399</v>
      </c>
      <c r="H150">
        <v>4000</v>
      </c>
      <c r="I150">
        <v>4170</v>
      </c>
      <c r="J150">
        <v>3905</v>
      </c>
      <c r="K150" t="s">
        <v>27598</v>
      </c>
      <c r="L150" s="14" t="str">
        <f t="shared" si="2"/>
        <v>https://fn-chart.dunamu.com/images/kr/candle/d/A127120.png</v>
      </c>
    </row>
    <row r="151" spans="1:12" x14ac:dyDescent="0.3">
      <c r="A151" s="14" t="str">
        <f>VLOOKUP(B151,stocks!$B$3:$D$3093,2,FALSE)</f>
        <v>한국종합기술</v>
      </c>
      <c r="B151" s="6" t="s">
        <v>23539</v>
      </c>
      <c r="C151" s="18">
        <v>44368</v>
      </c>
      <c r="D151" s="6">
        <v>180030</v>
      </c>
      <c r="E151">
        <v>8450</v>
      </c>
      <c r="F151" s="20">
        <v>0.35629453681710216</v>
      </c>
      <c r="G151" s="21">
        <v>124.247652140106</v>
      </c>
      <c r="H151">
        <v>8420</v>
      </c>
      <c r="I151">
        <v>8760</v>
      </c>
      <c r="J151">
        <v>8260</v>
      </c>
      <c r="K151" t="s">
        <v>27492</v>
      </c>
      <c r="L151" s="14" t="str">
        <f t="shared" si="2"/>
        <v>https://fn-chart.dunamu.com/images/kr/candle/d/A023350.png</v>
      </c>
    </row>
    <row r="152" spans="1:12" x14ac:dyDescent="0.3">
      <c r="A152" s="14" t="str">
        <f>VLOOKUP(B152,stocks!$B$3:$D$3093,2,FALSE)</f>
        <v>신신제약</v>
      </c>
      <c r="B152" s="6" t="s">
        <v>22615</v>
      </c>
      <c r="C152" s="18">
        <v>44368</v>
      </c>
      <c r="D152" s="6">
        <v>180030</v>
      </c>
      <c r="E152">
        <v>9000</v>
      </c>
      <c r="F152" s="20">
        <v>5.2631578947368416</v>
      </c>
      <c r="G152" s="21">
        <v>124.14307484074899</v>
      </c>
      <c r="H152">
        <v>8540</v>
      </c>
      <c r="I152">
        <v>9100</v>
      </c>
      <c r="J152">
        <v>8540</v>
      </c>
      <c r="K152" t="s">
        <v>27429</v>
      </c>
      <c r="L152" s="14" t="str">
        <f t="shared" si="2"/>
        <v>https://fn-chart.dunamu.com/images/kr/candle/d/A002800.png</v>
      </c>
    </row>
    <row r="153" spans="1:12" x14ac:dyDescent="0.3">
      <c r="A153" s="14" t="str">
        <f>VLOOKUP(B153,stocks!$B$3:$D$3093,2,FALSE)</f>
        <v>안트로젠</v>
      </c>
      <c r="B153" s="6" t="s">
        <v>24472</v>
      </c>
      <c r="C153" s="18">
        <v>44368</v>
      </c>
      <c r="D153" s="6">
        <v>180014</v>
      </c>
      <c r="E153">
        <v>73000</v>
      </c>
      <c r="F153" s="20">
        <v>4.4349070100143066</v>
      </c>
      <c r="G153" s="21">
        <v>124.109915730087</v>
      </c>
      <c r="H153">
        <v>69900</v>
      </c>
      <c r="I153">
        <v>73500</v>
      </c>
      <c r="J153">
        <v>68400</v>
      </c>
      <c r="K153" t="s">
        <v>27546</v>
      </c>
      <c r="L153" s="14" t="str">
        <f t="shared" si="2"/>
        <v>https://fn-chart.dunamu.com/images/kr/candle/d/A065660.png</v>
      </c>
    </row>
    <row r="154" spans="1:12" x14ac:dyDescent="0.3">
      <c r="A154" s="14" t="str">
        <f>VLOOKUP(B154,stocks!$B$3:$D$3093,2,FALSE)</f>
        <v>한빛소프트</v>
      </c>
      <c r="B154" s="6" t="s">
        <v>24125</v>
      </c>
      <c r="C154" s="18">
        <v>44368</v>
      </c>
      <c r="D154" s="6">
        <v>180015</v>
      </c>
      <c r="E154">
        <v>6610</v>
      </c>
      <c r="F154" s="20">
        <v>2.321981424148607</v>
      </c>
      <c r="G154" s="21">
        <v>123.55445691893</v>
      </c>
      <c r="H154">
        <v>6410</v>
      </c>
      <c r="I154">
        <v>6650</v>
      </c>
      <c r="J154">
        <v>6350</v>
      </c>
      <c r="K154" t="s">
        <v>27521</v>
      </c>
      <c r="L154" s="14" t="str">
        <f t="shared" si="2"/>
        <v>https://fn-chart.dunamu.com/images/kr/candle/d/A047080.png</v>
      </c>
    </row>
    <row r="155" spans="1:12" x14ac:dyDescent="0.3">
      <c r="A155" s="14" t="str">
        <f>VLOOKUP(B155,stocks!$B$3:$D$3093,2,FALSE)</f>
        <v>코리아에셋투자증권</v>
      </c>
      <c r="B155" s="6" t="s">
        <v>25675</v>
      </c>
      <c r="C155" s="18">
        <v>44368</v>
      </c>
      <c r="D155" s="6">
        <v>180030</v>
      </c>
      <c r="E155">
        <v>12850</v>
      </c>
      <c r="F155" s="20">
        <v>5.3278688524590159</v>
      </c>
      <c r="G155" s="21">
        <v>123.271536154714</v>
      </c>
      <c r="H155">
        <v>12050</v>
      </c>
      <c r="I155">
        <v>13200</v>
      </c>
      <c r="J155">
        <v>12050</v>
      </c>
      <c r="K155" t="s">
        <v>27615</v>
      </c>
      <c r="L155" s="14" t="str">
        <f t="shared" si="2"/>
        <v>https://fn-chart.dunamu.com/images/kr/candle/d/A190650.png</v>
      </c>
    </row>
    <row r="156" spans="1:12" x14ac:dyDescent="0.3">
      <c r="A156" s="14" t="str">
        <f>VLOOKUP(B156,stocks!$B$3:$D$3093,2,FALSE)</f>
        <v>형지I&amp;C</v>
      </c>
      <c r="B156" s="6" t="s">
        <v>23219</v>
      </c>
      <c r="C156" s="18">
        <v>44368</v>
      </c>
      <c r="D156" s="6">
        <v>180030</v>
      </c>
      <c r="E156">
        <v>1885</v>
      </c>
      <c r="F156" s="20">
        <v>3.2876712328767121</v>
      </c>
      <c r="G156" s="21">
        <v>122.28320526893501</v>
      </c>
      <c r="H156">
        <v>1850</v>
      </c>
      <c r="I156">
        <v>1905</v>
      </c>
      <c r="J156">
        <v>1820</v>
      </c>
      <c r="K156" t="s">
        <v>27470</v>
      </c>
      <c r="L156" s="14" t="str">
        <f t="shared" si="2"/>
        <v>https://fn-chart.dunamu.com/images/kr/candle/d/A011080.png</v>
      </c>
    </row>
    <row r="157" spans="1:12" x14ac:dyDescent="0.3">
      <c r="A157" s="14" t="str">
        <f>VLOOKUP(B157,stocks!$B$3:$D$3093,2,FALSE)</f>
        <v>코리아나</v>
      </c>
      <c r="B157" s="6" t="s">
        <v>23643</v>
      </c>
      <c r="C157" s="18">
        <v>44368</v>
      </c>
      <c r="D157" s="6">
        <v>180011</v>
      </c>
      <c r="E157">
        <v>5160</v>
      </c>
      <c r="F157" s="20">
        <v>1.7751479289940828</v>
      </c>
      <c r="G157" s="21">
        <v>122.19614469896101</v>
      </c>
      <c r="H157">
        <v>5080</v>
      </c>
      <c r="I157">
        <v>5300</v>
      </c>
      <c r="J157">
        <v>5070</v>
      </c>
      <c r="K157" t="s">
        <v>27497</v>
      </c>
      <c r="L157" s="14" t="str">
        <f t="shared" si="2"/>
        <v>https://fn-chart.dunamu.com/images/kr/candle/d/A027050.png</v>
      </c>
    </row>
    <row r="158" spans="1:12" x14ac:dyDescent="0.3">
      <c r="A158" s="14" t="str">
        <f>VLOOKUP(B158,stocks!$B$3:$D$3093,2,FALSE)</f>
        <v>농심</v>
      </c>
      <c r="B158" s="6" t="s">
        <v>22769</v>
      </c>
      <c r="C158" s="18">
        <v>44368</v>
      </c>
      <c r="D158" s="6">
        <v>180023</v>
      </c>
      <c r="E158">
        <v>323500</v>
      </c>
      <c r="F158" s="20">
        <v>0.77881619937694702</v>
      </c>
      <c r="G158" s="21">
        <v>122.158259342374</v>
      </c>
      <c r="H158">
        <v>320000</v>
      </c>
      <c r="I158">
        <v>326000</v>
      </c>
      <c r="J158">
        <v>318500</v>
      </c>
      <c r="K158" t="s">
        <v>27440</v>
      </c>
      <c r="L158" s="14" t="str">
        <f t="shared" si="2"/>
        <v>https://fn-chart.dunamu.com/images/kr/candle/d/A004370.png</v>
      </c>
    </row>
    <row r="159" spans="1:12" x14ac:dyDescent="0.3">
      <c r="A159" s="14" t="str">
        <f>VLOOKUP(B159,stocks!$B$3:$D$3093,2,FALSE)</f>
        <v>대한제분</v>
      </c>
      <c r="B159" s="6" t="s">
        <v>22432</v>
      </c>
      <c r="C159" s="18">
        <v>44368</v>
      </c>
      <c r="D159" s="6">
        <v>180030</v>
      </c>
      <c r="E159">
        <v>183500</v>
      </c>
      <c r="F159" s="20">
        <v>2.2284122562674096</v>
      </c>
      <c r="G159" s="21">
        <v>122.12904240264101</v>
      </c>
      <c r="H159">
        <v>182000</v>
      </c>
      <c r="I159">
        <v>187500</v>
      </c>
      <c r="J159">
        <v>180500</v>
      </c>
      <c r="K159" t="s">
        <v>27419</v>
      </c>
      <c r="L159" s="14" t="str">
        <f t="shared" si="2"/>
        <v>https://fn-chart.dunamu.com/images/kr/candle/d/A001130.png</v>
      </c>
    </row>
    <row r="160" spans="1:12" x14ac:dyDescent="0.3">
      <c r="A160" s="14" t="str">
        <f>VLOOKUP(B160,stocks!$B$3:$D$3093,2,FALSE)</f>
        <v>에이루트</v>
      </c>
      <c r="B160" s="6" t="s">
        <v>24979</v>
      </c>
      <c r="C160" s="18">
        <v>44368</v>
      </c>
      <c r="D160" s="6">
        <v>180030</v>
      </c>
      <c r="E160">
        <v>8340</v>
      </c>
      <c r="F160" s="20">
        <v>2.9629629629629632</v>
      </c>
      <c r="G160" s="21">
        <v>121.832686171235</v>
      </c>
      <c r="H160">
        <v>7940</v>
      </c>
      <c r="I160">
        <v>8430</v>
      </c>
      <c r="J160">
        <v>7850</v>
      </c>
      <c r="K160" t="s">
        <v>27582</v>
      </c>
      <c r="L160" s="14" t="str">
        <f t="shared" si="2"/>
        <v>https://fn-chart.dunamu.com/images/kr/candle/d/A096690.png</v>
      </c>
    </row>
    <row r="161" spans="1:12" x14ac:dyDescent="0.3">
      <c r="A161" s="14" t="str">
        <f>VLOOKUP(B161,stocks!$B$3:$D$3093,2,FALSE)</f>
        <v>켐트로스</v>
      </c>
      <c r="B161" s="6" t="s">
        <v>25892</v>
      </c>
      <c r="C161" s="18">
        <v>44368</v>
      </c>
      <c r="D161" s="6">
        <v>180022</v>
      </c>
      <c r="E161">
        <v>6350</v>
      </c>
      <c r="F161" s="20">
        <v>1.9261637239165328</v>
      </c>
      <c r="G161" s="21">
        <v>121.78922149382601</v>
      </c>
      <c r="H161">
        <v>6240</v>
      </c>
      <c r="I161">
        <v>6540</v>
      </c>
      <c r="J161">
        <v>6140</v>
      </c>
      <c r="K161" t="s">
        <v>27630</v>
      </c>
      <c r="L161" s="14" t="str">
        <f t="shared" si="2"/>
        <v>https://fn-chart.dunamu.com/images/kr/candle/d/A220260.png</v>
      </c>
    </row>
    <row r="162" spans="1:12" x14ac:dyDescent="0.3">
      <c r="A162" s="14" t="str">
        <f>VLOOKUP(B162,stocks!$B$3:$D$3093,2,FALSE)</f>
        <v>한화시스템</v>
      </c>
      <c r="B162" s="6" t="s">
        <v>26299</v>
      </c>
      <c r="C162" s="18">
        <v>44368</v>
      </c>
      <c r="D162" s="6">
        <v>180030</v>
      </c>
      <c r="E162">
        <v>17350</v>
      </c>
      <c r="F162" s="20">
        <v>-1.977401129943503</v>
      </c>
      <c r="G162" s="21">
        <v>121.702610794812</v>
      </c>
      <c r="H162">
        <v>17100</v>
      </c>
      <c r="I162">
        <v>18000</v>
      </c>
      <c r="J162">
        <v>16950</v>
      </c>
      <c r="K162" t="s">
        <v>27660</v>
      </c>
      <c r="L162" s="14" t="str">
        <f t="shared" si="2"/>
        <v>https://fn-chart.dunamu.com/images/kr/candle/d/A272210.png</v>
      </c>
    </row>
    <row r="163" spans="1:12" x14ac:dyDescent="0.3">
      <c r="A163" s="14" t="str">
        <f>VLOOKUP(B163,stocks!$B$3:$D$3093,2,FALSE)</f>
        <v>켐온</v>
      </c>
      <c r="B163" s="6" t="s">
        <v>25862</v>
      </c>
      <c r="C163" s="18">
        <v>44368</v>
      </c>
      <c r="D163" s="6">
        <v>180019</v>
      </c>
      <c r="E163">
        <v>4380</v>
      </c>
      <c r="F163" s="20">
        <v>10.886075949367088</v>
      </c>
      <c r="G163" s="21">
        <v>121.67969461890399</v>
      </c>
      <c r="H163">
        <v>3970</v>
      </c>
      <c r="I163">
        <v>4380</v>
      </c>
      <c r="J163">
        <v>3955</v>
      </c>
      <c r="K163" t="s">
        <v>27628</v>
      </c>
      <c r="L163" s="14" t="str">
        <f t="shared" si="2"/>
        <v>https://fn-chart.dunamu.com/images/kr/candle/d/A217600.png</v>
      </c>
    </row>
    <row r="164" spans="1:12" x14ac:dyDescent="0.3">
      <c r="A164" s="14" t="str">
        <f>VLOOKUP(B164,stocks!$B$3:$D$3093,2,FALSE)</f>
        <v>디에이피</v>
      </c>
      <c r="B164" s="6" t="s">
        <v>24502</v>
      </c>
      <c r="C164" s="18">
        <v>44368</v>
      </c>
      <c r="D164" s="6">
        <v>180030</v>
      </c>
      <c r="E164">
        <v>4095</v>
      </c>
      <c r="F164" s="20">
        <v>0.73800738007380073</v>
      </c>
      <c r="G164" s="21">
        <v>121.29149552218701</v>
      </c>
      <c r="H164">
        <v>4050</v>
      </c>
      <c r="I164">
        <v>4100</v>
      </c>
      <c r="J164">
        <v>4015</v>
      </c>
      <c r="K164" t="s">
        <v>27550</v>
      </c>
      <c r="L164" s="14" t="str">
        <f t="shared" si="2"/>
        <v>https://fn-chart.dunamu.com/images/kr/candle/d/A066900.png</v>
      </c>
    </row>
    <row r="165" spans="1:12" x14ac:dyDescent="0.3">
      <c r="A165" s="14" t="str">
        <f>VLOOKUP(B165,stocks!$B$3:$D$3093,2,FALSE)</f>
        <v>케이아이엔엑스</v>
      </c>
      <c r="B165" s="6" t="s">
        <v>24924</v>
      </c>
      <c r="C165" s="18">
        <v>44368</v>
      </c>
      <c r="D165" s="6">
        <v>180018</v>
      </c>
      <c r="E165">
        <v>65600</v>
      </c>
      <c r="F165" s="20">
        <v>3.3070866141732282</v>
      </c>
      <c r="G165" s="21">
        <v>121.20956873315301</v>
      </c>
      <c r="H165">
        <v>63900</v>
      </c>
      <c r="I165">
        <v>65700</v>
      </c>
      <c r="J165">
        <v>63500</v>
      </c>
      <c r="K165" t="s">
        <v>27579</v>
      </c>
      <c r="L165" s="14" t="str">
        <f t="shared" si="2"/>
        <v>https://fn-chart.dunamu.com/images/kr/candle/d/A093320.png</v>
      </c>
    </row>
    <row r="166" spans="1:12" x14ac:dyDescent="0.3">
      <c r="A166" s="14" t="str">
        <f>VLOOKUP(B166,stocks!$B$3:$D$3093,2,FALSE)</f>
        <v>KG케미칼</v>
      </c>
      <c r="B166" s="6" t="s">
        <v>22457</v>
      </c>
      <c r="C166" s="18">
        <v>44368</v>
      </c>
      <c r="D166" s="6">
        <v>180022</v>
      </c>
      <c r="E166">
        <v>37450</v>
      </c>
      <c r="F166" s="20">
        <v>7.9250720461095101</v>
      </c>
      <c r="G166" s="21">
        <v>121.040711416105</v>
      </c>
      <c r="H166">
        <v>34500</v>
      </c>
      <c r="I166">
        <v>37800</v>
      </c>
      <c r="J166">
        <v>34350</v>
      </c>
      <c r="K166" t="s">
        <v>27420</v>
      </c>
      <c r="L166" s="14" t="str">
        <f t="shared" si="2"/>
        <v>https://fn-chart.dunamu.com/images/kr/candle/d/A001390.png</v>
      </c>
    </row>
    <row r="167" spans="1:12" x14ac:dyDescent="0.3">
      <c r="A167" s="14" t="str">
        <f>VLOOKUP(B167,stocks!$B$3:$D$3093,2,FALSE)</f>
        <v>엔시스</v>
      </c>
      <c r="B167" s="6" t="s">
        <v>26791</v>
      </c>
      <c r="C167" s="18">
        <v>44368</v>
      </c>
      <c r="D167" s="6">
        <v>180030</v>
      </c>
      <c r="E167">
        <v>20000</v>
      </c>
      <c r="F167" s="20">
        <v>4.9868766404199478</v>
      </c>
      <c r="G167" s="21">
        <v>120.935926090584</v>
      </c>
      <c r="H167">
        <v>19450</v>
      </c>
      <c r="I167">
        <v>20350</v>
      </c>
      <c r="J167">
        <v>19450</v>
      </c>
      <c r="K167" t="s">
        <v>27680</v>
      </c>
      <c r="L167" s="14" t="str">
        <f t="shared" si="2"/>
        <v>https://fn-chart.dunamu.com/images/kr/candle/d/A333620.png</v>
      </c>
    </row>
    <row r="168" spans="1:12" x14ac:dyDescent="0.3">
      <c r="A168" s="14" t="str">
        <f>VLOOKUP(B168,stocks!$B$3:$D$3093,2,FALSE)</f>
        <v>네오위즈홀딩스</v>
      </c>
      <c r="B168" s="6" t="s">
        <v>24035</v>
      </c>
      <c r="C168" s="18">
        <v>44368</v>
      </c>
      <c r="D168" s="6">
        <v>180030</v>
      </c>
      <c r="E168">
        <v>30100</v>
      </c>
      <c r="F168" s="20">
        <v>0.16638935108153077</v>
      </c>
      <c r="G168" s="21">
        <v>120.792424619985</v>
      </c>
      <c r="H168">
        <v>29300</v>
      </c>
      <c r="I168">
        <v>30550</v>
      </c>
      <c r="J168">
        <v>29300</v>
      </c>
      <c r="K168" t="s">
        <v>27519</v>
      </c>
      <c r="L168" s="14" t="str">
        <f t="shared" si="2"/>
        <v>https://fn-chart.dunamu.com/images/kr/candle/d/A042420.png</v>
      </c>
    </row>
    <row r="169" spans="1:12" x14ac:dyDescent="0.3">
      <c r="A169" s="14" t="str">
        <f>VLOOKUP(B169,stocks!$B$3:$D$3093,2,FALSE)</f>
        <v>휴니드</v>
      </c>
      <c r="B169" s="6" t="s">
        <v>22909</v>
      </c>
      <c r="C169" s="18">
        <v>44368</v>
      </c>
      <c r="D169" s="6">
        <v>180030</v>
      </c>
      <c r="E169">
        <v>8670</v>
      </c>
      <c r="F169" s="20">
        <v>-2.4746906636670416</v>
      </c>
      <c r="G169" s="21">
        <v>120.348956579584</v>
      </c>
      <c r="H169">
        <v>8720</v>
      </c>
      <c r="I169">
        <v>8830</v>
      </c>
      <c r="J169">
        <v>8600</v>
      </c>
      <c r="K169" t="s">
        <v>27451</v>
      </c>
      <c r="L169" s="14" t="str">
        <f t="shared" si="2"/>
        <v>https://fn-chart.dunamu.com/images/kr/candle/d/A005870.png</v>
      </c>
    </row>
    <row r="170" spans="1:12" x14ac:dyDescent="0.3">
      <c r="A170" s="14" t="str">
        <f>VLOOKUP(B170,stocks!$B$3:$D$3093,2,FALSE)</f>
        <v>APS홀딩스</v>
      </c>
      <c r="B170" s="6" t="s">
        <v>24308</v>
      </c>
      <c r="C170" s="18">
        <v>44368</v>
      </c>
      <c r="D170" s="6">
        <v>180030</v>
      </c>
      <c r="E170">
        <v>16250</v>
      </c>
      <c r="F170" s="20">
        <v>4.1666666666666661</v>
      </c>
      <c r="G170" s="21">
        <v>120.281039941359</v>
      </c>
      <c r="H170">
        <v>15500</v>
      </c>
      <c r="I170">
        <v>16300</v>
      </c>
      <c r="J170">
        <v>15200</v>
      </c>
      <c r="K170" t="s">
        <v>27532</v>
      </c>
      <c r="L170" s="14" t="str">
        <f t="shared" si="2"/>
        <v>https://fn-chart.dunamu.com/images/kr/candle/d/A054620.png</v>
      </c>
    </row>
    <row r="171" spans="1:12" x14ac:dyDescent="0.3">
      <c r="A171" s="14" t="str">
        <f>VLOOKUP(B171,stocks!$B$3:$D$3093,2,FALSE)</f>
        <v>MH에탄올</v>
      </c>
      <c r="B171" s="6" t="s">
        <v>23536</v>
      </c>
      <c r="C171" s="18">
        <v>44368</v>
      </c>
      <c r="D171" s="6">
        <v>180008</v>
      </c>
      <c r="E171">
        <v>13000</v>
      </c>
      <c r="F171" s="20">
        <v>26.829268292682929</v>
      </c>
      <c r="G171" s="21">
        <v>119.917893139388</v>
      </c>
      <c r="H171">
        <v>10200</v>
      </c>
      <c r="I171">
        <v>13300</v>
      </c>
      <c r="J171">
        <v>10050</v>
      </c>
      <c r="K171" t="s">
        <v>27490</v>
      </c>
      <c r="L171" s="14" t="str">
        <f t="shared" si="2"/>
        <v>https://fn-chart.dunamu.com/images/kr/candle/d/A023150.png</v>
      </c>
    </row>
    <row r="172" spans="1:12" x14ac:dyDescent="0.3">
      <c r="A172" s="14" t="str">
        <f>VLOOKUP(B172,stocks!$B$3:$D$3093,2,FALSE)</f>
        <v>유니온커뮤니티</v>
      </c>
      <c r="B172" s="6" t="s">
        <v>25750</v>
      </c>
      <c r="C172" s="18">
        <v>44368</v>
      </c>
      <c r="D172" s="6">
        <v>180030</v>
      </c>
      <c r="E172">
        <v>5400</v>
      </c>
      <c r="F172" s="20">
        <v>2.8571428571428572</v>
      </c>
      <c r="G172" s="21">
        <v>119.35984433305801</v>
      </c>
      <c r="H172">
        <v>5200</v>
      </c>
      <c r="I172">
        <v>5600</v>
      </c>
      <c r="J172">
        <v>5180</v>
      </c>
      <c r="K172" t="s">
        <v>27619</v>
      </c>
      <c r="L172" s="14" t="str">
        <f t="shared" si="2"/>
        <v>https://fn-chart.dunamu.com/images/kr/candle/d/A203450.png</v>
      </c>
    </row>
    <row r="173" spans="1:12" x14ac:dyDescent="0.3">
      <c r="A173" s="14" t="str">
        <f>VLOOKUP(B173,stocks!$B$3:$D$3093,2,FALSE)</f>
        <v>한국맥널티</v>
      </c>
      <c r="B173" s="6" t="s">
        <v>25907</v>
      </c>
      <c r="C173" s="18">
        <v>44368</v>
      </c>
      <c r="D173" s="6">
        <v>180013</v>
      </c>
      <c r="E173">
        <v>10900</v>
      </c>
      <c r="F173" s="20">
        <v>13.541666666666666</v>
      </c>
      <c r="G173" s="21">
        <v>119.333452386267</v>
      </c>
      <c r="H173">
        <v>9610</v>
      </c>
      <c r="I173">
        <v>11250</v>
      </c>
      <c r="J173">
        <v>9590</v>
      </c>
      <c r="K173" t="s">
        <v>27632</v>
      </c>
      <c r="L173" s="14" t="str">
        <f t="shared" si="2"/>
        <v>https://fn-chart.dunamu.com/images/kr/candle/d/A222980.png</v>
      </c>
    </row>
    <row r="174" spans="1:12" x14ac:dyDescent="0.3">
      <c r="A174" s="14" t="str">
        <f>VLOOKUP(B174,stocks!$B$3:$D$3093,2,FALSE)</f>
        <v>실리콘웍스</v>
      </c>
      <c r="B174" s="6" t="s">
        <v>25122</v>
      </c>
      <c r="C174" s="18">
        <v>44368</v>
      </c>
      <c r="D174" s="6">
        <v>180019</v>
      </c>
      <c r="E174">
        <v>105000</v>
      </c>
      <c r="F174" s="20">
        <v>0.4784688995215311</v>
      </c>
      <c r="G174" s="21">
        <v>119.320896945494</v>
      </c>
      <c r="H174">
        <v>103000</v>
      </c>
      <c r="I174">
        <v>107300</v>
      </c>
      <c r="J174">
        <v>102100</v>
      </c>
      <c r="K174" t="s">
        <v>27589</v>
      </c>
      <c r="L174" s="14" t="str">
        <f t="shared" si="2"/>
        <v>https://fn-chart.dunamu.com/images/kr/candle/d/A108320.png</v>
      </c>
    </row>
    <row r="175" spans="1:12" x14ac:dyDescent="0.3">
      <c r="A175" s="14" t="str">
        <f>VLOOKUP(B175,stocks!$B$3:$D$3093,2,FALSE)</f>
        <v>휴마시스</v>
      </c>
      <c r="B175" s="6" t="s">
        <v>25770</v>
      </c>
      <c r="C175" s="18">
        <v>44368</v>
      </c>
      <c r="D175" s="6">
        <v>180019</v>
      </c>
      <c r="E175">
        <v>13500</v>
      </c>
      <c r="F175" s="20">
        <v>9.3117408906882595</v>
      </c>
      <c r="G175" s="21">
        <v>119.124974180368</v>
      </c>
      <c r="H175">
        <v>12650</v>
      </c>
      <c r="I175">
        <v>14200</v>
      </c>
      <c r="J175">
        <v>12500</v>
      </c>
      <c r="K175" t="s">
        <v>27622</v>
      </c>
      <c r="L175" s="14" t="str">
        <f t="shared" si="2"/>
        <v>https://fn-chart.dunamu.com/images/kr/candle/d/A205470.png</v>
      </c>
    </row>
    <row r="176" spans="1:12" x14ac:dyDescent="0.3">
      <c r="A176" s="14" t="str">
        <f>VLOOKUP(B176,stocks!$B$3:$D$3093,2,FALSE)</f>
        <v>메디콕스</v>
      </c>
      <c r="B176" s="6" t="s">
        <v>24298</v>
      </c>
      <c r="C176" s="18">
        <v>44368</v>
      </c>
      <c r="D176" s="6">
        <v>180030</v>
      </c>
      <c r="E176">
        <v>1285</v>
      </c>
      <c r="F176" s="20">
        <v>0</v>
      </c>
      <c r="G176" s="21">
        <v>118.696184030756</v>
      </c>
      <c r="H176">
        <v>1280</v>
      </c>
      <c r="I176">
        <v>1305</v>
      </c>
      <c r="J176">
        <v>1275</v>
      </c>
      <c r="K176" t="s">
        <v>27531</v>
      </c>
      <c r="L176" s="14" t="str">
        <f t="shared" si="2"/>
        <v>https://fn-chart.dunamu.com/images/kr/candle/d/A054180.png</v>
      </c>
    </row>
    <row r="177" spans="1:12" x14ac:dyDescent="0.3">
      <c r="A177" s="14" t="str">
        <f>VLOOKUP(B177,stocks!$B$3:$D$3093,2,FALSE)</f>
        <v>디지털대성</v>
      </c>
      <c r="B177" s="6" t="s">
        <v>24548</v>
      </c>
      <c r="C177" s="18">
        <v>44368</v>
      </c>
      <c r="D177" s="6">
        <v>180030</v>
      </c>
      <c r="E177">
        <v>8540</v>
      </c>
      <c r="F177" s="20">
        <v>0.58892815076560656</v>
      </c>
      <c r="G177" s="21">
        <v>118.510284979644</v>
      </c>
      <c r="H177">
        <v>8400</v>
      </c>
      <c r="I177">
        <v>8650</v>
      </c>
      <c r="J177">
        <v>8360</v>
      </c>
      <c r="K177" t="s">
        <v>27556</v>
      </c>
      <c r="L177" s="14" t="str">
        <f t="shared" si="2"/>
        <v>https://fn-chart.dunamu.com/images/kr/candle/d/A068930.png</v>
      </c>
    </row>
    <row r="178" spans="1:12" x14ac:dyDescent="0.3">
      <c r="A178" s="14" t="str">
        <f>VLOOKUP(B178,stocks!$B$3:$D$3093,2,FALSE)</f>
        <v>선익시스템</v>
      </c>
      <c r="B178" s="6" t="s">
        <v>25587</v>
      </c>
      <c r="C178" s="18">
        <v>44368</v>
      </c>
      <c r="D178" s="6">
        <v>180009</v>
      </c>
      <c r="E178">
        <v>23100</v>
      </c>
      <c r="F178" s="20">
        <v>5</v>
      </c>
      <c r="G178" s="21">
        <v>118.350511612018</v>
      </c>
      <c r="H178">
        <v>21700</v>
      </c>
      <c r="I178">
        <v>23450</v>
      </c>
      <c r="J178">
        <v>21500</v>
      </c>
      <c r="K178" t="s">
        <v>27609</v>
      </c>
      <c r="L178" s="14" t="str">
        <f t="shared" si="2"/>
        <v>https://fn-chart.dunamu.com/images/kr/candle/d/A171090.png</v>
      </c>
    </row>
    <row r="179" spans="1:12" x14ac:dyDescent="0.3">
      <c r="A179" s="14" t="str">
        <f>VLOOKUP(B179,stocks!$B$3:$D$3093,2,FALSE)</f>
        <v>보해양조</v>
      </c>
      <c r="B179" s="6" t="s">
        <v>22400</v>
      </c>
      <c r="C179" s="18">
        <v>44368</v>
      </c>
      <c r="D179" s="6">
        <v>180014</v>
      </c>
      <c r="E179">
        <v>1265</v>
      </c>
      <c r="F179" s="20">
        <v>5.8577405857740583</v>
      </c>
      <c r="G179" s="21">
        <v>117.997405536998</v>
      </c>
      <c r="H179">
        <v>1200</v>
      </c>
      <c r="I179">
        <v>1315</v>
      </c>
      <c r="J179">
        <v>1185</v>
      </c>
      <c r="K179" t="s">
        <v>27417</v>
      </c>
      <c r="L179" s="14" t="str">
        <f t="shared" si="2"/>
        <v>https://fn-chart.dunamu.com/images/kr/candle/d/A000890.png</v>
      </c>
    </row>
    <row r="180" spans="1:12" x14ac:dyDescent="0.3">
      <c r="A180" s="14" t="str">
        <f>VLOOKUP(B180,stocks!$B$3:$D$3093,2,FALSE)</f>
        <v>유나이티드제약</v>
      </c>
      <c r="B180" s="6" t="s">
        <v>23779</v>
      </c>
      <c r="C180" s="18">
        <v>44368</v>
      </c>
      <c r="D180" s="6">
        <v>180013</v>
      </c>
      <c r="E180">
        <v>53300</v>
      </c>
      <c r="F180" s="20">
        <v>4.7151277013752457</v>
      </c>
      <c r="G180" s="21">
        <v>117.194605994759</v>
      </c>
      <c r="H180">
        <v>52000</v>
      </c>
      <c r="I180">
        <v>55100</v>
      </c>
      <c r="J180">
        <v>51200</v>
      </c>
      <c r="K180" t="s">
        <v>27511</v>
      </c>
      <c r="L180" s="14" t="str">
        <f t="shared" si="2"/>
        <v>https://fn-chart.dunamu.com/images/kr/candle/d/A033270.png</v>
      </c>
    </row>
    <row r="181" spans="1:12" x14ac:dyDescent="0.3">
      <c r="A181" s="14" t="str">
        <f>VLOOKUP(B181,stocks!$B$3:$D$3093,2,FALSE)</f>
        <v>3S</v>
      </c>
      <c r="B181" s="6" t="s">
        <v>24388</v>
      </c>
      <c r="C181" s="18">
        <v>44368</v>
      </c>
      <c r="D181" s="6">
        <v>180030</v>
      </c>
      <c r="E181">
        <v>3280</v>
      </c>
      <c r="F181" s="20">
        <v>2.5</v>
      </c>
      <c r="G181" s="21">
        <v>117.060372170756</v>
      </c>
      <c r="H181">
        <v>3190</v>
      </c>
      <c r="I181">
        <v>3350</v>
      </c>
      <c r="J181">
        <v>3165</v>
      </c>
      <c r="K181" t="s">
        <v>27538</v>
      </c>
      <c r="L181" s="14" t="str">
        <f t="shared" si="2"/>
        <v>https://fn-chart.dunamu.com/images/kr/candle/d/A060310.png</v>
      </c>
    </row>
    <row r="182" spans="1:12" x14ac:dyDescent="0.3">
      <c r="A182" s="14" t="str">
        <f>VLOOKUP(B182,stocks!$B$3:$D$3093,2,FALSE)</f>
        <v>오스템</v>
      </c>
      <c r="B182" s="6" t="s">
        <v>23710</v>
      </c>
      <c r="C182" s="18">
        <v>44368</v>
      </c>
      <c r="D182" s="6">
        <v>180030</v>
      </c>
      <c r="E182">
        <v>3850</v>
      </c>
      <c r="F182" s="20">
        <v>1.4492753623188406</v>
      </c>
      <c r="G182" s="21">
        <v>116.85824976946201</v>
      </c>
      <c r="H182">
        <v>3775</v>
      </c>
      <c r="I182">
        <v>3865</v>
      </c>
      <c r="J182">
        <v>3740</v>
      </c>
      <c r="K182" t="s">
        <v>27505</v>
      </c>
      <c r="L182" s="14" t="str">
        <f t="shared" si="2"/>
        <v>https://fn-chart.dunamu.com/images/kr/candle/d/A031510.png</v>
      </c>
    </row>
    <row r="183" spans="1:12" x14ac:dyDescent="0.3">
      <c r="A183" s="14" t="str">
        <f>VLOOKUP(B183,stocks!$B$3:$D$3093,2,FALSE)</f>
        <v>제일제강</v>
      </c>
      <c r="B183" s="6" t="s">
        <v>23543</v>
      </c>
      <c r="C183" s="18">
        <v>44368</v>
      </c>
      <c r="D183" s="6">
        <v>180030</v>
      </c>
      <c r="E183">
        <v>3200</v>
      </c>
      <c r="F183" s="20">
        <v>-2.5875190258751903</v>
      </c>
      <c r="G183" s="21">
        <v>116.589070720507</v>
      </c>
      <c r="H183">
        <v>3255</v>
      </c>
      <c r="I183">
        <v>3270</v>
      </c>
      <c r="J183">
        <v>3145</v>
      </c>
      <c r="K183" t="s">
        <v>27493</v>
      </c>
      <c r="L183" s="14" t="str">
        <f t="shared" si="2"/>
        <v>https://fn-chart.dunamu.com/images/kr/candle/d/A023440.png</v>
      </c>
    </row>
    <row r="184" spans="1:12" x14ac:dyDescent="0.3">
      <c r="A184" s="14" t="str">
        <f>VLOOKUP(B184,stocks!$B$3:$D$3093,2,FALSE)</f>
        <v>코오롱머티리얼</v>
      </c>
      <c r="B184" s="6" t="s">
        <v>25459</v>
      </c>
      <c r="C184" s="18">
        <v>44368</v>
      </c>
      <c r="D184" s="6">
        <v>180030</v>
      </c>
      <c r="E184">
        <v>3035</v>
      </c>
      <c r="F184" s="20">
        <v>1.1666666666666667</v>
      </c>
      <c r="G184" s="21">
        <v>116.465808053573</v>
      </c>
      <c r="H184">
        <v>2980</v>
      </c>
      <c r="I184">
        <v>3075</v>
      </c>
      <c r="J184">
        <v>2975</v>
      </c>
      <c r="K184" t="s">
        <v>27607</v>
      </c>
      <c r="L184" s="14" t="str">
        <f t="shared" si="2"/>
        <v>https://fn-chart.dunamu.com/images/kr/candle/d/A144620.png</v>
      </c>
    </row>
    <row r="185" spans="1:12" x14ac:dyDescent="0.3">
      <c r="A185" s="14" t="str">
        <f>VLOOKUP(B185,stocks!$B$3:$D$3093,2,FALSE)</f>
        <v>알체라</v>
      </c>
      <c r="B185" s="6" t="s">
        <v>26879</v>
      </c>
      <c r="C185" s="18">
        <v>44368</v>
      </c>
      <c r="D185" s="6">
        <v>180030</v>
      </c>
      <c r="E185">
        <v>32550</v>
      </c>
      <c r="F185" s="20">
        <v>2.8436018957345972</v>
      </c>
      <c r="G185" s="21">
        <v>116.24612503458199</v>
      </c>
      <c r="H185">
        <v>31200</v>
      </c>
      <c r="I185">
        <v>32550</v>
      </c>
      <c r="J185">
        <v>31100</v>
      </c>
      <c r="K185" t="s">
        <v>27687</v>
      </c>
      <c r="L185" s="14" t="str">
        <f t="shared" si="2"/>
        <v>https://fn-chart.dunamu.com/images/kr/candle/d/A347860.png</v>
      </c>
    </row>
    <row r="186" spans="1:12" x14ac:dyDescent="0.3">
      <c r="A186" s="14" t="str">
        <f>VLOOKUP(B186,stocks!$B$3:$D$3093,2,FALSE)</f>
        <v>야스</v>
      </c>
      <c r="B186" s="6" t="s">
        <v>26169</v>
      </c>
      <c r="C186" s="18">
        <v>44368</v>
      </c>
      <c r="D186" s="6">
        <v>180027</v>
      </c>
      <c r="E186">
        <v>19600</v>
      </c>
      <c r="F186" s="20">
        <v>11.680911680911681</v>
      </c>
      <c r="G186" s="21">
        <v>116.005945526397</v>
      </c>
      <c r="H186">
        <v>17500</v>
      </c>
      <c r="I186">
        <v>20250</v>
      </c>
      <c r="J186">
        <v>17250</v>
      </c>
      <c r="K186" t="s">
        <v>27649</v>
      </c>
      <c r="L186" s="14" t="str">
        <f t="shared" si="2"/>
        <v>https://fn-chart.dunamu.com/images/kr/candle/d/A255440.png</v>
      </c>
    </row>
    <row r="187" spans="1:12" x14ac:dyDescent="0.3">
      <c r="A187" s="14" t="str">
        <f>VLOOKUP(B187,stocks!$B$3:$D$3093,2,FALSE)</f>
        <v>씨젠</v>
      </c>
      <c r="B187" s="6" t="s">
        <v>24973</v>
      </c>
      <c r="C187" s="18">
        <v>44368</v>
      </c>
      <c r="D187" s="6">
        <v>180022</v>
      </c>
      <c r="E187">
        <v>74700</v>
      </c>
      <c r="F187" s="20">
        <v>16.355140186915886</v>
      </c>
      <c r="G187" s="21">
        <v>115.72744336773199</v>
      </c>
      <c r="H187">
        <v>66000</v>
      </c>
      <c r="I187">
        <v>76300</v>
      </c>
      <c r="J187">
        <v>65600</v>
      </c>
      <c r="K187" t="s">
        <v>27581</v>
      </c>
      <c r="L187" s="14" t="str">
        <f t="shared" si="2"/>
        <v>https://fn-chart.dunamu.com/images/kr/candle/d/A096530.png</v>
      </c>
    </row>
    <row r="188" spans="1:12" x14ac:dyDescent="0.3">
      <c r="A188" s="14" t="str">
        <f>VLOOKUP(B188,stocks!$B$3:$D$3093,2,FALSE)</f>
        <v>TIGER KRX바이오K-뉴딜</v>
      </c>
      <c r="B188" s="6" t="s">
        <v>26961</v>
      </c>
      <c r="C188" s="18">
        <v>44368</v>
      </c>
      <c r="D188" s="6">
        <v>180030</v>
      </c>
      <c r="E188">
        <v>10660</v>
      </c>
      <c r="F188" s="20">
        <v>0.99478919943154898</v>
      </c>
      <c r="G188" s="21">
        <v>115.56475631248</v>
      </c>
      <c r="H188">
        <v>10500</v>
      </c>
      <c r="I188">
        <v>10690</v>
      </c>
      <c r="J188">
        <v>10455</v>
      </c>
      <c r="K188" t="s">
        <v>27692</v>
      </c>
      <c r="L188" s="14" t="str">
        <f t="shared" si="2"/>
        <v>https://fn-chart.dunamu.com/images/kr/candle/d/A364970.png</v>
      </c>
    </row>
    <row r="189" spans="1:12" x14ac:dyDescent="0.3">
      <c r="A189" s="14" t="str">
        <f>VLOOKUP(B189,stocks!$B$3:$D$3093,2,FALSE)</f>
        <v>바이오톡스텍</v>
      </c>
      <c r="B189" s="6" t="s">
        <v>24789</v>
      </c>
      <c r="C189" s="18">
        <v>44368</v>
      </c>
      <c r="D189" s="6">
        <v>180030</v>
      </c>
      <c r="E189">
        <v>11250</v>
      </c>
      <c r="F189" s="20">
        <v>2.2727272727272729</v>
      </c>
      <c r="G189" s="21">
        <v>114.556331651791</v>
      </c>
      <c r="H189">
        <v>10950</v>
      </c>
      <c r="I189">
        <v>11300</v>
      </c>
      <c r="J189">
        <v>10850</v>
      </c>
      <c r="K189" t="s">
        <v>27567</v>
      </c>
      <c r="L189" s="14" t="str">
        <f t="shared" si="2"/>
        <v>https://fn-chart.dunamu.com/images/kr/candle/d/A086040.png</v>
      </c>
    </row>
    <row r="190" spans="1:12" x14ac:dyDescent="0.3">
      <c r="A190" s="14" t="str">
        <f>VLOOKUP(B190,stocks!$B$3:$D$3093,2,FALSE)</f>
        <v>힘스</v>
      </c>
      <c r="B190" s="6" t="s">
        <v>26034</v>
      </c>
      <c r="C190" s="18">
        <v>44368</v>
      </c>
      <c r="D190" s="6">
        <v>180030</v>
      </c>
      <c r="E190">
        <v>11850</v>
      </c>
      <c r="F190" s="20">
        <v>3.9473684210526314</v>
      </c>
      <c r="G190" s="21">
        <v>114.164708293982</v>
      </c>
      <c r="H190">
        <v>11400</v>
      </c>
      <c r="I190">
        <v>12050</v>
      </c>
      <c r="J190">
        <v>11300</v>
      </c>
      <c r="K190" t="s">
        <v>27639</v>
      </c>
      <c r="L190" s="14" t="str">
        <f t="shared" si="2"/>
        <v>https://fn-chart.dunamu.com/images/kr/candle/d/A238490.png</v>
      </c>
    </row>
    <row r="191" spans="1:12" x14ac:dyDescent="0.3">
      <c r="A191" s="14" t="str">
        <f>VLOOKUP(B191,stocks!$B$3:$D$3093,2,FALSE)</f>
        <v>LG생활건강</v>
      </c>
      <c r="B191" s="6" t="s">
        <v>24217</v>
      </c>
      <c r="C191" s="18">
        <v>44368</v>
      </c>
      <c r="D191" s="6">
        <v>180029</v>
      </c>
      <c r="E191">
        <v>1714000</v>
      </c>
      <c r="F191" s="20">
        <v>0.76425631981187536</v>
      </c>
      <c r="G191" s="21">
        <v>114.008004574042</v>
      </c>
      <c r="H191">
        <v>1697000</v>
      </c>
      <c r="I191">
        <v>1726000</v>
      </c>
      <c r="J191">
        <v>1683000</v>
      </c>
      <c r="K191" t="s">
        <v>27528</v>
      </c>
      <c r="L191" s="14" t="str">
        <f t="shared" si="2"/>
        <v>https://fn-chart.dunamu.com/images/kr/candle/d/A051900.png</v>
      </c>
    </row>
    <row r="192" spans="1:12" x14ac:dyDescent="0.3">
      <c r="A192" s="14" t="str">
        <f>VLOOKUP(B192,stocks!$B$3:$D$3093,2,FALSE)</f>
        <v>대성미생물</v>
      </c>
      <c r="B192" s="6" t="s">
        <v>23882</v>
      </c>
      <c r="C192" s="18">
        <v>44368</v>
      </c>
      <c r="D192" s="6">
        <v>180030</v>
      </c>
      <c r="E192">
        <v>20950</v>
      </c>
      <c r="F192" s="20">
        <v>0.96385542168674709</v>
      </c>
      <c r="G192" s="21">
        <v>113.94250513346999</v>
      </c>
      <c r="H192">
        <v>20750</v>
      </c>
      <c r="I192">
        <v>21150</v>
      </c>
      <c r="J192">
        <v>20500</v>
      </c>
      <c r="K192" t="s">
        <v>27515</v>
      </c>
      <c r="L192" s="14" t="str">
        <f t="shared" si="2"/>
        <v>https://fn-chart.dunamu.com/images/kr/candle/d/A036480.png</v>
      </c>
    </row>
    <row r="193" spans="1:12" x14ac:dyDescent="0.3">
      <c r="A193" s="14" t="str">
        <f>VLOOKUP(B193,stocks!$B$3:$D$3093,2,FALSE)</f>
        <v>엘앤씨바이오</v>
      </c>
      <c r="B193" s="6" t="s">
        <v>26458</v>
      </c>
      <c r="C193" s="18">
        <v>44368</v>
      </c>
      <c r="D193" s="6">
        <v>180030</v>
      </c>
      <c r="E193">
        <v>33100</v>
      </c>
      <c r="F193" s="20">
        <v>0</v>
      </c>
      <c r="G193" s="21">
        <v>113.76270819813899</v>
      </c>
      <c r="H193">
        <v>32700</v>
      </c>
      <c r="I193">
        <v>34100</v>
      </c>
      <c r="J193">
        <v>32400</v>
      </c>
      <c r="K193" t="s">
        <v>27667</v>
      </c>
      <c r="L193" s="14" t="str">
        <f t="shared" si="2"/>
        <v>https://fn-chart.dunamu.com/images/kr/candle/d/A290650.png</v>
      </c>
    </row>
    <row r="194" spans="1:12" x14ac:dyDescent="0.3">
      <c r="A194" s="14" t="str">
        <f>VLOOKUP(B194,stocks!$B$3:$D$3093,2,FALSE)</f>
        <v>인트론바이오</v>
      </c>
      <c r="B194" s="6" t="s">
        <v>24148</v>
      </c>
      <c r="C194" s="18">
        <v>44368</v>
      </c>
      <c r="D194" s="6">
        <v>180009</v>
      </c>
      <c r="E194">
        <v>25200</v>
      </c>
      <c r="F194" s="20">
        <v>3.9175257731958761</v>
      </c>
      <c r="G194" s="21">
        <v>113.484225697966</v>
      </c>
      <c r="H194">
        <v>24100</v>
      </c>
      <c r="I194">
        <v>25750</v>
      </c>
      <c r="J194">
        <v>24050</v>
      </c>
      <c r="K194" t="s">
        <v>27523</v>
      </c>
      <c r="L194" s="14" t="str">
        <f t="shared" si="2"/>
        <v>https://fn-chart.dunamu.com/images/kr/candle/d/A048530.png</v>
      </c>
    </row>
    <row r="195" spans="1:12" x14ac:dyDescent="0.3">
      <c r="A195" s="14" t="str">
        <f>VLOOKUP(B195,stocks!$B$3:$D$3093,2,FALSE)</f>
        <v>아미노로직스</v>
      </c>
      <c r="B195" s="6" t="s">
        <v>24636</v>
      </c>
      <c r="C195" s="18">
        <v>44368</v>
      </c>
      <c r="D195" s="6">
        <v>180030</v>
      </c>
      <c r="E195">
        <v>3170</v>
      </c>
      <c r="F195" s="20">
        <v>5.3156146179401995</v>
      </c>
      <c r="G195" s="21">
        <v>113.30766304047</v>
      </c>
      <c r="H195">
        <v>2995</v>
      </c>
      <c r="I195">
        <v>3265</v>
      </c>
      <c r="J195">
        <v>2980</v>
      </c>
      <c r="K195" t="s">
        <v>27560</v>
      </c>
      <c r="L195" s="14" t="str">
        <f t="shared" si="2"/>
        <v>https://fn-chart.dunamu.com/images/kr/candle/d/A074430.png</v>
      </c>
    </row>
    <row r="196" spans="1:12" x14ac:dyDescent="0.3">
      <c r="A196" s="14" t="str">
        <f>VLOOKUP(B196,stocks!$B$3:$D$3093,2,FALSE)</f>
        <v>캐리소프트</v>
      </c>
      <c r="B196" s="6" t="s">
        <v>26692</v>
      </c>
      <c r="C196" s="18">
        <v>44368</v>
      </c>
      <c r="D196" s="6">
        <v>180020</v>
      </c>
      <c r="E196">
        <v>20400</v>
      </c>
      <c r="F196" s="20">
        <v>2</v>
      </c>
      <c r="G196" s="21">
        <v>113.16074150563</v>
      </c>
      <c r="H196">
        <v>20100</v>
      </c>
      <c r="I196">
        <v>20950</v>
      </c>
      <c r="J196">
        <v>19750</v>
      </c>
      <c r="K196" t="s">
        <v>27677</v>
      </c>
      <c r="L196" s="14" t="str">
        <f t="shared" si="2"/>
        <v>https://fn-chart.dunamu.com/images/kr/candle/d/A317530.png</v>
      </c>
    </row>
    <row r="197" spans="1:12" x14ac:dyDescent="0.3">
      <c r="A197" s="14" t="str">
        <f>VLOOKUP(B197,stocks!$B$3:$D$3093,2,FALSE)</f>
        <v>대한과학</v>
      </c>
      <c r="B197" s="6" t="s">
        <v>25321</v>
      </c>
      <c r="C197" s="18">
        <v>44368</v>
      </c>
      <c r="D197" s="6">
        <v>180028</v>
      </c>
      <c r="E197">
        <v>13300</v>
      </c>
      <c r="F197" s="20">
        <v>0</v>
      </c>
      <c r="G197" s="21">
        <v>112.87953176585199</v>
      </c>
      <c r="H197">
        <v>13250</v>
      </c>
      <c r="I197">
        <v>13800</v>
      </c>
      <c r="J197">
        <v>13000</v>
      </c>
      <c r="K197" t="s">
        <v>27600</v>
      </c>
      <c r="L197" s="14" t="str">
        <f t="shared" ref="L197:L260" si="3">"https://fn-chart.dunamu.com/images/kr/candle/d/A"&amp;B197&amp;".png"</f>
        <v>https://fn-chart.dunamu.com/images/kr/candle/d/A131220.png</v>
      </c>
    </row>
    <row r="198" spans="1:12" x14ac:dyDescent="0.3">
      <c r="A198" s="14" t="str">
        <f>VLOOKUP(B198,stocks!$B$3:$D$3093,2,FALSE)</f>
        <v>PN풍년</v>
      </c>
      <c r="B198" s="6" t="s">
        <v>23600</v>
      </c>
      <c r="C198" s="18">
        <v>44368</v>
      </c>
      <c r="D198" s="6">
        <v>180024</v>
      </c>
      <c r="E198">
        <v>13450</v>
      </c>
      <c r="F198" s="20">
        <v>28.708133971291865</v>
      </c>
      <c r="G198" s="21">
        <v>112.628913085766</v>
      </c>
      <c r="H198">
        <v>11550</v>
      </c>
      <c r="I198">
        <v>13550</v>
      </c>
      <c r="J198">
        <v>11100</v>
      </c>
      <c r="K198" t="s">
        <v>27496</v>
      </c>
      <c r="L198" s="14" t="str">
        <f t="shared" si="3"/>
        <v>https://fn-chart.dunamu.com/images/kr/candle/d/A024940.png</v>
      </c>
    </row>
    <row r="199" spans="1:12" x14ac:dyDescent="0.3">
      <c r="A199" s="14" t="str">
        <f>VLOOKUP(B199,stocks!$B$3:$D$3093,2,FALSE)</f>
        <v>한국조선해양</v>
      </c>
      <c r="B199" s="6" t="s">
        <v>23138</v>
      </c>
      <c r="C199" s="18">
        <v>44368</v>
      </c>
      <c r="D199" s="6">
        <v>180030</v>
      </c>
      <c r="E199">
        <v>136000</v>
      </c>
      <c r="F199" s="20">
        <v>2.6415094339622645</v>
      </c>
      <c r="G199" s="21">
        <v>112.36633022161099</v>
      </c>
      <c r="H199">
        <v>133000</v>
      </c>
      <c r="I199">
        <v>137500</v>
      </c>
      <c r="J199">
        <v>130500</v>
      </c>
      <c r="K199" t="s">
        <v>27465</v>
      </c>
      <c r="L199" s="14" t="str">
        <f t="shared" si="3"/>
        <v>https://fn-chart.dunamu.com/images/kr/candle/d/A009540.png</v>
      </c>
    </row>
    <row r="200" spans="1:12" x14ac:dyDescent="0.3">
      <c r="A200" s="14" t="str">
        <f>VLOOKUP(B200,stocks!$B$3:$D$3093,2,FALSE)</f>
        <v>유비쿼스</v>
      </c>
      <c r="B200" s="6" t="s">
        <v>26229</v>
      </c>
      <c r="C200" s="18">
        <v>44368</v>
      </c>
      <c r="D200" s="6">
        <v>180030</v>
      </c>
      <c r="E200">
        <v>24550</v>
      </c>
      <c r="F200" s="20">
        <v>1.8672199170124482</v>
      </c>
      <c r="G200" s="21">
        <v>112.356707127571</v>
      </c>
      <c r="H200">
        <v>24200</v>
      </c>
      <c r="I200">
        <v>24900</v>
      </c>
      <c r="J200">
        <v>24100</v>
      </c>
      <c r="K200" t="s">
        <v>27656</v>
      </c>
      <c r="L200" s="14" t="str">
        <f t="shared" si="3"/>
        <v>https://fn-chart.dunamu.com/images/kr/candle/d/A264450.png</v>
      </c>
    </row>
    <row r="201" spans="1:12" x14ac:dyDescent="0.3">
      <c r="A201" s="14" t="str">
        <f>VLOOKUP(B201,stocks!$B$3:$D$3093,2,FALSE)</f>
        <v>디케이티</v>
      </c>
      <c r="B201" s="6" t="s">
        <v>26456</v>
      </c>
      <c r="C201" s="18">
        <v>44368</v>
      </c>
      <c r="D201" s="6">
        <v>180030</v>
      </c>
      <c r="E201">
        <v>19850</v>
      </c>
      <c r="F201" s="20">
        <v>-0.50125313283208017</v>
      </c>
      <c r="G201" s="21">
        <v>112.041047511161</v>
      </c>
      <c r="H201">
        <v>19900</v>
      </c>
      <c r="I201">
        <v>20050</v>
      </c>
      <c r="J201">
        <v>19700</v>
      </c>
      <c r="K201" t="s">
        <v>27666</v>
      </c>
      <c r="L201" s="14" t="str">
        <f t="shared" si="3"/>
        <v>https://fn-chart.dunamu.com/images/kr/candle/d/A290550.png</v>
      </c>
    </row>
    <row r="202" spans="1:12" x14ac:dyDescent="0.3">
      <c r="A202" s="14" t="str">
        <f>VLOOKUP(B202,stocks!$B$3:$D$3093,2,FALSE)</f>
        <v>케어랩스</v>
      </c>
      <c r="B202" s="6" t="s">
        <v>26218</v>
      </c>
      <c r="C202" s="18">
        <v>44368</v>
      </c>
      <c r="D202" s="6">
        <v>180030</v>
      </c>
      <c r="E202">
        <v>10750</v>
      </c>
      <c r="F202" s="20">
        <v>0.46728971962616817</v>
      </c>
      <c r="G202" s="21">
        <v>111.427333677153</v>
      </c>
      <c r="H202">
        <v>10650</v>
      </c>
      <c r="I202">
        <v>11050</v>
      </c>
      <c r="J202">
        <v>10600</v>
      </c>
      <c r="K202" t="s">
        <v>27654</v>
      </c>
      <c r="L202" s="14" t="str">
        <f t="shared" si="3"/>
        <v>https://fn-chart.dunamu.com/images/kr/candle/d/A263700.png</v>
      </c>
    </row>
    <row r="203" spans="1:12" x14ac:dyDescent="0.3">
      <c r="A203" s="14" t="str">
        <f>VLOOKUP(B203,stocks!$B$3:$D$3093,2,FALSE)</f>
        <v>넥스턴바이오</v>
      </c>
      <c r="B203" s="6" t="s">
        <v>24833</v>
      </c>
      <c r="C203" s="18">
        <v>44368</v>
      </c>
      <c r="D203" s="6">
        <v>180030</v>
      </c>
      <c r="E203">
        <v>8640</v>
      </c>
      <c r="F203" s="20">
        <v>29.924812030075188</v>
      </c>
      <c r="G203" s="21">
        <v>111.35082412019101</v>
      </c>
      <c r="H203">
        <v>6750</v>
      </c>
      <c r="I203">
        <v>8640</v>
      </c>
      <c r="J203">
        <v>6740</v>
      </c>
      <c r="K203" t="s">
        <v>27573</v>
      </c>
      <c r="L203" s="14" t="str">
        <f t="shared" si="3"/>
        <v>https://fn-chart.dunamu.com/images/kr/candle/d/A089140.png</v>
      </c>
    </row>
    <row r="204" spans="1:12" x14ac:dyDescent="0.3">
      <c r="A204" s="14" t="str">
        <f>VLOOKUP(B204,stocks!$B$3:$D$3093,2,FALSE)</f>
        <v>진매트릭스</v>
      </c>
      <c r="B204" s="6" t="s">
        <v>25140</v>
      </c>
      <c r="C204" s="18">
        <v>44368</v>
      </c>
      <c r="D204" s="6">
        <v>180008</v>
      </c>
      <c r="E204">
        <v>12200</v>
      </c>
      <c r="F204" s="20">
        <v>7.0175438596491224</v>
      </c>
      <c r="G204" s="21">
        <v>111.13807361420101</v>
      </c>
      <c r="H204">
        <v>11400</v>
      </c>
      <c r="I204">
        <v>12550</v>
      </c>
      <c r="J204">
        <v>11400</v>
      </c>
      <c r="K204" t="s">
        <v>27592</v>
      </c>
      <c r="L204" s="14" t="str">
        <f t="shared" si="3"/>
        <v>https://fn-chart.dunamu.com/images/kr/candle/d/A109820.png</v>
      </c>
    </row>
    <row r="205" spans="1:12" x14ac:dyDescent="0.3">
      <c r="A205" s="14" t="str">
        <f>VLOOKUP(B205,stocks!$B$3:$D$3093,2,FALSE)</f>
        <v>룽투코리아</v>
      </c>
      <c r="B205" s="6" t="s">
        <v>24380</v>
      </c>
      <c r="C205" s="18">
        <v>44368</v>
      </c>
      <c r="D205" s="6">
        <v>180030</v>
      </c>
      <c r="E205">
        <v>6610</v>
      </c>
      <c r="F205" s="20">
        <v>1.6923076923076923</v>
      </c>
      <c r="G205" s="21">
        <v>110.81321790153299</v>
      </c>
      <c r="H205">
        <v>6530</v>
      </c>
      <c r="I205">
        <v>6720</v>
      </c>
      <c r="J205">
        <v>6450</v>
      </c>
      <c r="K205" t="s">
        <v>27536</v>
      </c>
      <c r="L205" s="14" t="str">
        <f t="shared" si="3"/>
        <v>https://fn-chart.dunamu.com/images/kr/candle/d/A060240.png</v>
      </c>
    </row>
    <row r="206" spans="1:12" x14ac:dyDescent="0.3">
      <c r="A206" s="14" t="str">
        <f>VLOOKUP(B206,stocks!$B$3:$D$3093,2,FALSE)</f>
        <v>로보로보</v>
      </c>
      <c r="B206" s="6" t="s">
        <v>25841</v>
      </c>
      <c r="C206" s="18">
        <v>44368</v>
      </c>
      <c r="D206" s="6">
        <v>180024</v>
      </c>
      <c r="E206">
        <v>4570</v>
      </c>
      <c r="F206" s="20">
        <v>2.0089285714285716</v>
      </c>
      <c r="G206" s="21">
        <v>110.389366398947</v>
      </c>
      <c r="H206">
        <v>4400</v>
      </c>
      <c r="I206">
        <v>4570</v>
      </c>
      <c r="J206">
        <v>4400</v>
      </c>
      <c r="K206" t="s">
        <v>27626</v>
      </c>
      <c r="L206" s="14" t="str">
        <f t="shared" si="3"/>
        <v>https://fn-chart.dunamu.com/images/kr/candle/d/A215100.png</v>
      </c>
    </row>
    <row r="207" spans="1:12" x14ac:dyDescent="0.3">
      <c r="A207" s="14" t="str">
        <f>VLOOKUP(B207,stocks!$B$3:$D$3093,2,FALSE)</f>
        <v>자이언트스텝</v>
      </c>
      <c r="B207" s="6" t="s">
        <v>26436</v>
      </c>
      <c r="C207" s="18">
        <v>44368</v>
      </c>
      <c r="D207" s="6">
        <v>180029</v>
      </c>
      <c r="E207">
        <v>49850</v>
      </c>
      <c r="F207" s="20">
        <v>3.854166666666667</v>
      </c>
      <c r="G207" s="21">
        <v>110.034255378304</v>
      </c>
      <c r="H207">
        <v>47450</v>
      </c>
      <c r="I207">
        <v>50300</v>
      </c>
      <c r="J207">
        <v>46500</v>
      </c>
      <c r="K207" t="s">
        <v>27665</v>
      </c>
      <c r="L207" s="14" t="str">
        <f t="shared" si="3"/>
        <v>https://fn-chart.dunamu.com/images/kr/candle/d/A289220.png</v>
      </c>
    </row>
    <row r="208" spans="1:12" x14ac:dyDescent="0.3">
      <c r="A208" s="14" t="str">
        <f>VLOOKUP(B208,stocks!$B$3:$D$3093,2,FALSE)</f>
        <v>KTB투자증권</v>
      </c>
      <c r="B208" s="6" t="s">
        <v>23688</v>
      </c>
      <c r="C208" s="18">
        <v>44368</v>
      </c>
      <c r="D208" s="6">
        <v>180030</v>
      </c>
      <c r="E208">
        <v>7780</v>
      </c>
      <c r="F208" s="20">
        <v>2.3684210526315792</v>
      </c>
      <c r="G208" s="21">
        <v>109.826876252494</v>
      </c>
      <c r="H208">
        <v>7480</v>
      </c>
      <c r="I208">
        <v>7900</v>
      </c>
      <c r="J208">
        <v>7350</v>
      </c>
      <c r="K208" t="s">
        <v>27502</v>
      </c>
      <c r="L208" s="14" t="str">
        <f t="shared" si="3"/>
        <v>https://fn-chart.dunamu.com/images/kr/candle/d/A030210.png</v>
      </c>
    </row>
    <row r="209" spans="1:12" x14ac:dyDescent="0.3">
      <c r="A209" s="14" t="str">
        <f>VLOOKUP(B209,stocks!$B$3:$D$3093,2,FALSE)</f>
        <v>한온시스템</v>
      </c>
      <c r="B209" s="6" t="s">
        <v>23474</v>
      </c>
      <c r="C209" s="18">
        <v>44368</v>
      </c>
      <c r="D209" s="6">
        <v>180008</v>
      </c>
      <c r="E209">
        <v>18450</v>
      </c>
      <c r="F209" s="20">
        <v>1.9337016574585635</v>
      </c>
      <c r="G209" s="21">
        <v>109.819964249045</v>
      </c>
      <c r="H209">
        <v>18400</v>
      </c>
      <c r="I209">
        <v>18850</v>
      </c>
      <c r="J209">
        <v>18200</v>
      </c>
      <c r="K209" t="s">
        <v>27484</v>
      </c>
      <c r="L209" s="14" t="str">
        <f t="shared" si="3"/>
        <v>https://fn-chart.dunamu.com/images/kr/candle/d/A018880.png</v>
      </c>
    </row>
    <row r="210" spans="1:12" x14ac:dyDescent="0.3">
      <c r="A210" s="14" t="str">
        <f>VLOOKUP(B210,stocks!$B$3:$D$3093,2,FALSE)</f>
        <v>SNK</v>
      </c>
      <c r="B210" s="6" t="s">
        <v>27107</v>
      </c>
      <c r="C210" s="18">
        <v>44368</v>
      </c>
      <c r="D210" s="6">
        <v>180030</v>
      </c>
      <c r="E210">
        <v>22500</v>
      </c>
      <c r="F210" s="20">
        <v>1.1235955056179776</v>
      </c>
      <c r="G210" s="21">
        <v>109.734865160401</v>
      </c>
      <c r="H210">
        <v>22300</v>
      </c>
      <c r="I210">
        <v>23300</v>
      </c>
      <c r="J210">
        <v>22000</v>
      </c>
      <c r="K210" t="s">
        <v>27701</v>
      </c>
      <c r="L210" s="14" t="str">
        <f t="shared" si="3"/>
        <v>https://fn-chart.dunamu.com/images/kr/candle/d/A950180.png</v>
      </c>
    </row>
    <row r="211" spans="1:12" x14ac:dyDescent="0.3">
      <c r="A211" s="14" t="str">
        <f>VLOOKUP(B211,stocks!$B$3:$D$3093,2,FALSE)</f>
        <v>레고켐바이오</v>
      </c>
      <c r="B211" s="6" t="s">
        <v>25438</v>
      </c>
      <c r="C211" s="18">
        <v>44368</v>
      </c>
      <c r="D211" s="6">
        <v>180003</v>
      </c>
      <c r="E211">
        <v>52300</v>
      </c>
      <c r="F211" s="20">
        <v>3.3596837944664033</v>
      </c>
      <c r="G211" s="21">
        <v>109.51833536490599</v>
      </c>
      <c r="H211">
        <v>53000</v>
      </c>
      <c r="I211">
        <v>53900</v>
      </c>
      <c r="J211">
        <v>51200</v>
      </c>
      <c r="K211" t="s">
        <v>27606</v>
      </c>
      <c r="L211" s="14" t="str">
        <f t="shared" si="3"/>
        <v>https://fn-chart.dunamu.com/images/kr/candle/d/A141080.png</v>
      </c>
    </row>
    <row r="212" spans="1:12" x14ac:dyDescent="0.3">
      <c r="A212" s="14" t="str">
        <f>VLOOKUP(B212,stocks!$B$3:$D$3093,2,FALSE)</f>
        <v>HB테크놀러지</v>
      </c>
      <c r="B212" s="6" t="s">
        <v>24663</v>
      </c>
      <c r="C212" s="18">
        <v>44368</v>
      </c>
      <c r="D212" s="6">
        <v>180028</v>
      </c>
      <c r="E212">
        <v>2880</v>
      </c>
      <c r="F212" s="20">
        <v>3.7837837837837842</v>
      </c>
      <c r="G212" s="21">
        <v>109.331138859755</v>
      </c>
      <c r="H212">
        <v>2750</v>
      </c>
      <c r="I212">
        <v>2935</v>
      </c>
      <c r="J212">
        <v>2720</v>
      </c>
      <c r="K212" t="s">
        <v>27562</v>
      </c>
      <c r="L212" s="14" t="str">
        <f t="shared" si="3"/>
        <v>https://fn-chart.dunamu.com/images/kr/candle/d/A078150.png</v>
      </c>
    </row>
    <row r="213" spans="1:12" x14ac:dyDescent="0.3">
      <c r="A213" s="14" t="str">
        <f>VLOOKUP(B213,stocks!$B$3:$D$3093,2,FALSE)</f>
        <v>삼아알미늄</v>
      </c>
      <c r="B213" s="6" t="s">
        <v>22935</v>
      </c>
      <c r="C213" s="18">
        <v>44368</v>
      </c>
      <c r="D213" s="6">
        <v>180030</v>
      </c>
      <c r="E213">
        <v>12200</v>
      </c>
      <c r="F213" s="20">
        <v>0.82644628099173556</v>
      </c>
      <c r="G213" s="21">
        <v>109.276982072039</v>
      </c>
      <c r="H213">
        <v>12000</v>
      </c>
      <c r="I213">
        <v>12200</v>
      </c>
      <c r="J213">
        <v>11900</v>
      </c>
      <c r="K213" t="s">
        <v>27454</v>
      </c>
      <c r="L213" s="14" t="str">
        <f t="shared" si="3"/>
        <v>https://fn-chart.dunamu.com/images/kr/candle/d/A006110.png</v>
      </c>
    </row>
    <row r="214" spans="1:12" x14ac:dyDescent="0.3">
      <c r="A214" s="14" t="str">
        <f>VLOOKUP(B214,stocks!$B$3:$D$3093,2,FALSE)</f>
        <v>서울식품</v>
      </c>
      <c r="B214" s="6" t="s">
        <v>22773</v>
      </c>
      <c r="C214" s="18">
        <v>44368</v>
      </c>
      <c r="D214" s="6">
        <v>180017</v>
      </c>
      <c r="E214">
        <v>429</v>
      </c>
      <c r="F214" s="20">
        <v>-1.3793103448275863</v>
      </c>
      <c r="G214" s="21">
        <v>108.988210335048</v>
      </c>
      <c r="H214">
        <v>435</v>
      </c>
      <c r="I214">
        <v>453</v>
      </c>
      <c r="J214">
        <v>421</v>
      </c>
      <c r="K214" t="s">
        <v>27441</v>
      </c>
      <c r="L214" s="14" t="str">
        <f t="shared" si="3"/>
        <v>https://fn-chart.dunamu.com/images/kr/candle/d/A004410.png</v>
      </c>
    </row>
    <row r="215" spans="1:12" x14ac:dyDescent="0.3">
      <c r="A215" s="14" t="str">
        <f>VLOOKUP(B215,stocks!$B$3:$D$3093,2,FALSE)</f>
        <v>금양</v>
      </c>
      <c r="B215" s="6" t="s">
        <v>22494</v>
      </c>
      <c r="C215" s="18">
        <v>44368</v>
      </c>
      <c r="D215" s="6">
        <v>180030</v>
      </c>
      <c r="E215">
        <v>5640</v>
      </c>
      <c r="F215" s="20">
        <v>2.7322404371584699</v>
      </c>
      <c r="G215" s="21">
        <v>108.95250620498101</v>
      </c>
      <c r="H215">
        <v>5470</v>
      </c>
      <c r="I215">
        <v>5740</v>
      </c>
      <c r="J215">
        <v>5350</v>
      </c>
      <c r="K215" t="s">
        <v>27425</v>
      </c>
      <c r="L215" s="14" t="str">
        <f t="shared" si="3"/>
        <v>https://fn-chart.dunamu.com/images/kr/candle/d/A001570.png</v>
      </c>
    </row>
    <row r="216" spans="1:12" x14ac:dyDescent="0.3">
      <c r="A216" s="14" t="str">
        <f>VLOOKUP(B216,stocks!$B$3:$D$3093,2,FALSE)</f>
        <v>제놀루션</v>
      </c>
      <c r="B216" s="6" t="s">
        <v>25928</v>
      </c>
      <c r="C216" s="18">
        <v>44368</v>
      </c>
      <c r="D216" s="6">
        <v>180029</v>
      </c>
      <c r="E216">
        <v>16350</v>
      </c>
      <c r="F216" s="20">
        <v>2.507836990595611</v>
      </c>
      <c r="G216" s="21">
        <v>108.935408873968</v>
      </c>
      <c r="H216">
        <v>16000</v>
      </c>
      <c r="I216">
        <v>16950</v>
      </c>
      <c r="J216">
        <v>15950</v>
      </c>
      <c r="K216" t="s">
        <v>27633</v>
      </c>
      <c r="L216" s="14" t="str">
        <f t="shared" si="3"/>
        <v>https://fn-chart.dunamu.com/images/kr/candle/d/A225220.png</v>
      </c>
    </row>
    <row r="217" spans="1:12" x14ac:dyDescent="0.3">
      <c r="A217" s="14" t="str">
        <f>VLOOKUP(B217,stocks!$B$3:$D$3093,2,FALSE)</f>
        <v>에코플라스틱</v>
      </c>
      <c r="B217" s="6" t="s">
        <v>23939</v>
      </c>
      <c r="C217" s="18">
        <v>44368</v>
      </c>
      <c r="D217" s="6">
        <v>180023</v>
      </c>
      <c r="E217">
        <v>3395</v>
      </c>
      <c r="F217" s="20">
        <v>8.9887640449438209</v>
      </c>
      <c r="G217" s="21">
        <v>108.933283579638</v>
      </c>
      <c r="H217">
        <v>3120</v>
      </c>
      <c r="I217">
        <v>3395</v>
      </c>
      <c r="J217">
        <v>3115</v>
      </c>
      <c r="K217" t="s">
        <v>27516</v>
      </c>
      <c r="L217" s="14" t="str">
        <f t="shared" si="3"/>
        <v>https://fn-chart.dunamu.com/images/kr/candle/d/A038110.png</v>
      </c>
    </row>
    <row r="218" spans="1:12" x14ac:dyDescent="0.3">
      <c r="A218" s="14" t="str">
        <f>VLOOKUP(B218,stocks!$B$3:$D$3093,2,FALSE)</f>
        <v>남성</v>
      </c>
      <c r="B218" s="6" t="s">
        <v>22762</v>
      </c>
      <c r="C218" s="18">
        <v>44368</v>
      </c>
      <c r="D218" s="6">
        <v>180030</v>
      </c>
      <c r="E218">
        <v>3890</v>
      </c>
      <c r="F218" s="20">
        <v>0</v>
      </c>
      <c r="G218" s="21">
        <v>108.785129855101</v>
      </c>
      <c r="H218">
        <v>3850</v>
      </c>
      <c r="I218">
        <v>3930</v>
      </c>
      <c r="J218">
        <v>3805</v>
      </c>
      <c r="K218" t="s">
        <v>27438</v>
      </c>
      <c r="L218" s="14" t="str">
        <f t="shared" si="3"/>
        <v>https://fn-chart.dunamu.com/images/kr/candle/d/A004270.png</v>
      </c>
    </row>
    <row r="219" spans="1:12" x14ac:dyDescent="0.3">
      <c r="A219" s="14" t="str">
        <f>VLOOKUP(B219,stocks!$B$3:$D$3093,2,FALSE)</f>
        <v>유아이디</v>
      </c>
      <c r="B219" s="6" t="s">
        <v>24558</v>
      </c>
      <c r="C219" s="18">
        <v>44368</v>
      </c>
      <c r="D219" s="6">
        <v>180006</v>
      </c>
      <c r="E219">
        <v>2425</v>
      </c>
      <c r="F219" s="20">
        <v>-0.81799591002045002</v>
      </c>
      <c r="G219" s="21">
        <v>108.50117146357699</v>
      </c>
      <c r="H219">
        <v>2420</v>
      </c>
      <c r="I219">
        <v>2490</v>
      </c>
      <c r="J219">
        <v>2355</v>
      </c>
      <c r="K219" t="s">
        <v>27557</v>
      </c>
      <c r="L219" s="14" t="str">
        <f t="shared" si="3"/>
        <v>https://fn-chart.dunamu.com/images/kr/candle/d/A069330.png</v>
      </c>
    </row>
    <row r="220" spans="1:12" x14ac:dyDescent="0.3">
      <c r="A220" s="14" t="str">
        <f>VLOOKUP(B220,stocks!$B$3:$D$3093,2,FALSE)</f>
        <v>메리츠금융지주</v>
      </c>
      <c r="B220" s="6" t="s">
        <v>25365</v>
      </c>
      <c r="C220" s="18">
        <v>44368</v>
      </c>
      <c r="D220" s="6">
        <v>180030</v>
      </c>
      <c r="E220">
        <v>19650</v>
      </c>
      <c r="F220" s="20">
        <v>3.1496062992125982</v>
      </c>
      <c r="G220" s="21">
        <v>108.48303551172999</v>
      </c>
      <c r="H220">
        <v>19000</v>
      </c>
      <c r="I220">
        <v>19700</v>
      </c>
      <c r="J220">
        <v>18800</v>
      </c>
      <c r="K220" t="s">
        <v>27603</v>
      </c>
      <c r="L220" s="14" t="str">
        <f t="shared" si="3"/>
        <v>https://fn-chart.dunamu.com/images/kr/candle/d/A138040.png</v>
      </c>
    </row>
    <row r="221" spans="1:12" x14ac:dyDescent="0.3">
      <c r="A221" s="14" t="str">
        <f>VLOOKUP(B221,stocks!$B$3:$D$3093,2,FALSE)</f>
        <v>티앤엘</v>
      </c>
      <c r="B221" s="6" t="s">
        <v>26847</v>
      </c>
      <c r="C221" s="18">
        <v>44368</v>
      </c>
      <c r="D221" s="6">
        <v>180018</v>
      </c>
      <c r="E221">
        <v>80500</v>
      </c>
      <c r="F221" s="20">
        <v>0.37406483790523692</v>
      </c>
      <c r="G221" s="21">
        <v>108.40689850630299</v>
      </c>
      <c r="H221">
        <v>78900</v>
      </c>
      <c r="I221">
        <v>87500</v>
      </c>
      <c r="J221">
        <v>78700</v>
      </c>
      <c r="K221" t="s">
        <v>27685</v>
      </c>
      <c r="L221" s="14" t="str">
        <f t="shared" si="3"/>
        <v>https://fn-chart.dunamu.com/images/kr/candle/d/A340570.png</v>
      </c>
    </row>
    <row r="222" spans="1:12" x14ac:dyDescent="0.3">
      <c r="A222" s="14" t="str">
        <f>VLOOKUP(B222,stocks!$B$3:$D$3093,2,FALSE)</f>
        <v>오파스넷</v>
      </c>
      <c r="B222" s="6" t="s">
        <v>25591</v>
      </c>
      <c r="C222" s="18">
        <v>44368</v>
      </c>
      <c r="D222" s="6">
        <v>180030</v>
      </c>
      <c r="E222">
        <v>5110</v>
      </c>
      <c r="F222" s="20">
        <v>-0.77669902912621358</v>
      </c>
      <c r="G222" s="21">
        <v>108.17383162127101</v>
      </c>
      <c r="H222">
        <v>5140</v>
      </c>
      <c r="I222">
        <v>5300</v>
      </c>
      <c r="J222">
        <v>5060</v>
      </c>
      <c r="K222" t="s">
        <v>27610</v>
      </c>
      <c r="L222" s="14" t="str">
        <f t="shared" si="3"/>
        <v>https://fn-chart.dunamu.com/images/kr/candle/d/A173130.png</v>
      </c>
    </row>
    <row r="223" spans="1:12" x14ac:dyDescent="0.3">
      <c r="A223" s="14" t="str">
        <f>VLOOKUP(B223,stocks!$B$3:$D$3093,2,FALSE)</f>
        <v>와이지-원</v>
      </c>
      <c r="B223" s="6" t="s">
        <v>23484</v>
      </c>
      <c r="C223" s="18">
        <v>44368</v>
      </c>
      <c r="D223" s="6">
        <v>180012</v>
      </c>
      <c r="E223">
        <v>9500</v>
      </c>
      <c r="F223" s="20">
        <v>1.279317697228145</v>
      </c>
      <c r="G223" s="21">
        <v>107.99960339994399</v>
      </c>
      <c r="H223">
        <v>9370</v>
      </c>
      <c r="I223">
        <v>9590</v>
      </c>
      <c r="J223">
        <v>9310</v>
      </c>
      <c r="K223" t="s">
        <v>27486</v>
      </c>
      <c r="L223" s="14" t="str">
        <f t="shared" si="3"/>
        <v>https://fn-chart.dunamu.com/images/kr/candle/d/A019210.png</v>
      </c>
    </row>
    <row r="224" spans="1:12" x14ac:dyDescent="0.3">
      <c r="A224" s="14" t="str">
        <f>VLOOKUP(B224,stocks!$B$3:$D$3093,2,FALSE)</f>
        <v>세보엠이씨</v>
      </c>
      <c r="B224" s="6" t="s">
        <v>23250</v>
      </c>
      <c r="C224" s="18">
        <v>44368</v>
      </c>
      <c r="D224" s="6">
        <v>180021</v>
      </c>
      <c r="E224">
        <v>8620</v>
      </c>
      <c r="F224" s="20">
        <v>10.939510939510939</v>
      </c>
      <c r="G224" s="21">
        <v>107.92524533384599</v>
      </c>
      <c r="H224">
        <v>7800</v>
      </c>
      <c r="I224">
        <v>8930</v>
      </c>
      <c r="J224">
        <v>7800</v>
      </c>
      <c r="K224" t="s">
        <v>27473</v>
      </c>
      <c r="L224" s="14" t="str">
        <f t="shared" si="3"/>
        <v>https://fn-chart.dunamu.com/images/kr/candle/d/A011560.png</v>
      </c>
    </row>
    <row r="225" spans="1:12" x14ac:dyDescent="0.3">
      <c r="A225" s="14" t="str">
        <f>VLOOKUP(B225,stocks!$B$3:$D$3093,2,FALSE)</f>
        <v>TIGER 미국필라델피아반도체나스닥</v>
      </c>
      <c r="B225" s="6" t="s">
        <v>27047</v>
      </c>
      <c r="C225" s="18">
        <v>44368</v>
      </c>
      <c r="D225" s="6">
        <v>180030</v>
      </c>
      <c r="E225">
        <v>9700</v>
      </c>
      <c r="F225" s="20">
        <v>-1.5228426395939088</v>
      </c>
      <c r="G225" s="21">
        <v>107.76910386584299</v>
      </c>
      <c r="H225">
        <v>9690</v>
      </c>
      <c r="I225">
        <v>9700</v>
      </c>
      <c r="J225">
        <v>9625</v>
      </c>
      <c r="K225" t="s">
        <v>27698</v>
      </c>
      <c r="L225" s="14" t="str">
        <f t="shared" si="3"/>
        <v>https://fn-chart.dunamu.com/images/kr/candle/d/A381180.png</v>
      </c>
    </row>
    <row r="226" spans="1:12" x14ac:dyDescent="0.3">
      <c r="A226" s="14" t="str">
        <f>VLOOKUP(B226,stocks!$B$3:$D$3093,2,FALSE)</f>
        <v>이스트소프트</v>
      </c>
      <c r="B226" s="6" t="s">
        <v>24131</v>
      </c>
      <c r="C226" s="18">
        <v>44368</v>
      </c>
      <c r="D226" s="6">
        <v>180008</v>
      </c>
      <c r="E226">
        <v>12600</v>
      </c>
      <c r="F226" s="20">
        <v>14.027149321266968</v>
      </c>
      <c r="G226" s="21">
        <v>107.69339296118</v>
      </c>
      <c r="H226">
        <v>11400</v>
      </c>
      <c r="I226">
        <v>13300</v>
      </c>
      <c r="J226">
        <v>11300</v>
      </c>
      <c r="K226" t="s">
        <v>27522</v>
      </c>
      <c r="L226" s="14" t="str">
        <f t="shared" si="3"/>
        <v>https://fn-chart.dunamu.com/images/kr/candle/d/A047560.png</v>
      </c>
    </row>
    <row r="227" spans="1:12" x14ac:dyDescent="0.3">
      <c r="A227" s="14" t="str">
        <f>VLOOKUP(B227,stocks!$B$3:$D$3093,2,FALSE)</f>
        <v>환인제약</v>
      </c>
      <c r="B227" s="6" t="s">
        <v>23403</v>
      </c>
      <c r="C227" s="18">
        <v>44368</v>
      </c>
      <c r="D227" s="6">
        <v>180030</v>
      </c>
      <c r="E227">
        <v>22700</v>
      </c>
      <c r="F227" s="20">
        <v>1.3392857142857142</v>
      </c>
      <c r="G227" s="21">
        <v>107.64356262564399</v>
      </c>
      <c r="H227">
        <v>22350</v>
      </c>
      <c r="I227">
        <v>22900</v>
      </c>
      <c r="J227">
        <v>22100</v>
      </c>
      <c r="K227" t="s">
        <v>27482</v>
      </c>
      <c r="L227" s="14" t="str">
        <f t="shared" si="3"/>
        <v>https://fn-chart.dunamu.com/images/kr/candle/d/A016580.png</v>
      </c>
    </row>
    <row r="228" spans="1:12" x14ac:dyDescent="0.3">
      <c r="A228" s="14" t="str">
        <f>VLOOKUP(B228,stocks!$B$3:$D$3093,2,FALSE)</f>
        <v>일신바이오</v>
      </c>
      <c r="B228" s="6" t="s">
        <v>24542</v>
      </c>
      <c r="C228" s="18">
        <v>44368</v>
      </c>
      <c r="D228" s="6">
        <v>180008</v>
      </c>
      <c r="E228">
        <v>6680</v>
      </c>
      <c r="F228" s="20">
        <v>8.2658022690437605</v>
      </c>
      <c r="G228" s="21">
        <v>107.29785958011099</v>
      </c>
      <c r="H228">
        <v>6180</v>
      </c>
      <c r="I228">
        <v>6860</v>
      </c>
      <c r="J228">
        <v>6180</v>
      </c>
      <c r="K228" t="s">
        <v>27554</v>
      </c>
      <c r="L228" s="14" t="str">
        <f t="shared" si="3"/>
        <v>https://fn-chart.dunamu.com/images/kr/candle/d/A068330.png</v>
      </c>
    </row>
    <row r="229" spans="1:12" x14ac:dyDescent="0.3">
      <c r="A229" s="14" t="str">
        <f>VLOOKUP(B229,stocks!$B$3:$D$3093,2,FALSE)</f>
        <v>SBS</v>
      </c>
      <c r="B229" s="6" t="s">
        <v>23812</v>
      </c>
      <c r="C229" s="18">
        <v>44368</v>
      </c>
      <c r="D229" s="6">
        <v>180030</v>
      </c>
      <c r="E229">
        <v>50600</v>
      </c>
      <c r="F229" s="20">
        <v>-0.39370078740157477</v>
      </c>
      <c r="G229" s="21">
        <v>107.236715465275</v>
      </c>
      <c r="H229">
        <v>50100</v>
      </c>
      <c r="I229">
        <v>52600</v>
      </c>
      <c r="J229">
        <v>49550</v>
      </c>
      <c r="K229" t="s">
        <v>27513</v>
      </c>
      <c r="L229" s="14" t="str">
        <f t="shared" si="3"/>
        <v>https://fn-chart.dunamu.com/images/kr/candle/d/A034120.png</v>
      </c>
    </row>
    <row r="230" spans="1:12" x14ac:dyDescent="0.3">
      <c r="A230" s="14" t="str">
        <f>VLOOKUP(B230,stocks!$B$3:$D$3093,2,FALSE)</f>
        <v>더존비즈온</v>
      </c>
      <c r="B230" s="6" t="s">
        <v>23284</v>
      </c>
      <c r="C230" s="18">
        <v>44368</v>
      </c>
      <c r="D230" s="6">
        <v>180030</v>
      </c>
      <c r="E230">
        <v>84500</v>
      </c>
      <c r="F230" s="20">
        <v>1.3189448441247003</v>
      </c>
      <c r="G230" s="21">
        <v>107.17118307997301</v>
      </c>
      <c r="H230">
        <v>83000</v>
      </c>
      <c r="I230">
        <v>84700</v>
      </c>
      <c r="J230">
        <v>82600</v>
      </c>
      <c r="K230" t="s">
        <v>27477</v>
      </c>
      <c r="L230" s="14" t="str">
        <f t="shared" si="3"/>
        <v>https://fn-chart.dunamu.com/images/kr/candle/d/A012510.png</v>
      </c>
    </row>
    <row r="231" spans="1:12" x14ac:dyDescent="0.3">
      <c r="A231" s="14" t="str">
        <f>VLOOKUP(B231,stocks!$B$3:$D$3093,2,FALSE)</f>
        <v>삼륭물산</v>
      </c>
      <c r="B231" s="6" t="s">
        <v>23365</v>
      </c>
      <c r="C231" s="18">
        <v>44368</v>
      </c>
      <c r="D231" s="6">
        <v>180030</v>
      </c>
      <c r="E231">
        <v>8110</v>
      </c>
      <c r="F231" s="20">
        <v>-0.49079754601226999</v>
      </c>
      <c r="G231" s="21">
        <v>107.101048695228</v>
      </c>
      <c r="H231">
        <v>8200</v>
      </c>
      <c r="I231">
        <v>8350</v>
      </c>
      <c r="J231">
        <v>8100</v>
      </c>
      <c r="K231" t="s">
        <v>27479</v>
      </c>
      <c r="L231" s="14" t="str">
        <f t="shared" si="3"/>
        <v>https://fn-chart.dunamu.com/images/kr/candle/d/A014970.png</v>
      </c>
    </row>
    <row r="232" spans="1:12" x14ac:dyDescent="0.3">
      <c r="A232" s="14" t="str">
        <f>VLOOKUP(B232,stocks!$B$3:$D$3093,2,FALSE)</f>
        <v>에스티팜</v>
      </c>
      <c r="B232" s="6" t="s">
        <v>26026</v>
      </c>
      <c r="C232" s="18">
        <v>44368</v>
      </c>
      <c r="D232" s="6">
        <v>180017</v>
      </c>
      <c r="E232">
        <v>101700</v>
      </c>
      <c r="F232" s="20">
        <v>0.89285714285714279</v>
      </c>
      <c r="G232" s="21">
        <v>107.07766741194099</v>
      </c>
      <c r="H232">
        <v>101000</v>
      </c>
      <c r="I232">
        <v>103700</v>
      </c>
      <c r="J232">
        <v>100000</v>
      </c>
      <c r="K232" t="s">
        <v>27637</v>
      </c>
      <c r="L232" s="14" t="str">
        <f t="shared" si="3"/>
        <v>https://fn-chart.dunamu.com/images/kr/candle/d/A237690.png</v>
      </c>
    </row>
    <row r="233" spans="1:12" x14ac:dyDescent="0.3">
      <c r="A233" s="14" t="str">
        <f>VLOOKUP(B233,stocks!$B$3:$D$3093,2,FALSE)</f>
        <v>TIGER 차이나전기차SOLACTIVE</v>
      </c>
      <c r="B233" s="6" t="s">
        <v>27002</v>
      </c>
      <c r="C233" s="18">
        <v>44368</v>
      </c>
      <c r="D233" s="6">
        <v>180030</v>
      </c>
      <c r="E233">
        <v>13990</v>
      </c>
      <c r="F233" s="20">
        <v>3.5752592062924561E-2</v>
      </c>
      <c r="G233" s="21">
        <v>106.908191490346</v>
      </c>
      <c r="H233">
        <v>13745</v>
      </c>
      <c r="I233">
        <v>14220</v>
      </c>
      <c r="J233">
        <v>13740</v>
      </c>
      <c r="K233" t="s">
        <v>27696</v>
      </c>
      <c r="L233" s="14" t="str">
        <f t="shared" si="3"/>
        <v>https://fn-chart.dunamu.com/images/kr/candle/d/A371460.png</v>
      </c>
    </row>
    <row r="234" spans="1:12" x14ac:dyDescent="0.3">
      <c r="A234" s="14" t="str">
        <f>VLOOKUP(B234,stocks!$B$3:$D$3093,2,FALSE)</f>
        <v>엔지켐생명과학</v>
      </c>
      <c r="B234" s="6" t="s">
        <v>25639</v>
      </c>
      <c r="C234" s="18">
        <v>44368</v>
      </c>
      <c r="D234" s="6">
        <v>180006</v>
      </c>
      <c r="E234">
        <v>96500</v>
      </c>
      <c r="F234" s="20">
        <v>2.1164021164021163</v>
      </c>
      <c r="G234" s="21">
        <v>106.865212114035</v>
      </c>
      <c r="H234">
        <v>94500</v>
      </c>
      <c r="I234">
        <v>96500</v>
      </c>
      <c r="J234">
        <v>94400</v>
      </c>
      <c r="K234" t="s">
        <v>27613</v>
      </c>
      <c r="L234" s="14" t="str">
        <f t="shared" si="3"/>
        <v>https://fn-chart.dunamu.com/images/kr/candle/d/A183490.png</v>
      </c>
    </row>
    <row r="235" spans="1:12" x14ac:dyDescent="0.3">
      <c r="A235" s="14" t="str">
        <f>VLOOKUP(B235,stocks!$B$3:$D$3093,2,FALSE)</f>
        <v>수젠텍</v>
      </c>
      <c r="B235" s="6" t="s">
        <v>26166</v>
      </c>
      <c r="C235" s="18">
        <v>44368</v>
      </c>
      <c r="D235" s="6">
        <v>180029</v>
      </c>
      <c r="E235">
        <v>21200</v>
      </c>
      <c r="F235" s="20">
        <v>3.6674816625916873</v>
      </c>
      <c r="G235" s="21">
        <v>106.786591759396</v>
      </c>
      <c r="H235">
        <v>21100</v>
      </c>
      <c r="I235">
        <v>22000</v>
      </c>
      <c r="J235">
        <v>20650</v>
      </c>
      <c r="K235" t="s">
        <v>27648</v>
      </c>
      <c r="L235" s="14" t="str">
        <f t="shared" si="3"/>
        <v>https://fn-chart.dunamu.com/images/kr/candle/d/A253840.png</v>
      </c>
    </row>
    <row r="236" spans="1:12" x14ac:dyDescent="0.3">
      <c r="A236" s="14" t="str">
        <f>VLOOKUP(B236,stocks!$B$3:$D$3093,2,FALSE)</f>
        <v>엠투엔</v>
      </c>
      <c r="B236" s="6" t="s">
        <v>23783</v>
      </c>
      <c r="C236" s="18">
        <v>44368</v>
      </c>
      <c r="D236" s="6">
        <v>180018</v>
      </c>
      <c r="E236">
        <v>22450</v>
      </c>
      <c r="F236" s="20">
        <v>2.7459954233409611</v>
      </c>
      <c r="G236" s="21">
        <v>106.786271450858</v>
      </c>
      <c r="H236">
        <v>21800</v>
      </c>
      <c r="I236">
        <v>22550</v>
      </c>
      <c r="J236">
        <v>21650</v>
      </c>
      <c r="K236" t="s">
        <v>27512</v>
      </c>
      <c r="L236" s="14" t="str">
        <f t="shared" si="3"/>
        <v>https://fn-chart.dunamu.com/images/kr/candle/d/A033310.png</v>
      </c>
    </row>
    <row r="237" spans="1:12" x14ac:dyDescent="0.3">
      <c r="A237" s="14" t="str">
        <f>VLOOKUP(B237,stocks!$B$3:$D$3093,2,FALSE)</f>
        <v>조이시티</v>
      </c>
      <c r="B237" s="6" t="s">
        <v>24509</v>
      </c>
      <c r="C237" s="18">
        <v>44368</v>
      </c>
      <c r="D237" s="6">
        <v>180030</v>
      </c>
      <c r="E237">
        <v>10650</v>
      </c>
      <c r="F237" s="20">
        <v>1.4285714285714286</v>
      </c>
      <c r="G237" s="21">
        <v>106.768735184851</v>
      </c>
      <c r="H237">
        <v>10400</v>
      </c>
      <c r="I237">
        <v>10950</v>
      </c>
      <c r="J237">
        <v>10300</v>
      </c>
      <c r="K237" t="s">
        <v>27551</v>
      </c>
      <c r="L237" s="14" t="str">
        <f t="shared" si="3"/>
        <v>https://fn-chart.dunamu.com/images/kr/candle/d/A067000.png</v>
      </c>
    </row>
    <row r="238" spans="1:12" x14ac:dyDescent="0.3">
      <c r="A238" s="14" t="str">
        <f>VLOOKUP(B238,stocks!$B$3:$D$3093,2,FALSE)</f>
        <v>갤럭시아에스엠</v>
      </c>
      <c r="B238" s="6" t="s">
        <v>23246</v>
      </c>
      <c r="C238" s="18">
        <v>44368</v>
      </c>
      <c r="D238" s="6">
        <v>180030</v>
      </c>
      <c r="E238">
        <v>2305</v>
      </c>
      <c r="F238" s="20">
        <v>-1.4957264957264957</v>
      </c>
      <c r="G238" s="21">
        <v>106.709478234022</v>
      </c>
      <c r="H238">
        <v>2325</v>
      </c>
      <c r="I238">
        <v>2330</v>
      </c>
      <c r="J238">
        <v>2240</v>
      </c>
      <c r="K238" t="s">
        <v>27472</v>
      </c>
      <c r="L238" s="14" t="str">
        <f t="shared" si="3"/>
        <v>https://fn-chart.dunamu.com/images/kr/candle/d/A011420.png</v>
      </c>
    </row>
    <row r="239" spans="1:12" x14ac:dyDescent="0.3">
      <c r="A239" s="14" t="str">
        <f>VLOOKUP(B239,stocks!$B$3:$D$3093,2,FALSE)</f>
        <v>SG세계물산</v>
      </c>
      <c r="B239" s="6" t="s">
        <v>22743</v>
      </c>
      <c r="C239" s="18">
        <v>44368</v>
      </c>
      <c r="D239" s="6">
        <v>180030</v>
      </c>
      <c r="E239">
        <v>869</v>
      </c>
      <c r="F239" s="20">
        <v>2.1151586368977675</v>
      </c>
      <c r="G239" s="21">
        <v>106.294492401162</v>
      </c>
      <c r="H239">
        <v>844</v>
      </c>
      <c r="I239">
        <v>880</v>
      </c>
      <c r="J239">
        <v>834</v>
      </c>
      <c r="K239" t="s">
        <v>27437</v>
      </c>
      <c r="L239" s="14" t="str">
        <f t="shared" si="3"/>
        <v>https://fn-chart.dunamu.com/images/kr/candle/d/A004060.png</v>
      </c>
    </row>
    <row r="240" spans="1:12" x14ac:dyDescent="0.3">
      <c r="A240" s="14" t="str">
        <f>VLOOKUP(B240,stocks!$B$3:$D$3093,2,FALSE)</f>
        <v>비케이탑스</v>
      </c>
      <c r="B240" s="6" t="s">
        <v>23699</v>
      </c>
      <c r="C240" s="18">
        <v>44368</v>
      </c>
      <c r="D240" s="6">
        <v>180029</v>
      </c>
      <c r="E240">
        <v>10200</v>
      </c>
      <c r="F240" s="20">
        <v>5.5900621118012426</v>
      </c>
      <c r="G240" s="21">
        <v>106.286651403406</v>
      </c>
      <c r="H240">
        <v>9250</v>
      </c>
      <c r="I240">
        <v>10300</v>
      </c>
      <c r="J240">
        <v>9250</v>
      </c>
      <c r="K240" t="s">
        <v>27503</v>
      </c>
      <c r="L240" s="14" t="str">
        <f t="shared" si="3"/>
        <v>https://fn-chart.dunamu.com/images/kr/candle/d/A030790.png</v>
      </c>
    </row>
    <row r="241" spans="1:12" x14ac:dyDescent="0.3">
      <c r="A241" s="14" t="str">
        <f>VLOOKUP(B241,stocks!$B$3:$D$3093,2,FALSE)</f>
        <v>대동</v>
      </c>
      <c r="B241" s="6" t="s">
        <v>22355</v>
      </c>
      <c r="C241" s="18">
        <v>44368</v>
      </c>
      <c r="D241" s="6">
        <v>180030</v>
      </c>
      <c r="E241">
        <v>11800</v>
      </c>
      <c r="F241" s="20">
        <v>2.1645021645021645</v>
      </c>
      <c r="G241" s="21">
        <v>106.281922655964</v>
      </c>
      <c r="H241">
        <v>11550</v>
      </c>
      <c r="I241">
        <v>11850</v>
      </c>
      <c r="J241">
        <v>11450</v>
      </c>
      <c r="K241" t="s">
        <v>27414</v>
      </c>
      <c r="L241" s="14" t="str">
        <f t="shared" si="3"/>
        <v>https://fn-chart.dunamu.com/images/kr/candle/d/A000490.png</v>
      </c>
    </row>
    <row r="242" spans="1:12" x14ac:dyDescent="0.3">
      <c r="A242" s="14" t="str">
        <f>VLOOKUP(B242,stocks!$B$3:$D$3093,2,FALSE)</f>
        <v>영화금속</v>
      </c>
      <c r="B242" s="6" t="s">
        <v>23274</v>
      </c>
      <c r="C242" s="18">
        <v>44368</v>
      </c>
      <c r="D242" s="6">
        <v>180030</v>
      </c>
      <c r="E242">
        <v>2670</v>
      </c>
      <c r="F242" s="20">
        <v>29.927007299270077</v>
      </c>
      <c r="G242" s="21">
        <v>105.951355000864</v>
      </c>
      <c r="H242">
        <v>2040</v>
      </c>
      <c r="I242">
        <v>2670</v>
      </c>
      <c r="J242">
        <v>2035</v>
      </c>
      <c r="K242" t="s">
        <v>27476</v>
      </c>
      <c r="L242" s="14" t="str">
        <f t="shared" si="3"/>
        <v>https://fn-chart.dunamu.com/images/kr/candle/d/A012280.png</v>
      </c>
    </row>
    <row r="243" spans="1:12" x14ac:dyDescent="0.3">
      <c r="A243" s="14" t="str">
        <f>VLOOKUP(B243,stocks!$B$3:$D$3093,2,FALSE)</f>
        <v>교촌에프앤비</v>
      </c>
      <c r="B243" s="6" t="s">
        <v>26836</v>
      </c>
      <c r="C243" s="18">
        <v>44368</v>
      </c>
      <c r="D243" s="6">
        <v>180030</v>
      </c>
      <c r="E243">
        <v>20000</v>
      </c>
      <c r="F243" s="20">
        <v>0.75566750629722923</v>
      </c>
      <c r="G243" s="21">
        <v>105.912689082216</v>
      </c>
      <c r="H243">
        <v>19700</v>
      </c>
      <c r="I243">
        <v>20150</v>
      </c>
      <c r="J243">
        <v>19650</v>
      </c>
      <c r="K243" t="s">
        <v>27684</v>
      </c>
      <c r="L243" s="14" t="str">
        <f t="shared" si="3"/>
        <v>https://fn-chart.dunamu.com/images/kr/candle/d/A339770.png</v>
      </c>
    </row>
    <row r="244" spans="1:12" x14ac:dyDescent="0.3">
      <c r="A244" s="14" t="str">
        <f>VLOOKUP(B244,stocks!$B$3:$D$3093,2,FALSE)</f>
        <v>신테카바이오</v>
      </c>
      <c r="B244" s="6" t="s">
        <v>25940</v>
      </c>
      <c r="C244" s="18">
        <v>44368</v>
      </c>
      <c r="D244" s="6">
        <v>180014</v>
      </c>
      <c r="E244">
        <v>14600</v>
      </c>
      <c r="F244" s="20">
        <v>0</v>
      </c>
      <c r="G244" s="21">
        <v>105.829986808543</v>
      </c>
      <c r="H244">
        <v>14500</v>
      </c>
      <c r="I244">
        <v>15900</v>
      </c>
      <c r="J244">
        <v>14150</v>
      </c>
      <c r="K244" t="s">
        <v>27634</v>
      </c>
      <c r="L244" s="14" t="str">
        <f t="shared" si="3"/>
        <v>https://fn-chart.dunamu.com/images/kr/candle/d/A226330.png</v>
      </c>
    </row>
    <row r="245" spans="1:12" x14ac:dyDescent="0.3">
      <c r="A245" s="14" t="str">
        <f>VLOOKUP(B245,stocks!$B$3:$D$3093,2,FALSE)</f>
        <v>메지온</v>
      </c>
      <c r="B245" s="6" t="s">
        <v>25415</v>
      </c>
      <c r="C245" s="18">
        <v>44368</v>
      </c>
      <c r="D245" s="6">
        <v>180030</v>
      </c>
      <c r="E245">
        <v>138700</v>
      </c>
      <c r="F245" s="20">
        <v>0.50724637681159412</v>
      </c>
      <c r="G245" s="21">
        <v>105.469548133595</v>
      </c>
      <c r="H245">
        <v>136700</v>
      </c>
      <c r="I245">
        <v>139100</v>
      </c>
      <c r="J245">
        <v>136100</v>
      </c>
      <c r="K245" t="s">
        <v>27604</v>
      </c>
      <c r="L245" s="14" t="str">
        <f t="shared" si="3"/>
        <v>https://fn-chart.dunamu.com/images/kr/candle/d/A140410.png</v>
      </c>
    </row>
    <row r="246" spans="1:12" x14ac:dyDescent="0.3">
      <c r="A246" s="14" t="str">
        <f>VLOOKUP(B246,stocks!$B$3:$D$3093,2,FALSE)</f>
        <v>상신전자</v>
      </c>
      <c r="B246" s="6" t="s">
        <v>26225</v>
      </c>
      <c r="C246" s="18">
        <v>44368</v>
      </c>
      <c r="D246" s="6">
        <v>180030</v>
      </c>
      <c r="E246">
        <v>5540</v>
      </c>
      <c r="F246" s="20">
        <v>2.4029574861367835</v>
      </c>
      <c r="G246" s="21">
        <v>105.425549915397</v>
      </c>
      <c r="H246">
        <v>5410</v>
      </c>
      <c r="I246">
        <v>5550</v>
      </c>
      <c r="J246">
        <v>5370</v>
      </c>
      <c r="K246" t="s">
        <v>27655</v>
      </c>
      <c r="L246" s="14" t="str">
        <f t="shared" si="3"/>
        <v>https://fn-chart.dunamu.com/images/kr/candle/d/A263810.png</v>
      </c>
    </row>
    <row r="247" spans="1:12" x14ac:dyDescent="0.3">
      <c r="A247" s="14" t="str">
        <f>VLOOKUP(B247,stocks!$B$3:$D$3093,2,FALSE)</f>
        <v>비올</v>
      </c>
      <c r="B247" s="6" t="s">
        <v>26810</v>
      </c>
      <c r="C247" s="18">
        <v>44368</v>
      </c>
      <c r="D247" s="6">
        <v>180030</v>
      </c>
      <c r="E247">
        <v>2425</v>
      </c>
      <c r="F247" s="20">
        <v>3.8543897216274088</v>
      </c>
      <c r="G247" s="21">
        <v>105.412882978185</v>
      </c>
      <c r="H247">
        <v>2340</v>
      </c>
      <c r="I247">
        <v>2530</v>
      </c>
      <c r="J247">
        <v>2320</v>
      </c>
      <c r="K247" t="s">
        <v>27681</v>
      </c>
      <c r="L247" s="14" t="str">
        <f t="shared" si="3"/>
        <v>https://fn-chart.dunamu.com/images/kr/candle/d/A335890.png</v>
      </c>
    </row>
    <row r="248" spans="1:12" x14ac:dyDescent="0.3">
      <c r="A248" s="14" t="str">
        <f>VLOOKUP(B248,stocks!$B$3:$D$3093,2,FALSE)</f>
        <v>미래에셋생명</v>
      </c>
      <c r="B248" s="6" t="s">
        <v>24782</v>
      </c>
      <c r="C248" s="18">
        <v>44368</v>
      </c>
      <c r="D248" s="6">
        <v>180030</v>
      </c>
      <c r="E248">
        <v>4290</v>
      </c>
      <c r="F248" s="20">
        <v>1.2987012987012987</v>
      </c>
      <c r="G248" s="21">
        <v>105.359891353553</v>
      </c>
      <c r="H248">
        <v>4230</v>
      </c>
      <c r="I248">
        <v>4335</v>
      </c>
      <c r="J248">
        <v>4230</v>
      </c>
      <c r="K248" t="s">
        <v>27566</v>
      </c>
      <c r="L248" s="14" t="str">
        <f t="shared" si="3"/>
        <v>https://fn-chart.dunamu.com/images/kr/candle/d/A085620.png</v>
      </c>
    </row>
    <row r="249" spans="1:12" x14ac:dyDescent="0.3">
      <c r="A249" s="14" t="str">
        <f>VLOOKUP(B249,stocks!$B$3:$D$3093,2,FALSE)</f>
        <v>신성델타테크</v>
      </c>
      <c r="B249" s="6" t="s">
        <v>24455</v>
      </c>
      <c r="C249" s="18">
        <v>44368</v>
      </c>
      <c r="D249" s="6">
        <v>180008</v>
      </c>
      <c r="E249">
        <v>13600</v>
      </c>
      <c r="F249" s="20">
        <v>-0.72992700729927007</v>
      </c>
      <c r="G249" s="21">
        <v>105.230075300934</v>
      </c>
      <c r="H249">
        <v>13500</v>
      </c>
      <c r="I249">
        <v>14100</v>
      </c>
      <c r="J249">
        <v>13450</v>
      </c>
      <c r="K249" t="s">
        <v>27544</v>
      </c>
      <c r="L249" s="14" t="str">
        <f t="shared" si="3"/>
        <v>https://fn-chart.dunamu.com/images/kr/candle/d/A065350.png</v>
      </c>
    </row>
    <row r="250" spans="1:12" x14ac:dyDescent="0.3">
      <c r="A250" s="14" t="str">
        <f>VLOOKUP(B250,stocks!$B$3:$D$3093,2,FALSE)</f>
        <v>제이씨케미칼</v>
      </c>
      <c r="B250" s="6" t="s">
        <v>25363</v>
      </c>
      <c r="C250" s="18">
        <v>44368</v>
      </c>
      <c r="D250" s="6">
        <v>180027</v>
      </c>
      <c r="E250">
        <v>12000</v>
      </c>
      <c r="F250" s="20">
        <v>3.8961038961038961</v>
      </c>
      <c r="G250" s="21">
        <v>104.83067218962501</v>
      </c>
      <c r="H250">
        <v>11400</v>
      </c>
      <c r="I250">
        <v>12000</v>
      </c>
      <c r="J250">
        <v>11150</v>
      </c>
      <c r="K250" t="s">
        <v>27602</v>
      </c>
      <c r="L250" s="14" t="str">
        <f t="shared" si="3"/>
        <v>https://fn-chart.dunamu.com/images/kr/candle/d/A137950.png</v>
      </c>
    </row>
    <row r="251" spans="1:12" x14ac:dyDescent="0.3">
      <c r="A251" s="14" t="str">
        <f>VLOOKUP(B251,stocks!$B$3:$D$3093,2,FALSE)</f>
        <v>한송네오텍</v>
      </c>
      <c r="B251" s="6" t="s">
        <v>25949</v>
      </c>
      <c r="C251" s="18">
        <v>44368</v>
      </c>
      <c r="D251" s="6">
        <v>180024</v>
      </c>
      <c r="E251">
        <v>1810</v>
      </c>
      <c r="F251" s="20">
        <v>7.1005917159763312</v>
      </c>
      <c r="G251" s="21">
        <v>104.827091048211</v>
      </c>
      <c r="H251">
        <v>1675</v>
      </c>
      <c r="I251">
        <v>1915</v>
      </c>
      <c r="J251">
        <v>1665</v>
      </c>
      <c r="K251" t="s">
        <v>27635</v>
      </c>
      <c r="L251" s="14" t="str">
        <f t="shared" si="3"/>
        <v>https://fn-chart.dunamu.com/images/kr/candle/d/A226440.png</v>
      </c>
    </row>
    <row r="252" spans="1:12" x14ac:dyDescent="0.3">
      <c r="A252" s="14" t="str">
        <f>VLOOKUP(B252,stocks!$B$3:$D$3093,2,FALSE)</f>
        <v>태광</v>
      </c>
      <c r="B252" s="6" t="s">
        <v>23537</v>
      </c>
      <c r="C252" s="18">
        <v>44368</v>
      </c>
      <c r="D252" s="6">
        <v>180030</v>
      </c>
      <c r="E252">
        <v>10400</v>
      </c>
      <c r="F252" s="20">
        <v>1.4634146341463417</v>
      </c>
      <c r="G252" s="21">
        <v>104.752649235848</v>
      </c>
      <c r="H252">
        <v>10150</v>
      </c>
      <c r="I252">
        <v>10400</v>
      </c>
      <c r="J252">
        <v>10000</v>
      </c>
      <c r="K252" t="s">
        <v>27491</v>
      </c>
      <c r="L252" s="14" t="str">
        <f t="shared" si="3"/>
        <v>https://fn-chart.dunamu.com/images/kr/candle/d/A023160.png</v>
      </c>
    </row>
    <row r="253" spans="1:12" x14ac:dyDescent="0.3">
      <c r="A253" s="14" t="str">
        <f>VLOOKUP(B253,stocks!$B$3:$D$3093,2,FALSE)</f>
        <v>팬젠</v>
      </c>
      <c r="B253" s="6" t="s">
        <v>25901</v>
      </c>
      <c r="C253" s="18">
        <v>44368</v>
      </c>
      <c r="D253" s="6">
        <v>180030</v>
      </c>
      <c r="E253">
        <v>9990</v>
      </c>
      <c r="F253" s="20">
        <v>-2.0588235294117645</v>
      </c>
      <c r="G253" s="21">
        <v>104.68851747341</v>
      </c>
      <c r="H253">
        <v>10150</v>
      </c>
      <c r="I253">
        <v>10200</v>
      </c>
      <c r="J253">
        <v>9950</v>
      </c>
      <c r="K253" t="s">
        <v>27631</v>
      </c>
      <c r="L253" s="14" t="str">
        <f t="shared" si="3"/>
        <v>https://fn-chart.dunamu.com/images/kr/candle/d/A222110.png</v>
      </c>
    </row>
    <row r="254" spans="1:12" x14ac:dyDescent="0.3">
      <c r="A254" s="14" t="str">
        <f>VLOOKUP(B254,stocks!$B$3:$D$3093,2,FALSE)</f>
        <v>휘닉스소재</v>
      </c>
      <c r="B254" s="6" t="s">
        <v>24185</v>
      </c>
      <c r="C254" s="18">
        <v>44368</v>
      </c>
      <c r="D254" s="6">
        <v>180016</v>
      </c>
      <c r="E254">
        <v>1635</v>
      </c>
      <c r="F254" s="20">
        <v>12.371134020618557</v>
      </c>
      <c r="G254" s="21">
        <v>104.54744607003801</v>
      </c>
      <c r="H254">
        <v>1500</v>
      </c>
      <c r="I254">
        <v>1735</v>
      </c>
      <c r="J254">
        <v>1490</v>
      </c>
      <c r="K254" t="s">
        <v>27527</v>
      </c>
      <c r="L254" s="14" t="str">
        <f t="shared" si="3"/>
        <v>https://fn-chart.dunamu.com/images/kr/candle/d/A050090.png</v>
      </c>
    </row>
    <row r="255" spans="1:12" x14ac:dyDescent="0.3">
      <c r="A255" s="14" t="str">
        <f>VLOOKUP(B255,stocks!$B$3:$D$3093,2,FALSE)</f>
        <v>리메드</v>
      </c>
      <c r="B255" s="6" t="s">
        <v>26584</v>
      </c>
      <c r="C255" s="18">
        <v>44368</v>
      </c>
      <c r="D255" s="6">
        <v>180030</v>
      </c>
      <c r="E255">
        <v>25900</v>
      </c>
      <c r="F255" s="20">
        <v>0</v>
      </c>
      <c r="G255" s="21">
        <v>104.53558727079501</v>
      </c>
      <c r="H255">
        <v>25700</v>
      </c>
      <c r="I255">
        <v>26100</v>
      </c>
      <c r="J255">
        <v>25000</v>
      </c>
      <c r="K255" t="s">
        <v>27671</v>
      </c>
      <c r="L255" s="14" t="str">
        <f t="shared" si="3"/>
        <v>https://fn-chart.dunamu.com/images/kr/candle/d/A302550.png</v>
      </c>
    </row>
    <row r="256" spans="1:12" x14ac:dyDescent="0.3">
      <c r="A256" s="14" t="str">
        <f>VLOOKUP(B256,stocks!$B$3:$D$3093,2,FALSE)</f>
        <v>TYM</v>
      </c>
      <c r="B256" s="6" t="s">
        <v>22627</v>
      </c>
      <c r="C256" s="18">
        <v>44368</v>
      </c>
      <c r="D256" s="6">
        <v>180030</v>
      </c>
      <c r="E256">
        <v>2010</v>
      </c>
      <c r="F256" s="20">
        <v>1.0050251256281406</v>
      </c>
      <c r="G256" s="21">
        <v>104.523577367293</v>
      </c>
      <c r="H256">
        <v>1965</v>
      </c>
      <c r="I256">
        <v>2070</v>
      </c>
      <c r="J256">
        <v>1940</v>
      </c>
      <c r="K256" t="s">
        <v>27430</v>
      </c>
      <c r="L256" s="14" t="str">
        <f t="shared" si="3"/>
        <v>https://fn-chart.dunamu.com/images/kr/candle/d/A002900.png</v>
      </c>
    </row>
    <row r="257" spans="1:12" x14ac:dyDescent="0.3">
      <c r="A257" s="14" t="str">
        <f>VLOOKUP(B257,stocks!$B$3:$D$3093,2,FALSE)</f>
        <v>상보</v>
      </c>
      <c r="B257" s="6" t="s">
        <v>23649</v>
      </c>
      <c r="C257" s="18">
        <v>44368</v>
      </c>
      <c r="D257" s="6">
        <v>180030</v>
      </c>
      <c r="E257">
        <v>2220</v>
      </c>
      <c r="F257" s="20">
        <v>4.4705882352941178</v>
      </c>
      <c r="G257" s="21">
        <v>104.49241655893</v>
      </c>
      <c r="H257">
        <v>2105</v>
      </c>
      <c r="I257">
        <v>2245</v>
      </c>
      <c r="J257">
        <v>2080</v>
      </c>
      <c r="K257" t="s">
        <v>27498</v>
      </c>
      <c r="L257" s="14" t="str">
        <f t="shared" si="3"/>
        <v>https://fn-chart.dunamu.com/images/kr/candle/d/A027580.png</v>
      </c>
    </row>
    <row r="258" spans="1:12" x14ac:dyDescent="0.3">
      <c r="A258" s="14" t="str">
        <f>VLOOKUP(B258,stocks!$B$3:$D$3093,2,FALSE)</f>
        <v>SKC</v>
      </c>
      <c r="B258" s="6" t="s">
        <v>23261</v>
      </c>
      <c r="C258" s="18">
        <v>44368</v>
      </c>
      <c r="D258" s="6">
        <v>180007</v>
      </c>
      <c r="E258">
        <v>144500</v>
      </c>
      <c r="F258" s="20">
        <v>-0.6872852233676976</v>
      </c>
      <c r="G258" s="21">
        <v>104.46395901939199</v>
      </c>
      <c r="H258">
        <v>144500</v>
      </c>
      <c r="I258">
        <v>146500</v>
      </c>
      <c r="J258">
        <v>141500</v>
      </c>
      <c r="K258" t="s">
        <v>27474</v>
      </c>
      <c r="L258" s="14" t="str">
        <f t="shared" si="3"/>
        <v>https://fn-chart.dunamu.com/images/kr/candle/d/A011790.png</v>
      </c>
    </row>
    <row r="259" spans="1:12" x14ac:dyDescent="0.3">
      <c r="A259" s="14" t="str">
        <f>VLOOKUP(B259,stocks!$B$3:$D$3093,2,FALSE)</f>
        <v>TPC</v>
      </c>
      <c r="B259" s="6" t="s">
        <v>24151</v>
      </c>
      <c r="C259" s="18">
        <v>44368</v>
      </c>
      <c r="D259" s="6">
        <v>180030</v>
      </c>
      <c r="E259">
        <v>4490</v>
      </c>
      <c r="F259" s="20">
        <v>2.0454545454545454</v>
      </c>
      <c r="G259" s="21">
        <v>104.397000441111</v>
      </c>
      <c r="H259">
        <v>4400</v>
      </c>
      <c r="I259">
        <v>4495</v>
      </c>
      <c r="J259">
        <v>4370</v>
      </c>
      <c r="K259" t="s">
        <v>27524</v>
      </c>
      <c r="L259" s="14" t="str">
        <f t="shared" si="3"/>
        <v>https://fn-chart.dunamu.com/images/kr/candle/d/A048770.png</v>
      </c>
    </row>
    <row r="260" spans="1:12" x14ac:dyDescent="0.3">
      <c r="A260" s="14" t="str">
        <f>VLOOKUP(B260,stocks!$B$3:$D$3093,2,FALSE)</f>
        <v>넷마블</v>
      </c>
      <c r="B260" s="6" t="s">
        <v>26117</v>
      </c>
      <c r="C260" s="18">
        <v>44368</v>
      </c>
      <c r="D260" s="6">
        <v>180009</v>
      </c>
      <c r="E260">
        <v>134500</v>
      </c>
      <c r="F260" s="20">
        <v>0</v>
      </c>
      <c r="G260" s="21">
        <v>104.22081743136199</v>
      </c>
      <c r="H260">
        <v>133500</v>
      </c>
      <c r="I260">
        <v>136000</v>
      </c>
      <c r="J260">
        <v>132000</v>
      </c>
      <c r="K260" t="s">
        <v>27643</v>
      </c>
      <c r="L260" s="14" t="str">
        <f t="shared" si="3"/>
        <v>https://fn-chart.dunamu.com/images/kr/candle/d/A251270.png</v>
      </c>
    </row>
    <row r="261" spans="1:12" x14ac:dyDescent="0.3">
      <c r="A261" s="14" t="str">
        <f>VLOOKUP(B261,stocks!$B$3:$D$3093,2,FALSE)</f>
        <v>엑세스바이오</v>
      </c>
      <c r="B261" s="6" t="s">
        <v>27102</v>
      </c>
      <c r="C261" s="18">
        <v>44368</v>
      </c>
      <c r="D261" s="6">
        <v>180002</v>
      </c>
      <c r="E261">
        <v>23550</v>
      </c>
      <c r="F261" s="20">
        <v>10.046728971962617</v>
      </c>
      <c r="G261" s="21">
        <v>104.189837505203</v>
      </c>
      <c r="H261">
        <v>21600</v>
      </c>
      <c r="I261">
        <v>24750</v>
      </c>
      <c r="J261">
        <v>21550</v>
      </c>
      <c r="K261" t="s">
        <v>27700</v>
      </c>
      <c r="L261" s="14" t="str">
        <f t="shared" ref="L261:L293" si="4">"https://fn-chart.dunamu.com/images/kr/candle/d/A"&amp;B261&amp;".png"</f>
        <v>https://fn-chart.dunamu.com/images/kr/candle/d/A950130.png</v>
      </c>
    </row>
    <row r="262" spans="1:12" x14ac:dyDescent="0.3">
      <c r="A262" s="14" t="str">
        <f>VLOOKUP(B262,stocks!$B$3:$D$3093,2,FALSE)</f>
        <v>유일에너테크</v>
      </c>
      <c r="B262" s="6" t="s">
        <v>26849</v>
      </c>
      <c r="C262" s="18">
        <v>44368</v>
      </c>
      <c r="D262" s="6">
        <v>180030</v>
      </c>
      <c r="E262">
        <v>19200</v>
      </c>
      <c r="F262" s="20">
        <v>1.0526315789473684</v>
      </c>
      <c r="G262" s="21">
        <v>104.142945068472</v>
      </c>
      <c r="H262">
        <v>19000</v>
      </c>
      <c r="I262">
        <v>19350</v>
      </c>
      <c r="J262">
        <v>18700</v>
      </c>
      <c r="K262" t="s">
        <v>27686</v>
      </c>
      <c r="L262" s="14" t="str">
        <f t="shared" si="4"/>
        <v>https://fn-chart.dunamu.com/images/kr/candle/d/A340930.png</v>
      </c>
    </row>
    <row r="263" spans="1:12" x14ac:dyDescent="0.3">
      <c r="A263" s="14" t="str">
        <f>VLOOKUP(B263,stocks!$B$3:$D$3093,2,FALSE)</f>
        <v>코아스템</v>
      </c>
      <c r="B263" s="6" t="s">
        <v>25565</v>
      </c>
      <c r="C263" s="18">
        <v>44368</v>
      </c>
      <c r="D263" s="6">
        <v>180017</v>
      </c>
      <c r="E263">
        <v>18850</v>
      </c>
      <c r="F263" s="20">
        <v>2.7247956403269753</v>
      </c>
      <c r="G263" s="21">
        <v>104.027840634217</v>
      </c>
      <c r="H263">
        <v>18350</v>
      </c>
      <c r="I263">
        <v>19300</v>
      </c>
      <c r="J263">
        <v>18250</v>
      </c>
      <c r="K263" t="s">
        <v>27608</v>
      </c>
      <c r="L263" s="14" t="str">
        <f t="shared" si="4"/>
        <v>https://fn-chart.dunamu.com/images/kr/candle/d/A166480.png</v>
      </c>
    </row>
    <row r="264" spans="1:12" x14ac:dyDescent="0.3">
      <c r="A264" s="14" t="str">
        <f>VLOOKUP(B264,stocks!$B$3:$D$3093,2,FALSE)</f>
        <v>육일씨엔에쓰</v>
      </c>
      <c r="B264" s="6" t="s">
        <v>25676</v>
      </c>
      <c r="C264" s="18">
        <v>44368</v>
      </c>
      <c r="D264" s="6">
        <v>180027</v>
      </c>
      <c r="E264">
        <v>4500</v>
      </c>
      <c r="F264" s="20">
        <v>14.795918367346939</v>
      </c>
      <c r="G264" s="21">
        <v>103.97198359997699</v>
      </c>
      <c r="H264">
        <v>3920</v>
      </c>
      <c r="I264">
        <v>4960</v>
      </c>
      <c r="J264">
        <v>3920</v>
      </c>
      <c r="K264" t="s">
        <v>27616</v>
      </c>
      <c r="L264" s="14" t="str">
        <f t="shared" si="4"/>
        <v>https://fn-chart.dunamu.com/images/kr/candle/d/A191410.png</v>
      </c>
    </row>
    <row r="265" spans="1:12" x14ac:dyDescent="0.3">
      <c r="A265" s="14" t="str">
        <f>VLOOKUP(B265,stocks!$B$3:$D$3093,2,FALSE)</f>
        <v>제이엠아이</v>
      </c>
      <c r="B265" s="6" t="s">
        <v>23759</v>
      </c>
      <c r="C265" s="18">
        <v>44368</v>
      </c>
      <c r="D265" s="6">
        <v>180030</v>
      </c>
      <c r="E265">
        <v>1440</v>
      </c>
      <c r="F265" s="20">
        <v>1.4084507042253522</v>
      </c>
      <c r="G265" s="21">
        <v>103.957051385897</v>
      </c>
      <c r="H265">
        <v>1430</v>
      </c>
      <c r="I265">
        <v>1495</v>
      </c>
      <c r="J265">
        <v>1425</v>
      </c>
      <c r="K265" t="s">
        <v>27509</v>
      </c>
      <c r="L265" s="14" t="str">
        <f t="shared" si="4"/>
        <v>https://fn-chart.dunamu.com/images/kr/candle/d/A033050.png</v>
      </c>
    </row>
    <row r="266" spans="1:12" x14ac:dyDescent="0.3">
      <c r="A266" s="14" t="str">
        <f>VLOOKUP(B266,stocks!$B$3:$D$3093,2,FALSE)</f>
        <v>TIGER KRX인터넷K-뉴딜</v>
      </c>
      <c r="B266" s="6" t="s">
        <v>26967</v>
      </c>
      <c r="C266" s="18">
        <v>44368</v>
      </c>
      <c r="D266" s="6">
        <v>180030</v>
      </c>
      <c r="E266">
        <v>12740</v>
      </c>
      <c r="F266" s="20">
        <v>7.8554595443833475E-2</v>
      </c>
      <c r="G266" s="21">
        <v>103.773852449053</v>
      </c>
      <c r="H266">
        <v>12700</v>
      </c>
      <c r="I266">
        <v>12890</v>
      </c>
      <c r="J266">
        <v>12570</v>
      </c>
      <c r="K266" t="s">
        <v>27694</v>
      </c>
      <c r="L266" s="14" t="str">
        <f t="shared" si="4"/>
        <v>https://fn-chart.dunamu.com/images/kr/candle/d/A365000.png</v>
      </c>
    </row>
    <row r="267" spans="1:12" x14ac:dyDescent="0.3">
      <c r="A267" s="14" t="str">
        <f>VLOOKUP(B267,stocks!$B$3:$D$3093,2,FALSE)</f>
        <v>KODEX 인버스</v>
      </c>
      <c r="B267" s="6" t="s">
        <v>25177</v>
      </c>
      <c r="C267" s="18">
        <v>44368</v>
      </c>
      <c r="D267" s="6">
        <v>180023</v>
      </c>
      <c r="E267">
        <v>3755</v>
      </c>
      <c r="F267" s="20">
        <v>0.80536912751677858</v>
      </c>
      <c r="G267" s="21">
        <v>103.642425156019</v>
      </c>
      <c r="H267">
        <v>3760</v>
      </c>
      <c r="I267">
        <v>3775</v>
      </c>
      <c r="J267">
        <v>3745</v>
      </c>
      <c r="K267" t="s">
        <v>27593</v>
      </c>
      <c r="L267" s="14" t="str">
        <f t="shared" si="4"/>
        <v>https://fn-chart.dunamu.com/images/kr/candle/d/A114800.png</v>
      </c>
    </row>
    <row r="268" spans="1:12" x14ac:dyDescent="0.3">
      <c r="A268" s="14" t="str">
        <f>VLOOKUP(B268,stocks!$B$3:$D$3093,2,FALSE)</f>
        <v>KODEX 코스닥150선물인버스</v>
      </c>
      <c r="B268" s="6" t="s">
        <v>26119</v>
      </c>
      <c r="C268" s="18">
        <v>44368</v>
      </c>
      <c r="D268" s="6">
        <v>180026</v>
      </c>
      <c r="E268">
        <v>4450</v>
      </c>
      <c r="F268" s="20">
        <v>0.45146726862302478</v>
      </c>
      <c r="G268" s="21">
        <v>103.495429353387</v>
      </c>
      <c r="H268">
        <v>4465</v>
      </c>
      <c r="I268">
        <v>4480</v>
      </c>
      <c r="J268">
        <v>4435</v>
      </c>
      <c r="K268" t="s">
        <v>27644</v>
      </c>
      <c r="L268" s="14" t="str">
        <f t="shared" si="4"/>
        <v>https://fn-chart.dunamu.com/images/kr/candle/d/A251340.png</v>
      </c>
    </row>
    <row r="269" spans="1:12" x14ac:dyDescent="0.3">
      <c r="A269" s="14" t="str">
        <f>VLOOKUP(B269,stocks!$B$3:$D$3093,2,FALSE)</f>
        <v>서호전기</v>
      </c>
      <c r="B269" s="6" t="s">
        <v>24477</v>
      </c>
      <c r="C269" s="18">
        <v>44368</v>
      </c>
      <c r="D269" s="6">
        <v>180006</v>
      </c>
      <c r="E269">
        <v>23400</v>
      </c>
      <c r="F269" s="20">
        <v>5.4054054054054053</v>
      </c>
      <c r="G269" s="21">
        <v>103.438733084399</v>
      </c>
      <c r="H269">
        <v>22300</v>
      </c>
      <c r="I269">
        <v>23950</v>
      </c>
      <c r="J269">
        <v>21600</v>
      </c>
      <c r="K269" t="s">
        <v>27547</v>
      </c>
      <c r="L269" s="14" t="str">
        <f t="shared" si="4"/>
        <v>https://fn-chart.dunamu.com/images/kr/candle/d/A065710.png</v>
      </c>
    </row>
    <row r="270" spans="1:12" x14ac:dyDescent="0.3">
      <c r="A270" s="14" t="str">
        <f>VLOOKUP(B270,stocks!$B$3:$D$3093,2,FALSE)</f>
        <v>금호타이어</v>
      </c>
      <c r="B270" s="6" t="s">
        <v>24625</v>
      </c>
      <c r="C270" s="18">
        <v>44368</v>
      </c>
      <c r="D270" s="6">
        <v>180024</v>
      </c>
      <c r="E270">
        <v>7370</v>
      </c>
      <c r="F270" s="20">
        <v>0.68306010928961747</v>
      </c>
      <c r="G270" s="21">
        <v>103.40662289114201</v>
      </c>
      <c r="H270">
        <v>7310</v>
      </c>
      <c r="I270">
        <v>7460</v>
      </c>
      <c r="J270">
        <v>7160</v>
      </c>
      <c r="K270" t="s">
        <v>27559</v>
      </c>
      <c r="L270" s="14" t="str">
        <f t="shared" si="4"/>
        <v>https://fn-chart.dunamu.com/images/kr/candle/d/A073240.png</v>
      </c>
    </row>
    <row r="271" spans="1:12" x14ac:dyDescent="0.3">
      <c r="A271" s="14" t="str">
        <f>VLOOKUP(B271,stocks!$B$3:$D$3093,2,FALSE)</f>
        <v>퀀타매트릭스</v>
      </c>
      <c r="B271" s="6" t="s">
        <v>26693</v>
      </c>
      <c r="C271" s="18">
        <v>44368</v>
      </c>
      <c r="D271" s="6">
        <v>180030</v>
      </c>
      <c r="E271">
        <v>15300</v>
      </c>
      <c r="F271" s="20">
        <v>5.1546391752577314</v>
      </c>
      <c r="G271" s="21">
        <v>103.38990583320501</v>
      </c>
      <c r="H271">
        <v>14600</v>
      </c>
      <c r="I271">
        <v>15400</v>
      </c>
      <c r="J271">
        <v>14200</v>
      </c>
      <c r="K271" t="s">
        <v>27678</v>
      </c>
      <c r="L271" s="14" t="str">
        <f t="shared" si="4"/>
        <v>https://fn-chart.dunamu.com/images/kr/candle/d/A317690.png</v>
      </c>
    </row>
    <row r="272" spans="1:12" x14ac:dyDescent="0.3">
      <c r="A272" s="14" t="str">
        <f>VLOOKUP(B272,stocks!$B$3:$D$3093,2,FALSE)</f>
        <v>메리츠증권</v>
      </c>
      <c r="B272" s="6" t="s">
        <v>23078</v>
      </c>
      <c r="C272" s="18">
        <v>44368</v>
      </c>
      <c r="D272" s="6">
        <v>180030</v>
      </c>
      <c r="E272">
        <v>4405</v>
      </c>
      <c r="F272" s="20">
        <v>-1.2331838565022422</v>
      </c>
      <c r="G272" s="21">
        <v>103.063453600779</v>
      </c>
      <c r="H272">
        <v>4430</v>
      </c>
      <c r="I272">
        <v>4440</v>
      </c>
      <c r="J272">
        <v>4370</v>
      </c>
      <c r="K272" t="s">
        <v>27462</v>
      </c>
      <c r="L272" s="14" t="str">
        <f t="shared" si="4"/>
        <v>https://fn-chart.dunamu.com/images/kr/candle/d/A008560.png</v>
      </c>
    </row>
    <row r="273" spans="1:12" x14ac:dyDescent="0.3">
      <c r="A273" s="14" t="str">
        <f>VLOOKUP(B273,stocks!$B$3:$D$3093,2,FALSE)</f>
        <v>코엔텍</v>
      </c>
      <c r="B273" s="6" t="s">
        <v>23681</v>
      </c>
      <c r="C273" s="18">
        <v>44368</v>
      </c>
      <c r="D273" s="6">
        <v>180027</v>
      </c>
      <c r="E273">
        <v>9650</v>
      </c>
      <c r="F273" s="20">
        <v>1.4721345951629863</v>
      </c>
      <c r="G273" s="21">
        <v>102.86531851795</v>
      </c>
      <c r="H273">
        <v>9500</v>
      </c>
      <c r="I273">
        <v>9740</v>
      </c>
      <c r="J273">
        <v>9420</v>
      </c>
      <c r="K273" t="s">
        <v>27501</v>
      </c>
      <c r="L273" s="14" t="str">
        <f t="shared" si="4"/>
        <v>https://fn-chart.dunamu.com/images/kr/candle/d/A029960.png</v>
      </c>
    </row>
    <row r="274" spans="1:12" x14ac:dyDescent="0.3">
      <c r="A274" s="14" t="str">
        <f>VLOOKUP(B274,stocks!$B$3:$D$3093,2,FALSE)</f>
        <v>제넨바이오</v>
      </c>
      <c r="B274" s="6" t="s">
        <v>24611</v>
      </c>
      <c r="C274" s="18">
        <v>44368</v>
      </c>
      <c r="D274" s="6">
        <v>180012</v>
      </c>
      <c r="E274">
        <v>1710</v>
      </c>
      <c r="F274" s="20">
        <v>3.6363636363636362</v>
      </c>
      <c r="G274" s="21">
        <v>102.614943483122</v>
      </c>
      <c r="H274">
        <v>1650</v>
      </c>
      <c r="I274">
        <v>1740</v>
      </c>
      <c r="J274">
        <v>1640</v>
      </c>
      <c r="K274" t="s">
        <v>27558</v>
      </c>
      <c r="L274" s="14" t="str">
        <f t="shared" si="4"/>
        <v>https://fn-chart.dunamu.com/images/kr/candle/d/A072520.png</v>
      </c>
    </row>
    <row r="275" spans="1:12" x14ac:dyDescent="0.3">
      <c r="A275" s="14" t="str">
        <f>VLOOKUP(B275,stocks!$B$3:$D$3093,2,FALSE)</f>
        <v>시너지이노베이션</v>
      </c>
      <c r="B275" s="6" t="s">
        <v>24155</v>
      </c>
      <c r="C275" s="18">
        <v>44368</v>
      </c>
      <c r="D275" s="6">
        <v>180018</v>
      </c>
      <c r="E275">
        <v>4480</v>
      </c>
      <c r="F275" s="20">
        <v>4.4289044289044286</v>
      </c>
      <c r="G275" s="21">
        <v>102.24991339213</v>
      </c>
      <c r="H275">
        <v>4235</v>
      </c>
      <c r="I275">
        <v>4910</v>
      </c>
      <c r="J275">
        <v>4200</v>
      </c>
      <c r="K275" t="s">
        <v>27525</v>
      </c>
      <c r="L275" s="14" t="str">
        <f t="shared" si="4"/>
        <v>https://fn-chart.dunamu.com/images/kr/candle/d/A048870.png</v>
      </c>
    </row>
    <row r="276" spans="1:12" x14ac:dyDescent="0.3">
      <c r="A276" s="14" t="str">
        <f>VLOOKUP(B276,stocks!$B$3:$D$3093,2,FALSE)</f>
        <v>아센디오</v>
      </c>
      <c r="B276" s="6" t="s">
        <v>23269</v>
      </c>
      <c r="C276" s="18">
        <v>44368</v>
      </c>
      <c r="D276" s="6">
        <v>180030</v>
      </c>
      <c r="E276">
        <v>2730</v>
      </c>
      <c r="F276" s="20">
        <v>-2.1505376344086025</v>
      </c>
      <c r="G276" s="21">
        <v>102.06803720019499</v>
      </c>
      <c r="H276">
        <v>2670</v>
      </c>
      <c r="I276">
        <v>2860</v>
      </c>
      <c r="J276">
        <v>2670</v>
      </c>
      <c r="K276" t="s">
        <v>27475</v>
      </c>
      <c r="L276" s="14" t="str">
        <f t="shared" si="4"/>
        <v>https://fn-chart.dunamu.com/images/kr/candle/d/A012170.png</v>
      </c>
    </row>
    <row r="277" spans="1:12" x14ac:dyDescent="0.3">
      <c r="A277" s="14" t="str">
        <f>VLOOKUP(B277,stocks!$B$3:$D$3093,2,FALSE)</f>
        <v>시스웍</v>
      </c>
      <c r="B277" s="6" t="s">
        <v>26282</v>
      </c>
      <c r="C277" s="18">
        <v>44368</v>
      </c>
      <c r="D277" s="6">
        <v>180014</v>
      </c>
      <c r="E277">
        <v>1990</v>
      </c>
      <c r="F277" s="20">
        <v>3.1088082901554404</v>
      </c>
      <c r="G277" s="21">
        <v>102.05803192637801</v>
      </c>
      <c r="H277">
        <v>1930</v>
      </c>
      <c r="I277">
        <v>2030</v>
      </c>
      <c r="J277">
        <v>1905</v>
      </c>
      <c r="K277" t="s">
        <v>27659</v>
      </c>
      <c r="L277" s="14" t="str">
        <f t="shared" si="4"/>
        <v>https://fn-chart.dunamu.com/images/kr/candle/d/A269620.png</v>
      </c>
    </row>
    <row r="278" spans="1:12" x14ac:dyDescent="0.3">
      <c r="A278" s="14" t="str">
        <f>VLOOKUP(B278,stocks!$B$3:$D$3093,2,FALSE)</f>
        <v>우정바이오</v>
      </c>
      <c r="B278" s="6" t="s">
        <v>25846</v>
      </c>
      <c r="C278" s="18">
        <v>44368</v>
      </c>
      <c r="D278" s="6">
        <v>180030</v>
      </c>
      <c r="E278">
        <v>6880</v>
      </c>
      <c r="F278" s="20">
        <v>0.29154518950437319</v>
      </c>
      <c r="G278" s="21">
        <v>101.900304235899</v>
      </c>
      <c r="H278">
        <v>6850</v>
      </c>
      <c r="I278">
        <v>6890</v>
      </c>
      <c r="J278">
        <v>6810</v>
      </c>
      <c r="K278" t="s">
        <v>27627</v>
      </c>
      <c r="L278" s="14" t="str">
        <f t="shared" si="4"/>
        <v>https://fn-chart.dunamu.com/images/kr/candle/d/A215380.png</v>
      </c>
    </row>
    <row r="279" spans="1:12" x14ac:dyDescent="0.3">
      <c r="A279" s="14" t="str">
        <f>VLOOKUP(B279,stocks!$B$3:$D$3093,2,FALSE)</f>
        <v>흥구석유</v>
      </c>
      <c r="B279" s="6" t="s">
        <v>23570</v>
      </c>
      <c r="C279" s="18">
        <v>44368</v>
      </c>
      <c r="D279" s="6">
        <v>180030</v>
      </c>
      <c r="E279">
        <v>8710</v>
      </c>
      <c r="F279" s="20">
        <v>2.5912838633686692</v>
      </c>
      <c r="G279" s="21">
        <v>101.819575711838</v>
      </c>
      <c r="H279">
        <v>8490</v>
      </c>
      <c r="I279">
        <v>8900</v>
      </c>
      <c r="J279">
        <v>8370</v>
      </c>
      <c r="K279" t="s">
        <v>27494</v>
      </c>
      <c r="L279" s="14" t="str">
        <f t="shared" si="4"/>
        <v>https://fn-chart.dunamu.com/images/kr/candle/d/A024060.png</v>
      </c>
    </row>
    <row r="280" spans="1:12" x14ac:dyDescent="0.3">
      <c r="A280" s="14" t="str">
        <f>VLOOKUP(B280,stocks!$B$3:$D$3093,2,FALSE)</f>
        <v>진양산업</v>
      </c>
      <c r="B280" s="6" t="s">
        <v>22725</v>
      </c>
      <c r="C280" s="18">
        <v>44368</v>
      </c>
      <c r="D280" s="6">
        <v>180013</v>
      </c>
      <c r="E280">
        <v>5910</v>
      </c>
      <c r="F280" s="20">
        <v>2.4263431542461005</v>
      </c>
      <c r="G280" s="21">
        <v>101.73606124149001</v>
      </c>
      <c r="H280">
        <v>5790</v>
      </c>
      <c r="I280">
        <v>6020</v>
      </c>
      <c r="J280">
        <v>5730</v>
      </c>
      <c r="K280" t="s">
        <v>27435</v>
      </c>
      <c r="L280" s="14" t="str">
        <f t="shared" si="4"/>
        <v>https://fn-chart.dunamu.com/images/kr/candle/d/A003780.png</v>
      </c>
    </row>
    <row r="281" spans="1:12" x14ac:dyDescent="0.3">
      <c r="A281" s="14" t="str">
        <f>VLOOKUP(B281,stocks!$B$3:$D$3093,2,FALSE)</f>
        <v>IBKS제13호스팩</v>
      </c>
      <c r="B281" s="6" t="s">
        <v>26893</v>
      </c>
      <c r="C281" s="18">
        <v>44368</v>
      </c>
      <c r="D281" s="6">
        <v>180024</v>
      </c>
      <c r="E281">
        <v>2215</v>
      </c>
      <c r="F281" s="20">
        <v>1.3729977116704806</v>
      </c>
      <c r="G281" s="21">
        <v>101.54268327361601</v>
      </c>
      <c r="H281">
        <v>2215</v>
      </c>
      <c r="I281">
        <v>2250</v>
      </c>
      <c r="J281">
        <v>2180</v>
      </c>
      <c r="K281" t="s">
        <v>27689</v>
      </c>
      <c r="L281" s="14" t="str">
        <f t="shared" si="4"/>
        <v>https://fn-chart.dunamu.com/images/kr/candle/d/A351340.png</v>
      </c>
    </row>
    <row r="282" spans="1:12" x14ac:dyDescent="0.3">
      <c r="A282" s="14" t="str">
        <f>VLOOKUP(B282,stocks!$B$3:$D$3093,2,FALSE)</f>
        <v>SK아이이테크놀로지</v>
      </c>
      <c r="B282" s="6" t="s">
        <v>26946</v>
      </c>
      <c r="C282" s="18">
        <v>44368</v>
      </c>
      <c r="D282" s="6">
        <v>180030</v>
      </c>
      <c r="E282">
        <v>158500</v>
      </c>
      <c r="F282" s="20">
        <v>0.31645569620253167</v>
      </c>
      <c r="G282" s="21">
        <v>101.52812126635401</v>
      </c>
      <c r="H282">
        <v>156500</v>
      </c>
      <c r="I282">
        <v>160500</v>
      </c>
      <c r="J282">
        <v>155500</v>
      </c>
      <c r="K282" t="s">
        <v>27691</v>
      </c>
      <c r="L282" s="14" t="str">
        <f t="shared" si="4"/>
        <v>https://fn-chart.dunamu.com/images/kr/candle/d/A361610.png</v>
      </c>
    </row>
    <row r="283" spans="1:12" x14ac:dyDescent="0.3">
      <c r="A283" s="14" t="str">
        <f>VLOOKUP(B283,stocks!$B$3:$D$3093,2,FALSE)</f>
        <v>일지테크</v>
      </c>
      <c r="B283" s="6" t="s">
        <v>23490</v>
      </c>
      <c r="C283" s="18">
        <v>44368</v>
      </c>
      <c r="D283" s="6">
        <v>180026</v>
      </c>
      <c r="E283">
        <v>5160</v>
      </c>
      <c r="F283" s="20">
        <v>6.1728395061728394</v>
      </c>
      <c r="G283" s="21">
        <v>101.51269860081</v>
      </c>
      <c r="H283">
        <v>4930</v>
      </c>
      <c r="I283">
        <v>5500</v>
      </c>
      <c r="J283">
        <v>4805</v>
      </c>
      <c r="K283" t="s">
        <v>27487</v>
      </c>
      <c r="L283" s="14" t="str">
        <f t="shared" si="4"/>
        <v>https://fn-chart.dunamu.com/images/kr/candle/d/A019540.png</v>
      </c>
    </row>
    <row r="284" spans="1:12" x14ac:dyDescent="0.3">
      <c r="A284" s="14" t="str">
        <f>VLOOKUP(B284,stocks!$B$3:$D$3093,2,FALSE)</f>
        <v>대성산업</v>
      </c>
      <c r="B284" s="6" t="s">
        <v>25300</v>
      </c>
      <c r="C284" s="18">
        <v>44368</v>
      </c>
      <c r="D284" s="6">
        <v>180014</v>
      </c>
      <c r="E284">
        <v>5610</v>
      </c>
      <c r="F284" s="20">
        <v>6.8571428571428577</v>
      </c>
      <c r="G284" s="21">
        <v>101.48768946199</v>
      </c>
      <c r="H284">
        <v>5410</v>
      </c>
      <c r="I284">
        <v>5950</v>
      </c>
      <c r="J284">
        <v>5390</v>
      </c>
      <c r="K284" t="s">
        <v>27599</v>
      </c>
      <c r="L284" s="14" t="str">
        <f t="shared" si="4"/>
        <v>https://fn-chart.dunamu.com/images/kr/candle/d/A128820.png</v>
      </c>
    </row>
    <row r="285" spans="1:12" x14ac:dyDescent="0.3">
      <c r="A285" s="14" t="str">
        <f>VLOOKUP(B285,stocks!$B$3:$D$3093,2,FALSE)</f>
        <v>고바이오랩</v>
      </c>
      <c r="B285" s="6" t="s">
        <v>26882</v>
      </c>
      <c r="C285" s="18">
        <v>44368</v>
      </c>
      <c r="D285" s="6">
        <v>180030</v>
      </c>
      <c r="E285">
        <v>31700</v>
      </c>
      <c r="F285" s="20">
        <v>0.15797788309636651</v>
      </c>
      <c r="G285" s="21">
        <v>101.368425471183</v>
      </c>
      <c r="H285">
        <v>31600</v>
      </c>
      <c r="I285">
        <v>32200</v>
      </c>
      <c r="J285">
        <v>31150</v>
      </c>
      <c r="K285" t="s">
        <v>27688</v>
      </c>
      <c r="L285" s="14" t="str">
        <f t="shared" si="4"/>
        <v>https://fn-chart.dunamu.com/images/kr/candle/d/A348150.png</v>
      </c>
    </row>
    <row r="286" spans="1:12" x14ac:dyDescent="0.3">
      <c r="A286" s="14" t="str">
        <f>VLOOKUP(B286,stocks!$B$3:$D$3093,2,FALSE)</f>
        <v>포스코케미칼</v>
      </c>
      <c r="B286" s="6" t="s">
        <v>22718</v>
      </c>
      <c r="C286" s="18">
        <v>44368</v>
      </c>
      <c r="D286" s="6">
        <v>180020</v>
      </c>
      <c r="E286">
        <v>147500</v>
      </c>
      <c r="F286" s="20">
        <v>-1.3377926421404682</v>
      </c>
      <c r="G286" s="21">
        <v>101.25493662184201</v>
      </c>
      <c r="H286">
        <v>148000</v>
      </c>
      <c r="I286">
        <v>151500</v>
      </c>
      <c r="J286">
        <v>146500</v>
      </c>
      <c r="K286" t="s">
        <v>27434</v>
      </c>
      <c r="L286" s="14" t="str">
        <f t="shared" si="4"/>
        <v>https://fn-chart.dunamu.com/images/kr/candle/d/A003670.png</v>
      </c>
    </row>
    <row r="287" spans="1:12" x14ac:dyDescent="0.3">
      <c r="A287" s="14" t="str">
        <f>VLOOKUP(B287,stocks!$B$3:$D$3093,2,FALSE)</f>
        <v>골프존뉴딘홀딩스</v>
      </c>
      <c r="B287" s="6" t="s">
        <v>25235</v>
      </c>
      <c r="C287" s="18">
        <v>44368</v>
      </c>
      <c r="D287" s="6">
        <v>180030</v>
      </c>
      <c r="E287">
        <v>8580</v>
      </c>
      <c r="F287" s="20">
        <v>2.264600715137068</v>
      </c>
      <c r="G287" s="21">
        <v>101.092541708271</v>
      </c>
      <c r="H287">
        <v>8330</v>
      </c>
      <c r="I287">
        <v>8730</v>
      </c>
      <c r="J287">
        <v>8260</v>
      </c>
      <c r="K287" t="s">
        <v>27595</v>
      </c>
      <c r="L287" s="14" t="str">
        <f t="shared" si="4"/>
        <v>https://fn-chart.dunamu.com/images/kr/candle/d/A121440.png</v>
      </c>
    </row>
    <row r="288" spans="1:12" x14ac:dyDescent="0.3">
      <c r="A288" s="14" t="str">
        <f>VLOOKUP(B288,stocks!$B$3:$D$3093,2,FALSE)</f>
        <v>옵티시스</v>
      </c>
      <c r="B288" s="6" t="s">
        <v>25135</v>
      </c>
      <c r="C288" s="18">
        <v>44368</v>
      </c>
      <c r="D288" s="6">
        <v>180010</v>
      </c>
      <c r="E288">
        <v>18200</v>
      </c>
      <c r="F288" s="20">
        <v>9.9697885196374632</v>
      </c>
      <c r="G288" s="21">
        <v>100.927257802966</v>
      </c>
      <c r="H288">
        <v>16250</v>
      </c>
      <c r="I288">
        <v>19650</v>
      </c>
      <c r="J288">
        <v>16250</v>
      </c>
      <c r="K288" t="s">
        <v>27591</v>
      </c>
      <c r="L288" s="14" t="str">
        <f t="shared" si="4"/>
        <v>https://fn-chart.dunamu.com/images/kr/candle/d/A109080.png</v>
      </c>
    </row>
    <row r="289" spans="1:12" x14ac:dyDescent="0.3">
      <c r="A289" s="14" t="str">
        <f>VLOOKUP(B289,stocks!$B$3:$D$3093,2,FALSE)</f>
        <v>오리콤</v>
      </c>
      <c r="B289" s="6" t="s">
        <v>23187</v>
      </c>
      <c r="C289" s="18">
        <v>44368</v>
      </c>
      <c r="D289" s="6">
        <v>180008</v>
      </c>
      <c r="E289">
        <v>12750</v>
      </c>
      <c r="F289" s="20">
        <v>20.85308056872038</v>
      </c>
      <c r="G289" s="21">
        <v>100.61673454509101</v>
      </c>
      <c r="H289">
        <v>12300</v>
      </c>
      <c r="I289">
        <v>13600</v>
      </c>
      <c r="J289">
        <v>11450</v>
      </c>
      <c r="K289" t="s">
        <v>27468</v>
      </c>
      <c r="L289" s="14" t="str">
        <f t="shared" si="4"/>
        <v>https://fn-chart.dunamu.com/images/kr/candle/d/A010470.png</v>
      </c>
    </row>
    <row r="290" spans="1:12" x14ac:dyDescent="0.3">
      <c r="A290" s="14" t="str">
        <f>VLOOKUP(B290,stocks!$B$3:$D$3093,2,FALSE)</f>
        <v>코메론</v>
      </c>
      <c r="B290" s="6" t="s">
        <v>24164</v>
      </c>
      <c r="C290" s="18">
        <v>44368</v>
      </c>
      <c r="D290" s="6">
        <v>180002</v>
      </c>
      <c r="E290">
        <v>21000</v>
      </c>
      <c r="F290" s="20">
        <v>20</v>
      </c>
      <c r="G290" s="21">
        <v>100.371565762949</v>
      </c>
      <c r="H290">
        <v>18350</v>
      </c>
      <c r="I290">
        <v>22100</v>
      </c>
      <c r="J290">
        <v>18250</v>
      </c>
      <c r="K290" t="s">
        <v>27526</v>
      </c>
      <c r="L290" s="14" t="str">
        <f t="shared" si="4"/>
        <v>https://fn-chart.dunamu.com/images/kr/candle/d/A049430.png</v>
      </c>
    </row>
    <row r="291" spans="1:12" x14ac:dyDescent="0.3">
      <c r="A291" s="14" t="str">
        <f>VLOOKUP(B291,stocks!$B$3:$D$3093,2,FALSE)</f>
        <v>한국파마</v>
      </c>
      <c r="B291" s="6" t="s">
        <v>23722</v>
      </c>
      <c r="C291" s="18">
        <v>44368</v>
      </c>
      <c r="D291" s="6">
        <v>180030</v>
      </c>
      <c r="E291">
        <v>46050</v>
      </c>
      <c r="F291" s="20">
        <v>3.7162162162162162</v>
      </c>
      <c r="G291" s="21">
        <v>100.31582891708101</v>
      </c>
      <c r="H291">
        <v>44300</v>
      </c>
      <c r="I291">
        <v>47200</v>
      </c>
      <c r="J291">
        <v>44150</v>
      </c>
      <c r="K291" t="s">
        <v>27506</v>
      </c>
      <c r="L291" s="14" t="str">
        <f t="shared" si="4"/>
        <v>https://fn-chart.dunamu.com/images/kr/candle/d/A032300.png</v>
      </c>
    </row>
    <row r="292" spans="1:12" x14ac:dyDescent="0.3">
      <c r="A292" s="14" t="str">
        <f>VLOOKUP(B292,stocks!$B$3:$D$3093,2,FALSE)</f>
        <v>피피아이</v>
      </c>
      <c r="B292" s="6" t="s">
        <v>24413</v>
      </c>
      <c r="C292" s="18">
        <v>44368</v>
      </c>
      <c r="D292" s="6">
        <v>180006</v>
      </c>
      <c r="E292">
        <v>10400</v>
      </c>
      <c r="F292" s="20">
        <v>17.117117117117118</v>
      </c>
      <c r="G292" s="21">
        <v>100.22335819001199</v>
      </c>
      <c r="H292">
        <v>10000</v>
      </c>
      <c r="I292">
        <v>11200</v>
      </c>
      <c r="J292">
        <v>9690</v>
      </c>
      <c r="K292" t="s">
        <v>27541</v>
      </c>
      <c r="L292" s="14" t="str">
        <f t="shared" si="4"/>
        <v>https://fn-chart.dunamu.com/images/kr/candle/d/A062970.png</v>
      </c>
    </row>
    <row r="293" spans="1:12" x14ac:dyDescent="0.3">
      <c r="A293" s="14" t="str">
        <f>VLOOKUP(B293,stocks!$B$3:$D$3093,2,FALSE)</f>
        <v>대성창투</v>
      </c>
      <c r="B293" s="6" t="s">
        <v>23655</v>
      </c>
      <c r="C293" s="18">
        <v>44368</v>
      </c>
      <c r="D293" s="6">
        <v>180029</v>
      </c>
      <c r="E293">
        <v>4900</v>
      </c>
      <c r="F293" s="20">
        <v>7.4561403508771926</v>
      </c>
      <c r="G293" s="21">
        <v>100.17889970063899</v>
      </c>
      <c r="H293">
        <v>4485</v>
      </c>
      <c r="I293">
        <v>4980</v>
      </c>
      <c r="J293">
        <v>4275</v>
      </c>
      <c r="K293" t="s">
        <v>27499</v>
      </c>
      <c r="L293" s="14" t="str">
        <f t="shared" si="4"/>
        <v>https://fn-chart.dunamu.com/images/kr/candle/d/A027830.png</v>
      </c>
    </row>
    <row r="294" spans="1:12" x14ac:dyDescent="0.3">
      <c r="B294" s="6"/>
      <c r="D294" s="6"/>
      <c r="F294" s="20"/>
      <c r="G294" s="21"/>
    </row>
    <row r="295" spans="1:12" x14ac:dyDescent="0.3">
      <c r="B295" s="6"/>
      <c r="D295" s="6"/>
      <c r="F295" s="20"/>
      <c r="G295" s="21"/>
    </row>
    <row r="296" spans="1:12" x14ac:dyDescent="0.3">
      <c r="B296" s="6"/>
      <c r="D296" s="6"/>
      <c r="F296" s="20"/>
      <c r="G296" s="21"/>
    </row>
    <row r="297" spans="1:12" x14ac:dyDescent="0.3">
      <c r="B297" s="6"/>
      <c r="D297" s="6"/>
      <c r="F297" s="20"/>
      <c r="G297" s="21"/>
    </row>
    <row r="298" spans="1:12" x14ac:dyDescent="0.3">
      <c r="B298" s="6"/>
      <c r="D298" s="6"/>
      <c r="F298" s="20"/>
      <c r="G298" s="21"/>
    </row>
    <row r="299" spans="1:12" x14ac:dyDescent="0.3">
      <c r="B299" s="6"/>
      <c r="D299" s="6"/>
      <c r="F299" s="20"/>
      <c r="G299" s="21"/>
    </row>
    <row r="300" spans="1:12" x14ac:dyDescent="0.3">
      <c r="B300" s="6"/>
      <c r="D300" s="6"/>
      <c r="F300" s="20"/>
      <c r="G300" s="21"/>
    </row>
    <row r="301" spans="1:12" x14ac:dyDescent="0.3">
      <c r="B301" s="6"/>
      <c r="D301" s="6"/>
      <c r="F301" s="20"/>
      <c r="G301" s="21"/>
    </row>
    <row r="302" spans="1:12" x14ac:dyDescent="0.3">
      <c r="B302" s="6"/>
      <c r="D302" s="6"/>
      <c r="F302" s="20"/>
      <c r="G302" s="21"/>
    </row>
    <row r="303" spans="1:12" x14ac:dyDescent="0.3">
      <c r="B303" s="6"/>
      <c r="D303" s="6"/>
      <c r="F303" s="20"/>
      <c r="G303" s="21"/>
    </row>
    <row r="304" spans="1:12" x14ac:dyDescent="0.3">
      <c r="B304" s="6"/>
      <c r="D304" s="6"/>
      <c r="F304" s="20"/>
      <c r="G304" s="21"/>
    </row>
    <row r="305" spans="2:7" x14ac:dyDescent="0.3">
      <c r="B305" s="6"/>
      <c r="D305" s="6"/>
      <c r="F305" s="20"/>
      <c r="G305" s="21"/>
    </row>
    <row r="306" spans="2:7" x14ac:dyDescent="0.3">
      <c r="B306" s="6"/>
      <c r="D306" s="6"/>
      <c r="F306" s="20"/>
      <c r="G306" s="21"/>
    </row>
    <row r="307" spans="2:7" x14ac:dyDescent="0.3">
      <c r="B307" s="6"/>
      <c r="D307" s="6"/>
      <c r="F307" s="20"/>
      <c r="G307" s="21"/>
    </row>
    <row r="308" spans="2:7" x14ac:dyDescent="0.3">
      <c r="B308" s="6"/>
      <c r="D308" s="6"/>
      <c r="F308" s="20"/>
      <c r="G308" s="21"/>
    </row>
    <row r="309" spans="2:7" x14ac:dyDescent="0.3">
      <c r="B309" s="6"/>
      <c r="D309" s="6"/>
      <c r="F309" s="20"/>
      <c r="G309" s="21"/>
    </row>
    <row r="310" spans="2:7" x14ac:dyDescent="0.3">
      <c r="B310" s="6"/>
      <c r="D310" s="6"/>
      <c r="F310" s="20"/>
      <c r="G310" s="21"/>
    </row>
    <row r="311" spans="2:7" x14ac:dyDescent="0.3">
      <c r="B311" s="6"/>
      <c r="D311" s="6"/>
      <c r="F311" s="20"/>
      <c r="G311" s="21"/>
    </row>
    <row r="312" spans="2:7" x14ac:dyDescent="0.3">
      <c r="B312" s="6"/>
      <c r="D312" s="6"/>
      <c r="F312" s="20"/>
      <c r="G312" s="21"/>
    </row>
    <row r="313" spans="2:7" x14ac:dyDescent="0.3">
      <c r="B313" s="6"/>
      <c r="D313" s="6"/>
      <c r="F313" s="20"/>
      <c r="G313" s="21"/>
    </row>
    <row r="314" spans="2:7" x14ac:dyDescent="0.3">
      <c r="B314" s="6"/>
      <c r="D314" s="6"/>
      <c r="F314" s="20"/>
      <c r="G314" s="21"/>
    </row>
    <row r="315" spans="2:7" x14ac:dyDescent="0.3">
      <c r="B315" s="6"/>
      <c r="D315" s="6"/>
      <c r="F315" s="20"/>
      <c r="G315" s="21"/>
    </row>
    <row r="316" spans="2:7" x14ac:dyDescent="0.3">
      <c r="B316" s="6"/>
      <c r="D316" s="6"/>
      <c r="F316" s="20"/>
      <c r="G316" s="21"/>
    </row>
    <row r="317" spans="2:7" x14ac:dyDescent="0.3">
      <c r="B317" s="6"/>
      <c r="D317" s="6"/>
      <c r="F317" s="20"/>
      <c r="G317" s="21"/>
    </row>
    <row r="318" spans="2:7" x14ac:dyDescent="0.3">
      <c r="B318" s="6"/>
      <c r="D318" s="6"/>
      <c r="F318" s="20"/>
      <c r="G318" s="21"/>
    </row>
    <row r="319" spans="2:7" x14ac:dyDescent="0.3">
      <c r="B319" s="6"/>
      <c r="D319" s="6"/>
      <c r="F319" s="20"/>
      <c r="G319" s="21"/>
    </row>
    <row r="320" spans="2:7" x14ac:dyDescent="0.3">
      <c r="B320" s="6"/>
      <c r="D320" s="6"/>
      <c r="F320" s="20"/>
      <c r="G320" s="21"/>
    </row>
    <row r="321" spans="2:7" x14ac:dyDescent="0.3">
      <c r="B321" s="6"/>
      <c r="D321" s="6"/>
      <c r="F321" s="20"/>
      <c r="G321" s="21"/>
    </row>
    <row r="322" spans="2:7" x14ac:dyDescent="0.3">
      <c r="B322" s="6"/>
      <c r="D322" s="6"/>
      <c r="F322" s="20"/>
      <c r="G322" s="21"/>
    </row>
    <row r="323" spans="2:7" x14ac:dyDescent="0.3">
      <c r="B323" s="6"/>
      <c r="D323" s="6"/>
      <c r="F323" s="20"/>
      <c r="G323" s="21"/>
    </row>
    <row r="324" spans="2:7" x14ac:dyDescent="0.3">
      <c r="B324" s="6"/>
      <c r="D324" s="6"/>
      <c r="F324" s="20"/>
      <c r="G324" s="21"/>
    </row>
    <row r="325" spans="2:7" x14ac:dyDescent="0.3">
      <c r="B325" s="6"/>
      <c r="D325" s="6"/>
      <c r="F325" s="20"/>
      <c r="G325" s="21"/>
    </row>
    <row r="326" spans="2:7" x14ac:dyDescent="0.3">
      <c r="B326" s="6"/>
      <c r="D326" s="6"/>
      <c r="F326" s="20"/>
      <c r="G326" s="21"/>
    </row>
    <row r="327" spans="2:7" x14ac:dyDescent="0.3">
      <c r="B327" s="6"/>
      <c r="D327" s="6"/>
      <c r="F327" s="20"/>
      <c r="G327" s="21"/>
    </row>
    <row r="328" spans="2:7" x14ac:dyDescent="0.3">
      <c r="B328" s="6"/>
      <c r="D328" s="6"/>
      <c r="F328" s="20"/>
      <c r="G328" s="21"/>
    </row>
    <row r="329" spans="2:7" x14ac:dyDescent="0.3">
      <c r="B329" s="6"/>
      <c r="D329" s="6"/>
      <c r="F329" s="20"/>
      <c r="G329" s="21"/>
    </row>
    <row r="330" spans="2:7" x14ac:dyDescent="0.3">
      <c r="B330" s="6"/>
      <c r="D330" s="6"/>
      <c r="F330" s="20"/>
      <c r="G330" s="21"/>
    </row>
    <row r="331" spans="2:7" x14ac:dyDescent="0.3">
      <c r="B331" s="6"/>
      <c r="D331" s="6"/>
      <c r="F331" s="20"/>
      <c r="G331" s="21"/>
    </row>
    <row r="332" spans="2:7" x14ac:dyDescent="0.3">
      <c r="B332" s="6"/>
      <c r="D332" s="6"/>
      <c r="F332" s="20"/>
      <c r="G332" s="21"/>
    </row>
    <row r="333" spans="2:7" x14ac:dyDescent="0.3">
      <c r="B333" s="6"/>
      <c r="D333" s="6"/>
      <c r="F333" s="20"/>
      <c r="G333" s="21"/>
    </row>
    <row r="334" spans="2:7" x14ac:dyDescent="0.3">
      <c r="B334" s="6"/>
      <c r="D334" s="6"/>
      <c r="F334" s="20"/>
      <c r="G334" s="21"/>
    </row>
    <row r="335" spans="2:7" x14ac:dyDescent="0.3">
      <c r="B335" s="6"/>
      <c r="D335" s="6"/>
      <c r="F335" s="20"/>
      <c r="G335" s="21"/>
    </row>
    <row r="336" spans="2:7" x14ac:dyDescent="0.3">
      <c r="B336" s="6"/>
      <c r="D336" s="6"/>
      <c r="F336" s="20"/>
      <c r="G336" s="21"/>
    </row>
    <row r="337" spans="2:7" x14ac:dyDescent="0.3">
      <c r="B337" s="6"/>
      <c r="D337" s="6"/>
      <c r="F337" s="20"/>
      <c r="G337" s="21"/>
    </row>
    <row r="338" spans="2:7" x14ac:dyDescent="0.3">
      <c r="B338" s="6"/>
      <c r="D338" s="6"/>
      <c r="F338" s="20"/>
      <c r="G338" s="21"/>
    </row>
    <row r="339" spans="2:7" x14ac:dyDescent="0.3">
      <c r="B339" s="6"/>
      <c r="D339" s="6"/>
      <c r="F339" s="20"/>
      <c r="G339" s="21"/>
    </row>
    <row r="340" spans="2:7" x14ac:dyDescent="0.3">
      <c r="B340" s="6"/>
      <c r="D340" s="6"/>
      <c r="F340" s="20"/>
      <c r="G340" s="21"/>
    </row>
    <row r="341" spans="2:7" x14ac:dyDescent="0.3">
      <c r="B341" s="6"/>
      <c r="D341" s="6"/>
      <c r="F341" s="20"/>
      <c r="G341" s="21"/>
    </row>
    <row r="342" spans="2:7" x14ac:dyDescent="0.3">
      <c r="B342" s="6"/>
      <c r="D342" s="6"/>
      <c r="F342" s="20"/>
      <c r="G342" s="21"/>
    </row>
    <row r="343" spans="2:7" x14ac:dyDescent="0.3">
      <c r="B343" s="6"/>
      <c r="D343" s="6"/>
      <c r="F343" s="20"/>
      <c r="G343" s="21"/>
    </row>
    <row r="344" spans="2:7" x14ac:dyDescent="0.3">
      <c r="B344" s="6"/>
      <c r="D344" s="6"/>
      <c r="F344" s="20"/>
      <c r="G344" s="21"/>
    </row>
    <row r="345" spans="2:7" x14ac:dyDescent="0.3">
      <c r="B345" s="6"/>
      <c r="D345" s="6"/>
      <c r="F345" s="20"/>
      <c r="G345" s="21"/>
    </row>
    <row r="346" spans="2:7" x14ac:dyDescent="0.3">
      <c r="B346" s="6"/>
      <c r="D346" s="6"/>
      <c r="F346" s="20"/>
      <c r="G346" s="21"/>
    </row>
    <row r="347" spans="2:7" x14ac:dyDescent="0.3">
      <c r="B347" s="6"/>
      <c r="D347" s="6"/>
      <c r="F347" s="20"/>
      <c r="G347" s="21"/>
    </row>
    <row r="348" spans="2:7" x14ac:dyDescent="0.3">
      <c r="B348" s="6"/>
      <c r="D348" s="6"/>
      <c r="F348" s="20"/>
      <c r="G348" s="21"/>
    </row>
    <row r="349" spans="2:7" x14ac:dyDescent="0.3">
      <c r="B349" s="6"/>
      <c r="D349" s="6"/>
      <c r="F349" s="20"/>
      <c r="G349" s="21"/>
    </row>
    <row r="350" spans="2:7" x14ac:dyDescent="0.3">
      <c r="B350" s="6"/>
      <c r="D350" s="6"/>
      <c r="F350" s="20"/>
      <c r="G350" s="21"/>
    </row>
    <row r="351" spans="2:7" x14ac:dyDescent="0.3">
      <c r="B351" s="6"/>
      <c r="D351" s="6"/>
      <c r="F351" s="20"/>
      <c r="G351" s="21"/>
    </row>
    <row r="352" spans="2:7" x14ac:dyDescent="0.3">
      <c r="B352" s="6"/>
      <c r="D352" s="6"/>
      <c r="F352" s="20"/>
      <c r="G352" s="21"/>
    </row>
    <row r="353" spans="2:7" x14ac:dyDescent="0.3">
      <c r="B353" s="6"/>
      <c r="D353" s="6"/>
      <c r="F353" s="20"/>
      <c r="G353" s="21"/>
    </row>
    <row r="354" spans="2:7" x14ac:dyDescent="0.3">
      <c r="B354" s="6"/>
      <c r="D354" s="6"/>
      <c r="F354" s="20"/>
      <c r="G354" s="21"/>
    </row>
    <row r="355" spans="2:7" x14ac:dyDescent="0.3">
      <c r="B355" s="6"/>
      <c r="D355" s="6"/>
      <c r="F355" s="20"/>
      <c r="G355" s="21"/>
    </row>
    <row r="356" spans="2:7" x14ac:dyDescent="0.3">
      <c r="B356" s="6"/>
      <c r="D356" s="6"/>
      <c r="F356" s="20"/>
      <c r="G356" s="21"/>
    </row>
    <row r="357" spans="2:7" x14ac:dyDescent="0.3">
      <c r="B357" s="6"/>
      <c r="D357" s="6"/>
      <c r="F357" s="20"/>
      <c r="G357" s="21"/>
    </row>
    <row r="358" spans="2:7" x14ac:dyDescent="0.3">
      <c r="B358" s="6"/>
      <c r="D358" s="6"/>
      <c r="F358" s="20"/>
      <c r="G358" s="21"/>
    </row>
    <row r="359" spans="2:7" x14ac:dyDescent="0.3">
      <c r="B359" s="6"/>
      <c r="D359" s="6"/>
      <c r="F359" s="20"/>
      <c r="G359" s="21"/>
    </row>
    <row r="360" spans="2:7" x14ac:dyDescent="0.3">
      <c r="B360" s="6"/>
      <c r="D360" s="6"/>
      <c r="F360" s="20"/>
      <c r="G360" s="21"/>
    </row>
    <row r="361" spans="2:7" x14ac:dyDescent="0.3">
      <c r="B361" s="6"/>
      <c r="D361" s="6"/>
      <c r="F361" s="20"/>
      <c r="G361" s="21"/>
    </row>
    <row r="362" spans="2:7" x14ac:dyDescent="0.3">
      <c r="B362" s="6"/>
      <c r="D362" s="6"/>
      <c r="F362" s="20"/>
      <c r="G362" s="21"/>
    </row>
    <row r="363" spans="2:7" x14ac:dyDescent="0.3">
      <c r="B363" s="6"/>
      <c r="D363" s="6"/>
      <c r="F363" s="20"/>
      <c r="G363" s="21"/>
    </row>
    <row r="364" spans="2:7" x14ac:dyDescent="0.3">
      <c r="B364" s="6"/>
      <c r="D364" s="6"/>
      <c r="F364" s="20"/>
      <c r="G364" s="21"/>
    </row>
    <row r="365" spans="2:7" x14ac:dyDescent="0.3">
      <c r="B365" s="6"/>
      <c r="D365" s="6"/>
      <c r="F365" s="20"/>
      <c r="G365" s="21"/>
    </row>
    <row r="366" spans="2:7" x14ac:dyDescent="0.3">
      <c r="B366" s="6"/>
      <c r="D366" s="6"/>
      <c r="F366" s="20"/>
      <c r="G366" s="21"/>
    </row>
    <row r="367" spans="2:7" x14ac:dyDescent="0.3">
      <c r="B367" s="6"/>
      <c r="D367" s="6"/>
      <c r="F367" s="20"/>
      <c r="G367" s="21"/>
    </row>
    <row r="368" spans="2:7" x14ac:dyDescent="0.3">
      <c r="B368" s="6"/>
      <c r="D368" s="6"/>
      <c r="F368" s="20"/>
      <c r="G368" s="21"/>
    </row>
    <row r="369" spans="2:7" x14ac:dyDescent="0.3">
      <c r="B369" s="6"/>
      <c r="D369" s="6"/>
      <c r="F369" s="20"/>
      <c r="G369" s="21"/>
    </row>
    <row r="370" spans="2:7" x14ac:dyDescent="0.3">
      <c r="B370" s="6"/>
      <c r="D370" s="6"/>
      <c r="F370" s="20"/>
      <c r="G370" s="21"/>
    </row>
    <row r="371" spans="2:7" x14ac:dyDescent="0.3">
      <c r="B371" s="6"/>
      <c r="D371" s="6"/>
      <c r="F371" s="20"/>
      <c r="G371" s="21"/>
    </row>
    <row r="372" spans="2:7" x14ac:dyDescent="0.3">
      <c r="B372" s="6"/>
      <c r="D372" s="6"/>
      <c r="F372" s="20"/>
      <c r="G372" s="21"/>
    </row>
    <row r="373" spans="2:7" x14ac:dyDescent="0.3">
      <c r="B373" s="6"/>
      <c r="D373" s="6"/>
      <c r="F373" s="20"/>
      <c r="G373" s="21"/>
    </row>
    <row r="374" spans="2:7" x14ac:dyDescent="0.3">
      <c r="B374" s="6"/>
      <c r="D374" s="6"/>
      <c r="F374" s="20"/>
      <c r="G374" s="21"/>
    </row>
    <row r="375" spans="2:7" x14ac:dyDescent="0.3">
      <c r="B375" s="6"/>
      <c r="D375" s="6"/>
      <c r="F375" s="20"/>
      <c r="G375" s="21"/>
    </row>
    <row r="376" spans="2:7" x14ac:dyDescent="0.3">
      <c r="B376" s="6"/>
      <c r="D376" s="6"/>
      <c r="F376" s="20"/>
      <c r="G376" s="21"/>
    </row>
    <row r="377" spans="2:7" x14ac:dyDescent="0.3">
      <c r="B377" s="6"/>
      <c r="D377" s="6"/>
      <c r="F377" s="20"/>
      <c r="G377" s="21"/>
    </row>
    <row r="378" spans="2:7" x14ac:dyDescent="0.3">
      <c r="B378" s="6"/>
      <c r="D378" s="6"/>
      <c r="F378" s="20"/>
      <c r="G378" s="21"/>
    </row>
    <row r="379" spans="2:7" x14ac:dyDescent="0.3">
      <c r="B379" s="6"/>
      <c r="D379" s="6"/>
      <c r="F379" s="20"/>
      <c r="G379" s="21"/>
    </row>
    <row r="380" spans="2:7" x14ac:dyDescent="0.3">
      <c r="B380" s="6"/>
      <c r="D380" s="6"/>
      <c r="F380" s="20"/>
      <c r="G380" s="21"/>
    </row>
    <row r="381" spans="2:7" x14ac:dyDescent="0.3">
      <c r="B381" s="6"/>
      <c r="D381" s="6"/>
      <c r="F381" s="20"/>
      <c r="G381" s="21"/>
    </row>
    <row r="382" spans="2:7" x14ac:dyDescent="0.3">
      <c r="B382" s="6"/>
      <c r="D382" s="6"/>
      <c r="F382" s="20"/>
      <c r="G382" s="21"/>
    </row>
    <row r="383" spans="2:7" x14ac:dyDescent="0.3">
      <c r="B383" s="6"/>
      <c r="D383" s="6"/>
      <c r="F383" s="20"/>
      <c r="G383" s="21"/>
    </row>
    <row r="384" spans="2:7" x14ac:dyDescent="0.3">
      <c r="B384" s="6"/>
      <c r="D384" s="6"/>
      <c r="F384" s="20"/>
      <c r="G384" s="21"/>
    </row>
    <row r="385" spans="2:7" x14ac:dyDescent="0.3">
      <c r="B385" s="6"/>
      <c r="D385" s="6"/>
      <c r="F385" s="20"/>
      <c r="G385" s="21"/>
    </row>
    <row r="386" spans="2:7" x14ac:dyDescent="0.3">
      <c r="B386" s="6"/>
      <c r="D386" s="6"/>
      <c r="F386" s="20"/>
      <c r="G386" s="21"/>
    </row>
    <row r="387" spans="2:7" x14ac:dyDescent="0.3">
      <c r="B387" s="6"/>
      <c r="D387" s="6"/>
      <c r="F387" s="20"/>
      <c r="G387" s="21"/>
    </row>
    <row r="388" spans="2:7" x14ac:dyDescent="0.3">
      <c r="B388" s="6"/>
      <c r="D388" s="6"/>
      <c r="F388" s="20"/>
      <c r="G388" s="21"/>
    </row>
    <row r="389" spans="2:7" x14ac:dyDescent="0.3">
      <c r="B389" s="6"/>
      <c r="D389" s="6"/>
      <c r="F389" s="20"/>
      <c r="G389" s="21"/>
    </row>
    <row r="390" spans="2:7" x14ac:dyDescent="0.3">
      <c r="B390" s="6"/>
      <c r="D390" s="6"/>
      <c r="F390" s="20"/>
      <c r="G390" s="21"/>
    </row>
    <row r="391" spans="2:7" x14ac:dyDescent="0.3">
      <c r="B391" s="6"/>
      <c r="D391" s="6"/>
      <c r="F391" s="20"/>
      <c r="G391" s="21"/>
    </row>
    <row r="392" spans="2:7" x14ac:dyDescent="0.3">
      <c r="B392" s="6"/>
      <c r="D392" s="6"/>
      <c r="F392" s="20"/>
      <c r="G392" s="21"/>
    </row>
    <row r="393" spans="2:7" x14ac:dyDescent="0.3">
      <c r="B393" s="6"/>
      <c r="D393" s="6"/>
      <c r="F393" s="20"/>
      <c r="G393" s="21"/>
    </row>
    <row r="394" spans="2:7" x14ac:dyDescent="0.3">
      <c r="B394" s="6"/>
      <c r="D394" s="6"/>
      <c r="F394" s="20"/>
      <c r="G394" s="21"/>
    </row>
    <row r="395" spans="2:7" x14ac:dyDescent="0.3">
      <c r="B395" s="6"/>
      <c r="D395" s="6"/>
      <c r="F395" s="20"/>
      <c r="G395" s="21"/>
    </row>
    <row r="396" spans="2:7" x14ac:dyDescent="0.3">
      <c r="B396" s="6"/>
      <c r="D396" s="6"/>
      <c r="F396" s="20"/>
      <c r="G396" s="21"/>
    </row>
    <row r="397" spans="2:7" x14ac:dyDescent="0.3">
      <c r="B397" s="6"/>
      <c r="D397" s="6"/>
      <c r="F397" s="20"/>
      <c r="G397" s="21"/>
    </row>
    <row r="398" spans="2:7" x14ac:dyDescent="0.3">
      <c r="B398" s="6"/>
      <c r="D398" s="6"/>
      <c r="F398" s="20"/>
      <c r="G398" s="21"/>
    </row>
    <row r="399" spans="2:7" x14ac:dyDescent="0.3">
      <c r="B399" s="6"/>
      <c r="D399" s="6"/>
      <c r="F399" s="20"/>
      <c r="G399" s="21"/>
    </row>
    <row r="400" spans="2:7" x14ac:dyDescent="0.3">
      <c r="B400" s="6"/>
      <c r="D400" s="6"/>
      <c r="F400" s="20"/>
      <c r="G400" s="21"/>
    </row>
    <row r="401" spans="2:7" x14ac:dyDescent="0.3">
      <c r="B401" s="6"/>
      <c r="D401" s="6"/>
      <c r="F401" s="20"/>
      <c r="G401" s="21"/>
    </row>
    <row r="402" spans="2:7" x14ac:dyDescent="0.3">
      <c r="B402" s="6"/>
      <c r="D402" s="6"/>
      <c r="F402" s="20"/>
      <c r="G402" s="21"/>
    </row>
    <row r="403" spans="2:7" x14ac:dyDescent="0.3">
      <c r="B403" s="6"/>
      <c r="D403" s="6"/>
      <c r="F403" s="20"/>
      <c r="G403" s="21"/>
    </row>
    <row r="404" spans="2:7" x14ac:dyDescent="0.3">
      <c r="B404" s="6"/>
      <c r="D404" s="6"/>
      <c r="F404" s="20"/>
      <c r="G404" s="21"/>
    </row>
    <row r="405" spans="2:7" x14ac:dyDescent="0.3">
      <c r="B405" s="6"/>
      <c r="D405" s="6"/>
      <c r="F405" s="20"/>
      <c r="G405" s="21"/>
    </row>
    <row r="406" spans="2:7" x14ac:dyDescent="0.3">
      <c r="B406" s="6"/>
      <c r="D406" s="6"/>
      <c r="F406" s="20"/>
      <c r="G406" s="21"/>
    </row>
    <row r="407" spans="2:7" x14ac:dyDescent="0.3">
      <c r="B407" s="6"/>
      <c r="D407" s="6"/>
      <c r="F407" s="20"/>
      <c r="G407" s="21"/>
    </row>
    <row r="408" spans="2:7" x14ac:dyDescent="0.3">
      <c r="B408" s="6"/>
      <c r="D408" s="6"/>
      <c r="F408" s="20"/>
      <c r="G408" s="21"/>
    </row>
    <row r="409" spans="2:7" x14ac:dyDescent="0.3">
      <c r="B409" s="6"/>
      <c r="D409" s="6"/>
      <c r="F409" s="20"/>
      <c r="G409" s="21"/>
    </row>
    <row r="410" spans="2:7" x14ac:dyDescent="0.3">
      <c r="B410" s="6"/>
      <c r="D410" s="6"/>
      <c r="F410" s="20"/>
      <c r="G410" s="21"/>
    </row>
    <row r="411" spans="2:7" x14ac:dyDescent="0.3">
      <c r="B411" s="6"/>
      <c r="D411" s="6"/>
      <c r="F411" s="20"/>
      <c r="G411" s="21"/>
    </row>
    <row r="412" spans="2:7" x14ac:dyDescent="0.3">
      <c r="B412" s="6"/>
      <c r="D412" s="6"/>
      <c r="F412" s="20"/>
      <c r="G412" s="21"/>
    </row>
    <row r="413" spans="2:7" x14ac:dyDescent="0.3">
      <c r="B413" s="6"/>
      <c r="D413" s="6"/>
      <c r="F413" s="20"/>
      <c r="G413" s="21"/>
    </row>
    <row r="414" spans="2:7" x14ac:dyDescent="0.3">
      <c r="B414" s="6"/>
      <c r="D414" s="6"/>
      <c r="F414" s="20"/>
      <c r="G414" s="21"/>
    </row>
    <row r="415" spans="2:7" x14ac:dyDescent="0.3">
      <c r="B415" s="6"/>
      <c r="D415" s="6"/>
      <c r="F415" s="20"/>
      <c r="G415" s="21"/>
    </row>
    <row r="416" spans="2:7" x14ac:dyDescent="0.3">
      <c r="B416" s="6"/>
      <c r="D416" s="6"/>
      <c r="F416" s="20"/>
      <c r="G416" s="21"/>
    </row>
    <row r="417" spans="2:7" x14ac:dyDescent="0.3">
      <c r="B417" s="6"/>
      <c r="D417" s="6"/>
      <c r="F417" s="20"/>
      <c r="G417" s="21"/>
    </row>
    <row r="418" spans="2:7" x14ac:dyDescent="0.3">
      <c r="B418" s="6"/>
      <c r="D418" s="6"/>
      <c r="F418" s="20"/>
      <c r="G418" s="21"/>
    </row>
    <row r="419" spans="2:7" x14ac:dyDescent="0.3">
      <c r="B419" s="6"/>
      <c r="D419" s="6"/>
      <c r="F419" s="20"/>
      <c r="G419" s="21"/>
    </row>
    <row r="420" spans="2:7" x14ac:dyDescent="0.3">
      <c r="B420" s="6"/>
      <c r="D420" s="6"/>
      <c r="F420" s="20"/>
      <c r="G420" s="21"/>
    </row>
    <row r="421" spans="2:7" x14ac:dyDescent="0.3">
      <c r="B421" s="6"/>
      <c r="D421" s="6"/>
      <c r="F421" s="20"/>
      <c r="G421" s="21"/>
    </row>
    <row r="422" spans="2:7" x14ac:dyDescent="0.3">
      <c r="B422" s="6"/>
      <c r="D422" s="6"/>
      <c r="F422" s="20"/>
      <c r="G422" s="21"/>
    </row>
    <row r="423" spans="2:7" x14ac:dyDescent="0.3">
      <c r="B423" s="6"/>
      <c r="D423" s="6"/>
      <c r="F423" s="20"/>
      <c r="G423" s="21"/>
    </row>
    <row r="424" spans="2:7" x14ac:dyDescent="0.3">
      <c r="B424" s="6"/>
      <c r="D424" s="6"/>
      <c r="F424" s="20"/>
      <c r="G424" s="21"/>
    </row>
    <row r="425" spans="2:7" x14ac:dyDescent="0.3">
      <c r="B425" s="6"/>
      <c r="D425" s="6"/>
      <c r="F425" s="20"/>
      <c r="G425" s="21"/>
    </row>
    <row r="426" spans="2:7" x14ac:dyDescent="0.3">
      <c r="B426" s="6"/>
      <c r="D426" s="6"/>
      <c r="F426" s="20"/>
      <c r="G426" s="21"/>
    </row>
    <row r="427" spans="2:7" x14ac:dyDescent="0.3">
      <c r="B427" s="6"/>
      <c r="D427" s="6"/>
      <c r="F427" s="20"/>
      <c r="G427" s="21"/>
    </row>
    <row r="428" spans="2:7" x14ac:dyDescent="0.3">
      <c r="B428" s="6"/>
      <c r="D428" s="6"/>
      <c r="F428" s="20"/>
      <c r="G428" s="21"/>
    </row>
    <row r="429" spans="2:7" x14ac:dyDescent="0.3">
      <c r="B429" s="6"/>
      <c r="D429" s="6"/>
      <c r="F429" s="20"/>
      <c r="G429" s="21"/>
    </row>
    <row r="430" spans="2:7" x14ac:dyDescent="0.3">
      <c r="B430" s="6"/>
      <c r="D430" s="6"/>
      <c r="F430" s="20"/>
      <c r="G430" s="21"/>
    </row>
    <row r="431" spans="2:7" x14ac:dyDescent="0.3">
      <c r="B431" s="6"/>
      <c r="D431" s="6"/>
      <c r="F431" s="20"/>
      <c r="G431" s="21"/>
    </row>
    <row r="432" spans="2:7" x14ac:dyDescent="0.3">
      <c r="B432" s="6"/>
      <c r="D432" s="6"/>
      <c r="F432" s="20"/>
      <c r="G432" s="21"/>
    </row>
    <row r="433" spans="2:7" x14ac:dyDescent="0.3">
      <c r="B433" s="6"/>
      <c r="D433" s="6"/>
      <c r="F433" s="20"/>
      <c r="G433" s="21"/>
    </row>
    <row r="434" spans="2:7" x14ac:dyDescent="0.3">
      <c r="B434" s="6"/>
      <c r="D434" s="6"/>
      <c r="F434" s="20"/>
      <c r="G434" s="21"/>
    </row>
    <row r="435" spans="2:7" x14ac:dyDescent="0.3">
      <c r="B435" s="6"/>
      <c r="D435" s="6"/>
      <c r="F435" s="20"/>
      <c r="G435" s="21"/>
    </row>
    <row r="436" spans="2:7" x14ac:dyDescent="0.3">
      <c r="B436" s="6"/>
      <c r="D436" s="6"/>
      <c r="F436" s="20"/>
      <c r="G436" s="21"/>
    </row>
    <row r="437" spans="2:7" x14ac:dyDescent="0.3">
      <c r="B437" s="6"/>
      <c r="D437" s="6"/>
      <c r="F437" s="20"/>
      <c r="G437" s="21"/>
    </row>
    <row r="438" spans="2:7" x14ac:dyDescent="0.3">
      <c r="B438" s="6"/>
      <c r="D438" s="6"/>
      <c r="F438" s="20"/>
      <c r="G438" s="21"/>
    </row>
    <row r="439" spans="2:7" x14ac:dyDescent="0.3">
      <c r="B439" s="6"/>
      <c r="D439" s="6"/>
      <c r="F439" s="20"/>
      <c r="G439" s="21"/>
    </row>
    <row r="440" spans="2:7" x14ac:dyDescent="0.3">
      <c r="B440" s="6"/>
      <c r="D440" s="6"/>
      <c r="F440" s="20"/>
      <c r="G440" s="21"/>
    </row>
    <row r="441" spans="2:7" x14ac:dyDescent="0.3">
      <c r="B441" s="6"/>
      <c r="D441" s="6"/>
      <c r="F441" s="20"/>
      <c r="G441" s="21"/>
    </row>
    <row r="442" spans="2:7" x14ac:dyDescent="0.3">
      <c r="B442" s="6"/>
      <c r="D442" s="6"/>
      <c r="F442" s="20"/>
      <c r="G442" s="21"/>
    </row>
    <row r="443" spans="2:7" x14ac:dyDescent="0.3">
      <c r="B443" s="6"/>
      <c r="D443" s="6"/>
      <c r="F443" s="20"/>
      <c r="G443" s="21"/>
    </row>
    <row r="444" spans="2:7" x14ac:dyDescent="0.3">
      <c r="B444" s="6"/>
      <c r="D444" s="6"/>
      <c r="F444" s="20"/>
      <c r="G444" s="21"/>
    </row>
    <row r="445" spans="2:7" x14ac:dyDescent="0.3">
      <c r="B445" s="6"/>
      <c r="D445" s="6"/>
      <c r="F445" s="20"/>
      <c r="G445" s="21"/>
    </row>
    <row r="446" spans="2:7" x14ac:dyDescent="0.3">
      <c r="B446" s="6"/>
      <c r="D446" s="6"/>
      <c r="F446" s="20"/>
      <c r="G446" s="21"/>
    </row>
    <row r="447" spans="2:7" x14ac:dyDescent="0.3">
      <c r="B447" s="6"/>
      <c r="D447" s="6"/>
      <c r="F447" s="20"/>
      <c r="G447" s="21"/>
    </row>
    <row r="448" spans="2:7" x14ac:dyDescent="0.3">
      <c r="B448" s="6"/>
      <c r="D448" s="6"/>
      <c r="F448" s="20"/>
      <c r="G448" s="21"/>
    </row>
    <row r="449" spans="2:7" x14ac:dyDescent="0.3">
      <c r="B449" s="6"/>
      <c r="D449" s="6"/>
      <c r="F449" s="20"/>
      <c r="G449" s="21"/>
    </row>
    <row r="450" spans="2:7" x14ac:dyDescent="0.3">
      <c r="B450" s="6"/>
      <c r="D450" s="6"/>
      <c r="F450" s="20"/>
      <c r="G450" s="21"/>
    </row>
    <row r="451" spans="2:7" x14ac:dyDescent="0.3">
      <c r="B451" s="6"/>
      <c r="D451" s="6"/>
      <c r="F451" s="20"/>
      <c r="G451" s="21"/>
    </row>
    <row r="452" spans="2:7" x14ac:dyDescent="0.3">
      <c r="B452" s="6"/>
      <c r="D452" s="6"/>
      <c r="F452" s="20"/>
      <c r="G452" s="21"/>
    </row>
    <row r="453" spans="2:7" x14ac:dyDescent="0.3">
      <c r="B453" s="6"/>
      <c r="D453" s="6"/>
      <c r="F453" s="20"/>
      <c r="G453" s="21"/>
    </row>
    <row r="454" spans="2:7" x14ac:dyDescent="0.3">
      <c r="B454" s="6"/>
      <c r="D454" s="6"/>
      <c r="F454" s="20"/>
      <c r="G454" s="21"/>
    </row>
    <row r="455" spans="2:7" x14ac:dyDescent="0.3">
      <c r="B455" s="6"/>
      <c r="D455" s="6"/>
      <c r="F455" s="20"/>
      <c r="G455" s="21"/>
    </row>
    <row r="456" spans="2:7" x14ac:dyDescent="0.3">
      <c r="B456" s="6"/>
      <c r="D456" s="6"/>
      <c r="F456" s="20"/>
      <c r="G456" s="21"/>
    </row>
    <row r="457" spans="2:7" x14ac:dyDescent="0.3">
      <c r="B457" s="6"/>
      <c r="D457" s="6"/>
      <c r="F457" s="20"/>
      <c r="G457" s="21"/>
    </row>
    <row r="458" spans="2:7" x14ac:dyDescent="0.3">
      <c r="B458" s="6"/>
      <c r="D458" s="6"/>
      <c r="F458" s="20"/>
      <c r="G458" s="21"/>
    </row>
    <row r="459" spans="2:7" x14ac:dyDescent="0.3">
      <c r="B459" s="6"/>
      <c r="D459" s="6"/>
      <c r="F459" s="20"/>
      <c r="G459" s="21"/>
    </row>
    <row r="460" spans="2:7" x14ac:dyDescent="0.3">
      <c r="B460" s="6"/>
      <c r="D460" s="6"/>
      <c r="F460" s="20"/>
      <c r="G460" s="21"/>
    </row>
    <row r="461" spans="2:7" x14ac:dyDescent="0.3">
      <c r="B461" s="6"/>
      <c r="D461" s="6"/>
      <c r="F461" s="20"/>
      <c r="G461" s="21"/>
    </row>
    <row r="462" spans="2:7" x14ac:dyDescent="0.3">
      <c r="B462" s="6"/>
      <c r="D462" s="6"/>
      <c r="F462" s="20"/>
      <c r="G462" s="21"/>
    </row>
    <row r="463" spans="2:7" x14ac:dyDescent="0.3">
      <c r="B463" s="6"/>
      <c r="D463" s="6"/>
      <c r="F463" s="20"/>
      <c r="G463" s="21"/>
    </row>
    <row r="464" spans="2:7" x14ac:dyDescent="0.3">
      <c r="B464" s="6"/>
      <c r="D464" s="6"/>
      <c r="F464" s="20"/>
      <c r="G464" s="21"/>
    </row>
    <row r="465" spans="2:7" x14ac:dyDescent="0.3">
      <c r="B465" s="6"/>
      <c r="D465" s="6"/>
      <c r="F465" s="20"/>
      <c r="G465" s="21"/>
    </row>
    <row r="466" spans="2:7" x14ac:dyDescent="0.3">
      <c r="B466" s="6"/>
      <c r="D466" s="6"/>
      <c r="F466" s="20"/>
      <c r="G466" s="21"/>
    </row>
    <row r="467" spans="2:7" x14ac:dyDescent="0.3">
      <c r="B467" s="6"/>
      <c r="D467" s="6"/>
      <c r="F467" s="20"/>
      <c r="G467" s="21"/>
    </row>
    <row r="468" spans="2:7" x14ac:dyDescent="0.3">
      <c r="B468" s="6"/>
      <c r="D468" s="6"/>
      <c r="F468" s="20"/>
      <c r="G468" s="21"/>
    </row>
    <row r="469" spans="2:7" x14ac:dyDescent="0.3">
      <c r="B469" s="6"/>
      <c r="D469" s="6"/>
      <c r="F469" s="20"/>
      <c r="G469" s="21"/>
    </row>
    <row r="470" spans="2:7" x14ac:dyDescent="0.3">
      <c r="B470" s="6"/>
      <c r="D470" s="6"/>
      <c r="F470" s="20"/>
      <c r="G470" s="21"/>
    </row>
    <row r="471" spans="2:7" x14ac:dyDescent="0.3">
      <c r="B471" s="6"/>
      <c r="D471" s="6"/>
      <c r="F471" s="20"/>
      <c r="G471" s="21"/>
    </row>
    <row r="472" spans="2:7" x14ac:dyDescent="0.3">
      <c r="B472" s="6"/>
      <c r="D472" s="6"/>
      <c r="F472" s="20"/>
      <c r="G472" s="21"/>
    </row>
    <row r="473" spans="2:7" x14ac:dyDescent="0.3">
      <c r="B473" s="6"/>
      <c r="D473" s="6"/>
      <c r="F473" s="20"/>
      <c r="G473" s="21"/>
    </row>
    <row r="474" spans="2:7" x14ac:dyDescent="0.3">
      <c r="B474" s="6"/>
      <c r="D474" s="6"/>
      <c r="F474" s="20"/>
      <c r="G474" s="21"/>
    </row>
    <row r="475" spans="2:7" x14ac:dyDescent="0.3">
      <c r="B475" s="6"/>
      <c r="D475" s="6"/>
      <c r="F475" s="20"/>
      <c r="G475" s="21"/>
    </row>
    <row r="476" spans="2:7" x14ac:dyDescent="0.3">
      <c r="B476" s="6"/>
      <c r="D476" s="6"/>
      <c r="F476" s="20"/>
      <c r="G476" s="21"/>
    </row>
    <row r="477" spans="2:7" x14ac:dyDescent="0.3">
      <c r="B477" s="6"/>
      <c r="D477" s="6"/>
      <c r="F477" s="20"/>
      <c r="G477" s="21"/>
    </row>
    <row r="478" spans="2:7" x14ac:dyDescent="0.3">
      <c r="B478" s="6"/>
      <c r="D478" s="6"/>
      <c r="F478" s="20"/>
      <c r="G478" s="21"/>
    </row>
    <row r="479" spans="2:7" x14ac:dyDescent="0.3">
      <c r="B479" s="6"/>
      <c r="D479" s="6"/>
      <c r="F479" s="20"/>
      <c r="G479" s="21"/>
    </row>
    <row r="480" spans="2:7" x14ac:dyDescent="0.3">
      <c r="B480" s="6"/>
      <c r="D480" s="6"/>
      <c r="F480" s="20"/>
      <c r="G480" s="21"/>
    </row>
    <row r="481" spans="2:7" x14ac:dyDescent="0.3">
      <c r="B481" s="6"/>
      <c r="D481" s="6"/>
      <c r="F481" s="20"/>
      <c r="G481" s="21"/>
    </row>
    <row r="482" spans="2:7" x14ac:dyDescent="0.3">
      <c r="B482" s="6"/>
      <c r="D482" s="6"/>
      <c r="F482" s="20"/>
      <c r="G482" s="21"/>
    </row>
    <row r="483" spans="2:7" x14ac:dyDescent="0.3">
      <c r="B483" s="6"/>
      <c r="D483" s="6"/>
      <c r="F483" s="20"/>
      <c r="G483" s="21"/>
    </row>
    <row r="484" spans="2:7" x14ac:dyDescent="0.3">
      <c r="B484" s="6"/>
      <c r="D484" s="6"/>
      <c r="F484" s="20"/>
      <c r="G484" s="21"/>
    </row>
    <row r="485" spans="2:7" x14ac:dyDescent="0.3">
      <c r="B485" s="6"/>
      <c r="D485" s="6"/>
      <c r="F485" s="20"/>
      <c r="G485" s="21"/>
    </row>
    <row r="486" spans="2:7" x14ac:dyDescent="0.3">
      <c r="B486" s="6"/>
      <c r="D486" s="6"/>
      <c r="F486" s="20"/>
      <c r="G486" s="21"/>
    </row>
    <row r="487" spans="2:7" x14ac:dyDescent="0.3">
      <c r="B487" s="6"/>
      <c r="D487" s="6"/>
      <c r="F487" s="20"/>
      <c r="G487" s="21"/>
    </row>
    <row r="488" spans="2:7" x14ac:dyDescent="0.3">
      <c r="B488" s="6"/>
      <c r="D488" s="6"/>
      <c r="F488" s="20"/>
      <c r="G488" s="21"/>
    </row>
    <row r="489" spans="2:7" x14ac:dyDescent="0.3">
      <c r="B489" s="6"/>
      <c r="D489" s="6"/>
      <c r="F489" s="20"/>
      <c r="G489" s="21"/>
    </row>
    <row r="490" spans="2:7" x14ac:dyDescent="0.3">
      <c r="B490" s="6"/>
      <c r="D490" s="6"/>
      <c r="F490" s="20"/>
      <c r="G490" s="21"/>
    </row>
    <row r="491" spans="2:7" x14ac:dyDescent="0.3">
      <c r="B491" s="6"/>
      <c r="D491" s="6"/>
      <c r="F491" s="20"/>
      <c r="G491" s="21"/>
    </row>
    <row r="492" spans="2:7" x14ac:dyDescent="0.3">
      <c r="B492" s="6"/>
      <c r="D492" s="6"/>
      <c r="F492" s="20"/>
      <c r="G492" s="21"/>
    </row>
    <row r="493" spans="2:7" x14ac:dyDescent="0.3">
      <c r="B493" s="6"/>
      <c r="D493" s="6"/>
      <c r="F493" s="20"/>
      <c r="G493" s="21"/>
    </row>
    <row r="494" spans="2:7" x14ac:dyDescent="0.3">
      <c r="B494" s="6"/>
      <c r="D494" s="6"/>
      <c r="F494" s="20"/>
      <c r="G494" s="21"/>
    </row>
    <row r="495" spans="2:7" x14ac:dyDescent="0.3">
      <c r="B495" s="6"/>
      <c r="D495" s="6"/>
      <c r="F495" s="20"/>
      <c r="G495" s="21"/>
    </row>
    <row r="496" spans="2:7" x14ac:dyDescent="0.3">
      <c r="B496" s="6"/>
      <c r="D496" s="6"/>
      <c r="F496" s="20"/>
      <c r="G496" s="21"/>
    </row>
    <row r="497" spans="2:7" x14ac:dyDescent="0.3">
      <c r="B497" s="6"/>
      <c r="D497" s="6"/>
      <c r="F497" s="20"/>
      <c r="G497" s="21"/>
    </row>
    <row r="498" spans="2:7" x14ac:dyDescent="0.3">
      <c r="B498" s="6"/>
      <c r="D498" s="6"/>
      <c r="F498" s="20"/>
      <c r="G498" s="21"/>
    </row>
    <row r="499" spans="2:7" x14ac:dyDescent="0.3">
      <c r="B499" s="6"/>
      <c r="D499" s="6"/>
      <c r="F499" s="20"/>
      <c r="G499" s="21"/>
    </row>
    <row r="500" spans="2:7" x14ac:dyDescent="0.3">
      <c r="B500" s="6"/>
      <c r="D500" s="6"/>
      <c r="F500" s="20"/>
      <c r="G500" s="21"/>
    </row>
    <row r="501" spans="2:7" x14ac:dyDescent="0.3">
      <c r="B501" s="6"/>
      <c r="D501" s="6"/>
      <c r="F501" s="20"/>
      <c r="G501" s="21"/>
    </row>
    <row r="502" spans="2:7" x14ac:dyDescent="0.3">
      <c r="B502" s="6"/>
      <c r="D502" s="6"/>
      <c r="F502" s="20"/>
      <c r="G502" s="21"/>
    </row>
    <row r="503" spans="2:7" x14ac:dyDescent="0.3">
      <c r="B503" s="6"/>
      <c r="D503" s="6"/>
      <c r="F503" s="20"/>
      <c r="G503" s="21"/>
    </row>
    <row r="504" spans="2:7" x14ac:dyDescent="0.3">
      <c r="B504" s="6"/>
      <c r="D504" s="6"/>
      <c r="F504" s="20"/>
      <c r="G504" s="21"/>
    </row>
    <row r="505" spans="2:7" x14ac:dyDescent="0.3">
      <c r="B505" s="6"/>
      <c r="D505" s="6"/>
      <c r="F505" s="20"/>
      <c r="G505" s="21"/>
    </row>
    <row r="506" spans="2:7" x14ac:dyDescent="0.3">
      <c r="B506" s="6"/>
      <c r="D506" s="6"/>
      <c r="F506" s="20"/>
      <c r="G506" s="21"/>
    </row>
    <row r="507" spans="2:7" x14ac:dyDescent="0.3">
      <c r="B507" s="6"/>
      <c r="D507" s="6"/>
      <c r="F507" s="20"/>
      <c r="G507" s="21"/>
    </row>
    <row r="508" spans="2:7" x14ac:dyDescent="0.3">
      <c r="B508" s="6"/>
      <c r="D508" s="6"/>
      <c r="F508" s="20"/>
      <c r="G508" s="21"/>
    </row>
    <row r="509" spans="2:7" x14ac:dyDescent="0.3">
      <c r="B509" s="6"/>
      <c r="D509" s="6"/>
      <c r="F509" s="20"/>
      <c r="G509" s="21"/>
    </row>
    <row r="510" spans="2:7" x14ac:dyDescent="0.3">
      <c r="B510" s="6"/>
      <c r="D510" s="6"/>
      <c r="F510" s="20"/>
      <c r="G510" s="21"/>
    </row>
    <row r="511" spans="2:7" x14ac:dyDescent="0.3">
      <c r="B511" s="6"/>
      <c r="D511" s="6"/>
      <c r="F511" s="20"/>
      <c r="G511" s="21"/>
    </row>
    <row r="512" spans="2:7" x14ac:dyDescent="0.3">
      <c r="B512" s="6"/>
      <c r="D512" s="6"/>
      <c r="F512" s="20"/>
      <c r="G512" s="21"/>
    </row>
    <row r="513" spans="2:7" x14ac:dyDescent="0.3">
      <c r="B513" s="6"/>
      <c r="D513" s="6"/>
      <c r="F513" s="20"/>
      <c r="G513" s="21"/>
    </row>
    <row r="514" spans="2:7" x14ac:dyDescent="0.3">
      <c r="B514" s="6"/>
      <c r="D514" s="6"/>
      <c r="F514" s="20"/>
      <c r="G514" s="21"/>
    </row>
    <row r="515" spans="2:7" x14ac:dyDescent="0.3">
      <c r="B515" s="6"/>
      <c r="D515" s="6"/>
      <c r="F515" s="20"/>
      <c r="G515" s="21"/>
    </row>
    <row r="516" spans="2:7" x14ac:dyDescent="0.3">
      <c r="B516" s="6"/>
      <c r="D516" s="6"/>
      <c r="F516" s="20"/>
      <c r="G516" s="21"/>
    </row>
    <row r="517" spans="2:7" x14ac:dyDescent="0.3">
      <c r="B517" s="6"/>
      <c r="D517" s="6"/>
      <c r="F517" s="20"/>
      <c r="G517" s="21"/>
    </row>
    <row r="518" spans="2:7" x14ac:dyDescent="0.3">
      <c r="B518" s="6"/>
      <c r="D518" s="6"/>
      <c r="F518" s="20"/>
      <c r="G518" s="21"/>
    </row>
    <row r="519" spans="2:7" x14ac:dyDescent="0.3">
      <c r="B519" s="6"/>
      <c r="D519" s="6"/>
      <c r="F519" s="20"/>
      <c r="G519" s="21"/>
    </row>
    <row r="520" spans="2:7" x14ac:dyDescent="0.3">
      <c r="B520" s="6"/>
      <c r="D520" s="6"/>
      <c r="F520" s="20"/>
      <c r="G520" s="21"/>
    </row>
    <row r="521" spans="2:7" x14ac:dyDescent="0.3">
      <c r="B521" s="6"/>
      <c r="D521" s="6"/>
      <c r="F521" s="20"/>
      <c r="G521" s="21"/>
    </row>
    <row r="522" spans="2:7" x14ac:dyDescent="0.3">
      <c r="B522" s="6"/>
      <c r="D522" s="6"/>
      <c r="F522" s="20"/>
      <c r="G522" s="21"/>
    </row>
    <row r="523" spans="2:7" x14ac:dyDescent="0.3">
      <c r="B523" s="6"/>
      <c r="D523" s="6"/>
      <c r="F523" s="20"/>
      <c r="G523" s="21"/>
    </row>
    <row r="524" spans="2:7" x14ac:dyDescent="0.3">
      <c r="B524" s="6"/>
      <c r="D524" s="6"/>
      <c r="F524" s="20"/>
      <c r="G524" s="21"/>
    </row>
    <row r="525" spans="2:7" x14ac:dyDescent="0.3">
      <c r="B525" s="6"/>
      <c r="D525" s="6"/>
      <c r="F525" s="20"/>
      <c r="G525" s="21"/>
    </row>
    <row r="526" spans="2:7" x14ac:dyDescent="0.3">
      <c r="B526" s="6"/>
      <c r="D526" s="6"/>
      <c r="F526" s="20"/>
      <c r="G526" s="21"/>
    </row>
    <row r="527" spans="2:7" x14ac:dyDescent="0.3">
      <c r="B527" s="6"/>
      <c r="D527" s="6"/>
      <c r="F527" s="20"/>
      <c r="G527" s="21"/>
    </row>
    <row r="528" spans="2:7" x14ac:dyDescent="0.3">
      <c r="B528" s="6"/>
      <c r="D528" s="6"/>
      <c r="F528" s="20"/>
      <c r="G528" s="21"/>
    </row>
    <row r="529" spans="2:7" x14ac:dyDescent="0.3">
      <c r="B529" s="6"/>
      <c r="D529" s="6"/>
      <c r="F529" s="20"/>
      <c r="G529" s="21"/>
    </row>
    <row r="530" spans="2:7" x14ac:dyDescent="0.3">
      <c r="B530" s="6"/>
      <c r="D530" s="6"/>
      <c r="F530" s="20"/>
      <c r="G530" s="21"/>
    </row>
    <row r="531" spans="2:7" x14ac:dyDescent="0.3">
      <c r="B531" s="6"/>
      <c r="D531" s="6"/>
      <c r="F531" s="20"/>
      <c r="G531" s="21"/>
    </row>
    <row r="532" spans="2:7" x14ac:dyDescent="0.3">
      <c r="B532" s="6"/>
      <c r="D532" s="6"/>
      <c r="F532" s="20"/>
      <c r="G532" s="21"/>
    </row>
    <row r="533" spans="2:7" x14ac:dyDescent="0.3">
      <c r="B533" s="6"/>
      <c r="D533" s="6"/>
      <c r="F533" s="20"/>
      <c r="G533" s="21"/>
    </row>
    <row r="534" spans="2:7" x14ac:dyDescent="0.3">
      <c r="B534" s="6"/>
      <c r="D534" s="6"/>
      <c r="F534" s="20"/>
      <c r="G534" s="21"/>
    </row>
    <row r="535" spans="2:7" x14ac:dyDescent="0.3">
      <c r="B535" s="6"/>
      <c r="D535" s="6"/>
      <c r="F535" s="20"/>
      <c r="G535" s="21"/>
    </row>
    <row r="536" spans="2:7" x14ac:dyDescent="0.3">
      <c r="B536" s="6"/>
      <c r="D536" s="6"/>
      <c r="F536" s="20"/>
      <c r="G536" s="21"/>
    </row>
    <row r="537" spans="2:7" x14ac:dyDescent="0.3">
      <c r="B537" s="6"/>
      <c r="D537" s="6"/>
      <c r="F537" s="20"/>
      <c r="G537" s="21"/>
    </row>
    <row r="538" spans="2:7" x14ac:dyDescent="0.3">
      <c r="B538" s="6"/>
      <c r="D538" s="6"/>
      <c r="F538" s="20"/>
      <c r="G538" s="21"/>
    </row>
    <row r="539" spans="2:7" x14ac:dyDescent="0.3">
      <c r="B539" s="6"/>
      <c r="D539" s="6"/>
      <c r="F539" s="20"/>
      <c r="G539" s="21"/>
    </row>
    <row r="540" spans="2:7" x14ac:dyDescent="0.3">
      <c r="B540" s="6"/>
      <c r="D540" s="6"/>
      <c r="F540" s="20"/>
      <c r="G540" s="21"/>
    </row>
    <row r="541" spans="2:7" x14ac:dyDescent="0.3">
      <c r="B541" s="6"/>
      <c r="D541" s="6"/>
      <c r="F541" s="20"/>
      <c r="G541" s="21"/>
    </row>
    <row r="542" spans="2:7" x14ac:dyDescent="0.3">
      <c r="B542" s="6"/>
      <c r="D542" s="6"/>
      <c r="F542" s="20"/>
      <c r="G542" s="21"/>
    </row>
    <row r="543" spans="2:7" x14ac:dyDescent="0.3">
      <c r="B543" s="6"/>
      <c r="D543" s="6"/>
      <c r="F543" s="20"/>
      <c r="G543" s="21"/>
    </row>
    <row r="544" spans="2:7" x14ac:dyDescent="0.3">
      <c r="B544" s="6"/>
      <c r="D544" s="6"/>
      <c r="F544" s="20"/>
      <c r="G544" s="21"/>
    </row>
    <row r="545" spans="2:7" x14ac:dyDescent="0.3">
      <c r="B545" s="6"/>
      <c r="D545" s="6"/>
      <c r="F545" s="20"/>
      <c r="G545" s="21"/>
    </row>
    <row r="546" spans="2:7" x14ac:dyDescent="0.3">
      <c r="B546" s="6"/>
      <c r="D546" s="6"/>
      <c r="F546" s="20"/>
      <c r="G546" s="21"/>
    </row>
    <row r="547" spans="2:7" x14ac:dyDescent="0.3">
      <c r="B547" s="6"/>
      <c r="D547" s="6"/>
      <c r="F547" s="20"/>
      <c r="G547" s="21"/>
    </row>
    <row r="548" spans="2:7" x14ac:dyDescent="0.3">
      <c r="B548" s="6"/>
      <c r="D548" s="6"/>
      <c r="F548" s="20"/>
      <c r="G548" s="21"/>
    </row>
    <row r="549" spans="2:7" x14ac:dyDescent="0.3">
      <c r="B549" s="6"/>
      <c r="D549" s="6"/>
      <c r="F549" s="20"/>
      <c r="G549" s="21"/>
    </row>
    <row r="550" spans="2:7" x14ac:dyDescent="0.3">
      <c r="B550" s="6"/>
      <c r="D550" s="6"/>
      <c r="F550" s="20"/>
      <c r="G550" s="21"/>
    </row>
    <row r="551" spans="2:7" x14ac:dyDescent="0.3">
      <c r="B551" s="6"/>
      <c r="D551" s="6"/>
      <c r="F551" s="20"/>
      <c r="G551" s="21"/>
    </row>
    <row r="552" spans="2:7" x14ac:dyDescent="0.3">
      <c r="B552" s="6"/>
      <c r="D552" s="6"/>
      <c r="F552" s="20"/>
      <c r="G552" s="21"/>
    </row>
    <row r="553" spans="2:7" x14ac:dyDescent="0.3">
      <c r="B553" s="6"/>
      <c r="D553" s="6"/>
      <c r="F553" s="20"/>
      <c r="G553" s="21"/>
    </row>
    <row r="554" spans="2:7" x14ac:dyDescent="0.3">
      <c r="B554" s="6"/>
      <c r="D554" s="6"/>
      <c r="F554" s="20"/>
      <c r="G554" s="21"/>
    </row>
    <row r="555" spans="2:7" x14ac:dyDescent="0.3">
      <c r="B555" s="6"/>
      <c r="D555" s="6"/>
      <c r="F555" s="20"/>
      <c r="G555" s="21"/>
    </row>
    <row r="556" spans="2:7" x14ac:dyDescent="0.3">
      <c r="B556" s="6"/>
      <c r="D556" s="6"/>
      <c r="F556" s="20"/>
      <c r="G556" s="21"/>
    </row>
    <row r="557" spans="2:7" x14ac:dyDescent="0.3">
      <c r="B557" s="6"/>
      <c r="D557" s="6"/>
      <c r="F557" s="20"/>
      <c r="G557" s="21"/>
    </row>
    <row r="558" spans="2:7" x14ac:dyDescent="0.3">
      <c r="B558" s="6"/>
      <c r="D558" s="6"/>
      <c r="F558" s="20"/>
      <c r="G558" s="21"/>
    </row>
    <row r="559" spans="2:7" x14ac:dyDescent="0.3">
      <c r="B559" s="6"/>
      <c r="D559" s="6"/>
      <c r="F559" s="20"/>
      <c r="G559" s="21"/>
    </row>
    <row r="560" spans="2:7" x14ac:dyDescent="0.3">
      <c r="B560" s="6"/>
      <c r="D560" s="6"/>
      <c r="F560" s="20"/>
      <c r="G560" s="21"/>
    </row>
    <row r="561" spans="2:7" x14ac:dyDescent="0.3">
      <c r="B561" s="6"/>
      <c r="D561" s="6"/>
      <c r="F561" s="20"/>
      <c r="G561" s="21"/>
    </row>
    <row r="562" spans="2:7" x14ac:dyDescent="0.3">
      <c r="B562" s="6"/>
      <c r="D562" s="6"/>
      <c r="F562" s="20"/>
      <c r="G562" s="21"/>
    </row>
    <row r="563" spans="2:7" x14ac:dyDescent="0.3">
      <c r="B563" s="6"/>
      <c r="D563" s="6"/>
      <c r="F563" s="20"/>
      <c r="G563" s="21"/>
    </row>
    <row r="564" spans="2:7" x14ac:dyDescent="0.3">
      <c r="B564" s="6"/>
      <c r="D564" s="6"/>
      <c r="F564" s="20"/>
      <c r="G564" s="21"/>
    </row>
    <row r="565" spans="2:7" x14ac:dyDescent="0.3">
      <c r="B565" s="6"/>
      <c r="D565" s="6"/>
      <c r="F565" s="20"/>
      <c r="G565" s="21"/>
    </row>
    <row r="566" spans="2:7" x14ac:dyDescent="0.3">
      <c r="B566" s="6"/>
      <c r="D566" s="6"/>
      <c r="F566" s="20"/>
      <c r="G566" s="21"/>
    </row>
    <row r="567" spans="2:7" x14ac:dyDescent="0.3">
      <c r="B567" s="6"/>
      <c r="D567" s="6"/>
      <c r="F567" s="20"/>
      <c r="G567" s="21"/>
    </row>
    <row r="568" spans="2:7" x14ac:dyDescent="0.3">
      <c r="B568" s="6"/>
      <c r="D568" s="6"/>
      <c r="F568" s="20"/>
      <c r="G568" s="21"/>
    </row>
    <row r="569" spans="2:7" x14ac:dyDescent="0.3">
      <c r="B569" s="6"/>
      <c r="D569" s="6"/>
      <c r="F569" s="20"/>
      <c r="G569" s="21"/>
    </row>
    <row r="570" spans="2:7" x14ac:dyDescent="0.3">
      <c r="B570" s="6"/>
      <c r="D570" s="6"/>
      <c r="F570" s="20"/>
      <c r="G570" s="21"/>
    </row>
    <row r="571" spans="2:7" x14ac:dyDescent="0.3">
      <c r="B571" s="6"/>
      <c r="D571" s="6"/>
      <c r="F571" s="20"/>
      <c r="G571" s="21"/>
    </row>
    <row r="572" spans="2:7" x14ac:dyDescent="0.3">
      <c r="B572" s="6"/>
      <c r="D572" s="6"/>
      <c r="F572" s="20"/>
      <c r="G572" s="21"/>
    </row>
    <row r="573" spans="2:7" x14ac:dyDescent="0.3">
      <c r="B573" s="6"/>
      <c r="D573" s="6"/>
      <c r="F573" s="20"/>
      <c r="G573" s="21"/>
    </row>
    <row r="574" spans="2:7" x14ac:dyDescent="0.3">
      <c r="B574" s="6"/>
      <c r="D574" s="6"/>
      <c r="F574" s="20"/>
      <c r="G574" s="21"/>
    </row>
    <row r="575" spans="2:7" x14ac:dyDescent="0.3">
      <c r="B575" s="6"/>
      <c r="D575" s="6"/>
      <c r="F575" s="20"/>
      <c r="G575" s="21"/>
    </row>
    <row r="576" spans="2:7" x14ac:dyDescent="0.3">
      <c r="B576" s="6"/>
      <c r="D576" s="6"/>
      <c r="F576" s="20"/>
      <c r="G576" s="21"/>
    </row>
    <row r="577" spans="2:7" x14ac:dyDescent="0.3">
      <c r="B577" s="6"/>
      <c r="D577" s="6"/>
      <c r="F577" s="20"/>
      <c r="G577" s="21"/>
    </row>
    <row r="578" spans="2:7" x14ac:dyDescent="0.3">
      <c r="B578" s="6"/>
      <c r="D578" s="6"/>
      <c r="F578" s="20"/>
      <c r="G578" s="21"/>
    </row>
    <row r="579" spans="2:7" x14ac:dyDescent="0.3">
      <c r="B579" s="6"/>
      <c r="D579" s="6"/>
      <c r="F579" s="20"/>
      <c r="G579" s="21"/>
    </row>
    <row r="580" spans="2:7" x14ac:dyDescent="0.3">
      <c r="B580" s="6"/>
      <c r="D580" s="6"/>
      <c r="F580" s="20"/>
      <c r="G580" s="21"/>
    </row>
    <row r="581" spans="2:7" x14ac:dyDescent="0.3">
      <c r="B581" s="6"/>
      <c r="D581" s="6"/>
      <c r="F581" s="20"/>
      <c r="G581" s="21"/>
    </row>
    <row r="582" spans="2:7" x14ac:dyDescent="0.3">
      <c r="B582" s="6"/>
      <c r="D582" s="6"/>
      <c r="F582" s="20"/>
      <c r="G582" s="21"/>
    </row>
    <row r="583" spans="2:7" x14ac:dyDescent="0.3">
      <c r="B583" s="6"/>
      <c r="D583" s="6"/>
      <c r="F583" s="20"/>
      <c r="G583" s="21"/>
    </row>
    <row r="584" spans="2:7" x14ac:dyDescent="0.3">
      <c r="B584" s="6"/>
      <c r="D584" s="6"/>
      <c r="F584" s="20"/>
      <c r="G584" s="21"/>
    </row>
    <row r="585" spans="2:7" x14ac:dyDescent="0.3">
      <c r="B585" s="6"/>
      <c r="D585" s="6"/>
      <c r="F585" s="20"/>
      <c r="G585" s="21"/>
    </row>
    <row r="586" spans="2:7" x14ac:dyDescent="0.3">
      <c r="B586" s="6"/>
      <c r="D586" s="6"/>
      <c r="F586" s="20"/>
      <c r="G586" s="21"/>
    </row>
    <row r="587" spans="2:7" x14ac:dyDescent="0.3">
      <c r="B587" s="6"/>
      <c r="D587" s="6"/>
      <c r="F587" s="20"/>
      <c r="G587" s="21"/>
    </row>
    <row r="588" spans="2:7" x14ac:dyDescent="0.3">
      <c r="B588" s="6"/>
      <c r="D588" s="6"/>
      <c r="F588" s="20"/>
      <c r="G588" s="21"/>
    </row>
    <row r="589" spans="2:7" x14ac:dyDescent="0.3">
      <c r="B589" s="6"/>
      <c r="D589" s="6"/>
      <c r="F589" s="20"/>
      <c r="G589" s="21"/>
    </row>
    <row r="590" spans="2:7" x14ac:dyDescent="0.3">
      <c r="B590" s="6"/>
      <c r="D590" s="6"/>
      <c r="F590" s="20"/>
      <c r="G590" s="21"/>
    </row>
    <row r="591" spans="2:7" x14ac:dyDescent="0.3">
      <c r="B591" s="6"/>
      <c r="D591" s="6"/>
      <c r="F591" s="20"/>
      <c r="G591" s="21"/>
    </row>
    <row r="592" spans="2:7" x14ac:dyDescent="0.3">
      <c r="B592" s="6"/>
      <c r="D592" s="6"/>
      <c r="F592" s="20"/>
      <c r="G592" s="21"/>
    </row>
    <row r="593" spans="2:7" x14ac:dyDescent="0.3">
      <c r="B593" s="6"/>
      <c r="D593" s="6"/>
      <c r="F593" s="20"/>
      <c r="G593" s="21"/>
    </row>
    <row r="594" spans="2:7" x14ac:dyDescent="0.3">
      <c r="B594" s="6"/>
      <c r="D594" s="6"/>
      <c r="F594" s="20"/>
      <c r="G594" s="21"/>
    </row>
    <row r="595" spans="2:7" x14ac:dyDescent="0.3">
      <c r="B595" s="6"/>
      <c r="D595" s="6"/>
      <c r="F595" s="20"/>
      <c r="G595" s="21"/>
    </row>
    <row r="596" spans="2:7" x14ac:dyDescent="0.3">
      <c r="B596" s="6"/>
      <c r="D596" s="6"/>
      <c r="F596" s="20"/>
      <c r="G596" s="21"/>
    </row>
    <row r="597" spans="2:7" x14ac:dyDescent="0.3">
      <c r="B597" s="6"/>
      <c r="D597" s="6"/>
      <c r="F597" s="20"/>
      <c r="G597" s="21"/>
    </row>
    <row r="598" spans="2:7" x14ac:dyDescent="0.3">
      <c r="B598" s="6"/>
      <c r="D598" s="6"/>
      <c r="F598" s="20"/>
      <c r="G598" s="21"/>
    </row>
    <row r="599" spans="2:7" x14ac:dyDescent="0.3">
      <c r="B599" s="6"/>
      <c r="D599" s="6"/>
      <c r="F599" s="20"/>
      <c r="G599" s="21"/>
    </row>
    <row r="600" spans="2:7" x14ac:dyDescent="0.3">
      <c r="B600" s="6"/>
      <c r="D600" s="6"/>
      <c r="F600" s="20"/>
      <c r="G600" s="21"/>
    </row>
    <row r="601" spans="2:7" x14ac:dyDescent="0.3">
      <c r="B601" s="6"/>
      <c r="D601" s="6"/>
      <c r="F601" s="20"/>
      <c r="G601" s="21"/>
    </row>
    <row r="602" spans="2:7" x14ac:dyDescent="0.3">
      <c r="B602" s="6"/>
      <c r="D602" s="6"/>
      <c r="F602" s="20"/>
      <c r="G602" s="21"/>
    </row>
    <row r="603" spans="2:7" x14ac:dyDescent="0.3">
      <c r="B603" s="6"/>
      <c r="D603" s="6"/>
      <c r="F603" s="20"/>
      <c r="G603" s="21"/>
    </row>
    <row r="604" spans="2:7" x14ac:dyDescent="0.3">
      <c r="B604" s="6"/>
      <c r="D604" s="6"/>
      <c r="F604" s="20"/>
      <c r="G604" s="21"/>
    </row>
    <row r="605" spans="2:7" x14ac:dyDescent="0.3">
      <c r="B605" s="6"/>
      <c r="D605" s="6"/>
      <c r="F605" s="20"/>
      <c r="G605" s="21"/>
    </row>
    <row r="606" spans="2:7" x14ac:dyDescent="0.3">
      <c r="B606" s="6"/>
      <c r="D606" s="6"/>
      <c r="F606" s="20"/>
      <c r="G606" s="21"/>
    </row>
    <row r="607" spans="2:7" x14ac:dyDescent="0.3">
      <c r="B607" s="6"/>
      <c r="D607" s="6"/>
      <c r="F607" s="20"/>
      <c r="G607" s="21"/>
    </row>
    <row r="608" spans="2:7" x14ac:dyDescent="0.3">
      <c r="B608" s="6"/>
      <c r="D608" s="6"/>
      <c r="F608" s="20"/>
      <c r="G608" s="21"/>
    </row>
    <row r="609" spans="2:7" x14ac:dyDescent="0.3">
      <c r="B609" s="6"/>
      <c r="D609" s="6"/>
      <c r="F609" s="20"/>
      <c r="G609" s="21"/>
    </row>
    <row r="610" spans="2:7" x14ac:dyDescent="0.3">
      <c r="B610" s="6"/>
      <c r="D610" s="6"/>
      <c r="F610" s="20"/>
      <c r="G610" s="21"/>
    </row>
    <row r="611" spans="2:7" x14ac:dyDescent="0.3">
      <c r="B611" s="6"/>
      <c r="D611" s="6"/>
      <c r="F611" s="20"/>
      <c r="G611" s="21"/>
    </row>
    <row r="612" spans="2:7" x14ac:dyDescent="0.3">
      <c r="B612" s="6"/>
      <c r="D612" s="6"/>
      <c r="F612" s="20"/>
      <c r="G612" s="21"/>
    </row>
    <row r="613" spans="2:7" x14ac:dyDescent="0.3">
      <c r="B613" s="6"/>
      <c r="D613" s="6"/>
      <c r="F613" s="20"/>
      <c r="G613" s="21"/>
    </row>
    <row r="614" spans="2:7" x14ac:dyDescent="0.3">
      <c r="B614" s="6"/>
      <c r="D614" s="6"/>
      <c r="F614" s="20"/>
      <c r="G614" s="21"/>
    </row>
    <row r="615" spans="2:7" x14ac:dyDescent="0.3">
      <c r="B615" s="6"/>
      <c r="D615" s="6"/>
      <c r="F615" s="20"/>
      <c r="G615" s="21"/>
    </row>
    <row r="616" spans="2:7" x14ac:dyDescent="0.3">
      <c r="B616" s="6"/>
      <c r="D616" s="6"/>
      <c r="F616" s="20"/>
      <c r="G616" s="21"/>
    </row>
    <row r="617" spans="2:7" x14ac:dyDescent="0.3">
      <c r="B617" s="6"/>
      <c r="D617" s="6"/>
      <c r="F617" s="20"/>
      <c r="G617" s="21"/>
    </row>
    <row r="618" spans="2:7" x14ac:dyDescent="0.3">
      <c r="B618" s="6"/>
      <c r="D618" s="6"/>
      <c r="F618" s="20"/>
      <c r="G618" s="21"/>
    </row>
    <row r="619" spans="2:7" x14ac:dyDescent="0.3">
      <c r="B619" s="6"/>
      <c r="D619" s="6"/>
      <c r="F619" s="20"/>
      <c r="G619" s="21"/>
    </row>
    <row r="620" spans="2:7" x14ac:dyDescent="0.3">
      <c r="B620" s="6"/>
      <c r="D620" s="6"/>
      <c r="F620" s="20"/>
      <c r="G620" s="21"/>
    </row>
    <row r="621" spans="2:7" x14ac:dyDescent="0.3">
      <c r="B621" s="6"/>
      <c r="D621" s="6"/>
      <c r="F621" s="20"/>
      <c r="G621" s="21"/>
    </row>
    <row r="622" spans="2:7" x14ac:dyDescent="0.3">
      <c r="B622" s="6"/>
      <c r="D622" s="6"/>
      <c r="F622" s="20"/>
      <c r="G622" s="21"/>
    </row>
    <row r="623" spans="2:7" x14ac:dyDescent="0.3">
      <c r="B623" s="6"/>
      <c r="D623" s="6"/>
      <c r="F623" s="20"/>
      <c r="G623" s="21"/>
    </row>
    <row r="624" spans="2:7" x14ac:dyDescent="0.3">
      <c r="B624" s="6"/>
      <c r="D624" s="6"/>
      <c r="F624" s="20"/>
      <c r="G624" s="21"/>
    </row>
    <row r="625" spans="2:7" x14ac:dyDescent="0.3">
      <c r="B625" s="6"/>
      <c r="D625" s="6"/>
      <c r="F625" s="20"/>
      <c r="G625" s="21"/>
    </row>
    <row r="626" spans="2:7" x14ac:dyDescent="0.3">
      <c r="B626" s="6"/>
      <c r="D626" s="6"/>
      <c r="F626" s="20"/>
      <c r="G626" s="21"/>
    </row>
    <row r="627" spans="2:7" x14ac:dyDescent="0.3">
      <c r="B627" s="6"/>
      <c r="D627" s="6"/>
      <c r="F627" s="20"/>
      <c r="G627" s="21"/>
    </row>
    <row r="628" spans="2:7" x14ac:dyDescent="0.3">
      <c r="B628" s="6"/>
      <c r="D628" s="6"/>
      <c r="F628" s="20"/>
      <c r="G628" s="21"/>
    </row>
    <row r="629" spans="2:7" x14ac:dyDescent="0.3">
      <c r="B629" s="6"/>
      <c r="D629" s="6"/>
      <c r="F629" s="20"/>
      <c r="G629" s="21"/>
    </row>
    <row r="630" spans="2:7" x14ac:dyDescent="0.3">
      <c r="B630" s="6"/>
      <c r="D630" s="6"/>
      <c r="F630" s="20"/>
      <c r="G630" s="21"/>
    </row>
    <row r="631" spans="2:7" x14ac:dyDescent="0.3">
      <c r="B631" s="6"/>
      <c r="D631" s="6"/>
      <c r="F631" s="20"/>
      <c r="G631" s="21"/>
    </row>
    <row r="632" spans="2:7" x14ac:dyDescent="0.3">
      <c r="B632" s="6"/>
      <c r="D632" s="6"/>
      <c r="F632" s="20"/>
      <c r="G632" s="21"/>
    </row>
    <row r="633" spans="2:7" x14ac:dyDescent="0.3">
      <c r="B633" s="6"/>
      <c r="D633" s="6"/>
      <c r="F633" s="20"/>
      <c r="G633" s="21"/>
    </row>
    <row r="634" spans="2:7" x14ac:dyDescent="0.3">
      <c r="B634" s="6"/>
      <c r="D634" s="6"/>
      <c r="F634" s="20"/>
      <c r="G634" s="21"/>
    </row>
    <row r="635" spans="2:7" x14ac:dyDescent="0.3">
      <c r="B635" s="6"/>
      <c r="D635" s="6"/>
      <c r="F635" s="20"/>
      <c r="G635" s="21"/>
    </row>
    <row r="636" spans="2:7" x14ac:dyDescent="0.3">
      <c r="B636" s="6"/>
      <c r="D636" s="6"/>
      <c r="F636" s="20"/>
      <c r="G636" s="21"/>
    </row>
    <row r="637" spans="2:7" x14ac:dyDescent="0.3">
      <c r="B637" s="6"/>
      <c r="D637" s="6"/>
      <c r="F637" s="20"/>
      <c r="G637" s="21"/>
    </row>
    <row r="638" spans="2:7" x14ac:dyDescent="0.3">
      <c r="B638" s="6"/>
      <c r="D638" s="6"/>
      <c r="F638" s="20"/>
      <c r="G638" s="21"/>
    </row>
    <row r="639" spans="2:7" x14ac:dyDescent="0.3">
      <c r="B639" s="6"/>
      <c r="D639" s="6"/>
      <c r="F639" s="20"/>
      <c r="G639" s="21"/>
    </row>
    <row r="640" spans="2:7" x14ac:dyDescent="0.3">
      <c r="B640" s="6"/>
      <c r="D640" s="6"/>
      <c r="F640" s="20"/>
      <c r="G640" s="21"/>
    </row>
    <row r="641" spans="2:7" x14ac:dyDescent="0.3">
      <c r="B641" s="6"/>
      <c r="D641" s="6"/>
      <c r="F641" s="20"/>
      <c r="G641" s="21"/>
    </row>
    <row r="642" spans="2:7" x14ac:dyDescent="0.3">
      <c r="B642" s="6"/>
      <c r="D642" s="6"/>
      <c r="F642" s="20"/>
      <c r="G642" s="21"/>
    </row>
    <row r="643" spans="2:7" x14ac:dyDescent="0.3">
      <c r="B643" s="6"/>
      <c r="D643" s="6"/>
      <c r="F643" s="20"/>
      <c r="G643" s="21"/>
    </row>
    <row r="644" spans="2:7" x14ac:dyDescent="0.3">
      <c r="B644" s="6"/>
      <c r="D644" s="6"/>
      <c r="F644" s="20"/>
      <c r="G644" s="21"/>
    </row>
    <row r="645" spans="2:7" x14ac:dyDescent="0.3">
      <c r="B645" s="6"/>
      <c r="D645" s="6"/>
      <c r="F645" s="20"/>
      <c r="G645" s="21"/>
    </row>
    <row r="646" spans="2:7" x14ac:dyDescent="0.3">
      <c r="B646" s="6"/>
      <c r="D646" s="6"/>
      <c r="F646" s="20"/>
      <c r="G646" s="21"/>
    </row>
    <row r="647" spans="2:7" x14ac:dyDescent="0.3">
      <c r="B647" s="6"/>
      <c r="D647" s="6"/>
      <c r="F647" s="20"/>
      <c r="G647" s="21"/>
    </row>
    <row r="648" spans="2:7" x14ac:dyDescent="0.3">
      <c r="B648" s="6"/>
      <c r="D648" s="6"/>
      <c r="F648" s="20"/>
      <c r="G648" s="21"/>
    </row>
    <row r="649" spans="2:7" x14ac:dyDescent="0.3">
      <c r="B649" s="6"/>
      <c r="D649" s="6"/>
      <c r="F649" s="20"/>
      <c r="G649" s="21"/>
    </row>
    <row r="650" spans="2:7" x14ac:dyDescent="0.3">
      <c r="B650" s="6"/>
      <c r="D650" s="6"/>
      <c r="F650" s="20"/>
      <c r="G650" s="21"/>
    </row>
    <row r="651" spans="2:7" x14ac:dyDescent="0.3">
      <c r="B651" s="6"/>
      <c r="D651" s="6"/>
      <c r="F651" s="20"/>
      <c r="G651" s="21"/>
    </row>
    <row r="652" spans="2:7" x14ac:dyDescent="0.3">
      <c r="B652" s="6"/>
      <c r="D652" s="6"/>
      <c r="F652" s="20"/>
      <c r="G652" s="21"/>
    </row>
    <row r="653" spans="2:7" x14ac:dyDescent="0.3">
      <c r="B653" s="6"/>
      <c r="D653" s="6"/>
      <c r="F653" s="20"/>
      <c r="G653" s="21"/>
    </row>
    <row r="654" spans="2:7" x14ac:dyDescent="0.3">
      <c r="B654" s="6"/>
      <c r="D654" s="6"/>
      <c r="F654" s="20"/>
      <c r="G654" s="21"/>
    </row>
    <row r="655" spans="2:7" x14ac:dyDescent="0.3">
      <c r="B655" s="6"/>
      <c r="D655" s="6"/>
      <c r="F655" s="20"/>
      <c r="G655" s="21"/>
    </row>
    <row r="656" spans="2:7" x14ac:dyDescent="0.3">
      <c r="B656" s="6"/>
      <c r="D656" s="6"/>
      <c r="F656" s="20"/>
      <c r="G656" s="21"/>
    </row>
    <row r="657" spans="2:7" x14ac:dyDescent="0.3">
      <c r="B657" s="6"/>
      <c r="D657" s="6"/>
      <c r="F657" s="20"/>
      <c r="G657" s="21"/>
    </row>
    <row r="658" spans="2:7" x14ac:dyDescent="0.3">
      <c r="B658" s="6"/>
      <c r="D658" s="6"/>
      <c r="F658" s="20"/>
      <c r="G658" s="21"/>
    </row>
    <row r="659" spans="2:7" x14ac:dyDescent="0.3">
      <c r="B659" s="6"/>
      <c r="D659" s="6"/>
      <c r="F659" s="20"/>
      <c r="G659" s="21"/>
    </row>
    <row r="660" spans="2:7" x14ac:dyDescent="0.3">
      <c r="B660" s="6"/>
      <c r="D660" s="6"/>
      <c r="F660" s="20"/>
      <c r="G660" s="21"/>
    </row>
    <row r="661" spans="2:7" x14ac:dyDescent="0.3">
      <c r="B661" s="6"/>
      <c r="D661" s="6"/>
      <c r="F661" s="20"/>
      <c r="G661" s="21"/>
    </row>
    <row r="662" spans="2:7" x14ac:dyDescent="0.3">
      <c r="B662" s="6"/>
      <c r="D662" s="6"/>
      <c r="F662" s="20"/>
      <c r="G662" s="21"/>
    </row>
    <row r="663" spans="2:7" x14ac:dyDescent="0.3">
      <c r="B663" s="6"/>
      <c r="D663" s="6"/>
      <c r="F663" s="20"/>
      <c r="G663" s="21"/>
    </row>
    <row r="664" spans="2:7" x14ac:dyDescent="0.3">
      <c r="B664" s="6"/>
      <c r="D664" s="6"/>
      <c r="F664" s="20"/>
      <c r="G664" s="21"/>
    </row>
    <row r="665" spans="2:7" x14ac:dyDescent="0.3">
      <c r="B665" s="6"/>
      <c r="D665" s="6"/>
      <c r="F665" s="20"/>
      <c r="G665" s="21"/>
    </row>
    <row r="666" spans="2:7" x14ac:dyDescent="0.3">
      <c r="B666" s="6"/>
      <c r="D666" s="6"/>
      <c r="F666" s="20"/>
      <c r="G666" s="21"/>
    </row>
    <row r="667" spans="2:7" x14ac:dyDescent="0.3">
      <c r="B667" s="6"/>
      <c r="D667" s="6"/>
      <c r="F667" s="20"/>
      <c r="G667" s="21"/>
    </row>
    <row r="668" spans="2:7" x14ac:dyDescent="0.3">
      <c r="B668" s="6"/>
      <c r="D668" s="6"/>
      <c r="F668" s="20"/>
      <c r="G668" s="21"/>
    </row>
    <row r="669" spans="2:7" x14ac:dyDescent="0.3">
      <c r="B669" s="6"/>
      <c r="D669" s="6"/>
      <c r="F669" s="20"/>
      <c r="G669" s="21"/>
    </row>
    <row r="670" spans="2:7" x14ac:dyDescent="0.3">
      <c r="B670" s="6"/>
      <c r="D670" s="6"/>
      <c r="F670" s="20"/>
      <c r="G670" s="21"/>
    </row>
    <row r="671" spans="2:7" x14ac:dyDescent="0.3">
      <c r="B671" s="6"/>
      <c r="D671" s="6"/>
      <c r="F671" s="20"/>
      <c r="G671" s="21"/>
    </row>
    <row r="672" spans="2:7" x14ac:dyDescent="0.3">
      <c r="B672" s="6"/>
      <c r="D672" s="6"/>
      <c r="F672" s="20"/>
      <c r="G672" s="21"/>
    </row>
    <row r="673" spans="2:7" x14ac:dyDescent="0.3">
      <c r="B673" s="6"/>
      <c r="D673" s="6"/>
      <c r="F673" s="20"/>
      <c r="G673" s="21"/>
    </row>
    <row r="674" spans="2:7" x14ac:dyDescent="0.3">
      <c r="B674" s="6"/>
      <c r="D674" s="6"/>
      <c r="F674" s="20"/>
      <c r="G674" s="21"/>
    </row>
    <row r="675" spans="2:7" x14ac:dyDescent="0.3">
      <c r="B675" s="6"/>
      <c r="D675" s="6"/>
      <c r="F675" s="20"/>
      <c r="G675" s="21"/>
    </row>
    <row r="676" spans="2:7" x14ac:dyDescent="0.3">
      <c r="B676" s="6"/>
      <c r="D676" s="6"/>
      <c r="F676" s="20"/>
      <c r="G676" s="21"/>
    </row>
    <row r="677" spans="2:7" x14ac:dyDescent="0.3">
      <c r="B677" s="6"/>
      <c r="D677" s="6"/>
      <c r="F677" s="20"/>
      <c r="G677" s="21"/>
    </row>
    <row r="678" spans="2:7" x14ac:dyDescent="0.3">
      <c r="B678" s="6"/>
      <c r="D678" s="6"/>
      <c r="F678" s="20"/>
      <c r="G678" s="21"/>
    </row>
    <row r="679" spans="2:7" x14ac:dyDescent="0.3">
      <c r="B679" s="6"/>
      <c r="D679" s="6"/>
      <c r="F679" s="20"/>
      <c r="G679" s="21"/>
    </row>
    <row r="680" spans="2:7" x14ac:dyDescent="0.3">
      <c r="B680" s="6"/>
      <c r="D680" s="6"/>
      <c r="F680" s="20"/>
      <c r="G680" s="21"/>
    </row>
    <row r="681" spans="2:7" x14ac:dyDescent="0.3">
      <c r="B681" s="6"/>
      <c r="D681" s="6"/>
      <c r="F681" s="20"/>
      <c r="G681" s="21"/>
    </row>
    <row r="682" spans="2:7" x14ac:dyDescent="0.3">
      <c r="B682" s="6"/>
      <c r="D682" s="6"/>
      <c r="F682" s="20"/>
      <c r="G682" s="21"/>
    </row>
    <row r="683" spans="2:7" x14ac:dyDescent="0.3">
      <c r="B683" s="6"/>
      <c r="D683" s="6"/>
      <c r="F683" s="20"/>
      <c r="G683" s="21"/>
    </row>
    <row r="684" spans="2:7" x14ac:dyDescent="0.3">
      <c r="B684" s="6"/>
      <c r="D684" s="6"/>
      <c r="F684" s="20"/>
      <c r="G684" s="21"/>
    </row>
    <row r="685" spans="2:7" x14ac:dyDescent="0.3">
      <c r="B685" s="6"/>
      <c r="D685" s="6"/>
      <c r="F685" s="20"/>
      <c r="G685" s="21"/>
    </row>
    <row r="686" spans="2:7" x14ac:dyDescent="0.3">
      <c r="B686" s="6"/>
      <c r="D686" s="6"/>
      <c r="F686" s="20"/>
      <c r="G686" s="21"/>
    </row>
    <row r="687" spans="2:7" x14ac:dyDescent="0.3">
      <c r="B687" s="6"/>
      <c r="D687" s="6"/>
      <c r="F687" s="20"/>
      <c r="G687" s="21"/>
    </row>
    <row r="688" spans="2:7" x14ac:dyDescent="0.3">
      <c r="B688" s="6"/>
      <c r="D688" s="6"/>
      <c r="F688" s="20"/>
      <c r="G688" s="21"/>
    </row>
    <row r="689" spans="2:7" x14ac:dyDescent="0.3">
      <c r="B689" s="6"/>
      <c r="D689" s="6"/>
      <c r="F689" s="20"/>
      <c r="G689" s="21"/>
    </row>
    <row r="690" spans="2:7" x14ac:dyDescent="0.3">
      <c r="B690" s="6"/>
      <c r="D690" s="6"/>
      <c r="F690" s="20"/>
      <c r="G690" s="21"/>
    </row>
    <row r="691" spans="2:7" x14ac:dyDescent="0.3">
      <c r="B691" s="6"/>
      <c r="D691" s="6"/>
      <c r="F691" s="20"/>
      <c r="G691" s="21"/>
    </row>
    <row r="692" spans="2:7" x14ac:dyDescent="0.3">
      <c r="B692" s="6"/>
      <c r="D692" s="6"/>
      <c r="F692" s="20"/>
      <c r="G692" s="21"/>
    </row>
    <row r="693" spans="2:7" x14ac:dyDescent="0.3">
      <c r="B693" s="6"/>
      <c r="D693" s="6"/>
      <c r="F693" s="20"/>
      <c r="G693" s="21"/>
    </row>
    <row r="694" spans="2:7" x14ac:dyDescent="0.3">
      <c r="B694" s="6"/>
      <c r="D694" s="6"/>
      <c r="F694" s="20"/>
      <c r="G694" s="21"/>
    </row>
    <row r="695" spans="2:7" x14ac:dyDescent="0.3">
      <c r="B695" s="6"/>
      <c r="D695" s="6"/>
      <c r="F695" s="20"/>
      <c r="G695" s="21"/>
    </row>
    <row r="696" spans="2:7" x14ac:dyDescent="0.3">
      <c r="B696" s="6"/>
      <c r="D696" s="6"/>
      <c r="F696" s="20"/>
      <c r="G696" s="21"/>
    </row>
    <row r="697" spans="2:7" x14ac:dyDescent="0.3">
      <c r="B697" s="6"/>
      <c r="D697" s="6"/>
      <c r="F697" s="20"/>
      <c r="G697" s="21"/>
    </row>
    <row r="698" spans="2:7" x14ac:dyDescent="0.3">
      <c r="B698" s="6"/>
      <c r="D698" s="6"/>
      <c r="F698" s="20"/>
      <c r="G698" s="21"/>
    </row>
    <row r="699" spans="2:7" x14ac:dyDescent="0.3">
      <c r="B699" s="6"/>
      <c r="D699" s="6"/>
      <c r="F699" s="20"/>
      <c r="G699" s="21"/>
    </row>
    <row r="700" spans="2:7" x14ac:dyDescent="0.3">
      <c r="B700" s="6"/>
      <c r="D700" s="6"/>
      <c r="F700" s="20"/>
      <c r="G700" s="21"/>
    </row>
    <row r="701" spans="2:7" x14ac:dyDescent="0.3">
      <c r="B701" s="6"/>
      <c r="D701" s="6"/>
      <c r="F701" s="20"/>
      <c r="G701" s="21"/>
    </row>
    <row r="702" spans="2:7" x14ac:dyDescent="0.3">
      <c r="B702" s="6"/>
      <c r="D702" s="6"/>
      <c r="F702" s="20"/>
      <c r="G702" s="21"/>
    </row>
    <row r="703" spans="2:7" x14ac:dyDescent="0.3">
      <c r="B703" s="6"/>
      <c r="D703" s="6"/>
      <c r="F703" s="20"/>
      <c r="G703" s="21"/>
    </row>
    <row r="704" spans="2:7" x14ac:dyDescent="0.3">
      <c r="B704" s="6"/>
      <c r="D704" s="6"/>
      <c r="F704" s="20"/>
      <c r="G704" s="21"/>
    </row>
    <row r="705" spans="2:7" x14ac:dyDescent="0.3">
      <c r="B705" s="6"/>
      <c r="D705" s="6"/>
      <c r="F705" s="20"/>
      <c r="G705" s="21"/>
    </row>
    <row r="706" spans="2:7" x14ac:dyDescent="0.3">
      <c r="B706" s="6"/>
      <c r="D706" s="6"/>
      <c r="F706" s="20"/>
      <c r="G706" s="21"/>
    </row>
    <row r="707" spans="2:7" x14ac:dyDescent="0.3">
      <c r="B707" s="6"/>
      <c r="D707" s="6"/>
      <c r="F707" s="20"/>
      <c r="G707" s="21"/>
    </row>
    <row r="708" spans="2:7" x14ac:dyDescent="0.3">
      <c r="B708" s="6"/>
      <c r="D708" s="6"/>
      <c r="F708" s="20"/>
      <c r="G708" s="21"/>
    </row>
    <row r="709" spans="2:7" x14ac:dyDescent="0.3">
      <c r="B709" s="6"/>
      <c r="D709" s="6"/>
      <c r="F709" s="20"/>
      <c r="G709" s="21"/>
    </row>
    <row r="710" spans="2:7" x14ac:dyDescent="0.3">
      <c r="B710" s="6"/>
      <c r="D710" s="6"/>
      <c r="F710" s="20"/>
      <c r="G710" s="21"/>
    </row>
    <row r="711" spans="2:7" x14ac:dyDescent="0.3">
      <c r="B711" s="6"/>
      <c r="D711" s="6"/>
      <c r="F711" s="20"/>
      <c r="G711" s="21"/>
    </row>
    <row r="712" spans="2:7" x14ac:dyDescent="0.3">
      <c r="B712" s="6"/>
      <c r="D712" s="6"/>
      <c r="F712" s="20"/>
      <c r="G712" s="21"/>
    </row>
    <row r="713" spans="2:7" x14ac:dyDescent="0.3">
      <c r="B713" s="6"/>
      <c r="D713" s="6"/>
      <c r="F713" s="20"/>
      <c r="G713" s="21"/>
    </row>
    <row r="714" spans="2:7" x14ac:dyDescent="0.3">
      <c r="B714" s="6"/>
      <c r="D714" s="6"/>
      <c r="F714" s="20"/>
      <c r="G714" s="21"/>
    </row>
    <row r="715" spans="2:7" x14ac:dyDescent="0.3">
      <c r="B715" s="6"/>
      <c r="D715" s="6"/>
      <c r="F715" s="20"/>
      <c r="G715" s="21"/>
    </row>
    <row r="716" spans="2:7" x14ac:dyDescent="0.3">
      <c r="B716" s="6"/>
      <c r="D716" s="6"/>
      <c r="F716" s="20"/>
      <c r="G716" s="21"/>
    </row>
    <row r="717" spans="2:7" x14ac:dyDescent="0.3">
      <c r="B717" s="6"/>
      <c r="D717" s="6"/>
      <c r="F717" s="20"/>
      <c r="G717" s="21"/>
    </row>
    <row r="718" spans="2:7" x14ac:dyDescent="0.3">
      <c r="B718" s="6"/>
      <c r="D718" s="6"/>
      <c r="F718" s="20"/>
      <c r="G718" s="21"/>
    </row>
    <row r="719" spans="2:7" x14ac:dyDescent="0.3">
      <c r="B719" s="6"/>
      <c r="D719" s="6"/>
      <c r="F719" s="20"/>
      <c r="G719" s="21"/>
    </row>
    <row r="720" spans="2:7" x14ac:dyDescent="0.3">
      <c r="B720" s="6"/>
      <c r="D720" s="6"/>
      <c r="F720" s="20"/>
      <c r="G720" s="21"/>
    </row>
    <row r="721" spans="2:7" x14ac:dyDescent="0.3">
      <c r="B721" s="6"/>
      <c r="D721" s="6"/>
      <c r="F721" s="20"/>
      <c r="G721" s="21"/>
    </row>
    <row r="722" spans="2:7" x14ac:dyDescent="0.3">
      <c r="B722" s="6"/>
      <c r="D722" s="6"/>
      <c r="F722" s="20"/>
      <c r="G722" s="21"/>
    </row>
    <row r="723" spans="2:7" x14ac:dyDescent="0.3">
      <c r="B723" s="6"/>
      <c r="D723" s="6"/>
      <c r="F723" s="20"/>
      <c r="G723" s="21"/>
    </row>
    <row r="724" spans="2:7" x14ac:dyDescent="0.3">
      <c r="B724" s="6"/>
      <c r="D724" s="6"/>
      <c r="F724" s="20"/>
      <c r="G724" s="21"/>
    </row>
    <row r="725" spans="2:7" x14ac:dyDescent="0.3">
      <c r="B725" s="6"/>
      <c r="D725" s="6"/>
      <c r="F725" s="20"/>
      <c r="G725" s="21"/>
    </row>
    <row r="726" spans="2:7" x14ac:dyDescent="0.3">
      <c r="B726" s="6"/>
      <c r="D726" s="6"/>
      <c r="F726" s="20"/>
      <c r="G726" s="21"/>
    </row>
    <row r="727" spans="2:7" x14ac:dyDescent="0.3">
      <c r="B727" s="6"/>
      <c r="D727" s="6"/>
      <c r="F727" s="20"/>
      <c r="G727" s="21"/>
    </row>
    <row r="728" spans="2:7" x14ac:dyDescent="0.3">
      <c r="B728" s="6"/>
      <c r="D728" s="6"/>
      <c r="F728" s="20"/>
      <c r="G728" s="21"/>
    </row>
    <row r="729" spans="2:7" x14ac:dyDescent="0.3">
      <c r="B729" s="6"/>
      <c r="D729" s="6"/>
      <c r="F729" s="20"/>
      <c r="G729" s="21"/>
    </row>
    <row r="730" spans="2:7" x14ac:dyDescent="0.3">
      <c r="B730" s="6"/>
      <c r="D730" s="6"/>
      <c r="F730" s="20"/>
      <c r="G730" s="21"/>
    </row>
    <row r="731" spans="2:7" x14ac:dyDescent="0.3">
      <c r="B731" s="6"/>
      <c r="D731" s="6"/>
      <c r="F731" s="20"/>
      <c r="G731" s="21"/>
    </row>
    <row r="732" spans="2:7" x14ac:dyDescent="0.3">
      <c r="B732" s="6"/>
      <c r="D732" s="6"/>
      <c r="F732" s="20"/>
      <c r="G732" s="21"/>
    </row>
    <row r="733" spans="2:7" x14ac:dyDescent="0.3">
      <c r="B733" s="6"/>
      <c r="D733" s="6"/>
      <c r="F733" s="20"/>
      <c r="G733" s="21"/>
    </row>
    <row r="734" spans="2:7" x14ac:dyDescent="0.3">
      <c r="B734" s="6"/>
      <c r="D734" s="6"/>
      <c r="F734" s="20"/>
      <c r="G734" s="21"/>
    </row>
    <row r="735" spans="2:7" x14ac:dyDescent="0.3">
      <c r="B735" s="6"/>
      <c r="D735" s="6"/>
      <c r="F735" s="20"/>
      <c r="G735" s="21"/>
    </row>
    <row r="736" spans="2:7" x14ac:dyDescent="0.3">
      <c r="B736" s="6"/>
      <c r="D736" s="6"/>
      <c r="F736" s="20"/>
      <c r="G736" s="21"/>
    </row>
    <row r="737" spans="2:7" x14ac:dyDescent="0.3">
      <c r="B737" s="6"/>
      <c r="D737" s="6"/>
      <c r="F737" s="20"/>
      <c r="G737" s="21"/>
    </row>
    <row r="738" spans="2:7" x14ac:dyDescent="0.3">
      <c r="B738" s="6"/>
      <c r="D738" s="6"/>
      <c r="F738" s="20"/>
      <c r="G738" s="21"/>
    </row>
    <row r="739" spans="2:7" x14ac:dyDescent="0.3">
      <c r="B739" s="6"/>
      <c r="D739" s="6"/>
      <c r="F739" s="20"/>
      <c r="G739" s="21"/>
    </row>
    <row r="740" spans="2:7" x14ac:dyDescent="0.3">
      <c r="B740" s="6"/>
      <c r="D740" s="6"/>
      <c r="F740" s="20"/>
      <c r="G740" s="21"/>
    </row>
    <row r="741" spans="2:7" x14ac:dyDescent="0.3">
      <c r="B741" s="6"/>
      <c r="D741" s="6"/>
      <c r="F741" s="20"/>
      <c r="G741" s="21"/>
    </row>
    <row r="742" spans="2:7" x14ac:dyDescent="0.3">
      <c r="B742" s="6"/>
      <c r="D742" s="6"/>
      <c r="F742" s="20"/>
      <c r="G742" s="21"/>
    </row>
    <row r="743" spans="2:7" x14ac:dyDescent="0.3">
      <c r="B743" s="6"/>
      <c r="D743" s="6"/>
      <c r="F743" s="20"/>
      <c r="G743" s="21"/>
    </row>
    <row r="744" spans="2:7" x14ac:dyDescent="0.3">
      <c r="B744" s="6"/>
      <c r="D744" s="6"/>
      <c r="F744" s="20"/>
      <c r="G744" s="21"/>
    </row>
    <row r="745" spans="2:7" x14ac:dyDescent="0.3">
      <c r="B745" s="6"/>
      <c r="D745" s="6"/>
      <c r="F745" s="20"/>
      <c r="G745" s="21"/>
    </row>
    <row r="746" spans="2:7" x14ac:dyDescent="0.3">
      <c r="B746" s="6"/>
      <c r="D746" s="6"/>
      <c r="F746" s="20"/>
      <c r="G746" s="21"/>
    </row>
    <row r="747" spans="2:7" x14ac:dyDescent="0.3">
      <c r="B747" s="6"/>
      <c r="D747" s="6"/>
      <c r="F747" s="20"/>
      <c r="G747" s="21"/>
    </row>
    <row r="748" spans="2:7" x14ac:dyDescent="0.3">
      <c r="B748" s="6"/>
      <c r="D748" s="6"/>
      <c r="F748" s="20"/>
      <c r="G748" s="21"/>
    </row>
    <row r="749" spans="2:7" x14ac:dyDescent="0.3">
      <c r="B749" s="6"/>
      <c r="D749" s="6"/>
      <c r="F749" s="20"/>
      <c r="G749" s="21"/>
    </row>
    <row r="750" spans="2:7" x14ac:dyDescent="0.3">
      <c r="B750" s="6"/>
      <c r="D750" s="6"/>
      <c r="F750" s="20"/>
      <c r="G750" s="21"/>
    </row>
    <row r="751" spans="2:7" x14ac:dyDescent="0.3">
      <c r="B751" s="6"/>
      <c r="D751" s="6"/>
      <c r="F751" s="20"/>
      <c r="G751" s="21"/>
    </row>
    <row r="752" spans="2:7" x14ac:dyDescent="0.3">
      <c r="B752" s="6"/>
      <c r="D752" s="6"/>
      <c r="F752" s="20"/>
      <c r="G752" s="21"/>
    </row>
    <row r="753" spans="2:7" x14ac:dyDescent="0.3">
      <c r="B753" s="6"/>
      <c r="D753" s="6"/>
      <c r="F753" s="20"/>
      <c r="G753" s="21"/>
    </row>
    <row r="754" spans="2:7" x14ac:dyDescent="0.3">
      <c r="B754" s="6"/>
      <c r="D754" s="6"/>
      <c r="F754" s="20"/>
      <c r="G754" s="21"/>
    </row>
    <row r="755" spans="2:7" x14ac:dyDescent="0.3">
      <c r="B755" s="6"/>
      <c r="D755" s="6"/>
      <c r="F755" s="20"/>
      <c r="G755" s="21"/>
    </row>
    <row r="756" spans="2:7" x14ac:dyDescent="0.3">
      <c r="B756" s="6"/>
      <c r="D756" s="6"/>
      <c r="F756" s="20"/>
      <c r="G756" s="21"/>
    </row>
    <row r="757" spans="2:7" x14ac:dyDescent="0.3">
      <c r="B757" s="6"/>
      <c r="D757" s="6"/>
      <c r="F757" s="20"/>
      <c r="G757" s="21"/>
    </row>
    <row r="758" spans="2:7" x14ac:dyDescent="0.3">
      <c r="B758" s="6"/>
      <c r="D758" s="6"/>
      <c r="F758" s="20"/>
      <c r="G758" s="21"/>
    </row>
    <row r="759" spans="2:7" x14ac:dyDescent="0.3">
      <c r="B759" s="6"/>
      <c r="D759" s="6"/>
      <c r="F759" s="20"/>
      <c r="G759" s="21"/>
    </row>
    <row r="760" spans="2:7" x14ac:dyDescent="0.3">
      <c r="B760" s="6"/>
      <c r="D760" s="6"/>
      <c r="F760" s="20"/>
      <c r="G760" s="21"/>
    </row>
    <row r="761" spans="2:7" x14ac:dyDescent="0.3">
      <c r="B761" s="6"/>
      <c r="D761" s="6"/>
      <c r="F761" s="20"/>
      <c r="G761" s="21"/>
    </row>
    <row r="762" spans="2:7" x14ac:dyDescent="0.3">
      <c r="B762" s="6"/>
      <c r="D762" s="6"/>
      <c r="F762" s="20"/>
      <c r="G762" s="21"/>
    </row>
    <row r="763" spans="2:7" x14ac:dyDescent="0.3">
      <c r="B763" s="6"/>
      <c r="D763" s="6"/>
      <c r="F763" s="20"/>
      <c r="G763" s="21"/>
    </row>
    <row r="764" spans="2:7" x14ac:dyDescent="0.3">
      <c r="B764" s="6"/>
      <c r="D764" s="6"/>
      <c r="F764" s="20"/>
      <c r="G764" s="21"/>
    </row>
    <row r="765" spans="2:7" x14ac:dyDescent="0.3">
      <c r="B765" s="6"/>
      <c r="D765" s="6"/>
      <c r="F765" s="20"/>
      <c r="G765" s="21"/>
    </row>
    <row r="766" spans="2:7" x14ac:dyDescent="0.3">
      <c r="B766" s="6"/>
      <c r="D766" s="6"/>
      <c r="F766" s="20"/>
      <c r="G766" s="21"/>
    </row>
    <row r="767" spans="2:7" x14ac:dyDescent="0.3">
      <c r="B767" s="6"/>
      <c r="D767" s="6"/>
      <c r="F767" s="20"/>
      <c r="G767" s="21"/>
    </row>
    <row r="768" spans="2:7" x14ac:dyDescent="0.3">
      <c r="B768" s="6"/>
      <c r="D768" s="6"/>
      <c r="F768" s="20"/>
      <c r="G768" s="21"/>
    </row>
    <row r="769" spans="2:7" x14ac:dyDescent="0.3">
      <c r="B769" s="6"/>
      <c r="D769" s="6"/>
      <c r="F769" s="20"/>
      <c r="G769" s="21"/>
    </row>
    <row r="770" spans="2:7" x14ac:dyDescent="0.3">
      <c r="B770" s="6"/>
      <c r="D770" s="6"/>
      <c r="F770" s="20"/>
      <c r="G770" s="21"/>
    </row>
    <row r="771" spans="2:7" x14ac:dyDescent="0.3">
      <c r="B771" s="6"/>
      <c r="D771" s="6"/>
      <c r="F771" s="20"/>
      <c r="G771" s="21"/>
    </row>
    <row r="772" spans="2:7" x14ac:dyDescent="0.3">
      <c r="B772" s="6"/>
      <c r="D772" s="6"/>
      <c r="F772" s="20"/>
      <c r="G772" s="21"/>
    </row>
    <row r="773" spans="2:7" x14ac:dyDescent="0.3">
      <c r="B773" s="6"/>
      <c r="D773" s="6"/>
      <c r="F773" s="20"/>
      <c r="G773" s="21"/>
    </row>
    <row r="774" spans="2:7" x14ac:dyDescent="0.3">
      <c r="B774" s="6"/>
      <c r="D774" s="6"/>
      <c r="F774" s="20"/>
      <c r="G774" s="21"/>
    </row>
    <row r="775" spans="2:7" x14ac:dyDescent="0.3">
      <c r="B775" s="6"/>
      <c r="D775" s="6"/>
      <c r="F775" s="20"/>
      <c r="G775" s="21"/>
    </row>
    <row r="776" spans="2:7" x14ac:dyDescent="0.3">
      <c r="B776" s="6"/>
      <c r="D776" s="6"/>
      <c r="F776" s="20"/>
      <c r="G776" s="21"/>
    </row>
    <row r="777" spans="2:7" x14ac:dyDescent="0.3">
      <c r="B777" s="6"/>
      <c r="D777" s="6"/>
      <c r="F777" s="20"/>
      <c r="G777" s="21"/>
    </row>
    <row r="778" spans="2:7" x14ac:dyDescent="0.3">
      <c r="B778" s="6"/>
      <c r="D778" s="6"/>
      <c r="F778" s="20"/>
      <c r="G778" s="21"/>
    </row>
    <row r="779" spans="2:7" x14ac:dyDescent="0.3">
      <c r="B779" s="6"/>
      <c r="D779" s="6"/>
      <c r="F779" s="20"/>
      <c r="G779" s="21"/>
    </row>
    <row r="780" spans="2:7" x14ac:dyDescent="0.3">
      <c r="B780" s="6"/>
      <c r="D780" s="6"/>
      <c r="F780" s="20"/>
      <c r="G780" s="21"/>
    </row>
    <row r="781" spans="2:7" x14ac:dyDescent="0.3">
      <c r="B781" s="6"/>
      <c r="D781" s="6"/>
      <c r="F781" s="20"/>
      <c r="G781" s="21"/>
    </row>
    <row r="782" spans="2:7" x14ac:dyDescent="0.3">
      <c r="B782" s="6"/>
      <c r="D782" s="6"/>
      <c r="F782" s="20"/>
      <c r="G782" s="21"/>
    </row>
    <row r="783" spans="2:7" x14ac:dyDescent="0.3">
      <c r="B783" s="6"/>
      <c r="D783" s="6"/>
      <c r="F783" s="20"/>
      <c r="G783" s="21"/>
    </row>
    <row r="784" spans="2:7" x14ac:dyDescent="0.3">
      <c r="B784" s="6"/>
      <c r="D784" s="6"/>
      <c r="F784" s="20"/>
      <c r="G784" s="21"/>
    </row>
    <row r="785" spans="2:7" x14ac:dyDescent="0.3">
      <c r="B785" s="6"/>
      <c r="D785" s="6"/>
      <c r="F785" s="20"/>
      <c r="G785" s="21"/>
    </row>
    <row r="786" spans="2:7" x14ac:dyDescent="0.3">
      <c r="B786" s="6"/>
      <c r="D786" s="6"/>
      <c r="F786" s="20"/>
      <c r="G786" s="21"/>
    </row>
    <row r="787" spans="2:7" x14ac:dyDescent="0.3">
      <c r="B787" s="6"/>
      <c r="D787" s="6"/>
      <c r="F787" s="20"/>
      <c r="G787" s="21"/>
    </row>
    <row r="788" spans="2:7" x14ac:dyDescent="0.3">
      <c r="B788" s="6"/>
      <c r="D788" s="6"/>
      <c r="F788" s="20"/>
      <c r="G788" s="21"/>
    </row>
    <row r="789" spans="2:7" x14ac:dyDescent="0.3">
      <c r="B789" s="6"/>
      <c r="D789" s="6"/>
      <c r="F789" s="20"/>
      <c r="G789" s="21"/>
    </row>
    <row r="790" spans="2:7" x14ac:dyDescent="0.3">
      <c r="B790" s="6"/>
      <c r="D790" s="6"/>
      <c r="F790" s="20"/>
      <c r="G790" s="21"/>
    </row>
    <row r="791" spans="2:7" x14ac:dyDescent="0.3">
      <c r="B791" s="6"/>
      <c r="D791" s="6"/>
      <c r="F791" s="20"/>
      <c r="G791" s="21"/>
    </row>
    <row r="792" spans="2:7" x14ac:dyDescent="0.3">
      <c r="B792" s="6"/>
      <c r="D792" s="6"/>
      <c r="F792" s="20"/>
      <c r="G792" s="21"/>
    </row>
    <row r="793" spans="2:7" x14ac:dyDescent="0.3">
      <c r="B793" s="6"/>
      <c r="D793" s="6"/>
      <c r="F793" s="20"/>
      <c r="G793" s="21"/>
    </row>
    <row r="794" spans="2:7" x14ac:dyDescent="0.3">
      <c r="B794" s="6"/>
      <c r="D794" s="6"/>
      <c r="F794" s="20"/>
      <c r="G794" s="21"/>
    </row>
    <row r="795" spans="2:7" x14ac:dyDescent="0.3">
      <c r="B795" s="6"/>
      <c r="D795" s="6"/>
      <c r="F795" s="20"/>
      <c r="G795" s="21"/>
    </row>
    <row r="796" spans="2:7" x14ac:dyDescent="0.3">
      <c r="B796" s="6"/>
      <c r="D796" s="6"/>
      <c r="F796" s="20"/>
      <c r="G796" s="21"/>
    </row>
    <row r="797" spans="2:7" x14ac:dyDescent="0.3">
      <c r="B797" s="6"/>
      <c r="D797" s="6"/>
      <c r="F797" s="20"/>
      <c r="G797" s="21"/>
    </row>
    <row r="798" spans="2:7" x14ac:dyDescent="0.3">
      <c r="B798" s="6"/>
      <c r="D798" s="6"/>
      <c r="F798" s="20"/>
      <c r="G798" s="21"/>
    </row>
    <row r="799" spans="2:7" x14ac:dyDescent="0.3">
      <c r="B799" s="6"/>
      <c r="D799" s="6"/>
      <c r="F799" s="20"/>
      <c r="G799" s="21"/>
    </row>
    <row r="800" spans="2:7" x14ac:dyDescent="0.3">
      <c r="B800" s="6"/>
      <c r="D800" s="6"/>
      <c r="F800" s="20"/>
      <c r="G800" s="21"/>
    </row>
    <row r="801" spans="2:7" x14ac:dyDescent="0.3">
      <c r="B801" s="6"/>
      <c r="D801" s="6"/>
      <c r="F801" s="20"/>
      <c r="G801" s="21"/>
    </row>
    <row r="802" spans="2:7" x14ac:dyDescent="0.3">
      <c r="B802" s="6"/>
      <c r="D802" s="6"/>
      <c r="F802" s="20"/>
      <c r="G802" s="21"/>
    </row>
    <row r="803" spans="2:7" x14ac:dyDescent="0.3">
      <c r="B803" s="6"/>
      <c r="D803" s="6"/>
      <c r="F803" s="20"/>
      <c r="G803" s="21"/>
    </row>
    <row r="804" spans="2:7" x14ac:dyDescent="0.3">
      <c r="B804" s="6"/>
      <c r="D804" s="6"/>
      <c r="F804" s="20"/>
      <c r="G804" s="21"/>
    </row>
    <row r="805" spans="2:7" x14ac:dyDescent="0.3">
      <c r="B805" s="6"/>
      <c r="D805" s="6"/>
      <c r="F805" s="20"/>
      <c r="G805" s="21"/>
    </row>
    <row r="806" spans="2:7" x14ac:dyDescent="0.3">
      <c r="B806" s="6"/>
      <c r="D806" s="6"/>
      <c r="F806" s="20"/>
      <c r="G806" s="21"/>
    </row>
    <row r="807" spans="2:7" x14ac:dyDescent="0.3">
      <c r="B807" s="6"/>
      <c r="D807" s="6"/>
      <c r="F807" s="20"/>
      <c r="G807" s="21"/>
    </row>
    <row r="808" spans="2:7" x14ac:dyDescent="0.3">
      <c r="B808" s="6"/>
      <c r="D808" s="6"/>
      <c r="F808" s="20"/>
      <c r="G808" s="21"/>
    </row>
    <row r="809" spans="2:7" x14ac:dyDescent="0.3">
      <c r="B809" s="6"/>
      <c r="D809" s="6"/>
      <c r="F809" s="20"/>
      <c r="G809" s="21"/>
    </row>
    <row r="810" spans="2:7" x14ac:dyDescent="0.3">
      <c r="B810" s="6"/>
      <c r="D810" s="6"/>
      <c r="F810" s="20"/>
      <c r="G810" s="21"/>
    </row>
    <row r="811" spans="2:7" x14ac:dyDescent="0.3">
      <c r="B811" s="6"/>
      <c r="D811" s="6"/>
      <c r="F811" s="20"/>
      <c r="G811" s="21"/>
    </row>
    <row r="812" spans="2:7" x14ac:dyDescent="0.3">
      <c r="B812" s="6"/>
      <c r="D812" s="6"/>
      <c r="F812" s="20"/>
      <c r="G812" s="21"/>
    </row>
    <row r="813" spans="2:7" x14ac:dyDescent="0.3">
      <c r="B813" s="6"/>
      <c r="D813" s="6"/>
      <c r="F813" s="20"/>
      <c r="G813" s="21"/>
    </row>
    <row r="814" spans="2:7" x14ac:dyDescent="0.3">
      <c r="B814" s="6"/>
      <c r="D814" s="6"/>
      <c r="F814" s="20"/>
      <c r="G814" s="21"/>
    </row>
    <row r="815" spans="2:7" x14ac:dyDescent="0.3">
      <c r="B815" s="6"/>
      <c r="D815" s="6"/>
      <c r="F815" s="20"/>
      <c r="G815" s="21"/>
    </row>
    <row r="816" spans="2:7" x14ac:dyDescent="0.3">
      <c r="B816" s="6"/>
      <c r="D816" s="6"/>
      <c r="F816" s="20"/>
      <c r="G816" s="21"/>
    </row>
    <row r="817" spans="2:7" x14ac:dyDescent="0.3">
      <c r="B817" s="6"/>
      <c r="D817" s="6"/>
      <c r="F817" s="20"/>
      <c r="G817" s="21"/>
    </row>
    <row r="818" spans="2:7" x14ac:dyDescent="0.3">
      <c r="B818" s="6"/>
      <c r="D818" s="6"/>
      <c r="F818" s="20"/>
      <c r="G818" s="21"/>
    </row>
    <row r="819" spans="2:7" x14ac:dyDescent="0.3">
      <c r="B819" s="6"/>
      <c r="D819" s="6"/>
      <c r="F819" s="20"/>
      <c r="G819" s="21"/>
    </row>
    <row r="820" spans="2:7" x14ac:dyDescent="0.3">
      <c r="B820" s="6"/>
      <c r="D820" s="6"/>
      <c r="F820" s="20"/>
      <c r="G820" s="21"/>
    </row>
    <row r="821" spans="2:7" x14ac:dyDescent="0.3">
      <c r="B821" s="6"/>
      <c r="D821" s="6"/>
      <c r="F821" s="20"/>
      <c r="G821" s="21"/>
    </row>
    <row r="822" spans="2:7" x14ac:dyDescent="0.3">
      <c r="B822" s="6"/>
      <c r="D822" s="6"/>
      <c r="F822" s="20"/>
      <c r="G822" s="21"/>
    </row>
    <row r="823" spans="2:7" x14ac:dyDescent="0.3">
      <c r="B823" s="6"/>
      <c r="D823" s="6"/>
      <c r="F823" s="20"/>
      <c r="G823" s="21"/>
    </row>
    <row r="824" spans="2:7" x14ac:dyDescent="0.3">
      <c r="B824" s="6"/>
      <c r="D824" s="6"/>
      <c r="F824" s="20"/>
      <c r="G824" s="21"/>
    </row>
    <row r="825" spans="2:7" x14ac:dyDescent="0.3">
      <c r="B825" s="6"/>
      <c r="D825" s="6"/>
      <c r="F825" s="20"/>
      <c r="G825" s="21"/>
    </row>
    <row r="826" spans="2:7" x14ac:dyDescent="0.3">
      <c r="B826" s="6"/>
      <c r="D826" s="6"/>
      <c r="F826" s="20"/>
      <c r="G826" s="21"/>
    </row>
    <row r="827" spans="2:7" x14ac:dyDescent="0.3">
      <c r="B827" s="6"/>
      <c r="D827" s="6"/>
      <c r="F827" s="20"/>
      <c r="G827" s="21"/>
    </row>
    <row r="828" spans="2:7" x14ac:dyDescent="0.3">
      <c r="B828" s="6"/>
      <c r="D828" s="6"/>
      <c r="F828" s="20"/>
      <c r="G828" s="21"/>
    </row>
    <row r="829" spans="2:7" x14ac:dyDescent="0.3">
      <c r="B829" s="6"/>
      <c r="D829" s="6"/>
      <c r="F829" s="20"/>
      <c r="G829" s="21"/>
    </row>
    <row r="830" spans="2:7" x14ac:dyDescent="0.3">
      <c r="B830" s="6"/>
      <c r="D830" s="6"/>
      <c r="F830" s="20"/>
      <c r="G830" s="21"/>
    </row>
    <row r="831" spans="2:7" x14ac:dyDescent="0.3">
      <c r="B831" s="6"/>
      <c r="D831" s="6"/>
      <c r="F831" s="20"/>
      <c r="G831" s="21"/>
    </row>
    <row r="832" spans="2:7" x14ac:dyDescent="0.3">
      <c r="B832" s="6"/>
      <c r="D832" s="6"/>
      <c r="F832" s="20"/>
      <c r="G832" s="21"/>
    </row>
    <row r="833" spans="2:7" x14ac:dyDescent="0.3">
      <c r="B833" s="6"/>
      <c r="D833" s="6"/>
      <c r="F833" s="20"/>
      <c r="G833" s="21"/>
    </row>
    <row r="834" spans="2:7" x14ac:dyDescent="0.3">
      <c r="B834" s="6"/>
      <c r="D834" s="6"/>
      <c r="F834" s="20"/>
      <c r="G834" s="21"/>
    </row>
    <row r="835" spans="2:7" x14ac:dyDescent="0.3">
      <c r="B835" s="6"/>
      <c r="D835" s="6"/>
      <c r="F835" s="20"/>
      <c r="G835" s="21"/>
    </row>
    <row r="836" spans="2:7" x14ac:dyDescent="0.3">
      <c r="B836" s="6"/>
      <c r="D836" s="6"/>
      <c r="F836" s="20"/>
      <c r="G836" s="21"/>
    </row>
    <row r="837" spans="2:7" x14ac:dyDescent="0.3">
      <c r="B837" s="6"/>
      <c r="D837" s="6"/>
      <c r="F837" s="20"/>
      <c r="G837" s="21"/>
    </row>
    <row r="838" spans="2:7" x14ac:dyDescent="0.3">
      <c r="B838" s="6"/>
      <c r="D838" s="6"/>
      <c r="F838" s="20"/>
      <c r="G838" s="21"/>
    </row>
    <row r="839" spans="2:7" x14ac:dyDescent="0.3">
      <c r="B839" s="6"/>
      <c r="D839" s="6"/>
      <c r="F839" s="20"/>
      <c r="G839" s="21"/>
    </row>
    <row r="840" spans="2:7" x14ac:dyDescent="0.3">
      <c r="B840" s="6"/>
      <c r="D840" s="6"/>
      <c r="F840" s="20"/>
      <c r="G840" s="21"/>
    </row>
    <row r="841" spans="2:7" x14ac:dyDescent="0.3">
      <c r="B841" s="6"/>
      <c r="D841" s="6"/>
      <c r="F841" s="20"/>
      <c r="G841" s="21"/>
    </row>
    <row r="842" spans="2:7" x14ac:dyDescent="0.3">
      <c r="B842" s="6"/>
      <c r="D842" s="6"/>
      <c r="F842" s="20"/>
      <c r="G842" s="21"/>
    </row>
    <row r="843" spans="2:7" x14ac:dyDescent="0.3">
      <c r="B843" s="6"/>
      <c r="D843" s="6"/>
      <c r="F843" s="20"/>
      <c r="G843" s="21"/>
    </row>
    <row r="844" spans="2:7" x14ac:dyDescent="0.3">
      <c r="B844" s="6"/>
      <c r="D844" s="6"/>
      <c r="F844" s="20"/>
      <c r="G844" s="21"/>
    </row>
    <row r="845" spans="2:7" x14ac:dyDescent="0.3">
      <c r="B845" s="6"/>
      <c r="D845" s="6"/>
      <c r="F845" s="20"/>
      <c r="G845" s="21"/>
    </row>
    <row r="846" spans="2:7" x14ac:dyDescent="0.3">
      <c r="B846" s="6"/>
      <c r="D846" s="6"/>
      <c r="F846" s="20"/>
      <c r="G846" s="21"/>
    </row>
    <row r="847" spans="2:7" x14ac:dyDescent="0.3">
      <c r="B847" s="6"/>
      <c r="D847" s="6"/>
      <c r="F847" s="20"/>
      <c r="G847" s="21"/>
    </row>
    <row r="848" spans="2:7" x14ac:dyDescent="0.3">
      <c r="B848" s="6"/>
      <c r="D848" s="6"/>
      <c r="F848" s="20"/>
      <c r="G848" s="21"/>
    </row>
    <row r="849" spans="2:7" x14ac:dyDescent="0.3">
      <c r="B849" s="6"/>
      <c r="D849" s="6"/>
      <c r="F849" s="20"/>
      <c r="G849" s="21"/>
    </row>
    <row r="850" spans="2:7" x14ac:dyDescent="0.3">
      <c r="B850" s="6"/>
      <c r="D850" s="6"/>
      <c r="F850" s="20"/>
      <c r="G850" s="21"/>
    </row>
    <row r="851" spans="2:7" x14ac:dyDescent="0.3">
      <c r="B851" s="6"/>
      <c r="D851" s="6"/>
      <c r="F851" s="20"/>
      <c r="G851" s="21"/>
    </row>
    <row r="852" spans="2:7" x14ac:dyDescent="0.3">
      <c r="B852" s="6"/>
      <c r="D852" s="6"/>
      <c r="F852" s="20"/>
      <c r="G852" s="21"/>
    </row>
    <row r="853" spans="2:7" x14ac:dyDescent="0.3">
      <c r="B853" s="6"/>
      <c r="D853" s="6"/>
      <c r="F853" s="20"/>
      <c r="G853" s="21"/>
    </row>
    <row r="854" spans="2:7" x14ac:dyDescent="0.3">
      <c r="B854" s="6"/>
      <c r="D854" s="6"/>
      <c r="F854" s="20"/>
      <c r="G854" s="21"/>
    </row>
    <row r="855" spans="2:7" x14ac:dyDescent="0.3">
      <c r="B855" s="6"/>
      <c r="D855" s="6"/>
      <c r="F855" s="20"/>
      <c r="G855" s="21"/>
    </row>
    <row r="856" spans="2:7" x14ac:dyDescent="0.3">
      <c r="B856" s="6"/>
      <c r="D856" s="6"/>
      <c r="F856" s="20"/>
      <c r="G856" s="21"/>
    </row>
    <row r="857" spans="2:7" x14ac:dyDescent="0.3">
      <c r="B857" s="6"/>
      <c r="D857" s="6"/>
      <c r="F857" s="20"/>
      <c r="G857" s="21"/>
    </row>
    <row r="858" spans="2:7" x14ac:dyDescent="0.3">
      <c r="B858" s="6"/>
      <c r="D858" s="6"/>
      <c r="F858" s="20"/>
      <c r="G858" s="21"/>
    </row>
    <row r="859" spans="2:7" x14ac:dyDescent="0.3">
      <c r="B859" s="6"/>
      <c r="D859" s="6"/>
      <c r="F859" s="20"/>
      <c r="G859" s="21"/>
    </row>
    <row r="860" spans="2:7" x14ac:dyDescent="0.3">
      <c r="B860" s="6"/>
      <c r="D860" s="6"/>
      <c r="F860" s="20"/>
      <c r="G860" s="21"/>
    </row>
    <row r="861" spans="2:7" x14ac:dyDescent="0.3">
      <c r="B861" s="6"/>
      <c r="D861" s="6"/>
      <c r="F861" s="20"/>
      <c r="G861" s="21"/>
    </row>
    <row r="862" spans="2:7" x14ac:dyDescent="0.3">
      <c r="B862" s="6"/>
      <c r="D862" s="6"/>
      <c r="F862" s="20"/>
      <c r="G862" s="21"/>
    </row>
    <row r="863" spans="2:7" x14ac:dyDescent="0.3">
      <c r="B863" s="6"/>
      <c r="D863" s="6"/>
      <c r="F863" s="20"/>
      <c r="G863" s="21"/>
    </row>
    <row r="864" spans="2:7" x14ac:dyDescent="0.3">
      <c r="B864" s="6"/>
      <c r="D864" s="6"/>
      <c r="F864" s="20"/>
      <c r="G864" s="21"/>
    </row>
    <row r="865" spans="2:7" x14ac:dyDescent="0.3">
      <c r="B865" s="6"/>
      <c r="D865" s="6"/>
      <c r="F865" s="20"/>
      <c r="G865" s="21"/>
    </row>
    <row r="866" spans="2:7" x14ac:dyDescent="0.3">
      <c r="B866" s="6"/>
      <c r="D866" s="6"/>
      <c r="F866" s="20"/>
      <c r="G866" s="21"/>
    </row>
    <row r="867" spans="2:7" x14ac:dyDescent="0.3">
      <c r="B867" s="6"/>
      <c r="D867" s="6"/>
      <c r="F867" s="20"/>
      <c r="G867" s="21"/>
    </row>
    <row r="868" spans="2:7" x14ac:dyDescent="0.3">
      <c r="B868" s="6"/>
      <c r="D868" s="6"/>
      <c r="F868" s="20"/>
      <c r="G868" s="21"/>
    </row>
    <row r="869" spans="2:7" x14ac:dyDescent="0.3">
      <c r="B869" s="6"/>
      <c r="D869" s="6"/>
      <c r="F869" s="20"/>
      <c r="G869" s="21"/>
    </row>
    <row r="870" spans="2:7" x14ac:dyDescent="0.3">
      <c r="B870" s="6"/>
      <c r="D870" s="6"/>
      <c r="F870" s="20"/>
      <c r="G870" s="21"/>
    </row>
    <row r="871" spans="2:7" x14ac:dyDescent="0.3">
      <c r="B871" s="6"/>
      <c r="D871" s="6"/>
      <c r="F871" s="20"/>
      <c r="G871" s="21"/>
    </row>
    <row r="872" spans="2:7" x14ac:dyDescent="0.3">
      <c r="B872" s="6"/>
      <c r="D872" s="6"/>
      <c r="F872" s="20"/>
      <c r="G872" s="21"/>
    </row>
    <row r="873" spans="2:7" x14ac:dyDescent="0.3">
      <c r="B873" s="6"/>
      <c r="D873" s="6"/>
      <c r="F873" s="20"/>
      <c r="G873" s="21"/>
    </row>
    <row r="874" spans="2:7" x14ac:dyDescent="0.3">
      <c r="B874" s="6"/>
      <c r="D874" s="6"/>
      <c r="F874" s="20"/>
      <c r="G874" s="21"/>
    </row>
    <row r="875" spans="2:7" x14ac:dyDescent="0.3">
      <c r="B875" s="6"/>
      <c r="D875" s="6"/>
      <c r="F875" s="20"/>
      <c r="G875" s="21"/>
    </row>
    <row r="876" spans="2:7" x14ac:dyDescent="0.3">
      <c r="B876" s="6"/>
      <c r="D876" s="6"/>
      <c r="F876" s="20"/>
      <c r="G876" s="21"/>
    </row>
    <row r="877" spans="2:7" x14ac:dyDescent="0.3">
      <c r="B877" s="6"/>
      <c r="D877" s="6"/>
      <c r="F877" s="20"/>
      <c r="G877" s="21"/>
    </row>
    <row r="878" spans="2:7" x14ac:dyDescent="0.3">
      <c r="B878" s="6"/>
      <c r="D878" s="6"/>
      <c r="F878" s="20"/>
      <c r="G878" s="21"/>
    </row>
    <row r="879" spans="2:7" x14ac:dyDescent="0.3">
      <c r="B879" s="6"/>
      <c r="D879" s="6"/>
      <c r="F879" s="20"/>
      <c r="G879" s="21"/>
    </row>
    <row r="880" spans="2:7" x14ac:dyDescent="0.3">
      <c r="B880" s="6"/>
      <c r="D880" s="6"/>
      <c r="F880" s="20"/>
      <c r="G880" s="21"/>
    </row>
    <row r="881" spans="2:7" x14ac:dyDescent="0.3">
      <c r="B881" s="6"/>
      <c r="D881" s="6"/>
      <c r="F881" s="20"/>
      <c r="G881" s="21"/>
    </row>
    <row r="882" spans="2:7" x14ac:dyDescent="0.3">
      <c r="B882" s="6"/>
      <c r="D882" s="6"/>
      <c r="F882" s="20"/>
      <c r="G882" s="21"/>
    </row>
    <row r="883" spans="2:7" x14ac:dyDescent="0.3">
      <c r="B883" s="6"/>
      <c r="D883" s="6"/>
      <c r="F883" s="20"/>
      <c r="G883" s="21"/>
    </row>
    <row r="884" spans="2:7" x14ac:dyDescent="0.3">
      <c r="B884" s="6"/>
      <c r="D884" s="6"/>
      <c r="F884" s="20"/>
      <c r="G884" s="21"/>
    </row>
    <row r="885" spans="2:7" x14ac:dyDescent="0.3">
      <c r="B885" s="6"/>
      <c r="D885" s="6"/>
      <c r="F885" s="20"/>
      <c r="G885" s="21"/>
    </row>
    <row r="886" spans="2:7" x14ac:dyDescent="0.3">
      <c r="B886" s="6"/>
      <c r="D886" s="6"/>
      <c r="F886" s="20"/>
      <c r="G886" s="21"/>
    </row>
    <row r="887" spans="2:7" x14ac:dyDescent="0.3">
      <c r="B887" s="6"/>
      <c r="D887" s="6"/>
      <c r="F887" s="20"/>
      <c r="G887" s="21"/>
    </row>
    <row r="888" spans="2:7" x14ac:dyDescent="0.3">
      <c r="B888" s="6"/>
      <c r="D888" s="6"/>
      <c r="F888" s="20"/>
      <c r="G888" s="21"/>
    </row>
    <row r="889" spans="2:7" x14ac:dyDescent="0.3">
      <c r="B889" s="6"/>
      <c r="D889" s="6"/>
      <c r="F889" s="20"/>
      <c r="G889" s="21"/>
    </row>
    <row r="890" spans="2:7" x14ac:dyDescent="0.3">
      <c r="B890" s="6"/>
      <c r="D890" s="6"/>
      <c r="F890" s="20"/>
      <c r="G890" s="21"/>
    </row>
    <row r="891" spans="2:7" x14ac:dyDescent="0.3">
      <c r="B891" s="6"/>
      <c r="D891" s="6"/>
      <c r="F891" s="20"/>
      <c r="G891" s="21"/>
    </row>
    <row r="892" spans="2:7" x14ac:dyDescent="0.3">
      <c r="B892" s="6"/>
      <c r="D892" s="6"/>
      <c r="F892" s="20"/>
      <c r="G892" s="21"/>
    </row>
    <row r="893" spans="2:7" x14ac:dyDescent="0.3">
      <c r="B893" s="6"/>
      <c r="D893" s="6"/>
      <c r="F893" s="20"/>
      <c r="G893" s="21"/>
    </row>
    <row r="894" spans="2:7" x14ac:dyDescent="0.3">
      <c r="B894" s="6"/>
      <c r="D894" s="6"/>
      <c r="F894" s="20"/>
      <c r="G894" s="21"/>
    </row>
    <row r="895" spans="2:7" x14ac:dyDescent="0.3">
      <c r="B895" s="6"/>
      <c r="D895" s="6"/>
      <c r="F895" s="20"/>
      <c r="G895" s="21"/>
    </row>
    <row r="896" spans="2:7" x14ac:dyDescent="0.3">
      <c r="B896" s="6"/>
      <c r="D896" s="6"/>
      <c r="F896" s="20"/>
      <c r="G896" s="21"/>
    </row>
    <row r="897" spans="2:7" x14ac:dyDescent="0.3">
      <c r="B897" s="6"/>
      <c r="D897" s="6"/>
      <c r="F897" s="20"/>
      <c r="G897" s="21"/>
    </row>
    <row r="898" spans="2:7" x14ac:dyDescent="0.3">
      <c r="B898" s="6"/>
      <c r="D898" s="6"/>
      <c r="F898" s="20"/>
      <c r="G898" s="21"/>
    </row>
    <row r="899" spans="2:7" x14ac:dyDescent="0.3">
      <c r="B899" s="6"/>
      <c r="D899" s="6"/>
      <c r="F899" s="20"/>
      <c r="G899" s="21"/>
    </row>
    <row r="900" spans="2:7" x14ac:dyDescent="0.3">
      <c r="B900" s="6"/>
      <c r="D900" s="6"/>
      <c r="F900" s="20"/>
      <c r="G900" s="21"/>
    </row>
    <row r="901" spans="2:7" x14ac:dyDescent="0.3">
      <c r="B901" s="6"/>
      <c r="D901" s="6"/>
      <c r="F901" s="20"/>
      <c r="G901" s="21"/>
    </row>
    <row r="902" spans="2:7" x14ac:dyDescent="0.3">
      <c r="B902" s="6"/>
      <c r="D902" s="6"/>
      <c r="F902" s="20"/>
      <c r="G902" s="21"/>
    </row>
    <row r="903" spans="2:7" x14ac:dyDescent="0.3">
      <c r="B903" s="6"/>
      <c r="D903" s="6"/>
      <c r="F903" s="20"/>
      <c r="G903" s="21"/>
    </row>
    <row r="904" spans="2:7" x14ac:dyDescent="0.3">
      <c r="B904" s="6"/>
      <c r="D904" s="6"/>
      <c r="F904" s="20"/>
      <c r="G904" s="21"/>
    </row>
    <row r="905" spans="2:7" x14ac:dyDescent="0.3">
      <c r="B905" s="6"/>
      <c r="D905" s="6"/>
      <c r="F905" s="20"/>
      <c r="G905" s="21"/>
    </row>
    <row r="906" spans="2:7" x14ac:dyDescent="0.3">
      <c r="B906" s="6"/>
      <c r="D906" s="6"/>
      <c r="F906" s="20"/>
      <c r="G906" s="21"/>
    </row>
    <row r="907" spans="2:7" x14ac:dyDescent="0.3">
      <c r="B907" s="6"/>
      <c r="D907" s="6"/>
      <c r="F907" s="20"/>
      <c r="G907" s="21"/>
    </row>
    <row r="908" spans="2:7" x14ac:dyDescent="0.3">
      <c r="B908" s="6"/>
      <c r="D908" s="6"/>
      <c r="F908" s="20"/>
      <c r="G908" s="21"/>
    </row>
    <row r="909" spans="2:7" x14ac:dyDescent="0.3">
      <c r="B909" s="6"/>
      <c r="D909" s="6"/>
      <c r="F909" s="20"/>
      <c r="G909" s="21"/>
    </row>
    <row r="910" spans="2:7" x14ac:dyDescent="0.3">
      <c r="B910" s="6"/>
      <c r="D910" s="6"/>
      <c r="F910" s="20"/>
      <c r="G910" s="21"/>
    </row>
    <row r="911" spans="2:7" x14ac:dyDescent="0.3">
      <c r="B911" s="6"/>
      <c r="D911" s="6"/>
      <c r="F911" s="20"/>
      <c r="G911" s="21"/>
    </row>
    <row r="912" spans="2:7" x14ac:dyDescent="0.3">
      <c r="B912" s="6"/>
      <c r="D912" s="6"/>
      <c r="F912" s="20"/>
      <c r="G912" s="21"/>
    </row>
    <row r="913" spans="2:7" x14ac:dyDescent="0.3">
      <c r="B913" s="6"/>
      <c r="D913" s="6"/>
      <c r="F913" s="20"/>
      <c r="G913" s="21"/>
    </row>
    <row r="914" spans="2:7" x14ac:dyDescent="0.3">
      <c r="B914" s="6"/>
      <c r="D914" s="6"/>
      <c r="F914" s="20"/>
      <c r="G914" s="21"/>
    </row>
    <row r="915" spans="2:7" x14ac:dyDescent="0.3">
      <c r="B915" s="6"/>
      <c r="D915" s="6"/>
      <c r="F915" s="20"/>
      <c r="G915" s="21"/>
    </row>
    <row r="916" spans="2:7" x14ac:dyDescent="0.3">
      <c r="B916" s="6"/>
      <c r="D916" s="6"/>
      <c r="F916" s="20"/>
      <c r="G916" s="21"/>
    </row>
    <row r="917" spans="2:7" x14ac:dyDescent="0.3">
      <c r="B917" s="6"/>
      <c r="D917" s="6"/>
      <c r="F917" s="20"/>
      <c r="G917" s="21"/>
    </row>
    <row r="918" spans="2:7" x14ac:dyDescent="0.3">
      <c r="B918" s="6"/>
      <c r="D918" s="6"/>
      <c r="F918" s="20"/>
      <c r="G918" s="21"/>
    </row>
    <row r="919" spans="2:7" x14ac:dyDescent="0.3">
      <c r="B919" s="6"/>
      <c r="D919" s="6"/>
      <c r="F919" s="20"/>
      <c r="G919" s="21"/>
    </row>
    <row r="920" spans="2:7" x14ac:dyDescent="0.3">
      <c r="B920" s="6"/>
      <c r="D920" s="6"/>
      <c r="F920" s="20"/>
      <c r="G920" s="21"/>
    </row>
    <row r="921" spans="2:7" x14ac:dyDescent="0.3">
      <c r="B921" s="6"/>
      <c r="D921" s="6"/>
      <c r="F921" s="20"/>
      <c r="G921" s="21"/>
    </row>
    <row r="922" spans="2:7" x14ac:dyDescent="0.3">
      <c r="B922" s="6"/>
      <c r="D922" s="6"/>
      <c r="F922" s="20"/>
      <c r="G922" s="21"/>
    </row>
    <row r="923" spans="2:7" x14ac:dyDescent="0.3">
      <c r="B923" s="6"/>
      <c r="D923" s="6"/>
      <c r="F923" s="20"/>
      <c r="G923" s="21"/>
    </row>
    <row r="924" spans="2:7" x14ac:dyDescent="0.3">
      <c r="B924" s="6"/>
      <c r="D924" s="6"/>
      <c r="F924" s="20"/>
      <c r="G924" s="21"/>
    </row>
    <row r="925" spans="2:7" x14ac:dyDescent="0.3">
      <c r="B925" s="6"/>
      <c r="D925" s="6"/>
      <c r="F925" s="20"/>
      <c r="G925" s="21"/>
    </row>
    <row r="926" spans="2:7" x14ac:dyDescent="0.3">
      <c r="B926" s="6"/>
      <c r="D926" s="6"/>
      <c r="F926" s="20"/>
      <c r="G926" s="21"/>
    </row>
    <row r="927" spans="2:7" x14ac:dyDescent="0.3">
      <c r="B927" s="6"/>
      <c r="D927" s="6"/>
      <c r="F927" s="20"/>
      <c r="G927" s="21"/>
    </row>
    <row r="928" spans="2:7" x14ac:dyDescent="0.3">
      <c r="B928" s="6"/>
      <c r="D928" s="6"/>
      <c r="F928" s="20"/>
      <c r="G928" s="21"/>
    </row>
    <row r="929" spans="2:7" x14ac:dyDescent="0.3">
      <c r="B929" s="6"/>
      <c r="D929" s="6"/>
      <c r="F929" s="20"/>
      <c r="G929" s="21"/>
    </row>
    <row r="930" spans="2:7" x14ac:dyDescent="0.3">
      <c r="B930" s="6"/>
      <c r="D930" s="6"/>
      <c r="F930" s="20"/>
      <c r="G930" s="21"/>
    </row>
    <row r="931" spans="2:7" x14ac:dyDescent="0.3">
      <c r="B931" s="6"/>
      <c r="D931" s="6"/>
      <c r="F931" s="20"/>
      <c r="G931" s="21"/>
    </row>
    <row r="932" spans="2:7" x14ac:dyDescent="0.3">
      <c r="B932" s="6"/>
      <c r="D932" s="6"/>
      <c r="F932" s="20"/>
      <c r="G932" s="21"/>
    </row>
    <row r="933" spans="2:7" x14ac:dyDescent="0.3">
      <c r="B933" s="6"/>
      <c r="D933" s="6"/>
      <c r="F933" s="20"/>
      <c r="G933" s="21"/>
    </row>
    <row r="934" spans="2:7" x14ac:dyDescent="0.3">
      <c r="B934" s="6"/>
      <c r="D934" s="6"/>
      <c r="F934" s="20"/>
      <c r="G934" s="21"/>
    </row>
    <row r="935" spans="2:7" x14ac:dyDescent="0.3">
      <c r="B935" s="6"/>
      <c r="D935" s="6"/>
      <c r="F935" s="20"/>
      <c r="G935" s="21"/>
    </row>
    <row r="936" spans="2:7" x14ac:dyDescent="0.3">
      <c r="B936" s="6"/>
      <c r="D936" s="6"/>
      <c r="F936" s="20"/>
      <c r="G936" s="21"/>
    </row>
    <row r="937" spans="2:7" x14ac:dyDescent="0.3">
      <c r="B937" s="6"/>
      <c r="D937" s="6"/>
      <c r="F937" s="20"/>
      <c r="G937" s="21"/>
    </row>
    <row r="938" spans="2:7" x14ac:dyDescent="0.3">
      <c r="B938" s="6"/>
      <c r="D938" s="6"/>
      <c r="F938" s="20"/>
      <c r="G938" s="21"/>
    </row>
    <row r="939" spans="2:7" x14ac:dyDescent="0.3">
      <c r="B939" s="6"/>
      <c r="D939" s="6"/>
      <c r="F939" s="20"/>
      <c r="G939" s="21"/>
    </row>
    <row r="940" spans="2:7" x14ac:dyDescent="0.3">
      <c r="B940" s="6"/>
      <c r="D940" s="6"/>
      <c r="F940" s="20"/>
      <c r="G940" s="21"/>
    </row>
    <row r="941" spans="2:7" x14ac:dyDescent="0.3">
      <c r="B941" s="6"/>
      <c r="D941" s="6"/>
      <c r="F941" s="20"/>
      <c r="G941" s="21"/>
    </row>
    <row r="942" spans="2:7" x14ac:dyDescent="0.3">
      <c r="B942" s="6"/>
      <c r="D942" s="6"/>
      <c r="F942" s="20"/>
      <c r="G942" s="21"/>
    </row>
    <row r="943" spans="2:7" x14ac:dyDescent="0.3">
      <c r="B943" s="6"/>
      <c r="D943" s="6"/>
      <c r="F943" s="20"/>
      <c r="G943" s="21"/>
    </row>
    <row r="944" spans="2:7" x14ac:dyDescent="0.3">
      <c r="B944" s="6"/>
      <c r="D944" s="6"/>
      <c r="F944" s="20"/>
      <c r="G944" s="21"/>
    </row>
    <row r="945" spans="2:7" x14ac:dyDescent="0.3">
      <c r="B945" s="6"/>
      <c r="D945" s="6"/>
      <c r="F945" s="20"/>
      <c r="G945" s="21"/>
    </row>
    <row r="946" spans="2:7" x14ac:dyDescent="0.3">
      <c r="B946" s="6"/>
      <c r="D946" s="6"/>
      <c r="F946" s="20"/>
      <c r="G946" s="21"/>
    </row>
    <row r="947" spans="2:7" x14ac:dyDescent="0.3">
      <c r="B947" s="6"/>
      <c r="D947" s="6"/>
      <c r="F947" s="20"/>
      <c r="G947" s="21"/>
    </row>
    <row r="948" spans="2:7" x14ac:dyDescent="0.3">
      <c r="B948" s="6"/>
      <c r="D948" s="6"/>
      <c r="F948" s="20"/>
      <c r="G948" s="21"/>
    </row>
    <row r="949" spans="2:7" x14ac:dyDescent="0.3">
      <c r="B949" s="6"/>
      <c r="D949" s="6"/>
      <c r="F949" s="20"/>
      <c r="G949" s="21"/>
    </row>
    <row r="950" spans="2:7" x14ac:dyDescent="0.3">
      <c r="B950" s="6"/>
      <c r="D950" s="6"/>
      <c r="F950" s="20"/>
      <c r="G950" s="21"/>
    </row>
    <row r="951" spans="2:7" x14ac:dyDescent="0.3">
      <c r="B951" s="6"/>
      <c r="D951" s="6"/>
      <c r="F951" s="20"/>
      <c r="G951" s="21"/>
    </row>
    <row r="952" spans="2:7" x14ac:dyDescent="0.3">
      <c r="B952" s="6"/>
      <c r="D952" s="6"/>
      <c r="F952" s="20"/>
      <c r="G952" s="21"/>
    </row>
    <row r="953" spans="2:7" x14ac:dyDescent="0.3">
      <c r="B953" s="6"/>
      <c r="D953" s="6"/>
      <c r="F953" s="20"/>
      <c r="G953" s="21"/>
    </row>
    <row r="954" spans="2:7" x14ac:dyDescent="0.3">
      <c r="B954" s="6"/>
      <c r="D954" s="6"/>
      <c r="F954" s="20"/>
      <c r="G954" s="21"/>
    </row>
    <row r="955" spans="2:7" x14ac:dyDescent="0.3">
      <c r="B955" s="6"/>
      <c r="D955" s="6"/>
      <c r="F955" s="20"/>
      <c r="G955" s="21"/>
    </row>
    <row r="956" spans="2:7" x14ac:dyDescent="0.3">
      <c r="B956" s="6"/>
      <c r="D956" s="6"/>
      <c r="F956" s="20"/>
      <c r="G956" s="21"/>
    </row>
    <row r="957" spans="2:7" x14ac:dyDescent="0.3">
      <c r="B957" s="6"/>
      <c r="D957" s="6"/>
      <c r="F957" s="20"/>
      <c r="G957" s="21"/>
    </row>
    <row r="958" spans="2:7" x14ac:dyDescent="0.3">
      <c r="B958" s="6"/>
      <c r="D958" s="6"/>
      <c r="F958" s="20"/>
      <c r="G958" s="21"/>
    </row>
    <row r="959" spans="2:7" x14ac:dyDescent="0.3">
      <c r="B959" s="6"/>
      <c r="D959" s="6"/>
      <c r="F959" s="20"/>
      <c r="G959" s="21"/>
    </row>
    <row r="960" spans="2:7" x14ac:dyDescent="0.3">
      <c r="B960" s="6"/>
      <c r="D960" s="6"/>
      <c r="F960" s="20"/>
      <c r="G960" s="21"/>
    </row>
    <row r="961" spans="2:7" x14ac:dyDescent="0.3">
      <c r="B961" s="6"/>
      <c r="D961" s="6"/>
      <c r="F961" s="20"/>
      <c r="G961" s="21"/>
    </row>
    <row r="962" spans="2:7" x14ac:dyDescent="0.3">
      <c r="B962" s="6"/>
      <c r="D962" s="6"/>
      <c r="F962" s="20"/>
      <c r="G962" s="21"/>
    </row>
    <row r="963" spans="2:7" x14ac:dyDescent="0.3">
      <c r="B963" s="6"/>
      <c r="D963" s="6"/>
      <c r="F963" s="20"/>
      <c r="G963" s="21"/>
    </row>
    <row r="964" spans="2:7" x14ac:dyDescent="0.3">
      <c r="B964" s="6"/>
      <c r="D964" s="6"/>
      <c r="F964" s="20"/>
      <c r="G964" s="21"/>
    </row>
    <row r="965" spans="2:7" x14ac:dyDescent="0.3">
      <c r="B965" s="6"/>
      <c r="D965" s="6"/>
      <c r="F965" s="20"/>
      <c r="G965" s="21"/>
    </row>
    <row r="966" spans="2:7" x14ac:dyDescent="0.3">
      <c r="B966" s="6"/>
      <c r="D966" s="6"/>
      <c r="F966" s="20"/>
      <c r="G966" s="21"/>
    </row>
    <row r="967" spans="2:7" x14ac:dyDescent="0.3">
      <c r="B967" s="6"/>
      <c r="D967" s="6"/>
      <c r="F967" s="20"/>
      <c r="G967" s="21"/>
    </row>
    <row r="968" spans="2:7" x14ac:dyDescent="0.3">
      <c r="B968" s="6"/>
      <c r="D968" s="6"/>
      <c r="F968" s="20"/>
      <c r="G968" s="21"/>
    </row>
    <row r="969" spans="2:7" x14ac:dyDescent="0.3">
      <c r="B969" s="6"/>
      <c r="D969" s="6"/>
      <c r="F969" s="20"/>
      <c r="G969" s="21"/>
    </row>
    <row r="970" spans="2:7" x14ac:dyDescent="0.3">
      <c r="B970" s="6"/>
      <c r="D970" s="6"/>
      <c r="F970" s="20"/>
      <c r="G970" s="21"/>
    </row>
    <row r="971" spans="2:7" x14ac:dyDescent="0.3">
      <c r="B971" s="6"/>
      <c r="D971" s="6"/>
      <c r="F971" s="20"/>
      <c r="G971" s="21"/>
    </row>
    <row r="972" spans="2:7" x14ac:dyDescent="0.3">
      <c r="B972" s="6"/>
      <c r="D972" s="6"/>
      <c r="F972" s="20"/>
      <c r="G972" s="21"/>
    </row>
    <row r="973" spans="2:7" x14ac:dyDescent="0.3">
      <c r="B973" s="6"/>
      <c r="D973" s="6"/>
      <c r="F973" s="20"/>
      <c r="G973" s="21"/>
    </row>
    <row r="974" spans="2:7" x14ac:dyDescent="0.3">
      <c r="B974" s="6"/>
      <c r="D974" s="6"/>
      <c r="F974" s="20"/>
      <c r="G974" s="21"/>
    </row>
    <row r="975" spans="2:7" x14ac:dyDescent="0.3">
      <c r="B975" s="6"/>
      <c r="D975" s="6"/>
      <c r="F975" s="20"/>
      <c r="G975" s="21"/>
    </row>
    <row r="976" spans="2:7" x14ac:dyDescent="0.3">
      <c r="B976" s="6"/>
      <c r="D976" s="6"/>
      <c r="F976" s="20"/>
      <c r="G976" s="21"/>
    </row>
    <row r="977" spans="2:7" x14ac:dyDescent="0.3">
      <c r="B977" s="6"/>
      <c r="D977" s="6"/>
      <c r="F977" s="20"/>
      <c r="G977" s="21"/>
    </row>
    <row r="978" spans="2:7" x14ac:dyDescent="0.3">
      <c r="B978" s="6"/>
      <c r="D978" s="6"/>
      <c r="F978" s="20"/>
      <c r="G978" s="21"/>
    </row>
    <row r="979" spans="2:7" x14ac:dyDescent="0.3">
      <c r="B979" s="6"/>
      <c r="D979" s="6"/>
      <c r="F979" s="20"/>
      <c r="G979" s="21"/>
    </row>
    <row r="980" spans="2:7" x14ac:dyDescent="0.3">
      <c r="B980" s="6"/>
      <c r="D980" s="6"/>
      <c r="F980" s="20"/>
      <c r="G980" s="21"/>
    </row>
    <row r="981" spans="2:7" x14ac:dyDescent="0.3">
      <c r="B981" s="6"/>
      <c r="D981" s="6"/>
      <c r="F981" s="20"/>
      <c r="G981" s="21"/>
    </row>
    <row r="982" spans="2:7" x14ac:dyDescent="0.3">
      <c r="B982" s="6"/>
      <c r="D982" s="6"/>
      <c r="F982" s="20"/>
      <c r="G982" s="21"/>
    </row>
    <row r="983" spans="2:7" x14ac:dyDescent="0.3">
      <c r="B983" s="6"/>
      <c r="D983" s="6"/>
      <c r="F983" s="20"/>
      <c r="G983" s="21"/>
    </row>
    <row r="984" spans="2:7" x14ac:dyDescent="0.3">
      <c r="B984" s="6"/>
      <c r="D984" s="6"/>
      <c r="F984" s="20"/>
      <c r="G984" s="21"/>
    </row>
    <row r="985" spans="2:7" x14ac:dyDescent="0.3">
      <c r="B985" s="6"/>
      <c r="D985" s="6"/>
      <c r="F985" s="20"/>
      <c r="G985" s="21"/>
    </row>
    <row r="986" spans="2:7" x14ac:dyDescent="0.3">
      <c r="B986" s="6"/>
      <c r="D986" s="6"/>
      <c r="F986" s="20"/>
      <c r="G986" s="21"/>
    </row>
    <row r="987" spans="2:7" x14ac:dyDescent="0.3">
      <c r="B987" s="6"/>
      <c r="D987" s="6"/>
      <c r="F987" s="20"/>
      <c r="G987" s="21"/>
    </row>
    <row r="988" spans="2:7" x14ac:dyDescent="0.3">
      <c r="B988" s="6"/>
      <c r="D988" s="6"/>
      <c r="F988" s="20"/>
      <c r="G988" s="21"/>
    </row>
    <row r="989" spans="2:7" x14ac:dyDescent="0.3">
      <c r="B989" s="6"/>
      <c r="D989" s="6"/>
      <c r="F989" s="20"/>
      <c r="G989" s="21"/>
    </row>
    <row r="990" spans="2:7" x14ac:dyDescent="0.3">
      <c r="B990" s="6"/>
      <c r="D990" s="6"/>
      <c r="F990" s="20"/>
      <c r="G990" s="21"/>
    </row>
    <row r="991" spans="2:7" x14ac:dyDescent="0.3">
      <c r="B991" s="6"/>
      <c r="D991" s="6"/>
      <c r="F991" s="20"/>
      <c r="G991" s="21"/>
    </row>
    <row r="992" spans="2:7" x14ac:dyDescent="0.3">
      <c r="B992" s="6"/>
      <c r="D992" s="6"/>
      <c r="F992" s="20"/>
      <c r="G992" s="21"/>
    </row>
    <row r="993" spans="2:7" x14ac:dyDescent="0.3">
      <c r="B993" s="6"/>
      <c r="D993" s="6"/>
      <c r="F993" s="20"/>
      <c r="G993" s="21"/>
    </row>
    <row r="994" spans="2:7" x14ac:dyDescent="0.3">
      <c r="B994" s="6"/>
      <c r="D994" s="6"/>
      <c r="F994" s="20"/>
      <c r="G994" s="21"/>
    </row>
    <row r="995" spans="2:7" x14ac:dyDescent="0.3">
      <c r="B995" s="6"/>
      <c r="D995" s="6"/>
      <c r="F995" s="20"/>
      <c r="G995" s="21"/>
    </row>
    <row r="996" spans="2:7" x14ac:dyDescent="0.3">
      <c r="B996" s="6"/>
      <c r="D996" s="6"/>
      <c r="F996" s="20"/>
      <c r="G996" s="21"/>
    </row>
    <row r="997" spans="2:7" x14ac:dyDescent="0.3">
      <c r="B997" s="6"/>
      <c r="D997" s="6"/>
      <c r="F997" s="20"/>
      <c r="G997" s="21"/>
    </row>
    <row r="998" spans="2:7" x14ac:dyDescent="0.3">
      <c r="B998" s="6"/>
      <c r="D998" s="6"/>
      <c r="F998" s="20"/>
      <c r="G998" s="21"/>
    </row>
    <row r="999" spans="2:7" x14ac:dyDescent="0.3">
      <c r="B999" s="6"/>
      <c r="D999" s="6"/>
      <c r="F999" s="20"/>
      <c r="G999" s="21"/>
    </row>
    <row r="1000" spans="2:7" x14ac:dyDescent="0.3">
      <c r="B1000" s="6"/>
      <c r="D1000" s="6"/>
      <c r="F1000" s="20"/>
      <c r="G1000" s="21"/>
    </row>
    <row r="1001" spans="2:7" x14ac:dyDescent="0.3">
      <c r="B1001" s="6"/>
      <c r="D1001" s="6"/>
      <c r="F1001" s="20"/>
      <c r="G1001" s="21"/>
    </row>
    <row r="1002" spans="2:7" x14ac:dyDescent="0.3">
      <c r="B1002" s="6"/>
      <c r="D1002" s="6"/>
      <c r="F1002" s="20"/>
      <c r="G1002" s="21"/>
    </row>
    <row r="1003" spans="2:7" x14ac:dyDescent="0.3">
      <c r="B1003" s="6"/>
      <c r="D1003" s="6"/>
      <c r="F1003" s="20"/>
      <c r="G1003" s="21"/>
    </row>
    <row r="1004" spans="2:7" x14ac:dyDescent="0.3">
      <c r="B1004" s="6"/>
      <c r="D1004" s="6"/>
      <c r="F1004" s="20"/>
      <c r="G1004" s="21"/>
    </row>
    <row r="1005" spans="2:7" x14ac:dyDescent="0.3">
      <c r="B1005" s="6"/>
      <c r="D1005" s="6"/>
      <c r="F1005" s="20"/>
      <c r="G1005" s="21"/>
    </row>
    <row r="1006" spans="2:7" x14ac:dyDescent="0.3">
      <c r="B1006" s="6"/>
      <c r="D1006" s="6"/>
      <c r="F1006" s="20"/>
      <c r="G1006" s="21"/>
    </row>
    <row r="1007" spans="2:7" x14ac:dyDescent="0.3">
      <c r="B1007" s="6"/>
      <c r="D1007" s="6"/>
      <c r="F1007" s="20"/>
      <c r="G1007" s="21"/>
    </row>
    <row r="1008" spans="2:7" x14ac:dyDescent="0.3">
      <c r="B1008" s="6"/>
      <c r="D1008" s="6"/>
      <c r="F1008" s="20"/>
      <c r="G1008" s="21"/>
    </row>
    <row r="1009" spans="2:7" x14ac:dyDescent="0.3">
      <c r="B1009" s="6"/>
      <c r="D1009" s="6"/>
      <c r="F1009" s="20"/>
      <c r="G1009" s="21"/>
    </row>
    <row r="1010" spans="2:7" x14ac:dyDescent="0.3">
      <c r="B1010" s="6"/>
      <c r="D1010" s="6"/>
      <c r="F1010" s="20"/>
      <c r="G1010" s="21"/>
    </row>
    <row r="1011" spans="2:7" x14ac:dyDescent="0.3">
      <c r="B1011" s="6"/>
      <c r="D1011" s="6"/>
      <c r="F1011" s="20"/>
      <c r="G1011" s="21"/>
    </row>
    <row r="1012" spans="2:7" x14ac:dyDescent="0.3">
      <c r="B1012" s="6"/>
      <c r="D1012" s="6"/>
      <c r="F1012" s="20"/>
      <c r="G1012" s="21"/>
    </row>
    <row r="1013" spans="2:7" x14ac:dyDescent="0.3">
      <c r="B1013" s="6"/>
      <c r="D1013" s="6"/>
      <c r="F1013" s="20"/>
      <c r="G1013" s="21"/>
    </row>
    <row r="1014" spans="2:7" x14ac:dyDescent="0.3">
      <c r="B1014" s="6"/>
      <c r="D1014" s="6"/>
      <c r="F1014" s="20"/>
      <c r="G1014" s="21"/>
    </row>
    <row r="1015" spans="2:7" x14ac:dyDescent="0.3">
      <c r="B1015" s="6"/>
      <c r="D1015" s="6"/>
      <c r="F1015" s="20"/>
      <c r="G1015" s="21"/>
    </row>
    <row r="1016" spans="2:7" x14ac:dyDescent="0.3">
      <c r="B1016" s="6"/>
      <c r="D1016" s="6"/>
      <c r="F1016" s="20"/>
      <c r="G1016" s="21"/>
    </row>
    <row r="1017" spans="2:7" x14ac:dyDescent="0.3">
      <c r="B1017" s="6"/>
      <c r="D1017" s="6"/>
      <c r="F1017" s="20"/>
      <c r="G1017" s="21"/>
    </row>
    <row r="1018" spans="2:7" x14ac:dyDescent="0.3">
      <c r="B1018" s="6"/>
      <c r="D1018" s="6"/>
      <c r="F1018" s="20"/>
      <c r="G1018" s="21"/>
    </row>
    <row r="1019" spans="2:7" x14ac:dyDescent="0.3">
      <c r="B1019" s="6"/>
      <c r="D1019" s="6"/>
      <c r="F1019" s="20"/>
      <c r="G1019" s="21"/>
    </row>
    <row r="1020" spans="2:7" x14ac:dyDescent="0.3">
      <c r="B1020" s="6"/>
      <c r="D1020" s="6"/>
      <c r="F1020" s="20"/>
      <c r="G1020" s="21"/>
    </row>
    <row r="1021" spans="2:7" x14ac:dyDescent="0.3">
      <c r="B1021" s="6"/>
      <c r="D1021" s="6"/>
      <c r="F1021" s="20"/>
      <c r="G1021" s="21"/>
    </row>
    <row r="1022" spans="2:7" x14ac:dyDescent="0.3">
      <c r="B1022" s="6"/>
      <c r="D1022" s="6"/>
      <c r="F1022" s="20"/>
      <c r="G1022" s="21"/>
    </row>
    <row r="1023" spans="2:7" x14ac:dyDescent="0.3">
      <c r="B1023" s="6"/>
      <c r="D1023" s="6"/>
      <c r="F1023" s="20"/>
      <c r="G1023" s="21"/>
    </row>
    <row r="1024" spans="2:7" x14ac:dyDescent="0.3">
      <c r="B1024" s="6"/>
      <c r="D1024" s="6"/>
      <c r="F1024" s="20"/>
      <c r="G1024" s="21"/>
    </row>
    <row r="1025" spans="2:7" x14ac:dyDescent="0.3">
      <c r="B1025" s="6"/>
      <c r="D1025" s="6"/>
      <c r="F1025" s="20"/>
      <c r="G1025" s="21"/>
    </row>
    <row r="1026" spans="2:7" x14ac:dyDescent="0.3">
      <c r="B1026" s="6"/>
      <c r="D1026" s="6"/>
      <c r="F1026" s="20"/>
      <c r="G1026" s="21"/>
    </row>
    <row r="1027" spans="2:7" x14ac:dyDescent="0.3">
      <c r="B1027" s="6"/>
      <c r="D1027" s="6"/>
      <c r="F1027" s="20"/>
      <c r="G1027" s="21"/>
    </row>
    <row r="1028" spans="2:7" x14ac:dyDescent="0.3">
      <c r="B1028" s="6"/>
      <c r="D1028" s="6"/>
      <c r="F1028" s="20"/>
      <c r="G1028" s="21"/>
    </row>
    <row r="1029" spans="2:7" x14ac:dyDescent="0.3">
      <c r="B1029" s="6"/>
      <c r="D1029" s="6"/>
      <c r="F1029" s="20"/>
      <c r="G1029" s="21"/>
    </row>
    <row r="1030" spans="2:7" x14ac:dyDescent="0.3">
      <c r="B1030" s="6"/>
      <c r="D1030" s="6"/>
      <c r="F1030" s="20"/>
      <c r="G1030" s="21"/>
    </row>
    <row r="1031" spans="2:7" x14ac:dyDescent="0.3">
      <c r="B1031" s="6"/>
      <c r="D1031" s="6"/>
      <c r="F1031" s="20"/>
      <c r="G1031" s="21"/>
    </row>
    <row r="1032" spans="2:7" x14ac:dyDescent="0.3">
      <c r="B1032" s="6"/>
      <c r="D1032" s="6"/>
      <c r="F1032" s="20"/>
      <c r="G1032" s="21"/>
    </row>
    <row r="1033" spans="2:7" x14ac:dyDescent="0.3">
      <c r="B1033" s="6"/>
      <c r="D1033" s="6"/>
      <c r="F1033" s="20"/>
      <c r="G1033" s="21"/>
    </row>
    <row r="1034" spans="2:7" x14ac:dyDescent="0.3">
      <c r="B1034" s="6"/>
      <c r="D1034" s="6"/>
      <c r="F1034" s="20"/>
      <c r="G1034" s="21"/>
    </row>
    <row r="1035" spans="2:7" x14ac:dyDescent="0.3">
      <c r="B1035" s="6"/>
      <c r="D1035" s="6"/>
      <c r="F1035" s="20"/>
      <c r="G1035" s="21"/>
    </row>
    <row r="1036" spans="2:7" x14ac:dyDescent="0.3">
      <c r="B1036" s="6"/>
      <c r="D1036" s="6"/>
      <c r="F1036" s="20"/>
      <c r="G1036" s="21"/>
    </row>
    <row r="1037" spans="2:7" x14ac:dyDescent="0.3">
      <c r="B1037" s="6"/>
      <c r="D1037" s="6"/>
      <c r="F1037" s="20"/>
      <c r="G1037" s="21"/>
    </row>
    <row r="1038" spans="2:7" x14ac:dyDescent="0.3">
      <c r="B1038" s="6"/>
      <c r="D1038" s="6"/>
      <c r="F1038" s="20"/>
      <c r="G1038" s="21"/>
    </row>
    <row r="1039" spans="2:7" x14ac:dyDescent="0.3">
      <c r="B1039" s="6"/>
      <c r="D1039" s="6"/>
      <c r="F1039" s="20"/>
      <c r="G1039" s="21"/>
    </row>
    <row r="1040" spans="2:7" x14ac:dyDescent="0.3">
      <c r="B1040" s="6"/>
      <c r="D1040" s="6"/>
      <c r="F1040" s="20"/>
      <c r="G1040" s="21"/>
    </row>
    <row r="1041" spans="2:7" x14ac:dyDescent="0.3">
      <c r="B1041" s="6"/>
      <c r="D1041" s="6"/>
      <c r="F1041" s="20"/>
      <c r="G1041" s="21"/>
    </row>
    <row r="1042" spans="2:7" x14ac:dyDescent="0.3">
      <c r="B1042" s="6"/>
      <c r="D1042" s="6"/>
      <c r="F1042" s="20"/>
      <c r="G1042" s="21"/>
    </row>
    <row r="1043" spans="2:7" x14ac:dyDescent="0.3">
      <c r="B1043" s="6"/>
      <c r="D1043" s="6"/>
      <c r="F1043" s="20"/>
      <c r="G1043" s="21"/>
    </row>
    <row r="1044" spans="2:7" x14ac:dyDescent="0.3">
      <c r="B1044" s="6"/>
      <c r="D1044" s="6"/>
      <c r="F1044" s="20"/>
      <c r="G1044" s="21"/>
    </row>
    <row r="1045" spans="2:7" x14ac:dyDescent="0.3">
      <c r="B1045" s="6"/>
      <c r="D1045" s="6"/>
      <c r="F1045" s="20"/>
      <c r="G1045" s="21"/>
    </row>
    <row r="1046" spans="2:7" x14ac:dyDescent="0.3">
      <c r="B1046" s="6"/>
      <c r="D1046" s="6"/>
      <c r="F1046" s="20"/>
      <c r="G1046" s="21"/>
    </row>
    <row r="1047" spans="2:7" x14ac:dyDescent="0.3">
      <c r="B1047" s="6"/>
      <c r="D1047" s="6"/>
      <c r="F1047" s="20"/>
      <c r="G1047" s="21"/>
    </row>
    <row r="1048" spans="2:7" x14ac:dyDescent="0.3">
      <c r="B1048" s="6"/>
      <c r="D1048" s="6"/>
      <c r="F1048" s="20"/>
      <c r="G1048" s="21"/>
    </row>
    <row r="1049" spans="2:7" x14ac:dyDescent="0.3">
      <c r="B1049" s="6"/>
      <c r="D1049" s="6"/>
      <c r="F1049" s="20"/>
      <c r="G1049" s="21"/>
    </row>
    <row r="1050" spans="2:7" x14ac:dyDescent="0.3">
      <c r="B1050" s="6"/>
      <c r="D1050" s="6"/>
      <c r="F1050" s="20"/>
      <c r="G1050" s="21"/>
    </row>
    <row r="1051" spans="2:7" x14ac:dyDescent="0.3">
      <c r="B1051" s="6"/>
      <c r="D1051" s="6"/>
      <c r="F1051" s="20"/>
      <c r="G1051" s="21"/>
    </row>
    <row r="1052" spans="2:7" x14ac:dyDescent="0.3">
      <c r="B1052" s="6"/>
      <c r="D1052" s="6"/>
      <c r="F1052" s="20"/>
      <c r="G1052" s="21"/>
    </row>
    <row r="1053" spans="2:7" x14ac:dyDescent="0.3">
      <c r="B1053" s="6"/>
      <c r="D1053" s="6"/>
      <c r="F1053" s="20"/>
      <c r="G1053" s="21"/>
    </row>
    <row r="1054" spans="2:7" x14ac:dyDescent="0.3">
      <c r="B1054" s="6"/>
      <c r="D1054" s="6"/>
      <c r="F1054" s="20"/>
      <c r="G1054" s="21"/>
    </row>
    <row r="1055" spans="2:7" x14ac:dyDescent="0.3">
      <c r="B1055" s="6"/>
      <c r="D1055" s="6"/>
      <c r="F1055" s="20"/>
      <c r="G1055" s="21"/>
    </row>
    <row r="1056" spans="2:7" x14ac:dyDescent="0.3">
      <c r="B1056" s="6"/>
      <c r="D1056" s="6"/>
      <c r="F1056" s="20"/>
      <c r="G1056" s="21"/>
    </row>
    <row r="1057" spans="2:7" x14ac:dyDescent="0.3">
      <c r="B1057" s="6"/>
      <c r="D1057" s="6"/>
      <c r="F1057" s="20"/>
      <c r="G1057" s="21"/>
    </row>
    <row r="1058" spans="2:7" x14ac:dyDescent="0.3">
      <c r="B1058" s="6"/>
      <c r="D1058" s="6"/>
      <c r="F1058" s="20"/>
      <c r="G1058" s="21"/>
    </row>
    <row r="1059" spans="2:7" x14ac:dyDescent="0.3">
      <c r="B1059" s="6"/>
      <c r="D1059" s="6"/>
      <c r="F1059" s="20"/>
      <c r="G1059" s="21"/>
    </row>
    <row r="1060" spans="2:7" x14ac:dyDescent="0.3">
      <c r="B1060" s="6"/>
      <c r="D1060" s="6"/>
      <c r="F1060" s="20"/>
      <c r="G1060" s="21"/>
    </row>
    <row r="1061" spans="2:7" x14ac:dyDescent="0.3">
      <c r="B1061" s="6"/>
      <c r="D1061" s="6"/>
      <c r="F1061" s="20"/>
      <c r="G1061" s="21"/>
    </row>
    <row r="1062" spans="2:7" x14ac:dyDescent="0.3">
      <c r="B1062" s="6"/>
      <c r="D1062" s="6"/>
      <c r="F1062" s="20"/>
      <c r="G1062" s="21"/>
    </row>
    <row r="1063" spans="2:7" x14ac:dyDescent="0.3">
      <c r="B1063" s="6"/>
      <c r="D1063" s="6"/>
      <c r="F1063" s="20"/>
      <c r="G1063" s="21"/>
    </row>
    <row r="1064" spans="2:7" x14ac:dyDescent="0.3">
      <c r="B1064" s="6"/>
      <c r="D1064" s="6"/>
      <c r="F1064" s="20"/>
      <c r="G1064" s="21"/>
    </row>
    <row r="1065" spans="2:7" x14ac:dyDescent="0.3">
      <c r="B1065" s="6"/>
      <c r="D1065" s="6"/>
      <c r="F1065" s="20"/>
      <c r="G1065" s="21"/>
    </row>
    <row r="1066" spans="2:7" x14ac:dyDescent="0.3">
      <c r="B1066" s="6"/>
      <c r="D1066" s="6"/>
      <c r="F1066" s="20"/>
      <c r="G1066" s="21"/>
    </row>
    <row r="1067" spans="2:7" x14ac:dyDescent="0.3">
      <c r="B1067" s="6"/>
      <c r="D1067" s="6"/>
      <c r="F1067" s="20"/>
      <c r="G1067" s="21"/>
    </row>
    <row r="1068" spans="2:7" x14ac:dyDescent="0.3">
      <c r="B1068" s="6"/>
      <c r="D1068" s="6"/>
      <c r="F1068" s="20"/>
      <c r="G1068" s="21"/>
    </row>
    <row r="1069" spans="2:7" x14ac:dyDescent="0.3">
      <c r="B1069" s="6"/>
      <c r="D1069" s="6"/>
      <c r="F1069" s="20"/>
      <c r="G1069" s="21"/>
    </row>
    <row r="1070" spans="2:7" x14ac:dyDescent="0.3">
      <c r="B1070" s="6"/>
      <c r="D1070" s="6"/>
      <c r="F1070" s="20"/>
      <c r="G1070" s="21"/>
    </row>
    <row r="1071" spans="2:7" x14ac:dyDescent="0.3">
      <c r="B1071" s="6"/>
      <c r="D1071" s="6"/>
      <c r="F1071" s="20"/>
      <c r="G1071" s="21"/>
    </row>
    <row r="1072" spans="2:7" x14ac:dyDescent="0.3">
      <c r="B1072" s="6"/>
      <c r="D1072" s="6"/>
      <c r="F1072" s="20"/>
      <c r="G1072" s="21"/>
    </row>
    <row r="1073" spans="2:7" x14ac:dyDescent="0.3">
      <c r="B1073" s="6"/>
      <c r="D1073" s="6"/>
      <c r="F1073" s="20"/>
      <c r="G1073" s="21"/>
    </row>
    <row r="1074" spans="2:7" x14ac:dyDescent="0.3">
      <c r="B1074" s="6"/>
      <c r="D1074" s="6"/>
      <c r="F1074" s="20"/>
      <c r="G1074" s="21"/>
    </row>
    <row r="1075" spans="2:7" x14ac:dyDescent="0.3">
      <c r="B1075" s="6"/>
      <c r="D1075" s="6"/>
      <c r="F1075" s="20"/>
      <c r="G1075" s="21"/>
    </row>
    <row r="1076" spans="2:7" x14ac:dyDescent="0.3">
      <c r="B1076" s="6"/>
      <c r="D1076" s="6"/>
      <c r="F1076" s="20"/>
      <c r="G1076" s="21"/>
    </row>
    <row r="1077" spans="2:7" x14ac:dyDescent="0.3">
      <c r="B1077" s="6"/>
      <c r="D1077" s="6"/>
      <c r="F1077" s="20"/>
      <c r="G1077" s="21"/>
    </row>
    <row r="1078" spans="2:7" x14ac:dyDescent="0.3">
      <c r="B1078" s="6"/>
      <c r="D1078" s="6"/>
      <c r="F1078" s="20"/>
      <c r="G1078" s="21"/>
    </row>
    <row r="1079" spans="2:7" x14ac:dyDescent="0.3">
      <c r="B1079" s="6"/>
      <c r="D1079" s="6"/>
      <c r="F1079" s="20"/>
      <c r="G1079" s="21"/>
    </row>
    <row r="1080" spans="2:7" x14ac:dyDescent="0.3">
      <c r="B1080" s="6"/>
      <c r="D1080" s="6"/>
      <c r="F1080" s="20"/>
      <c r="G1080" s="21"/>
    </row>
    <row r="1081" spans="2:7" x14ac:dyDescent="0.3">
      <c r="B1081" s="6"/>
      <c r="D1081" s="6"/>
      <c r="F1081" s="20"/>
      <c r="G1081" s="21"/>
    </row>
    <row r="1082" spans="2:7" x14ac:dyDescent="0.3">
      <c r="B1082" s="6"/>
      <c r="D1082" s="6"/>
      <c r="F1082" s="20"/>
      <c r="G1082" s="21"/>
    </row>
    <row r="1083" spans="2:7" x14ac:dyDescent="0.3">
      <c r="B1083" s="6"/>
      <c r="D1083" s="6"/>
      <c r="F1083" s="20"/>
      <c r="G1083" s="21"/>
    </row>
    <row r="1084" spans="2:7" x14ac:dyDescent="0.3">
      <c r="B1084" s="6"/>
      <c r="D1084" s="6"/>
      <c r="F1084" s="20"/>
      <c r="G1084" s="21"/>
    </row>
    <row r="1085" spans="2:7" x14ac:dyDescent="0.3">
      <c r="B1085" s="6"/>
      <c r="D1085" s="6"/>
      <c r="F1085" s="20"/>
      <c r="G1085" s="21"/>
    </row>
    <row r="1086" spans="2:7" x14ac:dyDescent="0.3">
      <c r="B1086" s="6"/>
      <c r="D1086" s="6"/>
      <c r="F1086" s="20"/>
      <c r="G1086" s="21"/>
    </row>
    <row r="1087" spans="2:7" x14ac:dyDescent="0.3">
      <c r="B1087" s="6"/>
      <c r="D1087" s="6"/>
      <c r="F1087" s="20"/>
      <c r="G1087" s="21"/>
    </row>
    <row r="1088" spans="2:7" x14ac:dyDescent="0.3">
      <c r="B1088" s="6"/>
      <c r="D1088" s="6"/>
      <c r="F1088" s="20"/>
      <c r="G1088" s="21"/>
    </row>
    <row r="1089" spans="2:7" x14ac:dyDescent="0.3">
      <c r="B1089" s="6"/>
      <c r="D1089" s="6"/>
      <c r="F1089" s="20"/>
      <c r="G1089" s="21"/>
    </row>
    <row r="1090" spans="2:7" x14ac:dyDescent="0.3">
      <c r="B1090" s="6"/>
      <c r="D1090" s="6"/>
      <c r="F1090" s="20"/>
      <c r="G1090" s="21"/>
    </row>
    <row r="1091" spans="2:7" x14ac:dyDescent="0.3">
      <c r="B1091" s="6"/>
      <c r="D1091" s="6"/>
      <c r="F1091" s="20"/>
      <c r="G1091" s="21"/>
    </row>
    <row r="1092" spans="2:7" x14ac:dyDescent="0.3">
      <c r="B1092" s="6"/>
      <c r="D1092" s="6"/>
      <c r="F1092" s="20"/>
      <c r="G1092" s="21"/>
    </row>
    <row r="1093" spans="2:7" x14ac:dyDescent="0.3">
      <c r="B1093" s="6"/>
      <c r="D1093" s="6"/>
      <c r="F1093" s="20"/>
      <c r="G1093" s="21"/>
    </row>
    <row r="1094" spans="2:7" x14ac:dyDescent="0.3">
      <c r="B1094" s="6"/>
      <c r="D1094" s="6"/>
      <c r="F1094" s="20"/>
      <c r="G1094" s="21"/>
    </row>
    <row r="1095" spans="2:7" x14ac:dyDescent="0.3">
      <c r="B1095" s="6"/>
      <c r="D1095" s="6"/>
      <c r="F1095" s="20"/>
      <c r="G1095" s="21"/>
    </row>
    <row r="1096" spans="2:7" x14ac:dyDescent="0.3">
      <c r="B1096" s="6"/>
      <c r="D1096" s="6"/>
      <c r="F1096" s="20"/>
      <c r="G1096" s="21"/>
    </row>
    <row r="1097" spans="2:7" x14ac:dyDescent="0.3">
      <c r="B1097" s="6"/>
      <c r="D1097" s="6"/>
      <c r="F1097" s="20"/>
      <c r="G1097" s="21"/>
    </row>
    <row r="1098" spans="2:7" x14ac:dyDescent="0.3">
      <c r="B1098" s="6"/>
      <c r="D1098" s="6"/>
      <c r="F1098" s="20"/>
      <c r="G1098" s="21"/>
    </row>
    <row r="1099" spans="2:7" x14ac:dyDescent="0.3">
      <c r="B1099" s="6"/>
      <c r="D1099" s="6"/>
      <c r="F1099" s="20"/>
      <c r="G1099" s="21"/>
    </row>
    <row r="1100" spans="2:7" x14ac:dyDescent="0.3">
      <c r="B1100" s="6"/>
      <c r="D1100" s="6"/>
      <c r="F1100" s="20"/>
      <c r="G1100" s="21"/>
    </row>
    <row r="1101" spans="2:7" x14ac:dyDescent="0.3">
      <c r="B1101" s="6"/>
      <c r="D1101" s="6"/>
      <c r="F1101" s="20"/>
      <c r="G1101" s="21"/>
    </row>
    <row r="1102" spans="2:7" x14ac:dyDescent="0.3">
      <c r="B1102" s="6"/>
      <c r="D1102" s="6"/>
      <c r="F1102" s="20"/>
      <c r="G1102" s="21"/>
    </row>
    <row r="1103" spans="2:7" x14ac:dyDescent="0.3">
      <c r="B1103" s="6"/>
      <c r="D1103" s="6"/>
      <c r="F1103" s="20"/>
      <c r="G1103" s="21"/>
    </row>
    <row r="1104" spans="2:7" x14ac:dyDescent="0.3">
      <c r="B1104" s="6"/>
      <c r="D1104" s="6"/>
      <c r="F1104" s="20"/>
      <c r="G1104" s="21"/>
    </row>
    <row r="1105" spans="2:7" x14ac:dyDescent="0.3">
      <c r="B1105" s="6"/>
      <c r="D1105" s="6"/>
      <c r="F1105" s="20"/>
      <c r="G1105" s="21"/>
    </row>
    <row r="1106" spans="2:7" x14ac:dyDescent="0.3">
      <c r="B1106" s="6"/>
      <c r="D1106" s="6"/>
      <c r="F1106" s="20"/>
      <c r="G1106" s="21"/>
    </row>
    <row r="1107" spans="2:7" x14ac:dyDescent="0.3">
      <c r="B1107" s="6"/>
      <c r="D1107" s="6"/>
      <c r="F1107" s="20"/>
      <c r="G1107" s="21"/>
    </row>
    <row r="1108" spans="2:7" x14ac:dyDescent="0.3">
      <c r="B1108" s="6"/>
      <c r="D1108" s="6"/>
      <c r="F1108" s="20"/>
      <c r="G1108" s="21"/>
    </row>
    <row r="1109" spans="2:7" x14ac:dyDescent="0.3">
      <c r="B1109" s="6"/>
      <c r="D1109" s="6"/>
      <c r="F1109" s="20"/>
      <c r="G1109" s="21"/>
    </row>
    <row r="1110" spans="2:7" x14ac:dyDescent="0.3">
      <c r="B1110" s="6"/>
      <c r="D1110" s="6"/>
      <c r="F1110" s="20"/>
      <c r="G1110" s="21"/>
    </row>
    <row r="1111" spans="2:7" x14ac:dyDescent="0.3">
      <c r="B1111" s="6"/>
      <c r="D1111" s="6"/>
      <c r="F1111" s="20"/>
      <c r="G1111" s="21"/>
    </row>
    <row r="1112" spans="2:7" x14ac:dyDescent="0.3">
      <c r="B1112" s="6"/>
      <c r="D1112" s="6"/>
      <c r="F1112" s="20"/>
      <c r="G1112" s="21"/>
    </row>
    <row r="1113" spans="2:7" x14ac:dyDescent="0.3">
      <c r="B1113" s="6"/>
      <c r="D1113" s="6"/>
      <c r="F1113" s="20"/>
      <c r="G1113" s="21"/>
    </row>
    <row r="1114" spans="2:7" x14ac:dyDescent="0.3">
      <c r="B1114" s="6"/>
      <c r="D1114" s="6"/>
      <c r="F1114" s="20"/>
      <c r="G1114" s="21"/>
    </row>
    <row r="1115" spans="2:7" x14ac:dyDescent="0.3">
      <c r="B1115" s="6"/>
      <c r="D1115" s="6"/>
      <c r="F1115" s="20"/>
      <c r="G1115" s="21"/>
    </row>
    <row r="1116" spans="2:7" x14ac:dyDescent="0.3">
      <c r="B1116" s="6"/>
      <c r="D1116" s="6"/>
      <c r="F1116" s="20"/>
      <c r="G1116" s="21"/>
    </row>
    <row r="1117" spans="2:7" x14ac:dyDescent="0.3">
      <c r="B1117" s="6"/>
      <c r="D1117" s="6"/>
      <c r="F1117" s="20"/>
      <c r="G1117" s="21"/>
    </row>
    <row r="1118" spans="2:7" x14ac:dyDescent="0.3">
      <c r="B1118" s="6"/>
      <c r="D1118" s="6"/>
      <c r="F1118" s="20"/>
      <c r="G1118" s="21"/>
    </row>
    <row r="1119" spans="2:7" x14ac:dyDescent="0.3">
      <c r="B1119" s="6"/>
      <c r="D1119" s="6"/>
      <c r="F1119" s="20"/>
      <c r="G1119" s="21"/>
    </row>
    <row r="1120" spans="2:7" x14ac:dyDescent="0.3">
      <c r="B1120" s="6"/>
      <c r="D1120" s="6"/>
      <c r="F1120" s="20"/>
      <c r="G1120" s="21"/>
    </row>
    <row r="1121" spans="2:7" x14ac:dyDescent="0.3">
      <c r="B1121" s="6"/>
      <c r="D1121" s="6"/>
      <c r="F1121" s="20"/>
      <c r="G1121" s="21"/>
    </row>
    <row r="1122" spans="2:7" x14ac:dyDescent="0.3">
      <c r="B1122" s="6"/>
      <c r="D1122" s="6"/>
      <c r="F1122" s="20"/>
      <c r="G1122" s="21"/>
    </row>
    <row r="1123" spans="2:7" x14ac:dyDescent="0.3">
      <c r="B1123" s="6"/>
      <c r="D1123" s="6"/>
      <c r="F1123" s="20"/>
      <c r="G1123" s="21"/>
    </row>
    <row r="1124" spans="2:7" x14ac:dyDescent="0.3">
      <c r="B1124" s="6"/>
      <c r="D1124" s="6"/>
      <c r="F1124" s="20"/>
      <c r="G1124" s="21"/>
    </row>
    <row r="1125" spans="2:7" x14ac:dyDescent="0.3">
      <c r="B1125" s="6"/>
      <c r="D1125" s="6"/>
      <c r="F1125" s="20"/>
      <c r="G1125" s="21"/>
    </row>
    <row r="1126" spans="2:7" x14ac:dyDescent="0.3">
      <c r="B1126" s="6"/>
      <c r="D1126" s="6"/>
      <c r="F1126" s="20"/>
      <c r="G1126" s="21"/>
    </row>
    <row r="1127" spans="2:7" x14ac:dyDescent="0.3">
      <c r="B1127" s="6"/>
      <c r="D1127" s="6"/>
      <c r="F1127" s="20"/>
      <c r="G1127" s="21"/>
    </row>
    <row r="1128" spans="2:7" x14ac:dyDescent="0.3">
      <c r="B1128" s="6"/>
      <c r="D1128" s="6"/>
      <c r="F1128" s="20"/>
      <c r="G1128" s="21"/>
    </row>
    <row r="1129" spans="2:7" x14ac:dyDescent="0.3">
      <c r="B1129" s="6"/>
      <c r="D1129" s="6"/>
      <c r="F1129" s="20"/>
      <c r="G1129" s="21"/>
    </row>
    <row r="1130" spans="2:7" x14ac:dyDescent="0.3">
      <c r="B1130" s="6"/>
      <c r="D1130" s="6"/>
      <c r="F1130" s="20"/>
      <c r="G1130" s="21"/>
    </row>
    <row r="1131" spans="2:7" x14ac:dyDescent="0.3">
      <c r="B1131" s="6"/>
      <c r="D1131" s="6"/>
      <c r="F1131" s="20"/>
      <c r="G1131" s="21"/>
    </row>
    <row r="1132" spans="2:7" x14ac:dyDescent="0.3">
      <c r="B1132" s="6"/>
      <c r="D1132" s="6"/>
      <c r="F1132" s="20"/>
      <c r="G1132" s="21"/>
    </row>
    <row r="1133" spans="2:7" x14ac:dyDescent="0.3">
      <c r="B1133" s="6"/>
      <c r="D1133" s="6"/>
      <c r="F1133" s="20"/>
      <c r="G1133" s="21"/>
    </row>
    <row r="1134" spans="2:7" x14ac:dyDescent="0.3">
      <c r="B1134" s="6"/>
      <c r="D1134" s="6"/>
      <c r="F1134" s="20"/>
      <c r="G1134" s="21"/>
    </row>
    <row r="1135" spans="2:7" x14ac:dyDescent="0.3">
      <c r="B1135" s="6"/>
      <c r="D1135" s="6"/>
      <c r="F1135" s="20"/>
      <c r="G1135" s="21"/>
    </row>
    <row r="1136" spans="2:7" x14ac:dyDescent="0.3">
      <c r="B1136" s="6"/>
      <c r="D1136" s="6"/>
      <c r="F1136" s="20"/>
      <c r="G1136" s="21"/>
    </row>
    <row r="1137" spans="2:7" x14ac:dyDescent="0.3">
      <c r="B1137" s="6"/>
      <c r="D1137" s="6"/>
      <c r="F1137" s="20"/>
      <c r="G1137" s="21"/>
    </row>
    <row r="1138" spans="2:7" x14ac:dyDescent="0.3">
      <c r="B1138" s="6"/>
      <c r="D1138" s="6"/>
      <c r="F1138" s="20"/>
      <c r="G1138" s="21"/>
    </row>
    <row r="1139" spans="2:7" x14ac:dyDescent="0.3">
      <c r="B1139" s="6"/>
      <c r="D1139" s="6"/>
      <c r="F1139" s="20"/>
      <c r="G1139" s="21"/>
    </row>
    <row r="1140" spans="2:7" x14ac:dyDescent="0.3">
      <c r="B1140" s="6"/>
      <c r="D1140" s="6"/>
      <c r="F1140" s="20"/>
      <c r="G1140" s="21"/>
    </row>
    <row r="1141" spans="2:7" x14ac:dyDescent="0.3">
      <c r="B1141" s="6"/>
      <c r="D1141" s="6"/>
      <c r="F1141" s="20"/>
      <c r="G1141" s="21"/>
    </row>
    <row r="1142" spans="2:7" x14ac:dyDescent="0.3">
      <c r="B1142" s="6"/>
      <c r="D1142" s="6"/>
      <c r="F1142" s="20"/>
      <c r="G1142" s="21"/>
    </row>
    <row r="1143" spans="2:7" x14ac:dyDescent="0.3">
      <c r="B1143" s="6"/>
      <c r="D1143" s="6"/>
      <c r="F1143" s="20"/>
      <c r="G1143" s="21"/>
    </row>
    <row r="1144" spans="2:7" x14ac:dyDescent="0.3">
      <c r="B1144" s="6"/>
      <c r="D1144" s="6"/>
      <c r="F1144" s="20"/>
      <c r="G1144" s="21"/>
    </row>
    <row r="1145" spans="2:7" x14ac:dyDescent="0.3">
      <c r="B1145" s="6"/>
      <c r="D1145" s="6"/>
      <c r="F1145" s="20"/>
      <c r="G1145" s="21"/>
    </row>
    <row r="1146" spans="2:7" x14ac:dyDescent="0.3">
      <c r="B1146" s="6"/>
      <c r="D1146" s="6"/>
      <c r="F1146" s="20"/>
      <c r="G1146" s="21"/>
    </row>
    <row r="1147" spans="2:7" x14ac:dyDescent="0.3">
      <c r="B1147" s="6"/>
      <c r="D1147" s="6"/>
      <c r="F1147" s="20"/>
      <c r="G1147" s="21"/>
    </row>
    <row r="1148" spans="2:7" x14ac:dyDescent="0.3">
      <c r="B1148" s="6"/>
      <c r="D1148" s="6"/>
      <c r="F1148" s="20"/>
      <c r="G1148" s="21"/>
    </row>
    <row r="1149" spans="2:7" x14ac:dyDescent="0.3">
      <c r="B1149" s="6"/>
      <c r="D1149" s="6"/>
      <c r="F1149" s="20"/>
      <c r="G1149" s="21"/>
    </row>
    <row r="1150" spans="2:7" x14ac:dyDescent="0.3">
      <c r="B1150" s="6"/>
      <c r="D1150" s="6"/>
      <c r="F1150" s="20"/>
      <c r="G1150" s="21"/>
    </row>
    <row r="1151" spans="2:7" x14ac:dyDescent="0.3">
      <c r="B1151" s="6"/>
      <c r="D1151" s="6"/>
      <c r="F1151" s="20"/>
      <c r="G1151" s="21"/>
    </row>
    <row r="1152" spans="2:7" x14ac:dyDescent="0.3">
      <c r="B1152" s="6"/>
      <c r="D1152" s="6"/>
      <c r="F1152" s="20"/>
      <c r="G1152" s="21"/>
    </row>
    <row r="1153" spans="2:7" x14ac:dyDescent="0.3">
      <c r="B1153" s="6"/>
      <c r="D1153" s="6"/>
      <c r="F1153" s="20"/>
      <c r="G1153" s="21"/>
    </row>
    <row r="1154" spans="2:7" x14ac:dyDescent="0.3">
      <c r="B1154" s="6"/>
      <c r="D1154" s="6"/>
      <c r="F1154" s="20"/>
      <c r="G1154" s="21"/>
    </row>
    <row r="1155" spans="2:7" x14ac:dyDescent="0.3">
      <c r="B1155" s="6"/>
      <c r="D1155" s="6"/>
      <c r="F1155" s="20"/>
      <c r="G1155" s="21"/>
    </row>
    <row r="1156" spans="2:7" x14ac:dyDescent="0.3">
      <c r="B1156" s="6"/>
      <c r="D1156" s="6"/>
      <c r="F1156" s="20"/>
      <c r="G1156" s="21"/>
    </row>
    <row r="1157" spans="2:7" x14ac:dyDescent="0.3">
      <c r="B1157" s="6"/>
      <c r="D1157" s="6"/>
      <c r="F1157" s="20"/>
      <c r="G1157" s="21"/>
    </row>
    <row r="1158" spans="2:7" x14ac:dyDescent="0.3">
      <c r="B1158" s="6"/>
      <c r="D1158" s="6"/>
      <c r="F1158" s="20"/>
      <c r="G1158" s="21"/>
    </row>
    <row r="1159" spans="2:7" x14ac:dyDescent="0.3">
      <c r="B1159" s="6"/>
      <c r="D1159" s="6"/>
      <c r="F1159" s="20"/>
      <c r="G1159" s="21"/>
    </row>
    <row r="1160" spans="2:7" x14ac:dyDescent="0.3">
      <c r="B1160" s="6"/>
      <c r="D1160" s="6"/>
      <c r="F1160" s="20"/>
      <c r="G1160" s="21"/>
    </row>
    <row r="1161" spans="2:7" x14ac:dyDescent="0.3">
      <c r="B1161" s="6"/>
      <c r="D1161" s="6"/>
      <c r="F1161" s="20"/>
      <c r="G1161" s="21"/>
    </row>
    <row r="1162" spans="2:7" x14ac:dyDescent="0.3">
      <c r="B1162" s="6"/>
      <c r="D1162" s="6"/>
      <c r="F1162" s="20"/>
      <c r="G1162" s="21"/>
    </row>
    <row r="1163" spans="2:7" x14ac:dyDescent="0.3">
      <c r="B1163" s="6"/>
      <c r="D1163" s="6"/>
      <c r="F1163" s="20"/>
      <c r="G1163" s="21"/>
    </row>
    <row r="1164" spans="2:7" x14ac:dyDescent="0.3">
      <c r="B1164" s="6"/>
      <c r="D1164" s="6"/>
      <c r="F1164" s="20"/>
      <c r="G1164" s="21"/>
    </row>
    <row r="1165" spans="2:7" x14ac:dyDescent="0.3">
      <c r="B1165" s="6"/>
      <c r="D1165" s="6"/>
      <c r="F1165" s="20"/>
      <c r="G1165" s="21"/>
    </row>
    <row r="1166" spans="2:7" x14ac:dyDescent="0.3">
      <c r="B1166" s="6"/>
      <c r="D1166" s="6"/>
      <c r="F1166" s="20"/>
      <c r="G1166" s="21"/>
    </row>
    <row r="1167" spans="2:7" x14ac:dyDescent="0.3">
      <c r="B1167" s="6"/>
      <c r="D1167" s="6"/>
      <c r="F1167" s="20"/>
      <c r="G1167" s="21"/>
    </row>
    <row r="1168" spans="2:7" x14ac:dyDescent="0.3">
      <c r="B1168" s="6"/>
      <c r="D1168" s="6"/>
      <c r="F1168" s="20"/>
      <c r="G1168" s="21"/>
    </row>
    <row r="1169" spans="2:7" x14ac:dyDescent="0.3">
      <c r="B1169" s="6"/>
      <c r="D1169" s="6"/>
      <c r="F1169" s="20"/>
      <c r="G1169" s="21"/>
    </row>
    <row r="1170" spans="2:7" x14ac:dyDescent="0.3">
      <c r="B1170" s="6"/>
      <c r="D1170" s="6"/>
      <c r="F1170" s="20"/>
      <c r="G1170" s="21"/>
    </row>
    <row r="1171" spans="2:7" x14ac:dyDescent="0.3">
      <c r="B1171" s="6"/>
      <c r="D1171" s="6"/>
      <c r="F1171" s="20"/>
      <c r="G1171" s="21"/>
    </row>
    <row r="1172" spans="2:7" x14ac:dyDescent="0.3">
      <c r="B1172" s="6"/>
      <c r="D1172" s="6"/>
      <c r="F1172" s="20"/>
      <c r="G1172" s="21"/>
    </row>
    <row r="1173" spans="2:7" x14ac:dyDescent="0.3">
      <c r="B1173" s="6"/>
      <c r="D1173" s="6"/>
      <c r="F1173" s="20"/>
      <c r="G1173" s="21"/>
    </row>
    <row r="1174" spans="2:7" x14ac:dyDescent="0.3">
      <c r="B1174" s="6"/>
      <c r="D1174" s="6"/>
      <c r="F1174" s="20"/>
      <c r="G1174" s="21"/>
    </row>
    <row r="1175" spans="2:7" x14ac:dyDescent="0.3">
      <c r="B1175" s="6"/>
      <c r="D1175" s="6"/>
      <c r="F1175" s="20"/>
      <c r="G1175" s="21"/>
    </row>
    <row r="1176" spans="2:7" x14ac:dyDescent="0.3">
      <c r="B1176" s="6"/>
      <c r="D1176" s="6"/>
      <c r="F1176" s="20"/>
      <c r="G1176" s="21"/>
    </row>
    <row r="1177" spans="2:7" x14ac:dyDescent="0.3">
      <c r="B1177" s="6"/>
      <c r="D1177" s="6"/>
      <c r="F1177" s="20"/>
      <c r="G1177" s="21"/>
    </row>
    <row r="1178" spans="2:7" x14ac:dyDescent="0.3">
      <c r="B1178" s="6"/>
      <c r="D1178" s="6"/>
      <c r="F1178" s="20"/>
      <c r="G1178" s="21"/>
    </row>
    <row r="1179" spans="2:7" x14ac:dyDescent="0.3">
      <c r="B1179" s="6"/>
      <c r="D1179" s="6"/>
      <c r="F1179" s="20"/>
      <c r="G1179" s="21"/>
    </row>
    <row r="1180" spans="2:7" x14ac:dyDescent="0.3">
      <c r="B1180" s="6"/>
      <c r="D1180" s="6"/>
      <c r="F1180" s="20"/>
      <c r="G1180" s="21"/>
    </row>
    <row r="1181" spans="2:7" x14ac:dyDescent="0.3">
      <c r="B1181" s="6"/>
      <c r="D1181" s="6"/>
      <c r="F1181" s="20"/>
      <c r="G1181" s="21"/>
    </row>
    <row r="1182" spans="2:7" x14ac:dyDescent="0.3">
      <c r="B1182" s="6"/>
      <c r="D1182" s="6"/>
      <c r="F1182" s="20"/>
      <c r="G1182" s="21"/>
    </row>
    <row r="1183" spans="2:7" x14ac:dyDescent="0.3">
      <c r="B1183" s="6"/>
      <c r="D1183" s="6"/>
      <c r="F1183" s="20"/>
      <c r="G1183" s="21"/>
    </row>
    <row r="1184" spans="2:7" x14ac:dyDescent="0.3">
      <c r="B1184" s="6"/>
      <c r="D1184" s="6"/>
      <c r="F1184" s="20"/>
      <c r="G1184" s="21"/>
    </row>
    <row r="1185" spans="2:7" x14ac:dyDescent="0.3">
      <c r="B1185" s="6"/>
      <c r="D1185" s="6"/>
      <c r="F1185" s="20"/>
      <c r="G1185" s="21"/>
    </row>
    <row r="1186" spans="2:7" x14ac:dyDescent="0.3">
      <c r="B1186" s="6"/>
      <c r="D1186" s="6"/>
      <c r="F1186" s="20"/>
      <c r="G1186" s="21"/>
    </row>
    <row r="1187" spans="2:7" x14ac:dyDescent="0.3">
      <c r="B1187" s="6"/>
      <c r="D1187" s="6"/>
      <c r="F1187" s="20"/>
      <c r="G1187" s="21"/>
    </row>
    <row r="1188" spans="2:7" x14ac:dyDescent="0.3">
      <c r="B1188" s="6"/>
      <c r="D1188" s="6"/>
      <c r="F1188" s="20"/>
      <c r="G1188" s="21"/>
    </row>
    <row r="1189" spans="2:7" x14ac:dyDescent="0.3">
      <c r="B1189" s="6"/>
      <c r="D1189" s="6"/>
      <c r="F1189" s="20"/>
      <c r="G1189" s="21"/>
    </row>
    <row r="1190" spans="2:7" x14ac:dyDescent="0.3">
      <c r="B1190" s="6"/>
      <c r="D1190" s="6"/>
      <c r="F1190" s="20"/>
      <c r="G1190" s="21"/>
    </row>
    <row r="1191" spans="2:7" x14ac:dyDescent="0.3">
      <c r="B1191" s="6"/>
      <c r="D1191" s="6"/>
      <c r="F1191" s="20"/>
      <c r="G1191" s="21"/>
    </row>
    <row r="1192" spans="2:7" x14ac:dyDescent="0.3">
      <c r="B1192" s="6"/>
      <c r="D1192" s="6"/>
      <c r="F1192" s="20"/>
      <c r="G1192" s="21"/>
    </row>
    <row r="1193" spans="2:7" x14ac:dyDescent="0.3">
      <c r="B1193" s="6"/>
      <c r="D1193" s="6"/>
      <c r="F1193" s="20"/>
      <c r="G1193" s="21"/>
    </row>
    <row r="1194" spans="2:7" x14ac:dyDescent="0.3">
      <c r="B1194" s="6"/>
      <c r="D1194" s="6"/>
      <c r="F1194" s="20"/>
      <c r="G1194" s="21"/>
    </row>
    <row r="1195" spans="2:7" x14ac:dyDescent="0.3">
      <c r="B1195" s="6"/>
      <c r="D1195" s="6"/>
      <c r="F1195" s="20"/>
      <c r="G1195" s="21"/>
    </row>
    <row r="1196" spans="2:7" x14ac:dyDescent="0.3">
      <c r="B1196" s="6"/>
      <c r="D1196" s="6"/>
      <c r="F1196" s="20"/>
      <c r="G1196" s="21"/>
    </row>
    <row r="1197" spans="2:7" x14ac:dyDescent="0.3">
      <c r="B1197" s="6"/>
      <c r="D1197" s="6"/>
      <c r="F1197" s="20"/>
      <c r="G1197" s="21"/>
    </row>
    <row r="1198" spans="2:7" x14ac:dyDescent="0.3">
      <c r="B1198" s="6"/>
      <c r="D1198" s="6"/>
      <c r="F1198" s="20"/>
      <c r="G1198" s="21"/>
    </row>
    <row r="1199" spans="2:7" x14ac:dyDescent="0.3">
      <c r="B1199" s="6"/>
      <c r="D1199" s="6"/>
      <c r="F1199" s="20"/>
      <c r="G1199" s="21"/>
    </row>
    <row r="1200" spans="2:7" x14ac:dyDescent="0.3">
      <c r="B1200" s="6"/>
      <c r="D1200" s="6"/>
      <c r="F1200" s="20"/>
      <c r="G1200" s="21"/>
    </row>
    <row r="1201" spans="2:7" x14ac:dyDescent="0.3">
      <c r="B1201" s="6"/>
      <c r="D1201" s="6"/>
      <c r="F1201" s="20"/>
      <c r="G1201" s="21"/>
    </row>
    <row r="1202" spans="2:7" x14ac:dyDescent="0.3">
      <c r="B1202" s="6"/>
      <c r="D1202" s="6"/>
      <c r="F1202" s="20"/>
      <c r="G1202" s="21"/>
    </row>
    <row r="1203" spans="2:7" x14ac:dyDescent="0.3">
      <c r="B1203" s="6"/>
      <c r="D1203" s="6"/>
      <c r="F1203" s="20"/>
      <c r="G1203" s="21"/>
    </row>
    <row r="1204" spans="2:7" x14ac:dyDescent="0.3">
      <c r="B1204" s="6"/>
      <c r="D1204" s="6"/>
      <c r="F1204" s="20"/>
      <c r="G1204" s="21"/>
    </row>
    <row r="1205" spans="2:7" x14ac:dyDescent="0.3">
      <c r="B1205" s="6"/>
      <c r="D1205" s="6"/>
      <c r="F1205" s="20"/>
      <c r="G1205" s="21"/>
    </row>
    <row r="1206" spans="2:7" x14ac:dyDescent="0.3">
      <c r="B1206" s="6"/>
      <c r="D1206" s="6"/>
      <c r="F1206" s="20"/>
      <c r="G1206" s="21"/>
    </row>
    <row r="1207" spans="2:7" x14ac:dyDescent="0.3">
      <c r="B1207" s="6"/>
      <c r="D1207" s="6"/>
      <c r="F1207" s="20"/>
      <c r="G1207" s="21"/>
    </row>
    <row r="1208" spans="2:7" x14ac:dyDescent="0.3">
      <c r="B1208" s="6"/>
      <c r="D1208" s="6"/>
      <c r="F1208" s="20"/>
      <c r="G1208" s="21"/>
    </row>
    <row r="1209" spans="2:7" x14ac:dyDescent="0.3">
      <c r="B1209" s="6"/>
      <c r="D1209" s="6"/>
      <c r="F1209" s="20"/>
      <c r="G1209" s="21"/>
    </row>
    <row r="1210" spans="2:7" x14ac:dyDescent="0.3">
      <c r="B1210" s="6"/>
      <c r="D1210" s="6"/>
      <c r="F1210" s="20"/>
      <c r="G1210" s="21"/>
    </row>
    <row r="1211" spans="2:7" x14ac:dyDescent="0.3">
      <c r="B1211" s="6"/>
      <c r="D1211" s="6"/>
      <c r="F1211" s="20"/>
      <c r="G1211" s="21"/>
    </row>
    <row r="1212" spans="2:7" x14ac:dyDescent="0.3">
      <c r="B1212" s="6"/>
      <c r="D1212" s="6"/>
      <c r="F1212" s="20"/>
      <c r="G1212" s="21"/>
    </row>
    <row r="1213" spans="2:7" x14ac:dyDescent="0.3">
      <c r="B1213" s="6"/>
      <c r="D1213" s="6"/>
      <c r="F1213" s="20"/>
      <c r="G1213" s="21"/>
    </row>
    <row r="1214" spans="2:7" x14ac:dyDescent="0.3">
      <c r="B1214" s="6"/>
      <c r="D1214" s="6"/>
      <c r="F1214" s="20"/>
      <c r="G1214" s="21"/>
    </row>
    <row r="1215" spans="2:7" x14ac:dyDescent="0.3">
      <c r="B1215" s="6"/>
      <c r="D1215" s="6"/>
      <c r="F1215" s="20"/>
      <c r="G1215" s="21"/>
    </row>
    <row r="1216" spans="2:7" x14ac:dyDescent="0.3">
      <c r="B1216" s="6"/>
      <c r="D1216" s="6"/>
      <c r="F1216" s="20"/>
      <c r="G1216" s="21"/>
    </row>
    <row r="1217" spans="2:7" x14ac:dyDescent="0.3">
      <c r="B1217" s="6"/>
      <c r="D1217" s="6"/>
      <c r="F1217" s="20"/>
      <c r="G1217" s="21"/>
    </row>
    <row r="1218" spans="2:7" x14ac:dyDescent="0.3">
      <c r="B1218" s="6"/>
      <c r="D1218" s="6"/>
      <c r="F1218" s="20"/>
      <c r="G1218" s="21"/>
    </row>
    <row r="1219" spans="2:7" x14ac:dyDescent="0.3">
      <c r="B1219" s="6"/>
      <c r="D1219" s="6"/>
      <c r="F1219" s="20"/>
      <c r="G1219" s="21"/>
    </row>
    <row r="1220" spans="2:7" x14ac:dyDescent="0.3">
      <c r="B1220" s="6"/>
      <c r="D1220" s="6"/>
      <c r="F1220" s="20"/>
      <c r="G1220" s="21"/>
    </row>
    <row r="1221" spans="2:7" x14ac:dyDescent="0.3">
      <c r="B1221" s="6"/>
      <c r="D1221" s="6"/>
      <c r="F1221" s="20"/>
      <c r="G1221" s="21"/>
    </row>
    <row r="1222" spans="2:7" x14ac:dyDescent="0.3">
      <c r="B1222" s="6"/>
      <c r="D1222" s="6"/>
      <c r="F1222" s="20"/>
      <c r="G1222" s="21"/>
    </row>
    <row r="1223" spans="2:7" x14ac:dyDescent="0.3">
      <c r="B1223" s="6"/>
      <c r="D1223" s="6"/>
      <c r="F1223" s="20"/>
      <c r="G1223" s="21"/>
    </row>
    <row r="1224" spans="2:7" x14ac:dyDescent="0.3">
      <c r="B1224" s="6"/>
      <c r="D1224" s="6"/>
      <c r="F1224" s="20"/>
      <c r="G1224" s="21"/>
    </row>
    <row r="1225" spans="2:7" x14ac:dyDescent="0.3">
      <c r="B1225" s="6"/>
      <c r="D1225" s="6"/>
      <c r="F1225" s="20"/>
      <c r="G1225" s="21"/>
    </row>
    <row r="1226" spans="2:7" x14ac:dyDescent="0.3">
      <c r="B1226" s="6"/>
      <c r="D1226" s="6"/>
      <c r="F1226" s="20"/>
      <c r="G1226" s="21"/>
    </row>
    <row r="1227" spans="2:7" x14ac:dyDescent="0.3">
      <c r="B1227" s="6"/>
      <c r="D1227" s="6"/>
      <c r="F1227" s="20"/>
      <c r="G1227" s="21"/>
    </row>
    <row r="1228" spans="2:7" x14ac:dyDescent="0.3">
      <c r="B1228" s="6"/>
      <c r="D1228" s="6"/>
      <c r="F1228" s="20"/>
      <c r="G1228" s="21"/>
    </row>
    <row r="1229" spans="2:7" x14ac:dyDescent="0.3">
      <c r="B1229" s="6"/>
      <c r="D1229" s="6"/>
      <c r="F1229" s="20"/>
      <c r="G1229" s="21"/>
    </row>
    <row r="1230" spans="2:7" x14ac:dyDescent="0.3">
      <c r="B1230" s="6"/>
      <c r="D1230" s="6"/>
      <c r="F1230" s="20"/>
      <c r="G1230" s="21"/>
    </row>
    <row r="1231" spans="2:7" x14ac:dyDescent="0.3">
      <c r="B1231" s="6"/>
      <c r="D1231" s="6"/>
      <c r="F1231" s="20"/>
      <c r="G1231" s="21"/>
    </row>
    <row r="1232" spans="2:7" x14ac:dyDescent="0.3">
      <c r="B1232" s="6"/>
      <c r="D1232" s="6"/>
      <c r="F1232" s="20"/>
      <c r="G1232" s="21"/>
    </row>
    <row r="1233" spans="2:7" x14ac:dyDescent="0.3">
      <c r="B1233" s="6"/>
      <c r="D1233" s="6"/>
      <c r="F1233" s="20"/>
      <c r="G1233" s="21"/>
    </row>
    <row r="1234" spans="2:7" x14ac:dyDescent="0.3">
      <c r="B1234" s="6"/>
      <c r="D1234" s="6"/>
      <c r="F1234" s="20"/>
      <c r="G1234" s="21"/>
    </row>
    <row r="1235" spans="2:7" x14ac:dyDescent="0.3">
      <c r="B1235" s="6"/>
      <c r="D1235" s="6"/>
      <c r="F1235" s="20"/>
      <c r="G1235" s="21"/>
    </row>
    <row r="1236" spans="2:7" x14ac:dyDescent="0.3">
      <c r="B1236" s="6"/>
      <c r="D1236" s="6"/>
      <c r="F1236" s="20"/>
      <c r="G1236" s="21"/>
    </row>
    <row r="1237" spans="2:7" x14ac:dyDescent="0.3">
      <c r="B1237" s="6"/>
      <c r="D1237" s="6"/>
      <c r="F1237" s="20"/>
      <c r="G1237" s="21"/>
    </row>
    <row r="1238" spans="2:7" x14ac:dyDescent="0.3">
      <c r="B1238" s="6"/>
      <c r="D1238" s="6"/>
      <c r="F1238" s="20"/>
      <c r="G1238" s="21"/>
    </row>
    <row r="1239" spans="2:7" x14ac:dyDescent="0.3">
      <c r="B1239" s="6"/>
      <c r="D1239" s="6"/>
      <c r="F1239" s="20"/>
      <c r="G1239" s="21"/>
    </row>
    <row r="1240" spans="2:7" x14ac:dyDescent="0.3">
      <c r="B1240" s="6"/>
      <c r="D1240" s="6"/>
      <c r="F1240" s="20"/>
      <c r="G1240" s="21"/>
    </row>
    <row r="1241" spans="2:7" x14ac:dyDescent="0.3">
      <c r="B1241" s="6"/>
      <c r="D1241" s="6"/>
      <c r="F1241" s="20"/>
      <c r="G1241" s="21"/>
    </row>
    <row r="1242" spans="2:7" x14ac:dyDescent="0.3">
      <c r="B1242" s="6"/>
      <c r="D1242" s="6"/>
      <c r="F1242" s="20"/>
      <c r="G1242" s="21"/>
    </row>
    <row r="1243" spans="2:7" x14ac:dyDescent="0.3">
      <c r="B1243" s="6"/>
      <c r="D1243" s="6"/>
      <c r="F1243" s="20"/>
      <c r="G1243" s="21"/>
    </row>
    <row r="1244" spans="2:7" x14ac:dyDescent="0.3">
      <c r="B1244" s="6"/>
      <c r="D1244" s="6"/>
      <c r="F1244" s="20"/>
      <c r="G1244" s="21"/>
    </row>
    <row r="1245" spans="2:7" x14ac:dyDescent="0.3">
      <c r="B1245" s="6"/>
      <c r="D1245" s="6"/>
      <c r="F1245" s="20"/>
      <c r="G1245" s="21"/>
    </row>
    <row r="1246" spans="2:7" x14ac:dyDescent="0.3">
      <c r="B1246" s="6"/>
      <c r="D1246" s="6"/>
      <c r="F1246" s="20"/>
      <c r="G1246" s="21"/>
    </row>
    <row r="1247" spans="2:7" x14ac:dyDescent="0.3">
      <c r="B1247" s="6"/>
      <c r="D1247" s="6"/>
      <c r="F1247" s="20"/>
      <c r="G1247" s="21"/>
    </row>
    <row r="1248" spans="2:7" x14ac:dyDescent="0.3">
      <c r="B1248" s="6"/>
      <c r="D1248" s="6"/>
      <c r="F1248" s="20"/>
      <c r="G1248" s="21"/>
    </row>
    <row r="1249" spans="2:7" x14ac:dyDescent="0.3">
      <c r="B1249" s="6"/>
      <c r="D1249" s="6"/>
      <c r="F1249" s="20"/>
      <c r="G1249" s="21"/>
    </row>
    <row r="1250" spans="2:7" x14ac:dyDescent="0.3">
      <c r="B1250" s="6"/>
      <c r="D1250" s="6"/>
      <c r="F1250" s="20"/>
      <c r="G1250" s="21"/>
    </row>
    <row r="1251" spans="2:7" x14ac:dyDescent="0.3">
      <c r="B1251" s="6"/>
      <c r="D1251" s="6"/>
      <c r="F1251" s="20"/>
      <c r="G1251" s="21"/>
    </row>
    <row r="1252" spans="2:7" x14ac:dyDescent="0.3">
      <c r="B1252" s="6"/>
      <c r="D1252" s="6"/>
      <c r="F1252" s="20"/>
      <c r="G1252" s="21"/>
    </row>
    <row r="1253" spans="2:7" x14ac:dyDescent="0.3">
      <c r="B1253" s="6"/>
      <c r="D1253" s="6"/>
      <c r="F1253" s="20"/>
      <c r="G1253" s="21"/>
    </row>
    <row r="1254" spans="2:7" x14ac:dyDescent="0.3">
      <c r="B1254" s="6"/>
      <c r="D1254" s="6"/>
      <c r="F1254" s="20"/>
      <c r="G1254" s="21"/>
    </row>
    <row r="1255" spans="2:7" x14ac:dyDescent="0.3">
      <c r="B1255" s="6"/>
      <c r="D1255" s="6"/>
      <c r="F1255" s="20"/>
      <c r="G1255" s="21"/>
    </row>
    <row r="1256" spans="2:7" x14ac:dyDescent="0.3">
      <c r="B1256" s="6"/>
      <c r="D1256" s="6"/>
      <c r="F1256" s="20"/>
      <c r="G1256" s="21"/>
    </row>
    <row r="1257" spans="2:7" x14ac:dyDescent="0.3">
      <c r="B1257" s="6"/>
      <c r="D1257" s="6"/>
      <c r="F1257" s="20"/>
      <c r="G1257" s="21"/>
    </row>
    <row r="1258" spans="2:7" x14ac:dyDescent="0.3">
      <c r="B1258" s="6"/>
      <c r="D1258" s="6"/>
      <c r="F1258" s="20"/>
      <c r="G1258" s="21"/>
    </row>
    <row r="1259" spans="2:7" x14ac:dyDescent="0.3">
      <c r="B1259" s="6"/>
      <c r="D1259" s="6"/>
      <c r="F1259" s="20"/>
      <c r="G1259" s="21"/>
    </row>
    <row r="1260" spans="2:7" x14ac:dyDescent="0.3">
      <c r="B1260" s="6"/>
      <c r="D1260" s="6"/>
      <c r="F1260" s="20"/>
      <c r="G1260" s="21"/>
    </row>
    <row r="1261" spans="2:7" x14ac:dyDescent="0.3">
      <c r="B1261" s="6"/>
      <c r="D1261" s="6"/>
      <c r="F1261" s="20"/>
      <c r="G1261" s="21"/>
    </row>
    <row r="1262" spans="2:7" x14ac:dyDescent="0.3">
      <c r="B1262" s="6"/>
      <c r="D1262" s="6"/>
      <c r="F1262" s="20"/>
      <c r="G1262" s="21"/>
    </row>
    <row r="1263" spans="2:7" x14ac:dyDescent="0.3">
      <c r="B1263" s="6"/>
      <c r="D1263" s="6"/>
      <c r="F1263" s="20"/>
      <c r="G1263" s="21"/>
    </row>
    <row r="1264" spans="2:7" x14ac:dyDescent="0.3">
      <c r="B1264" s="6"/>
      <c r="D1264" s="6"/>
      <c r="F1264" s="20"/>
      <c r="G1264" s="21"/>
    </row>
    <row r="1265" spans="2:7" x14ac:dyDescent="0.3">
      <c r="B1265" s="6"/>
      <c r="D1265" s="6"/>
      <c r="F1265" s="20"/>
      <c r="G1265" s="21"/>
    </row>
    <row r="1266" spans="2:7" x14ac:dyDescent="0.3">
      <c r="B1266" s="6"/>
      <c r="D1266" s="6"/>
      <c r="F1266" s="20"/>
      <c r="G1266" s="21"/>
    </row>
    <row r="1267" spans="2:7" x14ac:dyDescent="0.3">
      <c r="B1267" s="6"/>
      <c r="D1267" s="6"/>
      <c r="F1267" s="20"/>
      <c r="G1267" s="21"/>
    </row>
    <row r="1268" spans="2:7" x14ac:dyDescent="0.3">
      <c r="B1268" s="6"/>
      <c r="D1268" s="6"/>
      <c r="F1268" s="20"/>
      <c r="G1268" s="21"/>
    </row>
    <row r="1269" spans="2:7" x14ac:dyDescent="0.3">
      <c r="B1269" s="6"/>
      <c r="D1269" s="6"/>
      <c r="F1269" s="20"/>
      <c r="G1269" s="21"/>
    </row>
    <row r="1270" spans="2:7" x14ac:dyDescent="0.3">
      <c r="B1270" s="6"/>
      <c r="D1270" s="6"/>
      <c r="F1270" s="20"/>
      <c r="G1270" s="21"/>
    </row>
    <row r="1271" spans="2:7" x14ac:dyDescent="0.3">
      <c r="B1271" s="6"/>
      <c r="D1271" s="6"/>
      <c r="F1271" s="20"/>
      <c r="G1271" s="21"/>
    </row>
    <row r="1272" spans="2:7" x14ac:dyDescent="0.3">
      <c r="B1272" s="6"/>
      <c r="D1272" s="6"/>
      <c r="F1272" s="20"/>
      <c r="G1272" s="21"/>
    </row>
    <row r="1273" spans="2:7" x14ac:dyDescent="0.3">
      <c r="B1273" s="6"/>
      <c r="D1273" s="6"/>
      <c r="F1273" s="20"/>
      <c r="G1273" s="21"/>
    </row>
    <row r="1274" spans="2:7" x14ac:dyDescent="0.3">
      <c r="B1274" s="6"/>
      <c r="D1274" s="6"/>
      <c r="F1274" s="20"/>
      <c r="G1274" s="21"/>
    </row>
    <row r="1275" spans="2:7" x14ac:dyDescent="0.3">
      <c r="B1275" s="6"/>
      <c r="D1275" s="6"/>
      <c r="F1275" s="20"/>
      <c r="G1275" s="21"/>
    </row>
    <row r="1276" spans="2:7" x14ac:dyDescent="0.3">
      <c r="B1276" s="6"/>
      <c r="D1276" s="6"/>
      <c r="F1276" s="20"/>
      <c r="G1276" s="21"/>
    </row>
    <row r="1277" spans="2:7" x14ac:dyDescent="0.3">
      <c r="B1277" s="6"/>
      <c r="D1277" s="6"/>
      <c r="F1277" s="20"/>
      <c r="G1277" s="21"/>
    </row>
    <row r="1278" spans="2:7" x14ac:dyDescent="0.3">
      <c r="B1278" s="6"/>
      <c r="D1278" s="6"/>
      <c r="F1278" s="20"/>
      <c r="G1278" s="21"/>
    </row>
    <row r="1279" spans="2:7" x14ac:dyDescent="0.3">
      <c r="B1279" s="6"/>
      <c r="D1279" s="6"/>
      <c r="F1279" s="20"/>
      <c r="G1279" s="21"/>
    </row>
    <row r="1280" spans="2:7" x14ac:dyDescent="0.3">
      <c r="B1280" s="6"/>
      <c r="D1280" s="6"/>
      <c r="F1280" s="20"/>
      <c r="G1280" s="21"/>
    </row>
    <row r="1281" spans="2:7" x14ac:dyDescent="0.3">
      <c r="B1281" s="6"/>
      <c r="D1281" s="6"/>
      <c r="F1281" s="20"/>
      <c r="G1281" s="21"/>
    </row>
    <row r="1282" spans="2:7" x14ac:dyDescent="0.3">
      <c r="B1282" s="6"/>
      <c r="D1282" s="6"/>
      <c r="F1282" s="20"/>
      <c r="G1282" s="21"/>
    </row>
    <row r="1283" spans="2:7" x14ac:dyDescent="0.3">
      <c r="B1283" s="6"/>
      <c r="D1283" s="6"/>
      <c r="F1283" s="20"/>
      <c r="G1283" s="21"/>
    </row>
    <row r="1284" spans="2:7" x14ac:dyDescent="0.3">
      <c r="B1284" s="6"/>
      <c r="D1284" s="6"/>
      <c r="F1284" s="20"/>
      <c r="G1284" s="21"/>
    </row>
    <row r="1285" spans="2:7" x14ac:dyDescent="0.3">
      <c r="B1285" s="6"/>
      <c r="D1285" s="6"/>
      <c r="F1285" s="20"/>
      <c r="G1285" s="21"/>
    </row>
    <row r="1286" spans="2:7" x14ac:dyDescent="0.3">
      <c r="B1286" s="6"/>
      <c r="D1286" s="6"/>
      <c r="F1286" s="20"/>
      <c r="G1286" s="21"/>
    </row>
    <row r="1287" spans="2:7" x14ac:dyDescent="0.3">
      <c r="B1287" s="6"/>
      <c r="D1287" s="6"/>
      <c r="F1287" s="20"/>
      <c r="G1287" s="21"/>
    </row>
    <row r="1288" spans="2:7" x14ac:dyDescent="0.3">
      <c r="B1288" s="6"/>
      <c r="D1288" s="6"/>
      <c r="F1288" s="20"/>
      <c r="G1288" s="21"/>
    </row>
    <row r="1289" spans="2:7" x14ac:dyDescent="0.3">
      <c r="B1289" s="6"/>
      <c r="D1289" s="6"/>
      <c r="F1289" s="20"/>
      <c r="G1289" s="21"/>
    </row>
    <row r="1290" spans="2:7" x14ac:dyDescent="0.3">
      <c r="B1290" s="6"/>
      <c r="D1290" s="6"/>
      <c r="F1290" s="20"/>
      <c r="G1290" s="21"/>
    </row>
    <row r="1291" spans="2:7" x14ac:dyDescent="0.3">
      <c r="B1291" s="6"/>
      <c r="D1291" s="6"/>
      <c r="F1291" s="20"/>
      <c r="G1291" s="21"/>
    </row>
    <row r="1292" spans="2:7" x14ac:dyDescent="0.3">
      <c r="B1292" s="6"/>
      <c r="D1292" s="6"/>
      <c r="F1292" s="20"/>
      <c r="G1292" s="21"/>
    </row>
    <row r="1293" spans="2:7" x14ac:dyDescent="0.3">
      <c r="B1293" s="6"/>
      <c r="D1293" s="6"/>
      <c r="F1293" s="20"/>
      <c r="G1293" s="21"/>
    </row>
    <row r="1294" spans="2:7" x14ac:dyDescent="0.3">
      <c r="B1294" s="6"/>
      <c r="D1294" s="6"/>
      <c r="F1294" s="20"/>
      <c r="G1294" s="21"/>
    </row>
    <row r="1295" spans="2:7" x14ac:dyDescent="0.3">
      <c r="B1295" s="6"/>
      <c r="D1295" s="6"/>
      <c r="F1295" s="20"/>
      <c r="G1295" s="21"/>
    </row>
    <row r="1296" spans="2:7" x14ac:dyDescent="0.3">
      <c r="B1296" s="6"/>
      <c r="D1296" s="6"/>
      <c r="F1296" s="20"/>
      <c r="G1296" s="21"/>
    </row>
    <row r="1297" spans="2:7" x14ac:dyDescent="0.3">
      <c r="B1297" s="6"/>
      <c r="D1297" s="6"/>
      <c r="F1297" s="20"/>
      <c r="G1297" s="21"/>
    </row>
    <row r="1298" spans="2:7" x14ac:dyDescent="0.3">
      <c r="B1298" s="6"/>
      <c r="D1298" s="6"/>
      <c r="F1298" s="20"/>
      <c r="G1298" s="21"/>
    </row>
    <row r="1299" spans="2:7" x14ac:dyDescent="0.3">
      <c r="B1299" s="6"/>
      <c r="D1299" s="6"/>
      <c r="F1299" s="20"/>
      <c r="G1299" s="21"/>
    </row>
    <row r="1300" spans="2:7" x14ac:dyDescent="0.3">
      <c r="B1300" s="6"/>
      <c r="D1300" s="6"/>
      <c r="F1300" s="20"/>
      <c r="G1300" s="21"/>
    </row>
    <row r="1301" spans="2:7" x14ac:dyDescent="0.3">
      <c r="B1301" s="6"/>
      <c r="D1301" s="6"/>
      <c r="F1301" s="20"/>
      <c r="G1301" s="21"/>
    </row>
    <row r="1302" spans="2:7" x14ac:dyDescent="0.3">
      <c r="B1302" s="6"/>
      <c r="D1302" s="6"/>
      <c r="F1302" s="20"/>
      <c r="G1302" s="21"/>
    </row>
    <row r="1303" spans="2:7" x14ac:dyDescent="0.3">
      <c r="B1303" s="6"/>
      <c r="D1303" s="6"/>
      <c r="F1303" s="20"/>
      <c r="G1303" s="21"/>
    </row>
    <row r="1304" spans="2:7" x14ac:dyDescent="0.3">
      <c r="B1304" s="6"/>
      <c r="D1304" s="6"/>
      <c r="F1304" s="20"/>
      <c r="G1304" s="21"/>
    </row>
    <row r="1305" spans="2:7" x14ac:dyDescent="0.3">
      <c r="B1305" s="6"/>
      <c r="D1305" s="6"/>
      <c r="F1305" s="20"/>
      <c r="G1305" s="21"/>
    </row>
    <row r="1306" spans="2:7" x14ac:dyDescent="0.3">
      <c r="B1306" s="6"/>
      <c r="D1306" s="6"/>
      <c r="F1306" s="20"/>
      <c r="G1306" s="21"/>
    </row>
    <row r="1307" spans="2:7" x14ac:dyDescent="0.3">
      <c r="B1307" s="6"/>
      <c r="D1307" s="6"/>
      <c r="F1307" s="20"/>
      <c r="G1307" s="21"/>
    </row>
    <row r="1308" spans="2:7" x14ac:dyDescent="0.3">
      <c r="B1308" s="6"/>
      <c r="D1308" s="6"/>
      <c r="F1308" s="20"/>
      <c r="G1308" s="21"/>
    </row>
    <row r="1309" spans="2:7" x14ac:dyDescent="0.3">
      <c r="B1309" s="6"/>
      <c r="D1309" s="6"/>
      <c r="F1309" s="20"/>
      <c r="G1309" s="21"/>
    </row>
    <row r="1310" spans="2:7" x14ac:dyDescent="0.3">
      <c r="B1310" s="6"/>
      <c r="D1310" s="6"/>
      <c r="F1310" s="20"/>
      <c r="G1310" s="21"/>
    </row>
    <row r="1311" spans="2:7" x14ac:dyDescent="0.3">
      <c r="B1311" s="6"/>
      <c r="D1311" s="6"/>
      <c r="F1311" s="20"/>
      <c r="G1311" s="21"/>
    </row>
    <row r="1312" spans="2:7" x14ac:dyDescent="0.3">
      <c r="B1312" s="6"/>
      <c r="D1312" s="6"/>
      <c r="F1312" s="20"/>
      <c r="G1312" s="21"/>
    </row>
    <row r="1313" spans="2:7" x14ac:dyDescent="0.3">
      <c r="B1313" s="6"/>
      <c r="D1313" s="6"/>
      <c r="F1313" s="20"/>
      <c r="G1313" s="21"/>
    </row>
    <row r="1314" spans="2:7" x14ac:dyDescent="0.3">
      <c r="B1314" s="6"/>
      <c r="D1314" s="6"/>
      <c r="F1314" s="20"/>
      <c r="G1314" s="21"/>
    </row>
    <row r="1315" spans="2:7" x14ac:dyDescent="0.3">
      <c r="B1315" s="6"/>
      <c r="D1315" s="6"/>
      <c r="F1315" s="20"/>
      <c r="G1315" s="21"/>
    </row>
    <row r="1316" spans="2:7" x14ac:dyDescent="0.3">
      <c r="B1316" s="6"/>
      <c r="D1316" s="6"/>
      <c r="F1316" s="20"/>
      <c r="G1316" s="21"/>
    </row>
    <row r="1317" spans="2:7" x14ac:dyDescent="0.3">
      <c r="B1317" s="6"/>
      <c r="D1317" s="6"/>
      <c r="F1317" s="20"/>
      <c r="G1317" s="21"/>
    </row>
    <row r="1318" spans="2:7" x14ac:dyDescent="0.3">
      <c r="B1318" s="6"/>
      <c r="D1318" s="6"/>
      <c r="F1318" s="20"/>
      <c r="G1318" s="21"/>
    </row>
    <row r="1319" spans="2:7" x14ac:dyDescent="0.3">
      <c r="B1319" s="6"/>
      <c r="D1319" s="6"/>
      <c r="F1319" s="20"/>
      <c r="G1319" s="21"/>
    </row>
    <row r="1320" spans="2:7" x14ac:dyDescent="0.3">
      <c r="B1320" s="6"/>
      <c r="D1320" s="6"/>
      <c r="F1320" s="20"/>
      <c r="G1320" s="21"/>
    </row>
    <row r="1321" spans="2:7" x14ac:dyDescent="0.3">
      <c r="B1321" s="6"/>
      <c r="D1321" s="6"/>
      <c r="F1321" s="20"/>
      <c r="G1321" s="21"/>
    </row>
    <row r="1322" spans="2:7" x14ac:dyDescent="0.3">
      <c r="B1322" s="6"/>
      <c r="D1322" s="6"/>
      <c r="F1322" s="20"/>
      <c r="G1322" s="21"/>
    </row>
    <row r="1323" spans="2:7" x14ac:dyDescent="0.3">
      <c r="B1323" s="6"/>
      <c r="D1323" s="6"/>
      <c r="F1323" s="20"/>
      <c r="G1323" s="21"/>
    </row>
    <row r="1324" spans="2:7" x14ac:dyDescent="0.3">
      <c r="B1324" s="6"/>
      <c r="D1324" s="6"/>
      <c r="F1324" s="20"/>
      <c r="G1324" s="21"/>
    </row>
    <row r="1325" spans="2:7" x14ac:dyDescent="0.3">
      <c r="B1325" s="6"/>
      <c r="D1325" s="6"/>
      <c r="F1325" s="20"/>
      <c r="G1325" s="21"/>
    </row>
    <row r="1326" spans="2:7" x14ac:dyDescent="0.3">
      <c r="B1326" s="6"/>
      <c r="D1326" s="6"/>
      <c r="F1326" s="20"/>
      <c r="G1326" s="21"/>
    </row>
    <row r="1327" spans="2:7" x14ac:dyDescent="0.3">
      <c r="B1327" s="6"/>
      <c r="D1327" s="6"/>
      <c r="F1327" s="20"/>
      <c r="G1327" s="21"/>
    </row>
    <row r="1328" spans="2:7" x14ac:dyDescent="0.3">
      <c r="B1328" s="6"/>
      <c r="D1328" s="6"/>
      <c r="F1328" s="20"/>
      <c r="G1328" s="21"/>
    </row>
    <row r="1329" spans="2:7" x14ac:dyDescent="0.3">
      <c r="B1329" s="6"/>
      <c r="D1329" s="6"/>
      <c r="F1329" s="20"/>
      <c r="G1329" s="21"/>
    </row>
    <row r="1330" spans="2:7" x14ac:dyDescent="0.3">
      <c r="B1330" s="6"/>
      <c r="D1330" s="6"/>
      <c r="F1330" s="20"/>
      <c r="G1330" s="21"/>
    </row>
    <row r="1331" spans="2:7" x14ac:dyDescent="0.3">
      <c r="B1331" s="6"/>
      <c r="D1331" s="6"/>
      <c r="F1331" s="20"/>
      <c r="G1331" s="21"/>
    </row>
    <row r="1332" spans="2:7" x14ac:dyDescent="0.3">
      <c r="B1332" s="6"/>
      <c r="D1332" s="6"/>
      <c r="F1332" s="20"/>
      <c r="G1332" s="21"/>
    </row>
    <row r="1333" spans="2:7" x14ac:dyDescent="0.3">
      <c r="B1333" s="6"/>
      <c r="D1333" s="6"/>
      <c r="F1333" s="20"/>
      <c r="G1333" s="21"/>
    </row>
    <row r="1334" spans="2:7" x14ac:dyDescent="0.3">
      <c r="B1334" s="6"/>
      <c r="D1334" s="6"/>
      <c r="F1334" s="20"/>
      <c r="G1334" s="21"/>
    </row>
    <row r="1335" spans="2:7" x14ac:dyDescent="0.3">
      <c r="B1335" s="6"/>
      <c r="D1335" s="6"/>
      <c r="F1335" s="20"/>
      <c r="G1335" s="21"/>
    </row>
    <row r="1336" spans="2:7" x14ac:dyDescent="0.3">
      <c r="B1336" s="6"/>
      <c r="D1336" s="6"/>
      <c r="F1336" s="20"/>
      <c r="G1336" s="21"/>
    </row>
    <row r="1337" spans="2:7" x14ac:dyDescent="0.3">
      <c r="B1337" s="6"/>
      <c r="D1337" s="6"/>
      <c r="F1337" s="20"/>
      <c r="G1337" s="21"/>
    </row>
    <row r="1338" spans="2:7" x14ac:dyDescent="0.3">
      <c r="B1338" s="6"/>
      <c r="D1338" s="6"/>
      <c r="F1338" s="20"/>
      <c r="G1338" s="21"/>
    </row>
    <row r="1339" spans="2:7" x14ac:dyDescent="0.3">
      <c r="B1339" s="6"/>
      <c r="D1339" s="6"/>
      <c r="F1339" s="20"/>
      <c r="G1339" s="21"/>
    </row>
    <row r="1340" spans="2:7" x14ac:dyDescent="0.3">
      <c r="B1340" s="6"/>
      <c r="D1340" s="6"/>
      <c r="F1340" s="20"/>
      <c r="G1340" s="21"/>
    </row>
    <row r="1341" spans="2:7" x14ac:dyDescent="0.3">
      <c r="B1341" s="6"/>
      <c r="D1341" s="6"/>
      <c r="F1341" s="20"/>
      <c r="G1341" s="21"/>
    </row>
    <row r="1342" spans="2:7" x14ac:dyDescent="0.3">
      <c r="B1342" s="6"/>
      <c r="D1342" s="6"/>
      <c r="F1342" s="20"/>
      <c r="G1342" s="21"/>
    </row>
    <row r="1343" spans="2:7" x14ac:dyDescent="0.3">
      <c r="B1343" s="6"/>
      <c r="D1343" s="6"/>
      <c r="F1343" s="20"/>
      <c r="G1343" s="21"/>
    </row>
    <row r="1344" spans="2:7" x14ac:dyDescent="0.3">
      <c r="B1344" s="6"/>
      <c r="D1344" s="6"/>
      <c r="F1344" s="20"/>
      <c r="G1344" s="21"/>
    </row>
    <row r="1345" spans="2:7" x14ac:dyDescent="0.3">
      <c r="B1345" s="6"/>
      <c r="D1345" s="6"/>
      <c r="F1345" s="20"/>
      <c r="G1345" s="21"/>
    </row>
    <row r="1346" spans="2:7" x14ac:dyDescent="0.3">
      <c r="B1346" s="6"/>
      <c r="D1346" s="6"/>
      <c r="F1346" s="20"/>
      <c r="G1346" s="21"/>
    </row>
    <row r="1347" spans="2:7" x14ac:dyDescent="0.3">
      <c r="B1347" s="6"/>
      <c r="D1347" s="6"/>
      <c r="F1347" s="20"/>
      <c r="G1347" s="21"/>
    </row>
    <row r="1348" spans="2:7" x14ac:dyDescent="0.3">
      <c r="B1348" s="6"/>
      <c r="D1348" s="6"/>
      <c r="F1348" s="20"/>
      <c r="G1348" s="21"/>
    </row>
    <row r="1349" spans="2:7" x14ac:dyDescent="0.3">
      <c r="B1349" s="6"/>
      <c r="D1349" s="6"/>
      <c r="F1349" s="20"/>
      <c r="G1349" s="21"/>
    </row>
    <row r="1350" spans="2:7" x14ac:dyDescent="0.3">
      <c r="B1350" s="6"/>
      <c r="D1350" s="6"/>
      <c r="F1350" s="20"/>
      <c r="G1350" s="21"/>
    </row>
    <row r="1351" spans="2:7" x14ac:dyDescent="0.3">
      <c r="B1351" s="6"/>
      <c r="D1351" s="6"/>
      <c r="F1351" s="20"/>
      <c r="G1351" s="21"/>
    </row>
    <row r="1352" spans="2:7" x14ac:dyDescent="0.3">
      <c r="B1352" s="6"/>
      <c r="D1352" s="6"/>
      <c r="F1352" s="20"/>
      <c r="G1352" s="21"/>
    </row>
    <row r="1353" spans="2:7" x14ac:dyDescent="0.3">
      <c r="B1353" s="6"/>
      <c r="D1353" s="6"/>
      <c r="F1353" s="20"/>
      <c r="G1353" s="21"/>
    </row>
    <row r="1354" spans="2:7" x14ac:dyDescent="0.3">
      <c r="B1354" s="6"/>
      <c r="D1354" s="6"/>
      <c r="F1354" s="20"/>
      <c r="G1354" s="21"/>
    </row>
    <row r="1355" spans="2:7" x14ac:dyDescent="0.3">
      <c r="B1355" s="6"/>
      <c r="D1355" s="6"/>
      <c r="F1355" s="20"/>
      <c r="G1355" s="21"/>
    </row>
    <row r="1356" spans="2:7" x14ac:dyDescent="0.3">
      <c r="B1356" s="6"/>
      <c r="D1356" s="6"/>
      <c r="F1356" s="20"/>
      <c r="G1356" s="21"/>
    </row>
    <row r="1357" spans="2:7" x14ac:dyDescent="0.3">
      <c r="B1357" s="6"/>
      <c r="D1357" s="6"/>
      <c r="F1357" s="20"/>
      <c r="G1357" s="21"/>
    </row>
    <row r="1358" spans="2:7" x14ac:dyDescent="0.3">
      <c r="B1358" s="6"/>
      <c r="D1358" s="6"/>
      <c r="F1358" s="20"/>
      <c r="G1358" s="21"/>
    </row>
    <row r="1359" spans="2:7" x14ac:dyDescent="0.3">
      <c r="B1359" s="6"/>
      <c r="D1359" s="6"/>
      <c r="F1359" s="20"/>
      <c r="G1359" s="21"/>
    </row>
    <row r="1360" spans="2:7" x14ac:dyDescent="0.3">
      <c r="B1360" s="6"/>
      <c r="D1360" s="6"/>
      <c r="F1360" s="20"/>
      <c r="G1360" s="21"/>
    </row>
    <row r="1361" spans="2:7" x14ac:dyDescent="0.3">
      <c r="B1361" s="6"/>
      <c r="D1361" s="6"/>
      <c r="F1361" s="20"/>
      <c r="G1361" s="21"/>
    </row>
    <row r="1362" spans="2:7" x14ac:dyDescent="0.3">
      <c r="B1362" s="6"/>
      <c r="D1362" s="6"/>
      <c r="F1362" s="20"/>
      <c r="G1362" s="21"/>
    </row>
    <row r="1363" spans="2:7" x14ac:dyDescent="0.3">
      <c r="B1363" s="6"/>
      <c r="D1363" s="6"/>
      <c r="F1363" s="20"/>
      <c r="G1363" s="21"/>
    </row>
    <row r="1364" spans="2:7" x14ac:dyDescent="0.3">
      <c r="B1364" s="6"/>
      <c r="D1364" s="6"/>
      <c r="F1364" s="20"/>
      <c r="G1364" s="21"/>
    </row>
    <row r="1365" spans="2:7" x14ac:dyDescent="0.3">
      <c r="B1365" s="6"/>
      <c r="D1365" s="6"/>
      <c r="F1365" s="20"/>
      <c r="G1365" s="21"/>
    </row>
    <row r="1366" spans="2:7" x14ac:dyDescent="0.3">
      <c r="B1366" s="6"/>
      <c r="D1366" s="6"/>
      <c r="F1366" s="20"/>
      <c r="G1366" s="21"/>
    </row>
    <row r="1367" spans="2:7" x14ac:dyDescent="0.3">
      <c r="B1367" s="6"/>
      <c r="D1367" s="6"/>
      <c r="F1367" s="20"/>
      <c r="G1367" s="21"/>
    </row>
    <row r="1368" spans="2:7" x14ac:dyDescent="0.3">
      <c r="B1368" s="6"/>
      <c r="D1368" s="6"/>
      <c r="F1368" s="20"/>
      <c r="G1368" s="21"/>
    </row>
    <row r="1369" spans="2:7" x14ac:dyDescent="0.3">
      <c r="B1369" s="6"/>
      <c r="D1369" s="6"/>
      <c r="F1369" s="20"/>
      <c r="G1369" s="21"/>
    </row>
    <row r="1370" spans="2:7" x14ac:dyDescent="0.3">
      <c r="B1370" s="6"/>
      <c r="D1370" s="6"/>
      <c r="F1370" s="20"/>
      <c r="G1370" s="21"/>
    </row>
    <row r="1371" spans="2:7" x14ac:dyDescent="0.3">
      <c r="B1371" s="6"/>
      <c r="D1371" s="6"/>
      <c r="F1371" s="20"/>
      <c r="G1371" s="21"/>
    </row>
    <row r="1372" spans="2:7" x14ac:dyDescent="0.3">
      <c r="B1372" s="6"/>
      <c r="D1372" s="6"/>
      <c r="F1372" s="20"/>
      <c r="G1372" s="21"/>
    </row>
    <row r="1373" spans="2:7" x14ac:dyDescent="0.3">
      <c r="B1373" s="6"/>
      <c r="D1373" s="6"/>
      <c r="F1373" s="20"/>
      <c r="G1373" s="21"/>
    </row>
    <row r="1374" spans="2:7" x14ac:dyDescent="0.3">
      <c r="B1374" s="6"/>
      <c r="D1374" s="6"/>
      <c r="F1374" s="20"/>
      <c r="G1374" s="21"/>
    </row>
    <row r="1375" spans="2:7" x14ac:dyDescent="0.3">
      <c r="B1375" s="6"/>
      <c r="D1375" s="6"/>
      <c r="F1375" s="20"/>
      <c r="G1375" s="21"/>
    </row>
    <row r="1376" spans="2:7" x14ac:dyDescent="0.3">
      <c r="B1376" s="6"/>
      <c r="D1376" s="6"/>
      <c r="F1376" s="20"/>
      <c r="G1376" s="21"/>
    </row>
    <row r="1377" spans="2:7" x14ac:dyDescent="0.3">
      <c r="B1377" s="6"/>
      <c r="D1377" s="6"/>
      <c r="F1377" s="20"/>
      <c r="G1377" s="21"/>
    </row>
    <row r="1378" spans="2:7" x14ac:dyDescent="0.3">
      <c r="B1378" s="6"/>
      <c r="D1378" s="6"/>
      <c r="F1378" s="20"/>
      <c r="G1378" s="21"/>
    </row>
    <row r="1379" spans="2:7" x14ac:dyDescent="0.3">
      <c r="B1379" s="6"/>
      <c r="D1379" s="6"/>
      <c r="F1379" s="20"/>
      <c r="G1379" s="21"/>
    </row>
    <row r="1380" spans="2:7" x14ac:dyDescent="0.3">
      <c r="B1380" s="6"/>
      <c r="D1380" s="6"/>
      <c r="F1380" s="20"/>
      <c r="G1380" s="21"/>
    </row>
    <row r="1381" spans="2:7" x14ac:dyDescent="0.3">
      <c r="B1381" s="6"/>
      <c r="D1381" s="6"/>
      <c r="F1381" s="20"/>
      <c r="G1381" s="21"/>
    </row>
    <row r="1382" spans="2:7" x14ac:dyDescent="0.3">
      <c r="B1382" s="6"/>
      <c r="D1382" s="6"/>
      <c r="F1382" s="20"/>
      <c r="G1382" s="21"/>
    </row>
    <row r="1383" spans="2:7" x14ac:dyDescent="0.3">
      <c r="B1383" s="6"/>
      <c r="D1383" s="6"/>
      <c r="F1383" s="20"/>
      <c r="G1383" s="21"/>
    </row>
    <row r="1384" spans="2:7" x14ac:dyDescent="0.3">
      <c r="B1384" s="6"/>
      <c r="D1384" s="6"/>
      <c r="F1384" s="20"/>
      <c r="G1384" s="21"/>
    </row>
    <row r="1385" spans="2:7" x14ac:dyDescent="0.3">
      <c r="B1385" s="6"/>
      <c r="D1385" s="6"/>
      <c r="F1385" s="20"/>
      <c r="G1385" s="21"/>
    </row>
    <row r="1386" spans="2:7" x14ac:dyDescent="0.3">
      <c r="B1386" s="6"/>
      <c r="D1386" s="6"/>
      <c r="F1386" s="20"/>
      <c r="G1386" s="21"/>
    </row>
    <row r="1387" spans="2:7" x14ac:dyDescent="0.3">
      <c r="B1387" s="6"/>
      <c r="D1387" s="6"/>
      <c r="F1387" s="20"/>
      <c r="G1387" s="21"/>
    </row>
    <row r="1388" spans="2:7" x14ac:dyDescent="0.3">
      <c r="B1388" s="6"/>
      <c r="D1388" s="6"/>
      <c r="F1388" s="20"/>
      <c r="G1388" s="21"/>
    </row>
    <row r="1389" spans="2:7" x14ac:dyDescent="0.3">
      <c r="B1389" s="6"/>
      <c r="D1389" s="6"/>
      <c r="F1389" s="20"/>
      <c r="G1389" s="21"/>
    </row>
    <row r="1390" spans="2:7" x14ac:dyDescent="0.3">
      <c r="B1390" s="6"/>
      <c r="D1390" s="6"/>
      <c r="F1390" s="20"/>
      <c r="G1390" s="21"/>
    </row>
    <row r="1391" spans="2:7" x14ac:dyDescent="0.3">
      <c r="B1391" s="6"/>
      <c r="D1391" s="6"/>
      <c r="F1391" s="20"/>
      <c r="G1391" s="21"/>
    </row>
    <row r="1392" spans="2:7" x14ac:dyDescent="0.3">
      <c r="B1392" s="6"/>
      <c r="D1392" s="6"/>
      <c r="F1392" s="20"/>
      <c r="G1392" s="21"/>
    </row>
    <row r="1393" spans="2:7" x14ac:dyDescent="0.3">
      <c r="B1393" s="6"/>
      <c r="D1393" s="6"/>
      <c r="F1393" s="20"/>
      <c r="G1393" s="21"/>
    </row>
    <row r="1394" spans="2:7" x14ac:dyDescent="0.3">
      <c r="B1394" s="6"/>
      <c r="D1394" s="6"/>
      <c r="F1394" s="20"/>
      <c r="G1394" s="21"/>
    </row>
    <row r="1395" spans="2:7" x14ac:dyDescent="0.3">
      <c r="B1395" s="6"/>
      <c r="D1395" s="6"/>
      <c r="F1395" s="20"/>
      <c r="G1395" s="21"/>
    </row>
    <row r="1396" spans="2:7" x14ac:dyDescent="0.3">
      <c r="B1396" s="6"/>
      <c r="D1396" s="6"/>
      <c r="F1396" s="20"/>
      <c r="G1396" s="21"/>
    </row>
    <row r="1397" spans="2:7" x14ac:dyDescent="0.3">
      <c r="B1397" s="6"/>
      <c r="D1397" s="6"/>
      <c r="F1397" s="20"/>
      <c r="G1397" s="21"/>
    </row>
    <row r="1398" spans="2:7" x14ac:dyDescent="0.3">
      <c r="B1398" s="6"/>
      <c r="D1398" s="6"/>
      <c r="F1398" s="20"/>
      <c r="G1398" s="21"/>
    </row>
    <row r="1399" spans="2:7" x14ac:dyDescent="0.3">
      <c r="B1399" s="6"/>
      <c r="D1399" s="6"/>
      <c r="F1399" s="20"/>
      <c r="G1399" s="21"/>
    </row>
    <row r="1400" spans="2:7" x14ac:dyDescent="0.3">
      <c r="B1400" s="6"/>
      <c r="D1400" s="6"/>
      <c r="F1400" s="20"/>
      <c r="G1400" s="21"/>
    </row>
    <row r="1401" spans="2:7" x14ac:dyDescent="0.3">
      <c r="B1401" s="6"/>
      <c r="D1401" s="6"/>
      <c r="F1401" s="20"/>
      <c r="G1401" s="21"/>
    </row>
    <row r="1402" spans="2:7" x14ac:dyDescent="0.3">
      <c r="B1402" s="6"/>
      <c r="D1402" s="6"/>
      <c r="F1402" s="20"/>
      <c r="G1402" s="21"/>
    </row>
    <row r="1403" spans="2:7" x14ac:dyDescent="0.3">
      <c r="B1403" s="6"/>
      <c r="D1403" s="6"/>
      <c r="F1403" s="20"/>
      <c r="G1403" s="21"/>
    </row>
    <row r="1404" spans="2:7" x14ac:dyDescent="0.3">
      <c r="B1404" s="6"/>
      <c r="D1404" s="6"/>
      <c r="F1404" s="20"/>
      <c r="G1404" s="21"/>
    </row>
    <row r="1405" spans="2:7" x14ac:dyDescent="0.3">
      <c r="B1405" s="6"/>
      <c r="D1405" s="6"/>
      <c r="F1405" s="20"/>
      <c r="G1405" s="21"/>
    </row>
    <row r="1406" spans="2:7" x14ac:dyDescent="0.3">
      <c r="B1406" s="6"/>
      <c r="D1406" s="6"/>
      <c r="F1406" s="20"/>
      <c r="G1406" s="21"/>
    </row>
    <row r="1407" spans="2:7" x14ac:dyDescent="0.3">
      <c r="B1407" s="6"/>
      <c r="D1407" s="6"/>
      <c r="F1407" s="20"/>
      <c r="G1407" s="21"/>
    </row>
    <row r="1408" spans="2:7" x14ac:dyDescent="0.3">
      <c r="B1408" s="6"/>
      <c r="D1408" s="6"/>
      <c r="F1408" s="20"/>
      <c r="G1408" s="21"/>
    </row>
    <row r="1409" spans="2:7" x14ac:dyDescent="0.3">
      <c r="B1409" s="6"/>
      <c r="D1409" s="6"/>
      <c r="F1409" s="20"/>
      <c r="G1409" s="21"/>
    </row>
    <row r="1410" spans="2:7" x14ac:dyDescent="0.3">
      <c r="B1410" s="6"/>
      <c r="D1410" s="6"/>
      <c r="F1410" s="20"/>
      <c r="G1410" s="21"/>
    </row>
    <row r="1411" spans="2:7" x14ac:dyDescent="0.3">
      <c r="B1411" s="6"/>
      <c r="D1411" s="6"/>
      <c r="F1411" s="20"/>
      <c r="G1411" s="21"/>
    </row>
    <row r="1412" spans="2:7" x14ac:dyDescent="0.3">
      <c r="B1412" s="6"/>
      <c r="D1412" s="6"/>
      <c r="F1412" s="20"/>
      <c r="G1412" s="21"/>
    </row>
    <row r="1413" spans="2:7" x14ac:dyDescent="0.3">
      <c r="B1413" s="6"/>
      <c r="D1413" s="6"/>
      <c r="F1413" s="20"/>
      <c r="G1413" s="21"/>
    </row>
    <row r="1414" spans="2:7" x14ac:dyDescent="0.3">
      <c r="B1414" s="6"/>
      <c r="D1414" s="6"/>
      <c r="F1414" s="20"/>
      <c r="G1414" s="21"/>
    </row>
    <row r="1415" spans="2:7" x14ac:dyDescent="0.3">
      <c r="B1415" s="6"/>
      <c r="D1415" s="6"/>
      <c r="F1415" s="20"/>
      <c r="G1415" s="21"/>
    </row>
    <row r="1416" spans="2:7" x14ac:dyDescent="0.3">
      <c r="B1416" s="6"/>
      <c r="D1416" s="6"/>
      <c r="F1416" s="20"/>
      <c r="G1416" s="21"/>
    </row>
    <row r="1417" spans="2:7" x14ac:dyDescent="0.3">
      <c r="B1417" s="6"/>
      <c r="D1417" s="6"/>
      <c r="F1417" s="20"/>
      <c r="G1417" s="21"/>
    </row>
    <row r="1418" spans="2:7" x14ac:dyDescent="0.3">
      <c r="B1418" s="6"/>
      <c r="D1418" s="6"/>
      <c r="F1418" s="20"/>
      <c r="G1418" s="21"/>
    </row>
    <row r="1419" spans="2:7" x14ac:dyDescent="0.3">
      <c r="B1419" s="6"/>
      <c r="D1419" s="6"/>
      <c r="F1419" s="20"/>
      <c r="G1419" s="21"/>
    </row>
    <row r="1420" spans="2:7" x14ac:dyDescent="0.3">
      <c r="B1420" s="6"/>
      <c r="D1420" s="6"/>
      <c r="F1420" s="20"/>
      <c r="G1420" s="21"/>
    </row>
    <row r="1421" spans="2:7" x14ac:dyDescent="0.3">
      <c r="B1421" s="6"/>
      <c r="D1421" s="6"/>
      <c r="F1421" s="20"/>
      <c r="G1421" s="21"/>
    </row>
    <row r="1422" spans="2:7" x14ac:dyDescent="0.3">
      <c r="B1422" s="6"/>
      <c r="D1422" s="6"/>
      <c r="F1422" s="20"/>
      <c r="G1422" s="21"/>
    </row>
    <row r="1423" spans="2:7" x14ac:dyDescent="0.3">
      <c r="B1423" s="6"/>
      <c r="D1423" s="6"/>
      <c r="F1423" s="20"/>
      <c r="G1423" s="21"/>
    </row>
    <row r="1424" spans="2:7" x14ac:dyDescent="0.3">
      <c r="B1424" s="6"/>
      <c r="D1424" s="6"/>
      <c r="F1424" s="20"/>
      <c r="G1424" s="21"/>
    </row>
    <row r="1425" spans="2:7" x14ac:dyDescent="0.3">
      <c r="B1425" s="6"/>
      <c r="D1425" s="6"/>
      <c r="F1425" s="20"/>
      <c r="G1425" s="21"/>
    </row>
    <row r="1426" spans="2:7" x14ac:dyDescent="0.3">
      <c r="B1426" s="6"/>
      <c r="D1426" s="6"/>
      <c r="F1426" s="20"/>
      <c r="G1426" s="21"/>
    </row>
    <row r="1427" spans="2:7" x14ac:dyDescent="0.3">
      <c r="B1427" s="6"/>
      <c r="D1427" s="6"/>
      <c r="F1427" s="20"/>
      <c r="G1427" s="21"/>
    </row>
    <row r="1428" spans="2:7" x14ac:dyDescent="0.3">
      <c r="B1428" s="6"/>
      <c r="D1428" s="6"/>
      <c r="F1428" s="20"/>
      <c r="G1428" s="21"/>
    </row>
    <row r="1429" spans="2:7" x14ac:dyDescent="0.3">
      <c r="B1429" s="6"/>
      <c r="D1429" s="6"/>
      <c r="F1429" s="20"/>
      <c r="G1429" s="21"/>
    </row>
    <row r="1430" spans="2:7" x14ac:dyDescent="0.3">
      <c r="B1430" s="6"/>
      <c r="D1430" s="6"/>
      <c r="F1430" s="20"/>
      <c r="G1430" s="21"/>
    </row>
    <row r="1431" spans="2:7" x14ac:dyDescent="0.3">
      <c r="B1431" s="6"/>
      <c r="D1431" s="6"/>
      <c r="F1431" s="20"/>
      <c r="G1431" s="21"/>
    </row>
    <row r="1432" spans="2:7" x14ac:dyDescent="0.3">
      <c r="B1432" s="6"/>
      <c r="D1432" s="6"/>
      <c r="F1432" s="20"/>
      <c r="G1432" s="21"/>
    </row>
    <row r="1433" spans="2:7" x14ac:dyDescent="0.3">
      <c r="B1433" s="6"/>
      <c r="D1433" s="6"/>
      <c r="F1433" s="20"/>
      <c r="G1433" s="21"/>
    </row>
    <row r="1434" spans="2:7" x14ac:dyDescent="0.3">
      <c r="B1434" s="6"/>
      <c r="D1434" s="6"/>
      <c r="F1434" s="20"/>
      <c r="G1434" s="21"/>
    </row>
    <row r="1435" spans="2:7" x14ac:dyDescent="0.3">
      <c r="B1435" s="6"/>
      <c r="D1435" s="6"/>
      <c r="F1435" s="20"/>
      <c r="G1435" s="21"/>
    </row>
    <row r="1436" spans="2:7" x14ac:dyDescent="0.3">
      <c r="B1436" s="6"/>
      <c r="D1436" s="6"/>
      <c r="F1436" s="20"/>
      <c r="G1436" s="21"/>
    </row>
    <row r="1437" spans="2:7" x14ac:dyDescent="0.3">
      <c r="B1437" s="6"/>
      <c r="D1437" s="6"/>
      <c r="F1437" s="20"/>
      <c r="G1437" s="21"/>
    </row>
    <row r="1438" spans="2:7" x14ac:dyDescent="0.3">
      <c r="B1438" s="6"/>
      <c r="D1438" s="6"/>
      <c r="F1438" s="20"/>
      <c r="G1438" s="21"/>
    </row>
    <row r="1439" spans="2:7" x14ac:dyDescent="0.3">
      <c r="B1439" s="6"/>
      <c r="D1439" s="6"/>
      <c r="F1439" s="20"/>
      <c r="G1439" s="21"/>
    </row>
    <row r="1440" spans="2:7" x14ac:dyDescent="0.3">
      <c r="B1440" s="6"/>
      <c r="D1440" s="6"/>
      <c r="F1440" s="20"/>
      <c r="G1440" s="21"/>
    </row>
    <row r="1441" spans="2:7" x14ac:dyDescent="0.3">
      <c r="B1441" s="6"/>
      <c r="D1441" s="6"/>
      <c r="F1441" s="20"/>
      <c r="G1441" s="21"/>
    </row>
    <row r="1442" spans="2:7" x14ac:dyDescent="0.3">
      <c r="B1442" s="6"/>
      <c r="D1442" s="6"/>
      <c r="F1442" s="20"/>
      <c r="G1442" s="21"/>
    </row>
    <row r="1443" spans="2:7" x14ac:dyDescent="0.3">
      <c r="B1443" s="6"/>
      <c r="D1443" s="6"/>
      <c r="F1443" s="20"/>
      <c r="G1443" s="21"/>
    </row>
    <row r="1444" spans="2:7" x14ac:dyDescent="0.3">
      <c r="B1444" s="6"/>
      <c r="D1444" s="6"/>
      <c r="F1444" s="20"/>
      <c r="G1444" s="21"/>
    </row>
    <row r="1445" spans="2:7" x14ac:dyDescent="0.3">
      <c r="B1445" s="6"/>
      <c r="D1445" s="6"/>
      <c r="F1445" s="20"/>
      <c r="G1445" s="21"/>
    </row>
    <row r="1446" spans="2:7" x14ac:dyDescent="0.3">
      <c r="B1446" s="6"/>
      <c r="D1446" s="6"/>
      <c r="F1446" s="20"/>
      <c r="G1446" s="21"/>
    </row>
    <row r="1447" spans="2:7" x14ac:dyDescent="0.3">
      <c r="B1447" s="6"/>
      <c r="D1447" s="6"/>
      <c r="F1447" s="20"/>
      <c r="G1447" s="21"/>
    </row>
    <row r="1448" spans="2:7" x14ac:dyDescent="0.3">
      <c r="B1448" s="6"/>
      <c r="D1448" s="6"/>
      <c r="F1448" s="20"/>
      <c r="G1448" s="21"/>
    </row>
    <row r="1449" spans="2:7" x14ac:dyDescent="0.3">
      <c r="B1449" s="6"/>
      <c r="D1449" s="6"/>
      <c r="F1449" s="20"/>
      <c r="G1449" s="21"/>
    </row>
    <row r="1450" spans="2:7" x14ac:dyDescent="0.3">
      <c r="B1450" s="6"/>
      <c r="D1450" s="6"/>
      <c r="F1450" s="20"/>
      <c r="G1450" s="21"/>
    </row>
    <row r="1451" spans="2:7" x14ac:dyDescent="0.3">
      <c r="B1451" s="6"/>
      <c r="D1451" s="6"/>
      <c r="F1451" s="20"/>
      <c r="G1451" s="21"/>
    </row>
    <row r="1452" spans="2:7" x14ac:dyDescent="0.3">
      <c r="B1452" s="6"/>
      <c r="D1452" s="6"/>
      <c r="F1452" s="20"/>
      <c r="G1452" s="21"/>
    </row>
    <row r="1453" spans="2:7" x14ac:dyDescent="0.3">
      <c r="B1453" s="6"/>
      <c r="D1453" s="6"/>
      <c r="F1453" s="20"/>
      <c r="G1453" s="21"/>
    </row>
    <row r="1454" spans="2:7" x14ac:dyDescent="0.3">
      <c r="B1454" s="6"/>
      <c r="D1454" s="6"/>
      <c r="F1454" s="20"/>
      <c r="G1454" s="21"/>
    </row>
    <row r="1455" spans="2:7" x14ac:dyDescent="0.3">
      <c r="B1455" s="6"/>
      <c r="D1455" s="6"/>
      <c r="F1455" s="20"/>
      <c r="G1455" s="21"/>
    </row>
    <row r="1456" spans="2:7" x14ac:dyDescent="0.3">
      <c r="B1456" s="6"/>
      <c r="D1456" s="6"/>
      <c r="F1456" s="20"/>
      <c r="G1456" s="21"/>
    </row>
    <row r="1457" spans="2:7" x14ac:dyDescent="0.3">
      <c r="B1457" s="6"/>
      <c r="D1457" s="6"/>
      <c r="F1457" s="20"/>
      <c r="G1457" s="21"/>
    </row>
    <row r="1458" spans="2:7" x14ac:dyDescent="0.3">
      <c r="B1458" s="6"/>
      <c r="D1458" s="6"/>
      <c r="F1458" s="20"/>
      <c r="G1458" s="21"/>
    </row>
    <row r="1459" spans="2:7" x14ac:dyDescent="0.3">
      <c r="B1459" s="6"/>
      <c r="D1459" s="6"/>
      <c r="F1459" s="20"/>
      <c r="G1459" s="21"/>
    </row>
    <row r="1460" spans="2:7" x14ac:dyDescent="0.3">
      <c r="B1460" s="6"/>
      <c r="D1460" s="6"/>
      <c r="F1460" s="20"/>
      <c r="G1460" s="21"/>
    </row>
    <row r="1461" spans="2:7" x14ac:dyDescent="0.3">
      <c r="B1461" s="6"/>
      <c r="D1461" s="6"/>
      <c r="F1461" s="20"/>
      <c r="G1461" s="21"/>
    </row>
    <row r="1462" spans="2:7" x14ac:dyDescent="0.3">
      <c r="B1462" s="6"/>
      <c r="D1462" s="6"/>
      <c r="F1462" s="20"/>
      <c r="G1462" s="21"/>
    </row>
    <row r="1463" spans="2:7" x14ac:dyDescent="0.3">
      <c r="B1463" s="6"/>
      <c r="D1463" s="6"/>
      <c r="F1463" s="20"/>
      <c r="G1463" s="21"/>
    </row>
    <row r="1464" spans="2:7" x14ac:dyDescent="0.3">
      <c r="B1464" s="6"/>
      <c r="D1464" s="6"/>
      <c r="F1464" s="20"/>
      <c r="G1464" s="21"/>
    </row>
    <row r="1465" spans="2:7" x14ac:dyDescent="0.3">
      <c r="B1465" s="6"/>
      <c r="D1465" s="6"/>
      <c r="F1465" s="20"/>
      <c r="G1465" s="21"/>
    </row>
    <row r="1466" spans="2:7" x14ac:dyDescent="0.3">
      <c r="B1466" s="6"/>
      <c r="D1466" s="6"/>
      <c r="F1466" s="20"/>
      <c r="G1466" s="21"/>
    </row>
    <row r="1467" spans="2:7" x14ac:dyDescent="0.3">
      <c r="B1467" s="6"/>
      <c r="D1467" s="6"/>
      <c r="F1467" s="20"/>
      <c r="G1467" s="21"/>
    </row>
    <row r="1468" spans="2:7" x14ac:dyDescent="0.3">
      <c r="B1468" s="6"/>
      <c r="D1468" s="6"/>
      <c r="F1468" s="20"/>
      <c r="G1468" s="21"/>
    </row>
    <row r="1469" spans="2:7" x14ac:dyDescent="0.3">
      <c r="B1469" s="6"/>
      <c r="D1469" s="6"/>
      <c r="F1469" s="20"/>
      <c r="G1469" s="21"/>
    </row>
    <row r="1470" spans="2:7" x14ac:dyDescent="0.3">
      <c r="B1470" s="6"/>
      <c r="D1470" s="6"/>
      <c r="F1470" s="20"/>
      <c r="G1470" s="21"/>
    </row>
    <row r="1471" spans="2:7" x14ac:dyDescent="0.3">
      <c r="B1471" s="6"/>
      <c r="D1471" s="6"/>
      <c r="F1471" s="20"/>
      <c r="G1471" s="21"/>
    </row>
    <row r="1472" spans="2:7" x14ac:dyDescent="0.3">
      <c r="B1472" s="6"/>
      <c r="D1472" s="6"/>
      <c r="F1472" s="20"/>
      <c r="G1472" s="21"/>
    </row>
    <row r="1473" spans="2:7" x14ac:dyDescent="0.3">
      <c r="B1473" s="6"/>
      <c r="D1473" s="6"/>
      <c r="F1473" s="20"/>
      <c r="G1473" s="21"/>
    </row>
    <row r="1474" spans="2:7" x14ac:dyDescent="0.3">
      <c r="B1474" s="6"/>
      <c r="D1474" s="6"/>
      <c r="F1474" s="20"/>
      <c r="G1474" s="21"/>
    </row>
    <row r="1475" spans="2:7" x14ac:dyDescent="0.3">
      <c r="B1475" s="6"/>
      <c r="D1475" s="6"/>
      <c r="F1475" s="20"/>
      <c r="G1475" s="21"/>
    </row>
    <row r="1476" spans="2:7" x14ac:dyDescent="0.3">
      <c r="B1476" s="6"/>
      <c r="D1476" s="6"/>
      <c r="F1476" s="20"/>
      <c r="G1476" s="21"/>
    </row>
    <row r="1477" spans="2:7" x14ac:dyDescent="0.3">
      <c r="B1477" s="6"/>
      <c r="D1477" s="6"/>
      <c r="F1477" s="20"/>
      <c r="G1477" s="21"/>
    </row>
    <row r="1478" spans="2:7" x14ac:dyDescent="0.3">
      <c r="B1478" s="6"/>
      <c r="D1478" s="6"/>
      <c r="F1478" s="20"/>
      <c r="G1478" s="21"/>
    </row>
    <row r="1479" spans="2:7" x14ac:dyDescent="0.3">
      <c r="B1479" s="6"/>
      <c r="D1479" s="6"/>
      <c r="F1479" s="20"/>
      <c r="G1479" s="21"/>
    </row>
    <row r="1480" spans="2:7" x14ac:dyDescent="0.3">
      <c r="B1480" s="6"/>
      <c r="D1480" s="6"/>
      <c r="F1480" s="20"/>
      <c r="G1480" s="21"/>
    </row>
    <row r="1481" spans="2:7" x14ac:dyDescent="0.3">
      <c r="B1481" s="6"/>
      <c r="D1481" s="6"/>
      <c r="F1481" s="20"/>
      <c r="G1481" s="21"/>
    </row>
    <row r="1482" spans="2:7" x14ac:dyDescent="0.3">
      <c r="B1482" s="6"/>
      <c r="D1482" s="6"/>
      <c r="F1482" s="20"/>
      <c r="G1482" s="21"/>
    </row>
    <row r="1483" spans="2:7" x14ac:dyDescent="0.3">
      <c r="B1483" s="6"/>
      <c r="D1483" s="6"/>
      <c r="F1483" s="20"/>
      <c r="G1483" s="21"/>
    </row>
    <row r="1484" spans="2:7" x14ac:dyDescent="0.3">
      <c r="B1484" s="6"/>
      <c r="D1484" s="6"/>
      <c r="F1484" s="20"/>
      <c r="G1484" s="21"/>
    </row>
    <row r="1485" spans="2:7" x14ac:dyDescent="0.3">
      <c r="B1485" s="6"/>
      <c r="D1485" s="6"/>
      <c r="F1485" s="20"/>
      <c r="G1485" s="21"/>
    </row>
    <row r="1486" spans="2:7" x14ac:dyDescent="0.3">
      <c r="B1486" s="6"/>
      <c r="D1486" s="6"/>
      <c r="F1486" s="20"/>
      <c r="G1486" s="21"/>
    </row>
    <row r="1487" spans="2:7" x14ac:dyDescent="0.3">
      <c r="B1487" s="6"/>
      <c r="D1487" s="6"/>
      <c r="F1487" s="20"/>
      <c r="G1487" s="21"/>
    </row>
    <row r="1488" spans="2:7" x14ac:dyDescent="0.3">
      <c r="B1488" s="6"/>
      <c r="D1488" s="6"/>
      <c r="F1488" s="20"/>
      <c r="G1488" s="21"/>
    </row>
    <row r="1489" spans="2:7" x14ac:dyDescent="0.3">
      <c r="B1489" s="6"/>
      <c r="D1489" s="6"/>
      <c r="F1489" s="20"/>
      <c r="G1489" s="21"/>
    </row>
    <row r="1490" spans="2:7" x14ac:dyDescent="0.3">
      <c r="B1490" s="6"/>
      <c r="D1490" s="6"/>
      <c r="F1490" s="20"/>
      <c r="G1490" s="21"/>
    </row>
    <row r="1491" spans="2:7" x14ac:dyDescent="0.3">
      <c r="B1491" s="6"/>
      <c r="D1491" s="6"/>
      <c r="F1491" s="20"/>
      <c r="G1491" s="21"/>
    </row>
    <row r="1492" spans="2:7" x14ac:dyDescent="0.3">
      <c r="B1492" s="6"/>
      <c r="D1492" s="6"/>
      <c r="F1492" s="20"/>
      <c r="G1492" s="21"/>
    </row>
    <row r="1493" spans="2:7" x14ac:dyDescent="0.3">
      <c r="B1493" s="6"/>
      <c r="D1493" s="6"/>
      <c r="F1493" s="20"/>
      <c r="G1493" s="21"/>
    </row>
    <row r="1494" spans="2:7" x14ac:dyDescent="0.3">
      <c r="B1494" s="6"/>
      <c r="D1494" s="6"/>
      <c r="F1494" s="20"/>
      <c r="G1494" s="21"/>
    </row>
    <row r="1495" spans="2:7" x14ac:dyDescent="0.3">
      <c r="B1495" s="6"/>
      <c r="D1495" s="6"/>
      <c r="F1495" s="20"/>
      <c r="G1495" s="21"/>
    </row>
    <row r="1496" spans="2:7" x14ac:dyDescent="0.3">
      <c r="B1496" s="6"/>
      <c r="D1496" s="6"/>
      <c r="F1496" s="20"/>
      <c r="G1496" s="21"/>
    </row>
    <row r="1497" spans="2:7" x14ac:dyDescent="0.3">
      <c r="B1497" s="6"/>
      <c r="D1497" s="6"/>
      <c r="F1497" s="20"/>
      <c r="G1497" s="21"/>
    </row>
    <row r="1498" spans="2:7" x14ac:dyDescent="0.3">
      <c r="B1498" s="6"/>
      <c r="D1498" s="6"/>
      <c r="F1498" s="20"/>
      <c r="G1498" s="21"/>
    </row>
    <row r="1499" spans="2:7" x14ac:dyDescent="0.3">
      <c r="B1499" s="6"/>
      <c r="D1499" s="6"/>
      <c r="F1499" s="20"/>
      <c r="G1499" s="21"/>
    </row>
    <row r="1500" spans="2:7" x14ac:dyDescent="0.3">
      <c r="B1500" s="6"/>
      <c r="D1500" s="6"/>
      <c r="F1500" s="20"/>
      <c r="G1500" s="21"/>
    </row>
    <row r="1501" spans="2:7" x14ac:dyDescent="0.3">
      <c r="B1501" s="6"/>
      <c r="D1501" s="6"/>
      <c r="F1501" s="20"/>
      <c r="G1501" s="21"/>
    </row>
    <row r="1502" spans="2:7" x14ac:dyDescent="0.3">
      <c r="B1502" s="6"/>
      <c r="D1502" s="6"/>
      <c r="F1502" s="20"/>
      <c r="G1502" s="21"/>
    </row>
    <row r="1503" spans="2:7" x14ac:dyDescent="0.3">
      <c r="B1503" s="6"/>
      <c r="D1503" s="6"/>
      <c r="F1503" s="20"/>
      <c r="G1503" s="21"/>
    </row>
    <row r="1504" spans="2:7" x14ac:dyDescent="0.3">
      <c r="B1504" s="6"/>
      <c r="D1504" s="6"/>
      <c r="F1504" s="20"/>
      <c r="G1504" s="21"/>
    </row>
    <row r="1505" spans="2:7" x14ac:dyDescent="0.3">
      <c r="B1505" s="6"/>
      <c r="D1505" s="6"/>
      <c r="F1505" s="20"/>
      <c r="G1505" s="21"/>
    </row>
    <row r="1506" spans="2:7" x14ac:dyDescent="0.3">
      <c r="B1506" s="6"/>
      <c r="D1506" s="6"/>
      <c r="F1506" s="20"/>
      <c r="G1506" s="21"/>
    </row>
    <row r="1507" spans="2:7" x14ac:dyDescent="0.3">
      <c r="B1507" s="6"/>
      <c r="D1507" s="6"/>
      <c r="F1507" s="20"/>
      <c r="G1507" s="21"/>
    </row>
    <row r="1508" spans="2:7" x14ac:dyDescent="0.3">
      <c r="B1508" s="6"/>
      <c r="D1508" s="6"/>
      <c r="F1508" s="20"/>
      <c r="G1508" s="21"/>
    </row>
    <row r="1509" spans="2:7" x14ac:dyDescent="0.3">
      <c r="B1509" s="6"/>
      <c r="D1509" s="6"/>
      <c r="F1509" s="20"/>
      <c r="G1509" s="21"/>
    </row>
    <row r="1510" spans="2:7" x14ac:dyDescent="0.3">
      <c r="B1510" s="6"/>
      <c r="D1510" s="6"/>
      <c r="F1510" s="20"/>
      <c r="G1510" s="21"/>
    </row>
    <row r="1511" spans="2:7" x14ac:dyDescent="0.3">
      <c r="B1511" s="6"/>
      <c r="D1511" s="6"/>
      <c r="F1511" s="20"/>
      <c r="G1511" s="21"/>
    </row>
    <row r="1512" spans="2:7" x14ac:dyDescent="0.3">
      <c r="B1512" s="6"/>
      <c r="D1512" s="6"/>
      <c r="F1512" s="20"/>
      <c r="G1512" s="21"/>
    </row>
    <row r="1513" spans="2:7" x14ac:dyDescent="0.3">
      <c r="B1513" s="6"/>
      <c r="D1513" s="6"/>
      <c r="F1513" s="20"/>
      <c r="G1513" s="21"/>
    </row>
    <row r="1514" spans="2:7" x14ac:dyDescent="0.3">
      <c r="B1514" s="6"/>
      <c r="D1514" s="6"/>
      <c r="F1514" s="20"/>
      <c r="G1514" s="21"/>
    </row>
    <row r="1515" spans="2:7" x14ac:dyDescent="0.3">
      <c r="B1515" s="6"/>
      <c r="D1515" s="6"/>
      <c r="F1515" s="20"/>
      <c r="G1515" s="21"/>
    </row>
    <row r="1516" spans="2:7" x14ac:dyDescent="0.3">
      <c r="B1516" s="6"/>
      <c r="D1516" s="6"/>
      <c r="F1516" s="20"/>
      <c r="G1516" s="21"/>
    </row>
    <row r="1517" spans="2:7" x14ac:dyDescent="0.3">
      <c r="B1517" s="6"/>
      <c r="D1517" s="6"/>
      <c r="F1517" s="20"/>
      <c r="G1517" s="21"/>
    </row>
    <row r="1518" spans="2:7" x14ac:dyDescent="0.3">
      <c r="B1518" s="6"/>
      <c r="D1518" s="6"/>
      <c r="F1518" s="20"/>
      <c r="G1518" s="21"/>
    </row>
    <row r="1519" spans="2:7" x14ac:dyDescent="0.3">
      <c r="B1519" s="6"/>
      <c r="D1519" s="6"/>
      <c r="F1519" s="20"/>
      <c r="G1519" s="21"/>
    </row>
    <row r="1520" spans="2:7" x14ac:dyDescent="0.3">
      <c r="B1520" s="6"/>
      <c r="D1520" s="6"/>
      <c r="F1520" s="20"/>
      <c r="G1520" s="21"/>
    </row>
    <row r="1521" spans="2:7" x14ac:dyDescent="0.3">
      <c r="B1521" s="6"/>
      <c r="D1521" s="6"/>
      <c r="F1521" s="20"/>
      <c r="G1521" s="21"/>
    </row>
    <row r="1522" spans="2:7" x14ac:dyDescent="0.3">
      <c r="B1522" s="6"/>
      <c r="D1522" s="6"/>
      <c r="F1522" s="20"/>
      <c r="G1522" s="21"/>
    </row>
    <row r="1523" spans="2:7" x14ac:dyDescent="0.3">
      <c r="B1523" s="6"/>
      <c r="D1523" s="6"/>
      <c r="F1523" s="20"/>
      <c r="G1523" s="21"/>
    </row>
    <row r="1524" spans="2:7" x14ac:dyDescent="0.3">
      <c r="B1524" s="6"/>
      <c r="D1524" s="6"/>
      <c r="F1524" s="20"/>
      <c r="G1524" s="21"/>
    </row>
    <row r="1525" spans="2:7" x14ac:dyDescent="0.3">
      <c r="B1525" s="6"/>
      <c r="D1525" s="6"/>
      <c r="F1525" s="20"/>
      <c r="G1525" s="21"/>
    </row>
    <row r="1526" spans="2:7" x14ac:dyDescent="0.3">
      <c r="B1526" s="6"/>
      <c r="D1526" s="6"/>
      <c r="F1526" s="20"/>
      <c r="G1526" s="21"/>
    </row>
    <row r="1527" spans="2:7" x14ac:dyDescent="0.3">
      <c r="B1527" s="6"/>
      <c r="D1527" s="6"/>
      <c r="F1527" s="20"/>
      <c r="G1527" s="21"/>
    </row>
    <row r="1528" spans="2:7" x14ac:dyDescent="0.3">
      <c r="B1528" s="6"/>
      <c r="D1528" s="6"/>
      <c r="F1528" s="20"/>
      <c r="G1528" s="21"/>
    </row>
    <row r="1529" spans="2:7" x14ac:dyDescent="0.3">
      <c r="B1529" s="6"/>
      <c r="D1529" s="6"/>
      <c r="F1529" s="20"/>
      <c r="G1529" s="21"/>
    </row>
    <row r="1530" spans="2:7" x14ac:dyDescent="0.3">
      <c r="B1530" s="6"/>
      <c r="D1530" s="6"/>
      <c r="F1530" s="20"/>
      <c r="G1530" s="21"/>
    </row>
    <row r="1531" spans="2:7" x14ac:dyDescent="0.3">
      <c r="B1531" s="6"/>
      <c r="D1531" s="6"/>
      <c r="F1531" s="20"/>
      <c r="G1531" s="21"/>
    </row>
    <row r="1532" spans="2:7" x14ac:dyDescent="0.3">
      <c r="B1532" s="6"/>
      <c r="D1532" s="6"/>
      <c r="F1532" s="20"/>
      <c r="G1532" s="21"/>
    </row>
    <row r="1533" spans="2:7" x14ac:dyDescent="0.3">
      <c r="B1533" s="6"/>
      <c r="D1533" s="6"/>
      <c r="F1533" s="20"/>
      <c r="G1533" s="21"/>
    </row>
    <row r="1534" spans="2:7" x14ac:dyDescent="0.3">
      <c r="B1534" s="6"/>
      <c r="D1534" s="6"/>
      <c r="F1534" s="20"/>
      <c r="G1534" s="21"/>
    </row>
    <row r="1535" spans="2:7" x14ac:dyDescent="0.3">
      <c r="B1535" s="6"/>
      <c r="D1535" s="6"/>
      <c r="F1535" s="20"/>
      <c r="G1535" s="21"/>
    </row>
    <row r="1536" spans="2:7" x14ac:dyDescent="0.3">
      <c r="B1536" s="6"/>
      <c r="D1536" s="6"/>
      <c r="F1536" s="20"/>
      <c r="G1536" s="21"/>
    </row>
    <row r="1537" spans="2:7" x14ac:dyDescent="0.3">
      <c r="B1537" s="6"/>
      <c r="D1537" s="6"/>
      <c r="F1537" s="20"/>
      <c r="G1537" s="21"/>
    </row>
    <row r="1538" spans="2:7" x14ac:dyDescent="0.3">
      <c r="B1538" s="6"/>
      <c r="D1538" s="6"/>
      <c r="F1538" s="20"/>
      <c r="G1538" s="21"/>
    </row>
    <row r="1539" spans="2:7" x14ac:dyDescent="0.3">
      <c r="B1539" s="6"/>
      <c r="D1539" s="6"/>
      <c r="F1539" s="20"/>
      <c r="G1539" s="21"/>
    </row>
    <row r="1540" spans="2:7" x14ac:dyDescent="0.3">
      <c r="B1540" s="6"/>
      <c r="D1540" s="6"/>
      <c r="F1540" s="20"/>
      <c r="G1540" s="21"/>
    </row>
    <row r="1541" spans="2:7" x14ac:dyDescent="0.3">
      <c r="B1541" s="6"/>
      <c r="D1541" s="6"/>
      <c r="F1541" s="20"/>
      <c r="G1541" s="21"/>
    </row>
    <row r="1542" spans="2:7" x14ac:dyDescent="0.3">
      <c r="B1542" s="6"/>
      <c r="D1542" s="6"/>
      <c r="F1542" s="20"/>
      <c r="G1542" s="21"/>
    </row>
    <row r="1543" spans="2:7" x14ac:dyDescent="0.3">
      <c r="B1543" s="6"/>
      <c r="D1543" s="6"/>
      <c r="F1543" s="20"/>
      <c r="G1543" s="21"/>
    </row>
    <row r="1544" spans="2:7" x14ac:dyDescent="0.3">
      <c r="B1544" s="6"/>
      <c r="D1544" s="6"/>
      <c r="F1544" s="20"/>
      <c r="G1544" s="21"/>
    </row>
    <row r="1545" spans="2:7" x14ac:dyDescent="0.3">
      <c r="B1545" s="6"/>
      <c r="D1545" s="6"/>
      <c r="F1545" s="20"/>
      <c r="G1545" s="21"/>
    </row>
    <row r="1546" spans="2:7" x14ac:dyDescent="0.3">
      <c r="B1546" s="6"/>
      <c r="D1546" s="6"/>
      <c r="F1546" s="20"/>
      <c r="G1546" s="21"/>
    </row>
    <row r="1547" spans="2:7" x14ac:dyDescent="0.3">
      <c r="B1547" s="6"/>
      <c r="D1547" s="6"/>
      <c r="F1547" s="20"/>
      <c r="G1547" s="21"/>
    </row>
    <row r="1548" spans="2:7" x14ac:dyDescent="0.3">
      <c r="B1548" s="6"/>
      <c r="D1548" s="6"/>
      <c r="F1548" s="20"/>
      <c r="G1548" s="21"/>
    </row>
    <row r="1549" spans="2:7" x14ac:dyDescent="0.3">
      <c r="B1549" s="6"/>
      <c r="D1549" s="6"/>
      <c r="F1549" s="20"/>
      <c r="G1549" s="21"/>
    </row>
    <row r="1550" spans="2:7" x14ac:dyDescent="0.3">
      <c r="B1550" s="6"/>
      <c r="D1550" s="6"/>
      <c r="F1550" s="20"/>
      <c r="G1550" s="21"/>
    </row>
    <row r="1551" spans="2:7" x14ac:dyDescent="0.3">
      <c r="B1551" s="6"/>
      <c r="D1551" s="6"/>
      <c r="F1551" s="20"/>
      <c r="G1551" s="21"/>
    </row>
    <row r="1552" spans="2:7" x14ac:dyDescent="0.3">
      <c r="B1552" s="6"/>
      <c r="D1552" s="6"/>
      <c r="F1552" s="20"/>
      <c r="G1552" s="21"/>
    </row>
    <row r="1553" spans="2:7" x14ac:dyDescent="0.3">
      <c r="B1553" s="6"/>
      <c r="D1553" s="6"/>
      <c r="F1553" s="20"/>
      <c r="G1553" s="21"/>
    </row>
    <row r="1554" spans="2:7" x14ac:dyDescent="0.3">
      <c r="B1554" s="6"/>
      <c r="D1554" s="6"/>
      <c r="F1554" s="20"/>
      <c r="G1554" s="21"/>
    </row>
    <row r="1555" spans="2:7" x14ac:dyDescent="0.3">
      <c r="B1555" s="6"/>
      <c r="D1555" s="6"/>
      <c r="F1555" s="20"/>
      <c r="G1555" s="21"/>
    </row>
    <row r="1556" spans="2:7" x14ac:dyDescent="0.3">
      <c r="B1556" s="6"/>
      <c r="D1556" s="6"/>
      <c r="F1556" s="20"/>
      <c r="G1556" s="21"/>
    </row>
    <row r="1557" spans="2:7" x14ac:dyDescent="0.3">
      <c r="B1557" s="6"/>
      <c r="D1557" s="6"/>
      <c r="F1557" s="20"/>
      <c r="G1557" s="21"/>
    </row>
    <row r="1558" spans="2:7" x14ac:dyDescent="0.3">
      <c r="B1558" s="6"/>
      <c r="D1558" s="6"/>
      <c r="F1558" s="20"/>
      <c r="G1558" s="21"/>
    </row>
    <row r="1559" spans="2:7" x14ac:dyDescent="0.3">
      <c r="B1559" s="6"/>
      <c r="D1559" s="6"/>
      <c r="F1559" s="20"/>
      <c r="G1559" s="21"/>
    </row>
    <row r="1560" spans="2:7" x14ac:dyDescent="0.3">
      <c r="B1560" s="6"/>
      <c r="D1560" s="6"/>
      <c r="F1560" s="20"/>
      <c r="G1560" s="21"/>
    </row>
    <row r="1561" spans="2:7" x14ac:dyDescent="0.3">
      <c r="B1561" s="6"/>
      <c r="D1561" s="6"/>
      <c r="F1561" s="20"/>
      <c r="G1561" s="21"/>
    </row>
    <row r="1562" spans="2:7" x14ac:dyDescent="0.3">
      <c r="B1562" s="6"/>
      <c r="D1562" s="6"/>
      <c r="F1562" s="20"/>
      <c r="G1562" s="21"/>
    </row>
    <row r="1563" spans="2:7" x14ac:dyDescent="0.3">
      <c r="B1563" s="6"/>
      <c r="D1563" s="6"/>
      <c r="F1563" s="20"/>
      <c r="G1563" s="21"/>
    </row>
    <row r="1564" spans="2:7" x14ac:dyDescent="0.3">
      <c r="B1564" s="6"/>
      <c r="D1564" s="6"/>
      <c r="F1564" s="20"/>
      <c r="G1564" s="21"/>
    </row>
    <row r="1565" spans="2:7" x14ac:dyDescent="0.3">
      <c r="B1565" s="6"/>
      <c r="D1565" s="6"/>
      <c r="F1565" s="20"/>
      <c r="G1565" s="21"/>
    </row>
    <row r="1566" spans="2:7" x14ac:dyDescent="0.3">
      <c r="B1566" s="6"/>
      <c r="D1566" s="6"/>
      <c r="F1566" s="20"/>
      <c r="G1566" s="21"/>
    </row>
    <row r="1567" spans="2:7" x14ac:dyDescent="0.3">
      <c r="B1567" s="6"/>
      <c r="D1567" s="6"/>
      <c r="F1567" s="20"/>
      <c r="G1567" s="21"/>
    </row>
    <row r="1568" spans="2:7" x14ac:dyDescent="0.3">
      <c r="B1568" s="6"/>
      <c r="D1568" s="6"/>
      <c r="F1568" s="20"/>
      <c r="G1568" s="21"/>
    </row>
    <row r="1569" spans="2:7" x14ac:dyDescent="0.3">
      <c r="B1569" s="6"/>
      <c r="D1569" s="6"/>
      <c r="F1569" s="20"/>
      <c r="G1569" s="21"/>
    </row>
    <row r="1570" spans="2:7" x14ac:dyDescent="0.3">
      <c r="B1570" s="6"/>
      <c r="D1570" s="6"/>
      <c r="F1570" s="20"/>
      <c r="G1570" s="21"/>
    </row>
    <row r="1571" spans="2:7" x14ac:dyDescent="0.3">
      <c r="B1571" s="6"/>
      <c r="D1571" s="6"/>
      <c r="F1571" s="20"/>
      <c r="G1571" s="21"/>
    </row>
    <row r="1572" spans="2:7" x14ac:dyDescent="0.3">
      <c r="B1572" s="6"/>
      <c r="D1572" s="6"/>
      <c r="F1572" s="20"/>
      <c r="G1572" s="21"/>
    </row>
    <row r="1573" spans="2:7" x14ac:dyDescent="0.3">
      <c r="B1573" s="6"/>
      <c r="D1573" s="6"/>
      <c r="F1573" s="20"/>
      <c r="G1573" s="21"/>
    </row>
    <row r="1574" spans="2:7" x14ac:dyDescent="0.3">
      <c r="B1574" s="6"/>
      <c r="D1574" s="6"/>
      <c r="F1574" s="20"/>
      <c r="G1574" s="21"/>
    </row>
    <row r="1575" spans="2:7" x14ac:dyDescent="0.3">
      <c r="B1575" s="6"/>
      <c r="D1575" s="6"/>
      <c r="F1575" s="20"/>
      <c r="G1575" s="21"/>
    </row>
    <row r="1576" spans="2:7" x14ac:dyDescent="0.3">
      <c r="B1576" s="6"/>
      <c r="D1576" s="6"/>
      <c r="F1576" s="20"/>
      <c r="G1576" s="21"/>
    </row>
    <row r="1577" spans="2:7" x14ac:dyDescent="0.3">
      <c r="B1577" s="6"/>
      <c r="D1577" s="6"/>
      <c r="F1577" s="20"/>
      <c r="G1577" s="21"/>
    </row>
    <row r="1578" spans="2:7" x14ac:dyDescent="0.3">
      <c r="B1578" s="6"/>
      <c r="D1578" s="6"/>
      <c r="F1578" s="20"/>
      <c r="G1578" s="21"/>
    </row>
    <row r="1579" spans="2:7" x14ac:dyDescent="0.3">
      <c r="B1579" s="6"/>
      <c r="D1579" s="6"/>
      <c r="F1579" s="20"/>
      <c r="G1579" s="21"/>
    </row>
    <row r="1580" spans="2:7" x14ac:dyDescent="0.3">
      <c r="B1580" s="6"/>
      <c r="D1580" s="6"/>
      <c r="F1580" s="20"/>
      <c r="G1580" s="21"/>
    </row>
    <row r="1581" spans="2:7" x14ac:dyDescent="0.3">
      <c r="B1581" s="6"/>
      <c r="D1581" s="6"/>
      <c r="F1581" s="20"/>
      <c r="G1581" s="21"/>
    </row>
    <row r="1582" spans="2:7" x14ac:dyDescent="0.3">
      <c r="B1582" s="6"/>
      <c r="D1582" s="6"/>
      <c r="F1582" s="20"/>
      <c r="G1582" s="21"/>
    </row>
    <row r="1583" spans="2:7" x14ac:dyDescent="0.3">
      <c r="B1583" s="6"/>
      <c r="D1583" s="6"/>
      <c r="F1583" s="20"/>
      <c r="G1583" s="21"/>
    </row>
    <row r="1584" spans="2:7" x14ac:dyDescent="0.3">
      <c r="B1584" s="6"/>
      <c r="D1584" s="6"/>
      <c r="F1584" s="20"/>
      <c r="G1584" s="21"/>
    </row>
    <row r="1585" spans="2:7" x14ac:dyDescent="0.3">
      <c r="B1585" s="6"/>
      <c r="D1585" s="6"/>
      <c r="F1585" s="20"/>
      <c r="G1585" s="21"/>
    </row>
    <row r="1586" spans="2:7" x14ac:dyDescent="0.3">
      <c r="B1586" s="6"/>
      <c r="D1586" s="6"/>
      <c r="F1586" s="20"/>
      <c r="G1586" s="21"/>
    </row>
    <row r="1587" spans="2:7" x14ac:dyDescent="0.3">
      <c r="B1587" s="6"/>
      <c r="D1587" s="6"/>
      <c r="F1587" s="20"/>
      <c r="G1587" s="21"/>
    </row>
    <row r="1588" spans="2:7" x14ac:dyDescent="0.3">
      <c r="B1588" s="6"/>
      <c r="D1588" s="6"/>
      <c r="F1588" s="20"/>
      <c r="G1588" s="21"/>
    </row>
    <row r="1589" spans="2:7" x14ac:dyDescent="0.3">
      <c r="B1589" s="6"/>
      <c r="D1589" s="6"/>
      <c r="F1589" s="20"/>
      <c r="G1589" s="21"/>
    </row>
    <row r="1590" spans="2:7" x14ac:dyDescent="0.3">
      <c r="B1590" s="6"/>
      <c r="D1590" s="6"/>
      <c r="F1590" s="20"/>
      <c r="G1590" s="21"/>
    </row>
    <row r="1591" spans="2:7" x14ac:dyDescent="0.3">
      <c r="B1591" s="6"/>
      <c r="D1591" s="6"/>
      <c r="F1591" s="20"/>
      <c r="G1591" s="21"/>
    </row>
    <row r="1592" spans="2:7" x14ac:dyDescent="0.3">
      <c r="B1592" s="6"/>
      <c r="D1592" s="6"/>
      <c r="F1592" s="20"/>
      <c r="G1592" s="21"/>
    </row>
    <row r="1593" spans="2:7" x14ac:dyDescent="0.3">
      <c r="B1593" s="6"/>
      <c r="D1593" s="6"/>
      <c r="F1593" s="20"/>
      <c r="G1593" s="21"/>
    </row>
    <row r="1594" spans="2:7" x14ac:dyDescent="0.3">
      <c r="B1594" s="6"/>
      <c r="D1594" s="6"/>
      <c r="F1594" s="20"/>
      <c r="G1594" s="21"/>
    </row>
    <row r="1595" spans="2:7" x14ac:dyDescent="0.3">
      <c r="B1595" s="6"/>
      <c r="D1595" s="6"/>
      <c r="F1595" s="20"/>
      <c r="G1595" s="21"/>
    </row>
    <row r="1596" spans="2:7" x14ac:dyDescent="0.3">
      <c r="B1596" s="6"/>
      <c r="D1596" s="6"/>
      <c r="F1596" s="20"/>
      <c r="G1596" s="21"/>
    </row>
    <row r="1597" spans="2:7" x14ac:dyDescent="0.3">
      <c r="B1597" s="6"/>
      <c r="D1597" s="6"/>
      <c r="F1597" s="20"/>
      <c r="G1597" s="21"/>
    </row>
    <row r="1598" spans="2:7" x14ac:dyDescent="0.3">
      <c r="B1598" s="6"/>
      <c r="D1598" s="6"/>
      <c r="F1598" s="20"/>
      <c r="G1598" s="21"/>
    </row>
    <row r="1599" spans="2:7" x14ac:dyDescent="0.3">
      <c r="B1599" s="6"/>
      <c r="D1599" s="6"/>
      <c r="F1599" s="20"/>
      <c r="G1599" s="21"/>
    </row>
    <row r="1600" spans="2:7" x14ac:dyDescent="0.3">
      <c r="B1600" s="6"/>
      <c r="D1600" s="6"/>
      <c r="F1600" s="20"/>
      <c r="G1600" s="21"/>
    </row>
    <row r="1601" spans="2:7" x14ac:dyDescent="0.3">
      <c r="B1601" s="6"/>
      <c r="D1601" s="6"/>
      <c r="F1601" s="20"/>
      <c r="G1601" s="21"/>
    </row>
    <row r="1602" spans="2:7" x14ac:dyDescent="0.3">
      <c r="B1602" s="6"/>
      <c r="D1602" s="6"/>
      <c r="F1602" s="20"/>
      <c r="G1602" s="21"/>
    </row>
    <row r="1603" spans="2:7" x14ac:dyDescent="0.3">
      <c r="B1603" s="6"/>
      <c r="D1603" s="6"/>
      <c r="F1603" s="20"/>
      <c r="G1603" s="21"/>
    </row>
    <row r="1604" spans="2:7" x14ac:dyDescent="0.3">
      <c r="B1604" s="6"/>
      <c r="D1604" s="6"/>
      <c r="F1604" s="20"/>
      <c r="G1604" s="21"/>
    </row>
    <row r="1605" spans="2:7" x14ac:dyDescent="0.3">
      <c r="B1605" s="6"/>
      <c r="D1605" s="6"/>
      <c r="F1605" s="20"/>
      <c r="G1605" s="21"/>
    </row>
    <row r="1606" spans="2:7" x14ac:dyDescent="0.3">
      <c r="B1606" s="6"/>
      <c r="D1606" s="6"/>
      <c r="F1606" s="20"/>
      <c r="G1606" s="21"/>
    </row>
    <row r="1607" spans="2:7" x14ac:dyDescent="0.3">
      <c r="B1607" s="6"/>
      <c r="D1607" s="6"/>
      <c r="F1607" s="20"/>
      <c r="G1607" s="21"/>
    </row>
    <row r="1608" spans="2:7" x14ac:dyDescent="0.3">
      <c r="B1608" s="6"/>
      <c r="D1608" s="6"/>
      <c r="F1608" s="20"/>
      <c r="G1608" s="21"/>
    </row>
    <row r="1609" spans="2:7" x14ac:dyDescent="0.3">
      <c r="B1609" s="6"/>
      <c r="D1609" s="6"/>
      <c r="F1609" s="20"/>
      <c r="G1609" s="21"/>
    </row>
    <row r="1610" spans="2:7" x14ac:dyDescent="0.3">
      <c r="B1610" s="6"/>
      <c r="D1610" s="6"/>
      <c r="F1610" s="20"/>
      <c r="G1610" s="21"/>
    </row>
    <row r="1611" spans="2:7" x14ac:dyDescent="0.3">
      <c r="B1611" s="6"/>
      <c r="D1611" s="6"/>
      <c r="F1611" s="20"/>
      <c r="G1611" s="21"/>
    </row>
    <row r="1612" spans="2:7" x14ac:dyDescent="0.3">
      <c r="B1612" s="6"/>
      <c r="D1612" s="6"/>
      <c r="F1612" s="20"/>
      <c r="G1612" s="21"/>
    </row>
    <row r="1613" spans="2:7" x14ac:dyDescent="0.3">
      <c r="B1613" s="6"/>
      <c r="D1613" s="6"/>
      <c r="F1613" s="20"/>
      <c r="G1613" s="21"/>
    </row>
    <row r="1614" spans="2:7" x14ac:dyDescent="0.3">
      <c r="B1614" s="6"/>
      <c r="D1614" s="6"/>
      <c r="F1614" s="20"/>
      <c r="G1614" s="21"/>
    </row>
    <row r="1615" spans="2:7" x14ac:dyDescent="0.3">
      <c r="B1615" s="6"/>
      <c r="D1615" s="6"/>
      <c r="F1615" s="20"/>
      <c r="G1615" s="21"/>
    </row>
    <row r="1616" spans="2:7" x14ac:dyDescent="0.3">
      <c r="B1616" s="6"/>
      <c r="D1616" s="6"/>
      <c r="F1616" s="20"/>
      <c r="G1616" s="21"/>
    </row>
    <row r="1617" spans="2:7" x14ac:dyDescent="0.3">
      <c r="B1617" s="6"/>
      <c r="D1617" s="6"/>
      <c r="F1617" s="20"/>
      <c r="G1617" s="21"/>
    </row>
    <row r="1618" spans="2:7" x14ac:dyDescent="0.3">
      <c r="B1618" s="6"/>
      <c r="D1618" s="6"/>
      <c r="F1618" s="20"/>
      <c r="G1618" s="21"/>
    </row>
    <row r="1619" spans="2:7" x14ac:dyDescent="0.3">
      <c r="B1619" s="6"/>
      <c r="D1619" s="6"/>
      <c r="F1619" s="20"/>
      <c r="G1619" s="21"/>
    </row>
    <row r="1620" spans="2:7" x14ac:dyDescent="0.3">
      <c r="B1620" s="6"/>
      <c r="D1620" s="6"/>
      <c r="F1620" s="20"/>
      <c r="G1620" s="21"/>
    </row>
    <row r="1621" spans="2:7" x14ac:dyDescent="0.3">
      <c r="B1621" s="6"/>
      <c r="D1621" s="6"/>
      <c r="F1621" s="20"/>
      <c r="G1621" s="21"/>
    </row>
    <row r="1622" spans="2:7" x14ac:dyDescent="0.3">
      <c r="B1622" s="6"/>
      <c r="D1622" s="6"/>
      <c r="F1622" s="20"/>
      <c r="G1622" s="21"/>
    </row>
    <row r="1623" spans="2:7" x14ac:dyDescent="0.3">
      <c r="B1623" s="6"/>
      <c r="D1623" s="6"/>
      <c r="F1623" s="20"/>
      <c r="G1623" s="21"/>
    </row>
    <row r="1624" spans="2:7" x14ac:dyDescent="0.3">
      <c r="B1624" s="6"/>
      <c r="D1624" s="6"/>
      <c r="F1624" s="20"/>
      <c r="G1624" s="21"/>
    </row>
    <row r="1625" spans="2:7" x14ac:dyDescent="0.3">
      <c r="B1625" s="6"/>
      <c r="D1625" s="6"/>
      <c r="F1625" s="20"/>
      <c r="G1625" s="21"/>
    </row>
    <row r="1626" spans="2:7" x14ac:dyDescent="0.3">
      <c r="B1626" s="6"/>
      <c r="D1626" s="6"/>
      <c r="F1626" s="20"/>
      <c r="G1626" s="21"/>
    </row>
    <row r="1627" spans="2:7" x14ac:dyDescent="0.3">
      <c r="B1627" s="6"/>
      <c r="D1627" s="6"/>
      <c r="F1627" s="20"/>
      <c r="G1627" s="21"/>
    </row>
    <row r="1628" spans="2:7" x14ac:dyDescent="0.3">
      <c r="B1628" s="6"/>
      <c r="D1628" s="6"/>
      <c r="F1628" s="20"/>
      <c r="G1628" s="21"/>
    </row>
    <row r="1629" spans="2:7" x14ac:dyDescent="0.3">
      <c r="B1629" s="6"/>
      <c r="D1629" s="6"/>
      <c r="F1629" s="20"/>
      <c r="G1629" s="21"/>
    </row>
    <row r="1630" spans="2:7" x14ac:dyDescent="0.3">
      <c r="B1630" s="6"/>
      <c r="D1630" s="6"/>
      <c r="F1630" s="20"/>
      <c r="G1630" s="21"/>
    </row>
    <row r="1631" spans="2:7" x14ac:dyDescent="0.3">
      <c r="B1631" s="6"/>
      <c r="D1631" s="6"/>
      <c r="F1631" s="20"/>
      <c r="G1631" s="21"/>
    </row>
    <row r="1632" spans="2:7" x14ac:dyDescent="0.3">
      <c r="B1632" s="6"/>
      <c r="D1632" s="6"/>
      <c r="F1632" s="20"/>
      <c r="G1632" s="21"/>
    </row>
    <row r="1633" spans="2:7" x14ac:dyDescent="0.3">
      <c r="B1633" s="6"/>
      <c r="D1633" s="6"/>
      <c r="F1633" s="20"/>
      <c r="G1633" s="21"/>
    </row>
    <row r="1634" spans="2:7" x14ac:dyDescent="0.3">
      <c r="B1634" s="6"/>
      <c r="D1634" s="6"/>
      <c r="F1634" s="20"/>
      <c r="G1634" s="21"/>
    </row>
    <row r="1635" spans="2:7" x14ac:dyDescent="0.3">
      <c r="B1635" s="6"/>
      <c r="D1635" s="6"/>
      <c r="F1635" s="20"/>
      <c r="G1635" s="21"/>
    </row>
    <row r="1636" spans="2:7" x14ac:dyDescent="0.3">
      <c r="B1636" s="6"/>
      <c r="D1636" s="6"/>
      <c r="F1636" s="20"/>
      <c r="G1636" s="21"/>
    </row>
    <row r="1637" spans="2:7" x14ac:dyDescent="0.3">
      <c r="B1637" s="6"/>
      <c r="D1637" s="6"/>
      <c r="F1637" s="20"/>
      <c r="G1637" s="21"/>
    </row>
    <row r="1638" spans="2:7" x14ac:dyDescent="0.3">
      <c r="B1638" s="6"/>
      <c r="D1638" s="6"/>
      <c r="F1638" s="20"/>
      <c r="G1638" s="21"/>
    </row>
    <row r="1639" spans="2:7" x14ac:dyDescent="0.3">
      <c r="B1639" s="6"/>
      <c r="D1639" s="6"/>
      <c r="F1639" s="20"/>
      <c r="G1639" s="21"/>
    </row>
    <row r="1640" spans="2:7" x14ac:dyDescent="0.3">
      <c r="B1640" s="6"/>
      <c r="D1640" s="6"/>
      <c r="F1640" s="20"/>
      <c r="G1640" s="21"/>
    </row>
    <row r="1641" spans="2:7" x14ac:dyDescent="0.3">
      <c r="B1641" s="6"/>
      <c r="D1641" s="6"/>
      <c r="F1641" s="20"/>
      <c r="G1641" s="21"/>
    </row>
    <row r="1642" spans="2:7" x14ac:dyDescent="0.3">
      <c r="B1642" s="6"/>
      <c r="D1642" s="6"/>
      <c r="F1642" s="20"/>
      <c r="G1642" s="21"/>
    </row>
    <row r="1643" spans="2:7" x14ac:dyDescent="0.3">
      <c r="B1643" s="6"/>
      <c r="D1643" s="6"/>
      <c r="F1643" s="20"/>
      <c r="G1643" s="21"/>
    </row>
    <row r="1644" spans="2:7" x14ac:dyDescent="0.3">
      <c r="B1644" s="6"/>
      <c r="D1644" s="6"/>
      <c r="F1644" s="20"/>
      <c r="G1644" s="21"/>
    </row>
    <row r="1645" spans="2:7" x14ac:dyDescent="0.3">
      <c r="B1645" s="6"/>
      <c r="D1645" s="6"/>
      <c r="F1645" s="20"/>
      <c r="G1645" s="21"/>
    </row>
    <row r="1646" spans="2:7" x14ac:dyDescent="0.3">
      <c r="B1646" s="6"/>
      <c r="D1646" s="6"/>
      <c r="F1646" s="20"/>
      <c r="G1646" s="21"/>
    </row>
    <row r="1647" spans="2:7" x14ac:dyDescent="0.3">
      <c r="B1647" s="6"/>
      <c r="D1647" s="6"/>
      <c r="F1647" s="20"/>
      <c r="G1647" s="21"/>
    </row>
    <row r="1648" spans="2:7" x14ac:dyDescent="0.3">
      <c r="B1648" s="6"/>
      <c r="D1648" s="6"/>
      <c r="F1648" s="20"/>
      <c r="G1648" s="21"/>
    </row>
    <row r="1649" spans="2:7" x14ac:dyDescent="0.3">
      <c r="B1649" s="6"/>
      <c r="D1649" s="6"/>
      <c r="F1649" s="20"/>
      <c r="G1649" s="21"/>
    </row>
    <row r="1650" spans="2:7" x14ac:dyDescent="0.3">
      <c r="B1650" s="6"/>
      <c r="D1650" s="6"/>
      <c r="F1650" s="20"/>
      <c r="G1650" s="21"/>
    </row>
    <row r="1651" spans="2:7" x14ac:dyDescent="0.3">
      <c r="B1651" s="6"/>
      <c r="D1651" s="6"/>
      <c r="F1651" s="20"/>
      <c r="G1651" s="21"/>
    </row>
    <row r="1652" spans="2:7" x14ac:dyDescent="0.3">
      <c r="B1652" s="6"/>
      <c r="D1652" s="6"/>
      <c r="F1652" s="20"/>
      <c r="G1652" s="21"/>
    </row>
    <row r="1653" spans="2:7" x14ac:dyDescent="0.3">
      <c r="B1653" s="6"/>
      <c r="D1653" s="6"/>
      <c r="F1653" s="20"/>
      <c r="G1653" s="21"/>
    </row>
    <row r="1654" spans="2:7" x14ac:dyDescent="0.3">
      <c r="B1654" s="6"/>
      <c r="D1654" s="6"/>
      <c r="F1654" s="20"/>
      <c r="G1654" s="21"/>
    </row>
    <row r="1655" spans="2:7" x14ac:dyDescent="0.3">
      <c r="B1655" s="6"/>
      <c r="D1655" s="6"/>
      <c r="F1655" s="20"/>
      <c r="G1655" s="21"/>
    </row>
    <row r="1656" spans="2:7" x14ac:dyDescent="0.3">
      <c r="B1656" s="6"/>
      <c r="D1656" s="6"/>
      <c r="F1656" s="20"/>
      <c r="G1656" s="21"/>
    </row>
    <row r="1657" spans="2:7" x14ac:dyDescent="0.3">
      <c r="B1657" s="6"/>
      <c r="D1657" s="6"/>
      <c r="F1657" s="20"/>
      <c r="G1657" s="21"/>
    </row>
    <row r="1658" spans="2:7" x14ac:dyDescent="0.3">
      <c r="B1658" s="6"/>
      <c r="D1658" s="6"/>
      <c r="F1658" s="20"/>
      <c r="G1658" s="21"/>
    </row>
    <row r="1659" spans="2:7" x14ac:dyDescent="0.3">
      <c r="B1659" s="6"/>
      <c r="D1659" s="6"/>
      <c r="F1659" s="20"/>
      <c r="G1659" s="21"/>
    </row>
    <row r="1660" spans="2:7" x14ac:dyDescent="0.3">
      <c r="B1660" s="6"/>
      <c r="D1660" s="6"/>
      <c r="F1660" s="20"/>
      <c r="G1660" s="21"/>
    </row>
    <row r="1661" spans="2:7" x14ac:dyDescent="0.3">
      <c r="B1661" s="6"/>
      <c r="D1661" s="6"/>
      <c r="F1661" s="20"/>
      <c r="G1661" s="21"/>
    </row>
    <row r="1662" spans="2:7" x14ac:dyDescent="0.3">
      <c r="B1662" s="6"/>
      <c r="D1662" s="6"/>
      <c r="F1662" s="20"/>
      <c r="G1662" s="21"/>
    </row>
    <row r="1663" spans="2:7" x14ac:dyDescent="0.3">
      <c r="B1663" s="6"/>
      <c r="D1663" s="6"/>
      <c r="F1663" s="20"/>
      <c r="G1663" s="21"/>
    </row>
    <row r="1664" spans="2:7" x14ac:dyDescent="0.3">
      <c r="B1664" s="6"/>
      <c r="D1664" s="6"/>
      <c r="F1664" s="20"/>
      <c r="G1664" s="21"/>
    </row>
    <row r="1665" spans="2:7" x14ac:dyDescent="0.3">
      <c r="B1665" s="6"/>
      <c r="D1665" s="6"/>
      <c r="F1665" s="20"/>
      <c r="G1665" s="21"/>
    </row>
    <row r="1666" spans="2:7" x14ac:dyDescent="0.3">
      <c r="B1666" s="6"/>
      <c r="D1666" s="6"/>
      <c r="F1666" s="20"/>
      <c r="G1666" s="21"/>
    </row>
    <row r="1667" spans="2:7" x14ac:dyDescent="0.3">
      <c r="B1667" s="6"/>
      <c r="D1667" s="6"/>
      <c r="F1667" s="20"/>
      <c r="G1667" s="21"/>
    </row>
    <row r="1668" spans="2:7" x14ac:dyDescent="0.3">
      <c r="B1668" s="6"/>
      <c r="D1668" s="6"/>
      <c r="F1668" s="20"/>
      <c r="G1668" s="21"/>
    </row>
    <row r="1669" spans="2:7" x14ac:dyDescent="0.3">
      <c r="B1669" s="6"/>
      <c r="D1669" s="6"/>
      <c r="F1669" s="20"/>
      <c r="G1669" s="21"/>
    </row>
    <row r="1670" spans="2:7" x14ac:dyDescent="0.3">
      <c r="B1670" s="6"/>
      <c r="D1670" s="6"/>
      <c r="F1670" s="20"/>
      <c r="G1670" s="21"/>
    </row>
    <row r="1671" spans="2:7" x14ac:dyDescent="0.3">
      <c r="B1671" s="6"/>
      <c r="D1671" s="6"/>
      <c r="F1671" s="20"/>
      <c r="G1671" s="21"/>
    </row>
    <row r="1672" spans="2:7" x14ac:dyDescent="0.3">
      <c r="B1672" s="6"/>
      <c r="D1672" s="6"/>
      <c r="F1672" s="20"/>
      <c r="G1672" s="21"/>
    </row>
    <row r="1673" spans="2:7" x14ac:dyDescent="0.3">
      <c r="B1673" s="6"/>
      <c r="D1673" s="6"/>
      <c r="F1673" s="20"/>
      <c r="G1673" s="21"/>
    </row>
    <row r="1674" spans="2:7" x14ac:dyDescent="0.3">
      <c r="B1674" s="6"/>
      <c r="D1674" s="6"/>
      <c r="F1674" s="20"/>
      <c r="G1674" s="21"/>
    </row>
    <row r="1675" spans="2:7" x14ac:dyDescent="0.3">
      <c r="B1675" s="6"/>
      <c r="D1675" s="6"/>
      <c r="F1675" s="20"/>
      <c r="G1675" s="21"/>
    </row>
    <row r="1676" spans="2:7" x14ac:dyDescent="0.3">
      <c r="B1676" s="6"/>
      <c r="D1676" s="6"/>
      <c r="F1676" s="20"/>
      <c r="G1676" s="21"/>
    </row>
    <row r="1677" spans="2:7" x14ac:dyDescent="0.3">
      <c r="B1677" s="6"/>
      <c r="D1677" s="6"/>
      <c r="F1677" s="20"/>
      <c r="G1677" s="21"/>
    </row>
    <row r="1678" spans="2:7" x14ac:dyDescent="0.3">
      <c r="B1678" s="6"/>
      <c r="D1678" s="6"/>
      <c r="F1678" s="20"/>
      <c r="G1678" s="21"/>
    </row>
    <row r="1679" spans="2:7" x14ac:dyDescent="0.3">
      <c r="B1679" s="6"/>
      <c r="D1679" s="6"/>
      <c r="F1679" s="20"/>
      <c r="G1679" s="21"/>
    </row>
    <row r="1680" spans="2:7" x14ac:dyDescent="0.3">
      <c r="B1680" s="6"/>
      <c r="D1680" s="6"/>
      <c r="F1680" s="20"/>
      <c r="G1680" s="21"/>
    </row>
    <row r="1681" spans="2:7" x14ac:dyDescent="0.3">
      <c r="B1681" s="6"/>
      <c r="D1681" s="6"/>
      <c r="F1681" s="20"/>
      <c r="G1681" s="21"/>
    </row>
    <row r="1682" spans="2:7" x14ac:dyDescent="0.3">
      <c r="B1682" s="6"/>
      <c r="D1682" s="6"/>
      <c r="F1682" s="20"/>
      <c r="G1682" s="21"/>
    </row>
    <row r="1683" spans="2:7" x14ac:dyDescent="0.3">
      <c r="B1683" s="6"/>
      <c r="D1683" s="6"/>
      <c r="F1683" s="20"/>
      <c r="G1683" s="21"/>
    </row>
    <row r="1684" spans="2:7" x14ac:dyDescent="0.3">
      <c r="B1684" s="6"/>
      <c r="D1684" s="6"/>
      <c r="F1684" s="20"/>
      <c r="G1684" s="21"/>
    </row>
    <row r="1685" spans="2:7" x14ac:dyDescent="0.3">
      <c r="B1685" s="6"/>
      <c r="D1685" s="6"/>
      <c r="F1685" s="20"/>
      <c r="G1685" s="21"/>
    </row>
    <row r="1686" spans="2:7" x14ac:dyDescent="0.3">
      <c r="B1686" s="6"/>
      <c r="D1686" s="6"/>
      <c r="F1686" s="20"/>
      <c r="G1686" s="21"/>
    </row>
    <row r="1687" spans="2:7" x14ac:dyDescent="0.3">
      <c r="B1687" s="6"/>
      <c r="D1687" s="6"/>
      <c r="F1687" s="20"/>
      <c r="G1687" s="21"/>
    </row>
    <row r="1688" spans="2:7" x14ac:dyDescent="0.3">
      <c r="B1688" s="6"/>
      <c r="D1688" s="6"/>
      <c r="F1688" s="20"/>
      <c r="G1688" s="21"/>
    </row>
    <row r="1689" spans="2:7" x14ac:dyDescent="0.3">
      <c r="B1689" s="6"/>
      <c r="D1689" s="6"/>
      <c r="F1689" s="20"/>
      <c r="G1689" s="21"/>
    </row>
    <row r="1690" spans="2:7" x14ac:dyDescent="0.3">
      <c r="B1690" s="6"/>
      <c r="D1690" s="6"/>
      <c r="F1690" s="20"/>
      <c r="G1690" s="21"/>
    </row>
    <row r="1691" spans="2:7" x14ac:dyDescent="0.3">
      <c r="B1691" s="6"/>
      <c r="D1691" s="6"/>
      <c r="F1691" s="20"/>
      <c r="G1691" s="21"/>
    </row>
    <row r="1692" spans="2:7" x14ac:dyDescent="0.3">
      <c r="B1692" s="6"/>
      <c r="D1692" s="6"/>
      <c r="F1692" s="20"/>
      <c r="G1692" s="21"/>
    </row>
    <row r="1693" spans="2:7" x14ac:dyDescent="0.3">
      <c r="B1693" s="6"/>
      <c r="D1693" s="6"/>
      <c r="F1693" s="20"/>
      <c r="G1693" s="21"/>
    </row>
    <row r="1694" spans="2:7" x14ac:dyDescent="0.3">
      <c r="B1694" s="6"/>
      <c r="D1694" s="6"/>
      <c r="F1694" s="20"/>
      <c r="G1694" s="21"/>
    </row>
    <row r="1695" spans="2:7" x14ac:dyDescent="0.3">
      <c r="B1695" s="6"/>
      <c r="D1695" s="6"/>
      <c r="F1695" s="20"/>
      <c r="G1695" s="21"/>
    </row>
    <row r="1696" spans="2:7" x14ac:dyDescent="0.3">
      <c r="B1696" s="6"/>
      <c r="D1696" s="6"/>
      <c r="F1696" s="20"/>
      <c r="G1696" s="21"/>
    </row>
    <row r="1697" spans="2:7" x14ac:dyDescent="0.3">
      <c r="B1697" s="6"/>
      <c r="D1697" s="6"/>
      <c r="F1697" s="20"/>
      <c r="G1697" s="21"/>
    </row>
    <row r="1698" spans="2:7" x14ac:dyDescent="0.3">
      <c r="B1698" s="6"/>
      <c r="D1698" s="6"/>
      <c r="F1698" s="20"/>
      <c r="G1698" s="21"/>
    </row>
    <row r="1699" spans="2:7" x14ac:dyDescent="0.3">
      <c r="B1699" s="6"/>
      <c r="D1699" s="6"/>
      <c r="F1699" s="20"/>
      <c r="G1699" s="21"/>
    </row>
    <row r="1700" spans="2:7" x14ac:dyDescent="0.3">
      <c r="B1700" s="6"/>
      <c r="D1700" s="6"/>
      <c r="F1700" s="20"/>
      <c r="G1700" s="21"/>
    </row>
    <row r="1701" spans="2:7" x14ac:dyDescent="0.3">
      <c r="B1701" s="6"/>
      <c r="D1701" s="6"/>
      <c r="F1701" s="20"/>
      <c r="G1701" s="21"/>
    </row>
    <row r="1702" spans="2:7" x14ac:dyDescent="0.3">
      <c r="B1702" s="6"/>
      <c r="D1702" s="6"/>
      <c r="F1702" s="20"/>
      <c r="G1702" s="21"/>
    </row>
    <row r="1703" spans="2:7" x14ac:dyDescent="0.3">
      <c r="B1703" s="6"/>
      <c r="D1703" s="6"/>
      <c r="F1703" s="20"/>
      <c r="G1703" s="21"/>
    </row>
    <row r="1704" spans="2:7" x14ac:dyDescent="0.3">
      <c r="B1704" s="6"/>
      <c r="D1704" s="6"/>
      <c r="F1704" s="20"/>
      <c r="G1704" s="21"/>
    </row>
    <row r="1705" spans="2:7" x14ac:dyDescent="0.3">
      <c r="B1705" s="6"/>
      <c r="D1705" s="6"/>
      <c r="F1705" s="20"/>
      <c r="G1705" s="21"/>
    </row>
    <row r="1706" spans="2:7" x14ac:dyDescent="0.3">
      <c r="B1706" s="6"/>
      <c r="D1706" s="6"/>
      <c r="F1706" s="20"/>
      <c r="G1706" s="21"/>
    </row>
    <row r="1707" spans="2:7" x14ac:dyDescent="0.3">
      <c r="B1707" s="6"/>
      <c r="D1707" s="6"/>
      <c r="F1707" s="20"/>
      <c r="G1707" s="21"/>
    </row>
    <row r="1708" spans="2:7" x14ac:dyDescent="0.3">
      <c r="B1708" s="6"/>
      <c r="D1708" s="6"/>
      <c r="F1708" s="20"/>
      <c r="G1708" s="21"/>
    </row>
    <row r="1709" spans="2:7" x14ac:dyDescent="0.3">
      <c r="B1709" s="6"/>
      <c r="D1709" s="6"/>
      <c r="F1709" s="20"/>
      <c r="G1709" s="21"/>
    </row>
    <row r="1710" spans="2:7" x14ac:dyDescent="0.3">
      <c r="B1710" s="6"/>
      <c r="D1710" s="6"/>
      <c r="F1710" s="20"/>
      <c r="G1710" s="21"/>
    </row>
    <row r="1711" spans="2:7" x14ac:dyDescent="0.3">
      <c r="B1711" s="6"/>
      <c r="D1711" s="6"/>
      <c r="F1711" s="20"/>
      <c r="G1711" s="21"/>
    </row>
    <row r="1712" spans="2:7" x14ac:dyDescent="0.3">
      <c r="B1712" s="6"/>
      <c r="D1712" s="6"/>
      <c r="F1712" s="20"/>
      <c r="G1712" s="21"/>
    </row>
    <row r="1713" spans="2:7" x14ac:dyDescent="0.3">
      <c r="B1713" s="6"/>
      <c r="D1713" s="6"/>
      <c r="F1713" s="20"/>
      <c r="G1713" s="21"/>
    </row>
    <row r="1714" spans="2:7" x14ac:dyDescent="0.3">
      <c r="B1714" s="6"/>
      <c r="D1714" s="6"/>
      <c r="F1714" s="20"/>
      <c r="G1714" s="21"/>
    </row>
    <row r="1715" spans="2:7" x14ac:dyDescent="0.3">
      <c r="B1715" s="6"/>
      <c r="D1715" s="6"/>
      <c r="F1715" s="20"/>
      <c r="G1715" s="21"/>
    </row>
    <row r="1716" spans="2:7" x14ac:dyDescent="0.3">
      <c r="B1716" s="6"/>
      <c r="D1716" s="6"/>
      <c r="F1716" s="20"/>
      <c r="G1716" s="21"/>
    </row>
    <row r="1717" spans="2:7" x14ac:dyDescent="0.3">
      <c r="B1717" s="6"/>
      <c r="D1717" s="6"/>
      <c r="F1717" s="20"/>
      <c r="G1717" s="21"/>
    </row>
    <row r="1718" spans="2:7" x14ac:dyDescent="0.3">
      <c r="B1718" s="6"/>
      <c r="D1718" s="6"/>
      <c r="F1718" s="20"/>
      <c r="G1718" s="21"/>
    </row>
    <row r="1719" spans="2:7" x14ac:dyDescent="0.3">
      <c r="B1719" s="6"/>
      <c r="D1719" s="6"/>
      <c r="F1719" s="20"/>
      <c r="G1719" s="21"/>
    </row>
    <row r="1720" spans="2:7" x14ac:dyDescent="0.3">
      <c r="B1720" s="6"/>
      <c r="D1720" s="6"/>
      <c r="F1720" s="20"/>
      <c r="G1720" s="21"/>
    </row>
    <row r="1721" spans="2:7" x14ac:dyDescent="0.3">
      <c r="B1721" s="6"/>
      <c r="D1721" s="6"/>
      <c r="F1721" s="20"/>
      <c r="G1721" s="21"/>
    </row>
    <row r="1722" spans="2:7" x14ac:dyDescent="0.3">
      <c r="B1722" s="6"/>
      <c r="D1722" s="6"/>
      <c r="F1722" s="20"/>
      <c r="G1722" s="21"/>
    </row>
    <row r="1723" spans="2:7" x14ac:dyDescent="0.3">
      <c r="B1723" s="6"/>
      <c r="D1723" s="6"/>
      <c r="F1723" s="20"/>
      <c r="G1723" s="21"/>
    </row>
    <row r="1724" spans="2:7" x14ac:dyDescent="0.3">
      <c r="B1724" s="6"/>
      <c r="D1724" s="6"/>
      <c r="F1724" s="20"/>
      <c r="G1724" s="21"/>
    </row>
    <row r="1725" spans="2:7" x14ac:dyDescent="0.3">
      <c r="B1725" s="6"/>
      <c r="D1725" s="6"/>
      <c r="F1725" s="20"/>
      <c r="G1725" s="21"/>
    </row>
    <row r="1726" spans="2:7" x14ac:dyDescent="0.3">
      <c r="B1726" s="6"/>
      <c r="D1726" s="6"/>
      <c r="F1726" s="20"/>
      <c r="G1726" s="21"/>
    </row>
    <row r="1727" spans="2:7" x14ac:dyDescent="0.3">
      <c r="B1727" s="6"/>
      <c r="D1727" s="6"/>
      <c r="F1727" s="20"/>
      <c r="G1727" s="21"/>
    </row>
    <row r="1728" spans="2:7" x14ac:dyDescent="0.3">
      <c r="B1728" s="6"/>
      <c r="D1728" s="6"/>
      <c r="F1728" s="20"/>
      <c r="G1728" s="21"/>
    </row>
    <row r="1729" spans="2:7" x14ac:dyDescent="0.3">
      <c r="B1729" s="6"/>
      <c r="D1729" s="6"/>
      <c r="F1729" s="20"/>
      <c r="G1729" s="21"/>
    </row>
    <row r="1730" spans="2:7" x14ac:dyDescent="0.3">
      <c r="B1730" s="6"/>
      <c r="D1730" s="6"/>
      <c r="F1730" s="20"/>
      <c r="G1730" s="21"/>
    </row>
    <row r="1731" spans="2:7" x14ac:dyDescent="0.3">
      <c r="B1731" s="6"/>
      <c r="D1731" s="6"/>
      <c r="F1731" s="20"/>
      <c r="G1731" s="21"/>
    </row>
    <row r="1732" spans="2:7" x14ac:dyDescent="0.3">
      <c r="B1732" s="6"/>
      <c r="D1732" s="6"/>
      <c r="F1732" s="20"/>
      <c r="G1732" s="21"/>
    </row>
    <row r="1733" spans="2:7" x14ac:dyDescent="0.3">
      <c r="B1733" s="6"/>
      <c r="D1733" s="6"/>
      <c r="F1733" s="20"/>
      <c r="G1733" s="21"/>
    </row>
    <row r="1734" spans="2:7" x14ac:dyDescent="0.3">
      <c r="B1734" s="6"/>
      <c r="D1734" s="6"/>
      <c r="F1734" s="20"/>
      <c r="G1734" s="21"/>
    </row>
    <row r="1735" spans="2:7" x14ac:dyDescent="0.3">
      <c r="B1735" s="6"/>
      <c r="D1735" s="6"/>
      <c r="F1735" s="20"/>
      <c r="G1735" s="21"/>
    </row>
    <row r="1736" spans="2:7" x14ac:dyDescent="0.3">
      <c r="B1736" s="6"/>
      <c r="D1736" s="6"/>
      <c r="F1736" s="20"/>
      <c r="G1736" s="21"/>
    </row>
    <row r="1737" spans="2:7" x14ac:dyDescent="0.3">
      <c r="B1737" s="6"/>
      <c r="D1737" s="6"/>
      <c r="F1737" s="20"/>
      <c r="G1737" s="21"/>
    </row>
    <row r="1738" spans="2:7" x14ac:dyDescent="0.3">
      <c r="B1738" s="6"/>
      <c r="D1738" s="6"/>
      <c r="F1738" s="20"/>
      <c r="G1738" s="21"/>
    </row>
    <row r="1739" spans="2:7" x14ac:dyDescent="0.3">
      <c r="B1739" s="6"/>
      <c r="D1739" s="6"/>
      <c r="F1739" s="20"/>
      <c r="G1739" s="21"/>
    </row>
    <row r="1740" spans="2:7" x14ac:dyDescent="0.3">
      <c r="B1740" s="6"/>
      <c r="D1740" s="6"/>
      <c r="F1740" s="20"/>
      <c r="G1740" s="21"/>
    </row>
    <row r="1741" spans="2:7" x14ac:dyDescent="0.3">
      <c r="B1741" s="6"/>
      <c r="D1741" s="6"/>
      <c r="F1741" s="20"/>
      <c r="G1741" s="21"/>
    </row>
    <row r="1742" spans="2:7" x14ac:dyDescent="0.3">
      <c r="B1742" s="6"/>
      <c r="D1742" s="6"/>
      <c r="F1742" s="20"/>
      <c r="G1742" s="21"/>
    </row>
    <row r="1743" spans="2:7" x14ac:dyDescent="0.3">
      <c r="B1743" s="6"/>
      <c r="D1743" s="6"/>
      <c r="F1743" s="20"/>
      <c r="G1743" s="21"/>
    </row>
    <row r="1744" spans="2:7" x14ac:dyDescent="0.3">
      <c r="B1744" s="6"/>
      <c r="D1744" s="6"/>
      <c r="F1744" s="20"/>
      <c r="G1744" s="21"/>
    </row>
    <row r="1745" spans="2:7" x14ac:dyDescent="0.3">
      <c r="B1745" s="6"/>
      <c r="D1745" s="6"/>
      <c r="F1745" s="20"/>
      <c r="G1745" s="21"/>
    </row>
    <row r="1746" spans="2:7" x14ac:dyDescent="0.3">
      <c r="B1746" s="6"/>
      <c r="D1746" s="6"/>
      <c r="F1746" s="20"/>
      <c r="G1746" s="21"/>
    </row>
    <row r="1747" spans="2:7" x14ac:dyDescent="0.3">
      <c r="B1747" s="6"/>
      <c r="D1747" s="6"/>
      <c r="F1747" s="20"/>
      <c r="G1747" s="21"/>
    </row>
    <row r="1748" spans="2:7" x14ac:dyDescent="0.3">
      <c r="B1748" s="6"/>
      <c r="D1748" s="6"/>
      <c r="F1748" s="20"/>
      <c r="G1748" s="21"/>
    </row>
    <row r="1749" spans="2:7" x14ac:dyDescent="0.3">
      <c r="B1749" s="6"/>
      <c r="D1749" s="6"/>
      <c r="F1749" s="20"/>
      <c r="G1749" s="21"/>
    </row>
    <row r="1750" spans="2:7" x14ac:dyDescent="0.3">
      <c r="B1750" s="6"/>
      <c r="D1750" s="6"/>
      <c r="F1750" s="20"/>
      <c r="G1750" s="21"/>
    </row>
    <row r="1751" spans="2:7" x14ac:dyDescent="0.3">
      <c r="B1751" s="6"/>
      <c r="D1751" s="6"/>
      <c r="F1751" s="20"/>
      <c r="G1751" s="21"/>
    </row>
    <row r="1752" spans="2:7" x14ac:dyDescent="0.3">
      <c r="B1752" s="6"/>
      <c r="D1752" s="6"/>
      <c r="F1752" s="20"/>
      <c r="G1752" s="21"/>
    </row>
    <row r="1753" spans="2:7" x14ac:dyDescent="0.3">
      <c r="B1753" s="6"/>
      <c r="D1753" s="6"/>
      <c r="F1753" s="20"/>
      <c r="G1753" s="21"/>
    </row>
    <row r="1754" spans="2:7" x14ac:dyDescent="0.3">
      <c r="B1754" s="6"/>
      <c r="D1754" s="6"/>
      <c r="F1754" s="20"/>
      <c r="G1754" s="21"/>
    </row>
    <row r="1755" spans="2:7" x14ac:dyDescent="0.3">
      <c r="B1755" s="6"/>
      <c r="D1755" s="6"/>
      <c r="F1755" s="20"/>
      <c r="G1755" s="21"/>
    </row>
    <row r="1756" spans="2:7" x14ac:dyDescent="0.3">
      <c r="B1756" s="6"/>
      <c r="D1756" s="6"/>
      <c r="F1756" s="20"/>
      <c r="G1756" s="21"/>
    </row>
    <row r="1757" spans="2:7" x14ac:dyDescent="0.3">
      <c r="B1757" s="6"/>
      <c r="D1757" s="6"/>
      <c r="F1757" s="20"/>
      <c r="G1757" s="21"/>
    </row>
    <row r="1758" spans="2:7" x14ac:dyDescent="0.3">
      <c r="B1758" s="6"/>
      <c r="D1758" s="6"/>
      <c r="F1758" s="20"/>
      <c r="G1758" s="21"/>
    </row>
    <row r="1759" spans="2:7" x14ac:dyDescent="0.3">
      <c r="B1759" s="6"/>
      <c r="D1759" s="6"/>
      <c r="F1759" s="20"/>
      <c r="G1759" s="21"/>
    </row>
    <row r="1760" spans="2:7" x14ac:dyDescent="0.3">
      <c r="B1760" s="6"/>
      <c r="D1760" s="6"/>
      <c r="F1760" s="20"/>
      <c r="G1760" s="21"/>
    </row>
    <row r="1761" spans="2:7" x14ac:dyDescent="0.3">
      <c r="B1761" s="6"/>
      <c r="D1761" s="6"/>
      <c r="F1761" s="20"/>
      <c r="G1761" s="21"/>
    </row>
    <row r="1762" spans="2:7" x14ac:dyDescent="0.3">
      <c r="B1762" s="6"/>
      <c r="D1762" s="6"/>
      <c r="F1762" s="20"/>
      <c r="G1762" s="21"/>
    </row>
    <row r="1763" spans="2:7" x14ac:dyDescent="0.3">
      <c r="B1763" s="6"/>
      <c r="D1763" s="6"/>
      <c r="F1763" s="20"/>
      <c r="G1763" s="21"/>
    </row>
    <row r="1764" spans="2:7" x14ac:dyDescent="0.3">
      <c r="B1764" s="6"/>
      <c r="D1764" s="6"/>
      <c r="F1764" s="20"/>
      <c r="G1764" s="21"/>
    </row>
    <row r="1765" spans="2:7" x14ac:dyDescent="0.3">
      <c r="B1765" s="6"/>
      <c r="D1765" s="6"/>
      <c r="F1765" s="20"/>
      <c r="G1765" s="21"/>
    </row>
    <row r="1766" spans="2:7" x14ac:dyDescent="0.3">
      <c r="B1766" s="6"/>
      <c r="D1766" s="6"/>
      <c r="F1766" s="20"/>
      <c r="G1766" s="21"/>
    </row>
    <row r="1767" spans="2:7" x14ac:dyDescent="0.3">
      <c r="B1767" s="6"/>
      <c r="D1767" s="6"/>
      <c r="F1767" s="20"/>
      <c r="G1767" s="21"/>
    </row>
    <row r="1768" spans="2:7" x14ac:dyDescent="0.3">
      <c r="B1768" s="6"/>
      <c r="D1768" s="6"/>
      <c r="F1768" s="20"/>
      <c r="G1768" s="21"/>
    </row>
    <row r="1769" spans="2:7" x14ac:dyDescent="0.3">
      <c r="B1769" s="6"/>
      <c r="D1769" s="6"/>
      <c r="F1769" s="20"/>
      <c r="G1769" s="21"/>
    </row>
    <row r="1770" spans="2:7" x14ac:dyDescent="0.3">
      <c r="B1770" s="6"/>
      <c r="D1770" s="6"/>
      <c r="F1770" s="20"/>
      <c r="G1770" s="21"/>
    </row>
    <row r="1771" spans="2:7" x14ac:dyDescent="0.3">
      <c r="B1771" s="6"/>
      <c r="D1771" s="6"/>
      <c r="F1771" s="20"/>
      <c r="G1771" s="21"/>
    </row>
    <row r="1772" spans="2:7" x14ac:dyDescent="0.3">
      <c r="B1772" s="6"/>
      <c r="D1772" s="6"/>
      <c r="F1772" s="20"/>
      <c r="G1772" s="21"/>
    </row>
    <row r="1773" spans="2:7" x14ac:dyDescent="0.3">
      <c r="B1773" s="6"/>
      <c r="D1773" s="6"/>
      <c r="F1773" s="20"/>
      <c r="G1773" s="21"/>
    </row>
    <row r="1774" spans="2:7" x14ac:dyDescent="0.3">
      <c r="B1774" s="6"/>
      <c r="D1774" s="6"/>
      <c r="F1774" s="20"/>
      <c r="G1774" s="21"/>
    </row>
    <row r="1775" spans="2:7" x14ac:dyDescent="0.3">
      <c r="B1775" s="6"/>
      <c r="D1775" s="6"/>
      <c r="F1775" s="20"/>
      <c r="G1775" s="21"/>
    </row>
    <row r="1776" spans="2:7" x14ac:dyDescent="0.3">
      <c r="B1776" s="6"/>
      <c r="D1776" s="6"/>
      <c r="F1776" s="20"/>
      <c r="G1776" s="21"/>
    </row>
    <row r="1777" spans="2:7" x14ac:dyDescent="0.3">
      <c r="B1777" s="6"/>
      <c r="D1777" s="6"/>
      <c r="F1777" s="20"/>
      <c r="G1777" s="21"/>
    </row>
    <row r="1778" spans="2:7" x14ac:dyDescent="0.3">
      <c r="B1778" s="6"/>
      <c r="D1778" s="6"/>
      <c r="F1778" s="20"/>
      <c r="G1778" s="21"/>
    </row>
    <row r="1779" spans="2:7" x14ac:dyDescent="0.3">
      <c r="B1779" s="6"/>
      <c r="D1779" s="6"/>
      <c r="F1779" s="20"/>
      <c r="G1779" s="21"/>
    </row>
    <row r="1780" spans="2:7" x14ac:dyDescent="0.3">
      <c r="B1780" s="6"/>
      <c r="D1780" s="6"/>
      <c r="F1780" s="20"/>
      <c r="G1780" s="21"/>
    </row>
    <row r="1781" spans="2:7" x14ac:dyDescent="0.3">
      <c r="B1781" s="6"/>
      <c r="D1781" s="6"/>
      <c r="F1781" s="20"/>
      <c r="G1781" s="21"/>
    </row>
    <row r="1782" spans="2:7" x14ac:dyDescent="0.3">
      <c r="B1782" s="6"/>
      <c r="D1782" s="6"/>
      <c r="F1782" s="20"/>
      <c r="G1782" s="21"/>
    </row>
    <row r="1783" spans="2:7" x14ac:dyDescent="0.3">
      <c r="B1783" s="6"/>
      <c r="D1783" s="6"/>
      <c r="F1783" s="20"/>
      <c r="G1783" s="21"/>
    </row>
    <row r="1784" spans="2:7" x14ac:dyDescent="0.3">
      <c r="B1784" s="6"/>
      <c r="D1784" s="6"/>
      <c r="F1784" s="20"/>
      <c r="G1784" s="21"/>
    </row>
    <row r="1785" spans="2:7" x14ac:dyDescent="0.3">
      <c r="B1785" s="6"/>
      <c r="D1785" s="6"/>
      <c r="F1785" s="20"/>
      <c r="G1785" s="21"/>
    </row>
    <row r="1786" spans="2:7" x14ac:dyDescent="0.3">
      <c r="B1786" s="6"/>
      <c r="D1786" s="6"/>
      <c r="F1786" s="20"/>
      <c r="G1786" s="21"/>
    </row>
    <row r="1787" spans="2:7" x14ac:dyDescent="0.3">
      <c r="B1787" s="6"/>
      <c r="D1787" s="6"/>
      <c r="F1787" s="20"/>
      <c r="G1787" s="21"/>
    </row>
    <row r="1788" spans="2:7" x14ac:dyDescent="0.3">
      <c r="B1788" s="6"/>
      <c r="D1788" s="6"/>
      <c r="F1788" s="20"/>
      <c r="G1788" s="21"/>
    </row>
    <row r="1789" spans="2:7" x14ac:dyDescent="0.3">
      <c r="B1789" s="6"/>
      <c r="D1789" s="6"/>
      <c r="F1789" s="20"/>
      <c r="G1789" s="21"/>
    </row>
    <row r="1790" spans="2:7" x14ac:dyDescent="0.3">
      <c r="B1790" s="6"/>
      <c r="D1790" s="6"/>
      <c r="F1790" s="20"/>
      <c r="G1790" s="21"/>
    </row>
    <row r="1791" spans="2:7" x14ac:dyDescent="0.3">
      <c r="B1791" s="6"/>
      <c r="D1791" s="6"/>
      <c r="F1791" s="20"/>
      <c r="G1791" s="21"/>
    </row>
    <row r="1792" spans="2:7" x14ac:dyDescent="0.3">
      <c r="B1792" s="6"/>
      <c r="D1792" s="6"/>
      <c r="F1792" s="20"/>
      <c r="G1792" s="21"/>
    </row>
    <row r="1793" spans="2:7" x14ac:dyDescent="0.3">
      <c r="B1793" s="6"/>
      <c r="D1793" s="6"/>
      <c r="F1793" s="20"/>
      <c r="G1793" s="21"/>
    </row>
    <row r="1794" spans="2:7" x14ac:dyDescent="0.3">
      <c r="B1794" s="6"/>
      <c r="D1794" s="6"/>
      <c r="F1794" s="20"/>
      <c r="G1794" s="21"/>
    </row>
    <row r="1795" spans="2:7" x14ac:dyDescent="0.3">
      <c r="B1795" s="6"/>
      <c r="D1795" s="6"/>
      <c r="F1795" s="20"/>
      <c r="G1795" s="21"/>
    </row>
    <row r="1796" spans="2:7" x14ac:dyDescent="0.3">
      <c r="B1796" s="6"/>
      <c r="D1796" s="6"/>
      <c r="F1796" s="20"/>
      <c r="G1796" s="21"/>
    </row>
    <row r="1797" spans="2:7" x14ac:dyDescent="0.3">
      <c r="B1797" s="6"/>
      <c r="D1797" s="6"/>
      <c r="F1797" s="20"/>
      <c r="G1797" s="21"/>
    </row>
    <row r="1798" spans="2:7" x14ac:dyDescent="0.3">
      <c r="B1798" s="6"/>
      <c r="D1798" s="6"/>
      <c r="F1798" s="20"/>
      <c r="G1798" s="21"/>
    </row>
    <row r="1799" spans="2:7" x14ac:dyDescent="0.3">
      <c r="B1799" s="6"/>
      <c r="D1799" s="6"/>
      <c r="F1799" s="20"/>
      <c r="G1799" s="21"/>
    </row>
    <row r="1800" spans="2:7" x14ac:dyDescent="0.3">
      <c r="B1800" s="6"/>
      <c r="D1800" s="6"/>
      <c r="F1800" s="20"/>
      <c r="G1800" s="21"/>
    </row>
    <row r="1801" spans="2:7" x14ac:dyDescent="0.3">
      <c r="B1801" s="6"/>
      <c r="D1801" s="6"/>
      <c r="F1801" s="20"/>
      <c r="G1801" s="21"/>
    </row>
    <row r="1802" spans="2:7" x14ac:dyDescent="0.3">
      <c r="B1802" s="6"/>
      <c r="D1802" s="6"/>
      <c r="F1802" s="20"/>
      <c r="G1802" s="21"/>
    </row>
    <row r="1803" spans="2:7" x14ac:dyDescent="0.3">
      <c r="B1803" s="6"/>
      <c r="D1803" s="6"/>
      <c r="F1803" s="20"/>
      <c r="G1803" s="21"/>
    </row>
    <row r="1804" spans="2:7" x14ac:dyDescent="0.3">
      <c r="B1804" s="6"/>
      <c r="D1804" s="6"/>
      <c r="F1804" s="20"/>
      <c r="G1804" s="21"/>
    </row>
    <row r="1805" spans="2:7" x14ac:dyDescent="0.3">
      <c r="B1805" s="6"/>
      <c r="D1805" s="6"/>
      <c r="F1805" s="20"/>
      <c r="G1805" s="21"/>
    </row>
    <row r="1806" spans="2:7" x14ac:dyDescent="0.3">
      <c r="B1806" s="6"/>
      <c r="D1806" s="6"/>
      <c r="F1806" s="20"/>
      <c r="G1806" s="21"/>
    </row>
    <row r="1807" spans="2:7" x14ac:dyDescent="0.3">
      <c r="B1807" s="6"/>
      <c r="D1807" s="6"/>
      <c r="F1807" s="20"/>
      <c r="G1807" s="21"/>
    </row>
    <row r="1808" spans="2:7" x14ac:dyDescent="0.3">
      <c r="B1808" s="6"/>
      <c r="D1808" s="6"/>
      <c r="F1808" s="20"/>
      <c r="G1808" s="21"/>
    </row>
    <row r="1809" spans="2:7" x14ac:dyDescent="0.3">
      <c r="B1809" s="6"/>
      <c r="D1809" s="6"/>
      <c r="F1809" s="20"/>
      <c r="G1809" s="21"/>
    </row>
    <row r="1810" spans="2:7" x14ac:dyDescent="0.3">
      <c r="B1810" s="6"/>
      <c r="D1810" s="6"/>
      <c r="F1810" s="20"/>
      <c r="G1810" s="21"/>
    </row>
    <row r="1811" spans="2:7" x14ac:dyDescent="0.3">
      <c r="B1811" s="6"/>
      <c r="D1811" s="6"/>
      <c r="F1811" s="20"/>
      <c r="G1811" s="21"/>
    </row>
    <row r="1812" spans="2:7" x14ac:dyDescent="0.3">
      <c r="B1812" s="6"/>
      <c r="D1812" s="6"/>
      <c r="F1812" s="20"/>
      <c r="G1812" s="21"/>
    </row>
    <row r="1813" spans="2:7" x14ac:dyDescent="0.3">
      <c r="B1813" s="6"/>
      <c r="D1813" s="6"/>
      <c r="F1813" s="20"/>
      <c r="G1813" s="21"/>
    </row>
    <row r="1814" spans="2:7" x14ac:dyDescent="0.3">
      <c r="B1814" s="6"/>
      <c r="D1814" s="6"/>
      <c r="F1814" s="20"/>
      <c r="G1814" s="21"/>
    </row>
    <row r="1815" spans="2:7" x14ac:dyDescent="0.3">
      <c r="B1815" s="6"/>
      <c r="D1815" s="6"/>
      <c r="F1815" s="20"/>
      <c r="G1815" s="21"/>
    </row>
    <row r="1816" spans="2:7" x14ac:dyDescent="0.3">
      <c r="B1816" s="6"/>
      <c r="D1816" s="6"/>
      <c r="F1816" s="20"/>
      <c r="G1816" s="21"/>
    </row>
    <row r="1817" spans="2:7" x14ac:dyDescent="0.3">
      <c r="B1817" s="6"/>
      <c r="D1817" s="6"/>
      <c r="F1817" s="20"/>
      <c r="G1817" s="21"/>
    </row>
    <row r="1818" spans="2:7" x14ac:dyDescent="0.3">
      <c r="B1818" s="6"/>
      <c r="D1818" s="6"/>
      <c r="F1818" s="20"/>
      <c r="G1818" s="21"/>
    </row>
    <row r="1819" spans="2:7" x14ac:dyDescent="0.3">
      <c r="B1819" s="6"/>
      <c r="D1819" s="6"/>
      <c r="F1819" s="20"/>
      <c r="G1819" s="21"/>
    </row>
    <row r="1820" spans="2:7" x14ac:dyDescent="0.3">
      <c r="B1820" s="6"/>
      <c r="D1820" s="6"/>
      <c r="F1820" s="20"/>
      <c r="G1820" s="21"/>
    </row>
    <row r="1821" spans="2:7" x14ac:dyDescent="0.3">
      <c r="B1821" s="6"/>
      <c r="D1821" s="6"/>
      <c r="F1821" s="20"/>
      <c r="G1821" s="21"/>
    </row>
    <row r="1822" spans="2:7" x14ac:dyDescent="0.3">
      <c r="B1822" s="6"/>
      <c r="D1822" s="6"/>
      <c r="F1822" s="20"/>
      <c r="G1822" s="21"/>
    </row>
    <row r="1823" spans="2:7" x14ac:dyDescent="0.3">
      <c r="B1823" s="6"/>
      <c r="D1823" s="6"/>
      <c r="F1823" s="20"/>
      <c r="G1823" s="21"/>
    </row>
    <row r="1824" spans="2:7" x14ac:dyDescent="0.3">
      <c r="B1824" s="6"/>
      <c r="D1824" s="6"/>
      <c r="F1824" s="20"/>
      <c r="G1824" s="21"/>
    </row>
    <row r="1825" spans="2:7" x14ac:dyDescent="0.3">
      <c r="B1825" s="6"/>
      <c r="D1825" s="6"/>
      <c r="F1825" s="20"/>
      <c r="G1825" s="21"/>
    </row>
    <row r="1826" spans="2:7" x14ac:dyDescent="0.3">
      <c r="B1826" s="6"/>
      <c r="D1826" s="6"/>
      <c r="F1826" s="20"/>
      <c r="G1826" s="21"/>
    </row>
    <row r="1827" spans="2:7" x14ac:dyDescent="0.3">
      <c r="B1827" s="6"/>
      <c r="D1827" s="6"/>
      <c r="F1827" s="20"/>
      <c r="G1827" s="21"/>
    </row>
    <row r="1828" spans="2:7" x14ac:dyDescent="0.3">
      <c r="B1828" s="6"/>
      <c r="D1828" s="6"/>
      <c r="F1828" s="20"/>
      <c r="G1828" s="21"/>
    </row>
    <row r="1829" spans="2:7" x14ac:dyDescent="0.3">
      <c r="B1829" s="6"/>
      <c r="D1829" s="6"/>
      <c r="F1829" s="20"/>
      <c r="G1829" s="21"/>
    </row>
    <row r="1830" spans="2:7" x14ac:dyDescent="0.3">
      <c r="B1830" s="6"/>
      <c r="D1830" s="6"/>
      <c r="F1830" s="20"/>
      <c r="G1830" s="21"/>
    </row>
    <row r="1831" spans="2:7" x14ac:dyDescent="0.3">
      <c r="B1831" s="6"/>
      <c r="D1831" s="6"/>
      <c r="F1831" s="20"/>
      <c r="G1831" s="21"/>
    </row>
    <row r="1832" spans="2:7" x14ac:dyDescent="0.3">
      <c r="B1832" s="6"/>
      <c r="D1832" s="6"/>
      <c r="F1832" s="20"/>
      <c r="G1832" s="21"/>
    </row>
    <row r="1833" spans="2:7" x14ac:dyDescent="0.3">
      <c r="B1833" s="6"/>
      <c r="D1833" s="6"/>
      <c r="F1833" s="20"/>
      <c r="G1833" s="21"/>
    </row>
    <row r="1834" spans="2:7" x14ac:dyDescent="0.3">
      <c r="B1834" s="6"/>
      <c r="D1834" s="6"/>
      <c r="F1834" s="20"/>
      <c r="G1834" s="21"/>
    </row>
    <row r="1835" spans="2:7" x14ac:dyDescent="0.3">
      <c r="B1835" s="6"/>
      <c r="D1835" s="6"/>
      <c r="F1835" s="20"/>
      <c r="G1835" s="21"/>
    </row>
    <row r="1836" spans="2:7" x14ac:dyDescent="0.3">
      <c r="B1836" s="6"/>
      <c r="D1836" s="6"/>
      <c r="F1836" s="20"/>
      <c r="G1836" s="21"/>
    </row>
    <row r="1837" spans="2:7" x14ac:dyDescent="0.3">
      <c r="B1837" s="6"/>
      <c r="D1837" s="6"/>
      <c r="F1837" s="20"/>
      <c r="G1837" s="21"/>
    </row>
    <row r="1838" spans="2:7" x14ac:dyDescent="0.3">
      <c r="B1838" s="6"/>
      <c r="D1838" s="6"/>
      <c r="F1838" s="20"/>
      <c r="G1838" s="21"/>
    </row>
    <row r="1839" spans="2:7" x14ac:dyDescent="0.3">
      <c r="B1839" s="6"/>
      <c r="D1839" s="6"/>
      <c r="F1839" s="20"/>
      <c r="G1839" s="21"/>
    </row>
    <row r="1840" spans="2:7" x14ac:dyDescent="0.3">
      <c r="B1840" s="6"/>
      <c r="D1840" s="6"/>
      <c r="F1840" s="20"/>
      <c r="G1840" s="21"/>
    </row>
    <row r="1841" spans="2:7" x14ac:dyDescent="0.3">
      <c r="B1841" s="6"/>
      <c r="D1841" s="6"/>
      <c r="F1841" s="20"/>
      <c r="G1841" s="21"/>
    </row>
    <row r="1842" spans="2:7" x14ac:dyDescent="0.3">
      <c r="B1842" s="6"/>
      <c r="D1842" s="6"/>
      <c r="F1842" s="20"/>
      <c r="G1842" s="21"/>
    </row>
    <row r="1843" spans="2:7" x14ac:dyDescent="0.3">
      <c r="B1843" s="6"/>
      <c r="D1843" s="6"/>
      <c r="F1843" s="20"/>
      <c r="G1843" s="21"/>
    </row>
    <row r="1844" spans="2:7" x14ac:dyDescent="0.3">
      <c r="B1844" s="6"/>
      <c r="D1844" s="6"/>
      <c r="F1844" s="20"/>
      <c r="G1844" s="21"/>
    </row>
    <row r="1845" spans="2:7" x14ac:dyDescent="0.3">
      <c r="B1845" s="6"/>
      <c r="D1845" s="6"/>
      <c r="F1845" s="20"/>
      <c r="G1845" s="21"/>
    </row>
    <row r="1846" spans="2:7" x14ac:dyDescent="0.3">
      <c r="B1846" s="6"/>
      <c r="D1846" s="6"/>
      <c r="F1846" s="20"/>
      <c r="G1846" s="21"/>
    </row>
    <row r="1847" spans="2:7" x14ac:dyDescent="0.3">
      <c r="B1847" s="6"/>
      <c r="D1847" s="6"/>
      <c r="F1847" s="20"/>
      <c r="G1847" s="21"/>
    </row>
    <row r="1848" spans="2:7" x14ac:dyDescent="0.3">
      <c r="B1848" s="6"/>
      <c r="D1848" s="6"/>
      <c r="F1848" s="20"/>
      <c r="G1848" s="21"/>
    </row>
    <row r="1849" spans="2:7" x14ac:dyDescent="0.3">
      <c r="B1849" s="6"/>
      <c r="D1849" s="6"/>
      <c r="F1849" s="20"/>
      <c r="G1849" s="21"/>
    </row>
    <row r="1850" spans="2:7" x14ac:dyDescent="0.3">
      <c r="B1850" s="6"/>
      <c r="D1850" s="6"/>
      <c r="F1850" s="20"/>
      <c r="G1850" s="21"/>
    </row>
    <row r="1851" spans="2:7" x14ac:dyDescent="0.3">
      <c r="B1851" s="6"/>
      <c r="D1851" s="6"/>
      <c r="F1851" s="20"/>
      <c r="G1851" s="21"/>
    </row>
    <row r="1852" spans="2:7" x14ac:dyDescent="0.3">
      <c r="B1852" s="6"/>
      <c r="D1852" s="6"/>
      <c r="F1852" s="20"/>
      <c r="G1852" s="21"/>
    </row>
    <row r="1853" spans="2:7" x14ac:dyDescent="0.3">
      <c r="B1853" s="6"/>
      <c r="D1853" s="6"/>
      <c r="F1853" s="20"/>
      <c r="G1853" s="21"/>
    </row>
    <row r="1854" spans="2:7" x14ac:dyDescent="0.3">
      <c r="B1854" s="6"/>
      <c r="D1854" s="6"/>
      <c r="F1854" s="20"/>
      <c r="G1854" s="21"/>
    </row>
    <row r="1855" spans="2:7" x14ac:dyDescent="0.3">
      <c r="B1855" s="6"/>
      <c r="D1855" s="6"/>
      <c r="F1855" s="20"/>
      <c r="G1855" s="21"/>
    </row>
    <row r="1856" spans="2:7" x14ac:dyDescent="0.3">
      <c r="B1856" s="6"/>
      <c r="D1856" s="6"/>
      <c r="F1856" s="20"/>
      <c r="G1856" s="21"/>
    </row>
    <row r="1857" spans="2:7" x14ac:dyDescent="0.3">
      <c r="B1857" s="6"/>
      <c r="D1857" s="6"/>
      <c r="F1857" s="20"/>
      <c r="G1857" s="21"/>
    </row>
    <row r="1858" spans="2:7" x14ac:dyDescent="0.3">
      <c r="B1858" s="6"/>
      <c r="D1858" s="6"/>
      <c r="F1858" s="20"/>
      <c r="G1858" s="21"/>
    </row>
    <row r="1859" spans="2:7" x14ac:dyDescent="0.3">
      <c r="B1859" s="6"/>
      <c r="D1859" s="6"/>
      <c r="F1859" s="20"/>
      <c r="G1859" s="21"/>
    </row>
    <row r="1860" spans="2:7" x14ac:dyDescent="0.3">
      <c r="B1860" s="6"/>
      <c r="D1860" s="6"/>
      <c r="F1860" s="20"/>
      <c r="G1860" s="21"/>
    </row>
    <row r="1861" spans="2:7" x14ac:dyDescent="0.3">
      <c r="B1861" s="6"/>
      <c r="D1861" s="6"/>
      <c r="F1861" s="20"/>
      <c r="G1861" s="21"/>
    </row>
    <row r="1862" spans="2:7" x14ac:dyDescent="0.3">
      <c r="B1862" s="6"/>
      <c r="D1862" s="6"/>
      <c r="F1862" s="20"/>
      <c r="G1862" s="21"/>
    </row>
    <row r="1863" spans="2:7" x14ac:dyDescent="0.3">
      <c r="B1863" s="6"/>
      <c r="D1863" s="6"/>
      <c r="F1863" s="20"/>
      <c r="G1863" s="21"/>
    </row>
    <row r="1864" spans="2:7" x14ac:dyDescent="0.3">
      <c r="B1864" s="6"/>
      <c r="D1864" s="6"/>
      <c r="F1864" s="20"/>
      <c r="G1864" s="21"/>
    </row>
    <row r="1865" spans="2:7" x14ac:dyDescent="0.3">
      <c r="B1865" s="6"/>
      <c r="D1865" s="6"/>
      <c r="F1865" s="20"/>
      <c r="G1865" s="21"/>
    </row>
    <row r="1866" spans="2:7" x14ac:dyDescent="0.3">
      <c r="B1866" s="6"/>
      <c r="D1866" s="6"/>
      <c r="F1866" s="20"/>
      <c r="G1866" s="21"/>
    </row>
    <row r="1867" spans="2:7" x14ac:dyDescent="0.3">
      <c r="B1867" s="6"/>
      <c r="D1867" s="6"/>
      <c r="F1867" s="20"/>
      <c r="G1867" s="21"/>
    </row>
    <row r="1868" spans="2:7" x14ac:dyDescent="0.3">
      <c r="B1868" s="6"/>
      <c r="D1868" s="6"/>
      <c r="F1868" s="20"/>
      <c r="G1868" s="21"/>
    </row>
    <row r="1869" spans="2:7" x14ac:dyDescent="0.3">
      <c r="B1869" s="6"/>
      <c r="D1869" s="6"/>
      <c r="F1869" s="20"/>
      <c r="G1869" s="21"/>
    </row>
    <row r="1870" spans="2:7" x14ac:dyDescent="0.3">
      <c r="B1870" s="6"/>
      <c r="D1870" s="6"/>
      <c r="F1870" s="20"/>
      <c r="G1870" s="21"/>
    </row>
    <row r="1871" spans="2:7" x14ac:dyDescent="0.3">
      <c r="B1871" s="6"/>
      <c r="D1871" s="6"/>
      <c r="F1871" s="20"/>
      <c r="G1871" s="21"/>
    </row>
    <row r="1872" spans="2:7" x14ac:dyDescent="0.3">
      <c r="B1872" s="6"/>
      <c r="D1872" s="6"/>
      <c r="F1872" s="20"/>
      <c r="G1872" s="21"/>
    </row>
    <row r="1873" spans="2:7" x14ac:dyDescent="0.3">
      <c r="B1873" s="6"/>
      <c r="D1873" s="6"/>
      <c r="F1873" s="20"/>
      <c r="G1873" s="21"/>
    </row>
    <row r="1874" spans="2:7" x14ac:dyDescent="0.3">
      <c r="B1874" s="6"/>
      <c r="D1874" s="6"/>
      <c r="F1874" s="20"/>
      <c r="G1874" s="21"/>
    </row>
    <row r="1875" spans="2:7" x14ac:dyDescent="0.3">
      <c r="B1875" s="6"/>
      <c r="D1875" s="6"/>
      <c r="F1875" s="20"/>
      <c r="G1875" s="21"/>
    </row>
    <row r="1876" spans="2:7" x14ac:dyDescent="0.3">
      <c r="B1876" s="6"/>
      <c r="D1876" s="6"/>
      <c r="F1876" s="20"/>
      <c r="G1876" s="21"/>
    </row>
    <row r="1877" spans="2:7" x14ac:dyDescent="0.3">
      <c r="B1877" s="6"/>
      <c r="D1877" s="6"/>
      <c r="F1877" s="20"/>
      <c r="G1877" s="21"/>
    </row>
    <row r="1878" spans="2:7" x14ac:dyDescent="0.3">
      <c r="B1878" s="6"/>
      <c r="D1878" s="6"/>
      <c r="F1878" s="20"/>
      <c r="G1878" s="21"/>
    </row>
    <row r="1879" spans="2:7" x14ac:dyDescent="0.3">
      <c r="B1879" s="6"/>
      <c r="D1879" s="6"/>
      <c r="F1879" s="20"/>
      <c r="G1879" s="21"/>
    </row>
    <row r="1880" spans="2:7" x14ac:dyDescent="0.3">
      <c r="B1880" s="6"/>
      <c r="D1880" s="6"/>
      <c r="F1880" s="20"/>
      <c r="G1880" s="21"/>
    </row>
    <row r="1881" spans="2:7" x14ac:dyDescent="0.3">
      <c r="B1881" s="6"/>
      <c r="D1881" s="6"/>
      <c r="F1881" s="20"/>
      <c r="G1881" s="21"/>
    </row>
    <row r="1882" spans="2:7" x14ac:dyDescent="0.3">
      <c r="B1882" s="6"/>
      <c r="D1882" s="6"/>
      <c r="F1882" s="20"/>
      <c r="G1882" s="21"/>
    </row>
    <row r="1883" spans="2:7" x14ac:dyDescent="0.3">
      <c r="B1883" s="6"/>
      <c r="D1883" s="6"/>
      <c r="F1883" s="20"/>
      <c r="G1883" s="21"/>
    </row>
    <row r="1884" spans="2:7" x14ac:dyDescent="0.3">
      <c r="B1884" s="6"/>
      <c r="D1884" s="6"/>
      <c r="F1884" s="20"/>
      <c r="G1884" s="21"/>
    </row>
    <row r="1885" spans="2:7" x14ac:dyDescent="0.3">
      <c r="B1885" s="6"/>
      <c r="D1885" s="6"/>
      <c r="F1885" s="20"/>
      <c r="G1885" s="21"/>
    </row>
    <row r="1886" spans="2:7" x14ac:dyDescent="0.3">
      <c r="B1886" s="6"/>
      <c r="D1886" s="6"/>
      <c r="F1886" s="20"/>
      <c r="G1886" s="21"/>
    </row>
    <row r="1887" spans="2:7" x14ac:dyDescent="0.3">
      <c r="B1887" s="6"/>
      <c r="D1887" s="6"/>
      <c r="F1887" s="20"/>
      <c r="G1887" s="21"/>
    </row>
    <row r="1888" spans="2:7" x14ac:dyDescent="0.3">
      <c r="B1888" s="6"/>
      <c r="D1888" s="6"/>
      <c r="F1888" s="20"/>
      <c r="G1888" s="21"/>
    </row>
    <row r="1889" spans="2:7" x14ac:dyDescent="0.3">
      <c r="B1889" s="6"/>
      <c r="D1889" s="6"/>
      <c r="F1889" s="20"/>
      <c r="G1889" s="21"/>
    </row>
    <row r="1890" spans="2:7" x14ac:dyDescent="0.3">
      <c r="B1890" s="6"/>
      <c r="D1890" s="6"/>
      <c r="F1890" s="20"/>
      <c r="G1890" s="21"/>
    </row>
    <row r="1891" spans="2:7" x14ac:dyDescent="0.3">
      <c r="B1891" s="6"/>
      <c r="D1891" s="6"/>
      <c r="F1891" s="20"/>
      <c r="G1891" s="21"/>
    </row>
    <row r="1892" spans="2:7" x14ac:dyDescent="0.3">
      <c r="B1892" s="6"/>
      <c r="D1892" s="6"/>
      <c r="F1892" s="20"/>
      <c r="G1892" s="21"/>
    </row>
    <row r="1893" spans="2:7" x14ac:dyDescent="0.3">
      <c r="B1893" s="6"/>
      <c r="D1893" s="6"/>
      <c r="F1893" s="20"/>
      <c r="G1893" s="21"/>
    </row>
    <row r="1894" spans="2:7" x14ac:dyDescent="0.3">
      <c r="B1894" s="6"/>
      <c r="D1894" s="6"/>
      <c r="F1894" s="20"/>
      <c r="G1894" s="21"/>
    </row>
    <row r="1895" spans="2:7" x14ac:dyDescent="0.3">
      <c r="B1895" s="6"/>
      <c r="D1895" s="6"/>
      <c r="F1895" s="20"/>
      <c r="G1895" s="21"/>
    </row>
    <row r="1896" spans="2:7" x14ac:dyDescent="0.3">
      <c r="B1896" s="6"/>
      <c r="D1896" s="6"/>
      <c r="F1896" s="20"/>
      <c r="G1896" s="21"/>
    </row>
    <row r="1897" spans="2:7" x14ac:dyDescent="0.3">
      <c r="B1897" s="6"/>
      <c r="D1897" s="6"/>
      <c r="F1897" s="20"/>
      <c r="G1897" s="21"/>
    </row>
    <row r="1898" spans="2:7" x14ac:dyDescent="0.3">
      <c r="B1898" s="6"/>
      <c r="D1898" s="6"/>
      <c r="F1898" s="20"/>
      <c r="G1898" s="21"/>
    </row>
    <row r="1899" spans="2:7" x14ac:dyDescent="0.3">
      <c r="B1899" s="6"/>
      <c r="D1899" s="6"/>
      <c r="F1899" s="20"/>
      <c r="G1899" s="21"/>
    </row>
    <row r="1900" spans="2:7" x14ac:dyDescent="0.3">
      <c r="B1900" s="6"/>
      <c r="D1900" s="6"/>
      <c r="F1900" s="20"/>
      <c r="G1900" s="21"/>
    </row>
    <row r="1901" spans="2:7" x14ac:dyDescent="0.3">
      <c r="B1901" s="6"/>
      <c r="D1901" s="6"/>
      <c r="F1901" s="20"/>
      <c r="G1901" s="21"/>
    </row>
    <row r="1902" spans="2:7" x14ac:dyDescent="0.3">
      <c r="B1902" s="6"/>
      <c r="D1902" s="6"/>
      <c r="F1902" s="20"/>
      <c r="G1902" s="21"/>
    </row>
    <row r="1903" spans="2:7" x14ac:dyDescent="0.3">
      <c r="B1903" s="6"/>
      <c r="D1903" s="6"/>
      <c r="F1903" s="20"/>
      <c r="G1903" s="21"/>
    </row>
    <row r="1904" spans="2:7" x14ac:dyDescent="0.3">
      <c r="B1904" s="6"/>
      <c r="D1904" s="6"/>
      <c r="F1904" s="20"/>
      <c r="G1904" s="21"/>
    </row>
    <row r="1905" spans="2:7" x14ac:dyDescent="0.3">
      <c r="B1905" s="6"/>
      <c r="D1905" s="6"/>
      <c r="F1905" s="20"/>
      <c r="G1905" s="21"/>
    </row>
    <row r="1906" spans="2:7" x14ac:dyDescent="0.3">
      <c r="B1906" s="6"/>
      <c r="D1906" s="6"/>
      <c r="F1906" s="20"/>
      <c r="G1906" s="21"/>
    </row>
    <row r="1907" spans="2:7" x14ac:dyDescent="0.3">
      <c r="B1907" s="6"/>
      <c r="D1907" s="6"/>
      <c r="F1907" s="20"/>
      <c r="G1907" s="21"/>
    </row>
    <row r="1908" spans="2:7" x14ac:dyDescent="0.3">
      <c r="B1908" s="6"/>
      <c r="D1908" s="6"/>
      <c r="F1908" s="20"/>
      <c r="G1908" s="21"/>
    </row>
    <row r="1909" spans="2:7" x14ac:dyDescent="0.3">
      <c r="B1909" s="6"/>
      <c r="D1909" s="6"/>
      <c r="F1909" s="20"/>
      <c r="G1909" s="21"/>
    </row>
    <row r="1910" spans="2:7" x14ac:dyDescent="0.3">
      <c r="B1910" s="6"/>
      <c r="D1910" s="6"/>
      <c r="F1910" s="20"/>
      <c r="G1910" s="21"/>
    </row>
    <row r="1911" spans="2:7" x14ac:dyDescent="0.3">
      <c r="B1911" s="6"/>
      <c r="D1911" s="6"/>
      <c r="F1911" s="20"/>
      <c r="G1911" s="21"/>
    </row>
    <row r="1912" spans="2:7" x14ac:dyDescent="0.3">
      <c r="B1912" s="6"/>
      <c r="D1912" s="6"/>
      <c r="F1912" s="20"/>
      <c r="G1912" s="21"/>
    </row>
    <row r="1913" spans="2:7" x14ac:dyDescent="0.3">
      <c r="B1913" s="6"/>
      <c r="D1913" s="6"/>
      <c r="F1913" s="20"/>
      <c r="G1913" s="21"/>
    </row>
    <row r="1914" spans="2:7" x14ac:dyDescent="0.3">
      <c r="B1914" s="6"/>
      <c r="D1914" s="6"/>
      <c r="F1914" s="20"/>
      <c r="G1914" s="21"/>
    </row>
    <row r="1915" spans="2:7" x14ac:dyDescent="0.3">
      <c r="B1915" s="6"/>
      <c r="D1915" s="6"/>
      <c r="F1915" s="20"/>
      <c r="G1915" s="21"/>
    </row>
    <row r="1916" spans="2:7" x14ac:dyDescent="0.3">
      <c r="B1916" s="6"/>
      <c r="D1916" s="6"/>
      <c r="F1916" s="20"/>
      <c r="G1916" s="21"/>
    </row>
    <row r="1917" spans="2:7" x14ac:dyDescent="0.3">
      <c r="B1917" s="6"/>
      <c r="D1917" s="6"/>
      <c r="F1917" s="20"/>
      <c r="G1917" s="21"/>
    </row>
    <row r="1918" spans="2:7" x14ac:dyDescent="0.3">
      <c r="B1918" s="6"/>
      <c r="D1918" s="6"/>
      <c r="F1918" s="20"/>
      <c r="G1918" s="21"/>
    </row>
    <row r="1919" spans="2:7" x14ac:dyDescent="0.3">
      <c r="B1919" s="6"/>
      <c r="D1919" s="6"/>
      <c r="F1919" s="20"/>
      <c r="G1919" s="21"/>
    </row>
    <row r="1920" spans="2:7" x14ac:dyDescent="0.3">
      <c r="B1920" s="6"/>
      <c r="D1920" s="6"/>
      <c r="F1920" s="20"/>
      <c r="G1920" s="21"/>
    </row>
    <row r="1921" spans="2:7" x14ac:dyDescent="0.3">
      <c r="B1921" s="6"/>
      <c r="D1921" s="6"/>
      <c r="F1921" s="20"/>
      <c r="G1921" s="21"/>
    </row>
    <row r="1922" spans="2:7" x14ac:dyDescent="0.3">
      <c r="B1922" s="6"/>
      <c r="D1922" s="6"/>
      <c r="F1922" s="20"/>
      <c r="G1922" s="21"/>
    </row>
    <row r="1923" spans="2:7" x14ac:dyDescent="0.3">
      <c r="B1923" s="6"/>
      <c r="D1923" s="6"/>
      <c r="F1923" s="20"/>
      <c r="G1923" s="21"/>
    </row>
    <row r="1924" spans="2:7" x14ac:dyDescent="0.3">
      <c r="B1924" s="6"/>
      <c r="D1924" s="6"/>
      <c r="F1924" s="20"/>
      <c r="G1924" s="21"/>
    </row>
    <row r="1925" spans="2:7" x14ac:dyDescent="0.3">
      <c r="B1925" s="6"/>
      <c r="D1925" s="6"/>
      <c r="F1925" s="20"/>
      <c r="G1925" s="21"/>
    </row>
    <row r="1926" spans="2:7" x14ac:dyDescent="0.3">
      <c r="B1926" s="6"/>
      <c r="D1926" s="6"/>
      <c r="F1926" s="20"/>
      <c r="G1926" s="21"/>
    </row>
    <row r="1927" spans="2:7" x14ac:dyDescent="0.3">
      <c r="B1927" s="6"/>
      <c r="D1927" s="6"/>
      <c r="F1927" s="20"/>
      <c r="G1927" s="21"/>
    </row>
    <row r="1928" spans="2:7" x14ac:dyDescent="0.3">
      <c r="B1928" s="6"/>
      <c r="D1928" s="6"/>
      <c r="F1928" s="20"/>
      <c r="G1928" s="21"/>
    </row>
    <row r="1929" spans="2:7" x14ac:dyDescent="0.3">
      <c r="B1929" s="6"/>
      <c r="D1929" s="6"/>
      <c r="F1929" s="20"/>
      <c r="G1929" s="21"/>
    </row>
    <row r="1930" spans="2:7" x14ac:dyDescent="0.3">
      <c r="B1930" s="6"/>
      <c r="D1930" s="6"/>
      <c r="F1930" s="20"/>
      <c r="G1930" s="21"/>
    </row>
    <row r="1931" spans="2:7" x14ac:dyDescent="0.3">
      <c r="B1931" s="6"/>
      <c r="D1931" s="6"/>
      <c r="F1931" s="20"/>
      <c r="G1931" s="21"/>
    </row>
    <row r="1932" spans="2:7" x14ac:dyDescent="0.3">
      <c r="B1932" s="6"/>
      <c r="D1932" s="6"/>
      <c r="F1932" s="20"/>
      <c r="G1932" s="21"/>
    </row>
    <row r="1933" spans="2:7" x14ac:dyDescent="0.3">
      <c r="B1933" s="6"/>
      <c r="D1933" s="6"/>
      <c r="F1933" s="20"/>
      <c r="G1933" s="21"/>
    </row>
    <row r="1934" spans="2:7" x14ac:dyDescent="0.3">
      <c r="B1934" s="6"/>
      <c r="D1934" s="6"/>
      <c r="F1934" s="20"/>
      <c r="G1934" s="21"/>
    </row>
    <row r="1935" spans="2:7" x14ac:dyDescent="0.3">
      <c r="B1935" s="6"/>
      <c r="D1935" s="6"/>
      <c r="F1935" s="20"/>
      <c r="G1935" s="21"/>
    </row>
    <row r="1936" spans="2:7" x14ac:dyDescent="0.3">
      <c r="B1936" s="6"/>
      <c r="D1936" s="6"/>
      <c r="F1936" s="20"/>
      <c r="G1936" s="21"/>
    </row>
    <row r="1937" spans="2:7" x14ac:dyDescent="0.3">
      <c r="B1937" s="6"/>
      <c r="D1937" s="6"/>
      <c r="F1937" s="20"/>
      <c r="G1937" s="21"/>
    </row>
    <row r="1938" spans="2:7" x14ac:dyDescent="0.3">
      <c r="B1938" s="6"/>
      <c r="D1938" s="6"/>
      <c r="F1938" s="20"/>
      <c r="G1938" s="21"/>
    </row>
    <row r="1939" spans="2:7" x14ac:dyDescent="0.3">
      <c r="B1939" s="6"/>
      <c r="D1939" s="6"/>
      <c r="F1939" s="20"/>
      <c r="G1939" s="21"/>
    </row>
    <row r="1940" spans="2:7" x14ac:dyDescent="0.3">
      <c r="B1940" s="6"/>
      <c r="D1940" s="6"/>
      <c r="F1940" s="20"/>
      <c r="G1940" s="21"/>
    </row>
    <row r="1941" spans="2:7" x14ac:dyDescent="0.3">
      <c r="B1941" s="6"/>
      <c r="D1941" s="6"/>
      <c r="F1941" s="20"/>
      <c r="G1941" s="21"/>
    </row>
    <row r="1942" spans="2:7" x14ac:dyDescent="0.3">
      <c r="B1942" s="6"/>
      <c r="D1942" s="6"/>
      <c r="F1942" s="20"/>
      <c r="G1942" s="21"/>
    </row>
    <row r="1943" spans="2:7" x14ac:dyDescent="0.3">
      <c r="B1943" s="6"/>
      <c r="D1943" s="6"/>
      <c r="F1943" s="20"/>
      <c r="G1943" s="21"/>
    </row>
    <row r="1944" spans="2:7" x14ac:dyDescent="0.3">
      <c r="B1944" s="6"/>
      <c r="D1944" s="6"/>
      <c r="F1944" s="20"/>
      <c r="G1944" s="21"/>
    </row>
    <row r="1945" spans="2:7" x14ac:dyDescent="0.3">
      <c r="B1945" s="6"/>
      <c r="D1945" s="6"/>
      <c r="F1945" s="20"/>
      <c r="G1945" s="21"/>
    </row>
    <row r="1946" spans="2:7" x14ac:dyDescent="0.3">
      <c r="B1946" s="6"/>
      <c r="D1946" s="6"/>
      <c r="F1946" s="20"/>
      <c r="G1946" s="21"/>
    </row>
    <row r="1947" spans="2:7" x14ac:dyDescent="0.3">
      <c r="B1947" s="6"/>
      <c r="D1947" s="6"/>
      <c r="F1947" s="20"/>
      <c r="G1947" s="21"/>
    </row>
    <row r="1948" spans="2:7" x14ac:dyDescent="0.3">
      <c r="B1948" s="6"/>
      <c r="D1948" s="6"/>
      <c r="F1948" s="20"/>
      <c r="G1948" s="21"/>
    </row>
    <row r="1949" spans="2:7" x14ac:dyDescent="0.3">
      <c r="B1949" s="6"/>
      <c r="D1949" s="6"/>
      <c r="F1949" s="20"/>
      <c r="G1949" s="21"/>
    </row>
    <row r="1950" spans="2:7" x14ac:dyDescent="0.3">
      <c r="B1950" s="6"/>
      <c r="D1950" s="6"/>
      <c r="F1950" s="20"/>
      <c r="G1950" s="21"/>
    </row>
    <row r="1951" spans="2:7" x14ac:dyDescent="0.3">
      <c r="B1951" s="6"/>
      <c r="D1951" s="6"/>
      <c r="F1951" s="20"/>
      <c r="G1951" s="21"/>
    </row>
    <row r="1952" spans="2:7" x14ac:dyDescent="0.3">
      <c r="B1952" s="6"/>
      <c r="D1952" s="6"/>
      <c r="F1952" s="20"/>
      <c r="G1952" s="21"/>
    </row>
    <row r="1953" spans="2:7" x14ac:dyDescent="0.3">
      <c r="B1953" s="6"/>
      <c r="D1953" s="6"/>
      <c r="F1953" s="20"/>
      <c r="G1953" s="21"/>
    </row>
    <row r="1954" spans="2:7" x14ac:dyDescent="0.3">
      <c r="B1954" s="6"/>
      <c r="D1954" s="6"/>
      <c r="F1954" s="20"/>
      <c r="G1954" s="21"/>
    </row>
    <row r="1955" spans="2:7" x14ac:dyDescent="0.3">
      <c r="B1955" s="6"/>
      <c r="D1955" s="6"/>
      <c r="F1955" s="20"/>
      <c r="G1955" s="21"/>
    </row>
    <row r="1956" spans="2:7" x14ac:dyDescent="0.3">
      <c r="B1956" s="6"/>
      <c r="D1956" s="6"/>
      <c r="F1956" s="20"/>
      <c r="G1956" s="21"/>
    </row>
    <row r="1957" spans="2:7" x14ac:dyDescent="0.3">
      <c r="B1957" s="6"/>
      <c r="D1957" s="6"/>
      <c r="F1957" s="20"/>
      <c r="G1957" s="21"/>
    </row>
    <row r="1958" spans="2:7" x14ac:dyDescent="0.3">
      <c r="B1958" s="6"/>
      <c r="D1958" s="6"/>
      <c r="F1958" s="20"/>
      <c r="G1958" s="21"/>
    </row>
    <row r="1959" spans="2:7" x14ac:dyDescent="0.3">
      <c r="B1959" s="6"/>
      <c r="D1959" s="6"/>
      <c r="F1959" s="20"/>
      <c r="G1959" s="21"/>
    </row>
    <row r="1960" spans="2:7" x14ac:dyDescent="0.3">
      <c r="B1960" s="6"/>
      <c r="D1960" s="6"/>
      <c r="F1960" s="20"/>
      <c r="G1960" s="21"/>
    </row>
    <row r="1961" spans="2:7" x14ac:dyDescent="0.3">
      <c r="B1961" s="6"/>
      <c r="D1961" s="6"/>
      <c r="F1961" s="20"/>
      <c r="G1961" s="21"/>
    </row>
    <row r="1962" spans="2:7" x14ac:dyDescent="0.3">
      <c r="B1962" s="6"/>
      <c r="D1962" s="6"/>
      <c r="F1962" s="20"/>
      <c r="G1962" s="21"/>
    </row>
    <row r="1963" spans="2:7" x14ac:dyDescent="0.3">
      <c r="B1963" s="6"/>
      <c r="D1963" s="6"/>
      <c r="F1963" s="20"/>
      <c r="G1963" s="21"/>
    </row>
    <row r="1964" spans="2:7" x14ac:dyDescent="0.3">
      <c r="B1964" s="6"/>
      <c r="D1964" s="6"/>
      <c r="F1964" s="20"/>
      <c r="G1964" s="21"/>
    </row>
    <row r="1965" spans="2:7" x14ac:dyDescent="0.3">
      <c r="B1965" s="6"/>
      <c r="D1965" s="6"/>
      <c r="F1965" s="20"/>
      <c r="G1965" s="21"/>
    </row>
    <row r="1966" spans="2:7" x14ac:dyDescent="0.3">
      <c r="B1966" s="6"/>
      <c r="D1966" s="6"/>
      <c r="F1966" s="20"/>
      <c r="G1966" s="21"/>
    </row>
    <row r="1967" spans="2:7" x14ac:dyDescent="0.3">
      <c r="B1967" s="6"/>
      <c r="D1967" s="6"/>
      <c r="F1967" s="20"/>
      <c r="G1967" s="21"/>
    </row>
    <row r="1968" spans="2:7" x14ac:dyDescent="0.3">
      <c r="B1968" s="6"/>
      <c r="D1968" s="6"/>
      <c r="F1968" s="20"/>
      <c r="G1968" s="21"/>
    </row>
    <row r="1969" spans="2:7" x14ac:dyDescent="0.3">
      <c r="B1969" s="6"/>
      <c r="D1969" s="6"/>
      <c r="F1969" s="20"/>
      <c r="G1969" s="21"/>
    </row>
    <row r="1970" spans="2:7" x14ac:dyDescent="0.3">
      <c r="B1970" s="6"/>
      <c r="D1970" s="6"/>
      <c r="F1970" s="20"/>
      <c r="G1970" s="21"/>
    </row>
    <row r="1971" spans="2:7" x14ac:dyDescent="0.3">
      <c r="B1971" s="6"/>
      <c r="D1971" s="6"/>
      <c r="F1971" s="20"/>
      <c r="G1971" s="21"/>
    </row>
    <row r="1972" spans="2:7" x14ac:dyDescent="0.3">
      <c r="B1972" s="6"/>
      <c r="D1972" s="6"/>
      <c r="F1972" s="20"/>
      <c r="G1972" s="21"/>
    </row>
    <row r="1973" spans="2:7" x14ac:dyDescent="0.3">
      <c r="B1973" s="6"/>
      <c r="D1973" s="6"/>
      <c r="F1973" s="20"/>
      <c r="G1973" s="21"/>
    </row>
    <row r="1974" spans="2:7" x14ac:dyDescent="0.3">
      <c r="B1974" s="6"/>
      <c r="D1974" s="6"/>
      <c r="F1974" s="20"/>
      <c r="G1974" s="21"/>
    </row>
    <row r="1975" spans="2:7" x14ac:dyDescent="0.3">
      <c r="B1975" s="6"/>
      <c r="D1975" s="6"/>
      <c r="F1975" s="20"/>
      <c r="G1975" s="21"/>
    </row>
    <row r="1976" spans="2:7" x14ac:dyDescent="0.3">
      <c r="B1976" s="6"/>
      <c r="D1976" s="6"/>
      <c r="F1976" s="20"/>
      <c r="G1976" s="21"/>
    </row>
    <row r="1977" spans="2:7" x14ac:dyDescent="0.3">
      <c r="B1977" s="6"/>
      <c r="D1977" s="6"/>
      <c r="F1977" s="20"/>
      <c r="G1977" s="21"/>
    </row>
    <row r="1978" spans="2:7" x14ac:dyDescent="0.3">
      <c r="B1978" s="6"/>
      <c r="D1978" s="6"/>
      <c r="F1978" s="20"/>
      <c r="G1978" s="21"/>
    </row>
    <row r="1979" spans="2:7" x14ac:dyDescent="0.3">
      <c r="B1979" s="6"/>
      <c r="D1979" s="6"/>
      <c r="F1979" s="20"/>
      <c r="G1979" s="21"/>
    </row>
    <row r="1980" spans="2:7" x14ac:dyDescent="0.3">
      <c r="B1980" s="6"/>
      <c r="D1980" s="6"/>
      <c r="F1980" s="20"/>
      <c r="G1980" s="21"/>
    </row>
    <row r="1981" spans="2:7" x14ac:dyDescent="0.3">
      <c r="B1981" s="6"/>
      <c r="D1981" s="6"/>
      <c r="F1981" s="20"/>
      <c r="G1981" s="21"/>
    </row>
    <row r="1982" spans="2:7" x14ac:dyDescent="0.3">
      <c r="B1982" s="6"/>
      <c r="D1982" s="6"/>
      <c r="F1982" s="20"/>
      <c r="G1982" s="21"/>
    </row>
    <row r="1983" spans="2:7" x14ac:dyDescent="0.3">
      <c r="B1983" s="6"/>
      <c r="D1983" s="6"/>
      <c r="F1983" s="20"/>
      <c r="G1983" s="21"/>
    </row>
    <row r="1984" spans="2:7" x14ac:dyDescent="0.3">
      <c r="B1984" s="6"/>
      <c r="D1984" s="6"/>
      <c r="F1984" s="20"/>
      <c r="G1984" s="21"/>
    </row>
    <row r="1985" spans="2:7" x14ac:dyDescent="0.3">
      <c r="B1985" s="6"/>
      <c r="D1985" s="6"/>
      <c r="F1985" s="20"/>
      <c r="G1985" s="21"/>
    </row>
    <row r="1986" spans="2:7" x14ac:dyDescent="0.3">
      <c r="B1986" s="6"/>
      <c r="D1986" s="6"/>
      <c r="F1986" s="20"/>
      <c r="G1986" s="21"/>
    </row>
    <row r="1987" spans="2:7" x14ac:dyDescent="0.3">
      <c r="B1987" s="6"/>
      <c r="D1987" s="6"/>
      <c r="F1987" s="20"/>
      <c r="G1987" s="21"/>
    </row>
    <row r="1988" spans="2:7" x14ac:dyDescent="0.3">
      <c r="B1988" s="6"/>
      <c r="D1988" s="6"/>
      <c r="F1988" s="20"/>
      <c r="G1988" s="21"/>
    </row>
    <row r="1989" spans="2:7" x14ac:dyDescent="0.3">
      <c r="B1989" s="6"/>
      <c r="D1989" s="6"/>
      <c r="F1989" s="20"/>
      <c r="G1989" s="21"/>
    </row>
    <row r="1990" spans="2:7" x14ac:dyDescent="0.3">
      <c r="B1990" s="6"/>
      <c r="D1990" s="6"/>
      <c r="F1990" s="20"/>
      <c r="G1990" s="21"/>
    </row>
    <row r="1991" spans="2:7" x14ac:dyDescent="0.3">
      <c r="B1991" s="6"/>
      <c r="D1991" s="6"/>
      <c r="F1991" s="20"/>
      <c r="G1991" s="21"/>
    </row>
    <row r="1992" spans="2:7" x14ac:dyDescent="0.3">
      <c r="B1992" s="6"/>
      <c r="D1992" s="6"/>
      <c r="F1992" s="20"/>
      <c r="G1992" s="21"/>
    </row>
    <row r="1993" spans="2:7" x14ac:dyDescent="0.3">
      <c r="B1993" s="6"/>
      <c r="D1993" s="6"/>
      <c r="F1993" s="20"/>
      <c r="G1993" s="21"/>
    </row>
    <row r="1994" spans="2:7" x14ac:dyDescent="0.3">
      <c r="B1994" s="6"/>
      <c r="D1994" s="6"/>
      <c r="F1994" s="20"/>
      <c r="G1994" s="21"/>
    </row>
    <row r="1995" spans="2:7" x14ac:dyDescent="0.3">
      <c r="B1995" s="6"/>
      <c r="D1995" s="6"/>
      <c r="F1995" s="20"/>
      <c r="G1995" s="21"/>
    </row>
    <row r="1996" spans="2:7" x14ac:dyDescent="0.3">
      <c r="B1996" s="6"/>
      <c r="D1996" s="6"/>
      <c r="F1996" s="20"/>
      <c r="G1996" s="21"/>
    </row>
    <row r="1997" spans="2:7" x14ac:dyDescent="0.3">
      <c r="B1997" s="6"/>
      <c r="D1997" s="6"/>
      <c r="F1997" s="20"/>
      <c r="G1997" s="21"/>
    </row>
    <row r="1998" spans="2:7" x14ac:dyDescent="0.3">
      <c r="B1998" s="6"/>
      <c r="D1998" s="6"/>
      <c r="F1998" s="20"/>
      <c r="G1998" s="21"/>
    </row>
    <row r="1999" spans="2:7" x14ac:dyDescent="0.3">
      <c r="B1999" s="6"/>
      <c r="D1999" s="6"/>
      <c r="F1999" s="20"/>
      <c r="G1999" s="21"/>
    </row>
    <row r="2000" spans="2:7" x14ac:dyDescent="0.3">
      <c r="B2000" s="6"/>
      <c r="D2000" s="6"/>
      <c r="F2000" s="20"/>
      <c r="G2000" s="21"/>
    </row>
    <row r="2001" spans="2:7" x14ac:dyDescent="0.3">
      <c r="B2001" s="6"/>
      <c r="D2001" s="6"/>
      <c r="F2001" s="20"/>
      <c r="G2001" s="21"/>
    </row>
    <row r="2002" spans="2:7" x14ac:dyDescent="0.3">
      <c r="B2002" s="6"/>
      <c r="D2002" s="6"/>
      <c r="F2002" s="20"/>
      <c r="G2002" s="21"/>
    </row>
    <row r="2003" spans="2:7" x14ac:dyDescent="0.3">
      <c r="B2003" s="6"/>
      <c r="D2003" s="6"/>
      <c r="F2003" s="20"/>
      <c r="G2003" s="21"/>
    </row>
    <row r="2004" spans="2:7" x14ac:dyDescent="0.3">
      <c r="B2004" s="6"/>
      <c r="D2004" s="6"/>
      <c r="F2004" s="20"/>
      <c r="G2004" s="21"/>
    </row>
    <row r="2005" spans="2:7" x14ac:dyDescent="0.3">
      <c r="B2005" s="6"/>
      <c r="D2005" s="6"/>
      <c r="F2005" s="20"/>
      <c r="G2005" s="21"/>
    </row>
    <row r="2006" spans="2:7" x14ac:dyDescent="0.3">
      <c r="B2006" s="6"/>
      <c r="D2006" s="6"/>
      <c r="F2006" s="20"/>
      <c r="G2006" s="21"/>
    </row>
    <row r="2007" spans="2:7" x14ac:dyDescent="0.3">
      <c r="B2007" s="6"/>
      <c r="D2007" s="6"/>
      <c r="F2007" s="20"/>
      <c r="G2007" s="21"/>
    </row>
    <row r="2008" spans="2:7" x14ac:dyDescent="0.3">
      <c r="B2008" s="6"/>
      <c r="D2008" s="6"/>
      <c r="F2008" s="20"/>
      <c r="G2008" s="21"/>
    </row>
    <row r="2009" spans="2:7" x14ac:dyDescent="0.3">
      <c r="B2009" s="6"/>
      <c r="D2009" s="6"/>
      <c r="F2009" s="20"/>
      <c r="G2009" s="21"/>
    </row>
    <row r="2010" spans="2:7" x14ac:dyDescent="0.3">
      <c r="B2010" s="6"/>
      <c r="D2010" s="6"/>
      <c r="F2010" s="20"/>
      <c r="G2010" s="21"/>
    </row>
    <row r="2011" spans="2:7" x14ac:dyDescent="0.3">
      <c r="B2011" s="6"/>
      <c r="D2011" s="6"/>
      <c r="F2011" s="20"/>
      <c r="G2011" s="21"/>
    </row>
    <row r="2012" spans="2:7" x14ac:dyDescent="0.3">
      <c r="B2012" s="6"/>
      <c r="D2012" s="6"/>
      <c r="F2012" s="20"/>
      <c r="G2012" s="21"/>
    </row>
    <row r="2013" spans="2:7" x14ac:dyDescent="0.3">
      <c r="B2013" s="6"/>
      <c r="D2013" s="6"/>
      <c r="F2013" s="20"/>
      <c r="G2013" s="21"/>
    </row>
    <row r="2014" spans="2:7" x14ac:dyDescent="0.3">
      <c r="B2014" s="6"/>
      <c r="D2014" s="6"/>
      <c r="F2014" s="20"/>
      <c r="G2014" s="21"/>
    </row>
    <row r="2015" spans="2:7" x14ac:dyDescent="0.3">
      <c r="B2015" s="6"/>
      <c r="D2015" s="6"/>
      <c r="F2015" s="20"/>
      <c r="G2015" s="21"/>
    </row>
    <row r="2016" spans="2:7" x14ac:dyDescent="0.3">
      <c r="B2016" s="6"/>
      <c r="D2016" s="6"/>
      <c r="F2016" s="20"/>
      <c r="G2016" s="21"/>
    </row>
    <row r="2017" spans="2:7" x14ac:dyDescent="0.3">
      <c r="B2017" s="6"/>
      <c r="D2017" s="6"/>
      <c r="F2017" s="20"/>
      <c r="G2017" s="21"/>
    </row>
    <row r="2018" spans="2:7" x14ac:dyDescent="0.3">
      <c r="B2018" s="6"/>
      <c r="D2018" s="6"/>
      <c r="F2018" s="20"/>
      <c r="G2018" s="21"/>
    </row>
    <row r="2019" spans="2:7" x14ac:dyDescent="0.3">
      <c r="B2019" s="6"/>
      <c r="D2019" s="6"/>
      <c r="F2019" s="20"/>
      <c r="G2019" s="21"/>
    </row>
    <row r="2020" spans="2:7" x14ac:dyDescent="0.3">
      <c r="B2020" s="6"/>
      <c r="D2020" s="6"/>
      <c r="F2020" s="20"/>
      <c r="G2020" s="21"/>
    </row>
    <row r="2021" spans="2:7" x14ac:dyDescent="0.3">
      <c r="B2021" s="6"/>
      <c r="D2021" s="6"/>
      <c r="F2021" s="20"/>
      <c r="G2021" s="21"/>
    </row>
    <row r="2022" spans="2:7" x14ac:dyDescent="0.3">
      <c r="B2022" s="6"/>
      <c r="D2022" s="6"/>
      <c r="F2022" s="20"/>
      <c r="G2022" s="21"/>
    </row>
    <row r="2023" spans="2:7" x14ac:dyDescent="0.3">
      <c r="B2023" s="6"/>
      <c r="D2023" s="6"/>
      <c r="F2023" s="20"/>
      <c r="G2023" s="21"/>
    </row>
    <row r="2024" spans="2:7" x14ac:dyDescent="0.3">
      <c r="B2024" s="6"/>
      <c r="D2024" s="6"/>
      <c r="F2024" s="20"/>
      <c r="G2024" s="21"/>
    </row>
    <row r="2025" spans="2:7" x14ac:dyDescent="0.3">
      <c r="B2025" s="6"/>
      <c r="D2025" s="6"/>
      <c r="F2025" s="20"/>
      <c r="G2025" s="21"/>
    </row>
    <row r="2026" spans="2:7" x14ac:dyDescent="0.3">
      <c r="B2026" s="6"/>
      <c r="D2026" s="6"/>
      <c r="F2026" s="20"/>
      <c r="G2026" s="21"/>
    </row>
    <row r="2027" spans="2:7" x14ac:dyDescent="0.3">
      <c r="B2027" s="6"/>
      <c r="D2027" s="6"/>
      <c r="F2027" s="20"/>
      <c r="G2027" s="21"/>
    </row>
    <row r="2028" spans="2:7" x14ac:dyDescent="0.3">
      <c r="B2028" s="6"/>
      <c r="D2028" s="6"/>
      <c r="F2028" s="20"/>
      <c r="G2028" s="21"/>
    </row>
    <row r="2029" spans="2:7" x14ac:dyDescent="0.3">
      <c r="B2029" s="6"/>
      <c r="D2029" s="6"/>
      <c r="F2029" s="20"/>
      <c r="G2029" s="21"/>
    </row>
    <row r="2030" spans="2:7" x14ac:dyDescent="0.3">
      <c r="B2030" s="6"/>
      <c r="D2030" s="6"/>
      <c r="F2030" s="20"/>
      <c r="G2030" s="21"/>
    </row>
    <row r="2031" spans="2:7" x14ac:dyDescent="0.3">
      <c r="B2031" s="6"/>
      <c r="D2031" s="6"/>
      <c r="F2031" s="20"/>
      <c r="G2031" s="21"/>
    </row>
    <row r="2032" spans="2:7" x14ac:dyDescent="0.3">
      <c r="B2032" s="6"/>
      <c r="D2032" s="6"/>
      <c r="F2032" s="20"/>
      <c r="G2032" s="21"/>
    </row>
    <row r="2033" spans="2:7" x14ac:dyDescent="0.3">
      <c r="B2033" s="6"/>
      <c r="D2033" s="6"/>
      <c r="F2033" s="20"/>
      <c r="G2033" s="21"/>
    </row>
    <row r="2034" spans="2:7" x14ac:dyDescent="0.3">
      <c r="B2034" s="6"/>
      <c r="D2034" s="6"/>
      <c r="F2034" s="20"/>
      <c r="G2034" s="21"/>
    </row>
    <row r="2035" spans="2:7" x14ac:dyDescent="0.3">
      <c r="B2035" s="6"/>
      <c r="D2035" s="6"/>
      <c r="F2035" s="20"/>
      <c r="G2035" s="21"/>
    </row>
    <row r="2036" spans="2:7" x14ac:dyDescent="0.3">
      <c r="B2036" s="6"/>
      <c r="D2036" s="6"/>
      <c r="F2036" s="20"/>
      <c r="G2036" s="21"/>
    </row>
    <row r="2037" spans="2:7" x14ac:dyDescent="0.3">
      <c r="B2037" s="6"/>
      <c r="D2037" s="6"/>
      <c r="F2037" s="20"/>
      <c r="G2037" s="21"/>
    </row>
    <row r="2038" spans="2:7" x14ac:dyDescent="0.3">
      <c r="B2038" s="6"/>
      <c r="D2038" s="6"/>
      <c r="F2038" s="20"/>
      <c r="G2038" s="21"/>
    </row>
    <row r="2039" spans="2:7" x14ac:dyDescent="0.3">
      <c r="B2039" s="6"/>
      <c r="D2039" s="6"/>
      <c r="F2039" s="20"/>
      <c r="G2039" s="21"/>
    </row>
    <row r="2040" spans="2:7" x14ac:dyDescent="0.3">
      <c r="B2040" s="6"/>
      <c r="D2040" s="6"/>
      <c r="F2040" s="20"/>
      <c r="G2040" s="21"/>
    </row>
    <row r="2041" spans="2:7" x14ac:dyDescent="0.3">
      <c r="B2041" s="6"/>
      <c r="D2041" s="6"/>
      <c r="F2041" s="20"/>
      <c r="G2041" s="21"/>
    </row>
    <row r="2042" spans="2:7" x14ac:dyDescent="0.3">
      <c r="B2042" s="6"/>
      <c r="D2042" s="6"/>
      <c r="F2042" s="20"/>
      <c r="G2042" s="21"/>
    </row>
    <row r="2043" spans="2:7" x14ac:dyDescent="0.3">
      <c r="B2043" s="6"/>
      <c r="D2043" s="6"/>
      <c r="F2043" s="20"/>
      <c r="G2043" s="21"/>
    </row>
    <row r="2044" spans="2:7" x14ac:dyDescent="0.3">
      <c r="B2044" s="6"/>
      <c r="D2044" s="6"/>
      <c r="F2044" s="20"/>
      <c r="G2044" s="21"/>
    </row>
    <row r="2045" spans="2:7" x14ac:dyDescent="0.3">
      <c r="B2045" s="6"/>
      <c r="D2045" s="6"/>
      <c r="F2045" s="20"/>
      <c r="G2045" s="21"/>
    </row>
    <row r="2046" spans="2:7" x14ac:dyDescent="0.3">
      <c r="B2046" s="6"/>
      <c r="D2046" s="6"/>
      <c r="F2046" s="20"/>
      <c r="G2046" s="21"/>
    </row>
    <row r="2047" spans="2:7" x14ac:dyDescent="0.3">
      <c r="B2047" s="6"/>
      <c r="D2047" s="6"/>
      <c r="F2047" s="20"/>
      <c r="G2047" s="21"/>
    </row>
    <row r="2048" spans="2:7" x14ac:dyDescent="0.3">
      <c r="B2048" s="6"/>
      <c r="D2048" s="6"/>
      <c r="F2048" s="20"/>
      <c r="G2048" s="21"/>
    </row>
    <row r="2049" spans="2:7" x14ac:dyDescent="0.3">
      <c r="B2049" s="6"/>
      <c r="D2049" s="6"/>
      <c r="F2049" s="20"/>
      <c r="G2049" s="21"/>
    </row>
    <row r="2050" spans="2:7" x14ac:dyDescent="0.3">
      <c r="B2050" s="6"/>
      <c r="D2050" s="6"/>
      <c r="F2050" s="20"/>
      <c r="G2050" s="21"/>
    </row>
    <row r="2051" spans="2:7" x14ac:dyDescent="0.3">
      <c r="B2051" s="6"/>
      <c r="D2051" s="6"/>
      <c r="F2051" s="20"/>
      <c r="G2051" s="21"/>
    </row>
    <row r="2052" spans="2:7" x14ac:dyDescent="0.3">
      <c r="B2052" s="6"/>
      <c r="D2052" s="6"/>
      <c r="F2052" s="20"/>
      <c r="G2052" s="21"/>
    </row>
    <row r="2053" spans="2:7" x14ac:dyDescent="0.3">
      <c r="B2053" s="6"/>
      <c r="D2053" s="6"/>
      <c r="F2053" s="20"/>
      <c r="G2053" s="21"/>
    </row>
    <row r="2054" spans="2:7" x14ac:dyDescent="0.3">
      <c r="B2054" s="6"/>
      <c r="D2054" s="6"/>
      <c r="F2054" s="20"/>
      <c r="G2054" s="21"/>
    </row>
    <row r="2055" spans="2:7" x14ac:dyDescent="0.3">
      <c r="B2055" s="6"/>
      <c r="D2055" s="6"/>
      <c r="F2055" s="20"/>
      <c r="G2055" s="21"/>
    </row>
    <row r="2056" spans="2:7" x14ac:dyDescent="0.3">
      <c r="B2056" s="6"/>
      <c r="D2056" s="6"/>
      <c r="F2056" s="20"/>
      <c r="G2056" s="21"/>
    </row>
    <row r="2057" spans="2:7" x14ac:dyDescent="0.3">
      <c r="B2057" s="6"/>
      <c r="D2057" s="6"/>
      <c r="F2057" s="20"/>
      <c r="G2057" s="21"/>
    </row>
    <row r="2058" spans="2:7" x14ac:dyDescent="0.3">
      <c r="B2058" s="6"/>
      <c r="D2058" s="6"/>
      <c r="F2058" s="20"/>
      <c r="G2058" s="21"/>
    </row>
    <row r="2059" spans="2:7" x14ac:dyDescent="0.3">
      <c r="B2059" s="6"/>
      <c r="D2059" s="6"/>
      <c r="F2059" s="20"/>
      <c r="G2059" s="21"/>
    </row>
    <row r="2060" spans="2:7" x14ac:dyDescent="0.3">
      <c r="B2060" s="6"/>
      <c r="D2060" s="6"/>
      <c r="F2060" s="20"/>
      <c r="G2060" s="21"/>
    </row>
    <row r="2061" spans="2:7" x14ac:dyDescent="0.3">
      <c r="B2061" s="6"/>
      <c r="D2061" s="6"/>
      <c r="F2061" s="20"/>
      <c r="G2061" s="21"/>
    </row>
    <row r="2062" spans="2:7" x14ac:dyDescent="0.3">
      <c r="B2062" s="6"/>
      <c r="D2062" s="6"/>
      <c r="F2062" s="20"/>
      <c r="G2062" s="21"/>
    </row>
    <row r="2063" spans="2:7" x14ac:dyDescent="0.3">
      <c r="B2063" s="6"/>
      <c r="D2063" s="6"/>
      <c r="F2063" s="20"/>
      <c r="G2063" s="21"/>
    </row>
    <row r="2064" spans="2:7" x14ac:dyDescent="0.3">
      <c r="B2064" s="6"/>
      <c r="D2064" s="6"/>
      <c r="F2064" s="20"/>
      <c r="G2064" s="21"/>
    </row>
    <row r="2065" spans="2:7" x14ac:dyDescent="0.3">
      <c r="B2065" s="6"/>
      <c r="D2065" s="6"/>
      <c r="F2065" s="20"/>
      <c r="G2065" s="21"/>
    </row>
    <row r="2066" spans="2:7" x14ac:dyDescent="0.3">
      <c r="B2066" s="6"/>
      <c r="D2066" s="6"/>
      <c r="F2066" s="20"/>
      <c r="G2066" s="21"/>
    </row>
    <row r="2067" spans="2:7" x14ac:dyDescent="0.3">
      <c r="B2067" s="6"/>
      <c r="D2067" s="6"/>
      <c r="F2067" s="20"/>
      <c r="G2067" s="21"/>
    </row>
    <row r="2068" spans="2:7" x14ac:dyDescent="0.3">
      <c r="B2068" s="6"/>
      <c r="D2068" s="6"/>
      <c r="F2068" s="20"/>
      <c r="G2068" s="21"/>
    </row>
    <row r="2069" spans="2:7" x14ac:dyDescent="0.3">
      <c r="B2069" s="6"/>
      <c r="D2069" s="6"/>
      <c r="F2069" s="20"/>
      <c r="G2069" s="21"/>
    </row>
    <row r="2070" spans="2:7" x14ac:dyDescent="0.3">
      <c r="B2070" s="6"/>
      <c r="D2070" s="6"/>
      <c r="F2070" s="20"/>
      <c r="G2070" s="21"/>
    </row>
    <row r="2071" spans="2:7" x14ac:dyDescent="0.3">
      <c r="B2071" s="6"/>
      <c r="D2071" s="6"/>
      <c r="F2071" s="20"/>
      <c r="G2071" s="21"/>
    </row>
    <row r="2072" spans="2:7" x14ac:dyDescent="0.3">
      <c r="B2072" s="6"/>
      <c r="D2072" s="6"/>
      <c r="F2072" s="20"/>
      <c r="G2072" s="21"/>
    </row>
    <row r="2073" spans="2:7" x14ac:dyDescent="0.3">
      <c r="B2073" s="6"/>
      <c r="D2073" s="6"/>
      <c r="F2073" s="20"/>
      <c r="G2073" s="21"/>
    </row>
    <row r="2074" spans="2:7" x14ac:dyDescent="0.3">
      <c r="B2074" s="6"/>
      <c r="D2074" s="6"/>
      <c r="F2074" s="20"/>
      <c r="G2074" s="21"/>
    </row>
    <row r="2075" spans="2:7" x14ac:dyDescent="0.3">
      <c r="B2075" s="6"/>
      <c r="D2075" s="6"/>
      <c r="F2075" s="20"/>
      <c r="G2075" s="21"/>
    </row>
    <row r="2076" spans="2:7" x14ac:dyDescent="0.3">
      <c r="B2076" s="6"/>
      <c r="D2076" s="6"/>
      <c r="F2076" s="20"/>
      <c r="G2076" s="21"/>
    </row>
    <row r="2077" spans="2:7" x14ac:dyDescent="0.3">
      <c r="B2077" s="6"/>
      <c r="D2077" s="6"/>
      <c r="F2077" s="20"/>
      <c r="G2077" s="21"/>
    </row>
    <row r="2078" spans="2:7" x14ac:dyDescent="0.3">
      <c r="B2078" s="6"/>
      <c r="D2078" s="6"/>
      <c r="F2078" s="20"/>
      <c r="G2078" s="21"/>
    </row>
    <row r="2079" spans="2:7" x14ac:dyDescent="0.3">
      <c r="B2079" s="6"/>
      <c r="D2079" s="6"/>
      <c r="F2079" s="20"/>
      <c r="G2079" s="21"/>
    </row>
    <row r="2080" spans="2:7" x14ac:dyDescent="0.3">
      <c r="B2080" s="6"/>
      <c r="D2080" s="6"/>
      <c r="F2080" s="20"/>
      <c r="G2080" s="21"/>
    </row>
    <row r="2081" spans="2:7" x14ac:dyDescent="0.3">
      <c r="B2081" s="6"/>
      <c r="D2081" s="6"/>
      <c r="F2081" s="20"/>
      <c r="G2081" s="21"/>
    </row>
    <row r="2082" spans="2:7" x14ac:dyDescent="0.3">
      <c r="B2082" s="6"/>
      <c r="D2082" s="6"/>
      <c r="F2082" s="20"/>
      <c r="G2082" s="21"/>
    </row>
    <row r="2083" spans="2:7" x14ac:dyDescent="0.3">
      <c r="B2083" s="6"/>
      <c r="D2083" s="6"/>
      <c r="F2083" s="20"/>
      <c r="G2083" s="21"/>
    </row>
    <row r="2084" spans="2:7" x14ac:dyDescent="0.3">
      <c r="B2084" s="6"/>
      <c r="D2084" s="6"/>
      <c r="F2084" s="20"/>
      <c r="G2084" s="21"/>
    </row>
    <row r="2085" spans="2:7" x14ac:dyDescent="0.3">
      <c r="B2085" s="6"/>
      <c r="D2085" s="6"/>
      <c r="F2085" s="20"/>
      <c r="G2085" s="21"/>
    </row>
    <row r="2086" spans="2:7" x14ac:dyDescent="0.3">
      <c r="B2086" s="6"/>
      <c r="D2086" s="6"/>
      <c r="F2086" s="20"/>
      <c r="G2086" s="21"/>
    </row>
    <row r="2087" spans="2:7" x14ac:dyDescent="0.3">
      <c r="B2087" s="6"/>
      <c r="D2087" s="6"/>
      <c r="F2087" s="20"/>
      <c r="G2087" s="21"/>
    </row>
    <row r="2088" spans="2:7" x14ac:dyDescent="0.3">
      <c r="B2088" s="6"/>
      <c r="D2088" s="6"/>
      <c r="F2088" s="20"/>
      <c r="G2088" s="21"/>
    </row>
    <row r="2089" spans="2:7" x14ac:dyDescent="0.3">
      <c r="B2089" s="6"/>
      <c r="D2089" s="6"/>
      <c r="F2089" s="20"/>
      <c r="G2089" s="21"/>
    </row>
    <row r="2090" spans="2:7" x14ac:dyDescent="0.3">
      <c r="B2090" s="6"/>
      <c r="D2090" s="6"/>
      <c r="F2090" s="20"/>
      <c r="G2090" s="21"/>
    </row>
    <row r="2091" spans="2:7" x14ac:dyDescent="0.3">
      <c r="B2091" s="6"/>
      <c r="D2091" s="6"/>
      <c r="F2091" s="20"/>
      <c r="G2091" s="21"/>
    </row>
    <row r="2092" spans="2:7" x14ac:dyDescent="0.3">
      <c r="B2092" s="6"/>
      <c r="D2092" s="6"/>
      <c r="F2092" s="20"/>
      <c r="G2092" s="21"/>
    </row>
    <row r="2093" spans="2:7" x14ac:dyDescent="0.3">
      <c r="B2093" s="6"/>
      <c r="D2093" s="6"/>
      <c r="F2093" s="20"/>
      <c r="G2093" s="21"/>
    </row>
    <row r="2094" spans="2:7" x14ac:dyDescent="0.3">
      <c r="B2094" s="6"/>
      <c r="D2094" s="6"/>
      <c r="F2094" s="20"/>
      <c r="G2094" s="21"/>
    </row>
    <row r="2095" spans="2:7" x14ac:dyDescent="0.3">
      <c r="B2095" s="6"/>
      <c r="D2095" s="6"/>
      <c r="F2095" s="20"/>
      <c r="G2095" s="21"/>
    </row>
    <row r="2096" spans="2:7" x14ac:dyDescent="0.3">
      <c r="B2096" s="6"/>
      <c r="D2096" s="6"/>
      <c r="F2096" s="20"/>
      <c r="G2096" s="21"/>
    </row>
    <row r="2097" spans="2:7" x14ac:dyDescent="0.3">
      <c r="B2097" s="6"/>
      <c r="D2097" s="6"/>
      <c r="F2097" s="20"/>
      <c r="G2097" s="21"/>
    </row>
    <row r="2098" spans="2:7" x14ac:dyDescent="0.3">
      <c r="B2098" s="6"/>
      <c r="D2098" s="6"/>
      <c r="F2098" s="20"/>
      <c r="G2098" s="21"/>
    </row>
    <row r="2099" spans="2:7" x14ac:dyDescent="0.3">
      <c r="B2099" s="6"/>
      <c r="D2099" s="6"/>
      <c r="F2099" s="20"/>
      <c r="G2099" s="21"/>
    </row>
    <row r="2100" spans="2:7" x14ac:dyDescent="0.3">
      <c r="B2100" s="6"/>
      <c r="D2100" s="6"/>
      <c r="F2100" s="20"/>
      <c r="G2100" s="21"/>
    </row>
    <row r="2101" spans="2:7" x14ac:dyDescent="0.3">
      <c r="B2101" s="6"/>
      <c r="D2101" s="6"/>
      <c r="F2101" s="20"/>
      <c r="G2101" s="21"/>
    </row>
    <row r="2102" spans="2:7" x14ac:dyDescent="0.3">
      <c r="B2102" s="6"/>
      <c r="D2102" s="6"/>
      <c r="F2102" s="20"/>
      <c r="G2102" s="21"/>
    </row>
    <row r="2103" spans="2:7" x14ac:dyDescent="0.3">
      <c r="B2103" s="6"/>
      <c r="D2103" s="6"/>
      <c r="F2103" s="20"/>
      <c r="G2103" s="21"/>
    </row>
    <row r="2104" spans="2:7" x14ac:dyDescent="0.3">
      <c r="B2104" s="6"/>
      <c r="D2104" s="6"/>
      <c r="F2104" s="20"/>
      <c r="G2104" s="21"/>
    </row>
    <row r="2105" spans="2:7" x14ac:dyDescent="0.3">
      <c r="B2105" s="6"/>
      <c r="D2105" s="6"/>
      <c r="F2105" s="20"/>
      <c r="G2105" s="21"/>
    </row>
    <row r="2106" spans="2:7" x14ac:dyDescent="0.3">
      <c r="B2106" s="6"/>
      <c r="D2106" s="6"/>
      <c r="F2106" s="20"/>
      <c r="G2106" s="21"/>
    </row>
    <row r="2107" spans="2:7" x14ac:dyDescent="0.3">
      <c r="B2107" s="6"/>
      <c r="D2107" s="6"/>
      <c r="F2107" s="20"/>
      <c r="G2107" s="21"/>
    </row>
    <row r="2108" spans="2:7" x14ac:dyDescent="0.3">
      <c r="B2108" s="6"/>
      <c r="D2108" s="6"/>
      <c r="F2108" s="20"/>
      <c r="G2108" s="21"/>
    </row>
    <row r="2109" spans="2:7" x14ac:dyDescent="0.3">
      <c r="B2109" s="6"/>
      <c r="D2109" s="6"/>
      <c r="F2109" s="20"/>
      <c r="G2109" s="21"/>
    </row>
    <row r="2110" spans="2:7" x14ac:dyDescent="0.3">
      <c r="B2110" s="6"/>
      <c r="D2110" s="6"/>
      <c r="F2110" s="20"/>
      <c r="G2110" s="21"/>
    </row>
    <row r="2111" spans="2:7" x14ac:dyDescent="0.3">
      <c r="B2111" s="6"/>
      <c r="D2111" s="6"/>
      <c r="F2111" s="20"/>
      <c r="G2111" s="21"/>
    </row>
    <row r="2112" spans="2:7" x14ac:dyDescent="0.3">
      <c r="B2112" s="6"/>
      <c r="D2112" s="6"/>
      <c r="F2112" s="20"/>
      <c r="G2112" s="21"/>
    </row>
    <row r="2113" spans="2:7" x14ac:dyDescent="0.3">
      <c r="B2113" s="6"/>
      <c r="D2113" s="6"/>
      <c r="F2113" s="20"/>
      <c r="G2113" s="21"/>
    </row>
    <row r="2114" spans="2:7" x14ac:dyDescent="0.3">
      <c r="B2114" s="6"/>
      <c r="D2114" s="6"/>
      <c r="F2114" s="20"/>
      <c r="G2114" s="21"/>
    </row>
    <row r="2115" spans="2:7" x14ac:dyDescent="0.3">
      <c r="B2115" s="6"/>
      <c r="D2115" s="6"/>
      <c r="F2115" s="20"/>
      <c r="G2115" s="21"/>
    </row>
    <row r="2116" spans="2:7" x14ac:dyDescent="0.3">
      <c r="B2116" s="6"/>
      <c r="D2116" s="6"/>
      <c r="F2116" s="20"/>
      <c r="G2116" s="21"/>
    </row>
    <row r="2117" spans="2:7" x14ac:dyDescent="0.3">
      <c r="B2117" s="6"/>
      <c r="D2117" s="6"/>
      <c r="F2117" s="20"/>
      <c r="G2117" s="21"/>
    </row>
    <row r="2118" spans="2:7" x14ac:dyDescent="0.3">
      <c r="B2118" s="6"/>
      <c r="D2118" s="6"/>
      <c r="F2118" s="20"/>
      <c r="G2118" s="21"/>
    </row>
    <row r="2119" spans="2:7" x14ac:dyDescent="0.3">
      <c r="B2119" s="6"/>
      <c r="D2119" s="6"/>
      <c r="F2119" s="20"/>
      <c r="G2119" s="21"/>
    </row>
    <row r="2120" spans="2:7" x14ac:dyDescent="0.3">
      <c r="B2120" s="6"/>
      <c r="D2120" s="6"/>
      <c r="F2120" s="20"/>
      <c r="G2120" s="21"/>
    </row>
    <row r="2121" spans="2:7" x14ac:dyDescent="0.3">
      <c r="B2121" s="6"/>
      <c r="D2121" s="6"/>
      <c r="F2121" s="20"/>
      <c r="G2121" s="21"/>
    </row>
    <row r="2122" spans="2:7" x14ac:dyDescent="0.3">
      <c r="B2122" s="6"/>
      <c r="D2122" s="6"/>
      <c r="F2122" s="20"/>
      <c r="G2122" s="21"/>
    </row>
    <row r="2123" spans="2:7" x14ac:dyDescent="0.3">
      <c r="B2123" s="6"/>
      <c r="D2123" s="6"/>
      <c r="F2123" s="20"/>
      <c r="G2123" s="21"/>
    </row>
    <row r="2124" spans="2:7" x14ac:dyDescent="0.3">
      <c r="B2124" s="6"/>
      <c r="D2124" s="6"/>
      <c r="F2124" s="20"/>
      <c r="G2124" s="21"/>
    </row>
    <row r="2125" spans="2:7" x14ac:dyDescent="0.3">
      <c r="B2125" s="6"/>
      <c r="D2125" s="6"/>
      <c r="F2125" s="20"/>
      <c r="G2125" s="21"/>
    </row>
    <row r="2126" spans="2:7" x14ac:dyDescent="0.3">
      <c r="B2126" s="6"/>
      <c r="D2126" s="6"/>
      <c r="F2126" s="20"/>
      <c r="G2126" s="21"/>
    </row>
    <row r="2127" spans="2:7" x14ac:dyDescent="0.3">
      <c r="B2127" s="6"/>
      <c r="D2127" s="6"/>
      <c r="F2127" s="20"/>
      <c r="G2127" s="21"/>
    </row>
    <row r="2128" spans="2:7" x14ac:dyDescent="0.3">
      <c r="B2128" s="6"/>
      <c r="D2128" s="6"/>
      <c r="F2128" s="20"/>
      <c r="G2128" s="21"/>
    </row>
    <row r="2129" spans="2:7" x14ac:dyDescent="0.3">
      <c r="B2129" s="6"/>
      <c r="D2129" s="6"/>
      <c r="F2129" s="20"/>
      <c r="G2129" s="21"/>
    </row>
    <row r="2130" spans="2:7" x14ac:dyDescent="0.3">
      <c r="B2130" s="6"/>
      <c r="D2130" s="6"/>
      <c r="F2130" s="20"/>
      <c r="G2130" s="21"/>
    </row>
    <row r="2131" spans="2:7" x14ac:dyDescent="0.3">
      <c r="B2131" s="6"/>
      <c r="D2131" s="6"/>
      <c r="F2131" s="20"/>
      <c r="G2131" s="21"/>
    </row>
    <row r="2132" spans="2:7" x14ac:dyDescent="0.3">
      <c r="B2132" s="6"/>
      <c r="D2132" s="6"/>
      <c r="F2132" s="20"/>
      <c r="G2132" s="21"/>
    </row>
    <row r="2133" spans="2:7" x14ac:dyDescent="0.3">
      <c r="B2133" s="6"/>
      <c r="D2133" s="6"/>
      <c r="F2133" s="20"/>
      <c r="G2133" s="21"/>
    </row>
    <row r="2134" spans="2:7" x14ac:dyDescent="0.3">
      <c r="B2134" s="6"/>
      <c r="D2134" s="6"/>
      <c r="F2134" s="20"/>
      <c r="G2134" s="21"/>
    </row>
    <row r="2135" spans="2:7" x14ac:dyDescent="0.3">
      <c r="B2135" s="6"/>
      <c r="D2135" s="6"/>
      <c r="F2135" s="20"/>
      <c r="G2135" s="21"/>
    </row>
    <row r="2136" spans="2:7" x14ac:dyDescent="0.3">
      <c r="B2136" s="6"/>
      <c r="D2136" s="6"/>
      <c r="F2136" s="20"/>
      <c r="G2136" s="21"/>
    </row>
    <row r="2137" spans="2:7" x14ac:dyDescent="0.3">
      <c r="B2137" s="6"/>
      <c r="D2137" s="6"/>
      <c r="F2137" s="20"/>
      <c r="G2137" s="21"/>
    </row>
    <row r="2138" spans="2:7" x14ac:dyDescent="0.3">
      <c r="B2138" s="6"/>
      <c r="D2138" s="6"/>
      <c r="F2138" s="20"/>
      <c r="G2138" s="21"/>
    </row>
    <row r="2139" spans="2:7" x14ac:dyDescent="0.3">
      <c r="B2139" s="6"/>
      <c r="D2139" s="6"/>
      <c r="F2139" s="20"/>
      <c r="G2139" s="21"/>
    </row>
    <row r="2140" spans="2:7" x14ac:dyDescent="0.3">
      <c r="B2140" s="6"/>
      <c r="D2140" s="6"/>
      <c r="F2140" s="20"/>
      <c r="G2140" s="21"/>
    </row>
    <row r="2141" spans="2:7" x14ac:dyDescent="0.3">
      <c r="B2141" s="6"/>
      <c r="D2141" s="6"/>
      <c r="F2141" s="20"/>
      <c r="G2141" s="21"/>
    </row>
    <row r="2142" spans="2:7" x14ac:dyDescent="0.3">
      <c r="B2142" s="6"/>
      <c r="D2142" s="6"/>
      <c r="F2142" s="20"/>
      <c r="G2142" s="21"/>
    </row>
    <row r="2143" spans="2:7" x14ac:dyDescent="0.3">
      <c r="B2143" s="6"/>
      <c r="D2143" s="6"/>
      <c r="F2143" s="20"/>
      <c r="G2143" s="21"/>
    </row>
    <row r="2144" spans="2:7" x14ac:dyDescent="0.3">
      <c r="B2144" s="6"/>
      <c r="D2144" s="6"/>
      <c r="F2144" s="20"/>
      <c r="G2144" s="21"/>
    </row>
    <row r="2145" spans="2:7" x14ac:dyDescent="0.3">
      <c r="B2145" s="6"/>
      <c r="D2145" s="6"/>
      <c r="F2145" s="20"/>
      <c r="G2145" s="21"/>
    </row>
    <row r="2146" spans="2:7" x14ac:dyDescent="0.3">
      <c r="B2146" s="6"/>
      <c r="D2146" s="6"/>
      <c r="F2146" s="20"/>
      <c r="G2146" s="21"/>
    </row>
    <row r="2147" spans="2:7" x14ac:dyDescent="0.3">
      <c r="B2147" s="6"/>
      <c r="D2147" s="6"/>
      <c r="F2147" s="20"/>
      <c r="G2147" s="21"/>
    </row>
    <row r="2148" spans="2:7" x14ac:dyDescent="0.3">
      <c r="B2148" s="6"/>
      <c r="D2148" s="6"/>
      <c r="F2148" s="20"/>
      <c r="G2148" s="21"/>
    </row>
    <row r="2149" spans="2:7" x14ac:dyDescent="0.3">
      <c r="B2149" s="6"/>
      <c r="D2149" s="6"/>
      <c r="F2149" s="20"/>
      <c r="G2149" s="21"/>
    </row>
    <row r="2150" spans="2:7" x14ac:dyDescent="0.3">
      <c r="B2150" s="6"/>
      <c r="D2150" s="6"/>
      <c r="F2150" s="20"/>
      <c r="G2150" s="21"/>
    </row>
    <row r="2151" spans="2:7" x14ac:dyDescent="0.3">
      <c r="B2151" s="6"/>
      <c r="D2151" s="6"/>
      <c r="F2151" s="20"/>
      <c r="G2151" s="21"/>
    </row>
    <row r="2152" spans="2:7" x14ac:dyDescent="0.3">
      <c r="B2152" s="6"/>
      <c r="D2152" s="6"/>
      <c r="F2152" s="20"/>
      <c r="G2152" s="21"/>
    </row>
    <row r="2153" spans="2:7" x14ac:dyDescent="0.3">
      <c r="B2153" s="6"/>
      <c r="D2153" s="6"/>
      <c r="F2153" s="20"/>
      <c r="G2153" s="21"/>
    </row>
    <row r="2154" spans="2:7" x14ac:dyDescent="0.3">
      <c r="B2154" s="6"/>
      <c r="D2154" s="6"/>
      <c r="F2154" s="20"/>
      <c r="G2154" s="21"/>
    </row>
    <row r="2155" spans="2:7" x14ac:dyDescent="0.3">
      <c r="B2155" s="6"/>
      <c r="D2155" s="6"/>
      <c r="F2155" s="20"/>
      <c r="G2155" s="21"/>
    </row>
    <row r="2156" spans="2:7" x14ac:dyDescent="0.3">
      <c r="B2156" s="6"/>
      <c r="D2156" s="6"/>
      <c r="F2156" s="20"/>
      <c r="G2156" s="21"/>
    </row>
    <row r="2157" spans="2:7" x14ac:dyDescent="0.3">
      <c r="B2157" s="6"/>
      <c r="D2157" s="6"/>
      <c r="F2157" s="20"/>
      <c r="G2157" s="21"/>
    </row>
    <row r="2158" spans="2:7" x14ac:dyDescent="0.3">
      <c r="B2158" s="6"/>
      <c r="D2158" s="6"/>
      <c r="F2158" s="20"/>
      <c r="G2158" s="21"/>
    </row>
    <row r="2159" spans="2:7" x14ac:dyDescent="0.3">
      <c r="B2159" s="6"/>
      <c r="D2159" s="6"/>
      <c r="F2159" s="20"/>
      <c r="G2159" s="21"/>
    </row>
    <row r="2160" spans="2:7" x14ac:dyDescent="0.3">
      <c r="B2160" s="6"/>
      <c r="D2160" s="6"/>
      <c r="F2160" s="20"/>
      <c r="G2160" s="21"/>
    </row>
    <row r="2161" spans="2:7" x14ac:dyDescent="0.3">
      <c r="B2161" s="6"/>
      <c r="D2161" s="6"/>
      <c r="F2161" s="20"/>
      <c r="G2161" s="21"/>
    </row>
    <row r="2162" spans="2:7" x14ac:dyDescent="0.3">
      <c r="B2162" s="6"/>
      <c r="D2162" s="6"/>
      <c r="F2162" s="20"/>
      <c r="G2162" s="21"/>
    </row>
    <row r="2163" spans="2:7" x14ac:dyDescent="0.3">
      <c r="B2163" s="6"/>
      <c r="D2163" s="6"/>
      <c r="F2163" s="20"/>
      <c r="G2163" s="21"/>
    </row>
    <row r="2164" spans="2:7" x14ac:dyDescent="0.3">
      <c r="B2164" s="6"/>
      <c r="D2164" s="6"/>
      <c r="F2164" s="20"/>
      <c r="G2164" s="21"/>
    </row>
    <row r="2165" spans="2:7" x14ac:dyDescent="0.3">
      <c r="B2165" s="6"/>
      <c r="D2165" s="6"/>
      <c r="F2165" s="20"/>
      <c r="G2165" s="21"/>
    </row>
    <row r="2166" spans="2:7" x14ac:dyDescent="0.3">
      <c r="B2166" s="6"/>
      <c r="D2166" s="6"/>
      <c r="F2166" s="20"/>
      <c r="G2166" s="21"/>
    </row>
    <row r="2167" spans="2:7" x14ac:dyDescent="0.3">
      <c r="B2167" s="6"/>
      <c r="D2167" s="6"/>
      <c r="F2167" s="20"/>
      <c r="G2167" s="21"/>
    </row>
    <row r="2168" spans="2:7" x14ac:dyDescent="0.3">
      <c r="B2168" s="6"/>
      <c r="D2168" s="6"/>
      <c r="F2168" s="20"/>
      <c r="G2168" s="21"/>
    </row>
    <row r="2169" spans="2:7" x14ac:dyDescent="0.3">
      <c r="B2169" s="6"/>
      <c r="D2169" s="6"/>
      <c r="F2169" s="20"/>
      <c r="G2169" s="21"/>
    </row>
    <row r="2170" spans="2:7" x14ac:dyDescent="0.3">
      <c r="B2170" s="6"/>
      <c r="D2170" s="6"/>
      <c r="F2170" s="20"/>
      <c r="G2170" s="21"/>
    </row>
    <row r="2171" spans="2:7" x14ac:dyDescent="0.3">
      <c r="B2171" s="6"/>
      <c r="D2171" s="6"/>
      <c r="F2171" s="20"/>
      <c r="G2171" s="21"/>
    </row>
    <row r="2172" spans="2:7" x14ac:dyDescent="0.3">
      <c r="B2172" s="6"/>
      <c r="D2172" s="6"/>
      <c r="F2172" s="20"/>
      <c r="G2172" s="21"/>
    </row>
    <row r="2173" spans="2:7" x14ac:dyDescent="0.3">
      <c r="B2173" s="6"/>
      <c r="D2173" s="6"/>
      <c r="F2173" s="20"/>
      <c r="G2173" s="21"/>
    </row>
    <row r="2174" spans="2:7" x14ac:dyDescent="0.3">
      <c r="B2174" s="6"/>
      <c r="D2174" s="6"/>
      <c r="F2174" s="20"/>
      <c r="G2174" s="21"/>
    </row>
    <row r="2175" spans="2:7" x14ac:dyDescent="0.3">
      <c r="B2175" s="6"/>
      <c r="D2175" s="6"/>
      <c r="F2175" s="20"/>
      <c r="G2175" s="21"/>
    </row>
    <row r="2176" spans="2:7" x14ac:dyDescent="0.3">
      <c r="B2176" s="6"/>
      <c r="D2176" s="6"/>
      <c r="F2176" s="20"/>
      <c r="G2176" s="21"/>
    </row>
    <row r="2177" spans="2:7" x14ac:dyDescent="0.3">
      <c r="B2177" s="6"/>
      <c r="D2177" s="6"/>
      <c r="F2177" s="20"/>
      <c r="G2177" s="21"/>
    </row>
    <row r="2178" spans="2:7" x14ac:dyDescent="0.3">
      <c r="B2178" s="6"/>
      <c r="D2178" s="6"/>
      <c r="F2178" s="20"/>
      <c r="G2178" s="21"/>
    </row>
    <row r="2179" spans="2:7" x14ac:dyDescent="0.3">
      <c r="B2179" s="6"/>
      <c r="D2179" s="6"/>
      <c r="F2179" s="20"/>
      <c r="G2179" s="21"/>
    </row>
    <row r="2180" spans="2:7" x14ac:dyDescent="0.3">
      <c r="B2180" s="6"/>
      <c r="D2180" s="6"/>
      <c r="F2180" s="20"/>
      <c r="G2180" s="21"/>
    </row>
    <row r="2181" spans="2:7" x14ac:dyDescent="0.3">
      <c r="B2181" s="6"/>
      <c r="D2181" s="6"/>
      <c r="F2181" s="20"/>
      <c r="G2181" s="21"/>
    </row>
    <row r="2182" spans="2:7" x14ac:dyDescent="0.3">
      <c r="B2182" s="6"/>
      <c r="D2182" s="6"/>
      <c r="F2182" s="20"/>
      <c r="G2182" s="21"/>
    </row>
    <row r="2183" spans="2:7" x14ac:dyDescent="0.3">
      <c r="B2183" s="6"/>
      <c r="D2183" s="6"/>
      <c r="F2183" s="20"/>
      <c r="G2183" s="21"/>
    </row>
    <row r="2184" spans="2:7" x14ac:dyDescent="0.3">
      <c r="B2184" s="6"/>
      <c r="D2184" s="6"/>
      <c r="F2184" s="20"/>
      <c r="G2184" s="21"/>
    </row>
    <row r="2185" spans="2:7" x14ac:dyDescent="0.3">
      <c r="B2185" s="6"/>
      <c r="D2185" s="6"/>
      <c r="F2185" s="20"/>
      <c r="G2185" s="21"/>
    </row>
    <row r="2186" spans="2:7" x14ac:dyDescent="0.3">
      <c r="B2186" s="6"/>
      <c r="D2186" s="6"/>
      <c r="F2186" s="20"/>
      <c r="G2186" s="21"/>
    </row>
    <row r="2187" spans="2:7" x14ac:dyDescent="0.3">
      <c r="B2187" s="6"/>
      <c r="D2187" s="6"/>
      <c r="F2187" s="20"/>
      <c r="G2187" s="21"/>
    </row>
    <row r="2188" spans="2:7" x14ac:dyDescent="0.3">
      <c r="B2188" s="6"/>
      <c r="D2188" s="6"/>
      <c r="F2188" s="20"/>
      <c r="G2188" s="21"/>
    </row>
    <row r="2189" spans="2:7" x14ac:dyDescent="0.3">
      <c r="B2189" s="6"/>
      <c r="D2189" s="6"/>
      <c r="F2189" s="20"/>
      <c r="G2189" s="21"/>
    </row>
    <row r="2190" spans="2:7" x14ac:dyDescent="0.3">
      <c r="B2190" s="6"/>
      <c r="D2190" s="6"/>
      <c r="F2190" s="20"/>
      <c r="G2190" s="21"/>
    </row>
    <row r="2191" spans="2:7" x14ac:dyDescent="0.3">
      <c r="B2191" s="6"/>
      <c r="D2191" s="6"/>
      <c r="F2191" s="20"/>
      <c r="G2191" s="21"/>
    </row>
    <row r="2192" spans="2:7" x14ac:dyDescent="0.3">
      <c r="B2192" s="6"/>
      <c r="D2192" s="6"/>
      <c r="F2192" s="20"/>
      <c r="G2192" s="21"/>
    </row>
    <row r="2193" spans="2:7" x14ac:dyDescent="0.3">
      <c r="B2193" s="6"/>
      <c r="D2193" s="6"/>
      <c r="F2193" s="20"/>
      <c r="G2193" s="21"/>
    </row>
    <row r="2194" spans="2:7" x14ac:dyDescent="0.3">
      <c r="B2194" s="6"/>
      <c r="D2194" s="6"/>
      <c r="F2194" s="20"/>
      <c r="G2194" s="21"/>
    </row>
    <row r="2195" spans="2:7" x14ac:dyDescent="0.3">
      <c r="B2195" s="6"/>
      <c r="D2195" s="6"/>
      <c r="F2195" s="20"/>
      <c r="G2195" s="21"/>
    </row>
    <row r="2196" spans="2:7" x14ac:dyDescent="0.3">
      <c r="B2196" s="6"/>
      <c r="D2196" s="6"/>
      <c r="F2196" s="20"/>
      <c r="G2196" s="21"/>
    </row>
    <row r="2197" spans="2:7" x14ac:dyDescent="0.3">
      <c r="B2197" s="6"/>
      <c r="D2197" s="6"/>
      <c r="F2197" s="20"/>
      <c r="G2197" s="21"/>
    </row>
    <row r="2198" spans="2:7" x14ac:dyDescent="0.3">
      <c r="B2198" s="6"/>
      <c r="D2198" s="6"/>
      <c r="F2198" s="20"/>
      <c r="G2198" s="21"/>
    </row>
    <row r="2199" spans="2:7" x14ac:dyDescent="0.3">
      <c r="B2199" s="6"/>
      <c r="D2199" s="6"/>
      <c r="F2199" s="20"/>
      <c r="G2199" s="21"/>
    </row>
    <row r="2200" spans="2:7" x14ac:dyDescent="0.3">
      <c r="B2200" s="6"/>
      <c r="D2200" s="6"/>
      <c r="F2200" s="20"/>
      <c r="G2200" s="21"/>
    </row>
    <row r="2201" spans="2:7" x14ac:dyDescent="0.3">
      <c r="B2201" s="6"/>
      <c r="D2201" s="6"/>
      <c r="F2201" s="20"/>
      <c r="G2201" s="21"/>
    </row>
    <row r="2202" spans="2:7" x14ac:dyDescent="0.3">
      <c r="B2202" s="6"/>
      <c r="D2202" s="6"/>
      <c r="F2202" s="20"/>
      <c r="G2202" s="21"/>
    </row>
    <row r="2203" spans="2:7" x14ac:dyDescent="0.3">
      <c r="B2203" s="6"/>
      <c r="D2203" s="6"/>
      <c r="F2203" s="20"/>
      <c r="G2203" s="21"/>
    </row>
    <row r="2204" spans="2:7" x14ac:dyDescent="0.3">
      <c r="B2204" s="6"/>
      <c r="D2204" s="6"/>
      <c r="F2204" s="20"/>
      <c r="G2204" s="21"/>
    </row>
    <row r="2205" spans="2:7" x14ac:dyDescent="0.3">
      <c r="B2205" s="6"/>
      <c r="D2205" s="6"/>
      <c r="F2205" s="20"/>
      <c r="G2205" s="21"/>
    </row>
    <row r="2206" spans="2:7" x14ac:dyDescent="0.3">
      <c r="B2206" s="6"/>
      <c r="D2206" s="6"/>
      <c r="F2206" s="20"/>
      <c r="G2206" s="21"/>
    </row>
    <row r="2207" spans="2:7" x14ac:dyDescent="0.3">
      <c r="B2207" s="6"/>
      <c r="D2207" s="6"/>
      <c r="F2207" s="20"/>
      <c r="G2207" s="21"/>
    </row>
    <row r="2208" spans="2:7" x14ac:dyDescent="0.3">
      <c r="B2208" s="6"/>
      <c r="D2208" s="6"/>
      <c r="F2208" s="20"/>
      <c r="G2208" s="21"/>
    </row>
    <row r="2209" spans="2:7" x14ac:dyDescent="0.3">
      <c r="B2209" s="6"/>
      <c r="D2209" s="6"/>
      <c r="F2209" s="20"/>
      <c r="G2209" s="21"/>
    </row>
    <row r="2210" spans="2:7" x14ac:dyDescent="0.3">
      <c r="B2210" s="6"/>
      <c r="D2210" s="6"/>
      <c r="F2210" s="20"/>
      <c r="G2210" s="21"/>
    </row>
    <row r="2211" spans="2:7" x14ac:dyDescent="0.3">
      <c r="B2211" s="6"/>
      <c r="D2211" s="6"/>
      <c r="F2211" s="20"/>
      <c r="G2211" s="21"/>
    </row>
    <row r="2212" spans="2:7" x14ac:dyDescent="0.3">
      <c r="B2212" s="6"/>
      <c r="D2212" s="6"/>
      <c r="F2212" s="20"/>
      <c r="G2212" s="21"/>
    </row>
    <row r="2213" spans="2:7" x14ac:dyDescent="0.3">
      <c r="B2213" s="6"/>
      <c r="D2213" s="6"/>
      <c r="F2213" s="20"/>
      <c r="G2213" s="21"/>
    </row>
    <row r="2214" spans="2:7" x14ac:dyDescent="0.3">
      <c r="B2214" s="6"/>
      <c r="D2214" s="6"/>
      <c r="F2214" s="20"/>
      <c r="G2214" s="21"/>
    </row>
    <row r="2215" spans="2:7" x14ac:dyDescent="0.3">
      <c r="B2215" s="6"/>
      <c r="D2215" s="6"/>
      <c r="F2215" s="20"/>
      <c r="G2215" s="21"/>
    </row>
    <row r="2216" spans="2:7" x14ac:dyDescent="0.3">
      <c r="B2216" s="6"/>
      <c r="D2216" s="6"/>
      <c r="F2216" s="20"/>
      <c r="G2216" s="21"/>
    </row>
    <row r="2217" spans="2:7" x14ac:dyDescent="0.3">
      <c r="B2217" s="6"/>
      <c r="D2217" s="6"/>
      <c r="F2217" s="20"/>
      <c r="G2217" s="21"/>
    </row>
    <row r="2218" spans="2:7" x14ac:dyDescent="0.3">
      <c r="B2218" s="6"/>
      <c r="D2218" s="6"/>
      <c r="F2218" s="20"/>
      <c r="G2218" s="21"/>
    </row>
    <row r="2219" spans="2:7" x14ac:dyDescent="0.3">
      <c r="B2219" s="6"/>
      <c r="D2219" s="6"/>
      <c r="F2219" s="20"/>
      <c r="G2219" s="21"/>
    </row>
    <row r="2220" spans="2:7" x14ac:dyDescent="0.3">
      <c r="B2220" s="6"/>
      <c r="D2220" s="6"/>
      <c r="F2220" s="20"/>
      <c r="G2220" s="21"/>
    </row>
    <row r="2221" spans="2:7" x14ac:dyDescent="0.3">
      <c r="B2221" s="6"/>
      <c r="D2221" s="6"/>
      <c r="F2221" s="20"/>
      <c r="G2221" s="21"/>
    </row>
    <row r="2222" spans="2:7" x14ac:dyDescent="0.3">
      <c r="B2222" s="6"/>
      <c r="D2222" s="6"/>
      <c r="F2222" s="20"/>
      <c r="G2222" s="21"/>
    </row>
    <row r="2223" spans="2:7" x14ac:dyDescent="0.3">
      <c r="B2223" s="6"/>
      <c r="D2223" s="6"/>
      <c r="F2223" s="20"/>
      <c r="G2223" s="21"/>
    </row>
    <row r="2224" spans="2:7" x14ac:dyDescent="0.3">
      <c r="B2224" s="6"/>
      <c r="D2224" s="6"/>
      <c r="F2224" s="20"/>
      <c r="G2224" s="21"/>
    </row>
    <row r="2225" spans="2:7" x14ac:dyDescent="0.3">
      <c r="B2225" s="6"/>
      <c r="D2225" s="6"/>
      <c r="F2225" s="20"/>
      <c r="G2225" s="21"/>
    </row>
    <row r="2226" spans="2:7" x14ac:dyDescent="0.3">
      <c r="B2226" s="6"/>
      <c r="D2226" s="6"/>
      <c r="F2226" s="20"/>
      <c r="G2226" s="21"/>
    </row>
    <row r="2227" spans="2:7" x14ac:dyDescent="0.3">
      <c r="B2227" s="6"/>
      <c r="D2227" s="6"/>
      <c r="F2227" s="20"/>
      <c r="G2227" s="21"/>
    </row>
    <row r="2228" spans="2:7" x14ac:dyDescent="0.3">
      <c r="B2228" s="6"/>
      <c r="D2228" s="6"/>
      <c r="F2228" s="20"/>
      <c r="G2228" s="21"/>
    </row>
    <row r="2229" spans="2:7" x14ac:dyDescent="0.3">
      <c r="B2229" s="6"/>
      <c r="D2229" s="6"/>
      <c r="F2229" s="20"/>
      <c r="G2229" s="21"/>
    </row>
    <row r="2230" spans="2:7" x14ac:dyDescent="0.3">
      <c r="B2230" s="6"/>
      <c r="D2230" s="6"/>
      <c r="F2230" s="20"/>
      <c r="G2230" s="21"/>
    </row>
    <row r="2231" spans="2:7" x14ac:dyDescent="0.3">
      <c r="B2231" s="6"/>
      <c r="D2231" s="6"/>
      <c r="F2231" s="20"/>
      <c r="G2231" s="21"/>
    </row>
    <row r="2232" spans="2:7" x14ac:dyDescent="0.3">
      <c r="B2232" s="6"/>
      <c r="D2232" s="6"/>
      <c r="F2232" s="20"/>
      <c r="G2232" s="21"/>
    </row>
    <row r="2233" spans="2:7" x14ac:dyDescent="0.3">
      <c r="B2233" s="6"/>
      <c r="D2233" s="6"/>
      <c r="F2233" s="20"/>
      <c r="G2233" s="21"/>
    </row>
    <row r="2234" spans="2:7" x14ac:dyDescent="0.3">
      <c r="B2234" s="6"/>
      <c r="D2234" s="6"/>
      <c r="F2234" s="20"/>
      <c r="G2234" s="21"/>
    </row>
    <row r="2235" spans="2:7" x14ac:dyDescent="0.3">
      <c r="B2235" s="6"/>
      <c r="D2235" s="6"/>
      <c r="F2235" s="20"/>
      <c r="G2235" s="21"/>
    </row>
    <row r="2236" spans="2:7" x14ac:dyDescent="0.3">
      <c r="B2236" s="6"/>
      <c r="D2236" s="6"/>
      <c r="F2236" s="20"/>
      <c r="G2236" s="21"/>
    </row>
    <row r="2237" spans="2:7" x14ac:dyDescent="0.3">
      <c r="B2237" s="6"/>
      <c r="D2237" s="6"/>
      <c r="F2237" s="20"/>
      <c r="G2237" s="21"/>
    </row>
    <row r="2238" spans="2:7" x14ac:dyDescent="0.3">
      <c r="B2238" s="6"/>
      <c r="D2238" s="6"/>
      <c r="F2238" s="20"/>
      <c r="G2238" s="21"/>
    </row>
    <row r="2239" spans="2:7" x14ac:dyDescent="0.3">
      <c r="B2239" s="6"/>
      <c r="D2239" s="6"/>
      <c r="F2239" s="20"/>
      <c r="G2239" s="21"/>
    </row>
    <row r="2240" spans="2:7" x14ac:dyDescent="0.3">
      <c r="B2240" s="6"/>
      <c r="D2240" s="6"/>
      <c r="F2240" s="20"/>
      <c r="G2240" s="21"/>
    </row>
    <row r="2241" spans="2:7" x14ac:dyDescent="0.3">
      <c r="B2241" s="6"/>
      <c r="D2241" s="6"/>
      <c r="F2241" s="20"/>
      <c r="G2241" s="21"/>
    </row>
    <row r="2242" spans="2:7" x14ac:dyDescent="0.3">
      <c r="B2242" s="6"/>
      <c r="D2242" s="6"/>
      <c r="F2242" s="20"/>
      <c r="G2242" s="21"/>
    </row>
    <row r="2243" spans="2:7" x14ac:dyDescent="0.3">
      <c r="B2243" s="6"/>
      <c r="D2243" s="6"/>
      <c r="F2243" s="20"/>
      <c r="G2243" s="21"/>
    </row>
    <row r="2244" spans="2:7" x14ac:dyDescent="0.3">
      <c r="B2244" s="6"/>
      <c r="D2244" s="6"/>
      <c r="F2244" s="20"/>
      <c r="G2244" s="21"/>
    </row>
    <row r="2245" spans="2:7" x14ac:dyDescent="0.3">
      <c r="B2245" s="6"/>
      <c r="D2245" s="6"/>
      <c r="F2245" s="20"/>
      <c r="G2245" s="21"/>
    </row>
    <row r="2246" spans="2:7" x14ac:dyDescent="0.3">
      <c r="B2246" s="6"/>
      <c r="D2246" s="6"/>
      <c r="F2246" s="20"/>
      <c r="G2246" s="21"/>
    </row>
    <row r="2247" spans="2:7" x14ac:dyDescent="0.3">
      <c r="B2247" s="6"/>
      <c r="D2247" s="6"/>
      <c r="F2247" s="20"/>
      <c r="G2247" s="21"/>
    </row>
    <row r="2248" spans="2:7" x14ac:dyDescent="0.3">
      <c r="B2248" s="6"/>
      <c r="D2248" s="6"/>
      <c r="F2248" s="20"/>
      <c r="G2248" s="21"/>
    </row>
    <row r="2249" spans="2:7" x14ac:dyDescent="0.3">
      <c r="B2249" s="6"/>
      <c r="D2249" s="6"/>
      <c r="F2249" s="20"/>
      <c r="G2249" s="21"/>
    </row>
    <row r="2250" spans="2:7" x14ac:dyDescent="0.3">
      <c r="B2250" s="6"/>
      <c r="D2250" s="6"/>
      <c r="F2250" s="20"/>
      <c r="G2250" s="21"/>
    </row>
    <row r="2251" spans="2:7" x14ac:dyDescent="0.3">
      <c r="B2251" s="6"/>
      <c r="D2251" s="6"/>
      <c r="F2251" s="20"/>
      <c r="G2251" s="21"/>
    </row>
    <row r="2252" spans="2:7" x14ac:dyDescent="0.3">
      <c r="B2252" s="6"/>
      <c r="D2252" s="6"/>
      <c r="F2252" s="20"/>
      <c r="G2252" s="21"/>
    </row>
    <row r="2253" spans="2:7" x14ac:dyDescent="0.3">
      <c r="B2253" s="6"/>
      <c r="D2253" s="6"/>
      <c r="F2253" s="20"/>
      <c r="G2253" s="21"/>
    </row>
    <row r="2254" spans="2:7" x14ac:dyDescent="0.3">
      <c r="B2254" s="6"/>
      <c r="D2254" s="6"/>
      <c r="F2254" s="20"/>
      <c r="G2254" s="21"/>
    </row>
    <row r="2255" spans="2:7" x14ac:dyDescent="0.3">
      <c r="B2255" s="6"/>
      <c r="D2255" s="6"/>
      <c r="F2255" s="20"/>
      <c r="G2255" s="21"/>
    </row>
    <row r="2256" spans="2:7" x14ac:dyDescent="0.3">
      <c r="B2256" s="6"/>
      <c r="D2256" s="6"/>
      <c r="F2256" s="20"/>
      <c r="G2256" s="21"/>
    </row>
    <row r="2257" spans="2:7" x14ac:dyDescent="0.3">
      <c r="B2257" s="6"/>
      <c r="D2257" s="6"/>
      <c r="F2257" s="20"/>
      <c r="G2257" s="21"/>
    </row>
    <row r="2258" spans="2:7" x14ac:dyDescent="0.3">
      <c r="B2258" s="6"/>
      <c r="D2258" s="6"/>
      <c r="F2258" s="20"/>
      <c r="G2258" s="21"/>
    </row>
    <row r="2259" spans="2:7" x14ac:dyDescent="0.3">
      <c r="B2259" s="6"/>
      <c r="D2259" s="6"/>
      <c r="F2259" s="20"/>
      <c r="G2259" s="21"/>
    </row>
    <row r="2260" spans="2:7" x14ac:dyDescent="0.3">
      <c r="B2260" s="6"/>
      <c r="D2260" s="6"/>
      <c r="F2260" s="20"/>
      <c r="G2260" s="21"/>
    </row>
    <row r="2261" spans="2:7" x14ac:dyDescent="0.3">
      <c r="B2261" s="6"/>
      <c r="D2261" s="6"/>
      <c r="F2261" s="20"/>
      <c r="G2261" s="21"/>
    </row>
    <row r="2262" spans="2:7" x14ac:dyDescent="0.3">
      <c r="B2262" s="6"/>
      <c r="D2262" s="6"/>
      <c r="F2262" s="20"/>
      <c r="G2262" s="21"/>
    </row>
    <row r="2263" spans="2:7" x14ac:dyDescent="0.3">
      <c r="B2263" s="6"/>
      <c r="D2263" s="6"/>
      <c r="F2263" s="20"/>
      <c r="G2263" s="21"/>
    </row>
    <row r="2264" spans="2:7" x14ac:dyDescent="0.3">
      <c r="B2264" s="6"/>
      <c r="D2264" s="6"/>
      <c r="F2264" s="20"/>
      <c r="G2264" s="21"/>
    </row>
    <row r="2265" spans="2:7" x14ac:dyDescent="0.3">
      <c r="B2265" s="6"/>
      <c r="D2265" s="6"/>
      <c r="F2265" s="20"/>
      <c r="G2265" s="21"/>
    </row>
    <row r="2266" spans="2:7" x14ac:dyDescent="0.3">
      <c r="B2266" s="6"/>
      <c r="D2266" s="6"/>
      <c r="F2266" s="20"/>
      <c r="G2266" s="21"/>
    </row>
    <row r="2267" spans="2:7" x14ac:dyDescent="0.3">
      <c r="B2267" s="6"/>
      <c r="D2267" s="6"/>
      <c r="F2267" s="20"/>
      <c r="G2267" s="21"/>
    </row>
    <row r="2268" spans="2:7" x14ac:dyDescent="0.3">
      <c r="B2268" s="6"/>
      <c r="D2268" s="6"/>
      <c r="F2268" s="20"/>
      <c r="G2268" s="21"/>
    </row>
    <row r="2269" spans="2:7" x14ac:dyDescent="0.3">
      <c r="B2269" s="6"/>
      <c r="D2269" s="6"/>
      <c r="F2269" s="20"/>
      <c r="G2269" s="21"/>
    </row>
    <row r="2270" spans="2:7" x14ac:dyDescent="0.3">
      <c r="B2270" s="6"/>
      <c r="D2270" s="6"/>
      <c r="F2270" s="20"/>
      <c r="G2270" s="21"/>
    </row>
    <row r="2271" spans="2:7" x14ac:dyDescent="0.3">
      <c r="B2271" s="6"/>
      <c r="D2271" s="6"/>
      <c r="F2271" s="20"/>
      <c r="G2271" s="21"/>
    </row>
    <row r="2272" spans="2:7" x14ac:dyDescent="0.3">
      <c r="B2272" s="6"/>
      <c r="D2272" s="6"/>
      <c r="F2272" s="20"/>
      <c r="G2272" s="21"/>
    </row>
    <row r="2273" spans="2:7" x14ac:dyDescent="0.3">
      <c r="B2273" s="6"/>
      <c r="D2273" s="6"/>
      <c r="F2273" s="20"/>
      <c r="G2273" s="21"/>
    </row>
    <row r="2274" spans="2:7" x14ac:dyDescent="0.3">
      <c r="B2274" s="6"/>
      <c r="D2274" s="6"/>
      <c r="F2274" s="20"/>
      <c r="G2274" s="21"/>
    </row>
    <row r="2275" spans="2:7" x14ac:dyDescent="0.3">
      <c r="B2275" s="6"/>
      <c r="D2275" s="6"/>
      <c r="F2275" s="20"/>
      <c r="G2275" s="21"/>
    </row>
    <row r="2276" spans="2:7" x14ac:dyDescent="0.3">
      <c r="B2276" s="6"/>
      <c r="D2276" s="6"/>
      <c r="F2276" s="20"/>
      <c r="G2276" s="21"/>
    </row>
    <row r="2277" spans="2:7" x14ac:dyDescent="0.3">
      <c r="B2277" s="6"/>
      <c r="D2277" s="6"/>
      <c r="F2277" s="20"/>
      <c r="G2277" s="21"/>
    </row>
    <row r="2278" spans="2:7" x14ac:dyDescent="0.3">
      <c r="B2278" s="6"/>
      <c r="D2278" s="6"/>
      <c r="F2278" s="20"/>
      <c r="G2278" s="21"/>
    </row>
    <row r="2279" spans="2:7" x14ac:dyDescent="0.3">
      <c r="B2279" s="6"/>
      <c r="D2279" s="6"/>
      <c r="F2279" s="20"/>
      <c r="G2279" s="21"/>
    </row>
    <row r="2280" spans="2:7" x14ac:dyDescent="0.3">
      <c r="B2280" s="6"/>
      <c r="D2280" s="6"/>
      <c r="F2280" s="20"/>
      <c r="G2280" s="21"/>
    </row>
    <row r="2281" spans="2:7" x14ac:dyDescent="0.3">
      <c r="B2281" s="6"/>
      <c r="D2281" s="6"/>
      <c r="F2281" s="20"/>
      <c r="G2281" s="21"/>
    </row>
    <row r="2282" spans="2:7" x14ac:dyDescent="0.3">
      <c r="B2282" s="6"/>
      <c r="D2282" s="6"/>
      <c r="F2282" s="20"/>
      <c r="G2282" s="21"/>
    </row>
    <row r="2283" spans="2:7" x14ac:dyDescent="0.3">
      <c r="B2283" s="6"/>
      <c r="D2283" s="6"/>
      <c r="F2283" s="20"/>
      <c r="G2283" s="21"/>
    </row>
    <row r="2284" spans="2:7" x14ac:dyDescent="0.3">
      <c r="B2284" s="6"/>
      <c r="D2284" s="6"/>
      <c r="F2284" s="20"/>
      <c r="G2284" s="21"/>
    </row>
    <row r="2285" spans="2:7" x14ac:dyDescent="0.3">
      <c r="B2285" s="6"/>
      <c r="D2285" s="6"/>
      <c r="F2285" s="20"/>
      <c r="G2285" s="21"/>
    </row>
    <row r="2286" spans="2:7" x14ac:dyDescent="0.3">
      <c r="B2286" s="6"/>
      <c r="D2286" s="6"/>
      <c r="F2286" s="20"/>
      <c r="G2286" s="21"/>
    </row>
    <row r="2287" spans="2:7" x14ac:dyDescent="0.3">
      <c r="B2287" s="6"/>
      <c r="D2287" s="6"/>
      <c r="F2287" s="20"/>
      <c r="G2287" s="21"/>
    </row>
    <row r="2288" spans="2:7" x14ac:dyDescent="0.3">
      <c r="B2288" s="6"/>
      <c r="D2288" s="6"/>
      <c r="F2288" s="20"/>
      <c r="G2288" s="21"/>
    </row>
    <row r="2289" spans="2:7" x14ac:dyDescent="0.3">
      <c r="B2289" s="6"/>
      <c r="D2289" s="6"/>
      <c r="F2289" s="20"/>
      <c r="G2289" s="21"/>
    </row>
    <row r="2290" spans="2:7" x14ac:dyDescent="0.3">
      <c r="B2290" s="6"/>
      <c r="D2290" s="6"/>
      <c r="F2290" s="20"/>
      <c r="G2290" s="21"/>
    </row>
    <row r="2291" spans="2:7" x14ac:dyDescent="0.3">
      <c r="B2291" s="6"/>
      <c r="D2291" s="6"/>
      <c r="F2291" s="20"/>
      <c r="G2291" s="21"/>
    </row>
    <row r="2292" spans="2:7" x14ac:dyDescent="0.3">
      <c r="B2292" s="6"/>
      <c r="D2292" s="6"/>
      <c r="F2292" s="20"/>
      <c r="G2292" s="21"/>
    </row>
    <row r="2293" spans="2:7" x14ac:dyDescent="0.3">
      <c r="B2293" s="6"/>
      <c r="D2293" s="6"/>
      <c r="F2293" s="20"/>
      <c r="G2293" s="21"/>
    </row>
    <row r="2294" spans="2:7" x14ac:dyDescent="0.3">
      <c r="B2294" s="6"/>
      <c r="D2294" s="6"/>
      <c r="F2294" s="20"/>
      <c r="G2294" s="21"/>
    </row>
    <row r="2295" spans="2:7" x14ac:dyDescent="0.3">
      <c r="B2295" s="6"/>
      <c r="D2295" s="6"/>
      <c r="F2295" s="20"/>
      <c r="G2295" s="21"/>
    </row>
    <row r="2296" spans="2:7" x14ac:dyDescent="0.3">
      <c r="B2296" s="6"/>
      <c r="D2296" s="6"/>
      <c r="F2296" s="20"/>
      <c r="G2296" s="21"/>
    </row>
    <row r="2297" spans="2:7" x14ac:dyDescent="0.3">
      <c r="B2297" s="6"/>
      <c r="D2297" s="6"/>
      <c r="F2297" s="20"/>
      <c r="G2297" s="21"/>
    </row>
    <row r="2298" spans="2:7" x14ac:dyDescent="0.3">
      <c r="B2298" s="6"/>
      <c r="D2298" s="6"/>
      <c r="F2298" s="20"/>
      <c r="G2298" s="21"/>
    </row>
    <row r="2299" spans="2:7" x14ac:dyDescent="0.3">
      <c r="B2299" s="6"/>
      <c r="D2299" s="6"/>
      <c r="F2299" s="20"/>
      <c r="G2299" s="21"/>
    </row>
    <row r="2300" spans="2:7" x14ac:dyDescent="0.3">
      <c r="B2300" s="6"/>
      <c r="D2300" s="6"/>
      <c r="F2300" s="20"/>
      <c r="G2300" s="21"/>
    </row>
    <row r="2301" spans="2:7" x14ac:dyDescent="0.3">
      <c r="B2301" s="6"/>
      <c r="D2301" s="6"/>
      <c r="F2301" s="20"/>
      <c r="G2301" s="21"/>
    </row>
    <row r="2302" spans="2:7" x14ac:dyDescent="0.3">
      <c r="B2302" s="6"/>
      <c r="D2302" s="6"/>
      <c r="F2302" s="20"/>
      <c r="G2302" s="21"/>
    </row>
    <row r="2303" spans="2:7" x14ac:dyDescent="0.3">
      <c r="B2303" s="6"/>
      <c r="D2303" s="6"/>
      <c r="F2303" s="20"/>
      <c r="G2303" s="21"/>
    </row>
    <row r="2304" spans="2:7" x14ac:dyDescent="0.3">
      <c r="B2304" s="6"/>
      <c r="D2304" s="6"/>
      <c r="F2304" s="20"/>
      <c r="G2304" s="21"/>
    </row>
    <row r="2305" spans="2:7" x14ac:dyDescent="0.3">
      <c r="B2305" s="6"/>
      <c r="D2305" s="6"/>
      <c r="F2305" s="20"/>
      <c r="G2305" s="21"/>
    </row>
    <row r="2306" spans="2:7" x14ac:dyDescent="0.3">
      <c r="B2306" s="6"/>
      <c r="D2306" s="6"/>
      <c r="F2306" s="20"/>
      <c r="G2306" s="21"/>
    </row>
    <row r="2307" spans="2:7" x14ac:dyDescent="0.3">
      <c r="B2307" s="6"/>
      <c r="D2307" s="6"/>
      <c r="F2307" s="20"/>
      <c r="G2307" s="21"/>
    </row>
    <row r="2308" spans="2:7" x14ac:dyDescent="0.3">
      <c r="B2308" s="6"/>
      <c r="D2308" s="6"/>
      <c r="F2308" s="20"/>
      <c r="G2308" s="21"/>
    </row>
    <row r="2309" spans="2:7" x14ac:dyDescent="0.3">
      <c r="B2309" s="6"/>
      <c r="D2309" s="6"/>
      <c r="F2309" s="20"/>
      <c r="G2309" s="21"/>
    </row>
    <row r="2310" spans="2:7" x14ac:dyDescent="0.3">
      <c r="B2310" s="6"/>
      <c r="D2310" s="6"/>
      <c r="F2310" s="20"/>
      <c r="G2310" s="21"/>
    </row>
    <row r="2311" spans="2:7" x14ac:dyDescent="0.3">
      <c r="B2311" s="6"/>
      <c r="D2311" s="6"/>
      <c r="F2311" s="20"/>
      <c r="G2311" s="21"/>
    </row>
    <row r="2312" spans="2:7" x14ac:dyDescent="0.3">
      <c r="B2312" s="6"/>
      <c r="D2312" s="6"/>
      <c r="F2312" s="20"/>
      <c r="G2312" s="21"/>
    </row>
    <row r="2313" spans="2:7" x14ac:dyDescent="0.3">
      <c r="B2313" s="6"/>
      <c r="D2313" s="6"/>
      <c r="F2313" s="20"/>
      <c r="G2313" s="21"/>
    </row>
    <row r="2314" spans="2:7" x14ac:dyDescent="0.3">
      <c r="B2314" s="6"/>
      <c r="D2314" s="6"/>
      <c r="F2314" s="20"/>
      <c r="G2314" s="21"/>
    </row>
    <row r="2315" spans="2:7" x14ac:dyDescent="0.3">
      <c r="B2315" s="6"/>
      <c r="D2315" s="6"/>
      <c r="F2315" s="20"/>
      <c r="G2315" s="21"/>
    </row>
    <row r="2316" spans="2:7" x14ac:dyDescent="0.3">
      <c r="B2316" s="6"/>
      <c r="D2316" s="6"/>
      <c r="F2316" s="20"/>
      <c r="G2316" s="21"/>
    </row>
    <row r="2317" spans="2:7" x14ac:dyDescent="0.3">
      <c r="B2317" s="6"/>
      <c r="D2317" s="6"/>
      <c r="F2317" s="20"/>
      <c r="G2317" s="21"/>
    </row>
    <row r="2318" spans="2:7" x14ac:dyDescent="0.3">
      <c r="B2318" s="6"/>
      <c r="D2318" s="6"/>
      <c r="F2318" s="20"/>
      <c r="G2318" s="21"/>
    </row>
    <row r="2319" spans="2:7" x14ac:dyDescent="0.3">
      <c r="B2319" s="6"/>
      <c r="D2319" s="6"/>
      <c r="F2319" s="20"/>
      <c r="G2319" s="21"/>
    </row>
    <row r="2320" spans="2:7" x14ac:dyDescent="0.3">
      <c r="B2320" s="6"/>
      <c r="D2320" s="6"/>
      <c r="F2320" s="20"/>
      <c r="G2320" s="21"/>
    </row>
    <row r="2321" spans="2:7" x14ac:dyDescent="0.3">
      <c r="B2321" s="6"/>
      <c r="D2321" s="6"/>
      <c r="F2321" s="20"/>
      <c r="G2321" s="21"/>
    </row>
    <row r="2322" spans="2:7" x14ac:dyDescent="0.3">
      <c r="B2322" s="6"/>
      <c r="D2322" s="6"/>
      <c r="F2322" s="20"/>
      <c r="G2322" s="21"/>
    </row>
    <row r="2323" spans="2:7" x14ac:dyDescent="0.3">
      <c r="B2323" s="6"/>
      <c r="D2323" s="6"/>
      <c r="F2323" s="20"/>
      <c r="G2323" s="21"/>
    </row>
    <row r="2324" spans="2:7" x14ac:dyDescent="0.3">
      <c r="B2324" s="6"/>
      <c r="D2324" s="6"/>
      <c r="F2324" s="20"/>
      <c r="G2324" s="21"/>
    </row>
    <row r="2325" spans="2:7" x14ac:dyDescent="0.3">
      <c r="B2325" s="6"/>
      <c r="D2325" s="6"/>
      <c r="F2325" s="20"/>
      <c r="G2325" s="21"/>
    </row>
    <row r="2326" spans="2:7" x14ac:dyDescent="0.3">
      <c r="B2326" s="6"/>
      <c r="D2326" s="6"/>
      <c r="F2326" s="20"/>
      <c r="G2326" s="21"/>
    </row>
    <row r="2327" spans="2:7" x14ac:dyDescent="0.3">
      <c r="B2327" s="6"/>
      <c r="D2327" s="6"/>
      <c r="F2327" s="20"/>
      <c r="G2327" s="21"/>
    </row>
    <row r="2328" spans="2:7" x14ac:dyDescent="0.3">
      <c r="B2328" s="6"/>
      <c r="D2328" s="6"/>
      <c r="F2328" s="20"/>
      <c r="G2328" s="21"/>
    </row>
    <row r="2329" spans="2:7" x14ac:dyDescent="0.3">
      <c r="B2329" s="6"/>
      <c r="D2329" s="6"/>
      <c r="F2329" s="20"/>
      <c r="G2329" s="21"/>
    </row>
    <row r="2330" spans="2:7" x14ac:dyDescent="0.3">
      <c r="B2330" s="6"/>
      <c r="D2330" s="6"/>
      <c r="F2330" s="20"/>
      <c r="G2330" s="21"/>
    </row>
    <row r="2331" spans="2:7" x14ac:dyDescent="0.3">
      <c r="B2331" s="6"/>
      <c r="D2331" s="6"/>
      <c r="F2331" s="20"/>
      <c r="G2331" s="21"/>
    </row>
    <row r="2332" spans="2:7" x14ac:dyDescent="0.3">
      <c r="B2332" s="6"/>
      <c r="D2332" s="6"/>
      <c r="F2332" s="20"/>
      <c r="G2332" s="21"/>
    </row>
    <row r="2333" spans="2:7" x14ac:dyDescent="0.3">
      <c r="B2333" s="6"/>
      <c r="D2333" s="6"/>
      <c r="F2333" s="20"/>
      <c r="G2333" s="21"/>
    </row>
    <row r="2334" spans="2:7" x14ac:dyDescent="0.3">
      <c r="B2334" s="6"/>
      <c r="D2334" s="6"/>
      <c r="F2334" s="20"/>
      <c r="G2334" s="21"/>
    </row>
    <row r="2335" spans="2:7" x14ac:dyDescent="0.3">
      <c r="B2335" s="6"/>
      <c r="D2335" s="6"/>
      <c r="F2335" s="20"/>
      <c r="G2335" s="21"/>
    </row>
    <row r="2336" spans="2:7" x14ac:dyDescent="0.3">
      <c r="B2336" s="6"/>
      <c r="D2336" s="6"/>
      <c r="F2336" s="20"/>
      <c r="G2336" s="21"/>
    </row>
    <row r="2337" spans="2:7" x14ac:dyDescent="0.3">
      <c r="B2337" s="6"/>
      <c r="D2337" s="6"/>
      <c r="F2337" s="20"/>
      <c r="G2337" s="21"/>
    </row>
    <row r="2338" spans="2:7" x14ac:dyDescent="0.3">
      <c r="B2338" s="6"/>
      <c r="D2338" s="6"/>
      <c r="F2338" s="20"/>
      <c r="G2338" s="21"/>
    </row>
    <row r="2339" spans="2:7" x14ac:dyDescent="0.3">
      <c r="B2339" s="6"/>
      <c r="D2339" s="6"/>
      <c r="F2339" s="20"/>
      <c r="G2339" s="21"/>
    </row>
    <row r="2340" spans="2:7" x14ac:dyDescent="0.3">
      <c r="B2340" s="6"/>
      <c r="D2340" s="6"/>
      <c r="F2340" s="20"/>
      <c r="G2340" s="21"/>
    </row>
    <row r="2341" spans="2:7" x14ac:dyDescent="0.3">
      <c r="B2341" s="6"/>
      <c r="D2341" s="6"/>
      <c r="F2341" s="20"/>
      <c r="G2341" s="21"/>
    </row>
    <row r="2342" spans="2:7" x14ac:dyDescent="0.3">
      <c r="B2342" s="6"/>
      <c r="D2342" s="6"/>
      <c r="F2342" s="20"/>
      <c r="G2342" s="21"/>
    </row>
    <row r="2343" spans="2:7" x14ac:dyDescent="0.3">
      <c r="B2343" s="6"/>
      <c r="D2343" s="6"/>
      <c r="F2343" s="20"/>
      <c r="G2343" s="21"/>
    </row>
    <row r="2344" spans="2:7" x14ac:dyDescent="0.3">
      <c r="B2344" s="6"/>
      <c r="D2344" s="6"/>
      <c r="F2344" s="20"/>
      <c r="G2344" s="21"/>
    </row>
    <row r="2345" spans="2:7" x14ac:dyDescent="0.3">
      <c r="B2345" s="6"/>
      <c r="D2345" s="6"/>
      <c r="F2345" s="20"/>
      <c r="G2345" s="21"/>
    </row>
    <row r="2346" spans="2:7" x14ac:dyDescent="0.3">
      <c r="B2346" s="6"/>
      <c r="D2346" s="6"/>
      <c r="F2346" s="20"/>
      <c r="G2346" s="21"/>
    </row>
    <row r="2347" spans="2:7" x14ac:dyDescent="0.3">
      <c r="B2347" s="6"/>
      <c r="D2347" s="6"/>
      <c r="F2347" s="20"/>
      <c r="G2347" s="21"/>
    </row>
    <row r="2348" spans="2:7" x14ac:dyDescent="0.3">
      <c r="B2348" s="6"/>
      <c r="D2348" s="6"/>
      <c r="F2348" s="20"/>
      <c r="G2348" s="21"/>
    </row>
    <row r="2349" spans="2:7" x14ac:dyDescent="0.3">
      <c r="B2349" s="6"/>
      <c r="D2349" s="6"/>
      <c r="F2349" s="20"/>
      <c r="G2349" s="21"/>
    </row>
    <row r="2350" spans="2:7" x14ac:dyDescent="0.3">
      <c r="B2350" s="6"/>
      <c r="D2350" s="6"/>
      <c r="F2350" s="20"/>
      <c r="G2350" s="21"/>
    </row>
    <row r="2351" spans="2:7" x14ac:dyDescent="0.3">
      <c r="B2351" s="6"/>
      <c r="D2351" s="6"/>
      <c r="F2351" s="20"/>
      <c r="G2351" s="21"/>
    </row>
    <row r="2352" spans="2:7" x14ac:dyDescent="0.3">
      <c r="B2352" s="6"/>
      <c r="D2352" s="6"/>
      <c r="F2352" s="20"/>
      <c r="G2352" s="21"/>
    </row>
    <row r="2353" spans="2:7" x14ac:dyDescent="0.3">
      <c r="B2353" s="6"/>
      <c r="D2353" s="6"/>
      <c r="F2353" s="20"/>
      <c r="G2353" s="21"/>
    </row>
    <row r="2354" spans="2:7" x14ac:dyDescent="0.3">
      <c r="B2354" s="6"/>
      <c r="D2354" s="6"/>
      <c r="F2354" s="20"/>
      <c r="G2354" s="21"/>
    </row>
    <row r="2355" spans="2:7" x14ac:dyDescent="0.3">
      <c r="B2355" s="6"/>
      <c r="D2355" s="6"/>
      <c r="F2355" s="20"/>
      <c r="G2355" s="21"/>
    </row>
    <row r="2356" spans="2:7" x14ac:dyDescent="0.3">
      <c r="B2356" s="6"/>
      <c r="D2356" s="6"/>
      <c r="F2356" s="20"/>
      <c r="G2356" s="21"/>
    </row>
    <row r="2357" spans="2:7" x14ac:dyDescent="0.3">
      <c r="B2357" s="6"/>
      <c r="D2357" s="6"/>
      <c r="F2357" s="20"/>
      <c r="G2357" s="21"/>
    </row>
    <row r="2358" spans="2:7" x14ac:dyDescent="0.3">
      <c r="B2358" s="6"/>
      <c r="D2358" s="6"/>
      <c r="F2358" s="20"/>
      <c r="G2358" s="21"/>
    </row>
    <row r="2359" spans="2:7" x14ac:dyDescent="0.3">
      <c r="B2359" s="6"/>
      <c r="D2359" s="6"/>
      <c r="F2359" s="20"/>
      <c r="G2359" s="21"/>
    </row>
    <row r="2360" spans="2:7" x14ac:dyDescent="0.3">
      <c r="B2360" s="6"/>
      <c r="D2360" s="6"/>
      <c r="F2360" s="20"/>
      <c r="G2360" s="21"/>
    </row>
    <row r="2361" spans="2:7" x14ac:dyDescent="0.3">
      <c r="B2361" s="6"/>
      <c r="D2361" s="6"/>
      <c r="F2361" s="20"/>
      <c r="G2361" s="21"/>
    </row>
    <row r="2362" spans="2:7" x14ac:dyDescent="0.3">
      <c r="B2362" s="6"/>
      <c r="D2362" s="6"/>
      <c r="F2362" s="20"/>
      <c r="G2362" s="21"/>
    </row>
    <row r="2363" spans="2:7" x14ac:dyDescent="0.3">
      <c r="B2363" s="6"/>
      <c r="D2363" s="6"/>
      <c r="F2363" s="20"/>
      <c r="G2363" s="21"/>
    </row>
    <row r="2364" spans="2:7" x14ac:dyDescent="0.3">
      <c r="B2364" s="6"/>
      <c r="D2364" s="6"/>
      <c r="F2364" s="20"/>
      <c r="G2364" s="21"/>
    </row>
    <row r="2365" spans="2:7" x14ac:dyDescent="0.3">
      <c r="B2365" s="6"/>
      <c r="D2365" s="6"/>
      <c r="F2365" s="20"/>
      <c r="G2365" s="21"/>
    </row>
    <row r="2366" spans="2:7" x14ac:dyDescent="0.3">
      <c r="B2366" s="6"/>
      <c r="D2366" s="6"/>
      <c r="F2366" s="20"/>
      <c r="G2366" s="21"/>
    </row>
    <row r="2367" spans="2:7" x14ac:dyDescent="0.3">
      <c r="B2367" s="6"/>
      <c r="D2367" s="6"/>
      <c r="F2367" s="20"/>
      <c r="G2367" s="21"/>
    </row>
    <row r="2368" spans="2:7" x14ac:dyDescent="0.3">
      <c r="B2368" s="6"/>
      <c r="D2368" s="6"/>
      <c r="F2368" s="20"/>
      <c r="G2368" s="21"/>
    </row>
    <row r="2369" spans="2:7" x14ac:dyDescent="0.3">
      <c r="B2369" s="6"/>
      <c r="D2369" s="6"/>
      <c r="F2369" s="20"/>
      <c r="G2369" s="21"/>
    </row>
    <row r="2370" spans="2:7" x14ac:dyDescent="0.3">
      <c r="B2370" s="6"/>
      <c r="D2370" s="6"/>
      <c r="F2370" s="20"/>
      <c r="G2370" s="21"/>
    </row>
    <row r="2371" spans="2:7" x14ac:dyDescent="0.3">
      <c r="B2371" s="6"/>
      <c r="D2371" s="6"/>
      <c r="F2371" s="20"/>
      <c r="G2371" s="21"/>
    </row>
    <row r="2372" spans="2:7" x14ac:dyDescent="0.3">
      <c r="B2372" s="6"/>
      <c r="D2372" s="6"/>
      <c r="F2372" s="20"/>
      <c r="G2372" s="21"/>
    </row>
    <row r="2373" spans="2:7" x14ac:dyDescent="0.3">
      <c r="B2373" s="6"/>
      <c r="D2373" s="6"/>
      <c r="F2373" s="20"/>
      <c r="G2373" s="21"/>
    </row>
    <row r="2374" spans="2:7" x14ac:dyDescent="0.3">
      <c r="B2374" s="6"/>
      <c r="D2374" s="6"/>
      <c r="F2374" s="20"/>
      <c r="G2374" s="21"/>
    </row>
    <row r="2375" spans="2:7" x14ac:dyDescent="0.3">
      <c r="B2375" s="6"/>
      <c r="D2375" s="6"/>
      <c r="F2375" s="20"/>
      <c r="G2375" s="21"/>
    </row>
    <row r="2376" spans="2:7" x14ac:dyDescent="0.3">
      <c r="B2376" s="6"/>
      <c r="D2376" s="6"/>
      <c r="F2376" s="20"/>
      <c r="G2376" s="21"/>
    </row>
    <row r="2377" spans="2:7" x14ac:dyDescent="0.3">
      <c r="B2377" s="6"/>
      <c r="D2377" s="6"/>
      <c r="F2377" s="20"/>
      <c r="G2377" s="21"/>
    </row>
    <row r="2378" spans="2:7" x14ac:dyDescent="0.3">
      <c r="B2378" s="6"/>
      <c r="D2378" s="6"/>
      <c r="F2378" s="20"/>
      <c r="G2378" s="21"/>
    </row>
    <row r="2379" spans="2:7" x14ac:dyDescent="0.3">
      <c r="B2379" s="6"/>
      <c r="D2379" s="6"/>
      <c r="F2379" s="20"/>
      <c r="G2379" s="21"/>
    </row>
    <row r="2380" spans="2:7" x14ac:dyDescent="0.3">
      <c r="B2380" s="6"/>
      <c r="D2380" s="6"/>
      <c r="F2380" s="20"/>
      <c r="G2380" s="21"/>
    </row>
    <row r="2381" spans="2:7" x14ac:dyDescent="0.3">
      <c r="B2381" s="6"/>
      <c r="D2381" s="6"/>
      <c r="F2381" s="20"/>
      <c r="G2381" s="21"/>
    </row>
    <row r="2382" spans="2:7" x14ac:dyDescent="0.3">
      <c r="B2382" s="6"/>
      <c r="D2382" s="6"/>
      <c r="F2382" s="20"/>
      <c r="G2382" s="21"/>
    </row>
    <row r="2383" spans="2:7" x14ac:dyDescent="0.3">
      <c r="B2383" s="6"/>
      <c r="D2383" s="6"/>
      <c r="F2383" s="20"/>
      <c r="G2383" s="21"/>
    </row>
    <row r="2384" spans="2:7" x14ac:dyDescent="0.3">
      <c r="B2384" s="6"/>
      <c r="D2384" s="6"/>
      <c r="F2384" s="20"/>
      <c r="G2384" s="21"/>
    </row>
    <row r="2385" spans="2:7" x14ac:dyDescent="0.3">
      <c r="B2385" s="6"/>
      <c r="D2385" s="6"/>
      <c r="F2385" s="20"/>
      <c r="G2385" s="21"/>
    </row>
    <row r="2386" spans="2:7" x14ac:dyDescent="0.3">
      <c r="B2386" s="6"/>
      <c r="D2386" s="6"/>
      <c r="F2386" s="20"/>
      <c r="G2386" s="21"/>
    </row>
    <row r="2387" spans="2:7" x14ac:dyDescent="0.3">
      <c r="B2387" s="6"/>
      <c r="D2387" s="6"/>
      <c r="F2387" s="20"/>
      <c r="G2387" s="21"/>
    </row>
    <row r="2388" spans="2:7" x14ac:dyDescent="0.3">
      <c r="B2388" s="6"/>
      <c r="D2388" s="6"/>
      <c r="F2388" s="20"/>
      <c r="G2388" s="21"/>
    </row>
    <row r="2389" spans="2:7" x14ac:dyDescent="0.3">
      <c r="B2389" s="6"/>
      <c r="D2389" s="6"/>
      <c r="F2389" s="20"/>
      <c r="G2389" s="21"/>
    </row>
    <row r="2390" spans="2:7" x14ac:dyDescent="0.3">
      <c r="B2390" s="6"/>
      <c r="D2390" s="6"/>
      <c r="F2390" s="20"/>
      <c r="G2390" s="21"/>
    </row>
    <row r="2391" spans="2:7" x14ac:dyDescent="0.3">
      <c r="B2391" s="6"/>
      <c r="D2391" s="6"/>
      <c r="F2391" s="20"/>
      <c r="G2391" s="21"/>
    </row>
    <row r="2392" spans="2:7" x14ac:dyDescent="0.3">
      <c r="B2392" s="6"/>
      <c r="D2392" s="6"/>
      <c r="F2392" s="20"/>
      <c r="G2392" s="21"/>
    </row>
    <row r="2393" spans="2:7" x14ac:dyDescent="0.3">
      <c r="B2393" s="6"/>
      <c r="D2393" s="6"/>
      <c r="F2393" s="20"/>
      <c r="G2393" s="21"/>
    </row>
    <row r="2394" spans="2:7" x14ac:dyDescent="0.3">
      <c r="B2394" s="6"/>
      <c r="D2394" s="6"/>
      <c r="F2394" s="20"/>
      <c r="G2394" s="21"/>
    </row>
    <row r="2395" spans="2:7" x14ac:dyDescent="0.3">
      <c r="B2395" s="6"/>
      <c r="D2395" s="6"/>
      <c r="F2395" s="20"/>
      <c r="G2395" s="21"/>
    </row>
    <row r="2396" spans="2:7" x14ac:dyDescent="0.3">
      <c r="B2396" s="6"/>
      <c r="D2396" s="6"/>
      <c r="F2396" s="20"/>
      <c r="G2396" s="21"/>
    </row>
    <row r="2397" spans="2:7" x14ac:dyDescent="0.3">
      <c r="B2397" s="6"/>
      <c r="D2397" s="6"/>
      <c r="F2397" s="20"/>
      <c r="G2397" s="21"/>
    </row>
    <row r="2398" spans="2:7" x14ac:dyDescent="0.3">
      <c r="B2398" s="6"/>
      <c r="D2398" s="6"/>
      <c r="F2398" s="20"/>
      <c r="G2398" s="21"/>
    </row>
    <row r="2399" spans="2:7" x14ac:dyDescent="0.3">
      <c r="B2399" s="6"/>
      <c r="D2399" s="6"/>
      <c r="F2399" s="20"/>
      <c r="G2399" s="21"/>
    </row>
    <row r="2400" spans="2:7" x14ac:dyDescent="0.3">
      <c r="B2400" s="6"/>
      <c r="D2400" s="6"/>
      <c r="F2400" s="20"/>
      <c r="G2400" s="21"/>
    </row>
    <row r="2401" spans="2:7" x14ac:dyDescent="0.3">
      <c r="B2401" s="6"/>
      <c r="D2401" s="6"/>
      <c r="F2401" s="20"/>
      <c r="G2401" s="21"/>
    </row>
    <row r="2402" spans="2:7" x14ac:dyDescent="0.3">
      <c r="B2402" s="6"/>
      <c r="D2402" s="6"/>
      <c r="F2402" s="20"/>
      <c r="G2402" s="21"/>
    </row>
    <row r="2403" spans="2:7" x14ac:dyDescent="0.3">
      <c r="B2403" s="6"/>
      <c r="D2403" s="6"/>
      <c r="F2403" s="20"/>
      <c r="G2403" s="21"/>
    </row>
    <row r="2404" spans="2:7" x14ac:dyDescent="0.3">
      <c r="B2404" s="6"/>
      <c r="D2404" s="6"/>
      <c r="F2404" s="20"/>
      <c r="G2404" s="21"/>
    </row>
    <row r="2405" spans="2:7" x14ac:dyDescent="0.3">
      <c r="B2405" s="6"/>
      <c r="D2405" s="6"/>
      <c r="F2405" s="20"/>
      <c r="G2405" s="21"/>
    </row>
    <row r="2406" spans="2:7" x14ac:dyDescent="0.3">
      <c r="B2406" s="6"/>
      <c r="D2406" s="6"/>
      <c r="F2406" s="20"/>
      <c r="G2406" s="21"/>
    </row>
    <row r="2407" spans="2:7" x14ac:dyDescent="0.3">
      <c r="B2407" s="6"/>
      <c r="D2407" s="6"/>
      <c r="F2407" s="20"/>
      <c r="G2407" s="21"/>
    </row>
    <row r="2408" spans="2:7" x14ac:dyDescent="0.3">
      <c r="B2408" s="6"/>
      <c r="D2408" s="6"/>
      <c r="F2408" s="20"/>
      <c r="G2408" s="21"/>
    </row>
    <row r="2409" spans="2:7" x14ac:dyDescent="0.3">
      <c r="B2409" s="6"/>
      <c r="D2409" s="6"/>
      <c r="F2409" s="20"/>
      <c r="G2409" s="21"/>
    </row>
    <row r="2410" spans="2:7" x14ac:dyDescent="0.3">
      <c r="B2410" s="6"/>
      <c r="D2410" s="6"/>
      <c r="F2410" s="20"/>
      <c r="G2410" s="21"/>
    </row>
    <row r="2411" spans="2:7" x14ac:dyDescent="0.3">
      <c r="B2411" s="6"/>
      <c r="D2411" s="6"/>
      <c r="F2411" s="20"/>
      <c r="G2411" s="21"/>
    </row>
    <row r="2412" spans="2:7" x14ac:dyDescent="0.3">
      <c r="B2412" s="6"/>
      <c r="D2412" s="6"/>
      <c r="F2412" s="20"/>
      <c r="G2412" s="21"/>
    </row>
    <row r="2413" spans="2:7" x14ac:dyDescent="0.3">
      <c r="B2413" s="6"/>
      <c r="D2413" s="6"/>
      <c r="F2413" s="20"/>
      <c r="G2413" s="21"/>
    </row>
    <row r="2414" spans="2:7" x14ac:dyDescent="0.3">
      <c r="B2414" s="6"/>
      <c r="D2414" s="6"/>
      <c r="F2414" s="20"/>
      <c r="G2414" s="21"/>
    </row>
    <row r="2415" spans="2:7" x14ac:dyDescent="0.3">
      <c r="B2415" s="6"/>
      <c r="D2415" s="6"/>
      <c r="F2415" s="20"/>
      <c r="G2415" s="21"/>
    </row>
    <row r="2416" spans="2:7" x14ac:dyDescent="0.3">
      <c r="B2416" s="6"/>
      <c r="D2416" s="6"/>
      <c r="F2416" s="20"/>
      <c r="G2416" s="21"/>
    </row>
    <row r="2417" spans="2:7" x14ac:dyDescent="0.3">
      <c r="B2417" s="6"/>
      <c r="D2417" s="6"/>
      <c r="F2417" s="20"/>
      <c r="G2417" s="21"/>
    </row>
    <row r="2418" spans="2:7" x14ac:dyDescent="0.3">
      <c r="B2418" s="6"/>
      <c r="D2418" s="6"/>
      <c r="F2418" s="20"/>
      <c r="G2418" s="21"/>
    </row>
    <row r="2419" spans="2:7" x14ac:dyDescent="0.3">
      <c r="B2419" s="6"/>
      <c r="D2419" s="6"/>
      <c r="F2419" s="20"/>
      <c r="G2419" s="21"/>
    </row>
    <row r="2420" spans="2:7" x14ac:dyDescent="0.3">
      <c r="B2420" s="6"/>
      <c r="D2420" s="6"/>
      <c r="F2420" s="20"/>
      <c r="G2420" s="21"/>
    </row>
    <row r="2421" spans="2:7" x14ac:dyDescent="0.3">
      <c r="B2421" s="6"/>
      <c r="D2421" s="6"/>
      <c r="F2421" s="20"/>
      <c r="G2421" s="21"/>
    </row>
    <row r="2422" spans="2:7" x14ac:dyDescent="0.3">
      <c r="B2422" s="6"/>
      <c r="D2422" s="6"/>
      <c r="F2422" s="20"/>
      <c r="G2422" s="21"/>
    </row>
    <row r="2423" spans="2:7" x14ac:dyDescent="0.3">
      <c r="B2423" s="6"/>
      <c r="D2423" s="6"/>
      <c r="F2423" s="20"/>
      <c r="G2423" s="21"/>
    </row>
    <row r="2424" spans="2:7" x14ac:dyDescent="0.3">
      <c r="B2424" s="6"/>
      <c r="D2424" s="6"/>
      <c r="F2424" s="20"/>
      <c r="G2424" s="21"/>
    </row>
    <row r="2425" spans="2:7" x14ac:dyDescent="0.3">
      <c r="B2425" s="6"/>
      <c r="D2425" s="6"/>
      <c r="F2425" s="20"/>
      <c r="G2425" s="21"/>
    </row>
    <row r="2426" spans="2:7" x14ac:dyDescent="0.3">
      <c r="B2426" s="6"/>
      <c r="D2426" s="6"/>
      <c r="F2426" s="20"/>
      <c r="G2426" s="21"/>
    </row>
    <row r="2427" spans="2:7" x14ac:dyDescent="0.3">
      <c r="B2427" s="6"/>
      <c r="D2427" s="6"/>
      <c r="F2427" s="20"/>
      <c r="G2427" s="21"/>
    </row>
    <row r="2428" spans="2:7" x14ac:dyDescent="0.3">
      <c r="B2428" s="6"/>
      <c r="D2428" s="6"/>
      <c r="F2428" s="20"/>
      <c r="G2428" s="21"/>
    </row>
    <row r="2429" spans="2:7" x14ac:dyDescent="0.3">
      <c r="B2429" s="6"/>
      <c r="D2429" s="6"/>
      <c r="F2429" s="20"/>
      <c r="G2429" s="21"/>
    </row>
    <row r="2430" spans="2:7" x14ac:dyDescent="0.3">
      <c r="B2430" s="6"/>
      <c r="D2430" s="6"/>
      <c r="F2430" s="20"/>
      <c r="G2430" s="21"/>
    </row>
    <row r="2431" spans="2:7" x14ac:dyDescent="0.3">
      <c r="B2431" s="6"/>
      <c r="D2431" s="6"/>
      <c r="F2431" s="20"/>
      <c r="G2431" s="21"/>
    </row>
    <row r="2432" spans="2:7" x14ac:dyDescent="0.3">
      <c r="B2432" s="6"/>
      <c r="D2432" s="6"/>
      <c r="F2432" s="20"/>
      <c r="G2432" s="21"/>
    </row>
    <row r="2433" spans="2:7" x14ac:dyDescent="0.3">
      <c r="B2433" s="6"/>
      <c r="D2433" s="6"/>
      <c r="F2433" s="20"/>
      <c r="G2433" s="21"/>
    </row>
    <row r="2434" spans="2:7" x14ac:dyDescent="0.3">
      <c r="B2434" s="6"/>
      <c r="D2434" s="6"/>
      <c r="F2434" s="20"/>
      <c r="G2434" s="21"/>
    </row>
    <row r="2435" spans="2:7" x14ac:dyDescent="0.3">
      <c r="B2435" s="6"/>
      <c r="D2435" s="6"/>
      <c r="F2435" s="20"/>
      <c r="G2435" s="21"/>
    </row>
    <row r="2436" spans="2:7" x14ac:dyDescent="0.3">
      <c r="B2436" s="6"/>
      <c r="D2436" s="6"/>
      <c r="F2436" s="20"/>
      <c r="G2436" s="21"/>
    </row>
    <row r="2437" spans="2:7" x14ac:dyDescent="0.3">
      <c r="B2437" s="6"/>
      <c r="D2437" s="6"/>
      <c r="F2437" s="20"/>
      <c r="G2437" s="21"/>
    </row>
    <row r="2438" spans="2:7" x14ac:dyDescent="0.3">
      <c r="B2438" s="6"/>
      <c r="D2438" s="6"/>
      <c r="F2438" s="20"/>
      <c r="G2438" s="21"/>
    </row>
    <row r="2439" spans="2:7" x14ac:dyDescent="0.3">
      <c r="B2439" s="6"/>
      <c r="D2439" s="6"/>
      <c r="F2439" s="20"/>
      <c r="G2439" s="21"/>
    </row>
    <row r="2440" spans="2:7" x14ac:dyDescent="0.3">
      <c r="B2440" s="6"/>
      <c r="D2440" s="6"/>
      <c r="F2440" s="20"/>
      <c r="G2440" s="21"/>
    </row>
    <row r="2441" spans="2:7" x14ac:dyDescent="0.3">
      <c r="B2441" s="6"/>
      <c r="D2441" s="6"/>
      <c r="F2441" s="20"/>
      <c r="G2441" s="21"/>
    </row>
    <row r="2442" spans="2:7" x14ac:dyDescent="0.3">
      <c r="B2442" s="6"/>
      <c r="D2442" s="6"/>
      <c r="F2442" s="20"/>
      <c r="G2442" s="21"/>
    </row>
    <row r="2443" spans="2:7" x14ac:dyDescent="0.3">
      <c r="B2443" s="6"/>
      <c r="D2443" s="6"/>
      <c r="F2443" s="20"/>
      <c r="G2443" s="21"/>
    </row>
    <row r="2444" spans="2:7" x14ac:dyDescent="0.3">
      <c r="B2444" s="6"/>
      <c r="D2444" s="6"/>
      <c r="F2444" s="20"/>
      <c r="G2444" s="21"/>
    </row>
    <row r="2445" spans="2:7" x14ac:dyDescent="0.3">
      <c r="B2445" s="6"/>
      <c r="D2445" s="6"/>
      <c r="F2445" s="20"/>
      <c r="G2445" s="21"/>
    </row>
    <row r="2446" spans="2:7" x14ac:dyDescent="0.3">
      <c r="B2446" s="6"/>
      <c r="D2446" s="6"/>
      <c r="F2446" s="20"/>
      <c r="G2446" s="21"/>
    </row>
    <row r="2447" spans="2:7" x14ac:dyDescent="0.3">
      <c r="B2447" s="6"/>
      <c r="D2447" s="6"/>
      <c r="F2447" s="20"/>
      <c r="G2447" s="21"/>
    </row>
    <row r="2448" spans="2:7" x14ac:dyDescent="0.3">
      <c r="B2448" s="6"/>
      <c r="D2448" s="6"/>
      <c r="F2448" s="20"/>
      <c r="G2448" s="21"/>
    </row>
    <row r="2449" spans="2:7" x14ac:dyDescent="0.3">
      <c r="B2449" s="6"/>
      <c r="D2449" s="6"/>
      <c r="F2449" s="20"/>
      <c r="G2449" s="21"/>
    </row>
    <row r="2450" spans="2:7" x14ac:dyDescent="0.3">
      <c r="B2450" s="6"/>
      <c r="D2450" s="6"/>
      <c r="F2450" s="20"/>
      <c r="G2450" s="21"/>
    </row>
    <row r="2451" spans="2:7" x14ac:dyDescent="0.3">
      <c r="B2451" s="6"/>
      <c r="D2451" s="6"/>
      <c r="F2451" s="20"/>
      <c r="G2451" s="21"/>
    </row>
    <row r="2452" spans="2:7" x14ac:dyDescent="0.3">
      <c r="B2452" s="6"/>
      <c r="D2452" s="6"/>
      <c r="F2452" s="20"/>
      <c r="G2452" s="21"/>
    </row>
    <row r="2453" spans="2:7" x14ac:dyDescent="0.3">
      <c r="B2453" s="6"/>
      <c r="D2453" s="6"/>
      <c r="F2453" s="20"/>
      <c r="G2453" s="21"/>
    </row>
    <row r="2454" spans="2:7" x14ac:dyDescent="0.3">
      <c r="B2454" s="6"/>
      <c r="D2454" s="6"/>
      <c r="F2454" s="20"/>
      <c r="G2454" s="21"/>
    </row>
    <row r="2455" spans="2:7" x14ac:dyDescent="0.3">
      <c r="B2455" s="6"/>
      <c r="D2455" s="6"/>
      <c r="F2455" s="20"/>
      <c r="G2455" s="21"/>
    </row>
    <row r="2456" spans="2:7" x14ac:dyDescent="0.3">
      <c r="B2456" s="6"/>
      <c r="D2456" s="6"/>
      <c r="F2456" s="20"/>
      <c r="G2456" s="21"/>
    </row>
    <row r="2457" spans="2:7" x14ac:dyDescent="0.3">
      <c r="B2457" s="6"/>
      <c r="D2457" s="6"/>
      <c r="F2457" s="20"/>
      <c r="G2457" s="21"/>
    </row>
    <row r="2458" spans="2:7" x14ac:dyDescent="0.3">
      <c r="B2458" s="6"/>
      <c r="D2458" s="6"/>
      <c r="F2458" s="20"/>
      <c r="G2458" s="21"/>
    </row>
    <row r="2459" spans="2:7" x14ac:dyDescent="0.3">
      <c r="B2459" s="6"/>
      <c r="D2459" s="6"/>
      <c r="F2459" s="20"/>
      <c r="G2459" s="21"/>
    </row>
    <row r="2460" spans="2:7" x14ac:dyDescent="0.3">
      <c r="B2460" s="6"/>
      <c r="D2460" s="6"/>
      <c r="F2460" s="20"/>
      <c r="G2460" s="21"/>
    </row>
    <row r="2461" spans="2:7" x14ac:dyDescent="0.3">
      <c r="B2461" s="6"/>
      <c r="D2461" s="6"/>
      <c r="F2461" s="20"/>
      <c r="G2461" s="21"/>
    </row>
    <row r="2462" spans="2:7" x14ac:dyDescent="0.3">
      <c r="B2462" s="6"/>
      <c r="D2462" s="6"/>
      <c r="F2462" s="20"/>
      <c r="G2462" s="21"/>
    </row>
    <row r="2463" spans="2:7" x14ac:dyDescent="0.3">
      <c r="B2463" s="6"/>
      <c r="D2463" s="6"/>
      <c r="F2463" s="20"/>
      <c r="G2463" s="21"/>
    </row>
    <row r="2464" spans="2:7" x14ac:dyDescent="0.3">
      <c r="B2464" s="6"/>
      <c r="D2464" s="6"/>
      <c r="F2464" s="20"/>
      <c r="G2464" s="21"/>
    </row>
    <row r="2465" spans="2:7" x14ac:dyDescent="0.3">
      <c r="B2465" s="6"/>
      <c r="D2465" s="6"/>
      <c r="F2465" s="20"/>
      <c r="G2465" s="21"/>
    </row>
    <row r="2466" spans="2:7" x14ac:dyDescent="0.3">
      <c r="B2466" s="6"/>
      <c r="D2466" s="6"/>
      <c r="F2466" s="20"/>
      <c r="G2466" s="21"/>
    </row>
    <row r="2467" spans="2:7" x14ac:dyDescent="0.3">
      <c r="B2467" s="6"/>
      <c r="D2467" s="6"/>
      <c r="F2467" s="20"/>
      <c r="G2467" s="21"/>
    </row>
    <row r="2468" spans="2:7" x14ac:dyDescent="0.3">
      <c r="B2468" s="6"/>
      <c r="D2468" s="6"/>
      <c r="F2468" s="20"/>
      <c r="G2468" s="21"/>
    </row>
    <row r="2469" spans="2:7" x14ac:dyDescent="0.3">
      <c r="B2469" s="6"/>
      <c r="D2469" s="6"/>
      <c r="F2469" s="20"/>
      <c r="G2469" s="21"/>
    </row>
    <row r="2470" spans="2:7" x14ac:dyDescent="0.3">
      <c r="B2470" s="6"/>
      <c r="D2470" s="6"/>
      <c r="F2470" s="20"/>
      <c r="G2470" s="21"/>
    </row>
    <row r="2471" spans="2:7" x14ac:dyDescent="0.3">
      <c r="B2471" s="6"/>
      <c r="D2471" s="6"/>
      <c r="F2471" s="20"/>
      <c r="G2471" s="21"/>
    </row>
    <row r="2472" spans="2:7" x14ac:dyDescent="0.3">
      <c r="B2472" s="6"/>
      <c r="D2472" s="6"/>
      <c r="F2472" s="20"/>
      <c r="G2472" s="21"/>
    </row>
    <row r="2473" spans="2:7" x14ac:dyDescent="0.3">
      <c r="B2473" s="6"/>
      <c r="D2473" s="6"/>
      <c r="F2473" s="20"/>
      <c r="G2473" s="21"/>
    </row>
    <row r="2474" spans="2:7" x14ac:dyDescent="0.3">
      <c r="B2474" s="6"/>
      <c r="D2474" s="6"/>
      <c r="F2474" s="20"/>
      <c r="G2474" s="21"/>
    </row>
    <row r="2475" spans="2:7" x14ac:dyDescent="0.3">
      <c r="B2475" s="6"/>
      <c r="D2475" s="6"/>
      <c r="F2475" s="20"/>
      <c r="G2475" s="21"/>
    </row>
    <row r="2476" spans="2:7" x14ac:dyDescent="0.3">
      <c r="B2476" s="6"/>
      <c r="D2476" s="6"/>
      <c r="F2476" s="20"/>
      <c r="G2476" s="21"/>
    </row>
    <row r="2477" spans="2:7" x14ac:dyDescent="0.3">
      <c r="B2477" s="6"/>
      <c r="D2477" s="6"/>
      <c r="F2477" s="20"/>
      <c r="G2477" s="21"/>
    </row>
    <row r="2478" spans="2:7" x14ac:dyDescent="0.3">
      <c r="B2478" s="6"/>
      <c r="D2478" s="6"/>
      <c r="F2478" s="20"/>
      <c r="G2478" s="21"/>
    </row>
    <row r="2479" spans="2:7" x14ac:dyDescent="0.3">
      <c r="B2479" s="6"/>
      <c r="D2479" s="6"/>
      <c r="F2479" s="20"/>
      <c r="G2479" s="21"/>
    </row>
    <row r="2480" spans="2:7" x14ac:dyDescent="0.3">
      <c r="B2480" s="6"/>
      <c r="D2480" s="6"/>
      <c r="F2480" s="20"/>
      <c r="G2480" s="21"/>
    </row>
    <row r="2481" spans="2:7" x14ac:dyDescent="0.3">
      <c r="B2481" s="6"/>
      <c r="D2481" s="6"/>
      <c r="F2481" s="20"/>
      <c r="G2481" s="21"/>
    </row>
    <row r="2482" spans="2:7" x14ac:dyDescent="0.3">
      <c r="B2482" s="6"/>
      <c r="D2482" s="6"/>
      <c r="F2482" s="20"/>
      <c r="G2482" s="21"/>
    </row>
    <row r="2483" spans="2:7" x14ac:dyDescent="0.3">
      <c r="B2483" s="6"/>
      <c r="D2483" s="6"/>
      <c r="F2483" s="20"/>
      <c r="G2483" s="21"/>
    </row>
    <row r="2484" spans="2:7" x14ac:dyDescent="0.3">
      <c r="B2484" s="6"/>
      <c r="D2484" s="6"/>
      <c r="F2484" s="20"/>
      <c r="G2484" s="21"/>
    </row>
    <row r="2485" spans="2:7" x14ac:dyDescent="0.3">
      <c r="B2485" s="6"/>
      <c r="D2485" s="6"/>
      <c r="F2485" s="20"/>
      <c r="G2485" s="21"/>
    </row>
    <row r="2486" spans="2:7" x14ac:dyDescent="0.3">
      <c r="B2486" s="6"/>
      <c r="D2486" s="6"/>
      <c r="F2486" s="20"/>
      <c r="G2486" s="21"/>
    </row>
    <row r="2487" spans="2:7" x14ac:dyDescent="0.3">
      <c r="B2487" s="6"/>
      <c r="D2487" s="6"/>
      <c r="F2487" s="20"/>
      <c r="G2487" s="21"/>
    </row>
    <row r="2488" spans="2:7" x14ac:dyDescent="0.3">
      <c r="B2488" s="6"/>
      <c r="D2488" s="6"/>
      <c r="F2488" s="20"/>
      <c r="G2488" s="21"/>
    </row>
    <row r="2489" spans="2:7" x14ac:dyDescent="0.3">
      <c r="B2489" s="6"/>
      <c r="D2489" s="6"/>
      <c r="F2489" s="20"/>
      <c r="G2489" s="21"/>
    </row>
    <row r="2490" spans="2:7" x14ac:dyDescent="0.3">
      <c r="B2490" s="6"/>
      <c r="D2490" s="6"/>
      <c r="F2490" s="20"/>
      <c r="G2490" s="21"/>
    </row>
    <row r="2491" spans="2:7" x14ac:dyDescent="0.3">
      <c r="B2491" s="6"/>
      <c r="D2491" s="6"/>
      <c r="F2491" s="20"/>
      <c r="G2491" s="21"/>
    </row>
    <row r="2492" spans="2:7" x14ac:dyDescent="0.3">
      <c r="B2492" s="6"/>
      <c r="D2492" s="6"/>
      <c r="F2492" s="20"/>
      <c r="G2492" s="21"/>
    </row>
    <row r="2493" spans="2:7" x14ac:dyDescent="0.3">
      <c r="B2493" s="6"/>
      <c r="D2493" s="6"/>
      <c r="F2493" s="20"/>
      <c r="G2493" s="21"/>
    </row>
    <row r="2494" spans="2:7" x14ac:dyDescent="0.3">
      <c r="B2494" s="6"/>
      <c r="D2494" s="6"/>
      <c r="F2494" s="20"/>
      <c r="G2494" s="21"/>
    </row>
    <row r="2495" spans="2:7" x14ac:dyDescent="0.3">
      <c r="B2495" s="6"/>
      <c r="D2495" s="6"/>
      <c r="F2495" s="20"/>
      <c r="G2495" s="21"/>
    </row>
    <row r="2496" spans="2:7" x14ac:dyDescent="0.3">
      <c r="B2496" s="6"/>
      <c r="D2496" s="6"/>
      <c r="F2496" s="20"/>
      <c r="G2496" s="21"/>
    </row>
    <row r="2497" spans="2:7" x14ac:dyDescent="0.3">
      <c r="B2497" s="6"/>
      <c r="D2497" s="6"/>
      <c r="F2497" s="20"/>
      <c r="G2497" s="21"/>
    </row>
    <row r="2498" spans="2:7" x14ac:dyDescent="0.3">
      <c r="B2498" s="6"/>
      <c r="D2498" s="6"/>
      <c r="F2498" s="20"/>
      <c r="G2498" s="21"/>
    </row>
    <row r="2499" spans="2:7" x14ac:dyDescent="0.3">
      <c r="B2499" s="6"/>
      <c r="D2499" s="6"/>
      <c r="F2499" s="20"/>
      <c r="G2499" s="21"/>
    </row>
    <row r="2500" spans="2:7" x14ac:dyDescent="0.3">
      <c r="B2500" s="6"/>
      <c r="D2500" s="6"/>
      <c r="F2500" s="20"/>
      <c r="G2500" s="21"/>
    </row>
    <row r="2501" spans="2:7" x14ac:dyDescent="0.3">
      <c r="B2501" s="6"/>
      <c r="D2501" s="6"/>
      <c r="F2501" s="20"/>
      <c r="G2501" s="21"/>
    </row>
    <row r="2502" spans="2:7" x14ac:dyDescent="0.3">
      <c r="B2502" s="6"/>
      <c r="D2502" s="6"/>
      <c r="F2502" s="20"/>
      <c r="G2502" s="21"/>
    </row>
    <row r="2503" spans="2:7" x14ac:dyDescent="0.3">
      <c r="B2503" s="6"/>
      <c r="D2503" s="6"/>
      <c r="F2503" s="20"/>
      <c r="G2503" s="21"/>
    </row>
    <row r="2504" spans="2:7" x14ac:dyDescent="0.3">
      <c r="B2504" s="6"/>
      <c r="D2504" s="6"/>
      <c r="F2504" s="20"/>
      <c r="G2504" s="21"/>
    </row>
    <row r="2505" spans="2:7" x14ac:dyDescent="0.3">
      <c r="B2505" s="6"/>
      <c r="D2505" s="6"/>
      <c r="F2505" s="20"/>
      <c r="G2505" s="21"/>
    </row>
    <row r="2506" spans="2:7" x14ac:dyDescent="0.3">
      <c r="B2506" s="6"/>
      <c r="D2506" s="6"/>
      <c r="F2506" s="20"/>
      <c r="G2506" s="21"/>
    </row>
    <row r="2507" spans="2:7" x14ac:dyDescent="0.3">
      <c r="B2507" s="6"/>
      <c r="D2507" s="6"/>
      <c r="F2507" s="20"/>
      <c r="G2507" s="21"/>
    </row>
    <row r="2508" spans="2:7" x14ac:dyDescent="0.3">
      <c r="B2508" s="6"/>
      <c r="D2508" s="6"/>
      <c r="F2508" s="20"/>
      <c r="G2508" s="21"/>
    </row>
    <row r="2509" spans="2:7" x14ac:dyDescent="0.3">
      <c r="B2509" s="6"/>
      <c r="D2509" s="6"/>
      <c r="F2509" s="20"/>
      <c r="G2509" s="21"/>
    </row>
    <row r="2510" spans="2:7" x14ac:dyDescent="0.3">
      <c r="B2510" s="6"/>
      <c r="D2510" s="6"/>
      <c r="F2510" s="20"/>
      <c r="G2510" s="21"/>
    </row>
    <row r="2511" spans="2:7" x14ac:dyDescent="0.3">
      <c r="B2511" s="6"/>
      <c r="D2511" s="6"/>
      <c r="F2511" s="20"/>
      <c r="G2511" s="21"/>
    </row>
    <row r="2512" spans="2:7" x14ac:dyDescent="0.3">
      <c r="B2512" s="6"/>
      <c r="D2512" s="6"/>
      <c r="F2512" s="20"/>
      <c r="G2512" s="21"/>
    </row>
    <row r="2513" spans="2:7" x14ac:dyDescent="0.3">
      <c r="B2513" s="6"/>
      <c r="D2513" s="6"/>
      <c r="F2513" s="20"/>
      <c r="G2513" s="21"/>
    </row>
    <row r="2514" spans="2:7" x14ac:dyDescent="0.3">
      <c r="B2514" s="6"/>
      <c r="D2514" s="6"/>
      <c r="F2514" s="20"/>
      <c r="G2514" s="21"/>
    </row>
    <row r="2515" spans="2:7" x14ac:dyDescent="0.3">
      <c r="B2515" s="6"/>
      <c r="D2515" s="6"/>
      <c r="F2515" s="20"/>
      <c r="G2515" s="21"/>
    </row>
    <row r="2516" spans="2:7" x14ac:dyDescent="0.3">
      <c r="B2516" s="6"/>
      <c r="D2516" s="6"/>
      <c r="F2516" s="20"/>
      <c r="G2516" s="21"/>
    </row>
    <row r="2517" spans="2:7" x14ac:dyDescent="0.3">
      <c r="B2517" s="6"/>
      <c r="D2517" s="6"/>
      <c r="F2517" s="20"/>
      <c r="G2517" s="21"/>
    </row>
    <row r="2518" spans="2:7" x14ac:dyDescent="0.3">
      <c r="B2518" s="6"/>
      <c r="D2518" s="6"/>
      <c r="F2518" s="20"/>
      <c r="G2518" s="21"/>
    </row>
    <row r="2519" spans="2:7" x14ac:dyDescent="0.3">
      <c r="B2519" s="6"/>
      <c r="D2519" s="6"/>
      <c r="F2519" s="20"/>
      <c r="G2519" s="21"/>
    </row>
    <row r="2520" spans="2:7" x14ac:dyDescent="0.3">
      <c r="B2520" s="6"/>
      <c r="D2520" s="6"/>
      <c r="F2520" s="20"/>
      <c r="G2520" s="21"/>
    </row>
    <row r="2521" spans="2:7" x14ac:dyDescent="0.3">
      <c r="B2521" s="6"/>
      <c r="D2521" s="6"/>
      <c r="F2521" s="20"/>
      <c r="G2521" s="21"/>
    </row>
    <row r="2522" spans="2:7" x14ac:dyDescent="0.3">
      <c r="B2522" s="6"/>
      <c r="D2522" s="6"/>
      <c r="F2522" s="20"/>
      <c r="G2522" s="21"/>
    </row>
    <row r="2523" spans="2:7" x14ac:dyDescent="0.3">
      <c r="B2523" s="6"/>
      <c r="D2523" s="6"/>
      <c r="F2523" s="20"/>
      <c r="G2523" s="21"/>
    </row>
    <row r="2524" spans="2:7" x14ac:dyDescent="0.3">
      <c r="B2524" s="6"/>
      <c r="D2524" s="6"/>
      <c r="F2524" s="20"/>
      <c r="G2524" s="21"/>
    </row>
    <row r="2525" spans="2:7" x14ac:dyDescent="0.3">
      <c r="B2525" s="6"/>
      <c r="D2525" s="6"/>
      <c r="F2525" s="20"/>
      <c r="G2525" s="21"/>
    </row>
    <row r="2526" spans="2:7" x14ac:dyDescent="0.3">
      <c r="B2526" s="6"/>
      <c r="D2526" s="6"/>
      <c r="F2526" s="20"/>
      <c r="G2526" s="21"/>
    </row>
    <row r="2527" spans="2:7" x14ac:dyDescent="0.3">
      <c r="B2527" s="6"/>
      <c r="D2527" s="6"/>
      <c r="F2527" s="20"/>
      <c r="G2527" s="21"/>
    </row>
    <row r="2528" spans="2:7" x14ac:dyDescent="0.3">
      <c r="B2528" s="6"/>
      <c r="D2528" s="6"/>
      <c r="F2528" s="20"/>
      <c r="G2528" s="21"/>
    </row>
    <row r="2529" spans="2:7" x14ac:dyDescent="0.3">
      <c r="B2529" s="6"/>
      <c r="D2529" s="6"/>
      <c r="F2529" s="20"/>
      <c r="G2529" s="21"/>
    </row>
    <row r="2530" spans="2:7" x14ac:dyDescent="0.3">
      <c r="B2530" s="6"/>
      <c r="D2530" s="6"/>
      <c r="F2530" s="20"/>
      <c r="G2530" s="21"/>
    </row>
    <row r="2531" spans="2:7" x14ac:dyDescent="0.3">
      <c r="B2531" s="6"/>
      <c r="D2531" s="6"/>
      <c r="F2531" s="20"/>
      <c r="G2531" s="21"/>
    </row>
    <row r="2532" spans="2:7" x14ac:dyDescent="0.3">
      <c r="B2532" s="6"/>
      <c r="D2532" s="6"/>
      <c r="F2532" s="20"/>
      <c r="G2532" s="21"/>
    </row>
    <row r="2533" spans="2:7" x14ac:dyDescent="0.3">
      <c r="B2533" s="6"/>
      <c r="D2533" s="6"/>
      <c r="F2533" s="20"/>
      <c r="G2533" s="21"/>
    </row>
    <row r="2534" spans="2:7" x14ac:dyDescent="0.3">
      <c r="B2534" s="6"/>
      <c r="D2534" s="6"/>
      <c r="F2534" s="20"/>
      <c r="G2534" s="21"/>
    </row>
    <row r="2535" spans="2:7" x14ac:dyDescent="0.3">
      <c r="B2535" s="6"/>
      <c r="D2535" s="6"/>
      <c r="F2535" s="20"/>
      <c r="G2535" s="21"/>
    </row>
    <row r="2536" spans="2:7" x14ac:dyDescent="0.3">
      <c r="B2536" s="6"/>
      <c r="D2536" s="6"/>
      <c r="F2536" s="20"/>
      <c r="G2536" s="21"/>
    </row>
    <row r="2537" spans="2:7" x14ac:dyDescent="0.3">
      <c r="B2537" s="6"/>
      <c r="D2537" s="6"/>
      <c r="F2537" s="20"/>
      <c r="G2537" s="21"/>
    </row>
    <row r="2538" spans="2:7" x14ac:dyDescent="0.3">
      <c r="B2538" s="6"/>
      <c r="D2538" s="6"/>
      <c r="F2538" s="20"/>
      <c r="G2538" s="21"/>
    </row>
    <row r="2539" spans="2:7" x14ac:dyDescent="0.3">
      <c r="B2539" s="6"/>
      <c r="D2539" s="6"/>
      <c r="F2539" s="20"/>
      <c r="G2539" s="21"/>
    </row>
    <row r="2540" spans="2:7" x14ac:dyDescent="0.3">
      <c r="B2540" s="6"/>
      <c r="D2540" s="6"/>
      <c r="F2540" s="20"/>
      <c r="G2540" s="21"/>
    </row>
    <row r="2541" spans="2:7" x14ac:dyDescent="0.3">
      <c r="B2541" s="6"/>
      <c r="D2541" s="6"/>
      <c r="F2541" s="20"/>
      <c r="G2541" s="21"/>
    </row>
    <row r="2542" spans="2:7" x14ac:dyDescent="0.3">
      <c r="B2542" s="6"/>
      <c r="D2542" s="6"/>
      <c r="F2542" s="20"/>
      <c r="G2542" s="21"/>
    </row>
    <row r="2543" spans="2:7" x14ac:dyDescent="0.3">
      <c r="B2543" s="6"/>
      <c r="D2543" s="6"/>
      <c r="F2543" s="20"/>
      <c r="G2543" s="21"/>
    </row>
    <row r="2544" spans="2:7" x14ac:dyDescent="0.3">
      <c r="B2544" s="6"/>
      <c r="D2544" s="6"/>
      <c r="F2544" s="20"/>
      <c r="G2544" s="21"/>
    </row>
    <row r="2545" spans="2:7" x14ac:dyDescent="0.3">
      <c r="B2545" s="6"/>
      <c r="D2545" s="6"/>
      <c r="F2545" s="20"/>
      <c r="G2545" s="21"/>
    </row>
    <row r="2546" spans="2:7" x14ac:dyDescent="0.3">
      <c r="B2546" s="6"/>
      <c r="D2546" s="6"/>
      <c r="F2546" s="20"/>
      <c r="G2546" s="21"/>
    </row>
    <row r="2547" spans="2:7" x14ac:dyDescent="0.3">
      <c r="B2547" s="6"/>
      <c r="D2547" s="6"/>
      <c r="F2547" s="20"/>
      <c r="G2547" s="21"/>
    </row>
    <row r="2548" spans="2:7" x14ac:dyDescent="0.3">
      <c r="B2548" s="6"/>
      <c r="D2548" s="6"/>
      <c r="F2548" s="20"/>
      <c r="G2548" s="21"/>
    </row>
    <row r="2549" spans="2:7" x14ac:dyDescent="0.3">
      <c r="B2549" s="6"/>
      <c r="D2549" s="6"/>
      <c r="F2549" s="20"/>
      <c r="G2549" s="21"/>
    </row>
    <row r="2550" spans="2:7" x14ac:dyDescent="0.3">
      <c r="B2550" s="6"/>
      <c r="D2550" s="6"/>
      <c r="F2550" s="20"/>
      <c r="G2550" s="21"/>
    </row>
    <row r="2551" spans="2:7" x14ac:dyDescent="0.3">
      <c r="B2551" s="6"/>
      <c r="D2551" s="6"/>
      <c r="F2551" s="20"/>
      <c r="G2551" s="21"/>
    </row>
    <row r="2552" spans="2:7" x14ac:dyDescent="0.3">
      <c r="B2552" s="6"/>
      <c r="D2552" s="6"/>
      <c r="F2552" s="20"/>
      <c r="G2552" s="21"/>
    </row>
    <row r="2553" spans="2:7" x14ac:dyDescent="0.3">
      <c r="B2553" s="6"/>
      <c r="D2553" s="6"/>
      <c r="F2553" s="20"/>
      <c r="G2553" s="21"/>
    </row>
    <row r="2554" spans="2:7" x14ac:dyDescent="0.3">
      <c r="B2554" s="6"/>
      <c r="D2554" s="6"/>
      <c r="F2554" s="20"/>
      <c r="G2554" s="21"/>
    </row>
    <row r="2555" spans="2:7" x14ac:dyDescent="0.3">
      <c r="B2555" s="6"/>
      <c r="D2555" s="6"/>
      <c r="F2555" s="20"/>
      <c r="G2555" s="21"/>
    </row>
    <row r="2556" spans="2:7" x14ac:dyDescent="0.3">
      <c r="B2556" s="6"/>
      <c r="D2556" s="6"/>
      <c r="F2556" s="20"/>
      <c r="G2556" s="21"/>
    </row>
    <row r="2557" spans="2:7" x14ac:dyDescent="0.3">
      <c r="B2557" s="6"/>
      <c r="D2557" s="6"/>
      <c r="F2557" s="20"/>
      <c r="G2557" s="21"/>
    </row>
    <row r="2558" spans="2:7" x14ac:dyDescent="0.3">
      <c r="B2558" s="6"/>
      <c r="D2558" s="6"/>
      <c r="F2558" s="20"/>
      <c r="G2558" s="21"/>
    </row>
    <row r="2559" spans="2:7" x14ac:dyDescent="0.3">
      <c r="B2559" s="6"/>
      <c r="D2559" s="6"/>
      <c r="F2559" s="20"/>
      <c r="G2559" s="21"/>
    </row>
    <row r="2560" spans="2:7" x14ac:dyDescent="0.3">
      <c r="B2560" s="6"/>
      <c r="D2560" s="6"/>
      <c r="F2560" s="20"/>
      <c r="G2560" s="21"/>
    </row>
    <row r="2561" spans="2:7" x14ac:dyDescent="0.3">
      <c r="B2561" s="6"/>
      <c r="D2561" s="6"/>
      <c r="F2561" s="20"/>
      <c r="G2561" s="21"/>
    </row>
    <row r="2562" spans="2:7" x14ac:dyDescent="0.3">
      <c r="B2562" s="6"/>
      <c r="D2562" s="6"/>
      <c r="F2562" s="20"/>
      <c r="G2562" s="21"/>
    </row>
    <row r="2563" spans="2:7" x14ac:dyDescent="0.3">
      <c r="B2563" s="6"/>
      <c r="D2563" s="6"/>
      <c r="F2563" s="20"/>
      <c r="G2563" s="21"/>
    </row>
    <row r="2564" spans="2:7" x14ac:dyDescent="0.3">
      <c r="B2564" s="6"/>
      <c r="D2564" s="6"/>
      <c r="F2564" s="20"/>
      <c r="G2564" s="21"/>
    </row>
    <row r="2565" spans="2:7" x14ac:dyDescent="0.3">
      <c r="B2565" s="6"/>
      <c r="D2565" s="6"/>
      <c r="F2565" s="20"/>
      <c r="G2565" s="21"/>
    </row>
    <row r="2566" spans="2:7" x14ac:dyDescent="0.3">
      <c r="B2566" s="6"/>
      <c r="D2566" s="6"/>
      <c r="F2566" s="20"/>
      <c r="G2566" s="21"/>
    </row>
    <row r="2567" spans="2:7" x14ac:dyDescent="0.3">
      <c r="B2567" s="6"/>
      <c r="D2567" s="6"/>
      <c r="F2567" s="20"/>
      <c r="G2567" s="21"/>
    </row>
    <row r="2568" spans="2:7" x14ac:dyDescent="0.3">
      <c r="B2568" s="6"/>
      <c r="D2568" s="6"/>
      <c r="F2568" s="20"/>
      <c r="G2568" s="21"/>
    </row>
    <row r="2569" spans="2:7" x14ac:dyDescent="0.3">
      <c r="B2569" s="6"/>
      <c r="D2569" s="6"/>
      <c r="F2569" s="20"/>
      <c r="G2569" s="21"/>
    </row>
    <row r="2570" spans="2:7" x14ac:dyDescent="0.3">
      <c r="B2570" s="6"/>
      <c r="D2570" s="6"/>
      <c r="F2570" s="20"/>
      <c r="G2570" s="21"/>
    </row>
    <row r="2571" spans="2:7" x14ac:dyDescent="0.3">
      <c r="B2571" s="6"/>
      <c r="D2571" s="6"/>
      <c r="F2571" s="20"/>
      <c r="G2571" s="21"/>
    </row>
    <row r="2572" spans="2:7" x14ac:dyDescent="0.3">
      <c r="B2572" s="6"/>
      <c r="D2572" s="6"/>
      <c r="F2572" s="20"/>
      <c r="G2572" s="21"/>
    </row>
    <row r="2573" spans="2:7" x14ac:dyDescent="0.3">
      <c r="B2573" s="6"/>
      <c r="D2573" s="6"/>
      <c r="F2573" s="20"/>
      <c r="G2573" s="21"/>
    </row>
    <row r="2574" spans="2:7" x14ac:dyDescent="0.3">
      <c r="B2574" s="6"/>
      <c r="D2574" s="6"/>
      <c r="F2574" s="20"/>
      <c r="G2574" s="21"/>
    </row>
    <row r="2575" spans="2:7" x14ac:dyDescent="0.3">
      <c r="B2575" s="6"/>
      <c r="D2575" s="6"/>
      <c r="F2575" s="20"/>
      <c r="G2575" s="21"/>
    </row>
    <row r="2576" spans="2:7" x14ac:dyDescent="0.3">
      <c r="B2576" s="6"/>
      <c r="D2576" s="6"/>
      <c r="F2576" s="20"/>
      <c r="G2576" s="21"/>
    </row>
    <row r="2577" spans="2:7" x14ac:dyDescent="0.3">
      <c r="B2577" s="6"/>
      <c r="D2577" s="6"/>
      <c r="F2577" s="20"/>
      <c r="G2577" s="21"/>
    </row>
    <row r="2578" spans="2:7" x14ac:dyDescent="0.3">
      <c r="B2578" s="6"/>
      <c r="D2578" s="6"/>
      <c r="F2578" s="20"/>
      <c r="G2578" s="21"/>
    </row>
    <row r="2579" spans="2:7" x14ac:dyDescent="0.3">
      <c r="B2579" s="6"/>
      <c r="D2579" s="6"/>
      <c r="F2579" s="20"/>
      <c r="G2579" s="21"/>
    </row>
    <row r="2580" spans="2:7" x14ac:dyDescent="0.3">
      <c r="B2580" s="6"/>
      <c r="D2580" s="6"/>
      <c r="F2580" s="20"/>
      <c r="G2580" s="21"/>
    </row>
    <row r="2581" spans="2:7" x14ac:dyDescent="0.3">
      <c r="B2581" s="6"/>
      <c r="D2581" s="6"/>
      <c r="F2581" s="20"/>
      <c r="G2581" s="21"/>
    </row>
    <row r="2582" spans="2:7" x14ac:dyDescent="0.3">
      <c r="B2582" s="6"/>
      <c r="D2582" s="6"/>
      <c r="F2582" s="20"/>
      <c r="G2582" s="21"/>
    </row>
    <row r="2583" spans="2:7" x14ac:dyDescent="0.3">
      <c r="B2583" s="6"/>
      <c r="D2583" s="6"/>
      <c r="F2583" s="20"/>
      <c r="G2583" s="21"/>
    </row>
    <row r="2584" spans="2:7" x14ac:dyDescent="0.3">
      <c r="B2584" s="6"/>
      <c r="D2584" s="6"/>
      <c r="F2584" s="20"/>
      <c r="G2584" s="21"/>
    </row>
    <row r="2585" spans="2:7" x14ac:dyDescent="0.3">
      <c r="B2585" s="6"/>
      <c r="D2585" s="6"/>
      <c r="F2585" s="20"/>
      <c r="G2585" s="21"/>
    </row>
    <row r="2586" spans="2:7" x14ac:dyDescent="0.3">
      <c r="B2586" s="6"/>
      <c r="D2586" s="6"/>
      <c r="F2586" s="20"/>
      <c r="G2586" s="21"/>
    </row>
    <row r="2587" spans="2:7" x14ac:dyDescent="0.3">
      <c r="B2587" s="6"/>
      <c r="D2587" s="6"/>
      <c r="F2587" s="20"/>
      <c r="G2587" s="21"/>
    </row>
    <row r="2588" spans="2:7" x14ac:dyDescent="0.3">
      <c r="B2588" s="6"/>
      <c r="D2588" s="6"/>
      <c r="F2588" s="20"/>
      <c r="G2588" s="21"/>
    </row>
    <row r="2589" spans="2:7" x14ac:dyDescent="0.3">
      <c r="B2589" s="6"/>
      <c r="D2589" s="6"/>
      <c r="F2589" s="20"/>
      <c r="G2589" s="21"/>
    </row>
    <row r="2590" spans="2:7" x14ac:dyDescent="0.3">
      <c r="B2590" s="6"/>
      <c r="D2590" s="6"/>
      <c r="F2590" s="20"/>
      <c r="G2590" s="21"/>
    </row>
    <row r="2591" spans="2:7" x14ac:dyDescent="0.3">
      <c r="B2591" s="6"/>
      <c r="D2591" s="6"/>
      <c r="F2591" s="20"/>
      <c r="G2591" s="21"/>
    </row>
    <row r="2592" spans="2:7" x14ac:dyDescent="0.3">
      <c r="B2592" s="6"/>
      <c r="D2592" s="6"/>
      <c r="F2592" s="20"/>
      <c r="G2592" s="21"/>
    </row>
    <row r="2593" spans="2:7" x14ac:dyDescent="0.3">
      <c r="B2593" s="6"/>
      <c r="D2593" s="6"/>
      <c r="F2593" s="20"/>
      <c r="G2593" s="21"/>
    </row>
    <row r="2594" spans="2:7" x14ac:dyDescent="0.3">
      <c r="B2594" s="6"/>
      <c r="D2594" s="6"/>
      <c r="F2594" s="20"/>
      <c r="G2594" s="21"/>
    </row>
    <row r="2595" spans="2:7" x14ac:dyDescent="0.3">
      <c r="B2595" s="6"/>
      <c r="D2595" s="6"/>
      <c r="F2595" s="20"/>
      <c r="G2595" s="21"/>
    </row>
    <row r="2596" spans="2:7" x14ac:dyDescent="0.3">
      <c r="B2596" s="6"/>
      <c r="D2596" s="6"/>
      <c r="F2596" s="20"/>
      <c r="G2596" s="21"/>
    </row>
    <row r="2597" spans="2:7" x14ac:dyDescent="0.3">
      <c r="B2597" s="6"/>
      <c r="D2597" s="6"/>
      <c r="F2597" s="20"/>
      <c r="G2597" s="21"/>
    </row>
    <row r="2598" spans="2:7" x14ac:dyDescent="0.3">
      <c r="B2598" s="6"/>
      <c r="D2598" s="6"/>
      <c r="F2598" s="20"/>
      <c r="G2598" s="21"/>
    </row>
    <row r="2599" spans="2:7" x14ac:dyDescent="0.3">
      <c r="B2599" s="6"/>
      <c r="D2599" s="6"/>
      <c r="F2599" s="20"/>
      <c r="G2599" s="21"/>
    </row>
    <row r="2600" spans="2:7" x14ac:dyDescent="0.3">
      <c r="B2600" s="6"/>
      <c r="D2600" s="6"/>
      <c r="F2600" s="20"/>
      <c r="G2600" s="21"/>
    </row>
    <row r="2601" spans="2:7" x14ac:dyDescent="0.3">
      <c r="B2601" s="6"/>
      <c r="D2601" s="6"/>
      <c r="F2601" s="20"/>
      <c r="G2601" s="21"/>
    </row>
    <row r="2602" spans="2:7" x14ac:dyDescent="0.3">
      <c r="B2602" s="6"/>
      <c r="D2602" s="6"/>
      <c r="F2602" s="20"/>
      <c r="G2602" s="21"/>
    </row>
    <row r="2603" spans="2:7" x14ac:dyDescent="0.3">
      <c r="B2603" s="6"/>
      <c r="D2603" s="6"/>
      <c r="F2603" s="20"/>
      <c r="G2603" s="21"/>
    </row>
    <row r="2604" spans="2:7" x14ac:dyDescent="0.3">
      <c r="B2604" s="6"/>
      <c r="D2604" s="6"/>
      <c r="F2604" s="20"/>
      <c r="G2604" s="21"/>
    </row>
    <row r="2605" spans="2:7" x14ac:dyDescent="0.3">
      <c r="B2605" s="6"/>
      <c r="D2605" s="6"/>
      <c r="F2605" s="20"/>
      <c r="G2605" s="21"/>
    </row>
    <row r="2606" spans="2:7" x14ac:dyDescent="0.3">
      <c r="B2606" s="6"/>
      <c r="D2606" s="6"/>
      <c r="F2606" s="20"/>
      <c r="G2606" s="21"/>
    </row>
    <row r="2607" spans="2:7" x14ac:dyDescent="0.3">
      <c r="B2607" s="6"/>
      <c r="D2607" s="6"/>
      <c r="F2607" s="20"/>
      <c r="G2607" s="21"/>
    </row>
    <row r="2608" spans="2:7" x14ac:dyDescent="0.3">
      <c r="B2608" s="6"/>
      <c r="D2608" s="6"/>
      <c r="F2608" s="20"/>
      <c r="G2608" s="21"/>
    </row>
    <row r="2609" spans="2:7" x14ac:dyDescent="0.3">
      <c r="B2609" s="6"/>
      <c r="D2609" s="6"/>
      <c r="F2609" s="20"/>
      <c r="G2609" s="21"/>
    </row>
    <row r="2610" spans="2:7" x14ac:dyDescent="0.3">
      <c r="B2610" s="6"/>
      <c r="D2610" s="6"/>
      <c r="F2610" s="20"/>
      <c r="G2610" s="21"/>
    </row>
    <row r="2611" spans="2:7" x14ac:dyDescent="0.3">
      <c r="B2611" s="6"/>
      <c r="D2611" s="6"/>
      <c r="F2611" s="20"/>
      <c r="G2611" s="21"/>
    </row>
    <row r="2612" spans="2:7" x14ac:dyDescent="0.3">
      <c r="B2612" s="6"/>
      <c r="D2612" s="6"/>
      <c r="F2612" s="20"/>
      <c r="G2612" s="21"/>
    </row>
    <row r="2613" spans="2:7" x14ac:dyDescent="0.3">
      <c r="B2613" s="6"/>
      <c r="D2613" s="6"/>
      <c r="F2613" s="20"/>
      <c r="G2613" s="21"/>
    </row>
    <row r="2614" spans="2:7" x14ac:dyDescent="0.3">
      <c r="B2614" s="6"/>
      <c r="D2614" s="6"/>
      <c r="F2614" s="20"/>
      <c r="G2614" s="21"/>
    </row>
    <row r="2615" spans="2:7" x14ac:dyDescent="0.3">
      <c r="B2615" s="6"/>
      <c r="D2615" s="6"/>
      <c r="F2615" s="20"/>
      <c r="G2615" s="21"/>
    </row>
    <row r="2616" spans="2:7" x14ac:dyDescent="0.3">
      <c r="B2616" s="6"/>
      <c r="D2616" s="6"/>
      <c r="F2616" s="20"/>
      <c r="G2616" s="21"/>
    </row>
    <row r="2617" spans="2:7" x14ac:dyDescent="0.3">
      <c r="B2617" s="6"/>
      <c r="D2617" s="6"/>
      <c r="F2617" s="20"/>
      <c r="G2617" s="21"/>
    </row>
    <row r="2618" spans="2:7" x14ac:dyDescent="0.3">
      <c r="B2618" s="6"/>
      <c r="D2618" s="6"/>
      <c r="F2618" s="20"/>
      <c r="G2618" s="21"/>
    </row>
    <row r="2619" spans="2:7" x14ac:dyDescent="0.3">
      <c r="B2619" s="6"/>
      <c r="D2619" s="6"/>
      <c r="F2619" s="20"/>
      <c r="G2619" s="21"/>
    </row>
    <row r="2620" spans="2:7" x14ac:dyDescent="0.3">
      <c r="B2620" s="6"/>
      <c r="D2620" s="6"/>
      <c r="F2620" s="20"/>
      <c r="G2620" s="21"/>
    </row>
    <row r="2621" spans="2:7" x14ac:dyDescent="0.3">
      <c r="B2621" s="6"/>
      <c r="D2621" s="6"/>
      <c r="F2621" s="20"/>
      <c r="G2621" s="21"/>
    </row>
    <row r="2622" spans="2:7" x14ac:dyDescent="0.3">
      <c r="B2622" s="6"/>
      <c r="D2622" s="6"/>
      <c r="F2622" s="20"/>
      <c r="G2622" s="21"/>
    </row>
    <row r="2623" spans="2:7" x14ac:dyDescent="0.3">
      <c r="B2623" s="6"/>
      <c r="D2623" s="6"/>
      <c r="F2623" s="20"/>
      <c r="G2623" s="21"/>
    </row>
    <row r="2624" spans="2:7" x14ac:dyDescent="0.3">
      <c r="B2624" s="6"/>
      <c r="D2624" s="6"/>
      <c r="F2624" s="20"/>
      <c r="G2624" s="21"/>
    </row>
    <row r="2625" spans="2:7" x14ac:dyDescent="0.3">
      <c r="B2625" s="6"/>
      <c r="D2625" s="6"/>
      <c r="F2625" s="20"/>
      <c r="G2625" s="21"/>
    </row>
    <row r="2626" spans="2:7" x14ac:dyDescent="0.3">
      <c r="B2626" s="6"/>
      <c r="D2626" s="6"/>
      <c r="F2626" s="20"/>
      <c r="G2626" s="21"/>
    </row>
    <row r="2627" spans="2:7" x14ac:dyDescent="0.3">
      <c r="B2627" s="6"/>
      <c r="D2627" s="6"/>
      <c r="F2627" s="20"/>
      <c r="G2627" s="21"/>
    </row>
    <row r="2628" spans="2:7" x14ac:dyDescent="0.3">
      <c r="B2628" s="6"/>
      <c r="D2628" s="6"/>
      <c r="F2628" s="20"/>
      <c r="G2628" s="21"/>
    </row>
    <row r="2629" spans="2:7" x14ac:dyDescent="0.3">
      <c r="B2629" s="6"/>
      <c r="D2629" s="6"/>
      <c r="F2629" s="20"/>
      <c r="G2629" s="21"/>
    </row>
    <row r="2630" spans="2:7" x14ac:dyDescent="0.3">
      <c r="B2630" s="6"/>
      <c r="D2630" s="6"/>
      <c r="F2630" s="20"/>
      <c r="G2630" s="21"/>
    </row>
    <row r="2631" spans="2:7" x14ac:dyDescent="0.3">
      <c r="B2631" s="6"/>
      <c r="D2631" s="6"/>
      <c r="F2631" s="20"/>
      <c r="G2631" s="21"/>
    </row>
    <row r="2632" spans="2:7" x14ac:dyDescent="0.3">
      <c r="B2632" s="6"/>
      <c r="D2632" s="6"/>
      <c r="F2632" s="20"/>
      <c r="G2632" s="21"/>
    </row>
    <row r="2633" spans="2:7" x14ac:dyDescent="0.3">
      <c r="B2633" s="6"/>
      <c r="D2633" s="6"/>
      <c r="F2633" s="20"/>
      <c r="G2633" s="21"/>
    </row>
    <row r="2634" spans="2:7" x14ac:dyDescent="0.3">
      <c r="B2634" s="6"/>
      <c r="D2634" s="6"/>
      <c r="F2634" s="20"/>
      <c r="G2634" s="21"/>
    </row>
    <row r="2635" spans="2:7" x14ac:dyDescent="0.3">
      <c r="B2635" s="6"/>
      <c r="D2635" s="6"/>
      <c r="F2635" s="20"/>
      <c r="G2635" s="21"/>
    </row>
    <row r="2636" spans="2:7" x14ac:dyDescent="0.3">
      <c r="B2636" s="6"/>
      <c r="D2636" s="6"/>
      <c r="F2636" s="20"/>
      <c r="G2636" s="21"/>
    </row>
    <row r="2637" spans="2:7" x14ac:dyDescent="0.3">
      <c r="B2637" s="6"/>
      <c r="D2637" s="6"/>
      <c r="F2637" s="20"/>
      <c r="G2637" s="21"/>
    </row>
    <row r="2638" spans="2:7" x14ac:dyDescent="0.3">
      <c r="B2638" s="6"/>
      <c r="D2638" s="6"/>
      <c r="F2638" s="20"/>
      <c r="G2638" s="21"/>
    </row>
    <row r="2639" spans="2:7" x14ac:dyDescent="0.3">
      <c r="B2639" s="6"/>
      <c r="D2639" s="6"/>
      <c r="F2639" s="20"/>
      <c r="G2639" s="21"/>
    </row>
    <row r="2640" spans="2:7" x14ac:dyDescent="0.3">
      <c r="B2640" s="6"/>
      <c r="D2640" s="6"/>
      <c r="F2640" s="20"/>
      <c r="G2640" s="21"/>
    </row>
    <row r="2641" spans="2:7" x14ac:dyDescent="0.3">
      <c r="B2641" s="6"/>
      <c r="D2641" s="6"/>
      <c r="F2641" s="20"/>
      <c r="G2641" s="21"/>
    </row>
    <row r="2642" spans="2:7" x14ac:dyDescent="0.3">
      <c r="B2642" s="6"/>
      <c r="D2642" s="6"/>
      <c r="F2642" s="20"/>
      <c r="G2642" s="21"/>
    </row>
    <row r="2643" spans="2:7" x14ac:dyDescent="0.3">
      <c r="B2643" s="6"/>
      <c r="D2643" s="6"/>
      <c r="F2643" s="20"/>
      <c r="G2643" s="21"/>
    </row>
    <row r="2644" spans="2:7" x14ac:dyDescent="0.3">
      <c r="B2644" s="6"/>
      <c r="D2644" s="6"/>
      <c r="F2644" s="20"/>
      <c r="G2644" s="21"/>
    </row>
    <row r="2645" spans="2:7" x14ac:dyDescent="0.3">
      <c r="B2645" s="6"/>
      <c r="D2645" s="6"/>
      <c r="F2645" s="20"/>
      <c r="G2645" s="21"/>
    </row>
    <row r="2646" spans="2:7" x14ac:dyDescent="0.3">
      <c r="B2646" s="6"/>
      <c r="D2646" s="6"/>
      <c r="F2646" s="20"/>
      <c r="G2646" s="21"/>
    </row>
    <row r="2647" spans="2:7" x14ac:dyDescent="0.3">
      <c r="B2647" s="6"/>
      <c r="D2647" s="6"/>
      <c r="F2647" s="20"/>
      <c r="G2647" s="21"/>
    </row>
    <row r="2648" spans="2:7" x14ac:dyDescent="0.3">
      <c r="B2648" s="6"/>
      <c r="D2648" s="6"/>
      <c r="F2648" s="20"/>
      <c r="G2648" s="21"/>
    </row>
    <row r="2649" spans="2:7" x14ac:dyDescent="0.3">
      <c r="B2649" s="6"/>
      <c r="D2649" s="6"/>
      <c r="F2649" s="20"/>
      <c r="G2649" s="21"/>
    </row>
    <row r="2650" spans="2:7" x14ac:dyDescent="0.3">
      <c r="B2650" s="6"/>
      <c r="D2650" s="6"/>
      <c r="F2650" s="20"/>
      <c r="G2650" s="21"/>
    </row>
    <row r="2651" spans="2:7" x14ac:dyDescent="0.3">
      <c r="B2651" s="6"/>
      <c r="D2651" s="6"/>
      <c r="F2651" s="20"/>
      <c r="G2651" s="21"/>
    </row>
    <row r="2652" spans="2:7" x14ac:dyDescent="0.3">
      <c r="B2652" s="6"/>
      <c r="D2652" s="6"/>
      <c r="F2652" s="20"/>
      <c r="G2652" s="21"/>
    </row>
    <row r="2653" spans="2:7" x14ac:dyDescent="0.3">
      <c r="B2653" s="6"/>
      <c r="D2653" s="6"/>
      <c r="F2653" s="20"/>
      <c r="G2653" s="21"/>
    </row>
    <row r="2654" spans="2:7" x14ac:dyDescent="0.3">
      <c r="B2654" s="6"/>
      <c r="D2654" s="6"/>
      <c r="F2654" s="20"/>
      <c r="G2654" s="21"/>
    </row>
    <row r="2655" spans="2:7" x14ac:dyDescent="0.3">
      <c r="B2655" s="6"/>
      <c r="D2655" s="6"/>
      <c r="F2655" s="20"/>
      <c r="G2655" s="21"/>
    </row>
    <row r="2656" spans="2:7" x14ac:dyDescent="0.3">
      <c r="B2656" s="6"/>
      <c r="D2656" s="6"/>
      <c r="F2656" s="20"/>
      <c r="G2656" s="21"/>
    </row>
    <row r="2657" spans="2:7" x14ac:dyDescent="0.3">
      <c r="B2657" s="6"/>
      <c r="D2657" s="6"/>
      <c r="F2657" s="20"/>
      <c r="G2657" s="21"/>
    </row>
    <row r="2658" spans="2:7" x14ac:dyDescent="0.3">
      <c r="B2658" s="6"/>
      <c r="D2658" s="6"/>
      <c r="F2658" s="20"/>
      <c r="G2658" s="21"/>
    </row>
    <row r="2659" spans="2:7" x14ac:dyDescent="0.3">
      <c r="B2659" s="6"/>
      <c r="D2659" s="6"/>
      <c r="F2659" s="20"/>
      <c r="G2659" s="21"/>
    </row>
    <row r="2660" spans="2:7" x14ac:dyDescent="0.3">
      <c r="B2660" s="6"/>
      <c r="D2660" s="6"/>
      <c r="F2660" s="20"/>
      <c r="G2660" s="21"/>
    </row>
    <row r="2661" spans="2:7" x14ac:dyDescent="0.3">
      <c r="B2661" s="6"/>
      <c r="D2661" s="6"/>
      <c r="F2661" s="20"/>
      <c r="G2661" s="21"/>
    </row>
    <row r="2662" spans="2:7" x14ac:dyDescent="0.3">
      <c r="B2662" s="6"/>
      <c r="D2662" s="6"/>
      <c r="F2662" s="20"/>
      <c r="G2662" s="21"/>
    </row>
    <row r="2663" spans="2:7" x14ac:dyDescent="0.3">
      <c r="B2663" s="6"/>
      <c r="D2663" s="6"/>
      <c r="F2663" s="20"/>
      <c r="G2663" s="21"/>
    </row>
    <row r="2664" spans="2:7" x14ac:dyDescent="0.3">
      <c r="B2664" s="6"/>
      <c r="D2664" s="6"/>
      <c r="F2664" s="20"/>
      <c r="G2664" s="21"/>
    </row>
    <row r="2665" spans="2:7" x14ac:dyDescent="0.3">
      <c r="B2665" s="6"/>
      <c r="D2665" s="6"/>
      <c r="F2665" s="20"/>
      <c r="G2665" s="21"/>
    </row>
    <row r="2666" spans="2:7" x14ac:dyDescent="0.3">
      <c r="B2666" s="6"/>
      <c r="D2666" s="6"/>
      <c r="F2666" s="20"/>
      <c r="G2666" s="21"/>
    </row>
    <row r="2667" spans="2:7" x14ac:dyDescent="0.3">
      <c r="B2667" s="6"/>
      <c r="D2667" s="6"/>
      <c r="F2667" s="20"/>
      <c r="G2667" s="21"/>
    </row>
    <row r="2668" spans="2:7" x14ac:dyDescent="0.3">
      <c r="B2668" s="6"/>
      <c r="D2668" s="6"/>
      <c r="F2668" s="20"/>
      <c r="G2668" s="21"/>
    </row>
    <row r="2669" spans="2:7" x14ac:dyDescent="0.3">
      <c r="B2669" s="6"/>
      <c r="D2669" s="6"/>
      <c r="F2669" s="20"/>
      <c r="G2669" s="21"/>
    </row>
    <row r="2670" spans="2:7" x14ac:dyDescent="0.3">
      <c r="B2670" s="6"/>
      <c r="D2670" s="6"/>
      <c r="F2670" s="20"/>
      <c r="G2670" s="21"/>
    </row>
    <row r="2671" spans="2:7" x14ac:dyDescent="0.3">
      <c r="B2671" s="6"/>
      <c r="D2671" s="6"/>
      <c r="F2671" s="20"/>
      <c r="G2671" s="21"/>
    </row>
    <row r="2672" spans="2:7" x14ac:dyDescent="0.3">
      <c r="B2672" s="6"/>
      <c r="D2672" s="6"/>
      <c r="F2672" s="20"/>
      <c r="G2672" s="21"/>
    </row>
    <row r="2673" spans="2:7" x14ac:dyDescent="0.3">
      <c r="B2673" s="6"/>
      <c r="D2673" s="6"/>
      <c r="F2673" s="20"/>
      <c r="G2673" s="21"/>
    </row>
    <row r="2674" spans="2:7" x14ac:dyDescent="0.3">
      <c r="B2674" s="6"/>
      <c r="D2674" s="6"/>
      <c r="F2674" s="20"/>
      <c r="G2674" s="21"/>
    </row>
    <row r="2675" spans="2:7" x14ac:dyDescent="0.3">
      <c r="B2675" s="6"/>
      <c r="D2675" s="6"/>
      <c r="F2675" s="20"/>
      <c r="G2675" s="21"/>
    </row>
    <row r="2676" spans="2:7" x14ac:dyDescent="0.3">
      <c r="B2676" s="6"/>
      <c r="D2676" s="6"/>
      <c r="F2676" s="20"/>
      <c r="G2676" s="21"/>
    </row>
    <row r="2677" spans="2:7" x14ac:dyDescent="0.3">
      <c r="B2677" s="6"/>
      <c r="D2677" s="6"/>
      <c r="F2677" s="20"/>
      <c r="G2677" s="21"/>
    </row>
    <row r="2678" spans="2:7" x14ac:dyDescent="0.3">
      <c r="B2678" s="6"/>
      <c r="D2678" s="6"/>
      <c r="F2678" s="20"/>
      <c r="G2678" s="21"/>
    </row>
    <row r="2679" spans="2:7" x14ac:dyDescent="0.3">
      <c r="B2679" s="6"/>
      <c r="D2679" s="6"/>
      <c r="F2679" s="20"/>
      <c r="G2679" s="21"/>
    </row>
    <row r="2680" spans="2:7" x14ac:dyDescent="0.3">
      <c r="B2680" s="6"/>
      <c r="D2680" s="6"/>
      <c r="F2680" s="20"/>
      <c r="G2680" s="21"/>
    </row>
    <row r="2681" spans="2:7" x14ac:dyDescent="0.3">
      <c r="B2681" s="6"/>
      <c r="D2681" s="6"/>
      <c r="F2681" s="20"/>
      <c r="G2681" s="21"/>
    </row>
    <row r="2682" spans="2:7" x14ac:dyDescent="0.3">
      <c r="B2682" s="6"/>
      <c r="D2682" s="6"/>
      <c r="F2682" s="20"/>
      <c r="G2682" s="21"/>
    </row>
    <row r="2683" spans="2:7" x14ac:dyDescent="0.3">
      <c r="B2683" s="6"/>
      <c r="D2683" s="6"/>
      <c r="F2683" s="20"/>
      <c r="G2683" s="21"/>
    </row>
    <row r="2684" spans="2:7" x14ac:dyDescent="0.3">
      <c r="B2684" s="6"/>
      <c r="D2684" s="6"/>
      <c r="F2684" s="20"/>
      <c r="G2684" s="21"/>
    </row>
    <row r="2685" spans="2:7" x14ac:dyDescent="0.3">
      <c r="B2685" s="6"/>
      <c r="D2685" s="6"/>
      <c r="F2685" s="20"/>
      <c r="G2685" s="21"/>
    </row>
    <row r="2686" spans="2:7" x14ac:dyDescent="0.3">
      <c r="B2686" s="6"/>
      <c r="D2686" s="6"/>
      <c r="F2686" s="20"/>
      <c r="G2686" s="21"/>
    </row>
    <row r="2687" spans="2:7" x14ac:dyDescent="0.3">
      <c r="B2687" s="6"/>
      <c r="D2687" s="6"/>
      <c r="F2687" s="20"/>
      <c r="G2687" s="21"/>
    </row>
    <row r="2688" spans="2:7" x14ac:dyDescent="0.3">
      <c r="B2688" s="6"/>
      <c r="D2688" s="6"/>
      <c r="F2688" s="20"/>
      <c r="G2688" s="21"/>
    </row>
    <row r="2689" spans="2:7" x14ac:dyDescent="0.3">
      <c r="B2689" s="6"/>
      <c r="D2689" s="6"/>
      <c r="F2689" s="20"/>
      <c r="G2689" s="21"/>
    </row>
    <row r="2690" spans="2:7" x14ac:dyDescent="0.3">
      <c r="B2690" s="6"/>
      <c r="D2690" s="6"/>
      <c r="F2690" s="20"/>
      <c r="G2690" s="21"/>
    </row>
    <row r="2691" spans="2:7" x14ac:dyDescent="0.3">
      <c r="B2691" s="6"/>
      <c r="D2691" s="6"/>
      <c r="F2691" s="20"/>
      <c r="G2691" s="21"/>
    </row>
    <row r="2692" spans="2:7" x14ac:dyDescent="0.3">
      <c r="B2692" s="6"/>
      <c r="D2692" s="6"/>
      <c r="F2692" s="20"/>
      <c r="G2692" s="21"/>
    </row>
    <row r="2693" spans="2:7" x14ac:dyDescent="0.3">
      <c r="B2693" s="6"/>
      <c r="D2693" s="6"/>
      <c r="F2693" s="20"/>
      <c r="G2693" s="21"/>
    </row>
    <row r="2694" spans="2:7" x14ac:dyDescent="0.3">
      <c r="B2694" s="6"/>
      <c r="D2694" s="6"/>
      <c r="F2694" s="20"/>
      <c r="G2694" s="21"/>
    </row>
    <row r="2695" spans="2:7" x14ac:dyDescent="0.3">
      <c r="B2695" s="6"/>
      <c r="D2695" s="6"/>
      <c r="F2695" s="20"/>
      <c r="G2695" s="21"/>
    </row>
    <row r="2696" spans="2:7" x14ac:dyDescent="0.3">
      <c r="B2696" s="6"/>
      <c r="D2696" s="6"/>
      <c r="F2696" s="20"/>
      <c r="G2696" s="21"/>
    </row>
    <row r="2697" spans="2:7" x14ac:dyDescent="0.3">
      <c r="B2697" s="6"/>
      <c r="D2697" s="6"/>
      <c r="F2697" s="20"/>
      <c r="G2697" s="21"/>
    </row>
    <row r="2698" spans="2:7" x14ac:dyDescent="0.3">
      <c r="B2698" s="6"/>
      <c r="D2698" s="6"/>
      <c r="F2698" s="20"/>
      <c r="G2698" s="21"/>
    </row>
    <row r="2699" spans="2:7" x14ac:dyDescent="0.3">
      <c r="B2699" s="6"/>
      <c r="D2699" s="6"/>
      <c r="F2699" s="20"/>
      <c r="G2699" s="21"/>
    </row>
    <row r="2700" spans="2:7" x14ac:dyDescent="0.3">
      <c r="B2700" s="6"/>
      <c r="D2700" s="6"/>
      <c r="F2700" s="20"/>
      <c r="G2700" s="21"/>
    </row>
    <row r="2701" spans="2:7" x14ac:dyDescent="0.3">
      <c r="B2701" s="6"/>
      <c r="D2701" s="6"/>
      <c r="F2701" s="20"/>
      <c r="G2701" s="21"/>
    </row>
    <row r="2702" spans="2:7" x14ac:dyDescent="0.3">
      <c r="B2702" s="6"/>
      <c r="D2702" s="6"/>
      <c r="F2702" s="20"/>
      <c r="G2702" s="21"/>
    </row>
    <row r="2703" spans="2:7" x14ac:dyDescent="0.3">
      <c r="B2703" s="6"/>
      <c r="D2703" s="6"/>
      <c r="F2703" s="20"/>
      <c r="G2703" s="21"/>
    </row>
    <row r="2704" spans="2:7" x14ac:dyDescent="0.3">
      <c r="B2704" s="6"/>
      <c r="D2704" s="6"/>
      <c r="F2704" s="20"/>
      <c r="G2704" s="21"/>
    </row>
    <row r="2705" spans="2:7" x14ac:dyDescent="0.3">
      <c r="B2705" s="6"/>
      <c r="D2705" s="6"/>
      <c r="F2705" s="20"/>
      <c r="G2705" s="21"/>
    </row>
    <row r="2706" spans="2:7" x14ac:dyDescent="0.3">
      <c r="B2706" s="6"/>
      <c r="D2706" s="6"/>
      <c r="F2706" s="20"/>
      <c r="G2706" s="21"/>
    </row>
    <row r="2707" spans="2:7" x14ac:dyDescent="0.3">
      <c r="B2707" s="6"/>
      <c r="D2707" s="6"/>
      <c r="F2707" s="20"/>
      <c r="G2707" s="21"/>
    </row>
    <row r="2708" spans="2:7" x14ac:dyDescent="0.3">
      <c r="B2708" s="6"/>
      <c r="D2708" s="6"/>
      <c r="F2708" s="20"/>
      <c r="G2708" s="21"/>
    </row>
    <row r="2709" spans="2:7" x14ac:dyDescent="0.3">
      <c r="B2709" s="6"/>
      <c r="D2709" s="6"/>
      <c r="F2709" s="20"/>
      <c r="G2709" s="21"/>
    </row>
    <row r="2710" spans="2:7" x14ac:dyDescent="0.3">
      <c r="B2710" s="6"/>
      <c r="D2710" s="6"/>
      <c r="F2710" s="20"/>
      <c r="G2710" s="21"/>
    </row>
    <row r="2711" spans="2:7" x14ac:dyDescent="0.3">
      <c r="B2711" s="6"/>
      <c r="D2711" s="6"/>
      <c r="F2711" s="20"/>
      <c r="G2711" s="21"/>
    </row>
    <row r="2712" spans="2:7" x14ac:dyDescent="0.3">
      <c r="B2712" s="6"/>
      <c r="D2712" s="6"/>
      <c r="F2712" s="20"/>
      <c r="G2712" s="21"/>
    </row>
    <row r="2713" spans="2:7" x14ac:dyDescent="0.3">
      <c r="B2713" s="6"/>
      <c r="D2713" s="6"/>
      <c r="F2713" s="20"/>
      <c r="G2713" s="21"/>
    </row>
    <row r="2714" spans="2:7" x14ac:dyDescent="0.3">
      <c r="B2714" s="6"/>
      <c r="D2714" s="6"/>
      <c r="F2714" s="20"/>
      <c r="G2714" s="21"/>
    </row>
    <row r="2715" spans="2:7" x14ac:dyDescent="0.3">
      <c r="B2715" s="6"/>
      <c r="D2715" s="6"/>
      <c r="F2715" s="20"/>
      <c r="G2715" s="21"/>
    </row>
    <row r="2716" spans="2:7" x14ac:dyDescent="0.3">
      <c r="B2716" s="6"/>
      <c r="D2716" s="6"/>
      <c r="F2716" s="20"/>
      <c r="G2716" s="21"/>
    </row>
    <row r="2717" spans="2:7" x14ac:dyDescent="0.3">
      <c r="B2717" s="6"/>
      <c r="D2717" s="6"/>
      <c r="F2717" s="20"/>
      <c r="G2717" s="21"/>
    </row>
    <row r="2718" spans="2:7" x14ac:dyDescent="0.3">
      <c r="B2718" s="6"/>
      <c r="D2718" s="6"/>
      <c r="F2718" s="20"/>
      <c r="G2718" s="21"/>
    </row>
    <row r="2719" spans="2:7" x14ac:dyDescent="0.3">
      <c r="B2719" s="6"/>
      <c r="D2719" s="6"/>
      <c r="F2719" s="20"/>
      <c r="G2719" s="21"/>
    </row>
    <row r="2720" spans="2:7" x14ac:dyDescent="0.3">
      <c r="B2720" s="6"/>
      <c r="D2720" s="6"/>
      <c r="F2720" s="20"/>
      <c r="G2720" s="21"/>
    </row>
    <row r="2721" spans="2:7" x14ac:dyDescent="0.3">
      <c r="B2721" s="6"/>
      <c r="D2721" s="6"/>
      <c r="F2721" s="20"/>
      <c r="G2721" s="21"/>
    </row>
    <row r="2722" spans="2:7" x14ac:dyDescent="0.3">
      <c r="B2722" s="6"/>
      <c r="D2722" s="6"/>
      <c r="F2722" s="20"/>
      <c r="G2722" s="21"/>
    </row>
    <row r="2723" spans="2:7" x14ac:dyDescent="0.3">
      <c r="B2723" s="6"/>
      <c r="D2723" s="6"/>
      <c r="F2723" s="20"/>
      <c r="G2723" s="21"/>
    </row>
    <row r="2724" spans="2:7" x14ac:dyDescent="0.3">
      <c r="B2724" s="6"/>
      <c r="D2724" s="6"/>
      <c r="F2724" s="20"/>
      <c r="G2724" s="21"/>
    </row>
    <row r="2725" spans="2:7" x14ac:dyDescent="0.3">
      <c r="B2725" s="6"/>
      <c r="D2725" s="6"/>
      <c r="F2725" s="20"/>
      <c r="G2725" s="21"/>
    </row>
    <row r="2726" spans="2:7" x14ac:dyDescent="0.3">
      <c r="B2726" s="6"/>
      <c r="D2726" s="6"/>
      <c r="F2726" s="20"/>
      <c r="G2726" s="21"/>
    </row>
    <row r="2727" spans="2:7" x14ac:dyDescent="0.3">
      <c r="B2727" s="6"/>
      <c r="D2727" s="6"/>
      <c r="F2727" s="20"/>
      <c r="G2727" s="21"/>
    </row>
    <row r="2728" spans="2:7" x14ac:dyDescent="0.3">
      <c r="B2728" s="6"/>
      <c r="D2728" s="6"/>
      <c r="F2728" s="20"/>
      <c r="G2728" s="21"/>
    </row>
    <row r="2729" spans="2:7" x14ac:dyDescent="0.3">
      <c r="B2729" s="6"/>
      <c r="D2729" s="6"/>
      <c r="F2729" s="20"/>
      <c r="G2729" s="21"/>
    </row>
    <row r="2730" spans="2:7" x14ac:dyDescent="0.3">
      <c r="B2730" s="6"/>
      <c r="D2730" s="6"/>
      <c r="F2730" s="20"/>
      <c r="G2730" s="21"/>
    </row>
    <row r="2731" spans="2:7" x14ac:dyDescent="0.3">
      <c r="B2731" s="6"/>
      <c r="D2731" s="6"/>
      <c r="F2731" s="20"/>
      <c r="G2731" s="21"/>
    </row>
    <row r="2732" spans="2:7" x14ac:dyDescent="0.3">
      <c r="B2732" s="6"/>
      <c r="D2732" s="6"/>
      <c r="F2732" s="20"/>
      <c r="G2732" s="21"/>
    </row>
    <row r="2733" spans="2:7" x14ac:dyDescent="0.3">
      <c r="B2733" s="6"/>
      <c r="D2733" s="6"/>
      <c r="F2733" s="20"/>
      <c r="G2733" s="21"/>
    </row>
    <row r="2734" spans="2:7" x14ac:dyDescent="0.3">
      <c r="B2734" s="6"/>
      <c r="D2734" s="6"/>
      <c r="F2734" s="20"/>
      <c r="G2734" s="21"/>
    </row>
    <row r="2735" spans="2:7" x14ac:dyDescent="0.3">
      <c r="B2735" s="6"/>
      <c r="D2735" s="6"/>
      <c r="F2735" s="20"/>
      <c r="G2735" s="21"/>
    </row>
    <row r="2736" spans="2:7" x14ac:dyDescent="0.3">
      <c r="B2736" s="6"/>
      <c r="D2736" s="6"/>
      <c r="F2736" s="20"/>
      <c r="G2736" s="21"/>
    </row>
    <row r="2737" spans="2:7" x14ac:dyDescent="0.3">
      <c r="B2737" s="6"/>
      <c r="D2737" s="6"/>
      <c r="F2737" s="20"/>
      <c r="G2737" s="21"/>
    </row>
    <row r="2738" spans="2:7" x14ac:dyDescent="0.3">
      <c r="B2738" s="6"/>
      <c r="D2738" s="6"/>
      <c r="F2738" s="20"/>
      <c r="G2738" s="21"/>
    </row>
    <row r="2739" spans="2:7" x14ac:dyDescent="0.3">
      <c r="B2739" s="6"/>
      <c r="D2739" s="6"/>
      <c r="F2739" s="20"/>
      <c r="G2739" s="21"/>
    </row>
    <row r="2740" spans="2:7" x14ac:dyDescent="0.3">
      <c r="B2740" s="6"/>
      <c r="D2740" s="6"/>
      <c r="F2740" s="20"/>
      <c r="G2740" s="21"/>
    </row>
    <row r="2741" spans="2:7" x14ac:dyDescent="0.3">
      <c r="B2741" s="6"/>
      <c r="D2741" s="6"/>
      <c r="F2741" s="20"/>
      <c r="G2741" s="21"/>
    </row>
    <row r="2742" spans="2:7" x14ac:dyDescent="0.3">
      <c r="B2742" s="6"/>
      <c r="D2742" s="6"/>
      <c r="F2742" s="20"/>
      <c r="G2742" s="21"/>
    </row>
    <row r="2743" spans="2:7" x14ac:dyDescent="0.3">
      <c r="B2743" s="6"/>
      <c r="D2743" s="6"/>
      <c r="F2743" s="20"/>
      <c r="G2743" s="21"/>
    </row>
    <row r="2744" spans="2:7" x14ac:dyDescent="0.3">
      <c r="B2744" s="6"/>
      <c r="D2744" s="6"/>
      <c r="F2744" s="20"/>
      <c r="G2744" s="21"/>
    </row>
    <row r="2745" spans="2:7" x14ac:dyDescent="0.3">
      <c r="B2745" s="6"/>
      <c r="D2745" s="6"/>
      <c r="F2745" s="20"/>
      <c r="G2745" s="21"/>
    </row>
    <row r="2746" spans="2:7" x14ac:dyDescent="0.3">
      <c r="B2746" s="6"/>
      <c r="D2746" s="6"/>
      <c r="F2746" s="20"/>
      <c r="G2746" s="21"/>
    </row>
    <row r="2747" spans="2:7" x14ac:dyDescent="0.3">
      <c r="B2747" s="6"/>
      <c r="D2747" s="6"/>
      <c r="F2747" s="20"/>
      <c r="G2747" s="21"/>
    </row>
    <row r="2748" spans="2:7" x14ac:dyDescent="0.3">
      <c r="B2748" s="6"/>
      <c r="D2748" s="6"/>
      <c r="F2748" s="20"/>
      <c r="G2748" s="21"/>
    </row>
    <row r="2749" spans="2:7" x14ac:dyDescent="0.3">
      <c r="B2749" s="6"/>
      <c r="D2749" s="6"/>
      <c r="F2749" s="20"/>
      <c r="G2749" s="21"/>
    </row>
    <row r="2750" spans="2:7" x14ac:dyDescent="0.3">
      <c r="B2750" s="6"/>
      <c r="D2750" s="6"/>
      <c r="F2750" s="20"/>
      <c r="G2750" s="21"/>
    </row>
    <row r="2751" spans="2:7" x14ac:dyDescent="0.3">
      <c r="B2751" s="6"/>
      <c r="D2751" s="6"/>
      <c r="F2751" s="20"/>
      <c r="G2751" s="21"/>
    </row>
    <row r="2752" spans="2:7" x14ac:dyDescent="0.3">
      <c r="B2752" s="6"/>
      <c r="D2752" s="6"/>
      <c r="F2752" s="20"/>
      <c r="G2752" s="21"/>
    </row>
    <row r="2753" spans="2:7" x14ac:dyDescent="0.3">
      <c r="B2753" s="6"/>
      <c r="D2753" s="6"/>
      <c r="F2753" s="20"/>
      <c r="G2753" s="21"/>
    </row>
    <row r="2754" spans="2:7" x14ac:dyDescent="0.3">
      <c r="B2754" s="6"/>
      <c r="D2754" s="6"/>
      <c r="F2754" s="20"/>
      <c r="G2754" s="21"/>
    </row>
    <row r="2755" spans="2:7" x14ac:dyDescent="0.3">
      <c r="B2755" s="6"/>
      <c r="D2755" s="6"/>
      <c r="F2755" s="20"/>
      <c r="G2755" s="21"/>
    </row>
    <row r="2756" spans="2:7" x14ac:dyDescent="0.3">
      <c r="B2756" s="6"/>
      <c r="D2756" s="6"/>
      <c r="F2756" s="20"/>
      <c r="G2756" s="21"/>
    </row>
    <row r="2757" spans="2:7" x14ac:dyDescent="0.3">
      <c r="B2757" s="6"/>
      <c r="D2757" s="6"/>
      <c r="F2757" s="20"/>
      <c r="G2757" s="21"/>
    </row>
    <row r="2758" spans="2:7" x14ac:dyDescent="0.3">
      <c r="B2758" s="6"/>
      <c r="D2758" s="6"/>
      <c r="F2758" s="20"/>
      <c r="G2758" s="21"/>
    </row>
    <row r="2759" spans="2:7" x14ac:dyDescent="0.3">
      <c r="B2759" s="6"/>
      <c r="D2759" s="6"/>
      <c r="F2759" s="20"/>
      <c r="G2759" s="21"/>
    </row>
    <row r="2760" spans="2:7" x14ac:dyDescent="0.3">
      <c r="B2760" s="6"/>
      <c r="D2760" s="6"/>
      <c r="F2760" s="20"/>
      <c r="G2760" s="21"/>
    </row>
    <row r="2761" spans="2:7" x14ac:dyDescent="0.3">
      <c r="B2761" s="6"/>
      <c r="D2761" s="6"/>
      <c r="F2761" s="20"/>
      <c r="G2761" s="21"/>
    </row>
    <row r="2762" spans="2:7" x14ac:dyDescent="0.3">
      <c r="B2762" s="6"/>
      <c r="D2762" s="6"/>
      <c r="F2762" s="20"/>
      <c r="G2762" s="21"/>
    </row>
    <row r="2763" spans="2:7" x14ac:dyDescent="0.3">
      <c r="B2763" s="6"/>
      <c r="D2763" s="6"/>
      <c r="F2763" s="20"/>
      <c r="G2763" s="21"/>
    </row>
    <row r="2764" spans="2:7" x14ac:dyDescent="0.3">
      <c r="B2764" s="6"/>
      <c r="D2764" s="6"/>
      <c r="F2764" s="20"/>
      <c r="G2764" s="21"/>
    </row>
    <row r="2765" spans="2:7" x14ac:dyDescent="0.3">
      <c r="B2765" s="6"/>
      <c r="D2765" s="6"/>
      <c r="F2765" s="20"/>
      <c r="G2765" s="21"/>
    </row>
    <row r="2766" spans="2:7" x14ac:dyDescent="0.3">
      <c r="B2766" s="6"/>
      <c r="D2766" s="6"/>
      <c r="F2766" s="20"/>
      <c r="G2766" s="21"/>
    </row>
    <row r="2767" spans="2:7" x14ac:dyDescent="0.3">
      <c r="B2767" s="6"/>
      <c r="D2767" s="6"/>
      <c r="F2767" s="20"/>
      <c r="G2767" s="21"/>
    </row>
    <row r="2768" spans="2:7" x14ac:dyDescent="0.3">
      <c r="B2768" s="6"/>
      <c r="D2768" s="6"/>
      <c r="F2768" s="20"/>
      <c r="G2768" s="21"/>
    </row>
    <row r="2769" spans="2:7" x14ac:dyDescent="0.3">
      <c r="B2769" s="6"/>
      <c r="D2769" s="6"/>
      <c r="F2769" s="20"/>
      <c r="G2769" s="21"/>
    </row>
    <row r="2770" spans="2:7" x14ac:dyDescent="0.3">
      <c r="B2770" s="6"/>
      <c r="D2770" s="6"/>
      <c r="F2770" s="20"/>
      <c r="G2770" s="21"/>
    </row>
    <row r="2771" spans="2:7" x14ac:dyDescent="0.3">
      <c r="B2771" s="6"/>
      <c r="D2771" s="6"/>
      <c r="F2771" s="20"/>
      <c r="G2771" s="21"/>
    </row>
    <row r="2772" spans="2:7" x14ac:dyDescent="0.3">
      <c r="B2772" s="6"/>
      <c r="D2772" s="6"/>
      <c r="F2772" s="20"/>
      <c r="G2772" s="21"/>
    </row>
    <row r="2773" spans="2:7" x14ac:dyDescent="0.3">
      <c r="B2773" s="6"/>
      <c r="D2773" s="6"/>
      <c r="F2773" s="20"/>
      <c r="G2773" s="21"/>
    </row>
    <row r="2774" spans="2:7" x14ac:dyDescent="0.3">
      <c r="B2774" s="6"/>
      <c r="D2774" s="6"/>
      <c r="F2774" s="20"/>
      <c r="G2774" s="21"/>
    </row>
    <row r="2775" spans="2:7" x14ac:dyDescent="0.3">
      <c r="B2775" s="6"/>
      <c r="D2775" s="6"/>
      <c r="F2775" s="20"/>
      <c r="G2775" s="21"/>
    </row>
    <row r="2776" spans="2:7" x14ac:dyDescent="0.3">
      <c r="B2776" s="6"/>
      <c r="D2776" s="6"/>
      <c r="F2776" s="20"/>
      <c r="G2776" s="21"/>
    </row>
    <row r="2777" spans="2:7" x14ac:dyDescent="0.3">
      <c r="B2777" s="6"/>
      <c r="D2777" s="6"/>
      <c r="F2777" s="20"/>
      <c r="G2777" s="21"/>
    </row>
    <row r="2778" spans="2:7" x14ac:dyDescent="0.3">
      <c r="B2778" s="6"/>
      <c r="D2778" s="6"/>
      <c r="F2778" s="20"/>
      <c r="G2778" s="21"/>
    </row>
    <row r="2779" spans="2:7" x14ac:dyDescent="0.3">
      <c r="B2779" s="6"/>
      <c r="D2779" s="6"/>
      <c r="F2779" s="20"/>
      <c r="G2779" s="21"/>
    </row>
    <row r="2780" spans="2:7" x14ac:dyDescent="0.3">
      <c r="B2780" s="6"/>
      <c r="D2780" s="6"/>
      <c r="F2780" s="20"/>
      <c r="G2780" s="21"/>
    </row>
    <row r="2781" spans="2:7" x14ac:dyDescent="0.3">
      <c r="B2781" s="6"/>
      <c r="D2781" s="6"/>
      <c r="F2781" s="20"/>
      <c r="G2781" s="21"/>
    </row>
    <row r="2782" spans="2:7" x14ac:dyDescent="0.3">
      <c r="B2782" s="6"/>
      <c r="D2782" s="6"/>
      <c r="F2782" s="20"/>
      <c r="G2782" s="21"/>
    </row>
    <row r="2783" spans="2:7" x14ac:dyDescent="0.3">
      <c r="B2783" s="6"/>
      <c r="D2783" s="6"/>
      <c r="F2783" s="20"/>
      <c r="G2783" s="21"/>
    </row>
    <row r="2784" spans="2:7" x14ac:dyDescent="0.3">
      <c r="B2784" s="6"/>
      <c r="D2784" s="6"/>
      <c r="F2784" s="20"/>
      <c r="G2784" s="21"/>
    </row>
    <row r="2785" spans="2:7" x14ac:dyDescent="0.3">
      <c r="B2785" s="6"/>
      <c r="D2785" s="6"/>
      <c r="F2785" s="20"/>
      <c r="G2785" s="21"/>
    </row>
    <row r="2786" spans="2:7" x14ac:dyDescent="0.3">
      <c r="B2786" s="6"/>
      <c r="D2786" s="6"/>
      <c r="F2786" s="20"/>
      <c r="G2786" s="21"/>
    </row>
    <row r="2787" spans="2:7" x14ac:dyDescent="0.3">
      <c r="B2787" s="6"/>
      <c r="D2787" s="6"/>
      <c r="F2787" s="20"/>
      <c r="G2787" s="21"/>
    </row>
    <row r="2788" spans="2:7" x14ac:dyDescent="0.3">
      <c r="B2788" s="6"/>
      <c r="D2788" s="6"/>
      <c r="F2788" s="20"/>
      <c r="G2788" s="21"/>
    </row>
    <row r="2789" spans="2:7" x14ac:dyDescent="0.3">
      <c r="B2789" s="6"/>
      <c r="D2789" s="6"/>
      <c r="F2789" s="20"/>
      <c r="G2789" s="21"/>
    </row>
    <row r="2790" spans="2:7" x14ac:dyDescent="0.3">
      <c r="B2790" s="6"/>
      <c r="D2790" s="6"/>
      <c r="F2790" s="20"/>
      <c r="G2790" s="21"/>
    </row>
    <row r="2791" spans="2:7" x14ac:dyDescent="0.3">
      <c r="B2791" s="6"/>
      <c r="D2791" s="6"/>
      <c r="F2791" s="20"/>
      <c r="G2791" s="21"/>
    </row>
    <row r="2792" spans="2:7" x14ac:dyDescent="0.3">
      <c r="B2792" s="6"/>
      <c r="D2792" s="6"/>
      <c r="F2792" s="20"/>
      <c r="G2792" s="21"/>
    </row>
    <row r="2793" spans="2:7" x14ac:dyDescent="0.3">
      <c r="B2793" s="6"/>
      <c r="D2793" s="6"/>
      <c r="F2793" s="20"/>
      <c r="G2793" s="21"/>
    </row>
    <row r="2794" spans="2:7" x14ac:dyDescent="0.3">
      <c r="B2794" s="6"/>
      <c r="D2794" s="6"/>
      <c r="F2794" s="20"/>
      <c r="G2794" s="21"/>
    </row>
    <row r="2795" spans="2:7" x14ac:dyDescent="0.3">
      <c r="B2795" s="6"/>
      <c r="D2795" s="6"/>
      <c r="F2795" s="20"/>
      <c r="G2795" s="21"/>
    </row>
    <row r="2796" spans="2:7" x14ac:dyDescent="0.3">
      <c r="B2796" s="6"/>
      <c r="D2796" s="6"/>
      <c r="F2796" s="20"/>
      <c r="G2796" s="21"/>
    </row>
    <row r="2797" spans="2:7" x14ac:dyDescent="0.3">
      <c r="B2797" s="6"/>
      <c r="D2797" s="6"/>
      <c r="F2797" s="20"/>
      <c r="G2797" s="21"/>
    </row>
    <row r="2798" spans="2:7" x14ac:dyDescent="0.3">
      <c r="B2798" s="6"/>
      <c r="D2798" s="6"/>
      <c r="F2798" s="20"/>
      <c r="G2798" s="21"/>
    </row>
    <row r="2799" spans="2:7" x14ac:dyDescent="0.3">
      <c r="B2799" s="6"/>
      <c r="D2799" s="6"/>
      <c r="F2799" s="20"/>
      <c r="G2799" s="21"/>
    </row>
    <row r="2800" spans="2:7" x14ac:dyDescent="0.3">
      <c r="B2800" s="6"/>
      <c r="D2800" s="6"/>
      <c r="F2800" s="20"/>
      <c r="G2800" s="21"/>
    </row>
    <row r="2801" spans="2:7" x14ac:dyDescent="0.3">
      <c r="B2801" s="6"/>
      <c r="D2801" s="6"/>
      <c r="F2801" s="20"/>
      <c r="G2801" s="21"/>
    </row>
    <row r="2802" spans="2:7" x14ac:dyDescent="0.3">
      <c r="B2802" s="6"/>
      <c r="D2802" s="6"/>
      <c r="F2802" s="20"/>
      <c r="G2802" s="21"/>
    </row>
    <row r="2803" spans="2:7" x14ac:dyDescent="0.3">
      <c r="B2803" s="6"/>
      <c r="D2803" s="6"/>
      <c r="F2803" s="20"/>
      <c r="G2803" s="21"/>
    </row>
    <row r="2804" spans="2:7" x14ac:dyDescent="0.3">
      <c r="B2804" s="6"/>
      <c r="D2804" s="6"/>
      <c r="F2804" s="20"/>
      <c r="G2804" s="21"/>
    </row>
    <row r="2805" spans="2:7" x14ac:dyDescent="0.3">
      <c r="B2805" s="6"/>
      <c r="D2805" s="6"/>
      <c r="F2805" s="20"/>
      <c r="G2805" s="21"/>
    </row>
    <row r="2806" spans="2:7" x14ac:dyDescent="0.3">
      <c r="B2806" s="6"/>
      <c r="D2806" s="6"/>
      <c r="F2806" s="20"/>
      <c r="G2806" s="21"/>
    </row>
    <row r="2807" spans="2:7" x14ac:dyDescent="0.3">
      <c r="B2807" s="6"/>
      <c r="D2807" s="6"/>
      <c r="F2807" s="20"/>
      <c r="G2807" s="21"/>
    </row>
    <row r="2808" spans="2:7" x14ac:dyDescent="0.3">
      <c r="B2808" s="6"/>
      <c r="D2808" s="6"/>
      <c r="F2808" s="20"/>
      <c r="G2808" s="21"/>
    </row>
    <row r="2809" spans="2:7" x14ac:dyDescent="0.3">
      <c r="B2809" s="6"/>
      <c r="D2809" s="6"/>
      <c r="F2809" s="20"/>
      <c r="G2809" s="21"/>
    </row>
    <row r="2810" spans="2:7" x14ac:dyDescent="0.3">
      <c r="B2810" s="6"/>
      <c r="D2810" s="6"/>
      <c r="F2810" s="20"/>
      <c r="G2810" s="21"/>
    </row>
    <row r="2811" spans="2:7" x14ac:dyDescent="0.3">
      <c r="B2811" s="6"/>
      <c r="D2811" s="6"/>
      <c r="F2811" s="20"/>
      <c r="G2811" s="21"/>
    </row>
    <row r="2812" spans="2:7" x14ac:dyDescent="0.3">
      <c r="B2812" s="6"/>
      <c r="D2812" s="6"/>
      <c r="F2812" s="20"/>
      <c r="G2812" s="21"/>
    </row>
    <row r="2813" spans="2:7" x14ac:dyDescent="0.3">
      <c r="B2813" s="6"/>
      <c r="D2813" s="6"/>
      <c r="F2813" s="20"/>
      <c r="G2813" s="21"/>
    </row>
    <row r="2814" spans="2:7" x14ac:dyDescent="0.3">
      <c r="B2814" s="6"/>
      <c r="D2814" s="6"/>
      <c r="F2814" s="20"/>
      <c r="G2814" s="21"/>
    </row>
    <row r="2815" spans="2:7" x14ac:dyDescent="0.3">
      <c r="B2815" s="6"/>
      <c r="D2815" s="6"/>
      <c r="F2815" s="20"/>
      <c r="G2815" s="21"/>
    </row>
    <row r="2816" spans="2:7" x14ac:dyDescent="0.3">
      <c r="B2816" s="6"/>
      <c r="D2816" s="6"/>
      <c r="F2816" s="20"/>
      <c r="G2816" s="21"/>
    </row>
    <row r="2817" spans="2:7" x14ac:dyDescent="0.3">
      <c r="B2817" s="6"/>
      <c r="D2817" s="6"/>
      <c r="F2817" s="20"/>
      <c r="G2817" s="21"/>
    </row>
    <row r="2818" spans="2:7" x14ac:dyDescent="0.3">
      <c r="B2818" s="6"/>
      <c r="D2818" s="6"/>
      <c r="F2818" s="20"/>
      <c r="G2818" s="21"/>
    </row>
    <row r="2819" spans="2:7" x14ac:dyDescent="0.3">
      <c r="B2819" s="6"/>
      <c r="D2819" s="6"/>
      <c r="F2819" s="20"/>
      <c r="G2819" s="21"/>
    </row>
    <row r="2820" spans="2:7" x14ac:dyDescent="0.3">
      <c r="B2820" s="6"/>
      <c r="D2820" s="6"/>
      <c r="F2820" s="20"/>
      <c r="G2820" s="21"/>
    </row>
    <row r="2821" spans="2:7" x14ac:dyDescent="0.3">
      <c r="B2821" s="6"/>
      <c r="D2821" s="6"/>
      <c r="F2821" s="20"/>
      <c r="G2821" s="21"/>
    </row>
    <row r="2822" spans="2:7" x14ac:dyDescent="0.3">
      <c r="B2822" s="6"/>
      <c r="D2822" s="6"/>
      <c r="F2822" s="20"/>
      <c r="G2822" s="21"/>
    </row>
    <row r="2823" spans="2:7" x14ac:dyDescent="0.3">
      <c r="B2823" s="6"/>
      <c r="D2823" s="6"/>
      <c r="F2823" s="20"/>
      <c r="G2823" s="21"/>
    </row>
    <row r="2824" spans="2:7" x14ac:dyDescent="0.3">
      <c r="B2824" s="6"/>
      <c r="D2824" s="6"/>
      <c r="F2824" s="20"/>
      <c r="G2824" s="21"/>
    </row>
    <row r="2825" spans="2:7" x14ac:dyDescent="0.3">
      <c r="B2825" s="6"/>
      <c r="D2825" s="6"/>
      <c r="F2825" s="20"/>
      <c r="G2825" s="21"/>
    </row>
    <row r="2826" spans="2:7" x14ac:dyDescent="0.3">
      <c r="B2826" s="6"/>
      <c r="D2826" s="6"/>
      <c r="F2826" s="20"/>
      <c r="G2826" s="21"/>
    </row>
    <row r="2827" spans="2:7" x14ac:dyDescent="0.3">
      <c r="B2827" s="6"/>
      <c r="D2827" s="6"/>
      <c r="F2827" s="20"/>
      <c r="G2827" s="21"/>
    </row>
    <row r="2828" spans="2:7" x14ac:dyDescent="0.3">
      <c r="B2828" s="6"/>
      <c r="D2828" s="6"/>
      <c r="F2828" s="20"/>
      <c r="G2828" s="21"/>
    </row>
    <row r="2829" spans="2:7" x14ac:dyDescent="0.3">
      <c r="B2829" s="6"/>
      <c r="D2829" s="6"/>
      <c r="F2829" s="20"/>
      <c r="G2829" s="21"/>
    </row>
    <row r="2830" spans="2:7" x14ac:dyDescent="0.3">
      <c r="B2830" s="6"/>
      <c r="D2830" s="6"/>
      <c r="F2830" s="20"/>
      <c r="G2830" s="21"/>
    </row>
    <row r="2831" spans="2:7" x14ac:dyDescent="0.3">
      <c r="B2831" s="6"/>
      <c r="D2831" s="6"/>
      <c r="F2831" s="20"/>
      <c r="G2831" s="21"/>
    </row>
    <row r="2832" spans="2:7" x14ac:dyDescent="0.3">
      <c r="B2832" s="6"/>
      <c r="D2832" s="6"/>
      <c r="F2832" s="20"/>
      <c r="G2832" s="21"/>
    </row>
    <row r="2833" spans="2:7" x14ac:dyDescent="0.3">
      <c r="B2833" s="6"/>
      <c r="D2833" s="6"/>
      <c r="F2833" s="20"/>
      <c r="G2833" s="21"/>
    </row>
    <row r="2834" spans="2:7" x14ac:dyDescent="0.3">
      <c r="B2834" s="6"/>
      <c r="D2834" s="6"/>
      <c r="F2834" s="20"/>
      <c r="G2834" s="21"/>
    </row>
    <row r="2835" spans="2:7" x14ac:dyDescent="0.3">
      <c r="B2835" s="6"/>
      <c r="D2835" s="6"/>
      <c r="F2835" s="20"/>
      <c r="G2835" s="21"/>
    </row>
    <row r="2836" spans="2:7" x14ac:dyDescent="0.3">
      <c r="B2836" s="6"/>
      <c r="D2836" s="6"/>
      <c r="F2836" s="20"/>
      <c r="G2836" s="21"/>
    </row>
    <row r="2837" spans="2:7" x14ac:dyDescent="0.3">
      <c r="B2837" s="6"/>
      <c r="D2837" s="6"/>
      <c r="F2837" s="20"/>
      <c r="G2837" s="21"/>
    </row>
    <row r="2838" spans="2:7" x14ac:dyDescent="0.3">
      <c r="B2838" s="6"/>
      <c r="D2838" s="6"/>
      <c r="F2838" s="20"/>
      <c r="G2838" s="21"/>
    </row>
    <row r="2839" spans="2:7" x14ac:dyDescent="0.3">
      <c r="B2839" s="6"/>
      <c r="D2839" s="6"/>
      <c r="F2839" s="20"/>
      <c r="G2839" s="21"/>
    </row>
    <row r="2840" spans="2:7" x14ac:dyDescent="0.3">
      <c r="B2840" s="6"/>
      <c r="D2840" s="6"/>
      <c r="F2840" s="20"/>
      <c r="G2840" s="21"/>
    </row>
    <row r="2841" spans="2:7" x14ac:dyDescent="0.3">
      <c r="B2841" s="6"/>
      <c r="D2841" s="6"/>
      <c r="F2841" s="20"/>
      <c r="G2841" s="21"/>
    </row>
    <row r="2842" spans="2:7" x14ac:dyDescent="0.3">
      <c r="B2842" s="6"/>
      <c r="D2842" s="6"/>
      <c r="F2842" s="20"/>
      <c r="G2842" s="21"/>
    </row>
    <row r="2843" spans="2:7" x14ac:dyDescent="0.3">
      <c r="B2843" s="6"/>
      <c r="D2843" s="6"/>
      <c r="F2843" s="20"/>
      <c r="G2843" s="21"/>
    </row>
    <row r="2844" spans="2:7" x14ac:dyDescent="0.3">
      <c r="B2844" s="6"/>
      <c r="D2844" s="6"/>
      <c r="F2844" s="20"/>
      <c r="G2844" s="21"/>
    </row>
    <row r="2845" spans="2:7" x14ac:dyDescent="0.3">
      <c r="B2845" s="6"/>
      <c r="D2845" s="6"/>
      <c r="F2845" s="20"/>
      <c r="G2845" s="21"/>
    </row>
    <row r="2846" spans="2:7" x14ac:dyDescent="0.3">
      <c r="B2846" s="6"/>
      <c r="D2846" s="6"/>
      <c r="F2846" s="20"/>
      <c r="G2846" s="21"/>
    </row>
    <row r="2847" spans="2:7" x14ac:dyDescent="0.3">
      <c r="B2847" s="6"/>
      <c r="D2847" s="6"/>
      <c r="F2847" s="20"/>
      <c r="G2847" s="21"/>
    </row>
    <row r="2848" spans="2:7" x14ac:dyDescent="0.3">
      <c r="B2848" s="6"/>
      <c r="D2848" s="6"/>
      <c r="F2848" s="20"/>
      <c r="G2848" s="21"/>
    </row>
    <row r="2849" spans="2:7" x14ac:dyDescent="0.3">
      <c r="B2849" s="6"/>
      <c r="D2849" s="6"/>
      <c r="F2849" s="20"/>
      <c r="G2849" s="21"/>
    </row>
    <row r="2850" spans="2:7" x14ac:dyDescent="0.3">
      <c r="B2850" s="6"/>
      <c r="D2850" s="6"/>
      <c r="F2850" s="20"/>
      <c r="G2850" s="21"/>
    </row>
    <row r="2851" spans="2:7" x14ac:dyDescent="0.3">
      <c r="B2851" s="6"/>
      <c r="D2851" s="6"/>
      <c r="F2851" s="20"/>
      <c r="G2851" s="21"/>
    </row>
    <row r="2852" spans="2:7" x14ac:dyDescent="0.3">
      <c r="B2852" s="6"/>
      <c r="D2852" s="6"/>
      <c r="F2852" s="20"/>
      <c r="G2852" s="21"/>
    </row>
    <row r="2853" spans="2:7" x14ac:dyDescent="0.3">
      <c r="B2853" s="6"/>
      <c r="D2853" s="6"/>
      <c r="F2853" s="20"/>
      <c r="G2853" s="21"/>
    </row>
    <row r="2854" spans="2:7" x14ac:dyDescent="0.3">
      <c r="B2854" s="6"/>
      <c r="D2854" s="6"/>
      <c r="F2854" s="20"/>
      <c r="G2854" s="21"/>
    </row>
    <row r="2855" spans="2:7" x14ac:dyDescent="0.3">
      <c r="B2855" s="6"/>
      <c r="D2855" s="6"/>
      <c r="F2855" s="20"/>
      <c r="G2855" s="21"/>
    </row>
    <row r="2856" spans="2:7" x14ac:dyDescent="0.3">
      <c r="B2856" s="6"/>
      <c r="D2856" s="6"/>
      <c r="F2856" s="20"/>
      <c r="G2856" s="21"/>
    </row>
    <row r="2857" spans="2:7" x14ac:dyDescent="0.3">
      <c r="B2857" s="6"/>
      <c r="D2857" s="6"/>
      <c r="F2857" s="20"/>
      <c r="G2857" s="21"/>
    </row>
    <row r="2858" spans="2:7" x14ac:dyDescent="0.3">
      <c r="B2858" s="6"/>
      <c r="D2858" s="6"/>
      <c r="F2858" s="20"/>
      <c r="G2858" s="21"/>
    </row>
    <row r="2859" spans="2:7" x14ac:dyDescent="0.3">
      <c r="B2859" s="6"/>
      <c r="D2859" s="6"/>
      <c r="F2859" s="20"/>
      <c r="G2859" s="21"/>
    </row>
    <row r="2860" spans="2:7" x14ac:dyDescent="0.3">
      <c r="B2860" s="6"/>
      <c r="D2860" s="6"/>
      <c r="F2860" s="20"/>
      <c r="G2860" s="21"/>
    </row>
    <row r="2861" spans="2:7" x14ac:dyDescent="0.3">
      <c r="B2861" s="6"/>
      <c r="D2861" s="6"/>
      <c r="F2861" s="20"/>
      <c r="G2861" s="21"/>
    </row>
    <row r="2862" spans="2:7" x14ac:dyDescent="0.3">
      <c r="B2862" s="6"/>
      <c r="D2862" s="6"/>
      <c r="F2862" s="20"/>
      <c r="G2862" s="21"/>
    </row>
    <row r="2863" spans="2:7" x14ac:dyDescent="0.3">
      <c r="B2863" s="6"/>
      <c r="D2863" s="6"/>
      <c r="F2863" s="20"/>
      <c r="G2863" s="21"/>
    </row>
    <row r="2864" spans="2:7" x14ac:dyDescent="0.3">
      <c r="B2864" s="6"/>
      <c r="D2864" s="6"/>
      <c r="F2864" s="20"/>
      <c r="G2864" s="21"/>
    </row>
    <row r="2865" spans="2:7" x14ac:dyDescent="0.3">
      <c r="B2865" s="6"/>
      <c r="D2865" s="6"/>
      <c r="F2865" s="20"/>
      <c r="G2865" s="21"/>
    </row>
    <row r="2866" spans="2:7" x14ac:dyDescent="0.3">
      <c r="B2866" s="6"/>
      <c r="D2866" s="6"/>
      <c r="F2866" s="20"/>
      <c r="G2866" s="21"/>
    </row>
    <row r="2867" spans="2:7" x14ac:dyDescent="0.3">
      <c r="B2867" s="6"/>
      <c r="D2867" s="6"/>
      <c r="F2867" s="20"/>
      <c r="G2867" s="21"/>
    </row>
    <row r="2868" spans="2:7" x14ac:dyDescent="0.3">
      <c r="B2868" s="6"/>
      <c r="D2868" s="6"/>
      <c r="F2868" s="20"/>
      <c r="G2868" s="21"/>
    </row>
    <row r="2869" spans="2:7" x14ac:dyDescent="0.3">
      <c r="B2869" s="6"/>
      <c r="D2869" s="6"/>
      <c r="F2869" s="20"/>
      <c r="G2869" s="21"/>
    </row>
    <row r="2870" spans="2:7" x14ac:dyDescent="0.3">
      <c r="B2870" s="6"/>
      <c r="D2870" s="6"/>
      <c r="F2870" s="20"/>
      <c r="G2870" s="21"/>
    </row>
    <row r="2871" spans="2:7" x14ac:dyDescent="0.3">
      <c r="B2871" s="6"/>
      <c r="D2871" s="6"/>
      <c r="F2871" s="20"/>
      <c r="G2871" s="21"/>
    </row>
    <row r="2872" spans="2:7" x14ac:dyDescent="0.3">
      <c r="B2872" s="6"/>
      <c r="D2872" s="6"/>
      <c r="F2872" s="20"/>
      <c r="G2872" s="21"/>
    </row>
    <row r="2873" spans="2:7" x14ac:dyDescent="0.3">
      <c r="B2873" s="6"/>
      <c r="D2873" s="6"/>
      <c r="F2873" s="20"/>
      <c r="G2873" s="21"/>
    </row>
    <row r="2874" spans="2:7" x14ac:dyDescent="0.3">
      <c r="B2874" s="6"/>
      <c r="D2874" s="6"/>
      <c r="F2874" s="20"/>
      <c r="G2874" s="21"/>
    </row>
    <row r="2875" spans="2:7" x14ac:dyDescent="0.3">
      <c r="B2875" s="6"/>
      <c r="D2875" s="6"/>
      <c r="F2875" s="20"/>
      <c r="G2875" s="21"/>
    </row>
    <row r="2876" spans="2:7" x14ac:dyDescent="0.3">
      <c r="B2876" s="6"/>
      <c r="D2876" s="6"/>
      <c r="F2876" s="20"/>
      <c r="G2876" s="21"/>
    </row>
    <row r="2877" spans="2:7" x14ac:dyDescent="0.3">
      <c r="B2877" s="6"/>
      <c r="D2877" s="6"/>
      <c r="F2877" s="20"/>
      <c r="G2877" s="21"/>
    </row>
    <row r="2878" spans="2:7" x14ac:dyDescent="0.3">
      <c r="B2878" s="6"/>
      <c r="D2878" s="6"/>
      <c r="F2878" s="20"/>
      <c r="G2878" s="21"/>
    </row>
    <row r="2879" spans="2:7" x14ac:dyDescent="0.3">
      <c r="B2879" s="6"/>
      <c r="D2879" s="6"/>
      <c r="F2879" s="20"/>
      <c r="G2879" s="21"/>
    </row>
    <row r="2880" spans="2:7" x14ac:dyDescent="0.3">
      <c r="B2880" s="6"/>
      <c r="D2880" s="6"/>
      <c r="F2880" s="20"/>
      <c r="G2880" s="21"/>
    </row>
    <row r="2881" spans="2:7" x14ac:dyDescent="0.3">
      <c r="B2881" s="6"/>
      <c r="D2881" s="6"/>
      <c r="F2881" s="20"/>
      <c r="G2881" s="21"/>
    </row>
    <row r="2882" spans="2:7" x14ac:dyDescent="0.3">
      <c r="B2882" s="6"/>
      <c r="D2882" s="6"/>
      <c r="F2882" s="20"/>
      <c r="G2882" s="21"/>
    </row>
    <row r="2883" spans="2:7" x14ac:dyDescent="0.3">
      <c r="B2883" s="6"/>
      <c r="D2883" s="6"/>
      <c r="F2883" s="20"/>
      <c r="G2883" s="21"/>
    </row>
    <row r="2884" spans="2:7" x14ac:dyDescent="0.3">
      <c r="B2884" s="6"/>
      <c r="D2884" s="6"/>
      <c r="F2884" s="20"/>
      <c r="G2884" s="21"/>
    </row>
    <row r="2885" spans="2:7" x14ac:dyDescent="0.3">
      <c r="B2885" s="6"/>
      <c r="D2885" s="6"/>
      <c r="F2885" s="20"/>
      <c r="G2885" s="21"/>
    </row>
    <row r="2886" spans="2:7" x14ac:dyDescent="0.3">
      <c r="B2886" s="6"/>
      <c r="D2886" s="6"/>
      <c r="F2886" s="20"/>
      <c r="G2886" s="21"/>
    </row>
    <row r="2887" spans="2:7" x14ac:dyDescent="0.3">
      <c r="B2887" s="6"/>
      <c r="D2887" s="6"/>
      <c r="F2887" s="20"/>
      <c r="G2887" s="21"/>
    </row>
    <row r="2888" spans="2:7" x14ac:dyDescent="0.3">
      <c r="B2888" s="6"/>
      <c r="D2888" s="6"/>
      <c r="F2888" s="20"/>
      <c r="G2888" s="21"/>
    </row>
    <row r="2889" spans="2:7" x14ac:dyDescent="0.3">
      <c r="B2889" s="6"/>
      <c r="D2889" s="6"/>
      <c r="F2889" s="20"/>
      <c r="G2889" s="21"/>
    </row>
    <row r="2890" spans="2:7" x14ac:dyDescent="0.3">
      <c r="B2890" s="6"/>
      <c r="D2890" s="6"/>
      <c r="F2890" s="20"/>
      <c r="G2890" s="21"/>
    </row>
    <row r="2891" spans="2:7" x14ac:dyDescent="0.3">
      <c r="B2891" s="6"/>
      <c r="D2891" s="6"/>
      <c r="F2891" s="20"/>
      <c r="G2891" s="21"/>
    </row>
    <row r="2892" spans="2:7" x14ac:dyDescent="0.3">
      <c r="B2892" s="6"/>
      <c r="D2892" s="6"/>
      <c r="F2892" s="20"/>
      <c r="G2892" s="21"/>
    </row>
    <row r="2893" spans="2:7" x14ac:dyDescent="0.3">
      <c r="B2893" s="6"/>
      <c r="D2893" s="6"/>
      <c r="F2893" s="20"/>
      <c r="G2893" s="21"/>
    </row>
    <row r="2894" spans="2:7" x14ac:dyDescent="0.3">
      <c r="B2894" s="6"/>
      <c r="D2894" s="6"/>
      <c r="F2894" s="20"/>
      <c r="G2894" s="21"/>
    </row>
    <row r="2895" spans="2:7" x14ac:dyDescent="0.3">
      <c r="B2895" s="6"/>
      <c r="D2895" s="6"/>
      <c r="F2895" s="20"/>
      <c r="G2895" s="21"/>
    </row>
    <row r="2896" spans="2:7" x14ac:dyDescent="0.3">
      <c r="B2896" s="6"/>
      <c r="D2896" s="6"/>
      <c r="F2896" s="20"/>
      <c r="G2896" s="21"/>
    </row>
    <row r="2897" spans="2:7" x14ac:dyDescent="0.3">
      <c r="B2897" s="6"/>
      <c r="D2897" s="6"/>
      <c r="F2897" s="20"/>
      <c r="G2897" s="21"/>
    </row>
    <row r="2898" spans="2:7" x14ac:dyDescent="0.3">
      <c r="B2898" s="6"/>
      <c r="D2898" s="6"/>
      <c r="F2898" s="20"/>
      <c r="G2898" s="21"/>
    </row>
    <row r="2899" spans="2:7" x14ac:dyDescent="0.3">
      <c r="B2899" s="6"/>
      <c r="D2899" s="6"/>
      <c r="F2899" s="20"/>
      <c r="G2899" s="21"/>
    </row>
    <row r="2900" spans="2:7" x14ac:dyDescent="0.3">
      <c r="B2900" s="6"/>
      <c r="D2900" s="6"/>
      <c r="F2900" s="20"/>
      <c r="G2900" s="21"/>
    </row>
    <row r="2901" spans="2:7" x14ac:dyDescent="0.3">
      <c r="B2901" s="6"/>
      <c r="D2901" s="6"/>
      <c r="F2901" s="20"/>
      <c r="G2901" s="21"/>
    </row>
    <row r="2902" spans="2:7" x14ac:dyDescent="0.3">
      <c r="B2902" s="6"/>
      <c r="D2902" s="6"/>
      <c r="F2902" s="20"/>
      <c r="G2902" s="21"/>
    </row>
    <row r="2903" spans="2:7" x14ac:dyDescent="0.3">
      <c r="B2903" s="6"/>
      <c r="D2903" s="6"/>
      <c r="F2903" s="20"/>
      <c r="G2903" s="21"/>
    </row>
    <row r="2904" spans="2:7" x14ac:dyDescent="0.3">
      <c r="B2904" s="6"/>
      <c r="D2904" s="6"/>
      <c r="F2904" s="20"/>
      <c r="G2904" s="21"/>
    </row>
    <row r="2905" spans="2:7" x14ac:dyDescent="0.3">
      <c r="B2905" s="6"/>
      <c r="D2905" s="6"/>
      <c r="F2905" s="20"/>
      <c r="G2905" s="21"/>
    </row>
    <row r="2906" spans="2:7" x14ac:dyDescent="0.3">
      <c r="B2906" s="6"/>
      <c r="D2906" s="6"/>
      <c r="F2906" s="20"/>
      <c r="G2906" s="21"/>
    </row>
    <row r="2907" spans="2:7" x14ac:dyDescent="0.3">
      <c r="B2907" s="6"/>
      <c r="D2907" s="6"/>
      <c r="F2907" s="20"/>
      <c r="G2907" s="21"/>
    </row>
    <row r="2908" spans="2:7" x14ac:dyDescent="0.3">
      <c r="B2908" s="6"/>
      <c r="D2908" s="6"/>
      <c r="F2908" s="20"/>
      <c r="G2908" s="21"/>
    </row>
    <row r="2909" spans="2:7" x14ac:dyDescent="0.3">
      <c r="B2909" s="6"/>
      <c r="D2909" s="6"/>
      <c r="F2909" s="20"/>
      <c r="G2909" s="21"/>
    </row>
    <row r="2910" spans="2:7" x14ac:dyDescent="0.3">
      <c r="B2910" s="6"/>
      <c r="D2910" s="6"/>
      <c r="F2910" s="20"/>
      <c r="G2910" s="21"/>
    </row>
    <row r="2911" spans="2:7" x14ac:dyDescent="0.3">
      <c r="B2911" s="6"/>
      <c r="D2911" s="6"/>
      <c r="F2911" s="20"/>
      <c r="G2911" s="21"/>
    </row>
    <row r="2912" spans="2:7" x14ac:dyDescent="0.3">
      <c r="B2912" s="6"/>
      <c r="D2912" s="6"/>
      <c r="F2912" s="20"/>
      <c r="G2912" s="21"/>
    </row>
    <row r="2913" spans="2:7" x14ac:dyDescent="0.3">
      <c r="B2913" s="6"/>
      <c r="D2913" s="6"/>
      <c r="F2913" s="20"/>
      <c r="G2913" s="21"/>
    </row>
    <row r="2914" spans="2:7" x14ac:dyDescent="0.3">
      <c r="B2914" s="6"/>
      <c r="D2914" s="6"/>
      <c r="F2914" s="20"/>
      <c r="G2914" s="21"/>
    </row>
    <row r="2915" spans="2:7" x14ac:dyDescent="0.3">
      <c r="B2915" s="6"/>
      <c r="D2915" s="6"/>
      <c r="F2915" s="20"/>
      <c r="G2915" s="21"/>
    </row>
    <row r="2916" spans="2:7" x14ac:dyDescent="0.3">
      <c r="B2916" s="6"/>
      <c r="D2916" s="6"/>
      <c r="F2916" s="20"/>
      <c r="G2916" s="21"/>
    </row>
    <row r="2917" spans="2:7" x14ac:dyDescent="0.3">
      <c r="B2917" s="6"/>
      <c r="D2917" s="6"/>
      <c r="F2917" s="20"/>
      <c r="G2917" s="21"/>
    </row>
    <row r="2918" spans="2:7" x14ac:dyDescent="0.3">
      <c r="B2918" s="6"/>
      <c r="D2918" s="6"/>
      <c r="F2918" s="20"/>
      <c r="G2918" s="21"/>
    </row>
    <row r="2919" spans="2:7" x14ac:dyDescent="0.3">
      <c r="B2919" s="6"/>
      <c r="D2919" s="6"/>
      <c r="F2919" s="20"/>
      <c r="G2919" s="21"/>
    </row>
    <row r="2920" spans="2:7" x14ac:dyDescent="0.3">
      <c r="B2920" s="6"/>
      <c r="D2920" s="6"/>
      <c r="F2920" s="20"/>
      <c r="G2920" s="21"/>
    </row>
    <row r="2921" spans="2:7" x14ac:dyDescent="0.3">
      <c r="B2921" s="6"/>
      <c r="D2921" s="6"/>
      <c r="F2921" s="20"/>
      <c r="G2921" s="21"/>
    </row>
    <row r="2922" spans="2:7" x14ac:dyDescent="0.3">
      <c r="B2922" s="6"/>
      <c r="D2922" s="6"/>
      <c r="F2922" s="20"/>
      <c r="G2922" s="21"/>
    </row>
    <row r="2923" spans="2:7" x14ac:dyDescent="0.3">
      <c r="B2923" s="6"/>
      <c r="D2923" s="6"/>
      <c r="F2923" s="20"/>
      <c r="G2923" s="21"/>
    </row>
    <row r="2924" spans="2:7" x14ac:dyDescent="0.3">
      <c r="B2924" s="6"/>
      <c r="D2924" s="6"/>
      <c r="F2924" s="20"/>
      <c r="G2924" s="21"/>
    </row>
    <row r="2925" spans="2:7" x14ac:dyDescent="0.3">
      <c r="B2925" s="6"/>
      <c r="D2925" s="6"/>
      <c r="F2925" s="20"/>
      <c r="G2925" s="21"/>
    </row>
    <row r="2926" spans="2:7" x14ac:dyDescent="0.3">
      <c r="B2926" s="6"/>
      <c r="D2926" s="6"/>
      <c r="F2926" s="20"/>
      <c r="G2926" s="21"/>
    </row>
    <row r="2927" spans="2:7" x14ac:dyDescent="0.3">
      <c r="B2927" s="6"/>
      <c r="D2927" s="6"/>
      <c r="F2927" s="20"/>
      <c r="G2927" s="21"/>
    </row>
    <row r="2928" spans="2:7" x14ac:dyDescent="0.3">
      <c r="B2928" s="6"/>
      <c r="D2928" s="6"/>
      <c r="F2928" s="20"/>
      <c r="G2928" s="21"/>
    </row>
    <row r="2929" spans="2:7" x14ac:dyDescent="0.3">
      <c r="B2929" s="6"/>
      <c r="D2929" s="6"/>
      <c r="F2929" s="20"/>
      <c r="G2929" s="21"/>
    </row>
    <row r="2930" spans="2:7" x14ac:dyDescent="0.3">
      <c r="B2930" s="6"/>
      <c r="D2930" s="6"/>
      <c r="F2930" s="20"/>
      <c r="G2930" s="21"/>
    </row>
    <row r="2931" spans="2:7" x14ac:dyDescent="0.3">
      <c r="B2931" s="6"/>
      <c r="D2931" s="6"/>
      <c r="F2931" s="20"/>
      <c r="G2931" s="21"/>
    </row>
    <row r="2932" spans="2:7" x14ac:dyDescent="0.3">
      <c r="B2932" s="6"/>
      <c r="D2932" s="6"/>
      <c r="F2932" s="20"/>
      <c r="G2932" s="21"/>
    </row>
    <row r="2933" spans="2:7" x14ac:dyDescent="0.3">
      <c r="B2933" s="6"/>
      <c r="D2933" s="6"/>
      <c r="F2933" s="20"/>
      <c r="G2933" s="21"/>
    </row>
    <row r="2934" spans="2:7" x14ac:dyDescent="0.3">
      <c r="B2934" s="6"/>
      <c r="D2934" s="6"/>
      <c r="F2934" s="20"/>
      <c r="G2934" s="21"/>
    </row>
    <row r="2935" spans="2:7" x14ac:dyDescent="0.3">
      <c r="B2935" s="6"/>
      <c r="D2935" s="6"/>
      <c r="F2935" s="20"/>
      <c r="G2935" s="21"/>
    </row>
    <row r="2936" spans="2:7" x14ac:dyDescent="0.3">
      <c r="B2936" s="6"/>
      <c r="D2936" s="6"/>
      <c r="F2936" s="20"/>
      <c r="G2936" s="21"/>
    </row>
    <row r="2937" spans="2:7" x14ac:dyDescent="0.3">
      <c r="B2937" s="6"/>
      <c r="D2937" s="6"/>
      <c r="F2937" s="20"/>
      <c r="G2937" s="21"/>
    </row>
    <row r="2938" spans="2:7" x14ac:dyDescent="0.3">
      <c r="B2938" s="6"/>
      <c r="D2938" s="6"/>
      <c r="F2938" s="20"/>
      <c r="G2938" s="21"/>
    </row>
    <row r="2939" spans="2:7" x14ac:dyDescent="0.3">
      <c r="B2939" s="6"/>
      <c r="D2939" s="6"/>
      <c r="F2939" s="20"/>
      <c r="G2939" s="21"/>
    </row>
    <row r="2940" spans="2:7" x14ac:dyDescent="0.3">
      <c r="B2940" s="6"/>
      <c r="D2940" s="6"/>
      <c r="F2940" s="20"/>
      <c r="G2940" s="21"/>
    </row>
    <row r="2941" spans="2:7" x14ac:dyDescent="0.3">
      <c r="B2941" s="6"/>
      <c r="D2941" s="6"/>
      <c r="F2941" s="20"/>
      <c r="G2941" s="21"/>
    </row>
    <row r="2942" spans="2:7" x14ac:dyDescent="0.3">
      <c r="B2942" s="6"/>
      <c r="D2942" s="6"/>
      <c r="F2942" s="20"/>
      <c r="G2942" s="21"/>
    </row>
    <row r="2943" spans="2:7" x14ac:dyDescent="0.3">
      <c r="B2943" s="6"/>
      <c r="D2943" s="6"/>
      <c r="F2943" s="20"/>
      <c r="G2943" s="21"/>
    </row>
    <row r="2944" spans="2:7" x14ac:dyDescent="0.3">
      <c r="B2944" s="6"/>
      <c r="D2944" s="6"/>
      <c r="F2944" s="20"/>
      <c r="G2944" s="21"/>
    </row>
    <row r="2945" spans="2:7" x14ac:dyDescent="0.3">
      <c r="B2945" s="6"/>
      <c r="D2945" s="6"/>
      <c r="F2945" s="20"/>
      <c r="G2945" s="21"/>
    </row>
    <row r="2946" spans="2:7" x14ac:dyDescent="0.3">
      <c r="B2946" s="6"/>
      <c r="D2946" s="6"/>
      <c r="F2946" s="20"/>
      <c r="G2946" s="21"/>
    </row>
    <row r="2947" spans="2:7" x14ac:dyDescent="0.3">
      <c r="B2947" s="6"/>
      <c r="D2947" s="6"/>
      <c r="F2947" s="20"/>
      <c r="G2947" s="21"/>
    </row>
    <row r="2948" spans="2:7" x14ac:dyDescent="0.3">
      <c r="B2948" s="6"/>
      <c r="D2948" s="6"/>
      <c r="F2948" s="20"/>
      <c r="G2948" s="21"/>
    </row>
    <row r="2949" spans="2:7" x14ac:dyDescent="0.3">
      <c r="B2949" s="6"/>
      <c r="D2949" s="6"/>
      <c r="F2949" s="20"/>
      <c r="G2949" s="21"/>
    </row>
    <row r="2950" spans="2:7" x14ac:dyDescent="0.3">
      <c r="B2950" s="6"/>
      <c r="D2950" s="6"/>
      <c r="F2950" s="20"/>
      <c r="G2950" s="21"/>
    </row>
    <row r="2951" spans="2:7" x14ac:dyDescent="0.3">
      <c r="B2951" s="6"/>
      <c r="D2951" s="6"/>
      <c r="F2951" s="20"/>
      <c r="G2951" s="21"/>
    </row>
    <row r="2952" spans="2:7" x14ac:dyDescent="0.3">
      <c r="B2952" s="6"/>
      <c r="D2952" s="6"/>
      <c r="F2952" s="20"/>
      <c r="G2952" s="21"/>
    </row>
    <row r="2953" spans="2:7" x14ac:dyDescent="0.3">
      <c r="B2953" s="6"/>
      <c r="D2953" s="6"/>
      <c r="F2953" s="20"/>
      <c r="G2953" s="21"/>
    </row>
    <row r="2954" spans="2:7" x14ac:dyDescent="0.3">
      <c r="B2954" s="6"/>
      <c r="D2954" s="6"/>
      <c r="F2954" s="20"/>
      <c r="G2954" s="21"/>
    </row>
    <row r="2955" spans="2:7" x14ac:dyDescent="0.3">
      <c r="B2955" s="6"/>
      <c r="D2955" s="6"/>
      <c r="F2955" s="20"/>
      <c r="G2955" s="21"/>
    </row>
    <row r="2956" spans="2:7" x14ac:dyDescent="0.3">
      <c r="B2956" s="6"/>
      <c r="D2956" s="6"/>
      <c r="F2956" s="20"/>
      <c r="G2956" s="21"/>
    </row>
    <row r="2957" spans="2:7" x14ac:dyDescent="0.3">
      <c r="B2957" s="6"/>
      <c r="D2957" s="6"/>
      <c r="F2957" s="20"/>
      <c r="G2957" s="21"/>
    </row>
    <row r="2958" spans="2:7" x14ac:dyDescent="0.3">
      <c r="B2958" s="6"/>
      <c r="D2958" s="6"/>
      <c r="F2958" s="20"/>
      <c r="G2958" s="21"/>
    </row>
    <row r="2959" spans="2:7" x14ac:dyDescent="0.3">
      <c r="B2959" s="6"/>
      <c r="D2959" s="6"/>
      <c r="F2959" s="20"/>
      <c r="G2959" s="21"/>
    </row>
    <row r="2960" spans="2:7" x14ac:dyDescent="0.3">
      <c r="B2960" s="6"/>
      <c r="D2960" s="6"/>
      <c r="F2960" s="20"/>
      <c r="G2960" s="21"/>
    </row>
    <row r="2961" spans="2:7" x14ac:dyDescent="0.3">
      <c r="B2961" s="6"/>
      <c r="D2961" s="6"/>
      <c r="F2961" s="20"/>
      <c r="G2961" s="21"/>
    </row>
    <row r="2962" spans="2:7" x14ac:dyDescent="0.3">
      <c r="B2962" s="6"/>
      <c r="D2962" s="6"/>
      <c r="F2962" s="20"/>
      <c r="G2962" s="21"/>
    </row>
    <row r="2963" spans="2:7" x14ac:dyDescent="0.3">
      <c r="B2963" s="6"/>
      <c r="D2963" s="6"/>
      <c r="F2963" s="20"/>
      <c r="G2963" s="21"/>
    </row>
    <row r="2964" spans="2:7" x14ac:dyDescent="0.3">
      <c r="B2964" s="6"/>
      <c r="D2964" s="6"/>
      <c r="F2964" s="20"/>
      <c r="G2964" s="21"/>
    </row>
    <row r="2965" spans="2:7" x14ac:dyDescent="0.3">
      <c r="B2965" s="6"/>
      <c r="D2965" s="6"/>
      <c r="F2965" s="20"/>
      <c r="G2965" s="21"/>
    </row>
    <row r="2966" spans="2:7" x14ac:dyDescent="0.3">
      <c r="B2966" s="6"/>
      <c r="D2966" s="6"/>
      <c r="F2966" s="20"/>
      <c r="G2966" s="21"/>
    </row>
    <row r="2967" spans="2:7" x14ac:dyDescent="0.3">
      <c r="B2967" s="6"/>
      <c r="D2967" s="6"/>
      <c r="F2967" s="20"/>
      <c r="G2967" s="21"/>
    </row>
    <row r="2968" spans="2:7" x14ac:dyDescent="0.3">
      <c r="B2968" s="6"/>
      <c r="D2968" s="6"/>
      <c r="F2968" s="20"/>
      <c r="G2968" s="21"/>
    </row>
    <row r="2969" spans="2:7" x14ac:dyDescent="0.3">
      <c r="B2969" s="6"/>
      <c r="D2969" s="6"/>
      <c r="F2969" s="20"/>
      <c r="G2969" s="21"/>
    </row>
    <row r="2970" spans="2:7" x14ac:dyDescent="0.3">
      <c r="B2970" s="6"/>
      <c r="D2970" s="6"/>
      <c r="F2970" s="20"/>
      <c r="G2970" s="21"/>
    </row>
    <row r="2971" spans="2:7" x14ac:dyDescent="0.3">
      <c r="B2971" s="6"/>
      <c r="D2971" s="6"/>
      <c r="F2971" s="20"/>
      <c r="G2971" s="21"/>
    </row>
    <row r="2972" spans="2:7" x14ac:dyDescent="0.3">
      <c r="B2972" s="6"/>
      <c r="D2972" s="6"/>
      <c r="F2972" s="20"/>
      <c r="G2972" s="21"/>
    </row>
    <row r="2973" spans="2:7" x14ac:dyDescent="0.3">
      <c r="B2973" s="6"/>
      <c r="D2973" s="6"/>
      <c r="F2973" s="20"/>
      <c r="G2973" s="21"/>
    </row>
    <row r="2974" spans="2:7" x14ac:dyDescent="0.3">
      <c r="B2974" s="6"/>
      <c r="D2974" s="6"/>
      <c r="F2974" s="20"/>
      <c r="G2974" s="21"/>
    </row>
    <row r="2975" spans="2:7" x14ac:dyDescent="0.3">
      <c r="B2975" s="6"/>
      <c r="D2975" s="6"/>
      <c r="F2975" s="20"/>
      <c r="G2975" s="21"/>
    </row>
    <row r="2976" spans="2:7" x14ac:dyDescent="0.3">
      <c r="B2976" s="6"/>
      <c r="D2976" s="6"/>
      <c r="F2976" s="20"/>
      <c r="G2976" s="21"/>
    </row>
    <row r="2977" spans="2:7" x14ac:dyDescent="0.3">
      <c r="B2977" s="6"/>
      <c r="D2977" s="6"/>
      <c r="F2977" s="20"/>
      <c r="G2977" s="21"/>
    </row>
    <row r="2978" spans="2:7" x14ac:dyDescent="0.3">
      <c r="B2978" s="6"/>
      <c r="D2978" s="6"/>
      <c r="F2978" s="20"/>
      <c r="G2978" s="21"/>
    </row>
    <row r="2979" spans="2:7" x14ac:dyDescent="0.3">
      <c r="B2979" s="6"/>
      <c r="D2979" s="6"/>
      <c r="F2979" s="20"/>
      <c r="G2979" s="21"/>
    </row>
    <row r="2980" spans="2:7" x14ac:dyDescent="0.3">
      <c r="B2980" s="6"/>
      <c r="D2980" s="6"/>
      <c r="F2980" s="20"/>
      <c r="G2980" s="21"/>
    </row>
    <row r="2981" spans="2:7" x14ac:dyDescent="0.3">
      <c r="B2981" s="6"/>
      <c r="D2981" s="6"/>
      <c r="F2981" s="20"/>
      <c r="G2981" s="21"/>
    </row>
    <row r="2982" spans="2:7" x14ac:dyDescent="0.3">
      <c r="B2982" s="6"/>
      <c r="D2982" s="6"/>
      <c r="F2982" s="20"/>
      <c r="G2982" s="21"/>
    </row>
    <row r="2983" spans="2:7" x14ac:dyDescent="0.3">
      <c r="B2983" s="6"/>
      <c r="D2983" s="6"/>
      <c r="F2983" s="20"/>
      <c r="G2983" s="21"/>
    </row>
    <row r="2984" spans="2:7" x14ac:dyDescent="0.3">
      <c r="B2984" s="6"/>
      <c r="D2984" s="6"/>
      <c r="F2984" s="20"/>
      <c r="G2984" s="21"/>
    </row>
    <row r="2985" spans="2:7" x14ac:dyDescent="0.3">
      <c r="B2985" s="6"/>
      <c r="D2985" s="6"/>
      <c r="F2985" s="20"/>
      <c r="G2985" s="21"/>
    </row>
    <row r="2986" spans="2:7" x14ac:dyDescent="0.3">
      <c r="B2986" s="6"/>
      <c r="D2986" s="6"/>
      <c r="F2986" s="20"/>
      <c r="G2986" s="21"/>
    </row>
    <row r="2987" spans="2:7" x14ac:dyDescent="0.3">
      <c r="B2987" s="6"/>
      <c r="D2987" s="6"/>
      <c r="F2987" s="20"/>
      <c r="G2987" s="21"/>
    </row>
    <row r="2988" spans="2:7" x14ac:dyDescent="0.3">
      <c r="B2988" s="6"/>
      <c r="D2988" s="6"/>
      <c r="F2988" s="20"/>
      <c r="G2988" s="21"/>
    </row>
    <row r="2989" spans="2:7" x14ac:dyDescent="0.3">
      <c r="B2989" s="6"/>
      <c r="D2989" s="6"/>
      <c r="F2989" s="20"/>
      <c r="G2989" s="21"/>
    </row>
    <row r="2990" spans="2:7" x14ac:dyDescent="0.3">
      <c r="B2990" s="6"/>
      <c r="D2990" s="6"/>
      <c r="F2990" s="20"/>
      <c r="G2990" s="21"/>
    </row>
    <row r="2991" spans="2:7" x14ac:dyDescent="0.3">
      <c r="B2991" s="6"/>
      <c r="D2991" s="6"/>
      <c r="F2991" s="20"/>
      <c r="G2991" s="21"/>
    </row>
    <row r="2992" spans="2:7" x14ac:dyDescent="0.3">
      <c r="B2992" s="6"/>
      <c r="D2992" s="6"/>
      <c r="F2992" s="20"/>
      <c r="G2992" s="21"/>
    </row>
    <row r="2993" spans="2:7" x14ac:dyDescent="0.3">
      <c r="B2993" s="6"/>
      <c r="D2993" s="6"/>
      <c r="F2993" s="20"/>
      <c r="G2993" s="21"/>
    </row>
    <row r="2994" spans="2:7" x14ac:dyDescent="0.3">
      <c r="B2994" s="6"/>
      <c r="D2994" s="6"/>
      <c r="F2994" s="20"/>
      <c r="G2994" s="21"/>
    </row>
    <row r="2995" spans="2:7" x14ac:dyDescent="0.3">
      <c r="B2995" s="6"/>
      <c r="D2995" s="6"/>
      <c r="F2995" s="20"/>
      <c r="G2995" s="21"/>
    </row>
    <row r="2996" spans="2:7" x14ac:dyDescent="0.3">
      <c r="B2996" s="6"/>
      <c r="D2996" s="6"/>
      <c r="F2996" s="20"/>
      <c r="G2996" s="21"/>
    </row>
    <row r="2997" spans="2:7" x14ac:dyDescent="0.3">
      <c r="B2997" s="6"/>
      <c r="D2997" s="6"/>
      <c r="F2997" s="20"/>
      <c r="G2997" s="21"/>
    </row>
    <row r="2998" spans="2:7" x14ac:dyDescent="0.3">
      <c r="B2998" s="6"/>
      <c r="D2998" s="6"/>
      <c r="F2998" s="20"/>
      <c r="G2998" s="21"/>
    </row>
    <row r="2999" spans="2:7" x14ac:dyDescent="0.3">
      <c r="B2999" s="6"/>
      <c r="D2999" s="6"/>
      <c r="F2999" s="20"/>
      <c r="G2999" s="21"/>
    </row>
    <row r="3000" spans="2:7" x14ac:dyDescent="0.3">
      <c r="B3000" s="6"/>
      <c r="D3000" s="6"/>
      <c r="F3000" s="20"/>
      <c r="G3000" s="21"/>
    </row>
    <row r="3001" spans="2:7" x14ac:dyDescent="0.3">
      <c r="B3001" s="6"/>
      <c r="D3001" s="6"/>
      <c r="F3001" s="20"/>
      <c r="G3001" s="21"/>
    </row>
    <row r="3002" spans="2:7" x14ac:dyDescent="0.3">
      <c r="B3002" s="6"/>
      <c r="D3002" s="6"/>
      <c r="F3002" s="20"/>
      <c r="G3002" s="21"/>
    </row>
    <row r="3003" spans="2:7" x14ac:dyDescent="0.3">
      <c r="B3003" s="6"/>
      <c r="D3003" s="6"/>
      <c r="F3003" s="20"/>
      <c r="G3003" s="21"/>
    </row>
    <row r="3004" spans="2:7" x14ac:dyDescent="0.3">
      <c r="B3004" s="6"/>
      <c r="D3004" s="6"/>
      <c r="F3004" s="20"/>
      <c r="G3004" s="21"/>
    </row>
    <row r="3005" spans="2:7" x14ac:dyDescent="0.3">
      <c r="B3005" s="6"/>
      <c r="D3005" s="6"/>
      <c r="F3005" s="20"/>
      <c r="G3005" s="21"/>
    </row>
    <row r="3006" spans="2:7" x14ac:dyDescent="0.3">
      <c r="B3006" s="6"/>
      <c r="D3006" s="6"/>
      <c r="F3006" s="20"/>
      <c r="G3006" s="21"/>
    </row>
    <row r="3007" spans="2:7" x14ac:dyDescent="0.3">
      <c r="B3007" s="6"/>
      <c r="D3007" s="6"/>
      <c r="F3007" s="20"/>
      <c r="G3007" s="21"/>
    </row>
    <row r="3008" spans="2:7" x14ac:dyDescent="0.3">
      <c r="B3008" s="6"/>
      <c r="D3008" s="6"/>
      <c r="F3008" s="20"/>
      <c r="G3008" s="21"/>
    </row>
    <row r="3009" spans="2:7" x14ac:dyDescent="0.3">
      <c r="B3009" s="6"/>
      <c r="D3009" s="6"/>
      <c r="F3009" s="20"/>
      <c r="G3009" s="21"/>
    </row>
    <row r="3010" spans="2:7" x14ac:dyDescent="0.3">
      <c r="B3010" s="6"/>
      <c r="D3010" s="6"/>
      <c r="F3010" s="20"/>
      <c r="G3010" s="21"/>
    </row>
    <row r="3011" spans="2:7" x14ac:dyDescent="0.3">
      <c r="B3011" s="6"/>
      <c r="D3011" s="6"/>
      <c r="F3011" s="20"/>
      <c r="G3011" s="21"/>
    </row>
    <row r="3012" spans="2:7" x14ac:dyDescent="0.3">
      <c r="B3012" s="6"/>
      <c r="D3012" s="6"/>
      <c r="F3012" s="20"/>
      <c r="G3012" s="21"/>
    </row>
    <row r="3013" spans="2:7" x14ac:dyDescent="0.3">
      <c r="B3013" s="6"/>
      <c r="D3013" s="6"/>
      <c r="F3013" s="20"/>
      <c r="G3013" s="21"/>
    </row>
    <row r="3014" spans="2:7" x14ac:dyDescent="0.3">
      <c r="B3014" s="6"/>
      <c r="D3014" s="6"/>
      <c r="F3014" s="20"/>
      <c r="G3014" s="21"/>
    </row>
    <row r="3015" spans="2:7" x14ac:dyDescent="0.3">
      <c r="B3015" s="6"/>
      <c r="D3015" s="6"/>
      <c r="F3015" s="20"/>
      <c r="G3015" s="21"/>
    </row>
    <row r="3016" spans="2:7" x14ac:dyDescent="0.3">
      <c r="B3016" s="6"/>
      <c r="D3016" s="6"/>
      <c r="F3016" s="20"/>
      <c r="G3016" s="21"/>
    </row>
    <row r="3017" spans="2:7" x14ac:dyDescent="0.3">
      <c r="B3017" s="6"/>
      <c r="D3017" s="6"/>
      <c r="F3017" s="20"/>
      <c r="G3017" s="21"/>
    </row>
    <row r="3018" spans="2:7" x14ac:dyDescent="0.3">
      <c r="B3018" s="6"/>
      <c r="D3018" s="6"/>
      <c r="F3018" s="20"/>
      <c r="G3018" s="21"/>
    </row>
    <row r="3019" spans="2:7" x14ac:dyDescent="0.3">
      <c r="B3019" s="6"/>
      <c r="D3019" s="6"/>
      <c r="F3019" s="20"/>
      <c r="G3019" s="21"/>
    </row>
    <row r="3020" spans="2:7" x14ac:dyDescent="0.3">
      <c r="B3020" s="6"/>
      <c r="D3020" s="6"/>
      <c r="F3020" s="20"/>
      <c r="G3020" s="21"/>
    </row>
    <row r="3021" spans="2:7" x14ac:dyDescent="0.3">
      <c r="B3021" s="6"/>
      <c r="D3021" s="6"/>
      <c r="F3021" s="20"/>
      <c r="G3021" s="21"/>
    </row>
    <row r="3022" spans="2:7" x14ac:dyDescent="0.3">
      <c r="B3022" s="6"/>
      <c r="D3022" s="6"/>
      <c r="F3022" s="20"/>
      <c r="G3022" s="21"/>
    </row>
    <row r="3023" spans="2:7" x14ac:dyDescent="0.3">
      <c r="B3023" s="6"/>
      <c r="D3023" s="6"/>
      <c r="F3023" s="20"/>
      <c r="G3023" s="21"/>
    </row>
    <row r="3024" spans="2:7" x14ac:dyDescent="0.3">
      <c r="B3024" s="6"/>
      <c r="D3024" s="6"/>
      <c r="F3024" s="20"/>
      <c r="G3024" s="21"/>
    </row>
    <row r="3025" spans="2:7" x14ac:dyDescent="0.3">
      <c r="B3025" s="6"/>
      <c r="D3025" s="6"/>
      <c r="F3025" s="20"/>
      <c r="G3025" s="21"/>
    </row>
    <row r="3026" spans="2:7" x14ac:dyDescent="0.3">
      <c r="B3026" s="6"/>
      <c r="D3026" s="6"/>
      <c r="F3026" s="20"/>
      <c r="G3026" s="21"/>
    </row>
    <row r="3027" spans="2:7" x14ac:dyDescent="0.3">
      <c r="B3027" s="6"/>
      <c r="D3027" s="6"/>
      <c r="F3027" s="20"/>
      <c r="G3027" s="21"/>
    </row>
    <row r="3028" spans="2:7" x14ac:dyDescent="0.3">
      <c r="B3028" s="6"/>
      <c r="D3028" s="6"/>
      <c r="F3028" s="20"/>
      <c r="G3028" s="21"/>
    </row>
    <row r="3029" spans="2:7" x14ac:dyDescent="0.3">
      <c r="B3029" s="6"/>
      <c r="D3029" s="6"/>
      <c r="F3029" s="20"/>
      <c r="G3029" s="21"/>
    </row>
    <row r="3030" spans="2:7" x14ac:dyDescent="0.3">
      <c r="B3030" s="6"/>
      <c r="D3030" s="6"/>
      <c r="F3030" s="20"/>
      <c r="G3030" s="21"/>
    </row>
    <row r="3031" spans="2:7" x14ac:dyDescent="0.3">
      <c r="B3031" s="6"/>
      <c r="D3031" s="6"/>
      <c r="F3031" s="20"/>
      <c r="G3031" s="21"/>
    </row>
    <row r="3032" spans="2:7" x14ac:dyDescent="0.3">
      <c r="B3032" s="6"/>
      <c r="D3032" s="6"/>
      <c r="F3032" s="20"/>
      <c r="G3032" s="21"/>
    </row>
    <row r="3033" spans="2:7" x14ac:dyDescent="0.3">
      <c r="B3033" s="6"/>
      <c r="D3033" s="6"/>
      <c r="F3033" s="20"/>
      <c r="G3033" s="21"/>
    </row>
    <row r="3034" spans="2:7" x14ac:dyDescent="0.3">
      <c r="B3034" s="6"/>
      <c r="D3034" s="6"/>
      <c r="F3034" s="20"/>
      <c r="G3034" s="21"/>
    </row>
    <row r="3035" spans="2:7" x14ac:dyDescent="0.3">
      <c r="B3035" s="6"/>
      <c r="D3035" s="6"/>
      <c r="F3035" s="20"/>
      <c r="G3035" s="21"/>
    </row>
    <row r="3036" spans="2:7" x14ac:dyDescent="0.3">
      <c r="B3036" s="6"/>
      <c r="D3036" s="6"/>
      <c r="F3036" s="20"/>
      <c r="G3036" s="21"/>
    </row>
    <row r="3037" spans="2:7" x14ac:dyDescent="0.3">
      <c r="B3037" s="6"/>
      <c r="D3037" s="6"/>
      <c r="F3037" s="20"/>
      <c r="G3037" s="21"/>
    </row>
    <row r="3038" spans="2:7" x14ac:dyDescent="0.3">
      <c r="B3038" s="6"/>
      <c r="D3038" s="6"/>
      <c r="F3038" s="20"/>
      <c r="G3038" s="21"/>
    </row>
    <row r="3039" spans="2:7" x14ac:dyDescent="0.3">
      <c r="B3039" s="6"/>
      <c r="D3039" s="6"/>
      <c r="F3039" s="20"/>
      <c r="G3039" s="21"/>
    </row>
    <row r="3040" spans="2:7" x14ac:dyDescent="0.3">
      <c r="B3040" s="6"/>
      <c r="D3040" s="6"/>
      <c r="F3040" s="20"/>
      <c r="G3040" s="21"/>
    </row>
    <row r="3041" spans="2:7" x14ac:dyDescent="0.3">
      <c r="B3041" s="6"/>
      <c r="D3041" s="6"/>
      <c r="F3041" s="20"/>
      <c r="G3041" s="21"/>
    </row>
    <row r="3042" spans="2:7" x14ac:dyDescent="0.3">
      <c r="B3042" s="6"/>
      <c r="D3042" s="6"/>
      <c r="F3042" s="20"/>
      <c r="G3042" s="21"/>
    </row>
    <row r="3043" spans="2:7" x14ac:dyDescent="0.3">
      <c r="B3043" s="6"/>
      <c r="D3043" s="6"/>
      <c r="F3043" s="20"/>
      <c r="G3043" s="21"/>
    </row>
    <row r="3044" spans="2:7" x14ac:dyDescent="0.3">
      <c r="B3044" s="6"/>
      <c r="D3044" s="6"/>
      <c r="F3044" s="20"/>
      <c r="G3044" s="21"/>
    </row>
    <row r="3045" spans="2:7" x14ac:dyDescent="0.3">
      <c r="B3045" s="6"/>
      <c r="D3045" s="6"/>
      <c r="F3045" s="20"/>
      <c r="G3045" s="21"/>
    </row>
    <row r="3046" spans="2:7" x14ac:dyDescent="0.3">
      <c r="B3046" s="6"/>
      <c r="D3046" s="6"/>
      <c r="F3046" s="20"/>
      <c r="G3046" s="21"/>
    </row>
    <row r="3047" spans="2:7" x14ac:dyDescent="0.3">
      <c r="B3047" s="6"/>
      <c r="D3047" s="6"/>
      <c r="F3047" s="20"/>
      <c r="G3047" s="21"/>
    </row>
    <row r="3048" spans="2:7" x14ac:dyDescent="0.3">
      <c r="B3048" s="6"/>
      <c r="D3048" s="6"/>
      <c r="F3048" s="20"/>
      <c r="G3048" s="21"/>
    </row>
    <row r="3049" spans="2:7" x14ac:dyDescent="0.3">
      <c r="B3049" s="6"/>
      <c r="D3049" s="6"/>
      <c r="F3049" s="20"/>
      <c r="G3049" s="21"/>
    </row>
    <row r="3050" spans="2:7" x14ac:dyDescent="0.3">
      <c r="B3050" s="6"/>
      <c r="D3050" s="6"/>
      <c r="F3050" s="20"/>
      <c r="G3050" s="21"/>
    </row>
    <row r="3051" spans="2:7" x14ac:dyDescent="0.3">
      <c r="B3051" s="6"/>
      <c r="D3051" s="6"/>
      <c r="F3051" s="20"/>
      <c r="G3051" s="21"/>
    </row>
    <row r="3052" spans="2:7" x14ac:dyDescent="0.3">
      <c r="B3052" s="6"/>
      <c r="D3052" s="6"/>
      <c r="F3052" s="20"/>
      <c r="G3052" s="21"/>
    </row>
    <row r="3053" spans="2:7" x14ac:dyDescent="0.3">
      <c r="B3053" s="6"/>
      <c r="D3053" s="6"/>
      <c r="F3053" s="20"/>
      <c r="G3053" s="21"/>
    </row>
    <row r="3054" spans="2:7" x14ac:dyDescent="0.3">
      <c r="B3054" s="6"/>
      <c r="D3054" s="6"/>
      <c r="F3054" s="20"/>
      <c r="G3054" s="21"/>
    </row>
    <row r="3055" spans="2:7" x14ac:dyDescent="0.3">
      <c r="B3055" s="6"/>
      <c r="D3055" s="6"/>
      <c r="F3055" s="20"/>
      <c r="G3055" s="21"/>
    </row>
    <row r="3056" spans="2:7" x14ac:dyDescent="0.3">
      <c r="B3056" s="6"/>
      <c r="D3056" s="6"/>
      <c r="F3056" s="20"/>
      <c r="G3056" s="21"/>
    </row>
    <row r="3057" spans="2:7" x14ac:dyDescent="0.3">
      <c r="B3057" s="6"/>
      <c r="D3057" s="6"/>
      <c r="F3057" s="20"/>
      <c r="G3057" s="21"/>
    </row>
    <row r="3058" spans="2:7" x14ac:dyDescent="0.3">
      <c r="B3058" s="6"/>
      <c r="D3058" s="6"/>
      <c r="F3058" s="20"/>
      <c r="G3058" s="21"/>
    </row>
    <row r="3059" spans="2:7" x14ac:dyDescent="0.3">
      <c r="B3059" s="6"/>
      <c r="D3059" s="6"/>
      <c r="F3059" s="20"/>
      <c r="G3059" s="21"/>
    </row>
    <row r="3060" spans="2:7" x14ac:dyDescent="0.3">
      <c r="B3060" s="6"/>
      <c r="D3060" s="6"/>
      <c r="F3060" s="20"/>
      <c r="G3060" s="21"/>
    </row>
    <row r="3061" spans="2:7" x14ac:dyDescent="0.3">
      <c r="B3061" s="6"/>
      <c r="D3061" s="6"/>
      <c r="F3061" s="20"/>
      <c r="G3061" s="21"/>
    </row>
    <row r="3062" spans="2:7" x14ac:dyDescent="0.3">
      <c r="B3062" s="6"/>
      <c r="D3062" s="6"/>
      <c r="F3062" s="20"/>
      <c r="G3062" s="21"/>
    </row>
    <row r="3063" spans="2:7" x14ac:dyDescent="0.3">
      <c r="B3063" s="6"/>
      <c r="D3063" s="6"/>
      <c r="F3063" s="20"/>
      <c r="G3063" s="21"/>
    </row>
    <row r="3064" spans="2:7" x14ac:dyDescent="0.3">
      <c r="B3064" s="6"/>
      <c r="D3064" s="6"/>
      <c r="F3064" s="20"/>
      <c r="G3064" s="21"/>
    </row>
    <row r="3065" spans="2:7" x14ac:dyDescent="0.3">
      <c r="B3065" s="6"/>
      <c r="D3065" s="6"/>
      <c r="F3065" s="20"/>
      <c r="G3065" s="21"/>
    </row>
    <row r="3066" spans="2:7" x14ac:dyDescent="0.3">
      <c r="B3066" s="6"/>
      <c r="D3066" s="6"/>
      <c r="F3066" s="20"/>
      <c r="G3066" s="21"/>
    </row>
    <row r="3067" spans="2:7" x14ac:dyDescent="0.3">
      <c r="B3067" s="6"/>
      <c r="D3067" s="6"/>
      <c r="F3067" s="20"/>
      <c r="G3067" s="21"/>
    </row>
    <row r="3068" spans="2:7" x14ac:dyDescent="0.3">
      <c r="B3068" s="6"/>
      <c r="D3068" s="6"/>
      <c r="F3068" s="20"/>
      <c r="G3068" s="21"/>
    </row>
    <row r="3069" spans="2:7" x14ac:dyDescent="0.3">
      <c r="B3069" s="6"/>
      <c r="D3069" s="6"/>
      <c r="F3069" s="20"/>
      <c r="G3069" s="21"/>
    </row>
    <row r="3070" spans="2:7" x14ac:dyDescent="0.3">
      <c r="B3070" s="6"/>
      <c r="D3070" s="6"/>
      <c r="F3070" s="20"/>
      <c r="G3070" s="21"/>
    </row>
    <row r="3071" spans="2:7" x14ac:dyDescent="0.3">
      <c r="B3071" s="6"/>
      <c r="D3071" s="6"/>
      <c r="F3071" s="20"/>
      <c r="G3071" s="21"/>
    </row>
    <row r="3072" spans="2:7" x14ac:dyDescent="0.3">
      <c r="B3072" s="6"/>
      <c r="D3072" s="6"/>
      <c r="F3072" s="20"/>
      <c r="G3072" s="21"/>
    </row>
    <row r="3073" spans="2:7" x14ac:dyDescent="0.3">
      <c r="B3073" s="6"/>
      <c r="D3073" s="6"/>
      <c r="F3073" s="20"/>
      <c r="G3073" s="21"/>
    </row>
    <row r="3074" spans="2:7" x14ac:dyDescent="0.3">
      <c r="B3074" s="6"/>
      <c r="D3074" s="6"/>
      <c r="F3074" s="20"/>
      <c r="G3074" s="21"/>
    </row>
    <row r="3075" spans="2:7" x14ac:dyDescent="0.3">
      <c r="B3075" s="6"/>
      <c r="D3075" s="6"/>
      <c r="F3075" s="20"/>
      <c r="G3075" s="21"/>
    </row>
    <row r="3076" spans="2:7" x14ac:dyDescent="0.3">
      <c r="B3076" s="6"/>
      <c r="D3076" s="6"/>
      <c r="F3076" s="20"/>
      <c r="G3076" s="21"/>
    </row>
    <row r="3077" spans="2:7" x14ac:dyDescent="0.3">
      <c r="B3077" s="6"/>
      <c r="D3077" s="6"/>
      <c r="F3077" s="20"/>
      <c r="G3077" s="21"/>
    </row>
    <row r="3078" spans="2:7" x14ac:dyDescent="0.3">
      <c r="B3078" s="6"/>
      <c r="D3078" s="6"/>
      <c r="F3078" s="20"/>
      <c r="G3078" s="21"/>
    </row>
    <row r="3079" spans="2:7" x14ac:dyDescent="0.3">
      <c r="B3079" s="6"/>
      <c r="D3079" s="6"/>
      <c r="F3079" s="20"/>
      <c r="G3079" s="21"/>
    </row>
    <row r="3080" spans="2:7" x14ac:dyDescent="0.3">
      <c r="B3080" s="6"/>
      <c r="D3080" s="6"/>
      <c r="F3080" s="20"/>
      <c r="G3080" s="21"/>
    </row>
    <row r="3081" spans="2:7" x14ac:dyDescent="0.3">
      <c r="B3081" s="6"/>
      <c r="D3081" s="6"/>
      <c r="F3081" s="20"/>
      <c r="G3081" s="21"/>
    </row>
    <row r="3082" spans="2:7" x14ac:dyDescent="0.3">
      <c r="B3082" s="6"/>
      <c r="D3082" s="6"/>
      <c r="F3082" s="20"/>
      <c r="G3082" s="21"/>
    </row>
    <row r="3083" spans="2:7" x14ac:dyDescent="0.3">
      <c r="B3083" s="6"/>
      <c r="D3083" s="6"/>
      <c r="F3083" s="20"/>
      <c r="G3083" s="21"/>
    </row>
    <row r="3084" spans="2:7" x14ac:dyDescent="0.3">
      <c r="B3084" s="6"/>
      <c r="D3084" s="6"/>
      <c r="F3084" s="20"/>
      <c r="G3084" s="21"/>
    </row>
    <row r="3085" spans="2:7" x14ac:dyDescent="0.3">
      <c r="B3085" s="6"/>
      <c r="D3085" s="6"/>
      <c r="F3085" s="20"/>
      <c r="G3085" s="21"/>
    </row>
    <row r="3086" spans="2:7" x14ac:dyDescent="0.3">
      <c r="B3086" s="6"/>
      <c r="D3086" s="6"/>
      <c r="F3086" s="20"/>
      <c r="G3086" s="21"/>
    </row>
    <row r="3087" spans="2:7" x14ac:dyDescent="0.3">
      <c r="B3087" s="6"/>
      <c r="D3087" s="6"/>
      <c r="F3087" s="20"/>
      <c r="G3087" s="21"/>
    </row>
    <row r="3088" spans="2:7" x14ac:dyDescent="0.3">
      <c r="B3088" s="6"/>
      <c r="D3088" s="6"/>
      <c r="F3088" s="20"/>
      <c r="G3088" s="21"/>
    </row>
    <row r="3089" spans="2:7" x14ac:dyDescent="0.3">
      <c r="B3089" s="6"/>
      <c r="D3089" s="6"/>
      <c r="F3089" s="20"/>
      <c r="G3089" s="21"/>
    </row>
    <row r="3090" spans="2:7" x14ac:dyDescent="0.3">
      <c r="B3090" s="6"/>
      <c r="D3090" s="6"/>
      <c r="F3090" s="20"/>
      <c r="G3090" s="21"/>
    </row>
    <row r="3091" spans="2:7" x14ac:dyDescent="0.3">
      <c r="B3091" s="6"/>
      <c r="D3091" s="6"/>
      <c r="F3091" s="20"/>
      <c r="G3091" s="21"/>
    </row>
    <row r="3092" spans="2:7" x14ac:dyDescent="0.3">
      <c r="B3092" s="6"/>
      <c r="D3092" s="6"/>
      <c r="F3092" s="20"/>
      <c r="G3092" s="21"/>
    </row>
    <row r="3093" spans="2:7" x14ac:dyDescent="0.3">
      <c r="B3093" s="6"/>
      <c r="D3093" s="6"/>
      <c r="F3093" s="20"/>
      <c r="G3093" s="21"/>
    </row>
    <row r="3094" spans="2:7" x14ac:dyDescent="0.3">
      <c r="B3094" s="6"/>
      <c r="D3094" s="6"/>
      <c r="F3094" s="20"/>
      <c r="G3094" s="21"/>
    </row>
    <row r="3095" spans="2:7" x14ac:dyDescent="0.3">
      <c r="B3095" s="6"/>
      <c r="D3095" s="6"/>
      <c r="F3095" s="20"/>
      <c r="G3095" s="21"/>
    </row>
    <row r="3096" spans="2:7" x14ac:dyDescent="0.3">
      <c r="B3096" s="6"/>
      <c r="D3096" s="6"/>
      <c r="F3096" s="20"/>
      <c r="G3096" s="21"/>
    </row>
    <row r="3097" spans="2:7" x14ac:dyDescent="0.3">
      <c r="B3097" s="6"/>
      <c r="D3097" s="6"/>
      <c r="F3097" s="20"/>
      <c r="G3097" s="21"/>
    </row>
    <row r="3098" spans="2:7" x14ac:dyDescent="0.3">
      <c r="B3098" s="6"/>
      <c r="D3098" s="6"/>
      <c r="F3098" s="20"/>
      <c r="G3098" s="21"/>
    </row>
    <row r="3099" spans="2:7" x14ac:dyDescent="0.3">
      <c r="B3099" s="6"/>
      <c r="D3099" s="6"/>
      <c r="F3099" s="20"/>
      <c r="G3099" s="21"/>
    </row>
    <row r="3100" spans="2:7" x14ac:dyDescent="0.3">
      <c r="B3100" s="6"/>
      <c r="D3100" s="6"/>
      <c r="F3100" s="20"/>
      <c r="G3100" s="21"/>
    </row>
    <row r="3101" spans="2:7" x14ac:dyDescent="0.3">
      <c r="B3101" s="6"/>
      <c r="D3101" s="6"/>
      <c r="F3101" s="20"/>
      <c r="G3101" s="21"/>
    </row>
    <row r="3102" spans="2:7" x14ac:dyDescent="0.3">
      <c r="B3102" s="6"/>
      <c r="D3102" s="6"/>
      <c r="F3102" s="20"/>
      <c r="G3102" s="21"/>
    </row>
    <row r="3103" spans="2:7" x14ac:dyDescent="0.3">
      <c r="B3103" s="6"/>
      <c r="D3103" s="6"/>
      <c r="F3103" s="20"/>
      <c r="G3103" s="21"/>
    </row>
    <row r="3104" spans="2:7" x14ac:dyDescent="0.3">
      <c r="B3104" s="6"/>
      <c r="D3104" s="6"/>
      <c r="F3104" s="20"/>
      <c r="G3104" s="21"/>
    </row>
    <row r="3105" spans="2:7" x14ac:dyDescent="0.3">
      <c r="B3105" s="6"/>
      <c r="D3105" s="6"/>
      <c r="F3105" s="20"/>
      <c r="G3105" s="21"/>
    </row>
    <row r="3106" spans="2:7" x14ac:dyDescent="0.3">
      <c r="B3106" s="6"/>
      <c r="D3106" s="6"/>
      <c r="F3106" s="20"/>
      <c r="G3106" s="21"/>
    </row>
    <row r="3107" spans="2:7" x14ac:dyDescent="0.3">
      <c r="B3107" s="6"/>
      <c r="D3107" s="6"/>
      <c r="F3107" s="20"/>
      <c r="G3107" s="21"/>
    </row>
    <row r="3108" spans="2:7" x14ac:dyDescent="0.3">
      <c r="B3108" s="6"/>
      <c r="D3108" s="6"/>
      <c r="F3108" s="20"/>
      <c r="G3108" s="21"/>
    </row>
    <row r="3109" spans="2:7" x14ac:dyDescent="0.3">
      <c r="B3109" s="6"/>
      <c r="D3109" s="6"/>
      <c r="F3109" s="20"/>
      <c r="G3109" s="21"/>
    </row>
    <row r="3110" spans="2:7" x14ac:dyDescent="0.3">
      <c r="B3110" s="6"/>
      <c r="D3110" s="6"/>
      <c r="F3110" s="20"/>
      <c r="G3110" s="21"/>
    </row>
    <row r="3111" spans="2:7" x14ac:dyDescent="0.3">
      <c r="B3111" s="6"/>
      <c r="D3111" s="6"/>
      <c r="F3111" s="20"/>
      <c r="G3111" s="21"/>
    </row>
    <row r="3112" spans="2:7" x14ac:dyDescent="0.3">
      <c r="B3112" s="6"/>
      <c r="D3112" s="6"/>
      <c r="F3112" s="20"/>
      <c r="G3112" s="21"/>
    </row>
    <row r="3113" spans="2:7" x14ac:dyDescent="0.3">
      <c r="B3113" s="6"/>
      <c r="D3113" s="6"/>
      <c r="F3113" s="20"/>
      <c r="G3113" s="21"/>
    </row>
    <row r="3114" spans="2:7" x14ac:dyDescent="0.3">
      <c r="B3114" s="6"/>
      <c r="D3114" s="6"/>
      <c r="F3114" s="20"/>
      <c r="G3114" s="21"/>
    </row>
    <row r="3115" spans="2:7" x14ac:dyDescent="0.3">
      <c r="B3115" s="6"/>
      <c r="D3115" s="6"/>
      <c r="F3115" s="20"/>
      <c r="G3115" s="21"/>
    </row>
    <row r="3116" spans="2:7" x14ac:dyDescent="0.3">
      <c r="B3116" s="6"/>
      <c r="D3116" s="6"/>
      <c r="F3116" s="20"/>
      <c r="G3116" s="21"/>
    </row>
    <row r="3117" spans="2:7" x14ac:dyDescent="0.3">
      <c r="B3117" s="6"/>
      <c r="D3117" s="6"/>
      <c r="F3117" s="20"/>
      <c r="G3117" s="21"/>
    </row>
    <row r="3118" spans="2:7" x14ac:dyDescent="0.3">
      <c r="B3118" s="6"/>
      <c r="D3118" s="6"/>
      <c r="F3118" s="20"/>
      <c r="G3118" s="21"/>
    </row>
    <row r="3119" spans="2:7" x14ac:dyDescent="0.3">
      <c r="B3119" s="6"/>
      <c r="D3119" s="6"/>
      <c r="F3119" s="20"/>
      <c r="G3119" s="21"/>
    </row>
    <row r="3120" spans="2:7" x14ac:dyDescent="0.3">
      <c r="B3120" s="6"/>
      <c r="D3120" s="6"/>
      <c r="F3120" s="20"/>
      <c r="G3120" s="21"/>
    </row>
    <row r="3121" spans="2:7" x14ac:dyDescent="0.3">
      <c r="B3121" s="6"/>
      <c r="D3121" s="6"/>
      <c r="F3121" s="20"/>
      <c r="G3121" s="21"/>
    </row>
    <row r="3122" spans="2:7" x14ac:dyDescent="0.3">
      <c r="B3122" s="6"/>
      <c r="D3122" s="6"/>
      <c r="F3122" s="20"/>
      <c r="G3122" s="21"/>
    </row>
    <row r="3123" spans="2:7" x14ac:dyDescent="0.3">
      <c r="B3123" s="6"/>
      <c r="D3123" s="6"/>
      <c r="F3123" s="20"/>
      <c r="G3123" s="21"/>
    </row>
    <row r="3124" spans="2:7" x14ac:dyDescent="0.3">
      <c r="B3124" s="6"/>
      <c r="D3124" s="6"/>
      <c r="F3124" s="20"/>
      <c r="G3124" s="21"/>
    </row>
    <row r="3125" spans="2:7" x14ac:dyDescent="0.3">
      <c r="B3125" s="6"/>
      <c r="D3125" s="6"/>
      <c r="F3125" s="20"/>
      <c r="G3125" s="21"/>
    </row>
    <row r="3126" spans="2:7" x14ac:dyDescent="0.3">
      <c r="B3126" s="6"/>
      <c r="D3126" s="6"/>
      <c r="F3126" s="20"/>
      <c r="G3126" s="21"/>
    </row>
    <row r="3127" spans="2:7" x14ac:dyDescent="0.3">
      <c r="B3127" s="6"/>
      <c r="D3127" s="6"/>
      <c r="F3127" s="20"/>
      <c r="G3127" s="21"/>
    </row>
    <row r="3128" spans="2:7" x14ac:dyDescent="0.3">
      <c r="B3128" s="6"/>
      <c r="D3128" s="6"/>
      <c r="F3128" s="20"/>
      <c r="G3128" s="21"/>
    </row>
    <row r="3129" spans="2:7" x14ac:dyDescent="0.3">
      <c r="B3129" s="6"/>
      <c r="D3129" s="6"/>
      <c r="F3129" s="20"/>
      <c r="G3129" s="21"/>
    </row>
    <row r="3130" spans="2:7" x14ac:dyDescent="0.3">
      <c r="B3130" s="6"/>
      <c r="D3130" s="6"/>
      <c r="F3130" s="20"/>
      <c r="G3130" s="21"/>
    </row>
    <row r="3131" spans="2:7" x14ac:dyDescent="0.3">
      <c r="B3131" s="6"/>
      <c r="D3131" s="6"/>
      <c r="F3131" s="20"/>
      <c r="G3131" s="21"/>
    </row>
    <row r="3132" spans="2:7" x14ac:dyDescent="0.3">
      <c r="B3132" s="6"/>
      <c r="D3132" s="6"/>
      <c r="F3132" s="20"/>
      <c r="G3132" s="21"/>
    </row>
    <row r="3133" spans="2:7" x14ac:dyDescent="0.3">
      <c r="B3133" s="6"/>
      <c r="D3133" s="6"/>
      <c r="F3133" s="20"/>
      <c r="G3133" s="21"/>
    </row>
    <row r="3134" spans="2:7" x14ac:dyDescent="0.3">
      <c r="B3134" s="6"/>
      <c r="D3134" s="6"/>
      <c r="F3134" s="20"/>
      <c r="G3134" s="21"/>
    </row>
    <row r="3135" spans="2:7" x14ac:dyDescent="0.3">
      <c r="B3135" s="6"/>
      <c r="D3135" s="6"/>
      <c r="F3135" s="20"/>
      <c r="G3135" s="21"/>
    </row>
    <row r="3136" spans="2:7" x14ac:dyDescent="0.3">
      <c r="B3136" s="6"/>
      <c r="D3136" s="6"/>
      <c r="F3136" s="20"/>
      <c r="G3136" s="21"/>
    </row>
    <row r="3137" spans="2:7" x14ac:dyDescent="0.3">
      <c r="B3137" s="6"/>
      <c r="D3137" s="6"/>
      <c r="F3137" s="20"/>
      <c r="G3137" s="21"/>
    </row>
    <row r="3138" spans="2:7" x14ac:dyDescent="0.3">
      <c r="B3138" s="6"/>
      <c r="D3138" s="6"/>
      <c r="F3138" s="20"/>
      <c r="G3138" s="21"/>
    </row>
    <row r="3139" spans="2:7" x14ac:dyDescent="0.3">
      <c r="B3139" s="6"/>
      <c r="D3139" s="6"/>
      <c r="F3139" s="20"/>
      <c r="G3139" s="21"/>
    </row>
    <row r="3140" spans="2:7" x14ac:dyDescent="0.3">
      <c r="B3140" s="6"/>
      <c r="D3140" s="6"/>
      <c r="F3140" s="20"/>
      <c r="G3140" s="21"/>
    </row>
    <row r="3141" spans="2:7" x14ac:dyDescent="0.3">
      <c r="B3141" s="6"/>
      <c r="D3141" s="6"/>
      <c r="F3141" s="20"/>
      <c r="G3141" s="21"/>
    </row>
    <row r="3142" spans="2:7" x14ac:dyDescent="0.3">
      <c r="B3142" s="6"/>
      <c r="D3142" s="6"/>
      <c r="F3142" s="20"/>
      <c r="G3142" s="21"/>
    </row>
    <row r="3143" spans="2:7" x14ac:dyDescent="0.3">
      <c r="B3143" s="6"/>
      <c r="D3143" s="6"/>
      <c r="F3143" s="20"/>
      <c r="G3143" s="21"/>
    </row>
    <row r="3144" spans="2:7" x14ac:dyDescent="0.3">
      <c r="B3144" s="6"/>
      <c r="D3144" s="6"/>
      <c r="F3144" s="20"/>
      <c r="G3144" s="21"/>
    </row>
    <row r="3145" spans="2:7" x14ac:dyDescent="0.3">
      <c r="B3145" s="6"/>
      <c r="D3145" s="6"/>
      <c r="F3145" s="20"/>
      <c r="G3145" s="21"/>
    </row>
    <row r="3146" spans="2:7" x14ac:dyDescent="0.3">
      <c r="B3146" s="6"/>
      <c r="D3146" s="6"/>
      <c r="F3146" s="20"/>
      <c r="G3146" s="21"/>
    </row>
    <row r="3147" spans="2:7" x14ac:dyDescent="0.3">
      <c r="B3147" s="6"/>
      <c r="D3147" s="6"/>
      <c r="F3147" s="20"/>
      <c r="G3147" s="21"/>
    </row>
    <row r="3148" spans="2:7" x14ac:dyDescent="0.3">
      <c r="B3148" s="6"/>
      <c r="D3148" s="6"/>
      <c r="F3148" s="20"/>
      <c r="G3148" s="21"/>
    </row>
    <row r="3149" spans="2:7" x14ac:dyDescent="0.3">
      <c r="B3149" s="6"/>
      <c r="D3149" s="6"/>
      <c r="F3149" s="20"/>
      <c r="G3149" s="21"/>
    </row>
    <row r="3150" spans="2:7" x14ac:dyDescent="0.3">
      <c r="B3150" s="6"/>
      <c r="D3150" s="6"/>
      <c r="F3150" s="20"/>
      <c r="G3150" s="21"/>
    </row>
    <row r="3151" spans="2:7" x14ac:dyDescent="0.3">
      <c r="B3151" s="6"/>
      <c r="D3151" s="6"/>
      <c r="F3151" s="20"/>
      <c r="G3151" s="21"/>
    </row>
    <row r="3152" spans="2:7" x14ac:dyDescent="0.3">
      <c r="B3152" s="6"/>
      <c r="D3152" s="6"/>
      <c r="F3152" s="20"/>
      <c r="G3152" s="21"/>
    </row>
    <row r="3153" spans="2:7" x14ac:dyDescent="0.3">
      <c r="B3153" s="6"/>
      <c r="D3153" s="6"/>
      <c r="F3153" s="20"/>
      <c r="G3153" s="21"/>
    </row>
    <row r="3154" spans="2:7" x14ac:dyDescent="0.3">
      <c r="B3154" s="6"/>
      <c r="D3154" s="6"/>
      <c r="F3154" s="20"/>
      <c r="G3154" s="21"/>
    </row>
    <row r="3155" spans="2:7" x14ac:dyDescent="0.3">
      <c r="B3155" s="6"/>
      <c r="D3155" s="6"/>
      <c r="F3155" s="20"/>
      <c r="G3155" s="21"/>
    </row>
    <row r="3156" spans="2:7" x14ac:dyDescent="0.3">
      <c r="B3156" s="6"/>
      <c r="D3156" s="6"/>
      <c r="F3156" s="20"/>
      <c r="G3156" s="21"/>
    </row>
    <row r="3157" spans="2:7" x14ac:dyDescent="0.3">
      <c r="B3157" s="6"/>
      <c r="D3157" s="6"/>
      <c r="F3157" s="20"/>
      <c r="G3157" s="21"/>
    </row>
    <row r="3158" spans="2:7" x14ac:dyDescent="0.3">
      <c r="B3158" s="6"/>
      <c r="D3158" s="6"/>
      <c r="F3158" s="20"/>
      <c r="G3158" s="21"/>
    </row>
    <row r="3159" spans="2:7" x14ac:dyDescent="0.3">
      <c r="B3159" s="6"/>
      <c r="D3159" s="6"/>
      <c r="F3159" s="20"/>
      <c r="G3159" s="21"/>
    </row>
    <row r="3160" spans="2:7" x14ac:dyDescent="0.3">
      <c r="B3160" s="6"/>
      <c r="D3160" s="6"/>
      <c r="F3160" s="20"/>
      <c r="G3160" s="21"/>
    </row>
    <row r="3161" spans="2:7" x14ac:dyDescent="0.3">
      <c r="B3161" s="6"/>
      <c r="D3161" s="6"/>
      <c r="F3161" s="20"/>
      <c r="G3161" s="21"/>
    </row>
    <row r="3162" spans="2:7" x14ac:dyDescent="0.3">
      <c r="B3162" s="6"/>
      <c r="D3162" s="6"/>
      <c r="F3162" s="20"/>
      <c r="G3162" s="21"/>
    </row>
    <row r="3163" spans="2:7" x14ac:dyDescent="0.3">
      <c r="B3163" s="6"/>
      <c r="D3163" s="6"/>
      <c r="F3163" s="20"/>
      <c r="G3163" s="21"/>
    </row>
    <row r="3164" spans="2:7" x14ac:dyDescent="0.3">
      <c r="B3164" s="6"/>
      <c r="D3164" s="6"/>
      <c r="F3164" s="20"/>
      <c r="G3164" s="21"/>
    </row>
    <row r="3165" spans="2:7" x14ac:dyDescent="0.3">
      <c r="B3165" s="6"/>
      <c r="D3165" s="6"/>
      <c r="F3165" s="20"/>
      <c r="G3165" s="21"/>
    </row>
    <row r="3166" spans="2:7" x14ac:dyDescent="0.3">
      <c r="B3166" s="6"/>
      <c r="D3166" s="6"/>
      <c r="F3166" s="20"/>
      <c r="G3166" s="21"/>
    </row>
    <row r="3167" spans="2:7" x14ac:dyDescent="0.3">
      <c r="B3167" s="6"/>
      <c r="D3167" s="6"/>
      <c r="F3167" s="20"/>
      <c r="G3167" s="21"/>
    </row>
    <row r="3168" spans="2:7" x14ac:dyDescent="0.3">
      <c r="B3168" s="6"/>
      <c r="D3168" s="6"/>
      <c r="F3168" s="20"/>
      <c r="G3168" s="21"/>
    </row>
    <row r="3169" spans="2:7" x14ac:dyDescent="0.3">
      <c r="B3169" s="6"/>
      <c r="D3169" s="6"/>
      <c r="F3169" s="20"/>
      <c r="G3169" s="21"/>
    </row>
    <row r="3170" spans="2:7" x14ac:dyDescent="0.3">
      <c r="B3170" s="6"/>
      <c r="D3170" s="6"/>
      <c r="F3170" s="20"/>
      <c r="G3170" s="21"/>
    </row>
    <row r="3171" spans="2:7" x14ac:dyDescent="0.3">
      <c r="B3171" s="6"/>
      <c r="D3171" s="6"/>
      <c r="F3171" s="20"/>
      <c r="G3171" s="21"/>
    </row>
    <row r="3172" spans="2:7" x14ac:dyDescent="0.3">
      <c r="B3172" s="6"/>
      <c r="D3172" s="6"/>
      <c r="F3172" s="20"/>
      <c r="G3172" s="21"/>
    </row>
    <row r="3173" spans="2:7" x14ac:dyDescent="0.3">
      <c r="B3173" s="6"/>
      <c r="D3173" s="6"/>
      <c r="F3173" s="20"/>
      <c r="G3173" s="21"/>
    </row>
    <row r="3174" spans="2:7" x14ac:dyDescent="0.3">
      <c r="B3174" s="6"/>
      <c r="D3174" s="6"/>
      <c r="F3174" s="20"/>
      <c r="G3174" s="21"/>
    </row>
    <row r="3175" spans="2:7" x14ac:dyDescent="0.3">
      <c r="B3175" s="6"/>
      <c r="D3175" s="6"/>
      <c r="F3175" s="20"/>
      <c r="G3175" s="21"/>
    </row>
    <row r="3176" spans="2:7" x14ac:dyDescent="0.3">
      <c r="B3176" s="6"/>
      <c r="D3176" s="6"/>
      <c r="F3176" s="20"/>
      <c r="G3176" s="21"/>
    </row>
    <row r="3177" spans="2:7" x14ac:dyDescent="0.3">
      <c r="B3177" s="6"/>
      <c r="D3177" s="6"/>
      <c r="F3177" s="20"/>
      <c r="G3177" s="21"/>
    </row>
    <row r="3178" spans="2:7" x14ac:dyDescent="0.3">
      <c r="B3178" s="6"/>
      <c r="D3178" s="6"/>
      <c r="F3178" s="20"/>
      <c r="G3178" s="21"/>
    </row>
    <row r="3179" spans="2:7" x14ac:dyDescent="0.3">
      <c r="B3179" s="6"/>
      <c r="D3179" s="6"/>
      <c r="F3179" s="20"/>
      <c r="G3179" s="21"/>
    </row>
    <row r="3180" spans="2:7" x14ac:dyDescent="0.3">
      <c r="B3180" s="6"/>
      <c r="D3180" s="6"/>
      <c r="F3180" s="20"/>
      <c r="G3180" s="21"/>
    </row>
    <row r="3181" spans="2:7" x14ac:dyDescent="0.3">
      <c r="B3181" s="6"/>
      <c r="D3181" s="6"/>
      <c r="F3181" s="20"/>
      <c r="G3181" s="21"/>
    </row>
    <row r="3182" spans="2:7" x14ac:dyDescent="0.3">
      <c r="B3182" s="6"/>
      <c r="D3182" s="6"/>
      <c r="F3182" s="20"/>
      <c r="G3182" s="21"/>
    </row>
    <row r="3183" spans="2:7" x14ac:dyDescent="0.3">
      <c r="B3183" s="6"/>
      <c r="D3183" s="6"/>
      <c r="F3183" s="20"/>
      <c r="G3183" s="21"/>
    </row>
    <row r="3184" spans="2:7" x14ac:dyDescent="0.3">
      <c r="B3184" s="6"/>
      <c r="D3184" s="6"/>
      <c r="F3184" s="20"/>
      <c r="G3184" s="21"/>
    </row>
    <row r="3185" spans="2:7" x14ac:dyDescent="0.3">
      <c r="B3185" s="6"/>
      <c r="D3185" s="6"/>
      <c r="F3185" s="20"/>
      <c r="G3185" s="21"/>
    </row>
    <row r="3186" spans="2:7" x14ac:dyDescent="0.3">
      <c r="B3186" s="6"/>
      <c r="D3186" s="6"/>
      <c r="F3186" s="20"/>
      <c r="G3186" s="21"/>
    </row>
    <row r="3187" spans="2:7" x14ac:dyDescent="0.3">
      <c r="B3187" s="6"/>
      <c r="D3187" s="6"/>
      <c r="F3187" s="20"/>
      <c r="G3187" s="21"/>
    </row>
    <row r="3188" spans="2:7" x14ac:dyDescent="0.3">
      <c r="B3188" s="6"/>
      <c r="D3188" s="6"/>
      <c r="F3188" s="20"/>
      <c r="G3188" s="21"/>
    </row>
    <row r="3189" spans="2:7" x14ac:dyDescent="0.3">
      <c r="B3189" s="6"/>
      <c r="D3189" s="6"/>
      <c r="F3189" s="20"/>
      <c r="G3189" s="21"/>
    </row>
    <row r="3190" spans="2:7" x14ac:dyDescent="0.3">
      <c r="B3190" s="6"/>
      <c r="D3190" s="6"/>
      <c r="F3190" s="20"/>
      <c r="G3190" s="21"/>
    </row>
    <row r="3191" spans="2:7" x14ac:dyDescent="0.3">
      <c r="B3191" s="6"/>
      <c r="D3191" s="6"/>
      <c r="F3191" s="20"/>
      <c r="G3191" s="21"/>
    </row>
    <row r="3192" spans="2:7" x14ac:dyDescent="0.3">
      <c r="B3192" s="6"/>
      <c r="D3192" s="6"/>
      <c r="F3192" s="20"/>
      <c r="G3192" s="21"/>
    </row>
    <row r="3193" spans="2:7" x14ac:dyDescent="0.3">
      <c r="B3193" s="6"/>
      <c r="D3193" s="6"/>
      <c r="F3193" s="20"/>
      <c r="G3193" s="21"/>
    </row>
    <row r="3194" spans="2:7" x14ac:dyDescent="0.3">
      <c r="B3194" s="6"/>
      <c r="D3194" s="6"/>
      <c r="F3194" s="20"/>
      <c r="G3194" s="21"/>
    </row>
    <row r="3195" spans="2:7" x14ac:dyDescent="0.3">
      <c r="B3195" s="6"/>
      <c r="D3195" s="6"/>
      <c r="F3195" s="20"/>
      <c r="G3195" s="21"/>
    </row>
    <row r="3196" spans="2:7" x14ac:dyDescent="0.3">
      <c r="B3196" s="6"/>
      <c r="D3196" s="6"/>
      <c r="F3196" s="20"/>
      <c r="G3196" s="21"/>
    </row>
    <row r="3197" spans="2:7" x14ac:dyDescent="0.3">
      <c r="B3197" s="6"/>
      <c r="D3197" s="6"/>
      <c r="F3197" s="20"/>
      <c r="G3197" s="21"/>
    </row>
    <row r="3198" spans="2:7" x14ac:dyDescent="0.3">
      <c r="B3198" s="6"/>
      <c r="D3198" s="6"/>
      <c r="F3198" s="20"/>
      <c r="G3198" s="21"/>
    </row>
    <row r="3199" spans="2:7" x14ac:dyDescent="0.3">
      <c r="B3199" s="6"/>
      <c r="D3199" s="6"/>
      <c r="F3199" s="20"/>
      <c r="G3199" s="21"/>
    </row>
    <row r="3200" spans="2:7" x14ac:dyDescent="0.3">
      <c r="B3200" s="6"/>
      <c r="D3200" s="6"/>
      <c r="F3200" s="20"/>
      <c r="G3200" s="21"/>
    </row>
    <row r="3201" spans="2:7" x14ac:dyDescent="0.3">
      <c r="B3201" s="6"/>
      <c r="D3201" s="6"/>
      <c r="F3201" s="20"/>
      <c r="G3201" s="21"/>
    </row>
    <row r="3202" spans="2:7" x14ac:dyDescent="0.3">
      <c r="B3202" s="6"/>
      <c r="D3202" s="6"/>
      <c r="F3202" s="20"/>
      <c r="G3202" s="21"/>
    </row>
    <row r="3203" spans="2:7" x14ac:dyDescent="0.3">
      <c r="B3203" s="6"/>
      <c r="D3203" s="6"/>
      <c r="F3203" s="20"/>
      <c r="G3203" s="21"/>
    </row>
    <row r="3204" spans="2:7" x14ac:dyDescent="0.3">
      <c r="B3204" s="6"/>
      <c r="D3204" s="6"/>
      <c r="F3204" s="20"/>
      <c r="G3204" s="21"/>
    </row>
    <row r="3205" spans="2:7" x14ac:dyDescent="0.3">
      <c r="B3205" s="6"/>
      <c r="D3205" s="6"/>
      <c r="F3205" s="20"/>
      <c r="G3205" s="21"/>
    </row>
    <row r="3206" spans="2:7" x14ac:dyDescent="0.3">
      <c r="B3206" s="6"/>
      <c r="D3206" s="6"/>
      <c r="F3206" s="20"/>
      <c r="G3206" s="21"/>
    </row>
    <row r="3207" spans="2:7" x14ac:dyDescent="0.3">
      <c r="B3207" s="6"/>
      <c r="D3207" s="6"/>
      <c r="F3207" s="20"/>
      <c r="G3207" s="21"/>
    </row>
    <row r="3208" spans="2:7" x14ac:dyDescent="0.3">
      <c r="B3208" s="6"/>
      <c r="D3208" s="6"/>
      <c r="F3208" s="20"/>
      <c r="G3208" s="21"/>
    </row>
    <row r="3209" spans="2:7" x14ac:dyDescent="0.3">
      <c r="B3209" s="6"/>
      <c r="D3209" s="6"/>
      <c r="F3209" s="20"/>
      <c r="G3209" s="21"/>
    </row>
    <row r="3210" spans="2:7" x14ac:dyDescent="0.3">
      <c r="B3210" s="6"/>
      <c r="D3210" s="6"/>
      <c r="F3210" s="20"/>
      <c r="G3210" s="21"/>
    </row>
    <row r="3211" spans="2:7" x14ac:dyDescent="0.3">
      <c r="B3211" s="6"/>
      <c r="D3211" s="6"/>
      <c r="F3211" s="20"/>
      <c r="G3211" s="21"/>
    </row>
    <row r="3212" spans="2:7" x14ac:dyDescent="0.3">
      <c r="B3212" s="6"/>
      <c r="D3212" s="6"/>
      <c r="F3212" s="20"/>
      <c r="G3212" s="21"/>
    </row>
    <row r="3213" spans="2:7" x14ac:dyDescent="0.3">
      <c r="B3213" s="6"/>
      <c r="D3213" s="6"/>
      <c r="F3213" s="20"/>
      <c r="G3213" s="21"/>
    </row>
    <row r="3214" spans="2:7" x14ac:dyDescent="0.3">
      <c r="B3214" s="6"/>
      <c r="D3214" s="6"/>
      <c r="F3214" s="20"/>
      <c r="G3214" s="21"/>
    </row>
    <row r="3215" spans="2:7" x14ac:dyDescent="0.3">
      <c r="B3215" s="6"/>
      <c r="D3215" s="6"/>
      <c r="F3215" s="20"/>
      <c r="G3215" s="21"/>
    </row>
    <row r="3216" spans="2:7" x14ac:dyDescent="0.3">
      <c r="B3216" s="6"/>
      <c r="D3216" s="6"/>
      <c r="F3216" s="20"/>
      <c r="G3216" s="21"/>
    </row>
    <row r="3217" spans="2:7" x14ac:dyDescent="0.3">
      <c r="B3217" s="6"/>
      <c r="D3217" s="6"/>
      <c r="F3217" s="20"/>
      <c r="G3217" s="21"/>
    </row>
    <row r="3218" spans="2:7" x14ac:dyDescent="0.3">
      <c r="B3218" s="6"/>
      <c r="D3218" s="6"/>
      <c r="F3218" s="20"/>
      <c r="G3218" s="21"/>
    </row>
    <row r="3219" spans="2:7" x14ac:dyDescent="0.3">
      <c r="B3219" s="6"/>
      <c r="D3219" s="6"/>
      <c r="F3219" s="20"/>
      <c r="G3219" s="21"/>
    </row>
    <row r="3220" spans="2:7" x14ac:dyDescent="0.3">
      <c r="B3220" s="6"/>
      <c r="D3220" s="6"/>
      <c r="F3220" s="20"/>
      <c r="G3220" s="21"/>
    </row>
    <row r="3221" spans="2:7" x14ac:dyDescent="0.3">
      <c r="B3221" s="6"/>
      <c r="D3221" s="6"/>
      <c r="F3221" s="20"/>
      <c r="G3221" s="21"/>
    </row>
    <row r="3222" spans="2:7" x14ac:dyDescent="0.3">
      <c r="B3222" s="6"/>
      <c r="D3222" s="6"/>
      <c r="F3222" s="20"/>
      <c r="G3222" s="21"/>
    </row>
    <row r="3223" spans="2:7" x14ac:dyDescent="0.3">
      <c r="B3223" s="6"/>
      <c r="D3223" s="6"/>
      <c r="F3223" s="20"/>
      <c r="G3223" s="21"/>
    </row>
    <row r="3224" spans="2:7" x14ac:dyDescent="0.3">
      <c r="B3224" s="6"/>
      <c r="D3224" s="6"/>
      <c r="F3224" s="20"/>
      <c r="G3224" s="21"/>
    </row>
    <row r="3225" spans="2:7" x14ac:dyDescent="0.3">
      <c r="B3225" s="6"/>
      <c r="D3225" s="6"/>
      <c r="F3225" s="20"/>
      <c r="G3225" s="21"/>
    </row>
    <row r="3226" spans="2:7" x14ac:dyDescent="0.3">
      <c r="B3226" s="6"/>
      <c r="D3226" s="6"/>
      <c r="F3226" s="20"/>
      <c r="G3226" s="21"/>
    </row>
    <row r="3227" spans="2:7" x14ac:dyDescent="0.3">
      <c r="B3227" s="6"/>
      <c r="D3227" s="6"/>
      <c r="F3227" s="20"/>
      <c r="G3227" s="21"/>
    </row>
    <row r="3228" spans="2:7" x14ac:dyDescent="0.3">
      <c r="B3228" s="6"/>
      <c r="D3228" s="6"/>
      <c r="F3228" s="20"/>
      <c r="G3228" s="21"/>
    </row>
    <row r="3229" spans="2:7" x14ac:dyDescent="0.3">
      <c r="B3229" s="6"/>
      <c r="D3229" s="6"/>
      <c r="F3229" s="20"/>
      <c r="G3229" s="21"/>
    </row>
    <row r="3230" spans="2:7" x14ac:dyDescent="0.3">
      <c r="B3230" s="6"/>
      <c r="D3230" s="6"/>
      <c r="F3230" s="20"/>
      <c r="G3230" s="21"/>
    </row>
    <row r="3231" spans="2:7" x14ac:dyDescent="0.3">
      <c r="B3231" s="6"/>
      <c r="D3231" s="6"/>
      <c r="F3231" s="20"/>
      <c r="G3231" s="21"/>
    </row>
    <row r="3232" spans="2:7" x14ac:dyDescent="0.3">
      <c r="B3232" s="6"/>
      <c r="D3232" s="6"/>
      <c r="F3232" s="20"/>
      <c r="G3232" s="21"/>
    </row>
    <row r="3233" spans="2:7" x14ac:dyDescent="0.3">
      <c r="B3233" s="6"/>
      <c r="D3233" s="6"/>
      <c r="F3233" s="20"/>
      <c r="G3233" s="21"/>
    </row>
    <row r="3234" spans="2:7" x14ac:dyDescent="0.3">
      <c r="B3234" s="6"/>
      <c r="D3234" s="6"/>
      <c r="F3234" s="20"/>
      <c r="G3234" s="21"/>
    </row>
    <row r="3235" spans="2:7" x14ac:dyDescent="0.3">
      <c r="B3235" s="6"/>
      <c r="D3235" s="6"/>
      <c r="F3235" s="20"/>
      <c r="G3235" s="21"/>
    </row>
    <row r="3236" spans="2:7" x14ac:dyDescent="0.3">
      <c r="B3236" s="6"/>
      <c r="D3236" s="6"/>
      <c r="F3236" s="20"/>
      <c r="G3236" s="21"/>
    </row>
    <row r="3237" spans="2:7" x14ac:dyDescent="0.3">
      <c r="B3237" s="6"/>
      <c r="D3237" s="6"/>
      <c r="F3237" s="20"/>
      <c r="G3237" s="21"/>
    </row>
    <row r="3238" spans="2:7" x14ac:dyDescent="0.3">
      <c r="B3238" s="6"/>
      <c r="D3238" s="6"/>
      <c r="F3238" s="20"/>
      <c r="G3238" s="21"/>
    </row>
    <row r="3239" spans="2:7" x14ac:dyDescent="0.3">
      <c r="B3239" s="6"/>
      <c r="D3239" s="6"/>
      <c r="F3239" s="20"/>
      <c r="G3239" s="21"/>
    </row>
    <row r="3240" spans="2:7" x14ac:dyDescent="0.3">
      <c r="B3240" s="6"/>
      <c r="D3240" s="6"/>
      <c r="F3240" s="20"/>
      <c r="G3240" s="21"/>
    </row>
    <row r="3241" spans="2:7" x14ac:dyDescent="0.3">
      <c r="B3241" s="6"/>
      <c r="D3241" s="6"/>
      <c r="F3241" s="20"/>
      <c r="G3241" s="21"/>
    </row>
    <row r="3242" spans="2:7" x14ac:dyDescent="0.3">
      <c r="B3242" s="6"/>
      <c r="D3242" s="6"/>
      <c r="F3242" s="20"/>
      <c r="G3242" s="21"/>
    </row>
    <row r="3243" spans="2:7" x14ac:dyDescent="0.3">
      <c r="B3243" s="6"/>
      <c r="D3243" s="6"/>
      <c r="F3243" s="20"/>
      <c r="G3243" s="21"/>
    </row>
    <row r="3244" spans="2:7" x14ac:dyDescent="0.3">
      <c r="B3244" s="6"/>
      <c r="D3244" s="6"/>
      <c r="F3244" s="20"/>
      <c r="G3244" s="21"/>
    </row>
    <row r="3245" spans="2:7" x14ac:dyDescent="0.3">
      <c r="B3245" s="6"/>
      <c r="D3245" s="6"/>
      <c r="F3245" s="20"/>
      <c r="G3245" s="21"/>
    </row>
    <row r="3246" spans="2:7" x14ac:dyDescent="0.3">
      <c r="B3246" s="6"/>
      <c r="D3246" s="6"/>
      <c r="F3246" s="20"/>
      <c r="G3246" s="21"/>
    </row>
    <row r="3247" spans="2:7" x14ac:dyDescent="0.3">
      <c r="B3247" s="6"/>
      <c r="D3247" s="6"/>
      <c r="F3247" s="20"/>
      <c r="G3247" s="21"/>
    </row>
    <row r="3248" spans="2:7" x14ac:dyDescent="0.3">
      <c r="B3248" s="6"/>
      <c r="D3248" s="6"/>
      <c r="F3248" s="20"/>
      <c r="G3248" s="21"/>
    </row>
    <row r="3249" spans="2:7" x14ac:dyDescent="0.3">
      <c r="B3249" s="6"/>
      <c r="D3249" s="6"/>
      <c r="F3249" s="20"/>
      <c r="G3249" s="21"/>
    </row>
    <row r="3250" spans="2:7" x14ac:dyDescent="0.3">
      <c r="B3250" s="6"/>
      <c r="D3250" s="6"/>
      <c r="F3250" s="20"/>
      <c r="G3250" s="21"/>
    </row>
    <row r="3251" spans="2:7" x14ac:dyDescent="0.3">
      <c r="B3251" s="6"/>
      <c r="D3251" s="6"/>
      <c r="F3251" s="20"/>
      <c r="G3251" s="21"/>
    </row>
    <row r="3252" spans="2:7" x14ac:dyDescent="0.3">
      <c r="B3252" s="6"/>
      <c r="D3252" s="6"/>
      <c r="F3252" s="20"/>
      <c r="G3252" s="21"/>
    </row>
    <row r="3253" spans="2:7" x14ac:dyDescent="0.3">
      <c r="B3253" s="6"/>
      <c r="D3253" s="6"/>
      <c r="F3253" s="20"/>
      <c r="G3253" s="21"/>
    </row>
    <row r="3254" spans="2:7" x14ac:dyDescent="0.3">
      <c r="B3254" s="6"/>
      <c r="D3254" s="6"/>
      <c r="F3254" s="20"/>
      <c r="G3254" s="21"/>
    </row>
    <row r="3255" spans="2:7" x14ac:dyDescent="0.3">
      <c r="B3255" s="6"/>
      <c r="D3255" s="6"/>
      <c r="F3255" s="20"/>
      <c r="G3255" s="21"/>
    </row>
    <row r="3256" spans="2:7" x14ac:dyDescent="0.3">
      <c r="B3256" s="6"/>
      <c r="D3256" s="6"/>
      <c r="F3256" s="20"/>
      <c r="G3256" s="21"/>
    </row>
    <row r="3257" spans="2:7" x14ac:dyDescent="0.3">
      <c r="B3257" s="6"/>
      <c r="D3257" s="6"/>
      <c r="F3257" s="20"/>
      <c r="G3257" s="21"/>
    </row>
    <row r="3258" spans="2:7" x14ac:dyDescent="0.3">
      <c r="B3258" s="6"/>
      <c r="D3258" s="6"/>
      <c r="F3258" s="20"/>
      <c r="G3258" s="21"/>
    </row>
    <row r="3259" spans="2:7" x14ac:dyDescent="0.3">
      <c r="B3259" s="6"/>
      <c r="D3259" s="6"/>
      <c r="F3259" s="20"/>
      <c r="G3259" s="21"/>
    </row>
    <row r="3260" spans="2:7" x14ac:dyDescent="0.3">
      <c r="B3260" s="6"/>
      <c r="D3260" s="6"/>
      <c r="F3260" s="20"/>
      <c r="G3260" s="21"/>
    </row>
    <row r="3261" spans="2:7" x14ac:dyDescent="0.3">
      <c r="B3261" s="6"/>
      <c r="D3261" s="6"/>
      <c r="F3261" s="20"/>
      <c r="G3261" s="21"/>
    </row>
    <row r="3262" spans="2:7" x14ac:dyDescent="0.3">
      <c r="B3262" s="6"/>
      <c r="D3262" s="6"/>
      <c r="F3262" s="20"/>
      <c r="G3262" s="21"/>
    </row>
    <row r="3263" spans="2:7" x14ac:dyDescent="0.3">
      <c r="B3263" s="6"/>
      <c r="D3263" s="6"/>
      <c r="F3263" s="20"/>
      <c r="G3263" s="21"/>
    </row>
    <row r="3264" spans="2:7" x14ac:dyDescent="0.3">
      <c r="B3264" s="6"/>
      <c r="D3264" s="6"/>
      <c r="F3264" s="20"/>
      <c r="G3264" s="21"/>
    </row>
    <row r="3265" spans="2:7" x14ac:dyDescent="0.3">
      <c r="B3265" s="6"/>
      <c r="D3265" s="6"/>
      <c r="F3265" s="20"/>
      <c r="G3265" s="21"/>
    </row>
    <row r="3266" spans="2:7" x14ac:dyDescent="0.3">
      <c r="B3266" s="6"/>
      <c r="D3266" s="6"/>
      <c r="F3266" s="20"/>
      <c r="G3266" s="21"/>
    </row>
    <row r="3267" spans="2:7" x14ac:dyDescent="0.3">
      <c r="B3267" s="6"/>
      <c r="D3267" s="6"/>
      <c r="F3267" s="20"/>
      <c r="G3267" s="21"/>
    </row>
    <row r="3268" spans="2:7" x14ac:dyDescent="0.3">
      <c r="B3268" s="6"/>
      <c r="D3268" s="6"/>
      <c r="F3268" s="20"/>
      <c r="G3268" s="21"/>
    </row>
    <row r="3269" spans="2:7" x14ac:dyDescent="0.3">
      <c r="B3269" s="6"/>
      <c r="D3269" s="6"/>
      <c r="F3269" s="20"/>
      <c r="G3269" s="21"/>
    </row>
    <row r="3270" spans="2:7" x14ac:dyDescent="0.3">
      <c r="B3270" s="6"/>
      <c r="D3270" s="6"/>
      <c r="F3270" s="20"/>
      <c r="G3270" s="21"/>
    </row>
    <row r="3271" spans="2:7" x14ac:dyDescent="0.3">
      <c r="B3271" s="6"/>
      <c r="D3271" s="6"/>
      <c r="F3271" s="20"/>
      <c r="G3271" s="21"/>
    </row>
    <row r="3272" spans="2:7" x14ac:dyDescent="0.3">
      <c r="B3272" s="6"/>
      <c r="D3272" s="6"/>
      <c r="F3272" s="20"/>
      <c r="G3272" s="21"/>
    </row>
    <row r="3273" spans="2:7" x14ac:dyDescent="0.3">
      <c r="B3273" s="6"/>
      <c r="D3273" s="6"/>
      <c r="F3273" s="20"/>
      <c r="G3273" s="21"/>
    </row>
    <row r="3274" spans="2:7" x14ac:dyDescent="0.3">
      <c r="B3274" s="6"/>
      <c r="D3274" s="6"/>
      <c r="F3274" s="20"/>
      <c r="G3274" s="21"/>
    </row>
    <row r="3275" spans="2:7" x14ac:dyDescent="0.3">
      <c r="B3275" s="6"/>
      <c r="D3275" s="6"/>
      <c r="F3275" s="20"/>
      <c r="G3275" s="21"/>
    </row>
    <row r="3276" spans="2:7" x14ac:dyDescent="0.3">
      <c r="B3276" s="6"/>
      <c r="D3276" s="6"/>
      <c r="F3276" s="20"/>
      <c r="G3276" s="21"/>
    </row>
    <row r="3277" spans="2:7" x14ac:dyDescent="0.3">
      <c r="B3277" s="6"/>
      <c r="D3277" s="6"/>
      <c r="F3277" s="20"/>
      <c r="G3277" s="21"/>
    </row>
    <row r="3278" spans="2:7" x14ac:dyDescent="0.3">
      <c r="B3278" s="6"/>
      <c r="D3278" s="6"/>
      <c r="F3278" s="20"/>
      <c r="G3278" s="21"/>
    </row>
    <row r="3279" spans="2:7" x14ac:dyDescent="0.3">
      <c r="B3279" s="6"/>
      <c r="D3279" s="6"/>
      <c r="F3279" s="20"/>
      <c r="G3279" s="21"/>
    </row>
    <row r="3280" spans="2:7" x14ac:dyDescent="0.3">
      <c r="B3280" s="6"/>
      <c r="D3280" s="6"/>
      <c r="F3280" s="20"/>
      <c r="G3280" s="21"/>
    </row>
    <row r="3281" spans="2:7" x14ac:dyDescent="0.3">
      <c r="B3281" s="6"/>
      <c r="D3281" s="6"/>
      <c r="F3281" s="20"/>
      <c r="G3281" s="21"/>
    </row>
    <row r="3282" spans="2:7" x14ac:dyDescent="0.3">
      <c r="B3282" s="6"/>
      <c r="D3282" s="6"/>
      <c r="F3282" s="20"/>
      <c r="G3282" s="21"/>
    </row>
    <row r="3283" spans="2:7" x14ac:dyDescent="0.3">
      <c r="B3283" s="6"/>
      <c r="D3283" s="6"/>
      <c r="F3283" s="20"/>
      <c r="G3283" s="21"/>
    </row>
    <row r="3284" spans="2:7" x14ac:dyDescent="0.3">
      <c r="B3284" s="6"/>
      <c r="D3284" s="6"/>
      <c r="F3284" s="20"/>
      <c r="G3284" s="21"/>
    </row>
    <row r="3285" spans="2:7" x14ac:dyDescent="0.3">
      <c r="B3285" s="6"/>
      <c r="D3285" s="6"/>
      <c r="F3285" s="20"/>
      <c r="G3285" s="21"/>
    </row>
    <row r="3286" spans="2:7" x14ac:dyDescent="0.3">
      <c r="B3286" s="6"/>
      <c r="D3286" s="6"/>
      <c r="F3286" s="20"/>
      <c r="G3286" s="21"/>
    </row>
    <row r="3287" spans="2:7" x14ac:dyDescent="0.3">
      <c r="B3287" s="6"/>
      <c r="D3287" s="6"/>
      <c r="F3287" s="20"/>
      <c r="G3287" s="21"/>
    </row>
    <row r="3288" spans="2:7" x14ac:dyDescent="0.3">
      <c r="B3288" s="6"/>
      <c r="D3288" s="6"/>
      <c r="F3288" s="20"/>
      <c r="G3288" s="21"/>
    </row>
    <row r="3289" spans="2:7" x14ac:dyDescent="0.3">
      <c r="B3289" s="6"/>
      <c r="D3289" s="6"/>
      <c r="F3289" s="20"/>
      <c r="G3289" s="21"/>
    </row>
    <row r="3290" spans="2:7" x14ac:dyDescent="0.3">
      <c r="B3290" s="6"/>
      <c r="D3290" s="6"/>
      <c r="F3290" s="20"/>
      <c r="G3290" s="21"/>
    </row>
    <row r="3291" spans="2:7" x14ac:dyDescent="0.3">
      <c r="B3291" s="6"/>
      <c r="D3291" s="6"/>
      <c r="F3291" s="20"/>
      <c r="G3291" s="21"/>
    </row>
    <row r="3292" spans="2:7" x14ac:dyDescent="0.3">
      <c r="B3292" s="6"/>
      <c r="D3292" s="6"/>
      <c r="F3292" s="20"/>
      <c r="G3292" s="21"/>
    </row>
    <row r="3293" spans="2:7" x14ac:dyDescent="0.3">
      <c r="B3293" s="6"/>
      <c r="D3293" s="6"/>
      <c r="F3293" s="20"/>
      <c r="G3293" s="21"/>
    </row>
    <row r="3294" spans="2:7" x14ac:dyDescent="0.3">
      <c r="B3294" s="6"/>
      <c r="D3294" s="6"/>
      <c r="F3294" s="20"/>
      <c r="G3294" s="21"/>
    </row>
    <row r="3295" spans="2:7" x14ac:dyDescent="0.3">
      <c r="B3295" s="6"/>
      <c r="D3295" s="6"/>
      <c r="F3295" s="20"/>
      <c r="G3295" s="21"/>
    </row>
    <row r="3296" spans="2:7" x14ac:dyDescent="0.3">
      <c r="B3296" s="6"/>
      <c r="D3296" s="6"/>
      <c r="F3296" s="20"/>
      <c r="G3296" s="21"/>
    </row>
    <row r="3297" spans="2:7" x14ac:dyDescent="0.3">
      <c r="B3297" s="6"/>
      <c r="D3297" s="6"/>
      <c r="F3297" s="20"/>
      <c r="G3297" s="21"/>
    </row>
    <row r="3298" spans="2:7" x14ac:dyDescent="0.3">
      <c r="B3298" s="6"/>
      <c r="D3298" s="6"/>
      <c r="F3298" s="20"/>
      <c r="G3298" s="21"/>
    </row>
    <row r="3299" spans="2:7" x14ac:dyDescent="0.3">
      <c r="B3299" s="6"/>
      <c r="D3299" s="6"/>
      <c r="F3299" s="20"/>
      <c r="G3299" s="21"/>
    </row>
    <row r="3300" spans="2:7" x14ac:dyDescent="0.3">
      <c r="B3300" s="6"/>
      <c r="D3300" s="6"/>
      <c r="F3300" s="20"/>
      <c r="G3300" s="21"/>
    </row>
    <row r="3301" spans="2:7" x14ac:dyDescent="0.3">
      <c r="B3301" s="6"/>
      <c r="D3301" s="6"/>
      <c r="F3301" s="20"/>
      <c r="G3301" s="21"/>
    </row>
    <row r="3302" spans="2:7" x14ac:dyDescent="0.3">
      <c r="B3302" s="6"/>
      <c r="D3302" s="6"/>
      <c r="F3302" s="20"/>
      <c r="G3302" s="21"/>
    </row>
    <row r="3303" spans="2:7" x14ac:dyDescent="0.3">
      <c r="B3303" s="6"/>
      <c r="D3303" s="6"/>
      <c r="F3303" s="20"/>
      <c r="G3303" s="21"/>
    </row>
    <row r="3304" spans="2:7" x14ac:dyDescent="0.3">
      <c r="B3304" s="6"/>
      <c r="D3304" s="6"/>
      <c r="F3304" s="20"/>
      <c r="G3304" s="21"/>
    </row>
    <row r="3305" spans="2:7" x14ac:dyDescent="0.3">
      <c r="B3305" s="6"/>
      <c r="D3305" s="6"/>
      <c r="F3305" s="20"/>
      <c r="G3305" s="21"/>
    </row>
    <row r="3306" spans="2:7" x14ac:dyDescent="0.3">
      <c r="B3306" s="6"/>
      <c r="D3306" s="6"/>
      <c r="F3306" s="20"/>
      <c r="G3306" s="21"/>
    </row>
    <row r="3307" spans="2:7" x14ac:dyDescent="0.3">
      <c r="B3307" s="6"/>
      <c r="D3307" s="6"/>
      <c r="F3307" s="20"/>
      <c r="G3307" s="21"/>
    </row>
    <row r="3308" spans="2:7" x14ac:dyDescent="0.3">
      <c r="B3308" s="6"/>
      <c r="D3308" s="6"/>
      <c r="F3308" s="20"/>
      <c r="G3308" s="21"/>
    </row>
    <row r="3309" spans="2:7" x14ac:dyDescent="0.3">
      <c r="B3309" s="6"/>
      <c r="D3309" s="6"/>
      <c r="F3309" s="20"/>
      <c r="G3309" s="21"/>
    </row>
    <row r="3310" spans="2:7" x14ac:dyDescent="0.3">
      <c r="B3310" s="6"/>
      <c r="D3310" s="6"/>
      <c r="F3310" s="20"/>
      <c r="G3310" s="21"/>
    </row>
    <row r="3311" spans="2:7" x14ac:dyDescent="0.3">
      <c r="B3311" s="6"/>
      <c r="D3311" s="6"/>
      <c r="F3311" s="20"/>
      <c r="G3311" s="21"/>
    </row>
    <row r="3312" spans="2:7" x14ac:dyDescent="0.3">
      <c r="B3312" s="6"/>
      <c r="D3312" s="6"/>
      <c r="F3312" s="20"/>
      <c r="G3312" s="21"/>
    </row>
    <row r="3313" spans="2:7" x14ac:dyDescent="0.3">
      <c r="B3313" s="6"/>
      <c r="D3313" s="6"/>
      <c r="F3313" s="20"/>
      <c r="G3313" s="21"/>
    </row>
    <row r="3314" spans="2:7" x14ac:dyDescent="0.3">
      <c r="B3314" s="6"/>
      <c r="D3314" s="6"/>
      <c r="F3314" s="20"/>
      <c r="G3314" s="21"/>
    </row>
    <row r="3315" spans="2:7" x14ac:dyDescent="0.3">
      <c r="B3315" s="6"/>
      <c r="D3315" s="6"/>
      <c r="F3315" s="20"/>
      <c r="G3315" s="21"/>
    </row>
    <row r="3316" spans="2:7" x14ac:dyDescent="0.3">
      <c r="B3316" s="6"/>
      <c r="D3316" s="6"/>
      <c r="F3316" s="20"/>
      <c r="G3316" s="21"/>
    </row>
    <row r="3317" spans="2:7" x14ac:dyDescent="0.3">
      <c r="B3317" s="6"/>
      <c r="D3317" s="6"/>
      <c r="F3317" s="20"/>
      <c r="G3317" s="21"/>
    </row>
    <row r="3318" spans="2:7" x14ac:dyDescent="0.3">
      <c r="B3318" s="6"/>
      <c r="D3318" s="6"/>
      <c r="F3318" s="20"/>
      <c r="G3318" s="21"/>
    </row>
    <row r="3319" spans="2:7" x14ac:dyDescent="0.3">
      <c r="B3319" s="6"/>
      <c r="D3319" s="6"/>
      <c r="F3319" s="20"/>
      <c r="G3319" s="21"/>
    </row>
    <row r="3320" spans="2:7" x14ac:dyDescent="0.3">
      <c r="B3320" s="6"/>
      <c r="D3320" s="6"/>
      <c r="F3320" s="20"/>
      <c r="G3320" s="21"/>
    </row>
    <row r="3321" spans="2:7" x14ac:dyDescent="0.3">
      <c r="B3321" s="6"/>
      <c r="D3321" s="6"/>
      <c r="F3321" s="20"/>
      <c r="G3321" s="21"/>
    </row>
    <row r="3322" spans="2:7" x14ac:dyDescent="0.3">
      <c r="B3322" s="6"/>
      <c r="D3322" s="6"/>
      <c r="F3322" s="20"/>
      <c r="G3322" s="21"/>
    </row>
    <row r="3323" spans="2:7" x14ac:dyDescent="0.3">
      <c r="B3323" s="6"/>
      <c r="D3323" s="6"/>
      <c r="F3323" s="20"/>
      <c r="G3323" s="21"/>
    </row>
    <row r="3324" spans="2:7" x14ac:dyDescent="0.3">
      <c r="B3324" s="6"/>
      <c r="D3324" s="6"/>
      <c r="F3324" s="20"/>
      <c r="G3324" s="21"/>
    </row>
    <row r="3325" spans="2:7" x14ac:dyDescent="0.3">
      <c r="B3325" s="6"/>
      <c r="D3325" s="6"/>
      <c r="F3325" s="20"/>
      <c r="G3325" s="21"/>
    </row>
    <row r="3326" spans="2:7" x14ac:dyDescent="0.3">
      <c r="B3326" s="6"/>
      <c r="D3326" s="6"/>
      <c r="F3326" s="20"/>
      <c r="G3326" s="21"/>
    </row>
    <row r="3327" spans="2:7" x14ac:dyDescent="0.3">
      <c r="B3327" s="6"/>
      <c r="D3327" s="6"/>
      <c r="F3327" s="20"/>
      <c r="G3327" s="21"/>
    </row>
    <row r="3328" spans="2:7" x14ac:dyDescent="0.3">
      <c r="B3328" s="6"/>
      <c r="D3328" s="6"/>
      <c r="F3328" s="20"/>
      <c r="G3328" s="21"/>
    </row>
    <row r="3329" spans="2:7" x14ac:dyDescent="0.3">
      <c r="B3329" s="6"/>
      <c r="D3329" s="6"/>
      <c r="F3329" s="20"/>
      <c r="G3329" s="21"/>
    </row>
    <row r="3330" spans="2:7" x14ac:dyDescent="0.3">
      <c r="B3330" s="6"/>
      <c r="D3330" s="6"/>
      <c r="F3330" s="20"/>
      <c r="G3330" s="21"/>
    </row>
    <row r="3331" spans="2:7" x14ac:dyDescent="0.3">
      <c r="B3331" s="6"/>
      <c r="D3331" s="6"/>
      <c r="F3331" s="20"/>
      <c r="G3331" s="21"/>
    </row>
    <row r="3332" spans="2:7" x14ac:dyDescent="0.3">
      <c r="B3332" s="6"/>
      <c r="D3332" s="6"/>
      <c r="F3332" s="20"/>
      <c r="G3332" s="21"/>
    </row>
    <row r="3333" spans="2:7" x14ac:dyDescent="0.3">
      <c r="B3333" s="6"/>
      <c r="D3333" s="6"/>
      <c r="F3333" s="20"/>
      <c r="G3333" s="21"/>
    </row>
    <row r="3334" spans="2:7" x14ac:dyDescent="0.3">
      <c r="B3334" s="6"/>
      <c r="D3334" s="6"/>
      <c r="F3334" s="20"/>
      <c r="G3334" s="21"/>
    </row>
    <row r="3335" spans="2:7" x14ac:dyDescent="0.3">
      <c r="B3335" s="6"/>
      <c r="D3335" s="6"/>
      <c r="F3335" s="20"/>
      <c r="G3335" s="21"/>
    </row>
    <row r="3336" spans="2:7" x14ac:dyDescent="0.3">
      <c r="B3336" s="6"/>
      <c r="D3336" s="6"/>
      <c r="F3336" s="20"/>
      <c r="G3336" s="21"/>
    </row>
    <row r="3337" spans="2:7" x14ac:dyDescent="0.3">
      <c r="B3337" s="6"/>
      <c r="D3337" s="6"/>
      <c r="F3337" s="20"/>
      <c r="G3337" s="21"/>
    </row>
    <row r="3338" spans="2:7" x14ac:dyDescent="0.3">
      <c r="B3338" s="6"/>
      <c r="D3338" s="6"/>
      <c r="F3338" s="20"/>
      <c r="G3338" s="21"/>
    </row>
    <row r="3339" spans="2:7" x14ac:dyDescent="0.3">
      <c r="B3339" s="6"/>
      <c r="D3339" s="6"/>
      <c r="F3339" s="20"/>
      <c r="G3339" s="21"/>
    </row>
    <row r="3340" spans="2:7" x14ac:dyDescent="0.3">
      <c r="B3340" s="6"/>
      <c r="D3340" s="6"/>
      <c r="F3340" s="20"/>
      <c r="G3340" s="21"/>
    </row>
    <row r="3341" spans="2:7" x14ac:dyDescent="0.3">
      <c r="B3341" s="6"/>
      <c r="D3341" s="6"/>
      <c r="F3341" s="20"/>
      <c r="G3341" s="21"/>
    </row>
    <row r="3342" spans="2:7" x14ac:dyDescent="0.3">
      <c r="B3342" s="6"/>
      <c r="D3342" s="6"/>
      <c r="F3342" s="20"/>
      <c r="G3342" s="21"/>
    </row>
    <row r="3343" spans="2:7" x14ac:dyDescent="0.3">
      <c r="B3343" s="6"/>
      <c r="D3343" s="6"/>
      <c r="F3343" s="20"/>
      <c r="G3343" s="21"/>
    </row>
    <row r="3344" spans="2:7" x14ac:dyDescent="0.3">
      <c r="B3344" s="6"/>
      <c r="D3344" s="6"/>
      <c r="F3344" s="20"/>
      <c r="G3344" s="21"/>
    </row>
    <row r="3345" spans="2:7" x14ac:dyDescent="0.3">
      <c r="B3345" s="6"/>
      <c r="D3345" s="6"/>
      <c r="F3345" s="20"/>
      <c r="G3345" s="21"/>
    </row>
    <row r="3346" spans="2:7" x14ac:dyDescent="0.3">
      <c r="B3346" s="6"/>
      <c r="D3346" s="6"/>
      <c r="F3346" s="20"/>
      <c r="G3346" s="21"/>
    </row>
    <row r="3347" spans="2:7" x14ac:dyDescent="0.3">
      <c r="B3347" s="6"/>
      <c r="D3347" s="6"/>
      <c r="F3347" s="20"/>
      <c r="G3347" s="21"/>
    </row>
    <row r="3348" spans="2:7" x14ac:dyDescent="0.3">
      <c r="B3348" s="6"/>
      <c r="D3348" s="6"/>
      <c r="F3348" s="20"/>
      <c r="G3348" s="21"/>
    </row>
    <row r="3349" spans="2:7" x14ac:dyDescent="0.3">
      <c r="B3349" s="6"/>
      <c r="D3349" s="6"/>
      <c r="F3349" s="20"/>
      <c r="G3349" s="21"/>
    </row>
    <row r="3350" spans="2:7" x14ac:dyDescent="0.3">
      <c r="B3350" s="6"/>
      <c r="D3350" s="6"/>
      <c r="F3350" s="20"/>
      <c r="G3350" s="21"/>
    </row>
    <row r="3351" spans="2:7" x14ac:dyDescent="0.3">
      <c r="B3351" s="6"/>
      <c r="D3351" s="6"/>
      <c r="F3351" s="20"/>
      <c r="G3351" s="21"/>
    </row>
    <row r="3352" spans="2:7" x14ac:dyDescent="0.3">
      <c r="B3352" s="6"/>
      <c r="D3352" s="6"/>
      <c r="F3352" s="20"/>
      <c r="G3352" s="21"/>
    </row>
    <row r="3353" spans="2:7" x14ac:dyDescent="0.3">
      <c r="B3353" s="6"/>
      <c r="D3353" s="6"/>
      <c r="F3353" s="20"/>
      <c r="G3353" s="21"/>
    </row>
    <row r="3354" spans="2:7" x14ac:dyDescent="0.3">
      <c r="B3354" s="6"/>
      <c r="D3354" s="6"/>
      <c r="F3354" s="20"/>
      <c r="G3354" s="21"/>
    </row>
    <row r="3355" spans="2:7" x14ac:dyDescent="0.3">
      <c r="B3355" s="6"/>
      <c r="D3355" s="6"/>
      <c r="F3355" s="20"/>
      <c r="G3355" s="21"/>
    </row>
    <row r="3356" spans="2:7" x14ac:dyDescent="0.3">
      <c r="B3356" s="6"/>
      <c r="D3356" s="6"/>
      <c r="F3356" s="20"/>
      <c r="G3356" s="21"/>
    </row>
    <row r="3357" spans="2:7" x14ac:dyDescent="0.3">
      <c r="B3357" s="6"/>
      <c r="D3357" s="6"/>
      <c r="F3357" s="20"/>
      <c r="G3357" s="21"/>
    </row>
    <row r="3358" spans="2:7" x14ac:dyDescent="0.3">
      <c r="B3358" s="6"/>
      <c r="D3358" s="6"/>
      <c r="F3358" s="20"/>
      <c r="G3358" s="21"/>
    </row>
    <row r="3359" spans="2:7" x14ac:dyDescent="0.3">
      <c r="B3359" s="6"/>
      <c r="D3359" s="6"/>
      <c r="F3359" s="20"/>
      <c r="G3359" s="21"/>
    </row>
    <row r="3360" spans="2:7" x14ac:dyDescent="0.3">
      <c r="B3360" s="6"/>
      <c r="D3360" s="6"/>
      <c r="F3360" s="20"/>
      <c r="G3360" s="21"/>
    </row>
    <row r="3361" spans="2:7" x14ac:dyDescent="0.3">
      <c r="B3361" s="6"/>
      <c r="D3361" s="6"/>
      <c r="F3361" s="20"/>
      <c r="G3361" s="21"/>
    </row>
    <row r="3362" spans="2:7" x14ac:dyDescent="0.3">
      <c r="B3362" s="6"/>
      <c r="D3362" s="6"/>
      <c r="F3362" s="20"/>
      <c r="G3362" s="21"/>
    </row>
    <row r="3363" spans="2:7" x14ac:dyDescent="0.3">
      <c r="B3363" s="6"/>
      <c r="D3363" s="6"/>
      <c r="F3363" s="20"/>
      <c r="G3363" s="21"/>
    </row>
    <row r="3364" spans="2:7" x14ac:dyDescent="0.3">
      <c r="B3364" s="6"/>
      <c r="D3364" s="6"/>
      <c r="F3364" s="20"/>
      <c r="G3364" s="21"/>
    </row>
    <row r="3365" spans="2:7" x14ac:dyDescent="0.3">
      <c r="B3365" s="6"/>
      <c r="D3365" s="6"/>
      <c r="F3365" s="20"/>
      <c r="G3365" s="21"/>
    </row>
    <row r="3366" spans="2:7" x14ac:dyDescent="0.3">
      <c r="B3366" s="6"/>
      <c r="D3366" s="6"/>
      <c r="F3366" s="20"/>
      <c r="G3366" s="21"/>
    </row>
    <row r="3367" spans="2:7" x14ac:dyDescent="0.3">
      <c r="B3367" s="6"/>
      <c r="D3367" s="6"/>
      <c r="F3367" s="20"/>
      <c r="G3367" s="21"/>
    </row>
    <row r="3368" spans="2:7" x14ac:dyDescent="0.3">
      <c r="B3368" s="6"/>
      <c r="D3368" s="6"/>
      <c r="F3368" s="20"/>
      <c r="G3368" s="21"/>
    </row>
    <row r="3369" spans="2:7" x14ac:dyDescent="0.3">
      <c r="B3369" s="6"/>
      <c r="D3369" s="6"/>
      <c r="F3369" s="20"/>
      <c r="G3369" s="21"/>
    </row>
    <row r="3370" spans="2:7" x14ac:dyDescent="0.3">
      <c r="B3370" s="6"/>
      <c r="D3370" s="6"/>
      <c r="F3370" s="20"/>
      <c r="G3370" s="21"/>
    </row>
    <row r="3371" spans="2:7" x14ac:dyDescent="0.3">
      <c r="B3371" s="6"/>
      <c r="D3371" s="6"/>
      <c r="F3371" s="20"/>
      <c r="G3371" s="21"/>
    </row>
    <row r="3372" spans="2:7" x14ac:dyDescent="0.3">
      <c r="B3372" s="6"/>
      <c r="D3372" s="6"/>
      <c r="F3372" s="20"/>
      <c r="G3372" s="21"/>
    </row>
    <row r="3373" spans="2:7" x14ac:dyDescent="0.3">
      <c r="B3373" s="6"/>
      <c r="D3373" s="6"/>
      <c r="F3373" s="20"/>
      <c r="G3373" s="21"/>
    </row>
    <row r="3374" spans="2:7" x14ac:dyDescent="0.3">
      <c r="B3374" s="6"/>
      <c r="D3374" s="6"/>
      <c r="F3374" s="20"/>
      <c r="G3374" s="21"/>
    </row>
    <row r="3375" spans="2:7" x14ac:dyDescent="0.3">
      <c r="B3375" s="6"/>
      <c r="D3375" s="6"/>
      <c r="F3375" s="20"/>
      <c r="G3375" s="21"/>
    </row>
    <row r="3376" spans="2:7" x14ac:dyDescent="0.3">
      <c r="B3376" s="6"/>
      <c r="D3376" s="6"/>
      <c r="F3376" s="20"/>
      <c r="G3376" s="21"/>
    </row>
    <row r="3377" spans="2:7" x14ac:dyDescent="0.3">
      <c r="B3377" s="6"/>
      <c r="D3377" s="6"/>
      <c r="F3377" s="20"/>
      <c r="G3377" s="21"/>
    </row>
    <row r="3378" spans="2:7" x14ac:dyDescent="0.3">
      <c r="B3378" s="6"/>
      <c r="D3378" s="6"/>
      <c r="F3378" s="20"/>
      <c r="G3378" s="21"/>
    </row>
    <row r="3379" spans="2:7" x14ac:dyDescent="0.3">
      <c r="B3379" s="6"/>
      <c r="D3379" s="6"/>
      <c r="F3379" s="20"/>
      <c r="G3379" s="21"/>
    </row>
    <row r="3380" spans="2:7" x14ac:dyDescent="0.3">
      <c r="B3380" s="6"/>
      <c r="D3380" s="6"/>
      <c r="F3380" s="20"/>
      <c r="G3380" s="21"/>
    </row>
    <row r="3381" spans="2:7" x14ac:dyDescent="0.3">
      <c r="B3381" s="6"/>
      <c r="D3381" s="6"/>
      <c r="F3381" s="20"/>
      <c r="G3381" s="21"/>
    </row>
    <row r="3382" spans="2:7" x14ac:dyDescent="0.3">
      <c r="B3382" s="6"/>
      <c r="D3382" s="6"/>
      <c r="F3382" s="20"/>
      <c r="G3382" s="21"/>
    </row>
    <row r="3383" spans="2:7" x14ac:dyDescent="0.3">
      <c r="B3383" s="6"/>
      <c r="D3383" s="6"/>
      <c r="F3383" s="20"/>
      <c r="G3383" s="21"/>
    </row>
    <row r="3384" spans="2:7" x14ac:dyDescent="0.3">
      <c r="B3384" s="6"/>
      <c r="D3384" s="6"/>
      <c r="F3384" s="20"/>
      <c r="G3384" s="21"/>
    </row>
    <row r="3385" spans="2:7" x14ac:dyDescent="0.3">
      <c r="B3385" s="6"/>
      <c r="D3385" s="6"/>
      <c r="F3385" s="20"/>
      <c r="G3385" s="21"/>
    </row>
    <row r="3386" spans="2:7" x14ac:dyDescent="0.3">
      <c r="B3386" s="6"/>
      <c r="D3386" s="6"/>
      <c r="F3386" s="20"/>
      <c r="G3386" s="21"/>
    </row>
    <row r="3387" spans="2:7" x14ac:dyDescent="0.3">
      <c r="B3387" s="6"/>
      <c r="D3387" s="6"/>
      <c r="F3387" s="20"/>
      <c r="G3387" s="21"/>
    </row>
    <row r="3388" spans="2:7" x14ac:dyDescent="0.3">
      <c r="B3388" s="6"/>
      <c r="D3388" s="6"/>
      <c r="F3388" s="20"/>
      <c r="G3388" s="21"/>
    </row>
    <row r="3389" spans="2:7" x14ac:dyDescent="0.3">
      <c r="B3389" s="6"/>
      <c r="D3389" s="6"/>
      <c r="F3389" s="20"/>
      <c r="G3389" s="21"/>
    </row>
    <row r="3390" spans="2:7" x14ac:dyDescent="0.3">
      <c r="B3390" s="6"/>
      <c r="D3390" s="6"/>
      <c r="F3390" s="20"/>
      <c r="G3390" s="21"/>
    </row>
    <row r="3391" spans="2:7" x14ac:dyDescent="0.3">
      <c r="B3391" s="6"/>
      <c r="D3391" s="6"/>
      <c r="F3391" s="20"/>
      <c r="G3391" s="21"/>
    </row>
    <row r="3392" spans="2:7" x14ac:dyDescent="0.3">
      <c r="B3392" s="6"/>
      <c r="D3392" s="6"/>
      <c r="F3392" s="20"/>
      <c r="G3392" s="21"/>
    </row>
    <row r="3393" spans="2:7" x14ac:dyDescent="0.3">
      <c r="B3393" s="6"/>
      <c r="D3393" s="6"/>
      <c r="F3393" s="20"/>
      <c r="G3393" s="21"/>
    </row>
    <row r="3394" spans="2:7" x14ac:dyDescent="0.3">
      <c r="B3394" s="6"/>
      <c r="D3394" s="6"/>
      <c r="F3394" s="20"/>
      <c r="G3394" s="21"/>
    </row>
    <row r="3395" spans="2:7" x14ac:dyDescent="0.3">
      <c r="B3395" s="6"/>
      <c r="D3395" s="6"/>
      <c r="F3395" s="20"/>
      <c r="G3395" s="21"/>
    </row>
    <row r="3396" spans="2:7" x14ac:dyDescent="0.3">
      <c r="B3396" s="6"/>
      <c r="D3396" s="6"/>
      <c r="F3396" s="20"/>
      <c r="G3396" s="21"/>
    </row>
    <row r="3397" spans="2:7" x14ac:dyDescent="0.3">
      <c r="B3397" s="6"/>
      <c r="D3397" s="6"/>
      <c r="F3397" s="20"/>
      <c r="G3397" s="21"/>
    </row>
    <row r="3398" spans="2:7" x14ac:dyDescent="0.3">
      <c r="B3398" s="6"/>
      <c r="D3398" s="6"/>
      <c r="F3398" s="20"/>
      <c r="G3398" s="21"/>
    </row>
    <row r="3399" spans="2:7" x14ac:dyDescent="0.3">
      <c r="B3399" s="6"/>
      <c r="D3399" s="6"/>
      <c r="F3399" s="20"/>
      <c r="G3399" s="21"/>
    </row>
    <row r="3400" spans="2:7" x14ac:dyDescent="0.3">
      <c r="B3400" s="6"/>
      <c r="D3400" s="6"/>
      <c r="F3400" s="20"/>
      <c r="G3400" s="21"/>
    </row>
    <row r="3401" spans="2:7" x14ac:dyDescent="0.3">
      <c r="B3401" s="6"/>
      <c r="D3401" s="6"/>
      <c r="F3401" s="20"/>
      <c r="G3401" s="21"/>
    </row>
    <row r="3402" spans="2:7" x14ac:dyDescent="0.3">
      <c r="B3402" s="6"/>
      <c r="D3402" s="6"/>
      <c r="F3402" s="20"/>
      <c r="G3402" s="21"/>
    </row>
    <row r="3403" spans="2:7" x14ac:dyDescent="0.3">
      <c r="B3403" s="6"/>
      <c r="D3403" s="6"/>
      <c r="F3403" s="20"/>
      <c r="G3403" s="21"/>
    </row>
    <row r="3404" spans="2:7" x14ac:dyDescent="0.3">
      <c r="B3404" s="6"/>
      <c r="D3404" s="6"/>
      <c r="F3404" s="20"/>
      <c r="G3404" s="21"/>
    </row>
    <row r="3405" spans="2:7" x14ac:dyDescent="0.3">
      <c r="B3405" s="6"/>
      <c r="D3405" s="6"/>
      <c r="F3405" s="20"/>
      <c r="G3405" s="21"/>
    </row>
    <row r="3406" spans="2:7" x14ac:dyDescent="0.3">
      <c r="B3406" s="6"/>
      <c r="D3406" s="6"/>
      <c r="F3406" s="20"/>
      <c r="G3406" s="21"/>
    </row>
    <row r="3407" spans="2:7" x14ac:dyDescent="0.3">
      <c r="B3407" s="6"/>
      <c r="D3407" s="6"/>
      <c r="F3407" s="20"/>
      <c r="G3407" s="21"/>
    </row>
    <row r="3408" spans="2:7" x14ac:dyDescent="0.3">
      <c r="B3408" s="6"/>
      <c r="D3408" s="6"/>
      <c r="F3408" s="20"/>
      <c r="G3408" s="21"/>
    </row>
    <row r="3409" spans="2:7" x14ac:dyDescent="0.3">
      <c r="B3409" s="6"/>
      <c r="D3409" s="6"/>
      <c r="F3409" s="20"/>
      <c r="G3409" s="21"/>
    </row>
    <row r="3410" spans="2:7" x14ac:dyDescent="0.3">
      <c r="B3410" s="6"/>
      <c r="D3410" s="6"/>
      <c r="F3410" s="20"/>
      <c r="G3410" s="21"/>
    </row>
    <row r="3411" spans="2:7" x14ac:dyDescent="0.3">
      <c r="B3411" s="6"/>
      <c r="D3411" s="6"/>
      <c r="F3411" s="20"/>
      <c r="G3411" s="21"/>
    </row>
    <row r="3412" spans="2:7" x14ac:dyDescent="0.3">
      <c r="B3412" s="6"/>
      <c r="D3412" s="6"/>
      <c r="F3412" s="20"/>
      <c r="G3412" s="21"/>
    </row>
    <row r="3413" spans="2:7" x14ac:dyDescent="0.3">
      <c r="B3413" s="6"/>
      <c r="D3413" s="6"/>
      <c r="F3413" s="20"/>
      <c r="G3413" s="21"/>
    </row>
    <row r="3414" spans="2:7" x14ac:dyDescent="0.3">
      <c r="B3414" s="6"/>
      <c r="D3414" s="6"/>
      <c r="F3414" s="20"/>
      <c r="G3414" s="21"/>
    </row>
    <row r="3415" spans="2:7" x14ac:dyDescent="0.3">
      <c r="B3415" s="6"/>
      <c r="D3415" s="6"/>
      <c r="F3415" s="20"/>
      <c r="G3415" s="21"/>
    </row>
    <row r="3416" spans="2:7" x14ac:dyDescent="0.3">
      <c r="B3416" s="6"/>
      <c r="D3416" s="6"/>
      <c r="F3416" s="20"/>
      <c r="G3416" s="21"/>
    </row>
    <row r="3417" spans="2:7" x14ac:dyDescent="0.3">
      <c r="B3417" s="6"/>
      <c r="D3417" s="6"/>
      <c r="F3417" s="20"/>
      <c r="G3417" s="21"/>
    </row>
    <row r="3418" spans="2:7" x14ac:dyDescent="0.3">
      <c r="B3418" s="6"/>
      <c r="D3418" s="6"/>
      <c r="F3418" s="20"/>
      <c r="G3418" s="21"/>
    </row>
    <row r="3419" spans="2:7" x14ac:dyDescent="0.3">
      <c r="B3419" s="6"/>
      <c r="D3419" s="16"/>
      <c r="F3419" s="20"/>
    </row>
    <row r="3420" spans="2:7" x14ac:dyDescent="0.3">
      <c r="B3420" s="6"/>
      <c r="D3420" s="16"/>
      <c r="F3420" s="20"/>
    </row>
    <row r="3421" spans="2:7" x14ac:dyDescent="0.3">
      <c r="B3421" s="6"/>
      <c r="D3421" s="16"/>
      <c r="F3421" s="20"/>
    </row>
    <row r="3422" spans="2:7" x14ac:dyDescent="0.3">
      <c r="D3422" s="16"/>
      <c r="F3422" s="20"/>
    </row>
    <row r="3423" spans="2:7" x14ac:dyDescent="0.3">
      <c r="D3423" s="16"/>
      <c r="F3423" s="20"/>
    </row>
  </sheetData>
  <autoFilter ref="A2:K2" xr:uid="{57B49481-6AC6-408E-9FB3-01760C806338}">
    <sortState xmlns:xlrd2="http://schemas.microsoft.com/office/spreadsheetml/2017/richdata2" ref="A3:K293">
      <sortCondition descending="1" ref="G2"/>
    </sortState>
  </autoFilter>
  <phoneticPr fontId="1" type="noConversion"/>
  <hyperlinks>
    <hyperlink ref="K3" r:id="rId1" xr:uid="{8E4A716F-74DE-4D92-91EC-33DA42B6680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tRecentSecurity">
                <anchor moveWithCells="1" sizeWithCells="1">
                  <from>
                    <xdr:col>6</xdr:col>
                    <xdr:colOff>200025</xdr:colOff>
                    <xdr:row>0</xdr:row>
                    <xdr:rowOff>76200</xdr:rowOff>
                  </from>
                  <to>
                    <xdr:col>8</xdr:col>
                    <xdr:colOff>123825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26FFD-6FF4-46A0-AB89-C1D17DC97D92}">
  <sheetPr codeName="Sheet3"/>
  <dimension ref="B1:BX3093"/>
  <sheetViews>
    <sheetView workbookViewId="0">
      <selection activeCell="E3" sqref="E3"/>
    </sheetView>
  </sheetViews>
  <sheetFormatPr defaultRowHeight="16.5" x14ac:dyDescent="0.3"/>
  <cols>
    <col min="1" max="16384" width="9" style="6"/>
  </cols>
  <sheetData>
    <row r="1" spans="2:76" ht="22.5" customHeight="1" x14ac:dyDescent="0.3"/>
    <row r="2" spans="2:76" x14ac:dyDescent="0.3">
      <c r="B2" s="6" t="s">
        <v>27405</v>
      </c>
      <c r="C2" s="6" t="s">
        <v>27406</v>
      </c>
    </row>
    <row r="3" spans="2:76" x14ac:dyDescent="0.3">
      <c r="B3" s="6" t="s">
        <v>22285</v>
      </c>
      <c r="C3" s="6" t="s">
        <v>16459</v>
      </c>
      <c r="D3" s="6" t="s">
        <v>16460</v>
      </c>
      <c r="E3" s="6" t="s">
        <v>16461</v>
      </c>
      <c r="F3" s="6" t="s">
        <v>16462</v>
      </c>
      <c r="BX3" s="6" t="s">
        <v>22286</v>
      </c>
    </row>
    <row r="4" spans="2:76" x14ac:dyDescent="0.3">
      <c r="B4" s="6" t="s">
        <v>22287</v>
      </c>
      <c r="C4" s="6" t="s">
        <v>16463</v>
      </c>
      <c r="D4" s="6" t="s">
        <v>16460</v>
      </c>
      <c r="E4" s="6" t="s">
        <v>16464</v>
      </c>
      <c r="F4" s="6" t="s">
        <v>16462</v>
      </c>
      <c r="BX4" s="6" t="s">
        <v>22288</v>
      </c>
    </row>
    <row r="5" spans="2:76" x14ac:dyDescent="0.3">
      <c r="B5" s="6" t="s">
        <v>22289</v>
      </c>
      <c r="C5" s="6" t="s">
        <v>16465</v>
      </c>
      <c r="D5" s="6" t="s">
        <v>16460</v>
      </c>
      <c r="E5" s="6" t="s">
        <v>16466</v>
      </c>
      <c r="F5" s="6" t="s">
        <v>16462</v>
      </c>
      <c r="BX5" s="6" t="s">
        <v>22290</v>
      </c>
    </row>
    <row r="6" spans="2:76" x14ac:dyDescent="0.3">
      <c r="B6" s="6" t="s">
        <v>22291</v>
      </c>
      <c r="C6" s="6" t="s">
        <v>16467</v>
      </c>
      <c r="D6" s="6" t="s">
        <v>16460</v>
      </c>
      <c r="E6" s="6" t="s">
        <v>16468</v>
      </c>
      <c r="F6" s="6" t="s">
        <v>16462</v>
      </c>
      <c r="BX6" s="6" t="s">
        <v>22292</v>
      </c>
    </row>
    <row r="7" spans="2:76" x14ac:dyDescent="0.3">
      <c r="B7" s="6" t="s">
        <v>22293</v>
      </c>
      <c r="C7" s="6" t="s">
        <v>16469</v>
      </c>
      <c r="D7" s="6" t="s">
        <v>16460</v>
      </c>
      <c r="E7" s="6" t="s">
        <v>16470</v>
      </c>
      <c r="F7" s="6" t="s">
        <v>16462</v>
      </c>
      <c r="BX7" s="6" t="s">
        <v>22294</v>
      </c>
    </row>
    <row r="8" spans="2:76" x14ac:dyDescent="0.3">
      <c r="B8" s="6" t="s">
        <v>22295</v>
      </c>
      <c r="C8" s="6" t="s">
        <v>16471</v>
      </c>
      <c r="D8" s="6" t="s">
        <v>16460</v>
      </c>
      <c r="E8" s="6" t="s">
        <v>16472</v>
      </c>
      <c r="F8" s="6" t="s">
        <v>16462</v>
      </c>
      <c r="BX8" s="6" t="s">
        <v>22296</v>
      </c>
    </row>
    <row r="9" spans="2:76" x14ac:dyDescent="0.3">
      <c r="B9" s="6" t="s">
        <v>22297</v>
      </c>
      <c r="C9" s="6" t="s">
        <v>16473</v>
      </c>
      <c r="D9" s="6" t="s">
        <v>16460</v>
      </c>
      <c r="E9" s="6" t="s">
        <v>16474</v>
      </c>
      <c r="F9" s="6" t="s">
        <v>16462</v>
      </c>
      <c r="BX9" s="6" t="s">
        <v>22298</v>
      </c>
    </row>
    <row r="10" spans="2:76" x14ac:dyDescent="0.3">
      <c r="B10" s="6" t="s">
        <v>22299</v>
      </c>
      <c r="C10" s="6" t="s">
        <v>16475</v>
      </c>
      <c r="D10" s="6" t="s">
        <v>16460</v>
      </c>
      <c r="E10" s="6" t="s">
        <v>16476</v>
      </c>
      <c r="F10" s="6" t="s">
        <v>16462</v>
      </c>
      <c r="BX10" s="6" t="s">
        <v>22300</v>
      </c>
    </row>
    <row r="11" spans="2:76" x14ac:dyDescent="0.3">
      <c r="B11" s="6" t="s">
        <v>22301</v>
      </c>
      <c r="C11" s="6" t="s">
        <v>16477</v>
      </c>
      <c r="D11" s="6" t="s">
        <v>16460</v>
      </c>
      <c r="E11" s="6" t="s">
        <v>16478</v>
      </c>
      <c r="F11" s="6" t="s">
        <v>16462</v>
      </c>
      <c r="BX11" s="6" t="s">
        <v>22302</v>
      </c>
    </row>
    <row r="12" spans="2:76" x14ac:dyDescent="0.3">
      <c r="B12" s="6" t="s">
        <v>22303</v>
      </c>
      <c r="C12" s="6" t="s">
        <v>16479</v>
      </c>
      <c r="D12" s="6" t="s">
        <v>16460</v>
      </c>
      <c r="E12" s="6" t="s">
        <v>16480</v>
      </c>
      <c r="F12" s="6" t="s">
        <v>16462</v>
      </c>
      <c r="BX12" s="6" t="s">
        <v>22304</v>
      </c>
    </row>
    <row r="13" spans="2:76" x14ac:dyDescent="0.3">
      <c r="B13" s="6" t="s">
        <v>22305</v>
      </c>
      <c r="C13" s="6" t="s">
        <v>16481</v>
      </c>
      <c r="D13" s="6" t="s">
        <v>16460</v>
      </c>
      <c r="E13" s="6" t="s">
        <v>16482</v>
      </c>
      <c r="F13" s="6" t="s">
        <v>16462</v>
      </c>
      <c r="BX13" s="6" t="s">
        <v>22306</v>
      </c>
    </row>
    <row r="14" spans="2:76" x14ac:dyDescent="0.3">
      <c r="B14" s="6" t="s">
        <v>22307</v>
      </c>
      <c r="C14" s="6" t="s">
        <v>16483</v>
      </c>
      <c r="D14" s="6" t="s">
        <v>16460</v>
      </c>
      <c r="E14" s="6" t="s">
        <v>16484</v>
      </c>
      <c r="F14" s="6" t="s">
        <v>16462</v>
      </c>
      <c r="BX14" s="6" t="s">
        <v>22308</v>
      </c>
    </row>
    <row r="15" spans="2:76" x14ac:dyDescent="0.3">
      <c r="B15" s="6" t="s">
        <v>22309</v>
      </c>
      <c r="C15" s="6" t="s">
        <v>16485</v>
      </c>
      <c r="D15" s="6" t="s">
        <v>16460</v>
      </c>
      <c r="E15" s="6" t="s">
        <v>16486</v>
      </c>
      <c r="F15" s="6" t="s">
        <v>16462</v>
      </c>
      <c r="BX15" s="6" t="s">
        <v>22310</v>
      </c>
    </row>
    <row r="16" spans="2:76" x14ac:dyDescent="0.3">
      <c r="B16" s="6" t="s">
        <v>22311</v>
      </c>
      <c r="C16" s="6" t="s">
        <v>16487</v>
      </c>
      <c r="D16" s="6" t="s">
        <v>16460</v>
      </c>
      <c r="E16" s="6" t="s">
        <v>16488</v>
      </c>
      <c r="F16" s="6" t="s">
        <v>16462</v>
      </c>
      <c r="BX16" s="6" t="s">
        <v>22312</v>
      </c>
    </row>
    <row r="17" spans="2:76" x14ac:dyDescent="0.3">
      <c r="B17" s="6" t="s">
        <v>22313</v>
      </c>
      <c r="C17" s="6" t="s">
        <v>16489</v>
      </c>
      <c r="D17" s="6" t="s">
        <v>16460</v>
      </c>
      <c r="E17" s="6" t="s">
        <v>16490</v>
      </c>
      <c r="F17" s="6" t="s">
        <v>16462</v>
      </c>
      <c r="BX17" s="6" t="s">
        <v>22314</v>
      </c>
    </row>
    <row r="18" spans="2:76" x14ac:dyDescent="0.3">
      <c r="B18" s="6" t="s">
        <v>22315</v>
      </c>
      <c r="C18" s="6" t="s">
        <v>16491</v>
      </c>
      <c r="D18" s="6" t="s">
        <v>16460</v>
      </c>
      <c r="E18" s="6" t="s">
        <v>16492</v>
      </c>
      <c r="F18" s="6" t="s">
        <v>16462</v>
      </c>
      <c r="BX18" s="6" t="s">
        <v>22316</v>
      </c>
    </row>
    <row r="19" spans="2:76" x14ac:dyDescent="0.3">
      <c r="B19" s="6" t="s">
        <v>22317</v>
      </c>
      <c r="C19" s="6" t="s">
        <v>16493</v>
      </c>
      <c r="D19" s="6" t="s">
        <v>16460</v>
      </c>
      <c r="E19" s="6" t="s">
        <v>16494</v>
      </c>
      <c r="F19" s="6" t="s">
        <v>16462</v>
      </c>
      <c r="BX19" s="6" t="s">
        <v>22318</v>
      </c>
    </row>
    <row r="20" spans="2:76" x14ac:dyDescent="0.3">
      <c r="B20" s="6" t="s">
        <v>22319</v>
      </c>
      <c r="C20" s="6" t="s">
        <v>16495</v>
      </c>
      <c r="D20" s="6" t="s">
        <v>16460</v>
      </c>
      <c r="E20" s="6" t="s">
        <v>16495</v>
      </c>
      <c r="F20" s="6" t="s">
        <v>16462</v>
      </c>
      <c r="BX20" s="6" t="s">
        <v>22320</v>
      </c>
    </row>
    <row r="21" spans="2:76" x14ac:dyDescent="0.3">
      <c r="B21" s="6" t="s">
        <v>22321</v>
      </c>
      <c r="C21" s="6" t="s">
        <v>16496</v>
      </c>
      <c r="D21" s="6" t="s">
        <v>16460</v>
      </c>
      <c r="E21" s="6" t="s">
        <v>16497</v>
      </c>
      <c r="F21" s="6" t="s">
        <v>16462</v>
      </c>
      <c r="BX21" s="6" t="s">
        <v>22322</v>
      </c>
    </row>
    <row r="22" spans="2:76" x14ac:dyDescent="0.3">
      <c r="B22" s="6" t="s">
        <v>22323</v>
      </c>
      <c r="C22" s="6" t="s">
        <v>16498</v>
      </c>
      <c r="D22" s="6" t="s">
        <v>16460</v>
      </c>
      <c r="E22" s="6" t="s">
        <v>16499</v>
      </c>
      <c r="F22" s="6" t="s">
        <v>16462</v>
      </c>
      <c r="BX22" s="6" t="s">
        <v>22324</v>
      </c>
    </row>
    <row r="23" spans="2:76" x14ac:dyDescent="0.3">
      <c r="B23" s="6" t="s">
        <v>22325</v>
      </c>
      <c r="C23" s="6" t="s">
        <v>16500</v>
      </c>
      <c r="D23" s="6" t="s">
        <v>16460</v>
      </c>
      <c r="E23" s="6" t="s">
        <v>16501</v>
      </c>
      <c r="F23" s="6" t="s">
        <v>16462</v>
      </c>
      <c r="BX23" s="6" t="s">
        <v>22326</v>
      </c>
    </row>
    <row r="24" spans="2:76" x14ac:dyDescent="0.3">
      <c r="B24" s="6" t="s">
        <v>22327</v>
      </c>
      <c r="C24" s="6" t="s">
        <v>16502</v>
      </c>
      <c r="D24" s="6" t="s">
        <v>16460</v>
      </c>
      <c r="E24" s="6" t="s">
        <v>16503</v>
      </c>
      <c r="F24" s="6" t="s">
        <v>16462</v>
      </c>
      <c r="BX24" s="6" t="s">
        <v>22328</v>
      </c>
    </row>
    <row r="25" spans="2:76" x14ac:dyDescent="0.3">
      <c r="B25" s="6" t="s">
        <v>22329</v>
      </c>
      <c r="C25" s="6" t="s">
        <v>16504</v>
      </c>
      <c r="D25" s="6" t="s">
        <v>16460</v>
      </c>
      <c r="E25" s="6" t="s">
        <v>16505</v>
      </c>
      <c r="F25" s="6" t="s">
        <v>16462</v>
      </c>
      <c r="BX25" s="6" t="s">
        <v>22330</v>
      </c>
    </row>
    <row r="26" spans="2:76" x14ac:dyDescent="0.3">
      <c r="B26" s="6" t="s">
        <v>22331</v>
      </c>
      <c r="C26" s="6" t="s">
        <v>16506</v>
      </c>
      <c r="D26" s="6" t="s">
        <v>16460</v>
      </c>
      <c r="E26" s="6" t="s">
        <v>16507</v>
      </c>
      <c r="F26" s="6" t="s">
        <v>16462</v>
      </c>
      <c r="BX26" s="6" t="s">
        <v>22332</v>
      </c>
    </row>
    <row r="27" spans="2:76" x14ac:dyDescent="0.3">
      <c r="B27" s="6" t="s">
        <v>22333</v>
      </c>
      <c r="C27" s="6" t="s">
        <v>16508</v>
      </c>
      <c r="D27" s="6" t="s">
        <v>16509</v>
      </c>
      <c r="E27" s="6" t="s">
        <v>16510</v>
      </c>
      <c r="F27" s="6" t="s">
        <v>16511</v>
      </c>
      <c r="BX27" s="6" t="s">
        <v>22334</v>
      </c>
    </row>
    <row r="28" spans="2:76" x14ac:dyDescent="0.3">
      <c r="B28" s="6" t="s">
        <v>22335</v>
      </c>
      <c r="C28" s="6" t="s">
        <v>16512</v>
      </c>
      <c r="D28" s="6" t="s">
        <v>16460</v>
      </c>
      <c r="E28" s="6" t="s">
        <v>16513</v>
      </c>
      <c r="F28" s="6" t="s">
        <v>16462</v>
      </c>
      <c r="BX28" s="6" t="s">
        <v>22336</v>
      </c>
    </row>
    <row r="29" spans="2:76" x14ac:dyDescent="0.3">
      <c r="B29" s="6" t="s">
        <v>22337</v>
      </c>
      <c r="C29" s="6" t="s">
        <v>16514</v>
      </c>
      <c r="D29" s="6" t="s">
        <v>16460</v>
      </c>
      <c r="E29" s="6" t="s">
        <v>16515</v>
      </c>
      <c r="F29" s="6" t="s">
        <v>16462</v>
      </c>
      <c r="BX29" s="6" t="s">
        <v>22338</v>
      </c>
    </row>
    <row r="30" spans="2:76" x14ac:dyDescent="0.3">
      <c r="B30" s="6" t="s">
        <v>22339</v>
      </c>
      <c r="C30" s="6" t="s">
        <v>16516</v>
      </c>
      <c r="D30" s="6" t="s">
        <v>16460</v>
      </c>
      <c r="E30" s="6" t="s">
        <v>16517</v>
      </c>
      <c r="F30" s="6" t="s">
        <v>16462</v>
      </c>
      <c r="BX30" s="6" t="s">
        <v>22340</v>
      </c>
    </row>
    <row r="31" spans="2:76" x14ac:dyDescent="0.3">
      <c r="B31" s="6" t="s">
        <v>22341</v>
      </c>
      <c r="C31" s="6" t="s">
        <v>16518</v>
      </c>
      <c r="D31" s="6" t="s">
        <v>16460</v>
      </c>
      <c r="E31" s="6" t="s">
        <v>16519</v>
      </c>
      <c r="F31" s="6" t="s">
        <v>16462</v>
      </c>
      <c r="BX31" s="6" t="s">
        <v>22342</v>
      </c>
    </row>
    <row r="32" spans="2:76" x14ac:dyDescent="0.3">
      <c r="B32" s="6" t="s">
        <v>22343</v>
      </c>
      <c r="C32" s="6" t="s">
        <v>16520</v>
      </c>
      <c r="D32" s="6" t="s">
        <v>16460</v>
      </c>
      <c r="E32" s="6" t="s">
        <v>16521</v>
      </c>
      <c r="F32" s="6" t="s">
        <v>16462</v>
      </c>
      <c r="BX32" s="6" t="s">
        <v>22344</v>
      </c>
    </row>
    <row r="33" spans="2:76" x14ac:dyDescent="0.3">
      <c r="B33" s="6" t="s">
        <v>22345</v>
      </c>
      <c r="C33" s="6" t="s">
        <v>16522</v>
      </c>
      <c r="D33" s="6" t="s">
        <v>16460</v>
      </c>
      <c r="E33" s="6" t="s">
        <v>16523</v>
      </c>
      <c r="F33" s="6" t="s">
        <v>16462</v>
      </c>
      <c r="BX33" s="6" t="s">
        <v>22346</v>
      </c>
    </row>
    <row r="34" spans="2:76" x14ac:dyDescent="0.3">
      <c r="B34" s="6" t="s">
        <v>22347</v>
      </c>
      <c r="C34" s="6" t="s">
        <v>16524</v>
      </c>
      <c r="D34" s="6" t="s">
        <v>16460</v>
      </c>
      <c r="E34" s="6" t="s">
        <v>16525</v>
      </c>
      <c r="F34" s="6" t="s">
        <v>16462</v>
      </c>
      <c r="BX34" s="6" t="s">
        <v>22348</v>
      </c>
    </row>
    <row r="35" spans="2:76" x14ac:dyDescent="0.3">
      <c r="B35" s="6" t="s">
        <v>22349</v>
      </c>
      <c r="C35" s="6" t="s">
        <v>16526</v>
      </c>
      <c r="D35" s="6" t="s">
        <v>16460</v>
      </c>
      <c r="E35" s="6" t="s">
        <v>16527</v>
      </c>
      <c r="F35" s="6" t="s">
        <v>16462</v>
      </c>
      <c r="BX35" s="6" t="s">
        <v>22350</v>
      </c>
    </row>
    <row r="36" spans="2:76" x14ac:dyDescent="0.3">
      <c r="B36" s="6" t="s">
        <v>22351</v>
      </c>
      <c r="C36" s="6" t="s">
        <v>16528</v>
      </c>
      <c r="D36" s="6" t="s">
        <v>16509</v>
      </c>
      <c r="E36" s="6" t="s">
        <v>16529</v>
      </c>
      <c r="F36" s="6" t="s">
        <v>16511</v>
      </c>
      <c r="BX36" s="6" t="s">
        <v>22352</v>
      </c>
    </row>
    <row r="37" spans="2:76" x14ac:dyDescent="0.3">
      <c r="B37" s="6" t="s">
        <v>22353</v>
      </c>
      <c r="C37" s="6" t="s">
        <v>16530</v>
      </c>
      <c r="D37" s="6" t="s">
        <v>16460</v>
      </c>
      <c r="E37" s="6" t="s">
        <v>16531</v>
      </c>
      <c r="F37" s="6" t="s">
        <v>16462</v>
      </c>
      <c r="BX37" s="6" t="s">
        <v>22354</v>
      </c>
    </row>
    <row r="38" spans="2:76" x14ac:dyDescent="0.3">
      <c r="B38" s="6" t="s">
        <v>22355</v>
      </c>
      <c r="C38" s="6" t="s">
        <v>16532</v>
      </c>
      <c r="D38" s="6" t="s">
        <v>16460</v>
      </c>
      <c r="E38" s="6" t="s">
        <v>16533</v>
      </c>
      <c r="F38" s="6" t="s">
        <v>16462</v>
      </c>
      <c r="BX38" s="6" t="s">
        <v>22356</v>
      </c>
    </row>
    <row r="39" spans="2:76" x14ac:dyDescent="0.3">
      <c r="B39" s="6" t="s">
        <v>22357</v>
      </c>
      <c r="C39" s="6" t="s">
        <v>16534</v>
      </c>
      <c r="D39" s="6" t="s">
        <v>16460</v>
      </c>
      <c r="E39" s="6" t="s">
        <v>16535</v>
      </c>
      <c r="F39" s="6" t="s">
        <v>16462</v>
      </c>
      <c r="BX39" s="6" t="s">
        <v>22358</v>
      </c>
    </row>
    <row r="40" spans="2:76" x14ac:dyDescent="0.3">
      <c r="B40" s="6" t="s">
        <v>22359</v>
      </c>
      <c r="C40" s="6" t="s">
        <v>16536</v>
      </c>
      <c r="D40" s="6" t="s">
        <v>16460</v>
      </c>
      <c r="E40" s="6" t="s">
        <v>16537</v>
      </c>
      <c r="F40" s="6" t="s">
        <v>16462</v>
      </c>
      <c r="BX40" s="6" t="s">
        <v>22360</v>
      </c>
    </row>
    <row r="41" spans="2:76" x14ac:dyDescent="0.3">
      <c r="B41" s="6" t="s">
        <v>22361</v>
      </c>
      <c r="C41" s="6" t="s">
        <v>16538</v>
      </c>
      <c r="D41" s="6" t="s">
        <v>16460</v>
      </c>
      <c r="E41" s="6" t="s">
        <v>16539</v>
      </c>
      <c r="F41" s="6" t="s">
        <v>16462</v>
      </c>
      <c r="BX41" s="6" t="s">
        <v>22362</v>
      </c>
    </row>
    <row r="42" spans="2:76" x14ac:dyDescent="0.3">
      <c r="B42" s="6" t="s">
        <v>22363</v>
      </c>
      <c r="C42" s="6" t="s">
        <v>16540</v>
      </c>
      <c r="D42" s="6" t="s">
        <v>16460</v>
      </c>
      <c r="E42" s="6" t="s">
        <v>16541</v>
      </c>
      <c r="F42" s="6" t="s">
        <v>16462</v>
      </c>
      <c r="BX42" s="6" t="s">
        <v>22364</v>
      </c>
    </row>
    <row r="43" spans="2:76" x14ac:dyDescent="0.3">
      <c r="B43" s="6" t="s">
        <v>22365</v>
      </c>
      <c r="C43" s="6" t="s">
        <v>16542</v>
      </c>
      <c r="D43" s="6" t="s">
        <v>16460</v>
      </c>
      <c r="E43" s="6" t="s">
        <v>16543</v>
      </c>
      <c r="F43" s="6" t="s">
        <v>16462</v>
      </c>
      <c r="BX43" s="6" t="s">
        <v>22366</v>
      </c>
    </row>
    <row r="44" spans="2:76" x14ac:dyDescent="0.3">
      <c r="B44" s="6" t="s">
        <v>22367</v>
      </c>
      <c r="C44" s="6" t="s">
        <v>16544</v>
      </c>
      <c r="D44" s="6" t="s">
        <v>16460</v>
      </c>
      <c r="E44" s="6" t="s">
        <v>16545</v>
      </c>
      <c r="F44" s="6" t="s">
        <v>16462</v>
      </c>
      <c r="BX44" s="6" t="s">
        <v>22368</v>
      </c>
    </row>
    <row r="45" spans="2:76" x14ac:dyDescent="0.3">
      <c r="B45" s="6" t="s">
        <v>22369</v>
      </c>
      <c r="C45" s="6" t="s">
        <v>16546</v>
      </c>
      <c r="D45" s="6" t="s">
        <v>16460</v>
      </c>
      <c r="E45" s="6" t="s">
        <v>16547</v>
      </c>
      <c r="F45" s="6" t="s">
        <v>16462</v>
      </c>
      <c r="BX45" s="6" t="s">
        <v>22370</v>
      </c>
    </row>
    <row r="46" spans="2:76" x14ac:dyDescent="0.3">
      <c r="B46" s="6" t="s">
        <v>22371</v>
      </c>
      <c r="C46" s="6" t="s">
        <v>16548</v>
      </c>
      <c r="D46" s="6" t="s">
        <v>16460</v>
      </c>
      <c r="E46" s="6" t="s">
        <v>16549</v>
      </c>
      <c r="F46" s="6" t="s">
        <v>16462</v>
      </c>
      <c r="BX46" s="6" t="s">
        <v>22372</v>
      </c>
    </row>
    <row r="47" spans="2:76" x14ac:dyDescent="0.3">
      <c r="B47" s="6" t="s">
        <v>22373</v>
      </c>
      <c r="C47" s="6" t="s">
        <v>16550</v>
      </c>
      <c r="D47" s="6" t="s">
        <v>16460</v>
      </c>
      <c r="E47" s="6" t="s">
        <v>16551</v>
      </c>
      <c r="F47" s="6" t="s">
        <v>16462</v>
      </c>
      <c r="BX47" s="6" t="s">
        <v>22374</v>
      </c>
    </row>
    <row r="48" spans="2:76" x14ac:dyDescent="0.3">
      <c r="B48" s="6" t="s">
        <v>22375</v>
      </c>
      <c r="C48" s="6" t="s">
        <v>16552</v>
      </c>
      <c r="D48" s="6" t="s">
        <v>16460</v>
      </c>
      <c r="E48" s="6" t="s">
        <v>16553</v>
      </c>
      <c r="F48" s="6" t="s">
        <v>16462</v>
      </c>
      <c r="BX48" s="6" t="s">
        <v>22376</v>
      </c>
    </row>
    <row r="49" spans="2:76" x14ac:dyDescent="0.3">
      <c r="B49" s="6" t="s">
        <v>22377</v>
      </c>
      <c r="C49" s="6" t="s">
        <v>16554</v>
      </c>
      <c r="D49" s="6" t="s">
        <v>16460</v>
      </c>
      <c r="E49" s="6" t="s">
        <v>16555</v>
      </c>
      <c r="F49" s="6" t="s">
        <v>16462</v>
      </c>
      <c r="BX49" s="6" t="s">
        <v>22378</v>
      </c>
    </row>
    <row r="50" spans="2:76" x14ac:dyDescent="0.3">
      <c r="B50" s="6" t="s">
        <v>22379</v>
      </c>
      <c r="C50" s="6" t="s">
        <v>16556</v>
      </c>
      <c r="D50" s="6" t="s">
        <v>16460</v>
      </c>
      <c r="E50" s="6" t="s">
        <v>16557</v>
      </c>
      <c r="F50" s="6" t="s">
        <v>16462</v>
      </c>
      <c r="BX50" s="6" t="s">
        <v>22380</v>
      </c>
    </row>
    <row r="51" spans="2:76" x14ac:dyDescent="0.3">
      <c r="B51" s="6" t="s">
        <v>22381</v>
      </c>
      <c r="C51" s="6" t="s">
        <v>16558</v>
      </c>
      <c r="D51" s="6" t="s">
        <v>16460</v>
      </c>
      <c r="E51" s="6" t="s">
        <v>16559</v>
      </c>
      <c r="F51" s="6" t="s">
        <v>16462</v>
      </c>
      <c r="BX51" s="6" t="s">
        <v>22382</v>
      </c>
    </row>
    <row r="52" spans="2:76" x14ac:dyDescent="0.3">
      <c r="B52" s="6" t="s">
        <v>22383</v>
      </c>
      <c r="C52" s="6" t="s">
        <v>16560</v>
      </c>
      <c r="D52" s="6" t="s">
        <v>16460</v>
      </c>
      <c r="E52" s="6" t="s">
        <v>16561</v>
      </c>
      <c r="F52" s="6" t="s">
        <v>16462</v>
      </c>
      <c r="BX52" s="6" t="s">
        <v>22384</v>
      </c>
    </row>
    <row r="53" spans="2:76" x14ac:dyDescent="0.3">
      <c r="B53" s="6" t="s">
        <v>22385</v>
      </c>
      <c r="C53" s="6" t="s">
        <v>16562</v>
      </c>
      <c r="D53" s="6" t="s">
        <v>16460</v>
      </c>
      <c r="E53" s="6" t="s">
        <v>16563</v>
      </c>
      <c r="F53" s="6" t="s">
        <v>16462</v>
      </c>
      <c r="BX53" s="6" t="s">
        <v>22386</v>
      </c>
    </row>
    <row r="54" spans="2:76" x14ac:dyDescent="0.3">
      <c r="B54" s="6" t="s">
        <v>22387</v>
      </c>
      <c r="C54" s="6" t="s">
        <v>16564</v>
      </c>
      <c r="D54" s="6" t="s">
        <v>16460</v>
      </c>
      <c r="E54" s="6" t="s">
        <v>16565</v>
      </c>
      <c r="F54" s="6" t="s">
        <v>16462</v>
      </c>
      <c r="BX54" s="6" t="s">
        <v>22388</v>
      </c>
    </row>
    <row r="55" spans="2:76" x14ac:dyDescent="0.3">
      <c r="B55" s="6" t="s">
        <v>22389</v>
      </c>
      <c r="C55" s="6" t="s">
        <v>16566</v>
      </c>
      <c r="D55" s="6" t="s">
        <v>16460</v>
      </c>
      <c r="E55" s="6" t="s">
        <v>16567</v>
      </c>
      <c r="F55" s="6" t="s">
        <v>16462</v>
      </c>
      <c r="BX55" s="6" t="s">
        <v>22390</v>
      </c>
    </row>
    <row r="56" spans="2:76" x14ac:dyDescent="0.3">
      <c r="B56" s="6" t="s">
        <v>22391</v>
      </c>
      <c r="C56" s="6" t="s">
        <v>16568</v>
      </c>
      <c r="D56" s="6" t="s">
        <v>16460</v>
      </c>
      <c r="E56" s="6" t="s">
        <v>16569</v>
      </c>
      <c r="F56" s="6" t="s">
        <v>16462</v>
      </c>
      <c r="BX56" s="6" t="s">
        <v>22392</v>
      </c>
    </row>
    <row r="57" spans="2:76" x14ac:dyDescent="0.3">
      <c r="B57" s="6" t="s">
        <v>22393</v>
      </c>
      <c r="C57" s="6" t="s">
        <v>16570</v>
      </c>
      <c r="D57" s="6" t="s">
        <v>16460</v>
      </c>
      <c r="E57" s="6" t="s">
        <v>16571</v>
      </c>
      <c r="F57" s="6" t="s">
        <v>16462</v>
      </c>
      <c r="BX57" s="6" t="s">
        <v>22394</v>
      </c>
    </row>
    <row r="58" spans="2:76" x14ac:dyDescent="0.3">
      <c r="B58" s="6" t="s">
        <v>22395</v>
      </c>
      <c r="C58" s="6" t="s">
        <v>16572</v>
      </c>
      <c r="D58" s="6" t="s">
        <v>16460</v>
      </c>
      <c r="E58" s="6" t="s">
        <v>16573</v>
      </c>
      <c r="F58" s="6" t="s">
        <v>16462</v>
      </c>
      <c r="BX58" s="6" t="s">
        <v>22396</v>
      </c>
    </row>
    <row r="59" spans="2:76" x14ac:dyDescent="0.3">
      <c r="B59" s="6" t="s">
        <v>22397</v>
      </c>
      <c r="C59" s="6" t="s">
        <v>16574</v>
      </c>
      <c r="D59" s="6" t="s">
        <v>16460</v>
      </c>
      <c r="E59" s="6" t="s">
        <v>16575</v>
      </c>
      <c r="F59" s="6" t="s">
        <v>16462</v>
      </c>
      <c r="BX59" s="6" t="s">
        <v>22398</v>
      </c>
    </row>
    <row r="60" spans="2:76" x14ac:dyDescent="0.3">
      <c r="B60" s="6" t="s">
        <v>16576</v>
      </c>
      <c r="C60" s="6" t="s">
        <v>16577</v>
      </c>
      <c r="D60" s="6" t="s">
        <v>16460</v>
      </c>
      <c r="E60" s="6" t="s">
        <v>16578</v>
      </c>
      <c r="F60" s="6" t="s">
        <v>16462</v>
      </c>
      <c r="BX60" s="6" t="s">
        <v>22399</v>
      </c>
    </row>
    <row r="61" spans="2:76" x14ac:dyDescent="0.3">
      <c r="B61" s="6" t="s">
        <v>22400</v>
      </c>
      <c r="C61" s="6" t="s">
        <v>16579</v>
      </c>
      <c r="D61" s="6" t="s">
        <v>16460</v>
      </c>
      <c r="E61" s="6" t="s">
        <v>16580</v>
      </c>
      <c r="F61" s="6" t="s">
        <v>16462</v>
      </c>
      <c r="BX61" s="6" t="s">
        <v>22401</v>
      </c>
    </row>
    <row r="62" spans="2:76" x14ac:dyDescent="0.3">
      <c r="B62" s="6" t="s">
        <v>22402</v>
      </c>
      <c r="C62" s="6" t="s">
        <v>16581</v>
      </c>
      <c r="D62" s="6" t="s">
        <v>16460</v>
      </c>
      <c r="E62" s="6" t="s">
        <v>16582</v>
      </c>
      <c r="F62" s="6" t="s">
        <v>16462</v>
      </c>
      <c r="BX62" s="6" t="s">
        <v>22403</v>
      </c>
    </row>
    <row r="63" spans="2:76" x14ac:dyDescent="0.3">
      <c r="B63" s="6" t="s">
        <v>22404</v>
      </c>
      <c r="C63" s="6" t="s">
        <v>16583</v>
      </c>
      <c r="D63" s="6" t="s">
        <v>16460</v>
      </c>
      <c r="E63" s="6" t="s">
        <v>16584</v>
      </c>
      <c r="F63" s="6" t="s">
        <v>16462</v>
      </c>
      <c r="BX63" s="6" t="s">
        <v>22405</v>
      </c>
    </row>
    <row r="64" spans="2:76" x14ac:dyDescent="0.3">
      <c r="B64" s="6" t="s">
        <v>22406</v>
      </c>
      <c r="C64" s="6" t="s">
        <v>16585</v>
      </c>
      <c r="D64" s="6" t="s">
        <v>16460</v>
      </c>
      <c r="E64" s="6" t="s">
        <v>16586</v>
      </c>
      <c r="F64" s="6" t="s">
        <v>16462</v>
      </c>
      <c r="BX64" s="6" t="s">
        <v>22407</v>
      </c>
    </row>
    <row r="65" spans="2:76" x14ac:dyDescent="0.3">
      <c r="B65" s="6" t="s">
        <v>22408</v>
      </c>
      <c r="C65" s="6" t="s">
        <v>16587</v>
      </c>
      <c r="D65" s="6" t="s">
        <v>16460</v>
      </c>
      <c r="E65" s="6" t="s">
        <v>16588</v>
      </c>
      <c r="F65" s="6" t="s">
        <v>16462</v>
      </c>
      <c r="BX65" s="6" t="s">
        <v>22409</v>
      </c>
    </row>
    <row r="66" spans="2:76" x14ac:dyDescent="0.3">
      <c r="B66" s="6" t="s">
        <v>22410</v>
      </c>
      <c r="C66" s="6" t="s">
        <v>16589</v>
      </c>
      <c r="D66" s="6" t="s">
        <v>16460</v>
      </c>
      <c r="E66" s="6" t="s">
        <v>16590</v>
      </c>
      <c r="F66" s="6" t="s">
        <v>16462</v>
      </c>
      <c r="BX66" s="6" t="s">
        <v>22411</v>
      </c>
    </row>
    <row r="67" spans="2:76" x14ac:dyDescent="0.3">
      <c r="B67" s="6" t="s">
        <v>22412</v>
      </c>
      <c r="C67" s="6" t="s">
        <v>16591</v>
      </c>
      <c r="D67" s="6" t="s">
        <v>16509</v>
      </c>
      <c r="E67" s="6" t="s">
        <v>16592</v>
      </c>
      <c r="F67" s="6" t="s">
        <v>16511</v>
      </c>
      <c r="BX67" s="6" t="s">
        <v>22413</v>
      </c>
    </row>
    <row r="68" spans="2:76" x14ac:dyDescent="0.3">
      <c r="B68" s="6" t="s">
        <v>22414</v>
      </c>
      <c r="C68" s="6" t="s">
        <v>16593</v>
      </c>
      <c r="D68" s="6" t="s">
        <v>16460</v>
      </c>
      <c r="E68" s="6" t="s">
        <v>16594</v>
      </c>
      <c r="F68" s="6" t="s">
        <v>16462</v>
      </c>
      <c r="BX68" s="6" t="s">
        <v>22415</v>
      </c>
    </row>
    <row r="69" spans="2:76" x14ac:dyDescent="0.3">
      <c r="B69" s="6" t="s">
        <v>22416</v>
      </c>
      <c r="C69" s="6" t="s">
        <v>16595</v>
      </c>
      <c r="D69" s="6" t="s">
        <v>16460</v>
      </c>
      <c r="E69" s="6" t="s">
        <v>16595</v>
      </c>
      <c r="F69" s="6" t="s">
        <v>16462</v>
      </c>
      <c r="BX69" s="6" t="s">
        <v>22417</v>
      </c>
    </row>
    <row r="70" spans="2:76" x14ac:dyDescent="0.3">
      <c r="B70" s="6" t="s">
        <v>22418</v>
      </c>
      <c r="C70" s="6" t="s">
        <v>16596</v>
      </c>
      <c r="D70" s="6" t="s">
        <v>16460</v>
      </c>
      <c r="E70" s="6" t="s">
        <v>16597</v>
      </c>
      <c r="F70" s="6" t="s">
        <v>16462</v>
      </c>
      <c r="BX70" s="6" t="s">
        <v>22419</v>
      </c>
    </row>
    <row r="71" spans="2:76" x14ac:dyDescent="0.3">
      <c r="B71" s="6" t="s">
        <v>16598</v>
      </c>
      <c r="C71" s="6" t="s">
        <v>16599</v>
      </c>
      <c r="D71" s="6" t="s">
        <v>16460</v>
      </c>
      <c r="E71" s="6" t="s">
        <v>16600</v>
      </c>
      <c r="F71" s="6" t="s">
        <v>16462</v>
      </c>
      <c r="BX71" s="6" t="s">
        <v>22420</v>
      </c>
    </row>
    <row r="72" spans="2:76" x14ac:dyDescent="0.3">
      <c r="B72" s="6" t="s">
        <v>22421</v>
      </c>
      <c r="C72" s="6" t="s">
        <v>16601</v>
      </c>
      <c r="D72" s="6" t="s">
        <v>16460</v>
      </c>
      <c r="E72" s="6" t="s">
        <v>16602</v>
      </c>
      <c r="F72" s="6" t="s">
        <v>16462</v>
      </c>
      <c r="BX72" s="6" t="s">
        <v>22422</v>
      </c>
    </row>
    <row r="73" spans="2:76" x14ac:dyDescent="0.3">
      <c r="B73" s="6" t="s">
        <v>22423</v>
      </c>
      <c r="C73" s="6" t="s">
        <v>16603</v>
      </c>
      <c r="D73" s="6" t="s">
        <v>16460</v>
      </c>
      <c r="E73" s="6" t="s">
        <v>16604</v>
      </c>
      <c r="F73" s="6" t="s">
        <v>16462</v>
      </c>
      <c r="BX73" s="6" t="s">
        <v>22322</v>
      </c>
    </row>
    <row r="74" spans="2:76" x14ac:dyDescent="0.3">
      <c r="B74" s="6" t="s">
        <v>22424</v>
      </c>
      <c r="C74" s="6" t="s">
        <v>16605</v>
      </c>
      <c r="D74" s="6" t="s">
        <v>16460</v>
      </c>
      <c r="E74" s="6" t="s">
        <v>16606</v>
      </c>
      <c r="F74" s="6" t="s">
        <v>16462</v>
      </c>
      <c r="BX74" s="6" t="s">
        <v>22425</v>
      </c>
    </row>
    <row r="75" spans="2:76" x14ac:dyDescent="0.3">
      <c r="B75" s="6" t="s">
        <v>22426</v>
      </c>
      <c r="C75" s="6" t="s">
        <v>16607</v>
      </c>
      <c r="D75" s="6" t="s">
        <v>16460</v>
      </c>
      <c r="E75" s="6" t="s">
        <v>16608</v>
      </c>
      <c r="F75" s="6" t="s">
        <v>16462</v>
      </c>
      <c r="BX75" s="6" t="s">
        <v>22427</v>
      </c>
    </row>
    <row r="76" spans="2:76" x14ac:dyDescent="0.3">
      <c r="B76" s="6" t="s">
        <v>22428</v>
      </c>
      <c r="C76" s="6" t="s">
        <v>16609</v>
      </c>
      <c r="D76" s="6" t="s">
        <v>16460</v>
      </c>
      <c r="E76" s="6" t="s">
        <v>16610</v>
      </c>
      <c r="F76" s="6" t="s">
        <v>16462</v>
      </c>
      <c r="BX76" s="6" t="s">
        <v>22429</v>
      </c>
    </row>
    <row r="77" spans="2:76" x14ac:dyDescent="0.3">
      <c r="B77" s="6" t="s">
        <v>22430</v>
      </c>
      <c r="C77" s="6" t="s">
        <v>16611</v>
      </c>
      <c r="D77" s="6" t="s">
        <v>16460</v>
      </c>
      <c r="E77" s="6" t="s">
        <v>16612</v>
      </c>
      <c r="F77" s="6" t="s">
        <v>16462</v>
      </c>
      <c r="BX77" s="6" t="s">
        <v>22431</v>
      </c>
    </row>
    <row r="78" spans="2:76" x14ac:dyDescent="0.3">
      <c r="B78" s="6" t="s">
        <v>22432</v>
      </c>
      <c r="C78" s="6" t="s">
        <v>16613</v>
      </c>
      <c r="D78" s="6" t="s">
        <v>16460</v>
      </c>
      <c r="E78" s="6" t="s">
        <v>16614</v>
      </c>
      <c r="F78" s="6" t="s">
        <v>16462</v>
      </c>
      <c r="BX78" s="6" t="s">
        <v>22433</v>
      </c>
    </row>
    <row r="79" spans="2:76" x14ac:dyDescent="0.3">
      <c r="B79" s="6" t="s">
        <v>22434</v>
      </c>
      <c r="C79" s="6" t="s">
        <v>16615</v>
      </c>
      <c r="D79" s="6" t="s">
        <v>16460</v>
      </c>
      <c r="E79" s="6" t="s">
        <v>16466</v>
      </c>
      <c r="F79" s="6" t="s">
        <v>16462</v>
      </c>
      <c r="BX79" s="6" t="s">
        <v>22435</v>
      </c>
    </row>
    <row r="80" spans="2:76" x14ac:dyDescent="0.3">
      <c r="B80" s="6" t="s">
        <v>22436</v>
      </c>
      <c r="C80" s="6" t="s">
        <v>16616</v>
      </c>
      <c r="D80" s="6" t="s">
        <v>16460</v>
      </c>
      <c r="E80" s="6" t="s">
        <v>16617</v>
      </c>
      <c r="F80" s="6" t="s">
        <v>16462</v>
      </c>
      <c r="BX80" s="6" t="s">
        <v>22437</v>
      </c>
    </row>
    <row r="81" spans="2:76" x14ac:dyDescent="0.3">
      <c r="B81" s="6" t="s">
        <v>22438</v>
      </c>
      <c r="C81" s="6" t="s">
        <v>16618</v>
      </c>
      <c r="D81" s="6" t="s">
        <v>16460</v>
      </c>
      <c r="E81" s="6" t="s">
        <v>16619</v>
      </c>
      <c r="F81" s="6" t="s">
        <v>16462</v>
      </c>
      <c r="BX81" s="6" t="s">
        <v>22439</v>
      </c>
    </row>
    <row r="82" spans="2:76" x14ac:dyDescent="0.3">
      <c r="B82" s="6" t="s">
        <v>22440</v>
      </c>
      <c r="C82" s="6" t="s">
        <v>16620</v>
      </c>
      <c r="D82" s="6" t="s">
        <v>16460</v>
      </c>
      <c r="E82" s="6" t="s">
        <v>16621</v>
      </c>
      <c r="F82" s="6" t="s">
        <v>16462</v>
      </c>
      <c r="BX82" s="6" t="s">
        <v>22441</v>
      </c>
    </row>
    <row r="83" spans="2:76" x14ac:dyDescent="0.3">
      <c r="B83" s="6" t="s">
        <v>22442</v>
      </c>
      <c r="C83" s="6" t="s">
        <v>16622</v>
      </c>
      <c r="D83" s="6" t="s">
        <v>16460</v>
      </c>
      <c r="E83" s="6" t="s">
        <v>16623</v>
      </c>
      <c r="F83" s="6" t="s">
        <v>16462</v>
      </c>
      <c r="BX83" s="6" t="s">
        <v>22443</v>
      </c>
    </row>
    <row r="84" spans="2:76" x14ac:dyDescent="0.3">
      <c r="B84" s="6" t="s">
        <v>22444</v>
      </c>
      <c r="C84" s="6" t="s">
        <v>16624</v>
      </c>
      <c r="D84" s="6" t="s">
        <v>16460</v>
      </c>
      <c r="E84" s="6" t="s">
        <v>16625</v>
      </c>
      <c r="F84" s="6" t="s">
        <v>16462</v>
      </c>
      <c r="BX84" s="6" t="s">
        <v>22292</v>
      </c>
    </row>
    <row r="85" spans="2:76" x14ac:dyDescent="0.3">
      <c r="B85" s="6" t="s">
        <v>22445</v>
      </c>
      <c r="C85" s="6" t="s">
        <v>16626</v>
      </c>
      <c r="D85" s="6" t="s">
        <v>16460</v>
      </c>
      <c r="E85" s="6" t="s">
        <v>16627</v>
      </c>
      <c r="F85" s="6" t="s">
        <v>16462</v>
      </c>
      <c r="BX85" s="6" t="s">
        <v>22446</v>
      </c>
    </row>
    <row r="86" spans="2:76" x14ac:dyDescent="0.3">
      <c r="B86" s="6" t="s">
        <v>22447</v>
      </c>
      <c r="C86" s="6" t="s">
        <v>16628</v>
      </c>
      <c r="D86" s="6" t="s">
        <v>16460</v>
      </c>
      <c r="E86" s="6" t="s">
        <v>16629</v>
      </c>
      <c r="F86" s="6" t="s">
        <v>16462</v>
      </c>
      <c r="BX86" s="6" t="s">
        <v>22448</v>
      </c>
    </row>
    <row r="87" spans="2:76" x14ac:dyDescent="0.3">
      <c r="B87" s="6" t="s">
        <v>22449</v>
      </c>
      <c r="C87" s="6" t="s">
        <v>16630</v>
      </c>
      <c r="D87" s="6" t="s">
        <v>16460</v>
      </c>
      <c r="E87" s="6" t="s">
        <v>16631</v>
      </c>
      <c r="F87" s="6" t="s">
        <v>16462</v>
      </c>
      <c r="BX87" s="6" t="s">
        <v>22450</v>
      </c>
    </row>
    <row r="88" spans="2:76" x14ac:dyDescent="0.3">
      <c r="B88" s="6" t="s">
        <v>22451</v>
      </c>
      <c r="C88" s="6" t="s">
        <v>16632</v>
      </c>
      <c r="D88" s="6" t="s">
        <v>16460</v>
      </c>
      <c r="E88" s="6" t="s">
        <v>16633</v>
      </c>
      <c r="F88" s="6" t="s">
        <v>16462</v>
      </c>
      <c r="BX88" s="6" t="s">
        <v>22452</v>
      </c>
    </row>
    <row r="89" spans="2:76" x14ac:dyDescent="0.3">
      <c r="B89" s="6" t="s">
        <v>22453</v>
      </c>
      <c r="C89" s="6" t="s">
        <v>16634</v>
      </c>
      <c r="D89" s="6" t="s">
        <v>16460</v>
      </c>
      <c r="E89" s="6" t="s">
        <v>16635</v>
      </c>
      <c r="F89" s="6" t="s">
        <v>16462</v>
      </c>
      <c r="BX89" s="6" t="s">
        <v>22454</v>
      </c>
    </row>
    <row r="90" spans="2:76" x14ac:dyDescent="0.3">
      <c r="B90" s="6" t="s">
        <v>22455</v>
      </c>
      <c r="C90" s="6" t="s">
        <v>16636</v>
      </c>
      <c r="D90" s="6" t="s">
        <v>16460</v>
      </c>
      <c r="E90" s="6" t="s">
        <v>16637</v>
      </c>
      <c r="F90" s="6" t="s">
        <v>16462</v>
      </c>
      <c r="BX90" s="6" t="s">
        <v>22456</v>
      </c>
    </row>
    <row r="91" spans="2:76" x14ac:dyDescent="0.3">
      <c r="B91" s="6" t="s">
        <v>22457</v>
      </c>
      <c r="C91" s="6" t="s">
        <v>16638</v>
      </c>
      <c r="D91" s="6" t="s">
        <v>16460</v>
      </c>
      <c r="E91" s="6" t="s">
        <v>16639</v>
      </c>
      <c r="F91" s="6" t="s">
        <v>16462</v>
      </c>
      <c r="BX91" s="6" t="s">
        <v>22458</v>
      </c>
    </row>
    <row r="92" spans="2:76" x14ac:dyDescent="0.3">
      <c r="B92" s="6" t="s">
        <v>22459</v>
      </c>
      <c r="C92" s="6" t="s">
        <v>16640</v>
      </c>
      <c r="D92" s="6" t="s">
        <v>16460</v>
      </c>
      <c r="E92" s="6" t="s">
        <v>16641</v>
      </c>
      <c r="F92" s="6" t="s">
        <v>16462</v>
      </c>
      <c r="BX92" s="6" t="s">
        <v>22460</v>
      </c>
    </row>
    <row r="93" spans="2:76" x14ac:dyDescent="0.3">
      <c r="B93" s="6" t="s">
        <v>22461</v>
      </c>
      <c r="C93" s="6" t="s">
        <v>16642</v>
      </c>
      <c r="D93" s="6" t="s">
        <v>16460</v>
      </c>
      <c r="E93" s="6" t="s">
        <v>16643</v>
      </c>
      <c r="F93" s="6" t="s">
        <v>16462</v>
      </c>
      <c r="BX93" s="6" t="s">
        <v>22462</v>
      </c>
    </row>
    <row r="94" spans="2:76" x14ac:dyDescent="0.3">
      <c r="B94" s="6" t="s">
        <v>22463</v>
      </c>
      <c r="C94" s="6" t="s">
        <v>16644</v>
      </c>
      <c r="D94" s="6" t="s">
        <v>16460</v>
      </c>
      <c r="E94" s="6" t="s">
        <v>16645</v>
      </c>
      <c r="F94" s="6" t="s">
        <v>16462</v>
      </c>
      <c r="BX94" s="6" t="s">
        <v>22464</v>
      </c>
    </row>
    <row r="95" spans="2:76" x14ac:dyDescent="0.3">
      <c r="B95" s="6" t="s">
        <v>22465</v>
      </c>
      <c r="C95" s="6" t="s">
        <v>16646</v>
      </c>
      <c r="D95" s="6" t="s">
        <v>16460</v>
      </c>
      <c r="E95" s="6" t="s">
        <v>16647</v>
      </c>
      <c r="F95" s="6" t="s">
        <v>16462</v>
      </c>
      <c r="BX95" s="6" t="s">
        <v>22466</v>
      </c>
    </row>
    <row r="96" spans="2:76" x14ac:dyDescent="0.3">
      <c r="B96" s="6" t="s">
        <v>22467</v>
      </c>
      <c r="C96" s="6" t="s">
        <v>16648</v>
      </c>
      <c r="D96" s="6" t="s">
        <v>16460</v>
      </c>
      <c r="E96" s="6" t="s">
        <v>16648</v>
      </c>
      <c r="F96" s="6" t="s">
        <v>16462</v>
      </c>
      <c r="BX96" s="6" t="s">
        <v>22468</v>
      </c>
    </row>
    <row r="97" spans="2:76" x14ac:dyDescent="0.3">
      <c r="B97" s="6" t="s">
        <v>22469</v>
      </c>
      <c r="C97" s="6" t="s">
        <v>16649</v>
      </c>
      <c r="D97" s="6" t="s">
        <v>16460</v>
      </c>
      <c r="E97" s="6" t="s">
        <v>16650</v>
      </c>
      <c r="F97" s="6" t="s">
        <v>16462</v>
      </c>
      <c r="BX97" s="6" t="s">
        <v>22470</v>
      </c>
    </row>
    <row r="98" spans="2:76" x14ac:dyDescent="0.3">
      <c r="B98" s="6" t="s">
        <v>22471</v>
      </c>
      <c r="C98" s="6" t="s">
        <v>16651</v>
      </c>
      <c r="D98" s="6" t="s">
        <v>16460</v>
      </c>
      <c r="E98" s="6" t="s">
        <v>16652</v>
      </c>
      <c r="F98" s="6" t="s">
        <v>16462</v>
      </c>
      <c r="BX98" s="6" t="s">
        <v>22472</v>
      </c>
    </row>
    <row r="99" spans="2:76" x14ac:dyDescent="0.3">
      <c r="B99" s="6" t="s">
        <v>22473</v>
      </c>
      <c r="C99" s="6" t="s">
        <v>16653</v>
      </c>
      <c r="D99" s="6" t="s">
        <v>16460</v>
      </c>
      <c r="E99" s="6" t="s">
        <v>16654</v>
      </c>
      <c r="F99" s="6" t="s">
        <v>16462</v>
      </c>
      <c r="BX99" s="6" t="s">
        <v>22326</v>
      </c>
    </row>
    <row r="100" spans="2:76" x14ac:dyDescent="0.3">
      <c r="B100" s="6" t="s">
        <v>22474</v>
      </c>
      <c r="C100" s="6" t="s">
        <v>16655</v>
      </c>
      <c r="D100" s="6" t="s">
        <v>16460</v>
      </c>
      <c r="E100" s="6" t="s">
        <v>16656</v>
      </c>
      <c r="F100" s="6" t="s">
        <v>16462</v>
      </c>
      <c r="BX100" s="6" t="s">
        <v>22475</v>
      </c>
    </row>
    <row r="101" spans="2:76" x14ac:dyDescent="0.3">
      <c r="B101" s="6" t="s">
        <v>22476</v>
      </c>
      <c r="C101" s="6" t="s">
        <v>16657</v>
      </c>
      <c r="D101" s="6" t="s">
        <v>16460</v>
      </c>
      <c r="E101" s="6" t="s">
        <v>16658</v>
      </c>
      <c r="F101" s="6" t="s">
        <v>16462</v>
      </c>
      <c r="BX101" s="6" t="s">
        <v>22477</v>
      </c>
    </row>
    <row r="102" spans="2:76" x14ac:dyDescent="0.3">
      <c r="B102" s="6" t="s">
        <v>22478</v>
      </c>
      <c r="C102" s="6" t="s">
        <v>16659</v>
      </c>
      <c r="D102" s="6" t="s">
        <v>16460</v>
      </c>
      <c r="E102" s="6" t="s">
        <v>16660</v>
      </c>
      <c r="F102" s="6" t="s">
        <v>16462</v>
      </c>
      <c r="BX102" s="6" t="s">
        <v>22479</v>
      </c>
    </row>
    <row r="103" spans="2:76" x14ac:dyDescent="0.3">
      <c r="B103" s="6" t="s">
        <v>22480</v>
      </c>
      <c r="C103" s="6" t="s">
        <v>16661</v>
      </c>
      <c r="D103" s="6" t="s">
        <v>16460</v>
      </c>
      <c r="E103" s="6" t="s">
        <v>16662</v>
      </c>
      <c r="F103" s="6" t="s">
        <v>16462</v>
      </c>
      <c r="BX103" s="6" t="s">
        <v>22481</v>
      </c>
    </row>
    <row r="104" spans="2:76" x14ac:dyDescent="0.3">
      <c r="B104" s="6" t="s">
        <v>22482</v>
      </c>
      <c r="C104" s="6" t="s">
        <v>16663</v>
      </c>
      <c r="D104" s="6" t="s">
        <v>16460</v>
      </c>
      <c r="E104" s="6" t="s">
        <v>16664</v>
      </c>
      <c r="F104" s="6" t="s">
        <v>16462</v>
      </c>
      <c r="BX104" s="6" t="s">
        <v>22483</v>
      </c>
    </row>
    <row r="105" spans="2:76" x14ac:dyDescent="0.3">
      <c r="B105" s="6" t="s">
        <v>22484</v>
      </c>
      <c r="C105" s="6" t="s">
        <v>16665</v>
      </c>
      <c r="D105" s="6" t="s">
        <v>16460</v>
      </c>
      <c r="E105" s="6" t="s">
        <v>16666</v>
      </c>
      <c r="F105" s="6" t="s">
        <v>16462</v>
      </c>
      <c r="BX105" s="6" t="s">
        <v>22485</v>
      </c>
    </row>
    <row r="106" spans="2:76" x14ac:dyDescent="0.3">
      <c r="B106" s="6" t="s">
        <v>22486</v>
      </c>
      <c r="C106" s="6" t="s">
        <v>16667</v>
      </c>
      <c r="D106" s="6" t="s">
        <v>16460</v>
      </c>
      <c r="E106" s="6" t="s">
        <v>16668</v>
      </c>
      <c r="F106" s="6" t="s">
        <v>16462</v>
      </c>
      <c r="BX106" s="6" t="s">
        <v>22487</v>
      </c>
    </row>
    <row r="107" spans="2:76" x14ac:dyDescent="0.3">
      <c r="B107" s="6" t="s">
        <v>22488</v>
      </c>
      <c r="C107" s="6" t="s">
        <v>16669</v>
      </c>
      <c r="D107" s="6" t="s">
        <v>16509</v>
      </c>
      <c r="E107" s="6" t="s">
        <v>16670</v>
      </c>
      <c r="F107" s="6" t="s">
        <v>16511</v>
      </c>
      <c r="BX107" s="6" t="s">
        <v>22489</v>
      </c>
    </row>
    <row r="108" spans="2:76" x14ac:dyDescent="0.3">
      <c r="B108" s="6" t="s">
        <v>22490</v>
      </c>
      <c r="C108" s="6" t="s">
        <v>16671</v>
      </c>
      <c r="D108" s="6" t="s">
        <v>16460</v>
      </c>
      <c r="E108" s="6" t="s">
        <v>16584</v>
      </c>
      <c r="F108" s="6" t="s">
        <v>16462</v>
      </c>
      <c r="BX108" s="6" t="s">
        <v>22491</v>
      </c>
    </row>
    <row r="109" spans="2:76" x14ac:dyDescent="0.3">
      <c r="B109" s="6" t="s">
        <v>22492</v>
      </c>
      <c r="C109" s="6" t="s">
        <v>16672</v>
      </c>
      <c r="D109" s="6" t="s">
        <v>16460</v>
      </c>
      <c r="E109" s="6" t="s">
        <v>16673</v>
      </c>
      <c r="F109" s="6" t="s">
        <v>16462</v>
      </c>
      <c r="BX109" s="6" t="s">
        <v>22493</v>
      </c>
    </row>
    <row r="110" spans="2:76" x14ac:dyDescent="0.3">
      <c r="B110" s="6" t="s">
        <v>22494</v>
      </c>
      <c r="C110" s="6" t="s">
        <v>16674</v>
      </c>
      <c r="D110" s="6" t="s">
        <v>16460</v>
      </c>
      <c r="E110" s="6" t="s">
        <v>16513</v>
      </c>
      <c r="F110" s="6" t="s">
        <v>16462</v>
      </c>
      <c r="BX110" s="6" t="s">
        <v>22495</v>
      </c>
    </row>
    <row r="111" spans="2:76" x14ac:dyDescent="0.3">
      <c r="B111" s="6" t="s">
        <v>22496</v>
      </c>
      <c r="C111" s="6" t="s">
        <v>16675</v>
      </c>
      <c r="D111" s="6" t="s">
        <v>16460</v>
      </c>
      <c r="E111" s="6" t="s">
        <v>16676</v>
      </c>
      <c r="F111" s="6" t="s">
        <v>16462</v>
      </c>
      <c r="BX111" s="6" t="s">
        <v>22497</v>
      </c>
    </row>
    <row r="112" spans="2:76" x14ac:dyDescent="0.3">
      <c r="B112" s="6" t="s">
        <v>22498</v>
      </c>
      <c r="C112" s="6" t="s">
        <v>16677</v>
      </c>
      <c r="D112" s="6" t="s">
        <v>16460</v>
      </c>
      <c r="E112" s="6" t="s">
        <v>16678</v>
      </c>
      <c r="F112" s="6" t="s">
        <v>16462</v>
      </c>
      <c r="BX112" s="6" t="s">
        <v>22499</v>
      </c>
    </row>
    <row r="113" spans="2:76" x14ac:dyDescent="0.3">
      <c r="B113" s="6" t="s">
        <v>22500</v>
      </c>
      <c r="C113" s="6" t="s">
        <v>16679</v>
      </c>
      <c r="D113" s="6" t="s">
        <v>16460</v>
      </c>
      <c r="E113" s="6" t="s">
        <v>16488</v>
      </c>
      <c r="F113" s="6" t="s">
        <v>16462</v>
      </c>
      <c r="BX113" s="6" t="s">
        <v>22501</v>
      </c>
    </row>
    <row r="114" spans="2:76" x14ac:dyDescent="0.3">
      <c r="B114" s="6" t="s">
        <v>22502</v>
      </c>
      <c r="C114" s="6" t="s">
        <v>16680</v>
      </c>
      <c r="D114" s="6" t="s">
        <v>16460</v>
      </c>
      <c r="E114" s="6" t="s">
        <v>16490</v>
      </c>
      <c r="F114" s="6" t="s">
        <v>16462</v>
      </c>
      <c r="BX114" s="6" t="s">
        <v>22503</v>
      </c>
    </row>
    <row r="115" spans="2:76" x14ac:dyDescent="0.3">
      <c r="B115" s="6" t="s">
        <v>22504</v>
      </c>
      <c r="C115" s="6" t="s">
        <v>16681</v>
      </c>
      <c r="D115" s="6" t="s">
        <v>16460</v>
      </c>
      <c r="E115" s="6" t="s">
        <v>16682</v>
      </c>
      <c r="F115" s="6" t="s">
        <v>16462</v>
      </c>
      <c r="BX115" s="6" t="s">
        <v>22505</v>
      </c>
    </row>
    <row r="116" spans="2:76" x14ac:dyDescent="0.3">
      <c r="B116" s="6" t="s">
        <v>22506</v>
      </c>
      <c r="C116" s="6" t="s">
        <v>16683</v>
      </c>
      <c r="D116" s="6" t="s">
        <v>16460</v>
      </c>
      <c r="E116" s="6" t="s">
        <v>16684</v>
      </c>
      <c r="F116" s="6" t="s">
        <v>16462</v>
      </c>
      <c r="BX116" s="6" t="s">
        <v>22507</v>
      </c>
    </row>
    <row r="117" spans="2:76" x14ac:dyDescent="0.3">
      <c r="B117" s="6" t="s">
        <v>22508</v>
      </c>
      <c r="C117" s="6" t="s">
        <v>16685</v>
      </c>
      <c r="D117" s="6" t="s">
        <v>16460</v>
      </c>
      <c r="E117" s="6" t="s">
        <v>16686</v>
      </c>
      <c r="F117" s="6" t="s">
        <v>16462</v>
      </c>
      <c r="BX117" s="6" t="s">
        <v>22509</v>
      </c>
    </row>
    <row r="118" spans="2:76" x14ac:dyDescent="0.3">
      <c r="B118" s="6" t="s">
        <v>22510</v>
      </c>
      <c r="C118" s="6" t="s">
        <v>16687</v>
      </c>
      <c r="D118" s="6" t="s">
        <v>16460</v>
      </c>
      <c r="E118" s="6" t="s">
        <v>16688</v>
      </c>
      <c r="F118" s="6" t="s">
        <v>16462</v>
      </c>
      <c r="BX118" s="6" t="s">
        <v>22511</v>
      </c>
    </row>
    <row r="119" spans="2:76" x14ac:dyDescent="0.3">
      <c r="B119" s="6" t="s">
        <v>22512</v>
      </c>
      <c r="C119" s="6" t="s">
        <v>16689</v>
      </c>
      <c r="D119" s="6" t="s">
        <v>16460</v>
      </c>
      <c r="E119" s="6" t="s">
        <v>16690</v>
      </c>
      <c r="F119" s="6" t="s">
        <v>16462</v>
      </c>
      <c r="BX119" s="6" t="s">
        <v>22513</v>
      </c>
    </row>
    <row r="120" spans="2:76" x14ac:dyDescent="0.3">
      <c r="B120" s="6" t="s">
        <v>22514</v>
      </c>
      <c r="C120" s="6" t="s">
        <v>16691</v>
      </c>
      <c r="D120" s="6" t="s">
        <v>16460</v>
      </c>
      <c r="E120" s="6" t="s">
        <v>16692</v>
      </c>
      <c r="F120" s="6" t="s">
        <v>16462</v>
      </c>
      <c r="BX120" s="6" t="s">
        <v>22515</v>
      </c>
    </row>
    <row r="121" spans="2:76" x14ac:dyDescent="0.3">
      <c r="B121" s="6" t="s">
        <v>22516</v>
      </c>
      <c r="C121" s="6" t="s">
        <v>16693</v>
      </c>
      <c r="D121" s="6" t="s">
        <v>16460</v>
      </c>
      <c r="E121" s="6" t="s">
        <v>16694</v>
      </c>
      <c r="F121" s="6" t="s">
        <v>16462</v>
      </c>
      <c r="BX121" s="6" t="s">
        <v>22517</v>
      </c>
    </row>
    <row r="122" spans="2:76" x14ac:dyDescent="0.3">
      <c r="B122" s="6" t="s">
        <v>22518</v>
      </c>
      <c r="C122" s="6" t="s">
        <v>16695</v>
      </c>
      <c r="D122" s="6" t="s">
        <v>16460</v>
      </c>
      <c r="E122" s="6" t="s">
        <v>16696</v>
      </c>
      <c r="F122" s="6" t="s">
        <v>16462</v>
      </c>
      <c r="BX122" s="6" t="s">
        <v>22519</v>
      </c>
    </row>
    <row r="123" spans="2:76" x14ac:dyDescent="0.3">
      <c r="B123" s="6" t="s">
        <v>22520</v>
      </c>
      <c r="C123" s="6" t="s">
        <v>16697</v>
      </c>
      <c r="D123" s="6" t="s">
        <v>16460</v>
      </c>
      <c r="E123" s="6" t="s">
        <v>16698</v>
      </c>
      <c r="F123" s="6" t="s">
        <v>16462</v>
      </c>
      <c r="BX123" s="6" t="s">
        <v>22521</v>
      </c>
    </row>
    <row r="124" spans="2:76" x14ac:dyDescent="0.3">
      <c r="B124" s="6" t="s">
        <v>22522</v>
      </c>
      <c r="C124" s="6" t="s">
        <v>16699</v>
      </c>
      <c r="D124" s="6" t="s">
        <v>16460</v>
      </c>
      <c r="E124" s="6" t="s">
        <v>16700</v>
      </c>
      <c r="F124" s="6" t="s">
        <v>16462</v>
      </c>
      <c r="BX124" s="6" t="s">
        <v>22523</v>
      </c>
    </row>
    <row r="125" spans="2:76" x14ac:dyDescent="0.3">
      <c r="B125" s="6" t="s">
        <v>22524</v>
      </c>
      <c r="C125" s="6" t="s">
        <v>16701</v>
      </c>
      <c r="D125" s="6" t="s">
        <v>16460</v>
      </c>
      <c r="E125" s="6" t="s">
        <v>16702</v>
      </c>
      <c r="F125" s="6" t="s">
        <v>16462</v>
      </c>
      <c r="BX125" s="6" t="s">
        <v>22525</v>
      </c>
    </row>
    <row r="126" spans="2:76" x14ac:dyDescent="0.3">
      <c r="B126" s="6" t="s">
        <v>22526</v>
      </c>
      <c r="C126" s="6" t="s">
        <v>16703</v>
      </c>
      <c r="D126" s="6" t="s">
        <v>16509</v>
      </c>
      <c r="E126" s="6" t="s">
        <v>16704</v>
      </c>
      <c r="F126" s="6" t="s">
        <v>16511</v>
      </c>
      <c r="BX126" s="6" t="s">
        <v>22527</v>
      </c>
    </row>
    <row r="127" spans="2:76" x14ac:dyDescent="0.3">
      <c r="B127" s="6" t="s">
        <v>22528</v>
      </c>
      <c r="C127" s="6" t="s">
        <v>16705</v>
      </c>
      <c r="D127" s="6" t="s">
        <v>16460</v>
      </c>
      <c r="E127" s="6" t="s">
        <v>16706</v>
      </c>
      <c r="F127" s="6" t="s">
        <v>16462</v>
      </c>
      <c r="BX127" s="6" t="s">
        <v>22529</v>
      </c>
    </row>
    <row r="128" spans="2:76" x14ac:dyDescent="0.3">
      <c r="B128" s="6" t="s">
        <v>22530</v>
      </c>
      <c r="C128" s="6" t="s">
        <v>16707</v>
      </c>
      <c r="D128" s="6" t="s">
        <v>16509</v>
      </c>
      <c r="E128" s="6" t="s">
        <v>16708</v>
      </c>
      <c r="F128" s="6" t="s">
        <v>16511</v>
      </c>
      <c r="BX128" s="6" t="s">
        <v>22531</v>
      </c>
    </row>
    <row r="129" spans="2:76" x14ac:dyDescent="0.3">
      <c r="B129" s="6" t="s">
        <v>22532</v>
      </c>
      <c r="C129" s="6" t="s">
        <v>16709</v>
      </c>
      <c r="D129" s="6" t="s">
        <v>16460</v>
      </c>
      <c r="E129" s="6" t="s">
        <v>16710</v>
      </c>
      <c r="F129" s="6" t="s">
        <v>16462</v>
      </c>
      <c r="BX129" s="6" t="s">
        <v>22533</v>
      </c>
    </row>
    <row r="130" spans="2:76" x14ac:dyDescent="0.3">
      <c r="B130" s="6" t="s">
        <v>22534</v>
      </c>
      <c r="C130" s="6" t="s">
        <v>16711</v>
      </c>
      <c r="D130" s="6" t="s">
        <v>16460</v>
      </c>
      <c r="E130" s="6" t="s">
        <v>16712</v>
      </c>
      <c r="F130" s="6" t="s">
        <v>16462</v>
      </c>
      <c r="BX130" s="6" t="s">
        <v>22535</v>
      </c>
    </row>
    <row r="131" spans="2:76" x14ac:dyDescent="0.3">
      <c r="B131" s="6" t="s">
        <v>22536</v>
      </c>
      <c r="C131" s="6" t="s">
        <v>16713</v>
      </c>
      <c r="D131" s="6" t="s">
        <v>16460</v>
      </c>
      <c r="E131" s="6" t="s">
        <v>16714</v>
      </c>
      <c r="F131" s="6" t="s">
        <v>16462</v>
      </c>
      <c r="BX131" s="6" t="s">
        <v>22537</v>
      </c>
    </row>
    <row r="132" spans="2:76" x14ac:dyDescent="0.3">
      <c r="B132" s="6" t="s">
        <v>22538</v>
      </c>
      <c r="C132" s="6" t="s">
        <v>16715</v>
      </c>
      <c r="D132" s="6" t="s">
        <v>16460</v>
      </c>
      <c r="E132" s="6" t="s">
        <v>16716</v>
      </c>
      <c r="F132" s="6" t="s">
        <v>16462</v>
      </c>
      <c r="BX132" s="6" t="s">
        <v>22539</v>
      </c>
    </row>
    <row r="133" spans="2:76" x14ac:dyDescent="0.3">
      <c r="B133" s="6" t="s">
        <v>22540</v>
      </c>
      <c r="C133" s="6" t="s">
        <v>16717</v>
      </c>
      <c r="D133" s="6" t="s">
        <v>16460</v>
      </c>
      <c r="E133" s="6" t="s">
        <v>16718</v>
      </c>
      <c r="F133" s="6" t="s">
        <v>16462</v>
      </c>
      <c r="BX133" s="6" t="s">
        <v>22541</v>
      </c>
    </row>
    <row r="134" spans="2:76" x14ac:dyDescent="0.3">
      <c r="B134" s="6" t="s">
        <v>22542</v>
      </c>
      <c r="C134" s="6" t="s">
        <v>16719</v>
      </c>
      <c r="D134" s="6" t="s">
        <v>16460</v>
      </c>
      <c r="E134" s="6" t="s">
        <v>16720</v>
      </c>
      <c r="F134" s="6" t="s">
        <v>16462</v>
      </c>
      <c r="BX134" s="6" t="s">
        <v>22543</v>
      </c>
    </row>
    <row r="135" spans="2:76" x14ac:dyDescent="0.3">
      <c r="B135" s="6" t="s">
        <v>22544</v>
      </c>
      <c r="C135" s="6" t="s">
        <v>16721</v>
      </c>
      <c r="D135" s="6" t="s">
        <v>16460</v>
      </c>
      <c r="E135" s="6" t="s">
        <v>16722</v>
      </c>
      <c r="F135" s="6" t="s">
        <v>16462</v>
      </c>
      <c r="BX135" s="6" t="s">
        <v>22399</v>
      </c>
    </row>
    <row r="136" spans="2:76" x14ac:dyDescent="0.3">
      <c r="B136" s="6" t="s">
        <v>22545</v>
      </c>
      <c r="C136" s="6" t="s">
        <v>16723</v>
      </c>
      <c r="D136" s="6" t="s">
        <v>16460</v>
      </c>
      <c r="E136" s="6" t="s">
        <v>16724</v>
      </c>
      <c r="F136" s="6" t="s">
        <v>16462</v>
      </c>
      <c r="BX136" s="6" t="s">
        <v>22546</v>
      </c>
    </row>
    <row r="137" spans="2:76" x14ac:dyDescent="0.3">
      <c r="B137" s="6" t="s">
        <v>22547</v>
      </c>
      <c r="C137" s="6" t="s">
        <v>16725</v>
      </c>
      <c r="D137" s="6" t="s">
        <v>16460</v>
      </c>
      <c r="E137" s="6" t="s">
        <v>16726</v>
      </c>
      <c r="F137" s="6" t="s">
        <v>16462</v>
      </c>
      <c r="BX137" s="6" t="s">
        <v>22548</v>
      </c>
    </row>
    <row r="138" spans="2:76" x14ac:dyDescent="0.3">
      <c r="B138" s="6" t="s">
        <v>22549</v>
      </c>
      <c r="C138" s="6" t="s">
        <v>16727</v>
      </c>
      <c r="D138" s="6" t="s">
        <v>16460</v>
      </c>
      <c r="E138" s="6" t="s">
        <v>16728</v>
      </c>
      <c r="F138" s="6" t="s">
        <v>16462</v>
      </c>
      <c r="BX138" s="6" t="s">
        <v>22550</v>
      </c>
    </row>
    <row r="139" spans="2:76" x14ac:dyDescent="0.3">
      <c r="B139" s="6" t="s">
        <v>22551</v>
      </c>
      <c r="C139" s="6" t="s">
        <v>16729</v>
      </c>
      <c r="D139" s="6" t="s">
        <v>16460</v>
      </c>
      <c r="E139" s="6" t="s">
        <v>16730</v>
      </c>
      <c r="F139" s="6" t="s">
        <v>16462</v>
      </c>
      <c r="BX139" s="6" t="s">
        <v>22552</v>
      </c>
    </row>
    <row r="140" spans="2:76" x14ac:dyDescent="0.3">
      <c r="B140" s="6" t="s">
        <v>22553</v>
      </c>
      <c r="C140" s="6" t="s">
        <v>16731</v>
      </c>
      <c r="D140" s="6" t="s">
        <v>16460</v>
      </c>
      <c r="E140" s="6" t="s">
        <v>16732</v>
      </c>
      <c r="F140" s="6" t="s">
        <v>16462</v>
      </c>
      <c r="BX140" s="6" t="s">
        <v>22454</v>
      </c>
    </row>
    <row r="141" spans="2:76" x14ac:dyDescent="0.3">
      <c r="B141" s="6" t="s">
        <v>22554</v>
      </c>
      <c r="C141" s="6" t="s">
        <v>16733</v>
      </c>
      <c r="D141" s="6" t="s">
        <v>16460</v>
      </c>
      <c r="E141" s="6" t="s">
        <v>16734</v>
      </c>
      <c r="F141" s="6" t="s">
        <v>16462</v>
      </c>
      <c r="BX141" s="6" t="s">
        <v>22555</v>
      </c>
    </row>
    <row r="142" spans="2:76" x14ac:dyDescent="0.3">
      <c r="B142" s="6" t="s">
        <v>22556</v>
      </c>
      <c r="C142" s="6" t="s">
        <v>16735</v>
      </c>
      <c r="D142" s="6" t="s">
        <v>16509</v>
      </c>
      <c r="E142" s="6" t="s">
        <v>16736</v>
      </c>
      <c r="F142" s="6" t="s">
        <v>16511</v>
      </c>
      <c r="BX142" s="6" t="s">
        <v>22557</v>
      </c>
    </row>
    <row r="143" spans="2:76" x14ac:dyDescent="0.3">
      <c r="B143" s="6" t="s">
        <v>22558</v>
      </c>
      <c r="C143" s="6" t="s">
        <v>16737</v>
      </c>
      <c r="D143" s="6" t="s">
        <v>16460</v>
      </c>
      <c r="E143" s="6" t="s">
        <v>16738</v>
      </c>
      <c r="F143" s="6" t="s">
        <v>16462</v>
      </c>
      <c r="BX143" s="6" t="s">
        <v>22559</v>
      </c>
    </row>
    <row r="144" spans="2:76" x14ac:dyDescent="0.3">
      <c r="B144" s="6" t="s">
        <v>22560</v>
      </c>
      <c r="C144" s="6" t="s">
        <v>16739</v>
      </c>
      <c r="D144" s="6" t="s">
        <v>16460</v>
      </c>
      <c r="E144" s="6" t="s">
        <v>16740</v>
      </c>
      <c r="F144" s="6" t="s">
        <v>16462</v>
      </c>
      <c r="BX144" s="6" t="s">
        <v>22561</v>
      </c>
    </row>
    <row r="145" spans="2:76" x14ac:dyDescent="0.3">
      <c r="B145" s="6" t="s">
        <v>22562</v>
      </c>
      <c r="C145" s="6" t="s">
        <v>16741</v>
      </c>
      <c r="D145" s="6" t="s">
        <v>16509</v>
      </c>
      <c r="E145" s="6" t="s">
        <v>16742</v>
      </c>
      <c r="F145" s="6" t="s">
        <v>16511</v>
      </c>
      <c r="BX145" s="6" t="s">
        <v>22563</v>
      </c>
    </row>
    <row r="146" spans="2:76" x14ac:dyDescent="0.3">
      <c r="B146" s="6" t="s">
        <v>22564</v>
      </c>
      <c r="C146" s="6" t="s">
        <v>16743</v>
      </c>
      <c r="D146" s="6" t="s">
        <v>16460</v>
      </c>
      <c r="E146" s="6" t="s">
        <v>16744</v>
      </c>
      <c r="F146" s="6" t="s">
        <v>16462</v>
      </c>
      <c r="BX146" s="6" t="s">
        <v>22565</v>
      </c>
    </row>
    <row r="147" spans="2:76" x14ac:dyDescent="0.3">
      <c r="B147" s="6" t="s">
        <v>22566</v>
      </c>
      <c r="C147" s="6" t="s">
        <v>16745</v>
      </c>
      <c r="D147" s="6" t="s">
        <v>16460</v>
      </c>
      <c r="E147" s="6" t="s">
        <v>16746</v>
      </c>
      <c r="F147" s="6" t="s">
        <v>16462</v>
      </c>
      <c r="BX147" s="6" t="s">
        <v>22567</v>
      </c>
    </row>
    <row r="148" spans="2:76" x14ac:dyDescent="0.3">
      <c r="B148" s="6" t="s">
        <v>22568</v>
      </c>
      <c r="C148" s="6" t="s">
        <v>16747</v>
      </c>
      <c r="D148" s="6" t="s">
        <v>16460</v>
      </c>
      <c r="E148" s="6" t="s">
        <v>16748</v>
      </c>
      <c r="F148" s="6" t="s">
        <v>16462</v>
      </c>
      <c r="BX148" s="6" t="s">
        <v>22569</v>
      </c>
    </row>
    <row r="149" spans="2:76" x14ac:dyDescent="0.3">
      <c r="B149" s="6" t="s">
        <v>22570</v>
      </c>
      <c r="C149" s="6" t="s">
        <v>16749</v>
      </c>
      <c r="D149" s="6" t="s">
        <v>16460</v>
      </c>
      <c r="E149" s="6" t="s">
        <v>16750</v>
      </c>
      <c r="F149" s="6" t="s">
        <v>16462</v>
      </c>
      <c r="BX149" s="6" t="s">
        <v>22571</v>
      </c>
    </row>
    <row r="150" spans="2:76" x14ac:dyDescent="0.3">
      <c r="B150" s="6" t="s">
        <v>22572</v>
      </c>
      <c r="C150" s="6" t="s">
        <v>16751</v>
      </c>
      <c r="D150" s="6" t="s">
        <v>16460</v>
      </c>
      <c r="E150" s="6" t="s">
        <v>16752</v>
      </c>
      <c r="F150" s="6" t="s">
        <v>16462</v>
      </c>
      <c r="BX150" s="6" t="s">
        <v>22573</v>
      </c>
    </row>
    <row r="151" spans="2:76" x14ac:dyDescent="0.3">
      <c r="B151" s="6" t="s">
        <v>22574</v>
      </c>
      <c r="C151" s="6" t="s">
        <v>16753</v>
      </c>
      <c r="D151" s="6" t="s">
        <v>16460</v>
      </c>
      <c r="E151" s="6" t="s">
        <v>16753</v>
      </c>
      <c r="F151" s="6" t="s">
        <v>16462</v>
      </c>
      <c r="BX151" s="6" t="s">
        <v>22575</v>
      </c>
    </row>
    <row r="152" spans="2:76" x14ac:dyDescent="0.3">
      <c r="B152" s="6" t="s">
        <v>22576</v>
      </c>
      <c r="C152" s="6" t="s">
        <v>16754</v>
      </c>
      <c r="D152" s="6" t="s">
        <v>16460</v>
      </c>
      <c r="E152" s="6" t="s">
        <v>16755</v>
      </c>
      <c r="F152" s="6" t="s">
        <v>16462</v>
      </c>
      <c r="BX152" s="6" t="s">
        <v>22577</v>
      </c>
    </row>
    <row r="153" spans="2:76" x14ac:dyDescent="0.3">
      <c r="B153" s="6" t="s">
        <v>22578</v>
      </c>
      <c r="C153" s="6" t="s">
        <v>16756</v>
      </c>
      <c r="D153" s="6" t="s">
        <v>16460</v>
      </c>
      <c r="E153" s="6" t="s">
        <v>16757</v>
      </c>
      <c r="F153" s="6" t="s">
        <v>16462</v>
      </c>
      <c r="BX153" s="6" t="s">
        <v>22579</v>
      </c>
    </row>
    <row r="154" spans="2:76" x14ac:dyDescent="0.3">
      <c r="B154" s="6" t="s">
        <v>22580</v>
      </c>
      <c r="C154" s="6" t="s">
        <v>16758</v>
      </c>
      <c r="D154" s="6" t="s">
        <v>16460</v>
      </c>
      <c r="E154" s="6" t="s">
        <v>16759</v>
      </c>
      <c r="F154" s="6" t="s">
        <v>16462</v>
      </c>
      <c r="BX154" s="6" t="s">
        <v>22581</v>
      </c>
    </row>
    <row r="155" spans="2:76" x14ac:dyDescent="0.3">
      <c r="B155" s="6" t="s">
        <v>22582</v>
      </c>
      <c r="C155" s="6" t="s">
        <v>16760</v>
      </c>
      <c r="D155" s="6" t="s">
        <v>16460</v>
      </c>
      <c r="E155" s="6" t="s">
        <v>16761</v>
      </c>
      <c r="F155" s="6" t="s">
        <v>16462</v>
      </c>
      <c r="BX155" s="6" t="s">
        <v>22583</v>
      </c>
    </row>
    <row r="156" spans="2:76" x14ac:dyDescent="0.3">
      <c r="B156" s="6" t="s">
        <v>22584</v>
      </c>
      <c r="C156" s="6" t="s">
        <v>16762</v>
      </c>
      <c r="D156" s="6" t="s">
        <v>16460</v>
      </c>
      <c r="E156" s="6" t="s">
        <v>16763</v>
      </c>
      <c r="F156" s="6" t="s">
        <v>16462</v>
      </c>
      <c r="BX156" s="6" t="s">
        <v>22585</v>
      </c>
    </row>
    <row r="157" spans="2:76" x14ac:dyDescent="0.3">
      <c r="B157" s="6" t="s">
        <v>22586</v>
      </c>
      <c r="C157" s="6" t="s">
        <v>16764</v>
      </c>
      <c r="D157" s="6" t="s">
        <v>16460</v>
      </c>
      <c r="E157" s="6" t="s">
        <v>16765</v>
      </c>
      <c r="F157" s="6" t="s">
        <v>16462</v>
      </c>
      <c r="BX157" s="6" t="s">
        <v>22587</v>
      </c>
    </row>
    <row r="158" spans="2:76" x14ac:dyDescent="0.3">
      <c r="B158" s="6" t="s">
        <v>22588</v>
      </c>
      <c r="C158" s="6" t="s">
        <v>16766</v>
      </c>
      <c r="D158" s="6" t="s">
        <v>16460</v>
      </c>
      <c r="E158" s="6" t="s">
        <v>16767</v>
      </c>
      <c r="F158" s="6" t="s">
        <v>16462</v>
      </c>
      <c r="BX158" s="6" t="s">
        <v>22589</v>
      </c>
    </row>
    <row r="159" spans="2:76" x14ac:dyDescent="0.3">
      <c r="B159" s="6" t="s">
        <v>22590</v>
      </c>
      <c r="C159" s="6" t="s">
        <v>16768</v>
      </c>
      <c r="D159" s="6" t="s">
        <v>16460</v>
      </c>
      <c r="E159" s="6" t="s">
        <v>16769</v>
      </c>
      <c r="F159" s="6" t="s">
        <v>16462</v>
      </c>
      <c r="BX159" s="6" t="s">
        <v>22591</v>
      </c>
    </row>
    <row r="160" spans="2:76" x14ac:dyDescent="0.3">
      <c r="B160" s="6" t="s">
        <v>22592</v>
      </c>
      <c r="C160" s="6" t="s">
        <v>16770</v>
      </c>
      <c r="D160" s="6" t="s">
        <v>16509</v>
      </c>
      <c r="E160" s="6" t="s">
        <v>16771</v>
      </c>
      <c r="F160" s="6" t="s">
        <v>16511</v>
      </c>
      <c r="BX160" s="6" t="s">
        <v>22593</v>
      </c>
    </row>
    <row r="161" spans="2:76" x14ac:dyDescent="0.3">
      <c r="B161" s="6" t="s">
        <v>22594</v>
      </c>
      <c r="C161" s="6" t="s">
        <v>16772</v>
      </c>
      <c r="D161" s="6" t="s">
        <v>16460</v>
      </c>
      <c r="E161" s="6" t="s">
        <v>16773</v>
      </c>
      <c r="F161" s="6" t="s">
        <v>16462</v>
      </c>
      <c r="BX161" s="6" t="s">
        <v>22595</v>
      </c>
    </row>
    <row r="162" spans="2:76" x14ac:dyDescent="0.3">
      <c r="B162" s="6" t="s">
        <v>22596</v>
      </c>
      <c r="C162" s="6" t="s">
        <v>16774</v>
      </c>
      <c r="D162" s="6" t="s">
        <v>16460</v>
      </c>
      <c r="E162" s="6" t="s">
        <v>16775</v>
      </c>
      <c r="F162" s="6" t="s">
        <v>16462</v>
      </c>
      <c r="BX162" s="6" t="s">
        <v>22597</v>
      </c>
    </row>
    <row r="163" spans="2:76" x14ac:dyDescent="0.3">
      <c r="B163" s="6" t="s">
        <v>22598</v>
      </c>
      <c r="C163" s="6" t="s">
        <v>16776</v>
      </c>
      <c r="D163" s="6" t="s">
        <v>16460</v>
      </c>
      <c r="E163" s="6" t="s">
        <v>16777</v>
      </c>
      <c r="F163" s="6" t="s">
        <v>16462</v>
      </c>
      <c r="BX163" s="6" t="s">
        <v>22599</v>
      </c>
    </row>
    <row r="164" spans="2:76" x14ac:dyDescent="0.3">
      <c r="B164" s="6" t="s">
        <v>22600</v>
      </c>
      <c r="C164" s="6" t="s">
        <v>16778</v>
      </c>
      <c r="D164" s="6" t="s">
        <v>16460</v>
      </c>
      <c r="E164" s="6" t="s">
        <v>16779</v>
      </c>
      <c r="F164" s="6" t="s">
        <v>16462</v>
      </c>
      <c r="BX164" s="6" t="s">
        <v>22601</v>
      </c>
    </row>
    <row r="165" spans="2:76" x14ac:dyDescent="0.3">
      <c r="B165" s="6" t="s">
        <v>22602</v>
      </c>
      <c r="C165" s="6" t="s">
        <v>16780</v>
      </c>
      <c r="D165" s="6" t="s">
        <v>16460</v>
      </c>
      <c r="E165" s="6" t="s">
        <v>16781</v>
      </c>
      <c r="F165" s="6" t="s">
        <v>16462</v>
      </c>
      <c r="BX165" s="6" t="s">
        <v>22603</v>
      </c>
    </row>
    <row r="166" spans="2:76" x14ac:dyDescent="0.3">
      <c r="B166" s="6" t="s">
        <v>22604</v>
      </c>
      <c r="C166" s="6" t="s">
        <v>16782</v>
      </c>
      <c r="D166" s="6" t="s">
        <v>16460</v>
      </c>
      <c r="E166" s="6" t="s">
        <v>16783</v>
      </c>
      <c r="F166" s="6" t="s">
        <v>16462</v>
      </c>
      <c r="BX166" s="6" t="s">
        <v>22605</v>
      </c>
    </row>
    <row r="167" spans="2:76" x14ac:dyDescent="0.3">
      <c r="B167" s="6" t="s">
        <v>22606</v>
      </c>
      <c r="C167" s="6" t="s">
        <v>16784</v>
      </c>
      <c r="D167" s="6" t="s">
        <v>16460</v>
      </c>
      <c r="E167" s="6" t="s">
        <v>16785</v>
      </c>
      <c r="F167" s="6" t="s">
        <v>16462</v>
      </c>
      <c r="BX167" s="6" t="s">
        <v>22607</v>
      </c>
    </row>
    <row r="168" spans="2:76" x14ac:dyDescent="0.3">
      <c r="B168" s="6" t="s">
        <v>22608</v>
      </c>
      <c r="C168" s="6" t="s">
        <v>16786</v>
      </c>
      <c r="D168" s="6" t="s">
        <v>16460</v>
      </c>
      <c r="E168" s="6" t="s">
        <v>16787</v>
      </c>
      <c r="F168" s="6" t="s">
        <v>16462</v>
      </c>
      <c r="BX168" s="6" t="s">
        <v>22609</v>
      </c>
    </row>
    <row r="169" spans="2:76" x14ac:dyDescent="0.3">
      <c r="B169" s="6" t="s">
        <v>22610</v>
      </c>
      <c r="C169" s="6" t="s">
        <v>16788</v>
      </c>
      <c r="D169" s="6" t="s">
        <v>16460</v>
      </c>
      <c r="E169" s="6" t="s">
        <v>16789</v>
      </c>
      <c r="F169" s="6" t="s">
        <v>16462</v>
      </c>
      <c r="BX169" s="6" t="s">
        <v>22611</v>
      </c>
    </row>
    <row r="170" spans="2:76" x14ac:dyDescent="0.3">
      <c r="B170" s="6" t="s">
        <v>22612</v>
      </c>
      <c r="C170" s="6" t="s">
        <v>16790</v>
      </c>
      <c r="D170" s="6" t="s">
        <v>16460</v>
      </c>
      <c r="E170" s="6" t="s">
        <v>16791</v>
      </c>
      <c r="F170" s="6" t="s">
        <v>16462</v>
      </c>
      <c r="BX170" s="6" t="s">
        <v>22613</v>
      </c>
    </row>
    <row r="171" spans="2:76" x14ac:dyDescent="0.3">
      <c r="B171" s="6" t="s">
        <v>16792</v>
      </c>
      <c r="C171" s="6" t="s">
        <v>16793</v>
      </c>
      <c r="D171" s="6" t="s">
        <v>16460</v>
      </c>
      <c r="E171" s="6" t="s">
        <v>16794</v>
      </c>
      <c r="F171" s="6" t="s">
        <v>16462</v>
      </c>
      <c r="BX171" s="6" t="s">
        <v>22614</v>
      </c>
    </row>
    <row r="172" spans="2:76" x14ac:dyDescent="0.3">
      <c r="B172" s="6" t="s">
        <v>22615</v>
      </c>
      <c r="C172" s="6" t="s">
        <v>16795</v>
      </c>
      <c r="D172" s="6" t="s">
        <v>16509</v>
      </c>
      <c r="E172" s="6" t="s">
        <v>16635</v>
      </c>
      <c r="F172" s="6" t="s">
        <v>16511</v>
      </c>
      <c r="BX172" s="6" t="s">
        <v>22616</v>
      </c>
    </row>
    <row r="173" spans="2:76" x14ac:dyDescent="0.3">
      <c r="B173" s="6" t="s">
        <v>22617</v>
      </c>
      <c r="C173" s="6" t="s">
        <v>16796</v>
      </c>
      <c r="D173" s="6" t="s">
        <v>16460</v>
      </c>
      <c r="E173" s="6" t="s">
        <v>16797</v>
      </c>
      <c r="F173" s="6" t="s">
        <v>16462</v>
      </c>
      <c r="BX173" s="6" t="s">
        <v>22618</v>
      </c>
    </row>
    <row r="174" spans="2:76" x14ac:dyDescent="0.3">
      <c r="B174" s="6" t="s">
        <v>22619</v>
      </c>
      <c r="C174" s="6" t="s">
        <v>16798</v>
      </c>
      <c r="D174" s="6" t="s">
        <v>16460</v>
      </c>
      <c r="E174" s="6" t="s">
        <v>16799</v>
      </c>
      <c r="F174" s="6" t="s">
        <v>16462</v>
      </c>
      <c r="BX174" s="6" t="s">
        <v>22620</v>
      </c>
    </row>
    <row r="175" spans="2:76" x14ac:dyDescent="0.3">
      <c r="B175" s="6" t="s">
        <v>22621</v>
      </c>
      <c r="C175" s="6" t="s">
        <v>16800</v>
      </c>
      <c r="D175" s="6" t="s">
        <v>16460</v>
      </c>
      <c r="E175" s="6" t="s">
        <v>16801</v>
      </c>
      <c r="F175" s="6" t="s">
        <v>16462</v>
      </c>
      <c r="BX175" s="6" t="s">
        <v>22622</v>
      </c>
    </row>
    <row r="176" spans="2:76" x14ac:dyDescent="0.3">
      <c r="B176" s="6" t="s">
        <v>22623</v>
      </c>
      <c r="C176" s="6" t="s">
        <v>16802</v>
      </c>
      <c r="D176" s="6" t="s">
        <v>16460</v>
      </c>
      <c r="E176" s="6" t="s">
        <v>16803</v>
      </c>
      <c r="F176" s="6" t="s">
        <v>16462</v>
      </c>
      <c r="BX176" s="6" t="s">
        <v>22624</v>
      </c>
    </row>
    <row r="177" spans="2:76" x14ac:dyDescent="0.3">
      <c r="B177" s="6" t="s">
        <v>22625</v>
      </c>
      <c r="C177" s="6" t="s">
        <v>16804</v>
      </c>
      <c r="D177" s="6" t="s">
        <v>16460</v>
      </c>
      <c r="E177" s="6" t="s">
        <v>16805</v>
      </c>
      <c r="F177" s="6" t="s">
        <v>16462</v>
      </c>
      <c r="BX177" s="6" t="s">
        <v>22626</v>
      </c>
    </row>
    <row r="178" spans="2:76" x14ac:dyDescent="0.3">
      <c r="B178" s="6" t="s">
        <v>22627</v>
      </c>
      <c r="C178" s="6" t="s">
        <v>16806</v>
      </c>
      <c r="D178" s="6" t="s">
        <v>16460</v>
      </c>
      <c r="E178" s="6" t="s">
        <v>16806</v>
      </c>
      <c r="F178" s="6" t="s">
        <v>16462</v>
      </c>
      <c r="BX178" s="6" t="s">
        <v>22628</v>
      </c>
    </row>
    <row r="179" spans="2:76" x14ac:dyDescent="0.3">
      <c r="B179" s="6" t="s">
        <v>22629</v>
      </c>
      <c r="C179" s="6" t="s">
        <v>16807</v>
      </c>
      <c r="D179" s="6" t="s">
        <v>16460</v>
      </c>
      <c r="E179" s="6" t="s">
        <v>16808</v>
      </c>
      <c r="F179" s="6" t="s">
        <v>16462</v>
      </c>
      <c r="BX179" s="6" t="s">
        <v>22630</v>
      </c>
    </row>
    <row r="180" spans="2:76" x14ac:dyDescent="0.3">
      <c r="B180" s="6" t="s">
        <v>22631</v>
      </c>
      <c r="C180" s="6" t="s">
        <v>16809</v>
      </c>
      <c r="D180" s="6" t="s">
        <v>16460</v>
      </c>
      <c r="E180" s="6" t="s">
        <v>16810</v>
      </c>
      <c r="F180" s="6" t="s">
        <v>16462</v>
      </c>
      <c r="BX180" s="6" t="s">
        <v>22632</v>
      </c>
    </row>
    <row r="181" spans="2:76" x14ac:dyDescent="0.3">
      <c r="B181" s="6" t="s">
        <v>22633</v>
      </c>
      <c r="C181" s="6" t="s">
        <v>16811</v>
      </c>
      <c r="D181" s="6" t="s">
        <v>16460</v>
      </c>
      <c r="E181" s="6" t="s">
        <v>16812</v>
      </c>
      <c r="F181" s="6" t="s">
        <v>16462</v>
      </c>
      <c r="BX181" s="6" t="s">
        <v>22634</v>
      </c>
    </row>
    <row r="182" spans="2:76" x14ac:dyDescent="0.3">
      <c r="B182" s="6" t="s">
        <v>22635</v>
      </c>
      <c r="C182" s="6" t="s">
        <v>16813</v>
      </c>
      <c r="D182" s="6" t="s">
        <v>16460</v>
      </c>
      <c r="E182" s="6" t="s">
        <v>16814</v>
      </c>
      <c r="F182" s="6" t="s">
        <v>16462</v>
      </c>
      <c r="BX182" s="6" t="s">
        <v>22636</v>
      </c>
    </row>
    <row r="183" spans="2:76" x14ac:dyDescent="0.3">
      <c r="B183" s="6" t="s">
        <v>22637</v>
      </c>
      <c r="C183" s="6" t="s">
        <v>16815</v>
      </c>
      <c r="D183" s="6" t="s">
        <v>16460</v>
      </c>
      <c r="E183" s="6" t="s">
        <v>16816</v>
      </c>
      <c r="F183" s="6" t="s">
        <v>16462</v>
      </c>
      <c r="BX183" s="6" t="s">
        <v>22638</v>
      </c>
    </row>
    <row r="184" spans="2:76" x14ac:dyDescent="0.3">
      <c r="B184" s="6" t="s">
        <v>22639</v>
      </c>
      <c r="C184" s="6" t="s">
        <v>16817</v>
      </c>
      <c r="D184" s="6" t="s">
        <v>16460</v>
      </c>
      <c r="E184" s="6" t="s">
        <v>16818</v>
      </c>
      <c r="F184" s="6" t="s">
        <v>16462</v>
      </c>
      <c r="BX184" s="6" t="s">
        <v>22640</v>
      </c>
    </row>
    <row r="185" spans="2:76" x14ac:dyDescent="0.3">
      <c r="B185" s="6" t="s">
        <v>22641</v>
      </c>
      <c r="C185" s="6" t="s">
        <v>16819</v>
      </c>
      <c r="D185" s="6" t="s">
        <v>16460</v>
      </c>
      <c r="E185" s="6" t="s">
        <v>16820</v>
      </c>
      <c r="F185" s="6" t="s">
        <v>16462</v>
      </c>
      <c r="BX185" s="6" t="s">
        <v>22642</v>
      </c>
    </row>
    <row r="186" spans="2:76" x14ac:dyDescent="0.3">
      <c r="B186" s="6" t="s">
        <v>22643</v>
      </c>
      <c r="C186" s="6" t="s">
        <v>16821</v>
      </c>
      <c r="D186" s="6" t="s">
        <v>16460</v>
      </c>
      <c r="E186" s="6" t="s">
        <v>16822</v>
      </c>
      <c r="F186" s="6" t="s">
        <v>16462</v>
      </c>
      <c r="BX186" s="6" t="s">
        <v>22644</v>
      </c>
    </row>
    <row r="187" spans="2:76" x14ac:dyDescent="0.3">
      <c r="B187" s="6" t="s">
        <v>22645</v>
      </c>
      <c r="C187" s="6" t="s">
        <v>16823</v>
      </c>
      <c r="D187" s="6" t="s">
        <v>16460</v>
      </c>
      <c r="E187" s="6" t="s">
        <v>16824</v>
      </c>
      <c r="F187" s="6" t="s">
        <v>16462</v>
      </c>
      <c r="BX187" s="6" t="s">
        <v>22589</v>
      </c>
    </row>
    <row r="188" spans="2:76" x14ac:dyDescent="0.3">
      <c r="B188" s="6" t="s">
        <v>22646</v>
      </c>
      <c r="C188" s="6" t="s">
        <v>16825</v>
      </c>
      <c r="D188" s="6" t="s">
        <v>16460</v>
      </c>
      <c r="E188" s="6" t="s">
        <v>16826</v>
      </c>
      <c r="F188" s="6" t="s">
        <v>16462</v>
      </c>
      <c r="BX188" s="6" t="s">
        <v>22647</v>
      </c>
    </row>
    <row r="189" spans="2:76" x14ac:dyDescent="0.3">
      <c r="B189" s="6" t="s">
        <v>22648</v>
      </c>
      <c r="C189" s="6" t="s">
        <v>16827</v>
      </c>
      <c r="D189" s="6" t="s">
        <v>16460</v>
      </c>
      <c r="E189" s="6" t="s">
        <v>16828</v>
      </c>
      <c r="F189" s="6" t="s">
        <v>16462</v>
      </c>
      <c r="BX189" s="6" t="s">
        <v>22649</v>
      </c>
    </row>
    <row r="190" spans="2:76" x14ac:dyDescent="0.3">
      <c r="B190" s="6" t="s">
        <v>22650</v>
      </c>
      <c r="C190" s="6" t="s">
        <v>16829</v>
      </c>
      <c r="D190" s="6" t="s">
        <v>16460</v>
      </c>
      <c r="E190" s="6" t="s">
        <v>16660</v>
      </c>
      <c r="F190" s="6" t="s">
        <v>16462</v>
      </c>
      <c r="BX190" s="6" t="s">
        <v>22651</v>
      </c>
    </row>
    <row r="191" spans="2:76" x14ac:dyDescent="0.3">
      <c r="B191" s="6" t="s">
        <v>22652</v>
      </c>
      <c r="C191" s="6" t="s">
        <v>16830</v>
      </c>
      <c r="D191" s="6" t="s">
        <v>16509</v>
      </c>
      <c r="E191" s="6" t="s">
        <v>16831</v>
      </c>
      <c r="F191" s="6" t="s">
        <v>16511</v>
      </c>
      <c r="BX191" s="6" t="s">
        <v>22653</v>
      </c>
    </row>
    <row r="192" spans="2:76" x14ac:dyDescent="0.3">
      <c r="B192" s="6" t="s">
        <v>22654</v>
      </c>
      <c r="C192" s="6" t="s">
        <v>16832</v>
      </c>
      <c r="D192" s="6" t="s">
        <v>16460</v>
      </c>
      <c r="E192" s="6" t="s">
        <v>16833</v>
      </c>
      <c r="F192" s="6" t="s">
        <v>16462</v>
      </c>
      <c r="BX192" s="6" t="s">
        <v>22655</v>
      </c>
    </row>
    <row r="193" spans="2:76" x14ac:dyDescent="0.3">
      <c r="B193" s="6" t="s">
        <v>22656</v>
      </c>
      <c r="C193" s="6" t="s">
        <v>16834</v>
      </c>
      <c r="D193" s="6" t="s">
        <v>16460</v>
      </c>
      <c r="E193" s="6" t="s">
        <v>16662</v>
      </c>
      <c r="F193" s="6" t="s">
        <v>16462</v>
      </c>
      <c r="BX193" s="6" t="s">
        <v>22657</v>
      </c>
    </row>
    <row r="194" spans="2:76" x14ac:dyDescent="0.3">
      <c r="B194" s="6" t="s">
        <v>22658</v>
      </c>
      <c r="C194" s="6" t="s">
        <v>16835</v>
      </c>
      <c r="D194" s="6" t="s">
        <v>16460</v>
      </c>
      <c r="E194" s="6" t="s">
        <v>16836</v>
      </c>
      <c r="F194" s="6" t="s">
        <v>16462</v>
      </c>
      <c r="BX194" s="6" t="s">
        <v>22499</v>
      </c>
    </row>
    <row r="195" spans="2:76" x14ac:dyDescent="0.3">
      <c r="B195" s="6" t="s">
        <v>22659</v>
      </c>
      <c r="C195" s="6" t="s">
        <v>16837</v>
      </c>
      <c r="D195" s="6" t="s">
        <v>16460</v>
      </c>
      <c r="E195" s="6" t="s">
        <v>16838</v>
      </c>
      <c r="F195" s="6" t="s">
        <v>16462</v>
      </c>
      <c r="BX195" s="6" t="s">
        <v>22660</v>
      </c>
    </row>
    <row r="196" spans="2:76" x14ac:dyDescent="0.3">
      <c r="B196" s="6" t="s">
        <v>22661</v>
      </c>
      <c r="C196" s="6" t="s">
        <v>16839</v>
      </c>
      <c r="D196" s="6" t="s">
        <v>16460</v>
      </c>
      <c r="E196" s="6" t="s">
        <v>16840</v>
      </c>
      <c r="F196" s="6" t="s">
        <v>16462</v>
      </c>
      <c r="BX196" s="6" t="s">
        <v>22662</v>
      </c>
    </row>
    <row r="197" spans="2:76" x14ac:dyDescent="0.3">
      <c r="B197" s="6" t="s">
        <v>22663</v>
      </c>
      <c r="C197" s="6" t="s">
        <v>16841</v>
      </c>
      <c r="D197" s="6" t="s">
        <v>16460</v>
      </c>
      <c r="E197" s="6" t="s">
        <v>16842</v>
      </c>
      <c r="F197" s="6" t="s">
        <v>16462</v>
      </c>
      <c r="BX197" s="6" t="s">
        <v>22664</v>
      </c>
    </row>
    <row r="198" spans="2:76" x14ac:dyDescent="0.3">
      <c r="B198" s="6" t="s">
        <v>22665</v>
      </c>
      <c r="C198" s="6" t="s">
        <v>16843</v>
      </c>
      <c r="D198" s="6" t="s">
        <v>16460</v>
      </c>
      <c r="E198" s="6" t="s">
        <v>16844</v>
      </c>
      <c r="F198" s="6" t="s">
        <v>16462</v>
      </c>
      <c r="BX198" s="6" t="s">
        <v>22666</v>
      </c>
    </row>
    <row r="199" spans="2:76" x14ac:dyDescent="0.3">
      <c r="B199" s="6" t="s">
        <v>22667</v>
      </c>
      <c r="C199" s="6" t="s">
        <v>16845</v>
      </c>
      <c r="D199" s="6" t="s">
        <v>16460</v>
      </c>
      <c r="E199" s="6" t="s">
        <v>16846</v>
      </c>
      <c r="F199" s="6" t="s">
        <v>16462</v>
      </c>
      <c r="BX199" s="6" t="s">
        <v>22668</v>
      </c>
    </row>
    <row r="200" spans="2:76" x14ac:dyDescent="0.3">
      <c r="B200" s="6" t="s">
        <v>22669</v>
      </c>
      <c r="C200" s="6" t="s">
        <v>16847</v>
      </c>
      <c r="D200" s="6" t="s">
        <v>16509</v>
      </c>
      <c r="E200" s="6" t="s">
        <v>16848</v>
      </c>
      <c r="F200" s="6" t="s">
        <v>16511</v>
      </c>
      <c r="BX200" s="6" t="s">
        <v>22670</v>
      </c>
    </row>
    <row r="201" spans="2:76" x14ac:dyDescent="0.3">
      <c r="B201" s="6" t="s">
        <v>22671</v>
      </c>
      <c r="C201" s="6" t="s">
        <v>16849</v>
      </c>
      <c r="D201" s="6" t="s">
        <v>16460</v>
      </c>
      <c r="E201" s="6" t="s">
        <v>16850</v>
      </c>
      <c r="F201" s="6" t="s">
        <v>16462</v>
      </c>
      <c r="BX201" s="6" t="s">
        <v>22672</v>
      </c>
    </row>
    <row r="202" spans="2:76" x14ac:dyDescent="0.3">
      <c r="B202" s="6" t="s">
        <v>22673</v>
      </c>
      <c r="C202" s="6" t="s">
        <v>16851</v>
      </c>
      <c r="D202" s="6" t="s">
        <v>16509</v>
      </c>
      <c r="E202" s="6" t="s">
        <v>16852</v>
      </c>
      <c r="F202" s="6" t="s">
        <v>16511</v>
      </c>
      <c r="BX202" s="6" t="s">
        <v>22674</v>
      </c>
    </row>
    <row r="203" spans="2:76" x14ac:dyDescent="0.3">
      <c r="B203" s="6" t="s">
        <v>22675</v>
      </c>
      <c r="C203" s="6" t="s">
        <v>16853</v>
      </c>
      <c r="D203" s="6" t="s">
        <v>16460</v>
      </c>
      <c r="E203" s="6" t="s">
        <v>16854</v>
      </c>
      <c r="F203" s="6" t="s">
        <v>16462</v>
      </c>
      <c r="BX203" s="6" t="s">
        <v>22676</v>
      </c>
    </row>
    <row r="204" spans="2:76" x14ac:dyDescent="0.3">
      <c r="B204" s="6" t="s">
        <v>22677</v>
      </c>
      <c r="C204" s="6" t="s">
        <v>16855</v>
      </c>
      <c r="D204" s="6" t="s">
        <v>16460</v>
      </c>
      <c r="E204" s="6" t="s">
        <v>16856</v>
      </c>
      <c r="F204" s="6" t="s">
        <v>16462</v>
      </c>
      <c r="BX204" s="6" t="s">
        <v>22678</v>
      </c>
    </row>
    <row r="205" spans="2:76" x14ac:dyDescent="0.3">
      <c r="B205" s="6" t="s">
        <v>22679</v>
      </c>
      <c r="C205" s="6" t="s">
        <v>16857</v>
      </c>
      <c r="D205" s="6" t="s">
        <v>16460</v>
      </c>
      <c r="E205" s="6" t="s">
        <v>16858</v>
      </c>
      <c r="F205" s="6" t="s">
        <v>16462</v>
      </c>
      <c r="BX205" s="6" t="s">
        <v>22680</v>
      </c>
    </row>
    <row r="206" spans="2:76" x14ac:dyDescent="0.3">
      <c r="B206" s="6" t="s">
        <v>22681</v>
      </c>
      <c r="C206" s="6" t="s">
        <v>16859</v>
      </c>
      <c r="D206" s="6" t="s">
        <v>16460</v>
      </c>
      <c r="E206" s="6" t="s">
        <v>16860</v>
      </c>
      <c r="F206" s="6" t="s">
        <v>16462</v>
      </c>
      <c r="BX206" s="6" t="s">
        <v>22682</v>
      </c>
    </row>
    <row r="207" spans="2:76" x14ac:dyDescent="0.3">
      <c r="B207" s="6" t="s">
        <v>22683</v>
      </c>
      <c r="C207" s="6" t="s">
        <v>16861</v>
      </c>
      <c r="D207" s="6" t="s">
        <v>16460</v>
      </c>
      <c r="E207" s="6" t="s">
        <v>16862</v>
      </c>
      <c r="F207" s="6" t="s">
        <v>16462</v>
      </c>
      <c r="BX207" s="6" t="s">
        <v>22684</v>
      </c>
    </row>
    <row r="208" spans="2:76" x14ac:dyDescent="0.3">
      <c r="B208" s="6" t="s">
        <v>22685</v>
      </c>
      <c r="C208" s="6" t="s">
        <v>16863</v>
      </c>
      <c r="D208" s="6" t="s">
        <v>16460</v>
      </c>
      <c r="E208" s="6" t="s">
        <v>16864</v>
      </c>
      <c r="F208" s="6" t="s">
        <v>16462</v>
      </c>
      <c r="BX208" s="6" t="s">
        <v>22686</v>
      </c>
    </row>
    <row r="209" spans="2:76" x14ac:dyDescent="0.3">
      <c r="B209" s="6" t="s">
        <v>22687</v>
      </c>
      <c r="C209" s="6" t="s">
        <v>16865</v>
      </c>
      <c r="D209" s="6" t="s">
        <v>16460</v>
      </c>
      <c r="E209" s="6" t="s">
        <v>16866</v>
      </c>
      <c r="F209" s="6" t="s">
        <v>16462</v>
      </c>
      <c r="BX209" s="6" t="s">
        <v>22688</v>
      </c>
    </row>
    <row r="210" spans="2:76" x14ac:dyDescent="0.3">
      <c r="B210" s="6" t="s">
        <v>22689</v>
      </c>
      <c r="C210" s="6" t="s">
        <v>16867</v>
      </c>
      <c r="D210" s="6" t="s">
        <v>16460</v>
      </c>
      <c r="E210" s="6" t="s">
        <v>16868</v>
      </c>
      <c r="F210" s="6" t="s">
        <v>16462</v>
      </c>
      <c r="BX210" s="6" t="s">
        <v>22690</v>
      </c>
    </row>
    <row r="211" spans="2:76" x14ac:dyDescent="0.3">
      <c r="B211" s="6" t="s">
        <v>22691</v>
      </c>
      <c r="C211" s="6" t="s">
        <v>16869</v>
      </c>
      <c r="D211" s="6" t="s">
        <v>16460</v>
      </c>
      <c r="E211" s="6" t="s">
        <v>16870</v>
      </c>
      <c r="F211" s="6" t="s">
        <v>16462</v>
      </c>
      <c r="BX211" s="6" t="s">
        <v>22692</v>
      </c>
    </row>
    <row r="212" spans="2:76" x14ac:dyDescent="0.3">
      <c r="B212" s="6" t="s">
        <v>22693</v>
      </c>
      <c r="C212" s="6" t="s">
        <v>16871</v>
      </c>
      <c r="D212" s="6" t="s">
        <v>16460</v>
      </c>
      <c r="E212" s="6" t="s">
        <v>16872</v>
      </c>
      <c r="F212" s="6" t="s">
        <v>16462</v>
      </c>
      <c r="BX212" s="6" t="s">
        <v>22694</v>
      </c>
    </row>
    <row r="213" spans="2:76" x14ac:dyDescent="0.3">
      <c r="B213" s="6" t="s">
        <v>22695</v>
      </c>
      <c r="C213" s="6" t="s">
        <v>16873</v>
      </c>
      <c r="D213" s="6" t="s">
        <v>16460</v>
      </c>
      <c r="E213" s="6" t="s">
        <v>16874</v>
      </c>
      <c r="F213" s="6" t="s">
        <v>16462</v>
      </c>
      <c r="BX213" s="6" t="s">
        <v>22696</v>
      </c>
    </row>
    <row r="214" spans="2:76" x14ac:dyDescent="0.3">
      <c r="B214" s="6" t="s">
        <v>22697</v>
      </c>
      <c r="C214" s="6" t="s">
        <v>16875</v>
      </c>
      <c r="D214" s="6" t="s">
        <v>16460</v>
      </c>
      <c r="E214" s="6" t="s">
        <v>16876</v>
      </c>
      <c r="F214" s="6" t="s">
        <v>16462</v>
      </c>
      <c r="BX214" s="6" t="s">
        <v>22698</v>
      </c>
    </row>
    <row r="215" spans="2:76" x14ac:dyDescent="0.3">
      <c r="B215" s="6" t="s">
        <v>22699</v>
      </c>
      <c r="C215" s="6" t="s">
        <v>16877</v>
      </c>
      <c r="D215" s="6" t="s">
        <v>16460</v>
      </c>
      <c r="E215" s="6" t="s">
        <v>16878</v>
      </c>
      <c r="F215" s="6" t="s">
        <v>16462</v>
      </c>
      <c r="BX215" s="6" t="s">
        <v>22700</v>
      </c>
    </row>
    <row r="216" spans="2:76" x14ac:dyDescent="0.3">
      <c r="B216" s="6" t="s">
        <v>22701</v>
      </c>
      <c r="C216" s="6" t="s">
        <v>16879</v>
      </c>
      <c r="D216" s="6" t="s">
        <v>16460</v>
      </c>
      <c r="E216" s="6" t="s">
        <v>16880</v>
      </c>
      <c r="F216" s="6" t="s">
        <v>16462</v>
      </c>
      <c r="BX216" s="6" t="s">
        <v>22702</v>
      </c>
    </row>
    <row r="217" spans="2:76" x14ac:dyDescent="0.3">
      <c r="B217" s="6" t="s">
        <v>22703</v>
      </c>
      <c r="C217" s="6" t="s">
        <v>16881</v>
      </c>
      <c r="D217" s="6" t="s">
        <v>16460</v>
      </c>
      <c r="E217" s="6" t="s">
        <v>16881</v>
      </c>
      <c r="F217" s="6" t="s">
        <v>16462</v>
      </c>
      <c r="BX217" s="6" t="s">
        <v>22704</v>
      </c>
    </row>
    <row r="218" spans="2:76" x14ac:dyDescent="0.3">
      <c r="B218" s="6" t="s">
        <v>22705</v>
      </c>
      <c r="C218" s="6" t="s">
        <v>16882</v>
      </c>
      <c r="D218" s="6" t="s">
        <v>16460</v>
      </c>
      <c r="E218" s="6" t="s">
        <v>16883</v>
      </c>
      <c r="F218" s="6" t="s">
        <v>16462</v>
      </c>
      <c r="BX218" s="6" t="s">
        <v>22706</v>
      </c>
    </row>
    <row r="219" spans="2:76" x14ac:dyDescent="0.3">
      <c r="B219" s="6" t="s">
        <v>22707</v>
      </c>
      <c r="C219" s="6" t="s">
        <v>16884</v>
      </c>
      <c r="D219" s="6" t="s">
        <v>16460</v>
      </c>
      <c r="E219" s="6" t="s">
        <v>16884</v>
      </c>
      <c r="F219" s="6" t="s">
        <v>16462</v>
      </c>
      <c r="BX219" s="6" t="s">
        <v>22708</v>
      </c>
    </row>
    <row r="220" spans="2:76" x14ac:dyDescent="0.3">
      <c r="B220" s="6" t="s">
        <v>22709</v>
      </c>
      <c r="C220" s="6" t="s">
        <v>16885</v>
      </c>
      <c r="D220" s="6" t="s">
        <v>16460</v>
      </c>
      <c r="E220" s="6" t="s">
        <v>16886</v>
      </c>
      <c r="F220" s="6" t="s">
        <v>16462</v>
      </c>
      <c r="BX220" s="6" t="s">
        <v>22710</v>
      </c>
    </row>
    <row r="221" spans="2:76" x14ac:dyDescent="0.3">
      <c r="B221" s="6" t="s">
        <v>22711</v>
      </c>
      <c r="C221" s="6" t="s">
        <v>16887</v>
      </c>
      <c r="D221" s="6" t="s">
        <v>16460</v>
      </c>
      <c r="E221" s="6" t="s">
        <v>16888</v>
      </c>
      <c r="F221" s="6" t="s">
        <v>16462</v>
      </c>
      <c r="BX221" s="6" t="s">
        <v>22326</v>
      </c>
    </row>
    <row r="222" spans="2:76" x14ac:dyDescent="0.3">
      <c r="B222" s="6" t="s">
        <v>22712</v>
      </c>
      <c r="C222" s="6" t="s">
        <v>16889</v>
      </c>
      <c r="D222" s="6" t="s">
        <v>16460</v>
      </c>
      <c r="E222" s="6" t="s">
        <v>16781</v>
      </c>
      <c r="F222" s="6" t="s">
        <v>16462</v>
      </c>
      <c r="BX222" s="6" t="s">
        <v>22713</v>
      </c>
    </row>
    <row r="223" spans="2:76" x14ac:dyDescent="0.3">
      <c r="B223" s="6" t="s">
        <v>22714</v>
      </c>
      <c r="C223" s="6" t="s">
        <v>16890</v>
      </c>
      <c r="D223" s="6" t="s">
        <v>16460</v>
      </c>
      <c r="E223" s="6" t="s">
        <v>16891</v>
      </c>
      <c r="F223" s="6" t="s">
        <v>16462</v>
      </c>
      <c r="BX223" s="6" t="s">
        <v>22715</v>
      </c>
    </row>
    <row r="224" spans="2:76" x14ac:dyDescent="0.3">
      <c r="B224" s="6" t="s">
        <v>22716</v>
      </c>
      <c r="C224" s="6" t="s">
        <v>16892</v>
      </c>
      <c r="D224" s="6" t="s">
        <v>16460</v>
      </c>
      <c r="E224" s="6" t="s">
        <v>16893</v>
      </c>
      <c r="F224" s="6" t="s">
        <v>16462</v>
      </c>
      <c r="BX224" s="6" t="s">
        <v>22717</v>
      </c>
    </row>
    <row r="225" spans="2:76" x14ac:dyDescent="0.3">
      <c r="B225" s="6" t="s">
        <v>22718</v>
      </c>
      <c r="C225" s="6" t="s">
        <v>16894</v>
      </c>
      <c r="D225" s="6" t="s">
        <v>16460</v>
      </c>
      <c r="E225" s="6" t="s">
        <v>16895</v>
      </c>
      <c r="F225" s="6" t="s">
        <v>16462</v>
      </c>
      <c r="BX225" s="6" t="s">
        <v>22719</v>
      </c>
    </row>
    <row r="226" spans="2:76" x14ac:dyDescent="0.3">
      <c r="B226" s="6" t="s">
        <v>22720</v>
      </c>
      <c r="C226" s="6" t="s">
        <v>16896</v>
      </c>
      <c r="D226" s="6" t="s">
        <v>16460</v>
      </c>
      <c r="E226" s="6" t="s">
        <v>16897</v>
      </c>
      <c r="F226" s="6" t="s">
        <v>16462</v>
      </c>
      <c r="BX226" s="6" t="s">
        <v>22721</v>
      </c>
    </row>
    <row r="227" spans="2:76" x14ac:dyDescent="0.3">
      <c r="B227" s="6" t="s">
        <v>22722</v>
      </c>
      <c r="C227" s="6" t="s">
        <v>16898</v>
      </c>
      <c r="D227" s="6" t="s">
        <v>16460</v>
      </c>
      <c r="E227" s="6" t="s">
        <v>16899</v>
      </c>
      <c r="F227" s="6" t="s">
        <v>16462</v>
      </c>
      <c r="BX227" s="6" t="s">
        <v>22723</v>
      </c>
    </row>
    <row r="228" spans="2:76" x14ac:dyDescent="0.3">
      <c r="B228" s="6" t="s">
        <v>22724</v>
      </c>
      <c r="C228" s="6" t="s">
        <v>16900</v>
      </c>
      <c r="D228" s="6" t="s">
        <v>16460</v>
      </c>
      <c r="E228" s="6" t="s">
        <v>16901</v>
      </c>
      <c r="F228" s="6" t="s">
        <v>16462</v>
      </c>
      <c r="BX228" s="6" t="s">
        <v>22678</v>
      </c>
    </row>
    <row r="229" spans="2:76" x14ac:dyDescent="0.3">
      <c r="B229" s="6" t="s">
        <v>22725</v>
      </c>
      <c r="C229" s="6" t="s">
        <v>16902</v>
      </c>
      <c r="D229" s="6" t="s">
        <v>16460</v>
      </c>
      <c r="E229" s="6" t="s">
        <v>16903</v>
      </c>
      <c r="F229" s="6" t="s">
        <v>16462</v>
      </c>
      <c r="BX229" s="6" t="s">
        <v>22726</v>
      </c>
    </row>
    <row r="230" spans="2:76" x14ac:dyDescent="0.3">
      <c r="B230" s="6" t="s">
        <v>22727</v>
      </c>
      <c r="C230" s="6" t="s">
        <v>16904</v>
      </c>
      <c r="D230" s="6" t="s">
        <v>16509</v>
      </c>
      <c r="E230" s="6" t="s">
        <v>16905</v>
      </c>
      <c r="F230" s="6" t="s">
        <v>16511</v>
      </c>
      <c r="BX230" s="6" t="s">
        <v>22728</v>
      </c>
    </row>
    <row r="231" spans="2:76" x14ac:dyDescent="0.3">
      <c r="B231" s="6" t="s">
        <v>22729</v>
      </c>
      <c r="C231" s="6" t="s">
        <v>16906</v>
      </c>
      <c r="D231" s="6" t="s">
        <v>16460</v>
      </c>
      <c r="E231" s="6" t="s">
        <v>16907</v>
      </c>
      <c r="F231" s="6" t="s">
        <v>16462</v>
      </c>
      <c r="BX231" s="6" t="s">
        <v>22730</v>
      </c>
    </row>
    <row r="232" spans="2:76" x14ac:dyDescent="0.3">
      <c r="B232" s="6" t="s">
        <v>22731</v>
      </c>
      <c r="C232" s="6" t="s">
        <v>16908</v>
      </c>
      <c r="D232" s="6" t="s">
        <v>16460</v>
      </c>
      <c r="E232" s="6" t="s">
        <v>16909</v>
      </c>
      <c r="F232" s="6" t="s">
        <v>16462</v>
      </c>
      <c r="BX232" s="6" t="s">
        <v>22732</v>
      </c>
    </row>
    <row r="233" spans="2:76" x14ac:dyDescent="0.3">
      <c r="B233" s="6" t="s">
        <v>22733</v>
      </c>
      <c r="C233" s="6" t="s">
        <v>16910</v>
      </c>
      <c r="D233" s="6" t="s">
        <v>16460</v>
      </c>
      <c r="E233" s="6" t="s">
        <v>16911</v>
      </c>
      <c r="F233" s="6" t="s">
        <v>16462</v>
      </c>
      <c r="BX233" s="6" t="s">
        <v>22734</v>
      </c>
    </row>
    <row r="234" spans="2:76" x14ac:dyDescent="0.3">
      <c r="B234" s="6" t="s">
        <v>22735</v>
      </c>
      <c r="C234" s="6" t="s">
        <v>16912</v>
      </c>
      <c r="D234" s="6" t="s">
        <v>16460</v>
      </c>
      <c r="E234" s="6" t="s">
        <v>16913</v>
      </c>
      <c r="F234" s="6" t="s">
        <v>16462</v>
      </c>
      <c r="BX234" s="6" t="s">
        <v>22736</v>
      </c>
    </row>
    <row r="235" spans="2:76" x14ac:dyDescent="0.3">
      <c r="B235" s="6" t="s">
        <v>22737</v>
      </c>
      <c r="C235" s="6" t="s">
        <v>16914</v>
      </c>
      <c r="D235" s="6" t="s">
        <v>16460</v>
      </c>
      <c r="E235" s="6" t="s">
        <v>16915</v>
      </c>
      <c r="F235" s="6" t="s">
        <v>16462</v>
      </c>
      <c r="BX235" s="6" t="s">
        <v>22738</v>
      </c>
    </row>
    <row r="236" spans="2:76" x14ac:dyDescent="0.3">
      <c r="B236" s="6" t="s">
        <v>22739</v>
      </c>
      <c r="C236" s="6" t="s">
        <v>16916</v>
      </c>
      <c r="D236" s="6" t="s">
        <v>16460</v>
      </c>
      <c r="E236" s="6" t="s">
        <v>16917</v>
      </c>
      <c r="F236" s="6" t="s">
        <v>16462</v>
      </c>
      <c r="BX236" s="6" t="s">
        <v>22740</v>
      </c>
    </row>
    <row r="237" spans="2:76" x14ac:dyDescent="0.3">
      <c r="B237" s="6" t="s">
        <v>22741</v>
      </c>
      <c r="C237" s="6" t="s">
        <v>16918</v>
      </c>
      <c r="D237" s="6" t="s">
        <v>16460</v>
      </c>
      <c r="E237" s="6" t="s">
        <v>16919</v>
      </c>
      <c r="F237" s="6" t="s">
        <v>16462</v>
      </c>
      <c r="BX237" s="6" t="s">
        <v>22742</v>
      </c>
    </row>
    <row r="238" spans="2:76" x14ac:dyDescent="0.3">
      <c r="B238" s="6" t="s">
        <v>22743</v>
      </c>
      <c r="C238" s="6" t="s">
        <v>16920</v>
      </c>
      <c r="D238" s="6" t="s">
        <v>16460</v>
      </c>
      <c r="E238" s="6" t="s">
        <v>16921</v>
      </c>
      <c r="F238" s="6" t="s">
        <v>16462</v>
      </c>
      <c r="BX238" s="6" t="s">
        <v>22744</v>
      </c>
    </row>
    <row r="239" spans="2:76" x14ac:dyDescent="0.3">
      <c r="B239" s="6" t="s">
        <v>22745</v>
      </c>
      <c r="C239" s="6" t="s">
        <v>16922</v>
      </c>
      <c r="D239" s="6" t="s">
        <v>16460</v>
      </c>
      <c r="E239" s="6" t="s">
        <v>16923</v>
      </c>
      <c r="F239" s="6" t="s">
        <v>16462</v>
      </c>
      <c r="BX239" s="6" t="s">
        <v>22286</v>
      </c>
    </row>
    <row r="240" spans="2:76" x14ac:dyDescent="0.3">
      <c r="B240" s="6" t="s">
        <v>22746</v>
      </c>
      <c r="C240" s="6" t="s">
        <v>16924</v>
      </c>
      <c r="D240" s="6" t="s">
        <v>16460</v>
      </c>
      <c r="E240" s="6" t="s">
        <v>16925</v>
      </c>
      <c r="F240" s="6" t="s">
        <v>16462</v>
      </c>
      <c r="BX240" s="6" t="s">
        <v>22747</v>
      </c>
    </row>
    <row r="241" spans="2:76" x14ac:dyDescent="0.3">
      <c r="B241" s="6" t="s">
        <v>22748</v>
      </c>
      <c r="C241" s="6" t="s">
        <v>16926</v>
      </c>
      <c r="D241" s="6" t="s">
        <v>16460</v>
      </c>
      <c r="E241" s="6" t="s">
        <v>16927</v>
      </c>
      <c r="F241" s="6" t="s">
        <v>16462</v>
      </c>
      <c r="BX241" s="6" t="s">
        <v>22749</v>
      </c>
    </row>
    <row r="242" spans="2:76" x14ac:dyDescent="0.3">
      <c r="B242" s="6" t="s">
        <v>22750</v>
      </c>
      <c r="C242" s="6" t="s">
        <v>16928</v>
      </c>
      <c r="D242" s="6" t="s">
        <v>16460</v>
      </c>
      <c r="E242" s="6" t="s">
        <v>16929</v>
      </c>
      <c r="F242" s="6" t="s">
        <v>16462</v>
      </c>
      <c r="BX242" s="6" t="s">
        <v>22751</v>
      </c>
    </row>
    <row r="243" spans="2:76" x14ac:dyDescent="0.3">
      <c r="B243" s="6" t="s">
        <v>22752</v>
      </c>
      <c r="C243" s="6" t="s">
        <v>16930</v>
      </c>
      <c r="D243" s="6" t="s">
        <v>16460</v>
      </c>
      <c r="E243" s="6" t="s">
        <v>16931</v>
      </c>
      <c r="F243" s="6" t="s">
        <v>16462</v>
      </c>
      <c r="BX243" s="6" t="s">
        <v>22753</v>
      </c>
    </row>
    <row r="244" spans="2:76" x14ac:dyDescent="0.3">
      <c r="B244" s="6" t="s">
        <v>22754</v>
      </c>
      <c r="C244" s="6" t="s">
        <v>16932</v>
      </c>
      <c r="D244" s="6" t="s">
        <v>16460</v>
      </c>
      <c r="E244" s="6" t="s">
        <v>16933</v>
      </c>
      <c r="F244" s="6" t="s">
        <v>16462</v>
      </c>
      <c r="BX244" s="6" t="s">
        <v>22755</v>
      </c>
    </row>
    <row r="245" spans="2:76" x14ac:dyDescent="0.3">
      <c r="B245" s="6" t="s">
        <v>22756</v>
      </c>
      <c r="C245" s="6" t="s">
        <v>16934</v>
      </c>
      <c r="D245" s="6" t="s">
        <v>16460</v>
      </c>
      <c r="E245" s="6" t="s">
        <v>16935</v>
      </c>
      <c r="F245" s="6" t="s">
        <v>16462</v>
      </c>
      <c r="BX245" s="6" t="s">
        <v>22757</v>
      </c>
    </row>
    <row r="246" spans="2:76" x14ac:dyDescent="0.3">
      <c r="B246" s="6" t="s">
        <v>22758</v>
      </c>
      <c r="C246" s="6" t="s">
        <v>16936</v>
      </c>
      <c r="D246" s="6" t="s">
        <v>16460</v>
      </c>
      <c r="E246" s="6" t="s">
        <v>16936</v>
      </c>
      <c r="F246" s="6" t="s">
        <v>16462</v>
      </c>
      <c r="BX246" s="6" t="s">
        <v>22759</v>
      </c>
    </row>
    <row r="247" spans="2:76" x14ac:dyDescent="0.3">
      <c r="B247" s="6" t="s">
        <v>22760</v>
      </c>
      <c r="C247" s="6" t="s">
        <v>16937</v>
      </c>
      <c r="D247" s="6" t="s">
        <v>16460</v>
      </c>
      <c r="E247" s="6" t="s">
        <v>16938</v>
      </c>
      <c r="F247" s="6" t="s">
        <v>16462</v>
      </c>
      <c r="BX247" s="6" t="s">
        <v>22761</v>
      </c>
    </row>
    <row r="248" spans="2:76" x14ac:dyDescent="0.3">
      <c r="B248" s="6" t="s">
        <v>22762</v>
      </c>
      <c r="C248" s="6" t="s">
        <v>16939</v>
      </c>
      <c r="D248" s="6" t="s">
        <v>16460</v>
      </c>
      <c r="E248" s="6" t="s">
        <v>16940</v>
      </c>
      <c r="F248" s="6" t="s">
        <v>16462</v>
      </c>
      <c r="BX248" s="6" t="s">
        <v>22378</v>
      </c>
    </row>
    <row r="249" spans="2:76" x14ac:dyDescent="0.3">
      <c r="B249" s="6" t="s">
        <v>22763</v>
      </c>
      <c r="C249" s="6" t="s">
        <v>16941</v>
      </c>
      <c r="D249" s="6" t="s">
        <v>16460</v>
      </c>
      <c r="E249" s="6" t="s">
        <v>16942</v>
      </c>
      <c r="F249" s="6" t="s">
        <v>16462</v>
      </c>
      <c r="BX249" s="6" t="s">
        <v>22764</v>
      </c>
    </row>
    <row r="250" spans="2:76" x14ac:dyDescent="0.3">
      <c r="B250" s="6" t="s">
        <v>22765</v>
      </c>
      <c r="C250" s="6" t="s">
        <v>16943</v>
      </c>
      <c r="D250" s="6" t="s">
        <v>16460</v>
      </c>
      <c r="E250" s="6" t="s">
        <v>16944</v>
      </c>
      <c r="F250" s="6" t="s">
        <v>16462</v>
      </c>
      <c r="BX250" s="6" t="s">
        <v>22766</v>
      </c>
    </row>
    <row r="251" spans="2:76" x14ac:dyDescent="0.3">
      <c r="B251" s="6" t="s">
        <v>22767</v>
      </c>
      <c r="C251" s="6" t="s">
        <v>16945</v>
      </c>
      <c r="D251" s="6" t="s">
        <v>16460</v>
      </c>
      <c r="E251" s="6" t="s">
        <v>16946</v>
      </c>
      <c r="F251" s="6" t="s">
        <v>16462</v>
      </c>
      <c r="BX251" s="6" t="s">
        <v>22768</v>
      </c>
    </row>
    <row r="252" spans="2:76" x14ac:dyDescent="0.3">
      <c r="B252" s="6" t="s">
        <v>22769</v>
      </c>
      <c r="C252" s="6" t="s">
        <v>16947</v>
      </c>
      <c r="D252" s="6" t="s">
        <v>16460</v>
      </c>
      <c r="E252" s="6" t="s">
        <v>16940</v>
      </c>
      <c r="F252" s="6" t="s">
        <v>16462</v>
      </c>
      <c r="BX252" s="6" t="s">
        <v>22770</v>
      </c>
    </row>
    <row r="253" spans="2:76" x14ac:dyDescent="0.3">
      <c r="B253" s="6" t="s">
        <v>22771</v>
      </c>
      <c r="C253" s="6" t="s">
        <v>16948</v>
      </c>
      <c r="D253" s="6" t="s">
        <v>16460</v>
      </c>
      <c r="E253" s="6" t="s">
        <v>16949</v>
      </c>
      <c r="F253" s="6" t="s">
        <v>16462</v>
      </c>
      <c r="BX253" s="6" t="s">
        <v>22772</v>
      </c>
    </row>
    <row r="254" spans="2:76" x14ac:dyDescent="0.3">
      <c r="B254" s="6" t="s">
        <v>22773</v>
      </c>
      <c r="C254" s="6" t="s">
        <v>16950</v>
      </c>
      <c r="D254" s="6" t="s">
        <v>16460</v>
      </c>
      <c r="E254" s="6" t="s">
        <v>16840</v>
      </c>
      <c r="F254" s="6" t="s">
        <v>16462</v>
      </c>
      <c r="BX254" s="6" t="s">
        <v>22774</v>
      </c>
    </row>
    <row r="255" spans="2:76" x14ac:dyDescent="0.3">
      <c r="B255" s="6" t="s">
        <v>22775</v>
      </c>
      <c r="C255" s="6" t="s">
        <v>16951</v>
      </c>
      <c r="D255" s="6" t="s">
        <v>16460</v>
      </c>
      <c r="E255" s="6" t="s">
        <v>16952</v>
      </c>
      <c r="F255" s="6" t="s">
        <v>16462</v>
      </c>
      <c r="BX255" s="6" t="s">
        <v>22776</v>
      </c>
    </row>
    <row r="256" spans="2:76" x14ac:dyDescent="0.3">
      <c r="B256" s="6" t="s">
        <v>22777</v>
      </c>
      <c r="C256" s="6" t="s">
        <v>16953</v>
      </c>
      <c r="D256" s="6" t="s">
        <v>16460</v>
      </c>
      <c r="E256" s="6" t="s">
        <v>16954</v>
      </c>
      <c r="F256" s="6" t="s">
        <v>16462</v>
      </c>
      <c r="BX256" s="6" t="s">
        <v>22778</v>
      </c>
    </row>
    <row r="257" spans="2:76" x14ac:dyDescent="0.3">
      <c r="B257" s="6" t="s">
        <v>22779</v>
      </c>
      <c r="C257" s="6" t="s">
        <v>16955</v>
      </c>
      <c r="D257" s="6" t="s">
        <v>16460</v>
      </c>
      <c r="E257" s="6" t="s">
        <v>16956</v>
      </c>
      <c r="F257" s="6" t="s">
        <v>16462</v>
      </c>
      <c r="BX257" s="6" t="s">
        <v>22780</v>
      </c>
    </row>
    <row r="258" spans="2:76" x14ac:dyDescent="0.3">
      <c r="B258" s="6" t="s">
        <v>22781</v>
      </c>
      <c r="C258" s="6" t="s">
        <v>16957</v>
      </c>
      <c r="D258" s="6" t="s">
        <v>16460</v>
      </c>
      <c r="E258" s="6" t="s">
        <v>16958</v>
      </c>
      <c r="F258" s="6" t="s">
        <v>16462</v>
      </c>
      <c r="BX258" s="6" t="s">
        <v>22782</v>
      </c>
    </row>
    <row r="259" spans="2:76" x14ac:dyDescent="0.3">
      <c r="B259" s="6" t="s">
        <v>22783</v>
      </c>
      <c r="C259" s="6" t="s">
        <v>16959</v>
      </c>
      <c r="D259" s="6" t="s">
        <v>16460</v>
      </c>
      <c r="E259" s="6" t="s">
        <v>16960</v>
      </c>
      <c r="F259" s="6" t="s">
        <v>16462</v>
      </c>
      <c r="BX259" s="6" t="s">
        <v>22784</v>
      </c>
    </row>
    <row r="260" spans="2:76" x14ac:dyDescent="0.3">
      <c r="B260" s="6" t="s">
        <v>22785</v>
      </c>
      <c r="C260" s="6" t="s">
        <v>16961</v>
      </c>
      <c r="D260" s="6" t="s">
        <v>16460</v>
      </c>
      <c r="E260" s="6" t="s">
        <v>16962</v>
      </c>
      <c r="F260" s="6" t="s">
        <v>16462</v>
      </c>
      <c r="BX260" s="6" t="s">
        <v>22786</v>
      </c>
    </row>
    <row r="261" spans="2:76" x14ac:dyDescent="0.3">
      <c r="B261" s="6" t="s">
        <v>22787</v>
      </c>
      <c r="C261" s="6" t="s">
        <v>16963</v>
      </c>
      <c r="D261" s="6" t="s">
        <v>16460</v>
      </c>
      <c r="E261" s="6" t="s">
        <v>16964</v>
      </c>
      <c r="F261" s="6" t="s">
        <v>16462</v>
      </c>
      <c r="BX261" s="6" t="s">
        <v>22788</v>
      </c>
    </row>
    <row r="262" spans="2:76" x14ac:dyDescent="0.3">
      <c r="B262" s="6" t="s">
        <v>22789</v>
      </c>
      <c r="C262" s="6" t="s">
        <v>16965</v>
      </c>
      <c r="D262" s="6" t="s">
        <v>16460</v>
      </c>
      <c r="E262" s="6" t="s">
        <v>16966</v>
      </c>
      <c r="F262" s="6" t="s">
        <v>16462</v>
      </c>
      <c r="BX262" s="6" t="s">
        <v>22790</v>
      </c>
    </row>
    <row r="263" spans="2:76" x14ac:dyDescent="0.3">
      <c r="B263" s="6" t="s">
        <v>22791</v>
      </c>
      <c r="C263" s="6" t="s">
        <v>16967</v>
      </c>
      <c r="D263" s="6" t="s">
        <v>16460</v>
      </c>
      <c r="E263" s="6" t="s">
        <v>16968</v>
      </c>
      <c r="F263" s="6" t="s">
        <v>16462</v>
      </c>
      <c r="BX263" s="6" t="s">
        <v>22792</v>
      </c>
    </row>
    <row r="264" spans="2:76" x14ac:dyDescent="0.3">
      <c r="B264" s="6" t="s">
        <v>22793</v>
      </c>
      <c r="C264" s="6" t="s">
        <v>16969</v>
      </c>
      <c r="D264" s="6" t="s">
        <v>16509</v>
      </c>
      <c r="E264" s="6" t="s">
        <v>16970</v>
      </c>
      <c r="F264" s="6" t="s">
        <v>16511</v>
      </c>
      <c r="BX264" s="6" t="s">
        <v>22794</v>
      </c>
    </row>
    <row r="265" spans="2:76" x14ac:dyDescent="0.3">
      <c r="B265" s="6" t="s">
        <v>22795</v>
      </c>
      <c r="C265" s="6" t="s">
        <v>16971</v>
      </c>
      <c r="D265" s="6" t="s">
        <v>16509</v>
      </c>
      <c r="E265" s="6" t="s">
        <v>16972</v>
      </c>
      <c r="F265" s="6" t="s">
        <v>16511</v>
      </c>
      <c r="BX265" s="6" t="s">
        <v>22796</v>
      </c>
    </row>
    <row r="266" spans="2:76" x14ac:dyDescent="0.3">
      <c r="B266" s="6" t="s">
        <v>22797</v>
      </c>
      <c r="C266" s="6" t="s">
        <v>16973</v>
      </c>
      <c r="D266" s="6" t="s">
        <v>16460</v>
      </c>
      <c r="E266" s="6" t="s">
        <v>16974</v>
      </c>
      <c r="F266" s="6" t="s">
        <v>16462</v>
      </c>
      <c r="BX266" s="6" t="s">
        <v>22798</v>
      </c>
    </row>
    <row r="267" spans="2:76" x14ac:dyDescent="0.3">
      <c r="B267" s="6" t="s">
        <v>22799</v>
      </c>
      <c r="C267" s="6" t="s">
        <v>16975</v>
      </c>
      <c r="D267" s="6" t="s">
        <v>16460</v>
      </c>
      <c r="E267" s="6" t="s">
        <v>16976</v>
      </c>
      <c r="F267" s="6" t="s">
        <v>16462</v>
      </c>
      <c r="BX267" s="6" t="s">
        <v>22800</v>
      </c>
    </row>
    <row r="268" spans="2:76" x14ac:dyDescent="0.3">
      <c r="B268" s="6" t="s">
        <v>22801</v>
      </c>
      <c r="C268" s="6" t="s">
        <v>16977</v>
      </c>
      <c r="D268" s="6" t="s">
        <v>16460</v>
      </c>
      <c r="E268" s="6" t="s">
        <v>16978</v>
      </c>
      <c r="F268" s="6" t="s">
        <v>16462</v>
      </c>
      <c r="BX268" s="6" t="s">
        <v>22531</v>
      </c>
    </row>
    <row r="269" spans="2:76" x14ac:dyDescent="0.3">
      <c r="B269" s="6" t="s">
        <v>22802</v>
      </c>
      <c r="C269" s="6" t="s">
        <v>16979</v>
      </c>
      <c r="D269" s="6" t="s">
        <v>16460</v>
      </c>
      <c r="E269" s="6" t="s">
        <v>16980</v>
      </c>
      <c r="F269" s="6" t="s">
        <v>16462</v>
      </c>
      <c r="BX269" s="6" t="s">
        <v>22803</v>
      </c>
    </row>
    <row r="270" spans="2:76" x14ac:dyDescent="0.3">
      <c r="B270" s="6" t="s">
        <v>22804</v>
      </c>
      <c r="C270" s="6" t="s">
        <v>16981</v>
      </c>
      <c r="D270" s="6" t="s">
        <v>16460</v>
      </c>
      <c r="E270" s="6" t="s">
        <v>16982</v>
      </c>
      <c r="F270" s="6" t="s">
        <v>16462</v>
      </c>
      <c r="BX270" s="6" t="s">
        <v>22805</v>
      </c>
    </row>
    <row r="271" spans="2:76" x14ac:dyDescent="0.3">
      <c r="B271" s="6" t="s">
        <v>22806</v>
      </c>
      <c r="C271" s="6" t="s">
        <v>16983</v>
      </c>
      <c r="D271" s="6" t="s">
        <v>16509</v>
      </c>
      <c r="E271" s="6" t="s">
        <v>16984</v>
      </c>
      <c r="F271" s="6" t="s">
        <v>16511</v>
      </c>
      <c r="BX271" s="6" t="s">
        <v>22807</v>
      </c>
    </row>
    <row r="272" spans="2:76" x14ac:dyDescent="0.3">
      <c r="B272" s="6" t="s">
        <v>22808</v>
      </c>
      <c r="C272" s="6" t="s">
        <v>16985</v>
      </c>
      <c r="D272" s="6" t="s">
        <v>16460</v>
      </c>
      <c r="E272" s="6" t="s">
        <v>16986</v>
      </c>
      <c r="F272" s="6" t="s">
        <v>16462</v>
      </c>
      <c r="BX272" s="6" t="s">
        <v>22809</v>
      </c>
    </row>
    <row r="273" spans="2:76" x14ac:dyDescent="0.3">
      <c r="B273" s="6" t="s">
        <v>22810</v>
      </c>
      <c r="C273" s="6" t="s">
        <v>16987</v>
      </c>
      <c r="D273" s="6" t="s">
        <v>16460</v>
      </c>
      <c r="E273" s="6" t="s">
        <v>16488</v>
      </c>
      <c r="F273" s="6" t="s">
        <v>16462</v>
      </c>
      <c r="BX273" s="6" t="s">
        <v>22811</v>
      </c>
    </row>
    <row r="274" spans="2:76" x14ac:dyDescent="0.3">
      <c r="B274" s="6" t="s">
        <v>22812</v>
      </c>
      <c r="C274" s="6" t="s">
        <v>16988</v>
      </c>
      <c r="D274" s="6" t="s">
        <v>16460</v>
      </c>
      <c r="E274" s="6" t="s">
        <v>16490</v>
      </c>
      <c r="F274" s="6" t="s">
        <v>16462</v>
      </c>
      <c r="BX274" s="6" t="s">
        <v>22813</v>
      </c>
    </row>
    <row r="275" spans="2:76" x14ac:dyDescent="0.3">
      <c r="B275" s="6" t="s">
        <v>22814</v>
      </c>
      <c r="C275" s="6" t="s">
        <v>16989</v>
      </c>
      <c r="D275" s="6" t="s">
        <v>16460</v>
      </c>
      <c r="E275" s="6" t="s">
        <v>16990</v>
      </c>
      <c r="F275" s="6" t="s">
        <v>16462</v>
      </c>
      <c r="BX275" s="6" t="s">
        <v>22815</v>
      </c>
    </row>
    <row r="276" spans="2:76" x14ac:dyDescent="0.3">
      <c r="B276" s="6" t="s">
        <v>22816</v>
      </c>
      <c r="C276" s="6" t="s">
        <v>16991</v>
      </c>
      <c r="D276" s="6" t="s">
        <v>16460</v>
      </c>
      <c r="E276" s="6" t="s">
        <v>16992</v>
      </c>
      <c r="F276" s="6" t="s">
        <v>16462</v>
      </c>
      <c r="BX276" s="6" t="s">
        <v>22817</v>
      </c>
    </row>
    <row r="277" spans="2:76" x14ac:dyDescent="0.3">
      <c r="B277" s="6" t="s">
        <v>22818</v>
      </c>
      <c r="C277" s="6" t="s">
        <v>16993</v>
      </c>
      <c r="D277" s="6" t="s">
        <v>16460</v>
      </c>
      <c r="E277" s="6" t="s">
        <v>16994</v>
      </c>
      <c r="F277" s="6" t="s">
        <v>16462</v>
      </c>
      <c r="BX277" s="6" t="s">
        <v>22342</v>
      </c>
    </row>
    <row r="278" spans="2:76" x14ac:dyDescent="0.3">
      <c r="B278" s="6" t="s">
        <v>22819</v>
      </c>
      <c r="C278" s="6" t="s">
        <v>16995</v>
      </c>
      <c r="D278" s="6" t="s">
        <v>16460</v>
      </c>
      <c r="E278" s="6" t="s">
        <v>16996</v>
      </c>
      <c r="F278" s="6" t="s">
        <v>16462</v>
      </c>
      <c r="BX278" s="6" t="s">
        <v>22820</v>
      </c>
    </row>
    <row r="279" spans="2:76" x14ac:dyDescent="0.3">
      <c r="B279" s="6" t="s">
        <v>22821</v>
      </c>
      <c r="C279" s="6" t="s">
        <v>16997</v>
      </c>
      <c r="D279" s="6" t="s">
        <v>16460</v>
      </c>
      <c r="E279" s="6" t="s">
        <v>16998</v>
      </c>
      <c r="F279" s="6" t="s">
        <v>16462</v>
      </c>
      <c r="BX279" s="6" t="s">
        <v>22822</v>
      </c>
    </row>
    <row r="280" spans="2:76" x14ac:dyDescent="0.3">
      <c r="B280" s="6" t="s">
        <v>22823</v>
      </c>
      <c r="C280" s="6" t="s">
        <v>16999</v>
      </c>
      <c r="D280" s="6" t="s">
        <v>16460</v>
      </c>
      <c r="E280" s="6" t="s">
        <v>16897</v>
      </c>
      <c r="F280" s="6" t="s">
        <v>16462</v>
      </c>
      <c r="BX280" s="6" t="s">
        <v>22824</v>
      </c>
    </row>
    <row r="281" spans="2:76" x14ac:dyDescent="0.3">
      <c r="B281" s="6" t="s">
        <v>22825</v>
      </c>
      <c r="C281" s="6" t="s">
        <v>17000</v>
      </c>
      <c r="D281" s="6" t="s">
        <v>16460</v>
      </c>
      <c r="E281" s="6" t="s">
        <v>17001</v>
      </c>
      <c r="F281" s="6" t="s">
        <v>16462</v>
      </c>
      <c r="BX281" s="6" t="s">
        <v>22826</v>
      </c>
    </row>
    <row r="282" spans="2:76" x14ac:dyDescent="0.3">
      <c r="B282" s="6" t="s">
        <v>22827</v>
      </c>
      <c r="C282" s="6" t="s">
        <v>17002</v>
      </c>
      <c r="D282" s="6" t="s">
        <v>16460</v>
      </c>
      <c r="E282" s="6" t="s">
        <v>17003</v>
      </c>
      <c r="F282" s="6" t="s">
        <v>16462</v>
      </c>
      <c r="BX282" s="6" t="s">
        <v>22828</v>
      </c>
    </row>
    <row r="283" spans="2:76" x14ac:dyDescent="0.3">
      <c r="B283" s="6" t="s">
        <v>22829</v>
      </c>
      <c r="C283" s="6" t="s">
        <v>17004</v>
      </c>
      <c r="D283" s="6" t="s">
        <v>16460</v>
      </c>
      <c r="E283" s="6" t="s">
        <v>17005</v>
      </c>
      <c r="F283" s="6" t="s">
        <v>16462</v>
      </c>
      <c r="BX283" s="6" t="s">
        <v>22830</v>
      </c>
    </row>
    <row r="284" spans="2:76" x14ac:dyDescent="0.3">
      <c r="B284" s="6" t="s">
        <v>22831</v>
      </c>
      <c r="C284" s="6" t="s">
        <v>17006</v>
      </c>
      <c r="D284" s="6" t="s">
        <v>16460</v>
      </c>
      <c r="E284" s="6" t="s">
        <v>17007</v>
      </c>
      <c r="F284" s="6" t="s">
        <v>16462</v>
      </c>
      <c r="BX284" s="6" t="s">
        <v>22832</v>
      </c>
    </row>
    <row r="285" spans="2:76" x14ac:dyDescent="0.3">
      <c r="B285" s="6" t="s">
        <v>17008</v>
      </c>
      <c r="C285" s="6" t="s">
        <v>17009</v>
      </c>
      <c r="D285" s="6" t="s">
        <v>16460</v>
      </c>
      <c r="E285" s="6" t="s">
        <v>17010</v>
      </c>
      <c r="F285" s="6" t="s">
        <v>16462</v>
      </c>
      <c r="BX285" s="6" t="s">
        <v>22833</v>
      </c>
    </row>
    <row r="286" spans="2:76" x14ac:dyDescent="0.3">
      <c r="B286" s="6" t="s">
        <v>22834</v>
      </c>
      <c r="C286" s="6" t="s">
        <v>17011</v>
      </c>
      <c r="D286" s="6" t="s">
        <v>16460</v>
      </c>
      <c r="E286" s="6" t="s">
        <v>17012</v>
      </c>
      <c r="F286" s="6" t="s">
        <v>16462</v>
      </c>
      <c r="BX286" s="6" t="s">
        <v>22766</v>
      </c>
    </row>
    <row r="287" spans="2:76" x14ac:dyDescent="0.3">
      <c r="B287" s="6" t="s">
        <v>22835</v>
      </c>
      <c r="C287" s="6" t="s">
        <v>17013</v>
      </c>
      <c r="D287" s="6" t="s">
        <v>16460</v>
      </c>
      <c r="E287" s="6" t="s">
        <v>17014</v>
      </c>
      <c r="F287" s="6" t="s">
        <v>16462</v>
      </c>
      <c r="BX287" s="6" t="s">
        <v>22836</v>
      </c>
    </row>
    <row r="288" spans="2:76" x14ac:dyDescent="0.3">
      <c r="B288" s="6" t="s">
        <v>22837</v>
      </c>
      <c r="C288" s="6" t="s">
        <v>17015</v>
      </c>
      <c r="D288" s="6" t="s">
        <v>16460</v>
      </c>
      <c r="E288" s="6" t="s">
        <v>17016</v>
      </c>
      <c r="F288" s="6" t="s">
        <v>16462</v>
      </c>
      <c r="BX288" s="6" t="s">
        <v>22838</v>
      </c>
    </row>
    <row r="289" spans="2:76" x14ac:dyDescent="0.3">
      <c r="B289" s="6" t="s">
        <v>22839</v>
      </c>
      <c r="C289" s="6" t="s">
        <v>17017</v>
      </c>
      <c r="D289" s="6" t="s">
        <v>16460</v>
      </c>
      <c r="E289" s="6" t="s">
        <v>17018</v>
      </c>
      <c r="F289" s="6" t="s">
        <v>16462</v>
      </c>
      <c r="BX289" s="6" t="s">
        <v>22840</v>
      </c>
    </row>
    <row r="290" spans="2:76" x14ac:dyDescent="0.3">
      <c r="B290" s="6" t="s">
        <v>22841</v>
      </c>
      <c r="C290" s="6" t="s">
        <v>17019</v>
      </c>
      <c r="D290" s="6" t="s">
        <v>16460</v>
      </c>
      <c r="E290" s="6" t="s">
        <v>17020</v>
      </c>
      <c r="F290" s="6" t="s">
        <v>16462</v>
      </c>
      <c r="BX290" s="6" t="s">
        <v>22842</v>
      </c>
    </row>
    <row r="291" spans="2:76" x14ac:dyDescent="0.3">
      <c r="B291" s="6" t="s">
        <v>22843</v>
      </c>
      <c r="C291" s="6" t="s">
        <v>17021</v>
      </c>
      <c r="D291" s="6" t="s">
        <v>16509</v>
      </c>
      <c r="E291" s="6" t="s">
        <v>17022</v>
      </c>
      <c r="F291" s="6" t="s">
        <v>16511</v>
      </c>
      <c r="BX291" s="6" t="s">
        <v>22844</v>
      </c>
    </row>
    <row r="292" spans="2:76" x14ac:dyDescent="0.3">
      <c r="B292" s="6" t="s">
        <v>22845</v>
      </c>
      <c r="C292" s="6" t="s">
        <v>17023</v>
      </c>
      <c r="D292" s="6" t="s">
        <v>16460</v>
      </c>
      <c r="E292" s="6" t="s">
        <v>17024</v>
      </c>
      <c r="F292" s="6" t="s">
        <v>16462</v>
      </c>
      <c r="BX292" s="6" t="s">
        <v>22846</v>
      </c>
    </row>
    <row r="293" spans="2:76" x14ac:dyDescent="0.3">
      <c r="B293" s="6" t="s">
        <v>22847</v>
      </c>
      <c r="C293" s="6" t="s">
        <v>17025</v>
      </c>
      <c r="D293" s="6" t="s">
        <v>16460</v>
      </c>
      <c r="E293" s="6" t="s">
        <v>17026</v>
      </c>
      <c r="F293" s="6" t="s">
        <v>16462</v>
      </c>
      <c r="BX293" s="6" t="s">
        <v>22848</v>
      </c>
    </row>
    <row r="294" spans="2:76" x14ac:dyDescent="0.3">
      <c r="B294" s="6" t="s">
        <v>22849</v>
      </c>
      <c r="C294" s="6" t="s">
        <v>17027</v>
      </c>
      <c r="D294" s="6" t="s">
        <v>16460</v>
      </c>
      <c r="E294" s="6" t="s">
        <v>17028</v>
      </c>
      <c r="F294" s="6" t="s">
        <v>16462</v>
      </c>
      <c r="BX294" s="6" t="s">
        <v>22850</v>
      </c>
    </row>
    <row r="295" spans="2:76" x14ac:dyDescent="0.3">
      <c r="B295" s="6" t="s">
        <v>22851</v>
      </c>
      <c r="C295" s="6" t="s">
        <v>17029</v>
      </c>
      <c r="D295" s="6" t="s">
        <v>16509</v>
      </c>
      <c r="E295" s="6" t="s">
        <v>17030</v>
      </c>
      <c r="F295" s="6" t="s">
        <v>16511</v>
      </c>
      <c r="BX295" s="6" t="s">
        <v>22852</v>
      </c>
    </row>
    <row r="296" spans="2:76" x14ac:dyDescent="0.3">
      <c r="B296" s="6" t="s">
        <v>22853</v>
      </c>
      <c r="C296" s="6" t="s">
        <v>17031</v>
      </c>
      <c r="D296" s="6" t="s">
        <v>16460</v>
      </c>
      <c r="E296" s="6" t="s">
        <v>17032</v>
      </c>
      <c r="F296" s="6" t="s">
        <v>16462</v>
      </c>
      <c r="BX296" s="6" t="s">
        <v>22854</v>
      </c>
    </row>
    <row r="297" spans="2:76" x14ac:dyDescent="0.3">
      <c r="B297" s="6" t="s">
        <v>22855</v>
      </c>
      <c r="C297" s="6" t="s">
        <v>17033</v>
      </c>
      <c r="D297" s="6" t="s">
        <v>16460</v>
      </c>
      <c r="E297" s="6" t="s">
        <v>17034</v>
      </c>
      <c r="F297" s="6" t="s">
        <v>16462</v>
      </c>
      <c r="BX297" s="6" t="s">
        <v>22856</v>
      </c>
    </row>
    <row r="298" spans="2:76" x14ac:dyDescent="0.3">
      <c r="B298" s="6" t="s">
        <v>22857</v>
      </c>
      <c r="C298" s="6" t="s">
        <v>17035</v>
      </c>
      <c r="D298" s="6" t="s">
        <v>16460</v>
      </c>
      <c r="E298" s="6" t="s">
        <v>17036</v>
      </c>
      <c r="F298" s="6" t="s">
        <v>16462</v>
      </c>
      <c r="BX298" s="6" t="s">
        <v>22858</v>
      </c>
    </row>
    <row r="299" spans="2:76" x14ac:dyDescent="0.3">
      <c r="B299" s="6" t="s">
        <v>22859</v>
      </c>
      <c r="C299" s="6" t="s">
        <v>17037</v>
      </c>
      <c r="D299" s="6" t="s">
        <v>16460</v>
      </c>
      <c r="E299" s="6" t="s">
        <v>17038</v>
      </c>
      <c r="F299" s="6" t="s">
        <v>16462</v>
      </c>
      <c r="BX299" s="6" t="s">
        <v>22860</v>
      </c>
    </row>
    <row r="300" spans="2:76" x14ac:dyDescent="0.3">
      <c r="B300" s="6" t="s">
        <v>22861</v>
      </c>
      <c r="C300" s="6" t="s">
        <v>17039</v>
      </c>
      <c r="D300" s="6" t="s">
        <v>16460</v>
      </c>
      <c r="E300" s="6" t="s">
        <v>17040</v>
      </c>
      <c r="F300" s="6" t="s">
        <v>16462</v>
      </c>
      <c r="BX300" s="6" t="s">
        <v>22862</v>
      </c>
    </row>
    <row r="301" spans="2:76" x14ac:dyDescent="0.3">
      <c r="B301" s="6" t="s">
        <v>22863</v>
      </c>
      <c r="C301" s="6" t="s">
        <v>17041</v>
      </c>
      <c r="D301" s="6" t="s">
        <v>16460</v>
      </c>
      <c r="E301" s="6" t="s">
        <v>17042</v>
      </c>
      <c r="F301" s="6" t="s">
        <v>16462</v>
      </c>
      <c r="BX301" s="6" t="s">
        <v>22864</v>
      </c>
    </row>
    <row r="302" spans="2:76" x14ac:dyDescent="0.3">
      <c r="B302" s="6" t="s">
        <v>22865</v>
      </c>
      <c r="C302" s="6" t="s">
        <v>17043</v>
      </c>
      <c r="D302" s="6" t="s">
        <v>16460</v>
      </c>
      <c r="E302" s="6" t="s">
        <v>17044</v>
      </c>
      <c r="F302" s="6" t="s">
        <v>16462</v>
      </c>
      <c r="BX302" s="6" t="s">
        <v>22866</v>
      </c>
    </row>
    <row r="303" spans="2:76" x14ac:dyDescent="0.3">
      <c r="B303" s="6" t="s">
        <v>22867</v>
      </c>
      <c r="C303" s="6" t="s">
        <v>17045</v>
      </c>
      <c r="D303" s="6" t="s">
        <v>16460</v>
      </c>
      <c r="E303" s="6" t="s">
        <v>17046</v>
      </c>
      <c r="F303" s="6" t="s">
        <v>16462</v>
      </c>
      <c r="BX303" s="6" t="s">
        <v>22868</v>
      </c>
    </row>
    <row r="304" spans="2:76" x14ac:dyDescent="0.3">
      <c r="B304" s="6" t="s">
        <v>22869</v>
      </c>
      <c r="C304" s="6" t="s">
        <v>17047</v>
      </c>
      <c r="D304" s="6" t="s">
        <v>16460</v>
      </c>
      <c r="E304" s="6" t="s">
        <v>17048</v>
      </c>
      <c r="F304" s="6" t="s">
        <v>16462</v>
      </c>
      <c r="BX304" s="6" t="s">
        <v>22870</v>
      </c>
    </row>
    <row r="305" spans="2:76" x14ac:dyDescent="0.3">
      <c r="B305" s="6" t="s">
        <v>22871</v>
      </c>
      <c r="C305" s="6" t="s">
        <v>17049</v>
      </c>
      <c r="D305" s="6" t="s">
        <v>16460</v>
      </c>
      <c r="E305" s="6" t="s">
        <v>17050</v>
      </c>
      <c r="F305" s="6" t="s">
        <v>16462</v>
      </c>
      <c r="BX305" s="6" t="s">
        <v>22872</v>
      </c>
    </row>
    <row r="306" spans="2:76" x14ac:dyDescent="0.3">
      <c r="B306" s="6" t="s">
        <v>22873</v>
      </c>
      <c r="C306" s="6" t="s">
        <v>17051</v>
      </c>
      <c r="D306" s="6" t="s">
        <v>16460</v>
      </c>
      <c r="E306" s="6" t="s">
        <v>17052</v>
      </c>
      <c r="F306" s="6" t="s">
        <v>16462</v>
      </c>
      <c r="BX306" s="6" t="s">
        <v>22874</v>
      </c>
    </row>
    <row r="307" spans="2:76" x14ac:dyDescent="0.3">
      <c r="B307" s="6" t="s">
        <v>22875</v>
      </c>
      <c r="C307" s="6" t="s">
        <v>17053</v>
      </c>
      <c r="D307" s="6" t="s">
        <v>16460</v>
      </c>
      <c r="E307" s="6" t="s">
        <v>17054</v>
      </c>
      <c r="F307" s="6" t="s">
        <v>16462</v>
      </c>
      <c r="BX307" s="6" t="s">
        <v>22876</v>
      </c>
    </row>
    <row r="308" spans="2:76" x14ac:dyDescent="0.3">
      <c r="B308" s="6" t="s">
        <v>22877</v>
      </c>
      <c r="C308" s="6" t="s">
        <v>17055</v>
      </c>
      <c r="D308" s="6" t="s">
        <v>16460</v>
      </c>
      <c r="E308" s="6" t="s">
        <v>17055</v>
      </c>
      <c r="F308" s="6" t="s">
        <v>16462</v>
      </c>
      <c r="BX308" s="6" t="s">
        <v>22878</v>
      </c>
    </row>
    <row r="309" spans="2:76" x14ac:dyDescent="0.3">
      <c r="B309" s="6" t="s">
        <v>22879</v>
      </c>
      <c r="C309" s="6" t="s">
        <v>17056</v>
      </c>
      <c r="D309" s="6" t="s">
        <v>16460</v>
      </c>
      <c r="E309" s="6" t="s">
        <v>17057</v>
      </c>
      <c r="F309" s="6" t="s">
        <v>16462</v>
      </c>
      <c r="BX309" s="6" t="s">
        <v>22880</v>
      </c>
    </row>
    <row r="310" spans="2:76" x14ac:dyDescent="0.3">
      <c r="B310" s="6" t="s">
        <v>22881</v>
      </c>
      <c r="C310" s="6" t="s">
        <v>17058</v>
      </c>
      <c r="D310" s="6" t="s">
        <v>16460</v>
      </c>
      <c r="E310" s="6" t="s">
        <v>17059</v>
      </c>
      <c r="F310" s="6" t="s">
        <v>16462</v>
      </c>
      <c r="BX310" s="6" t="s">
        <v>22882</v>
      </c>
    </row>
    <row r="311" spans="2:76" x14ac:dyDescent="0.3">
      <c r="B311" s="6" t="s">
        <v>22883</v>
      </c>
      <c r="C311" s="6" t="s">
        <v>17060</v>
      </c>
      <c r="D311" s="6" t="s">
        <v>16509</v>
      </c>
      <c r="E311" s="6" t="s">
        <v>17061</v>
      </c>
      <c r="F311" s="6" t="s">
        <v>16511</v>
      </c>
      <c r="BX311" s="6" t="s">
        <v>22884</v>
      </c>
    </row>
    <row r="312" spans="2:76" x14ac:dyDescent="0.3">
      <c r="B312" s="6" t="s">
        <v>22885</v>
      </c>
      <c r="C312" s="6" t="s">
        <v>17062</v>
      </c>
      <c r="D312" s="6" t="s">
        <v>16460</v>
      </c>
      <c r="E312" s="6" t="s">
        <v>16775</v>
      </c>
      <c r="F312" s="6" t="s">
        <v>16462</v>
      </c>
      <c r="BX312" s="6" t="s">
        <v>22886</v>
      </c>
    </row>
    <row r="313" spans="2:76" x14ac:dyDescent="0.3">
      <c r="B313" s="6" t="s">
        <v>22887</v>
      </c>
      <c r="C313" s="6" t="s">
        <v>17063</v>
      </c>
      <c r="D313" s="6" t="s">
        <v>16460</v>
      </c>
      <c r="E313" s="6" t="s">
        <v>17064</v>
      </c>
      <c r="F313" s="6" t="s">
        <v>16462</v>
      </c>
      <c r="BX313" s="6" t="s">
        <v>22888</v>
      </c>
    </row>
    <row r="314" spans="2:76" x14ac:dyDescent="0.3">
      <c r="B314" s="6" t="s">
        <v>22889</v>
      </c>
      <c r="C314" s="6" t="s">
        <v>17065</v>
      </c>
      <c r="D314" s="6" t="s">
        <v>16509</v>
      </c>
      <c r="E314" s="6" t="s">
        <v>16994</v>
      </c>
      <c r="F314" s="6" t="s">
        <v>16511</v>
      </c>
      <c r="BX314" s="6" t="s">
        <v>22890</v>
      </c>
    </row>
    <row r="315" spans="2:76" x14ac:dyDescent="0.3">
      <c r="B315" s="6" t="s">
        <v>22891</v>
      </c>
      <c r="C315" s="6" t="s">
        <v>17066</v>
      </c>
      <c r="D315" s="6" t="s">
        <v>16460</v>
      </c>
      <c r="E315" s="6" t="s">
        <v>16940</v>
      </c>
      <c r="F315" s="6" t="s">
        <v>16462</v>
      </c>
      <c r="BX315" s="6" t="s">
        <v>22892</v>
      </c>
    </row>
    <row r="316" spans="2:76" x14ac:dyDescent="0.3">
      <c r="B316" s="6" t="s">
        <v>22893</v>
      </c>
      <c r="C316" s="6" t="s">
        <v>17067</v>
      </c>
      <c r="D316" s="6" t="s">
        <v>16460</v>
      </c>
      <c r="E316" s="6" t="s">
        <v>17068</v>
      </c>
      <c r="F316" s="6" t="s">
        <v>16462</v>
      </c>
      <c r="BX316" s="6" t="s">
        <v>22894</v>
      </c>
    </row>
    <row r="317" spans="2:76" x14ac:dyDescent="0.3">
      <c r="B317" s="6" t="s">
        <v>22895</v>
      </c>
      <c r="C317" s="6" t="s">
        <v>17069</v>
      </c>
      <c r="D317" s="6" t="s">
        <v>16460</v>
      </c>
      <c r="E317" s="6" t="s">
        <v>17070</v>
      </c>
      <c r="F317" s="6" t="s">
        <v>16462</v>
      </c>
      <c r="BX317" s="6" t="s">
        <v>22828</v>
      </c>
    </row>
    <row r="318" spans="2:76" x14ac:dyDescent="0.3">
      <c r="B318" s="6" t="s">
        <v>22896</v>
      </c>
      <c r="C318" s="6" t="s">
        <v>17071</v>
      </c>
      <c r="D318" s="6" t="s">
        <v>16460</v>
      </c>
      <c r="E318" s="6" t="s">
        <v>17072</v>
      </c>
      <c r="F318" s="6" t="s">
        <v>16462</v>
      </c>
      <c r="BX318" s="6" t="s">
        <v>22352</v>
      </c>
    </row>
    <row r="319" spans="2:76" x14ac:dyDescent="0.3">
      <c r="B319" s="6" t="s">
        <v>22897</v>
      </c>
      <c r="C319" s="6" t="s">
        <v>17073</v>
      </c>
      <c r="D319" s="6" t="s">
        <v>16460</v>
      </c>
      <c r="E319" s="6" t="s">
        <v>17074</v>
      </c>
      <c r="F319" s="6" t="s">
        <v>16462</v>
      </c>
      <c r="BX319" s="6" t="s">
        <v>22794</v>
      </c>
    </row>
    <row r="320" spans="2:76" x14ac:dyDescent="0.3">
      <c r="B320" s="6" t="s">
        <v>22898</v>
      </c>
      <c r="C320" s="6" t="s">
        <v>17075</v>
      </c>
      <c r="D320" s="6" t="s">
        <v>16460</v>
      </c>
      <c r="E320" s="6" t="s">
        <v>17076</v>
      </c>
      <c r="F320" s="6" t="s">
        <v>16462</v>
      </c>
      <c r="BX320" s="6" t="s">
        <v>22511</v>
      </c>
    </row>
    <row r="321" spans="2:76" x14ac:dyDescent="0.3">
      <c r="B321" s="6" t="s">
        <v>22899</v>
      </c>
      <c r="C321" s="6" t="s">
        <v>17077</v>
      </c>
      <c r="D321" s="6" t="s">
        <v>16460</v>
      </c>
      <c r="E321" s="6" t="s">
        <v>17078</v>
      </c>
      <c r="F321" s="6" t="s">
        <v>16462</v>
      </c>
      <c r="BX321" s="6" t="s">
        <v>22900</v>
      </c>
    </row>
    <row r="322" spans="2:76" x14ac:dyDescent="0.3">
      <c r="B322" s="6" t="s">
        <v>22901</v>
      </c>
      <c r="C322" s="6" t="s">
        <v>17079</v>
      </c>
      <c r="D322" s="6" t="s">
        <v>16460</v>
      </c>
      <c r="E322" s="6" t="s">
        <v>17080</v>
      </c>
      <c r="F322" s="6" t="s">
        <v>16462</v>
      </c>
      <c r="BX322" s="6" t="s">
        <v>22902</v>
      </c>
    </row>
    <row r="323" spans="2:76" x14ac:dyDescent="0.3">
      <c r="B323" s="6" t="s">
        <v>22903</v>
      </c>
      <c r="C323" s="6" t="s">
        <v>17081</v>
      </c>
      <c r="D323" s="6" t="s">
        <v>16460</v>
      </c>
      <c r="E323" s="6" t="s">
        <v>17082</v>
      </c>
      <c r="F323" s="6" t="s">
        <v>16462</v>
      </c>
      <c r="BX323" s="6" t="s">
        <v>22904</v>
      </c>
    </row>
    <row r="324" spans="2:76" x14ac:dyDescent="0.3">
      <c r="B324" s="6" t="s">
        <v>22905</v>
      </c>
      <c r="C324" s="6" t="s">
        <v>17083</v>
      </c>
      <c r="D324" s="6" t="s">
        <v>16460</v>
      </c>
      <c r="E324" s="6" t="s">
        <v>16718</v>
      </c>
      <c r="F324" s="6" t="s">
        <v>16462</v>
      </c>
      <c r="BX324" s="6" t="s">
        <v>22906</v>
      </c>
    </row>
    <row r="325" spans="2:76" x14ac:dyDescent="0.3">
      <c r="B325" s="6" t="s">
        <v>22907</v>
      </c>
      <c r="C325" s="6" t="s">
        <v>17084</v>
      </c>
      <c r="D325" s="6" t="s">
        <v>16509</v>
      </c>
      <c r="E325" s="6" t="s">
        <v>17085</v>
      </c>
      <c r="F325" s="6" t="s">
        <v>16511</v>
      </c>
      <c r="BX325" s="6" t="s">
        <v>22908</v>
      </c>
    </row>
    <row r="326" spans="2:76" x14ac:dyDescent="0.3">
      <c r="B326" s="6" t="s">
        <v>22909</v>
      </c>
      <c r="C326" s="6" t="s">
        <v>17086</v>
      </c>
      <c r="D326" s="6" t="s">
        <v>16460</v>
      </c>
      <c r="E326" s="6" t="s">
        <v>17087</v>
      </c>
      <c r="F326" s="6" t="s">
        <v>16462</v>
      </c>
      <c r="BX326" s="6" t="s">
        <v>22910</v>
      </c>
    </row>
    <row r="327" spans="2:76" x14ac:dyDescent="0.3">
      <c r="B327" s="6" t="s">
        <v>22911</v>
      </c>
      <c r="C327" s="6" t="s">
        <v>17088</v>
      </c>
      <c r="D327" s="6" t="s">
        <v>16460</v>
      </c>
      <c r="E327" s="6" t="s">
        <v>17089</v>
      </c>
      <c r="F327" s="6" t="s">
        <v>16462</v>
      </c>
      <c r="BX327" s="6" t="s">
        <v>22912</v>
      </c>
    </row>
    <row r="328" spans="2:76" x14ac:dyDescent="0.3">
      <c r="B328" s="6" t="s">
        <v>22913</v>
      </c>
      <c r="C328" s="6" t="s">
        <v>17090</v>
      </c>
      <c r="D328" s="6" t="s">
        <v>16460</v>
      </c>
      <c r="E328" s="6" t="s">
        <v>17091</v>
      </c>
      <c r="F328" s="6" t="s">
        <v>16462</v>
      </c>
      <c r="BX328" s="6" t="s">
        <v>22914</v>
      </c>
    </row>
    <row r="329" spans="2:76" x14ac:dyDescent="0.3">
      <c r="B329" s="6" t="s">
        <v>22915</v>
      </c>
      <c r="C329" s="6" t="s">
        <v>17092</v>
      </c>
      <c r="D329" s="6" t="s">
        <v>16460</v>
      </c>
      <c r="E329" s="6" t="s">
        <v>17093</v>
      </c>
      <c r="F329" s="6" t="s">
        <v>16462</v>
      </c>
      <c r="BX329" s="6" t="s">
        <v>22916</v>
      </c>
    </row>
    <row r="330" spans="2:76" x14ac:dyDescent="0.3">
      <c r="B330" s="6" t="s">
        <v>22917</v>
      </c>
      <c r="C330" s="6" t="s">
        <v>17094</v>
      </c>
      <c r="D330" s="6" t="s">
        <v>16460</v>
      </c>
      <c r="E330" s="6" t="s">
        <v>17095</v>
      </c>
      <c r="F330" s="6" t="s">
        <v>16462</v>
      </c>
      <c r="BX330" s="6" t="s">
        <v>22918</v>
      </c>
    </row>
    <row r="331" spans="2:76" x14ac:dyDescent="0.3">
      <c r="B331" s="6" t="s">
        <v>22919</v>
      </c>
      <c r="C331" s="6" t="s">
        <v>17096</v>
      </c>
      <c r="D331" s="6" t="s">
        <v>16460</v>
      </c>
      <c r="E331" s="6" t="s">
        <v>17097</v>
      </c>
      <c r="F331" s="6" t="s">
        <v>16462</v>
      </c>
      <c r="BX331" s="6" t="s">
        <v>22920</v>
      </c>
    </row>
    <row r="332" spans="2:76" x14ac:dyDescent="0.3">
      <c r="B332" s="6" t="s">
        <v>22921</v>
      </c>
      <c r="C332" s="6" t="s">
        <v>17098</v>
      </c>
      <c r="D332" s="6" t="s">
        <v>16460</v>
      </c>
      <c r="E332" s="6" t="s">
        <v>17099</v>
      </c>
      <c r="F332" s="6" t="s">
        <v>16462</v>
      </c>
      <c r="BX332" s="6" t="s">
        <v>22922</v>
      </c>
    </row>
    <row r="333" spans="2:76" x14ac:dyDescent="0.3">
      <c r="B333" s="6" t="s">
        <v>22923</v>
      </c>
      <c r="C333" s="6" t="s">
        <v>17100</v>
      </c>
      <c r="D333" s="6" t="s">
        <v>16460</v>
      </c>
      <c r="E333" s="6" t="s">
        <v>17101</v>
      </c>
      <c r="F333" s="6" t="s">
        <v>16462</v>
      </c>
      <c r="BX333" s="6" t="s">
        <v>22346</v>
      </c>
    </row>
    <row r="334" spans="2:76" x14ac:dyDescent="0.3">
      <c r="B334" s="6" t="s">
        <v>22924</v>
      </c>
      <c r="C334" s="6" t="s">
        <v>17102</v>
      </c>
      <c r="D334" s="6" t="s">
        <v>16460</v>
      </c>
      <c r="E334" s="6" t="s">
        <v>17103</v>
      </c>
      <c r="F334" s="6" t="s">
        <v>16462</v>
      </c>
      <c r="BX334" s="6" t="s">
        <v>22925</v>
      </c>
    </row>
    <row r="335" spans="2:76" x14ac:dyDescent="0.3">
      <c r="B335" s="6" t="s">
        <v>22926</v>
      </c>
      <c r="C335" s="6" t="s">
        <v>17104</v>
      </c>
      <c r="D335" s="6" t="s">
        <v>16509</v>
      </c>
      <c r="E335" s="6" t="s">
        <v>17105</v>
      </c>
      <c r="F335" s="6" t="s">
        <v>16511</v>
      </c>
      <c r="BX335" s="6" t="s">
        <v>22927</v>
      </c>
    </row>
    <row r="336" spans="2:76" x14ac:dyDescent="0.3">
      <c r="B336" s="6" t="s">
        <v>22928</v>
      </c>
      <c r="C336" s="6" t="s">
        <v>17106</v>
      </c>
      <c r="D336" s="6" t="s">
        <v>16460</v>
      </c>
      <c r="E336" s="6" t="s">
        <v>16994</v>
      </c>
      <c r="F336" s="6" t="s">
        <v>16462</v>
      </c>
      <c r="BX336" s="6" t="s">
        <v>22929</v>
      </c>
    </row>
    <row r="337" spans="2:76" x14ac:dyDescent="0.3">
      <c r="B337" s="6" t="s">
        <v>22930</v>
      </c>
      <c r="C337" s="6" t="s">
        <v>17107</v>
      </c>
      <c r="D337" s="6" t="s">
        <v>16509</v>
      </c>
      <c r="E337" s="6" t="s">
        <v>17108</v>
      </c>
      <c r="F337" s="6" t="s">
        <v>16511</v>
      </c>
      <c r="BX337" s="6" t="s">
        <v>22605</v>
      </c>
    </row>
    <row r="338" spans="2:76" x14ac:dyDescent="0.3">
      <c r="B338" s="6" t="s">
        <v>22931</v>
      </c>
      <c r="C338" s="6" t="s">
        <v>17109</v>
      </c>
      <c r="D338" s="6" t="s">
        <v>16460</v>
      </c>
      <c r="E338" s="6" t="s">
        <v>17110</v>
      </c>
      <c r="F338" s="6" t="s">
        <v>16462</v>
      </c>
      <c r="BX338" s="6" t="s">
        <v>22932</v>
      </c>
    </row>
    <row r="339" spans="2:76" x14ac:dyDescent="0.3">
      <c r="B339" s="6" t="s">
        <v>22933</v>
      </c>
      <c r="C339" s="6" t="s">
        <v>17111</v>
      </c>
      <c r="D339" s="6" t="s">
        <v>16460</v>
      </c>
      <c r="E339" s="6" t="s">
        <v>17112</v>
      </c>
      <c r="F339" s="6" t="s">
        <v>16462</v>
      </c>
      <c r="BX339" s="6" t="s">
        <v>22934</v>
      </c>
    </row>
    <row r="340" spans="2:76" x14ac:dyDescent="0.3">
      <c r="B340" s="6" t="s">
        <v>22935</v>
      </c>
      <c r="C340" s="6" t="s">
        <v>17113</v>
      </c>
      <c r="D340" s="6" t="s">
        <v>16460</v>
      </c>
      <c r="E340" s="6" t="s">
        <v>17114</v>
      </c>
      <c r="F340" s="6" t="s">
        <v>16462</v>
      </c>
      <c r="BX340" s="6" t="s">
        <v>22481</v>
      </c>
    </row>
    <row r="341" spans="2:76" x14ac:dyDescent="0.3">
      <c r="B341" s="6" t="s">
        <v>22936</v>
      </c>
      <c r="C341" s="6" t="s">
        <v>17115</v>
      </c>
      <c r="D341" s="6" t="s">
        <v>16460</v>
      </c>
      <c r="E341" s="6" t="s">
        <v>17116</v>
      </c>
      <c r="F341" s="6" t="s">
        <v>16462</v>
      </c>
      <c r="BX341" s="6" t="s">
        <v>22937</v>
      </c>
    </row>
    <row r="342" spans="2:76" x14ac:dyDescent="0.3">
      <c r="B342" s="6" t="s">
        <v>22938</v>
      </c>
      <c r="C342" s="6" t="s">
        <v>17117</v>
      </c>
      <c r="D342" s="6" t="s">
        <v>16460</v>
      </c>
      <c r="E342" s="6" t="s">
        <v>17118</v>
      </c>
      <c r="F342" s="6" t="s">
        <v>16462</v>
      </c>
      <c r="BX342" s="6" t="s">
        <v>22939</v>
      </c>
    </row>
    <row r="343" spans="2:76" x14ac:dyDescent="0.3">
      <c r="B343" s="6" t="s">
        <v>22940</v>
      </c>
      <c r="C343" s="6" t="s">
        <v>17119</v>
      </c>
      <c r="D343" s="6" t="s">
        <v>16509</v>
      </c>
      <c r="E343" s="6" t="s">
        <v>17120</v>
      </c>
      <c r="F343" s="6" t="s">
        <v>16511</v>
      </c>
      <c r="BX343" s="6" t="s">
        <v>22941</v>
      </c>
    </row>
    <row r="344" spans="2:76" x14ac:dyDescent="0.3">
      <c r="B344" s="6" t="s">
        <v>22942</v>
      </c>
      <c r="C344" s="6" t="s">
        <v>17121</v>
      </c>
      <c r="D344" s="6" t="s">
        <v>16460</v>
      </c>
      <c r="E344" s="6" t="s">
        <v>17122</v>
      </c>
      <c r="F344" s="6" t="s">
        <v>16462</v>
      </c>
      <c r="BX344" s="6" t="s">
        <v>22943</v>
      </c>
    </row>
    <row r="345" spans="2:76" x14ac:dyDescent="0.3">
      <c r="B345" s="6" t="s">
        <v>22944</v>
      </c>
      <c r="C345" s="6" t="s">
        <v>17123</v>
      </c>
      <c r="D345" s="6" t="s">
        <v>16460</v>
      </c>
      <c r="E345" s="6" t="s">
        <v>17124</v>
      </c>
      <c r="F345" s="6" t="s">
        <v>16462</v>
      </c>
      <c r="BX345" s="6" t="s">
        <v>22945</v>
      </c>
    </row>
    <row r="346" spans="2:76" x14ac:dyDescent="0.3">
      <c r="B346" s="6" t="s">
        <v>22946</v>
      </c>
      <c r="C346" s="6" t="s">
        <v>17125</v>
      </c>
      <c r="D346" s="6" t="s">
        <v>16460</v>
      </c>
      <c r="E346" s="6" t="s">
        <v>17125</v>
      </c>
      <c r="F346" s="6" t="s">
        <v>16462</v>
      </c>
      <c r="BX346" s="6" t="s">
        <v>22947</v>
      </c>
    </row>
    <row r="347" spans="2:76" x14ac:dyDescent="0.3">
      <c r="B347" s="6" t="s">
        <v>22948</v>
      </c>
      <c r="C347" s="6" t="s">
        <v>17126</v>
      </c>
      <c r="D347" s="6" t="s">
        <v>16460</v>
      </c>
      <c r="E347" s="6" t="s">
        <v>17127</v>
      </c>
      <c r="F347" s="6" t="s">
        <v>16462</v>
      </c>
      <c r="BX347" s="6" t="s">
        <v>22949</v>
      </c>
    </row>
    <row r="348" spans="2:76" x14ac:dyDescent="0.3">
      <c r="B348" s="6" t="s">
        <v>22950</v>
      </c>
      <c r="C348" s="6" t="s">
        <v>17128</v>
      </c>
      <c r="D348" s="6" t="s">
        <v>16460</v>
      </c>
      <c r="E348" s="6" t="s">
        <v>17129</v>
      </c>
      <c r="F348" s="6" t="s">
        <v>16462</v>
      </c>
      <c r="BX348" s="6" t="s">
        <v>22951</v>
      </c>
    </row>
    <row r="349" spans="2:76" x14ac:dyDescent="0.3">
      <c r="B349" s="6" t="s">
        <v>22952</v>
      </c>
      <c r="C349" s="6" t="s">
        <v>17130</v>
      </c>
      <c r="D349" s="6" t="s">
        <v>16460</v>
      </c>
      <c r="E349" s="6" t="s">
        <v>17131</v>
      </c>
      <c r="F349" s="6" t="s">
        <v>16462</v>
      </c>
      <c r="BX349" s="6" t="s">
        <v>22953</v>
      </c>
    </row>
    <row r="350" spans="2:76" x14ac:dyDescent="0.3">
      <c r="B350" s="6" t="s">
        <v>22954</v>
      </c>
      <c r="C350" s="6" t="s">
        <v>17132</v>
      </c>
      <c r="D350" s="6" t="s">
        <v>16460</v>
      </c>
      <c r="E350" s="6" t="s">
        <v>17133</v>
      </c>
      <c r="F350" s="6" t="s">
        <v>16462</v>
      </c>
      <c r="BX350" s="6" t="s">
        <v>22955</v>
      </c>
    </row>
    <row r="351" spans="2:76" x14ac:dyDescent="0.3">
      <c r="B351" s="6" t="s">
        <v>22956</v>
      </c>
      <c r="C351" s="6" t="s">
        <v>17134</v>
      </c>
      <c r="D351" s="6" t="s">
        <v>16460</v>
      </c>
      <c r="E351" s="6" t="s">
        <v>17135</v>
      </c>
      <c r="F351" s="6" t="s">
        <v>16462</v>
      </c>
      <c r="BX351" s="6" t="s">
        <v>22886</v>
      </c>
    </row>
    <row r="352" spans="2:76" x14ac:dyDescent="0.3">
      <c r="B352" s="6" t="s">
        <v>22957</v>
      </c>
      <c r="C352" s="6" t="s">
        <v>17136</v>
      </c>
      <c r="D352" s="6" t="s">
        <v>16460</v>
      </c>
      <c r="E352" s="6" t="s">
        <v>17137</v>
      </c>
      <c r="F352" s="6" t="s">
        <v>16462</v>
      </c>
      <c r="BX352" s="6" t="s">
        <v>22958</v>
      </c>
    </row>
    <row r="353" spans="2:76" x14ac:dyDescent="0.3">
      <c r="B353" s="6" t="s">
        <v>22959</v>
      </c>
      <c r="C353" s="6" t="s">
        <v>17138</v>
      </c>
      <c r="D353" s="6" t="s">
        <v>16460</v>
      </c>
      <c r="E353" s="6" t="s">
        <v>17139</v>
      </c>
      <c r="F353" s="6" t="s">
        <v>16462</v>
      </c>
      <c r="BX353" s="6" t="s">
        <v>22960</v>
      </c>
    </row>
    <row r="354" spans="2:76" x14ac:dyDescent="0.3">
      <c r="B354" s="6" t="s">
        <v>22961</v>
      </c>
      <c r="C354" s="6" t="s">
        <v>17140</v>
      </c>
      <c r="D354" s="6" t="s">
        <v>16460</v>
      </c>
      <c r="E354" s="6" t="s">
        <v>17141</v>
      </c>
      <c r="F354" s="6" t="s">
        <v>16462</v>
      </c>
      <c r="BX354" s="6" t="s">
        <v>22962</v>
      </c>
    </row>
    <row r="355" spans="2:76" x14ac:dyDescent="0.3">
      <c r="B355" s="6" t="s">
        <v>22963</v>
      </c>
      <c r="C355" s="6" t="s">
        <v>17142</v>
      </c>
      <c r="D355" s="6" t="s">
        <v>16460</v>
      </c>
      <c r="E355" s="6" t="s">
        <v>17143</v>
      </c>
      <c r="F355" s="6" t="s">
        <v>16462</v>
      </c>
      <c r="BX355" s="6" t="s">
        <v>22964</v>
      </c>
    </row>
    <row r="356" spans="2:76" x14ac:dyDescent="0.3">
      <c r="B356" s="6" t="s">
        <v>22965</v>
      </c>
      <c r="C356" s="6" t="s">
        <v>17144</v>
      </c>
      <c r="D356" s="6" t="s">
        <v>16460</v>
      </c>
      <c r="E356" s="6" t="s">
        <v>17145</v>
      </c>
      <c r="F356" s="6" t="s">
        <v>16462</v>
      </c>
      <c r="BX356" s="6" t="s">
        <v>22966</v>
      </c>
    </row>
    <row r="357" spans="2:76" x14ac:dyDescent="0.3">
      <c r="B357" s="6" t="s">
        <v>22967</v>
      </c>
      <c r="C357" s="6" t="s">
        <v>17146</v>
      </c>
      <c r="D357" s="6" t="s">
        <v>16460</v>
      </c>
      <c r="E357" s="6" t="s">
        <v>17147</v>
      </c>
      <c r="F357" s="6" t="s">
        <v>16462</v>
      </c>
      <c r="BX357" s="6" t="s">
        <v>22968</v>
      </c>
    </row>
    <row r="358" spans="2:76" x14ac:dyDescent="0.3">
      <c r="B358" s="6" t="s">
        <v>22969</v>
      </c>
      <c r="C358" s="6" t="s">
        <v>17148</v>
      </c>
      <c r="D358" s="6" t="s">
        <v>16509</v>
      </c>
      <c r="E358" s="6" t="s">
        <v>17149</v>
      </c>
      <c r="F358" s="6" t="s">
        <v>16511</v>
      </c>
      <c r="BX358" s="6" t="s">
        <v>22970</v>
      </c>
    </row>
    <row r="359" spans="2:76" x14ac:dyDescent="0.3">
      <c r="B359" s="6" t="s">
        <v>22971</v>
      </c>
      <c r="C359" s="6" t="s">
        <v>17150</v>
      </c>
      <c r="D359" s="6" t="s">
        <v>16509</v>
      </c>
      <c r="E359" s="6" t="s">
        <v>17151</v>
      </c>
      <c r="F359" s="6" t="s">
        <v>16511</v>
      </c>
      <c r="BX359" s="6" t="s">
        <v>22972</v>
      </c>
    </row>
    <row r="360" spans="2:76" x14ac:dyDescent="0.3">
      <c r="B360" s="6" t="s">
        <v>22973</v>
      </c>
      <c r="C360" s="6" t="s">
        <v>17152</v>
      </c>
      <c r="D360" s="6" t="s">
        <v>16460</v>
      </c>
      <c r="E360" s="6" t="s">
        <v>17153</v>
      </c>
      <c r="F360" s="6" t="s">
        <v>16462</v>
      </c>
      <c r="BX360" s="6" t="s">
        <v>22974</v>
      </c>
    </row>
    <row r="361" spans="2:76" x14ac:dyDescent="0.3">
      <c r="B361" s="6" t="s">
        <v>22975</v>
      </c>
      <c r="C361" s="6" t="s">
        <v>17154</v>
      </c>
      <c r="D361" s="6" t="s">
        <v>16460</v>
      </c>
      <c r="E361" s="6" t="s">
        <v>17155</v>
      </c>
      <c r="F361" s="6" t="s">
        <v>16462</v>
      </c>
      <c r="BX361" s="6" t="s">
        <v>22976</v>
      </c>
    </row>
    <row r="362" spans="2:76" x14ac:dyDescent="0.3">
      <c r="B362" s="6" t="s">
        <v>22977</v>
      </c>
      <c r="C362" s="6" t="s">
        <v>17156</v>
      </c>
      <c r="D362" s="6" t="s">
        <v>16509</v>
      </c>
      <c r="E362" s="6" t="s">
        <v>17157</v>
      </c>
      <c r="F362" s="6" t="s">
        <v>16511</v>
      </c>
      <c r="BX362" s="6" t="s">
        <v>22978</v>
      </c>
    </row>
    <row r="363" spans="2:76" x14ac:dyDescent="0.3">
      <c r="B363" s="6" t="s">
        <v>22979</v>
      </c>
      <c r="C363" s="6" t="s">
        <v>17158</v>
      </c>
      <c r="D363" s="6" t="s">
        <v>16460</v>
      </c>
      <c r="E363" s="6" t="s">
        <v>17159</v>
      </c>
      <c r="F363" s="6" t="s">
        <v>16462</v>
      </c>
      <c r="BX363" s="6" t="s">
        <v>22980</v>
      </c>
    </row>
    <row r="364" spans="2:76" x14ac:dyDescent="0.3">
      <c r="B364" s="6" t="s">
        <v>22981</v>
      </c>
      <c r="C364" s="6" t="s">
        <v>17160</v>
      </c>
      <c r="D364" s="6" t="s">
        <v>16460</v>
      </c>
      <c r="E364" s="6" t="s">
        <v>17161</v>
      </c>
      <c r="F364" s="6" t="s">
        <v>16462</v>
      </c>
      <c r="BX364" s="6" t="s">
        <v>22982</v>
      </c>
    </row>
    <row r="365" spans="2:76" x14ac:dyDescent="0.3">
      <c r="B365" s="6" t="s">
        <v>22983</v>
      </c>
      <c r="C365" s="6" t="s">
        <v>17162</v>
      </c>
      <c r="D365" s="6" t="s">
        <v>16460</v>
      </c>
      <c r="E365" s="6" t="s">
        <v>17163</v>
      </c>
      <c r="F365" s="6" t="s">
        <v>16462</v>
      </c>
      <c r="BX365" s="6" t="s">
        <v>22984</v>
      </c>
    </row>
    <row r="366" spans="2:76" x14ac:dyDescent="0.3">
      <c r="B366" s="6" t="s">
        <v>17164</v>
      </c>
      <c r="C366" s="6" t="s">
        <v>17165</v>
      </c>
      <c r="D366" s="6" t="s">
        <v>16460</v>
      </c>
      <c r="E366" s="6" t="s">
        <v>17166</v>
      </c>
      <c r="F366" s="6" t="s">
        <v>16462</v>
      </c>
      <c r="BX366" s="6" t="s">
        <v>22985</v>
      </c>
    </row>
    <row r="367" spans="2:76" x14ac:dyDescent="0.3">
      <c r="B367" s="6" t="s">
        <v>22986</v>
      </c>
      <c r="C367" s="6" t="s">
        <v>17167</v>
      </c>
      <c r="D367" s="6" t="s">
        <v>16460</v>
      </c>
      <c r="E367" s="6" t="s">
        <v>17168</v>
      </c>
      <c r="F367" s="6" t="s">
        <v>16462</v>
      </c>
      <c r="BX367" s="6" t="s">
        <v>22987</v>
      </c>
    </row>
    <row r="368" spans="2:76" x14ac:dyDescent="0.3">
      <c r="B368" s="6" t="s">
        <v>22988</v>
      </c>
      <c r="C368" s="6" t="s">
        <v>17169</v>
      </c>
      <c r="D368" s="6" t="s">
        <v>16460</v>
      </c>
      <c r="E368" s="6" t="s">
        <v>17170</v>
      </c>
      <c r="F368" s="6" t="s">
        <v>16462</v>
      </c>
      <c r="BX368" s="6" t="s">
        <v>22989</v>
      </c>
    </row>
    <row r="369" spans="2:76" x14ac:dyDescent="0.3">
      <c r="B369" s="6" t="s">
        <v>22990</v>
      </c>
      <c r="C369" s="6" t="s">
        <v>17171</v>
      </c>
      <c r="D369" s="6" t="s">
        <v>16460</v>
      </c>
      <c r="E369" s="6" t="s">
        <v>17172</v>
      </c>
      <c r="F369" s="6" t="s">
        <v>16462</v>
      </c>
      <c r="BX369" s="6" t="s">
        <v>22991</v>
      </c>
    </row>
    <row r="370" spans="2:76" x14ac:dyDescent="0.3">
      <c r="B370" s="6" t="s">
        <v>22992</v>
      </c>
      <c r="C370" s="6" t="s">
        <v>17173</v>
      </c>
      <c r="D370" s="6" t="s">
        <v>16509</v>
      </c>
      <c r="E370" s="6" t="s">
        <v>17174</v>
      </c>
      <c r="F370" s="6" t="s">
        <v>16511</v>
      </c>
      <c r="BX370" s="6" t="s">
        <v>22993</v>
      </c>
    </row>
    <row r="371" spans="2:76" x14ac:dyDescent="0.3">
      <c r="B371" s="6" t="s">
        <v>22994</v>
      </c>
      <c r="C371" s="6" t="s">
        <v>17175</v>
      </c>
      <c r="D371" s="6" t="s">
        <v>16509</v>
      </c>
      <c r="E371" s="6" t="s">
        <v>17176</v>
      </c>
      <c r="F371" s="6" t="s">
        <v>16511</v>
      </c>
      <c r="BX371" s="6" t="s">
        <v>22620</v>
      </c>
    </row>
    <row r="372" spans="2:76" x14ac:dyDescent="0.3">
      <c r="B372" s="6" t="s">
        <v>22995</v>
      </c>
      <c r="C372" s="6" t="s">
        <v>17177</v>
      </c>
      <c r="D372" s="6" t="s">
        <v>16460</v>
      </c>
      <c r="E372" s="6" t="s">
        <v>17178</v>
      </c>
      <c r="F372" s="6" t="s">
        <v>16462</v>
      </c>
      <c r="BX372" s="6" t="s">
        <v>22636</v>
      </c>
    </row>
    <row r="373" spans="2:76" x14ac:dyDescent="0.3">
      <c r="B373" s="6" t="s">
        <v>22996</v>
      </c>
      <c r="C373" s="6" t="s">
        <v>17179</v>
      </c>
      <c r="D373" s="6" t="s">
        <v>16460</v>
      </c>
      <c r="E373" s="6" t="s">
        <v>17180</v>
      </c>
      <c r="F373" s="6" t="s">
        <v>16462</v>
      </c>
      <c r="BX373" s="6" t="s">
        <v>22672</v>
      </c>
    </row>
    <row r="374" spans="2:76" x14ac:dyDescent="0.3">
      <c r="B374" s="6" t="s">
        <v>22997</v>
      </c>
      <c r="C374" s="6" t="s">
        <v>17181</v>
      </c>
      <c r="D374" s="6" t="s">
        <v>16460</v>
      </c>
      <c r="E374" s="6" t="s">
        <v>17182</v>
      </c>
      <c r="F374" s="6" t="s">
        <v>16462</v>
      </c>
      <c r="BX374" s="6" t="s">
        <v>22998</v>
      </c>
    </row>
    <row r="375" spans="2:76" x14ac:dyDescent="0.3">
      <c r="B375" s="6" t="s">
        <v>22999</v>
      </c>
      <c r="C375" s="6" t="s">
        <v>17183</v>
      </c>
      <c r="D375" s="6" t="s">
        <v>16460</v>
      </c>
      <c r="E375" s="6" t="s">
        <v>17184</v>
      </c>
      <c r="F375" s="6" t="s">
        <v>16462</v>
      </c>
      <c r="BX375" s="6" t="s">
        <v>23000</v>
      </c>
    </row>
    <row r="376" spans="2:76" x14ac:dyDescent="0.3">
      <c r="B376" s="6" t="s">
        <v>23001</v>
      </c>
      <c r="C376" s="6" t="s">
        <v>17185</v>
      </c>
      <c r="D376" s="6" t="s">
        <v>16460</v>
      </c>
      <c r="E376" s="6" t="s">
        <v>17186</v>
      </c>
      <c r="F376" s="6" t="s">
        <v>16462</v>
      </c>
      <c r="BX376" s="6" t="s">
        <v>23002</v>
      </c>
    </row>
    <row r="377" spans="2:76" x14ac:dyDescent="0.3">
      <c r="B377" s="6" t="s">
        <v>23003</v>
      </c>
      <c r="C377" s="6" t="s">
        <v>17187</v>
      </c>
      <c r="D377" s="6" t="s">
        <v>16460</v>
      </c>
      <c r="E377" s="6" t="s">
        <v>17188</v>
      </c>
      <c r="F377" s="6" t="s">
        <v>16462</v>
      </c>
      <c r="BX377" s="6" t="s">
        <v>23004</v>
      </c>
    </row>
    <row r="378" spans="2:76" x14ac:dyDescent="0.3">
      <c r="B378" s="6" t="s">
        <v>23005</v>
      </c>
      <c r="C378" s="6" t="s">
        <v>17189</v>
      </c>
      <c r="D378" s="6" t="s">
        <v>16460</v>
      </c>
      <c r="E378" s="6" t="s">
        <v>17190</v>
      </c>
      <c r="F378" s="6" t="s">
        <v>16462</v>
      </c>
      <c r="BX378" s="6" t="s">
        <v>23006</v>
      </c>
    </row>
    <row r="379" spans="2:76" x14ac:dyDescent="0.3">
      <c r="B379" s="6" t="s">
        <v>23007</v>
      </c>
      <c r="C379" s="6" t="s">
        <v>17191</v>
      </c>
      <c r="D379" s="6" t="s">
        <v>16460</v>
      </c>
      <c r="E379" s="6" t="s">
        <v>17192</v>
      </c>
      <c r="F379" s="6" t="s">
        <v>16462</v>
      </c>
      <c r="BX379" s="6" t="s">
        <v>23008</v>
      </c>
    </row>
    <row r="380" spans="2:76" x14ac:dyDescent="0.3">
      <c r="B380" s="6" t="s">
        <v>23009</v>
      </c>
      <c r="C380" s="6" t="s">
        <v>17193</v>
      </c>
      <c r="D380" s="6" t="s">
        <v>16509</v>
      </c>
      <c r="E380" s="6" t="s">
        <v>17194</v>
      </c>
      <c r="F380" s="6" t="s">
        <v>16511</v>
      </c>
      <c r="BX380" s="6" t="s">
        <v>23010</v>
      </c>
    </row>
    <row r="381" spans="2:76" x14ac:dyDescent="0.3">
      <c r="B381" s="6" t="s">
        <v>23011</v>
      </c>
      <c r="C381" s="6" t="s">
        <v>17195</v>
      </c>
      <c r="D381" s="6" t="s">
        <v>16460</v>
      </c>
      <c r="E381" s="6" t="s">
        <v>17196</v>
      </c>
      <c r="F381" s="6" t="s">
        <v>16462</v>
      </c>
      <c r="BX381" s="6" t="s">
        <v>23012</v>
      </c>
    </row>
    <row r="382" spans="2:76" x14ac:dyDescent="0.3">
      <c r="B382" s="6" t="s">
        <v>23013</v>
      </c>
      <c r="C382" s="6" t="s">
        <v>17197</v>
      </c>
      <c r="D382" s="6" t="s">
        <v>16509</v>
      </c>
      <c r="E382" s="6" t="s">
        <v>17198</v>
      </c>
      <c r="F382" s="6" t="s">
        <v>16511</v>
      </c>
      <c r="BX382" s="6" t="s">
        <v>22581</v>
      </c>
    </row>
    <row r="383" spans="2:76" x14ac:dyDescent="0.3">
      <c r="B383" s="6" t="s">
        <v>23014</v>
      </c>
      <c r="C383" s="6" t="s">
        <v>17199</v>
      </c>
      <c r="D383" s="6" t="s">
        <v>16509</v>
      </c>
      <c r="E383" s="6" t="s">
        <v>17200</v>
      </c>
      <c r="F383" s="6" t="s">
        <v>16511</v>
      </c>
      <c r="BX383" s="6" t="s">
        <v>23015</v>
      </c>
    </row>
    <row r="384" spans="2:76" x14ac:dyDescent="0.3">
      <c r="B384" s="6" t="s">
        <v>23016</v>
      </c>
      <c r="C384" s="6" t="s">
        <v>17201</v>
      </c>
      <c r="D384" s="6" t="s">
        <v>16460</v>
      </c>
      <c r="E384" s="6" t="s">
        <v>17202</v>
      </c>
      <c r="F384" s="6" t="s">
        <v>16462</v>
      </c>
      <c r="BX384" s="6" t="s">
        <v>23017</v>
      </c>
    </row>
    <row r="385" spans="2:76" x14ac:dyDescent="0.3">
      <c r="B385" s="6" t="s">
        <v>23018</v>
      </c>
      <c r="C385" s="6" t="s">
        <v>17203</v>
      </c>
      <c r="D385" s="6" t="s">
        <v>16509</v>
      </c>
      <c r="E385" s="6" t="s">
        <v>17204</v>
      </c>
      <c r="F385" s="6" t="s">
        <v>16511</v>
      </c>
      <c r="BX385" s="6" t="s">
        <v>23019</v>
      </c>
    </row>
    <row r="386" spans="2:76" x14ac:dyDescent="0.3">
      <c r="B386" s="6" t="s">
        <v>23020</v>
      </c>
      <c r="C386" s="6" t="s">
        <v>17205</v>
      </c>
      <c r="D386" s="6" t="s">
        <v>16460</v>
      </c>
      <c r="E386" s="6" t="s">
        <v>17206</v>
      </c>
      <c r="F386" s="6" t="s">
        <v>16462</v>
      </c>
      <c r="BX386" s="6" t="s">
        <v>23021</v>
      </c>
    </row>
    <row r="387" spans="2:76" x14ac:dyDescent="0.3">
      <c r="B387" s="6" t="s">
        <v>23022</v>
      </c>
      <c r="C387" s="6" t="s">
        <v>17207</v>
      </c>
      <c r="D387" s="6" t="s">
        <v>16460</v>
      </c>
      <c r="E387" s="6" t="s">
        <v>17208</v>
      </c>
      <c r="F387" s="6" t="s">
        <v>16462</v>
      </c>
      <c r="BX387" s="6" t="s">
        <v>23023</v>
      </c>
    </row>
    <row r="388" spans="2:76" x14ac:dyDescent="0.3">
      <c r="B388" s="6" t="s">
        <v>23024</v>
      </c>
      <c r="C388" s="6" t="s">
        <v>17209</v>
      </c>
      <c r="D388" s="6" t="s">
        <v>16460</v>
      </c>
      <c r="E388" s="6" t="s">
        <v>17210</v>
      </c>
      <c r="F388" s="6" t="s">
        <v>16462</v>
      </c>
      <c r="BX388" s="6" t="s">
        <v>23025</v>
      </c>
    </row>
    <row r="389" spans="2:76" x14ac:dyDescent="0.3">
      <c r="B389" s="6" t="s">
        <v>23026</v>
      </c>
      <c r="C389" s="6" t="s">
        <v>17211</v>
      </c>
      <c r="D389" s="6" t="s">
        <v>16460</v>
      </c>
      <c r="E389" s="6" t="s">
        <v>17212</v>
      </c>
      <c r="F389" s="6" t="s">
        <v>16462</v>
      </c>
      <c r="BX389" s="6" t="s">
        <v>23027</v>
      </c>
    </row>
    <row r="390" spans="2:76" x14ac:dyDescent="0.3">
      <c r="B390" s="6" t="s">
        <v>23028</v>
      </c>
      <c r="C390" s="6" t="s">
        <v>17213</v>
      </c>
      <c r="D390" s="6" t="s">
        <v>16460</v>
      </c>
      <c r="E390" s="6" t="s">
        <v>17214</v>
      </c>
      <c r="F390" s="6" t="s">
        <v>16462</v>
      </c>
      <c r="BX390" s="6" t="s">
        <v>23029</v>
      </c>
    </row>
    <row r="391" spans="2:76" x14ac:dyDescent="0.3">
      <c r="B391" s="6" t="s">
        <v>23030</v>
      </c>
      <c r="C391" s="6" t="s">
        <v>17215</v>
      </c>
      <c r="D391" s="6" t="s">
        <v>16460</v>
      </c>
      <c r="E391" s="6" t="s">
        <v>17216</v>
      </c>
      <c r="F391" s="6" t="s">
        <v>16462</v>
      </c>
      <c r="BX391" s="6" t="s">
        <v>23031</v>
      </c>
    </row>
    <row r="392" spans="2:76" x14ac:dyDescent="0.3">
      <c r="B392" s="6" t="s">
        <v>23032</v>
      </c>
      <c r="C392" s="6" t="s">
        <v>17217</v>
      </c>
      <c r="D392" s="6" t="s">
        <v>16460</v>
      </c>
      <c r="E392" s="6" t="s">
        <v>17218</v>
      </c>
      <c r="F392" s="6" t="s">
        <v>16462</v>
      </c>
      <c r="BX392" s="6" t="s">
        <v>23033</v>
      </c>
    </row>
    <row r="393" spans="2:76" x14ac:dyDescent="0.3">
      <c r="B393" s="6" t="s">
        <v>23034</v>
      </c>
      <c r="C393" s="6" t="s">
        <v>17219</v>
      </c>
      <c r="D393" s="6" t="s">
        <v>16509</v>
      </c>
      <c r="E393" s="6" t="s">
        <v>16660</v>
      </c>
      <c r="F393" s="6" t="s">
        <v>16511</v>
      </c>
      <c r="BX393" s="6" t="s">
        <v>23035</v>
      </c>
    </row>
    <row r="394" spans="2:76" x14ac:dyDescent="0.3">
      <c r="B394" s="6" t="s">
        <v>23036</v>
      </c>
      <c r="C394" s="6" t="s">
        <v>17220</v>
      </c>
      <c r="D394" s="6" t="s">
        <v>16460</v>
      </c>
      <c r="E394" s="6" t="s">
        <v>17221</v>
      </c>
      <c r="F394" s="6" t="s">
        <v>16462</v>
      </c>
      <c r="BX394" s="6" t="s">
        <v>23037</v>
      </c>
    </row>
    <row r="395" spans="2:76" x14ac:dyDescent="0.3">
      <c r="B395" s="6" t="s">
        <v>23038</v>
      </c>
      <c r="C395" s="6" t="s">
        <v>17222</v>
      </c>
      <c r="D395" s="6" t="s">
        <v>16460</v>
      </c>
      <c r="E395" s="6" t="s">
        <v>17223</v>
      </c>
      <c r="F395" s="6" t="s">
        <v>16462</v>
      </c>
      <c r="BX395" s="6" t="s">
        <v>23039</v>
      </c>
    </row>
    <row r="396" spans="2:76" x14ac:dyDescent="0.3">
      <c r="B396" s="6" t="s">
        <v>23040</v>
      </c>
      <c r="C396" s="6" t="s">
        <v>17224</v>
      </c>
      <c r="D396" s="6" t="s">
        <v>16509</v>
      </c>
      <c r="E396" s="6" t="s">
        <v>17225</v>
      </c>
      <c r="F396" s="6" t="s">
        <v>16511</v>
      </c>
      <c r="BX396" s="6" t="s">
        <v>22435</v>
      </c>
    </row>
    <row r="397" spans="2:76" x14ac:dyDescent="0.3">
      <c r="B397" s="6" t="s">
        <v>23041</v>
      </c>
      <c r="C397" s="6" t="s">
        <v>17226</v>
      </c>
      <c r="D397" s="6" t="s">
        <v>16509</v>
      </c>
      <c r="E397" s="6" t="s">
        <v>17227</v>
      </c>
      <c r="F397" s="6" t="s">
        <v>16511</v>
      </c>
      <c r="BX397" s="6" t="s">
        <v>23042</v>
      </c>
    </row>
    <row r="398" spans="2:76" x14ac:dyDescent="0.3">
      <c r="B398" s="6" t="s">
        <v>23043</v>
      </c>
      <c r="C398" s="6" t="s">
        <v>17228</v>
      </c>
      <c r="D398" s="6" t="s">
        <v>16460</v>
      </c>
      <c r="E398" s="6" t="s">
        <v>17229</v>
      </c>
      <c r="F398" s="6" t="s">
        <v>16462</v>
      </c>
      <c r="BX398" s="6" t="s">
        <v>23044</v>
      </c>
    </row>
    <row r="399" spans="2:76" x14ac:dyDescent="0.3">
      <c r="B399" s="6" t="s">
        <v>23045</v>
      </c>
      <c r="C399" s="6" t="s">
        <v>17230</v>
      </c>
      <c r="D399" s="6" t="s">
        <v>16460</v>
      </c>
      <c r="E399" s="6" t="s">
        <v>17231</v>
      </c>
      <c r="F399" s="6" t="s">
        <v>16462</v>
      </c>
      <c r="BX399" s="6" t="s">
        <v>23046</v>
      </c>
    </row>
    <row r="400" spans="2:76" x14ac:dyDescent="0.3">
      <c r="B400" s="6" t="s">
        <v>17232</v>
      </c>
      <c r="C400" s="6" t="s">
        <v>17233</v>
      </c>
      <c r="D400" s="6" t="s">
        <v>16460</v>
      </c>
      <c r="E400" s="6" t="s">
        <v>17234</v>
      </c>
      <c r="F400" s="6" t="s">
        <v>16462</v>
      </c>
      <c r="BX400" s="6" t="s">
        <v>23047</v>
      </c>
    </row>
    <row r="401" spans="2:76" x14ac:dyDescent="0.3">
      <c r="B401" s="6" t="s">
        <v>23048</v>
      </c>
      <c r="C401" s="6" t="s">
        <v>17235</v>
      </c>
      <c r="D401" s="6" t="s">
        <v>16509</v>
      </c>
      <c r="E401" s="6" t="s">
        <v>17236</v>
      </c>
      <c r="F401" s="6" t="s">
        <v>16511</v>
      </c>
      <c r="BX401" s="6" t="s">
        <v>23049</v>
      </c>
    </row>
    <row r="402" spans="2:76" x14ac:dyDescent="0.3">
      <c r="B402" s="6" t="s">
        <v>23050</v>
      </c>
      <c r="C402" s="6" t="s">
        <v>17237</v>
      </c>
      <c r="D402" s="6" t="s">
        <v>16460</v>
      </c>
      <c r="E402" s="6" t="s">
        <v>17238</v>
      </c>
      <c r="F402" s="6" t="s">
        <v>16462</v>
      </c>
      <c r="BX402" s="6" t="s">
        <v>23051</v>
      </c>
    </row>
    <row r="403" spans="2:76" x14ac:dyDescent="0.3">
      <c r="B403" s="6" t="s">
        <v>23052</v>
      </c>
      <c r="C403" s="6" t="s">
        <v>17239</v>
      </c>
      <c r="D403" s="6" t="s">
        <v>16460</v>
      </c>
      <c r="E403" s="6" t="s">
        <v>17240</v>
      </c>
      <c r="F403" s="6" t="s">
        <v>16462</v>
      </c>
      <c r="BX403" s="6" t="s">
        <v>23053</v>
      </c>
    </row>
    <row r="404" spans="2:76" x14ac:dyDescent="0.3">
      <c r="B404" s="6" t="s">
        <v>23054</v>
      </c>
      <c r="C404" s="6" t="s">
        <v>17241</v>
      </c>
      <c r="D404" s="6" t="s">
        <v>16460</v>
      </c>
      <c r="E404" s="6" t="s">
        <v>17242</v>
      </c>
      <c r="F404" s="6" t="s">
        <v>16462</v>
      </c>
      <c r="BX404" s="6" t="s">
        <v>22479</v>
      </c>
    </row>
    <row r="405" spans="2:76" x14ac:dyDescent="0.3">
      <c r="B405" s="6" t="s">
        <v>23055</v>
      </c>
      <c r="C405" s="6" t="s">
        <v>17243</v>
      </c>
      <c r="D405" s="6" t="s">
        <v>16460</v>
      </c>
      <c r="E405" s="6" t="s">
        <v>16533</v>
      </c>
      <c r="F405" s="6" t="s">
        <v>16462</v>
      </c>
      <c r="BX405" s="6" t="s">
        <v>22324</v>
      </c>
    </row>
    <row r="406" spans="2:76" x14ac:dyDescent="0.3">
      <c r="B406" s="6" t="s">
        <v>17244</v>
      </c>
      <c r="C406" s="6" t="s">
        <v>17245</v>
      </c>
      <c r="D406" s="6" t="s">
        <v>16460</v>
      </c>
      <c r="E406" s="6" t="s">
        <v>17246</v>
      </c>
      <c r="F406" s="6" t="s">
        <v>16462</v>
      </c>
      <c r="BX406" s="6" t="s">
        <v>23056</v>
      </c>
    </row>
    <row r="407" spans="2:76" x14ac:dyDescent="0.3">
      <c r="B407" s="6" t="s">
        <v>23057</v>
      </c>
      <c r="C407" s="6" t="s">
        <v>17247</v>
      </c>
      <c r="D407" s="6" t="s">
        <v>16460</v>
      </c>
      <c r="E407" s="6" t="s">
        <v>17248</v>
      </c>
      <c r="F407" s="6" t="s">
        <v>16462</v>
      </c>
      <c r="BX407" s="6" t="s">
        <v>23058</v>
      </c>
    </row>
    <row r="408" spans="2:76" x14ac:dyDescent="0.3">
      <c r="B408" s="6" t="s">
        <v>23059</v>
      </c>
      <c r="C408" s="6" t="s">
        <v>17249</v>
      </c>
      <c r="D408" s="6" t="s">
        <v>16460</v>
      </c>
      <c r="E408" s="6" t="s">
        <v>17250</v>
      </c>
      <c r="F408" s="6" t="s">
        <v>16462</v>
      </c>
      <c r="BX408" s="6" t="s">
        <v>23060</v>
      </c>
    </row>
    <row r="409" spans="2:76" x14ac:dyDescent="0.3">
      <c r="B409" s="6" t="s">
        <v>23061</v>
      </c>
      <c r="C409" s="6" t="s">
        <v>17251</v>
      </c>
      <c r="D409" s="6" t="s">
        <v>16460</v>
      </c>
      <c r="E409" s="6" t="s">
        <v>17252</v>
      </c>
      <c r="F409" s="6" t="s">
        <v>16462</v>
      </c>
      <c r="BX409" s="6" t="s">
        <v>23062</v>
      </c>
    </row>
    <row r="410" spans="2:76" x14ac:dyDescent="0.3">
      <c r="B410" s="6" t="s">
        <v>23063</v>
      </c>
      <c r="C410" s="6" t="s">
        <v>17253</v>
      </c>
      <c r="D410" s="6" t="s">
        <v>16509</v>
      </c>
      <c r="E410" s="6" t="s">
        <v>17254</v>
      </c>
      <c r="F410" s="6" t="s">
        <v>16511</v>
      </c>
      <c r="BX410" s="6" t="s">
        <v>23064</v>
      </c>
    </row>
    <row r="411" spans="2:76" x14ac:dyDescent="0.3">
      <c r="B411" s="6" t="s">
        <v>23065</v>
      </c>
      <c r="C411" s="6" t="s">
        <v>17255</v>
      </c>
      <c r="D411" s="6" t="s">
        <v>16460</v>
      </c>
      <c r="E411" s="6" t="s">
        <v>17256</v>
      </c>
      <c r="F411" s="6" t="s">
        <v>16462</v>
      </c>
      <c r="BX411" s="6" t="s">
        <v>23066</v>
      </c>
    </row>
    <row r="412" spans="2:76" x14ac:dyDescent="0.3">
      <c r="B412" s="6" t="s">
        <v>23067</v>
      </c>
      <c r="C412" s="6" t="s">
        <v>17257</v>
      </c>
      <c r="D412" s="6" t="s">
        <v>16460</v>
      </c>
      <c r="E412" s="6" t="s">
        <v>17258</v>
      </c>
      <c r="F412" s="6" t="s">
        <v>16462</v>
      </c>
      <c r="BX412" s="6" t="s">
        <v>23068</v>
      </c>
    </row>
    <row r="413" spans="2:76" x14ac:dyDescent="0.3">
      <c r="B413" s="6" t="s">
        <v>23069</v>
      </c>
      <c r="C413" s="6" t="s">
        <v>17259</v>
      </c>
      <c r="D413" s="6" t="s">
        <v>16509</v>
      </c>
      <c r="E413" s="6" t="s">
        <v>16553</v>
      </c>
      <c r="F413" s="6" t="s">
        <v>16511</v>
      </c>
      <c r="BX413" s="6" t="s">
        <v>23070</v>
      </c>
    </row>
    <row r="414" spans="2:76" x14ac:dyDescent="0.3">
      <c r="B414" s="6" t="s">
        <v>23071</v>
      </c>
      <c r="C414" s="6" t="s">
        <v>17260</v>
      </c>
      <c r="D414" s="6" t="s">
        <v>16460</v>
      </c>
      <c r="E414" s="6" t="s">
        <v>17261</v>
      </c>
      <c r="F414" s="6" t="s">
        <v>16462</v>
      </c>
      <c r="BX414" s="6" t="s">
        <v>23072</v>
      </c>
    </row>
    <row r="415" spans="2:76" x14ac:dyDescent="0.3">
      <c r="B415" s="6" t="s">
        <v>23073</v>
      </c>
      <c r="C415" s="6" t="s">
        <v>17262</v>
      </c>
      <c r="D415" s="6" t="s">
        <v>16509</v>
      </c>
      <c r="E415" s="6" t="s">
        <v>17263</v>
      </c>
      <c r="F415" s="6" t="s">
        <v>16511</v>
      </c>
      <c r="BX415" s="6" t="s">
        <v>23074</v>
      </c>
    </row>
    <row r="416" spans="2:76" x14ac:dyDescent="0.3">
      <c r="B416" s="6" t="s">
        <v>23075</v>
      </c>
      <c r="C416" s="6" t="s">
        <v>17264</v>
      </c>
      <c r="D416" s="6" t="s">
        <v>16460</v>
      </c>
      <c r="E416" s="6" t="s">
        <v>16923</v>
      </c>
      <c r="F416" s="6" t="s">
        <v>16462</v>
      </c>
      <c r="BX416" s="6" t="s">
        <v>23076</v>
      </c>
    </row>
    <row r="417" spans="2:76" x14ac:dyDescent="0.3">
      <c r="B417" s="6" t="s">
        <v>23077</v>
      </c>
      <c r="C417" s="6" t="s">
        <v>17265</v>
      </c>
      <c r="D417" s="6" t="s">
        <v>16460</v>
      </c>
      <c r="E417" s="6" t="s">
        <v>17266</v>
      </c>
      <c r="F417" s="6" t="s">
        <v>16462</v>
      </c>
      <c r="BX417" s="6" t="s">
        <v>22747</v>
      </c>
    </row>
    <row r="418" spans="2:76" x14ac:dyDescent="0.3">
      <c r="B418" s="6" t="s">
        <v>23078</v>
      </c>
      <c r="C418" s="6" t="s">
        <v>17267</v>
      </c>
      <c r="D418" s="6" t="s">
        <v>16460</v>
      </c>
      <c r="E418" s="6" t="s">
        <v>17268</v>
      </c>
      <c r="F418" s="6" t="s">
        <v>16462</v>
      </c>
      <c r="BX418" s="6" t="s">
        <v>23079</v>
      </c>
    </row>
    <row r="419" spans="2:76" x14ac:dyDescent="0.3">
      <c r="B419" s="6" t="s">
        <v>23080</v>
      </c>
      <c r="C419" s="6" t="s">
        <v>17269</v>
      </c>
      <c r="D419" s="6" t="s">
        <v>16460</v>
      </c>
      <c r="E419" s="6" t="s">
        <v>17270</v>
      </c>
      <c r="F419" s="6" t="s">
        <v>16462</v>
      </c>
      <c r="BX419" s="6" t="s">
        <v>23081</v>
      </c>
    </row>
    <row r="420" spans="2:76" x14ac:dyDescent="0.3">
      <c r="B420" s="6" t="s">
        <v>23082</v>
      </c>
      <c r="C420" s="6" t="s">
        <v>17271</v>
      </c>
      <c r="D420" s="6" t="s">
        <v>16460</v>
      </c>
      <c r="E420" s="6" t="s">
        <v>17272</v>
      </c>
      <c r="F420" s="6" t="s">
        <v>16462</v>
      </c>
      <c r="BX420" s="6" t="s">
        <v>23083</v>
      </c>
    </row>
    <row r="421" spans="2:76" x14ac:dyDescent="0.3">
      <c r="B421" s="6" t="s">
        <v>23084</v>
      </c>
      <c r="C421" s="6" t="s">
        <v>17273</v>
      </c>
      <c r="D421" s="6" t="s">
        <v>16460</v>
      </c>
      <c r="E421" s="6" t="s">
        <v>17274</v>
      </c>
      <c r="F421" s="6" t="s">
        <v>16462</v>
      </c>
      <c r="BX421" s="6" t="s">
        <v>22539</v>
      </c>
    </row>
    <row r="422" spans="2:76" x14ac:dyDescent="0.3">
      <c r="B422" s="6" t="s">
        <v>23085</v>
      </c>
      <c r="C422" s="6" t="s">
        <v>17275</v>
      </c>
      <c r="D422" s="6" t="s">
        <v>16460</v>
      </c>
      <c r="E422" s="6" t="s">
        <v>17276</v>
      </c>
      <c r="F422" s="6" t="s">
        <v>16462</v>
      </c>
      <c r="BX422" s="6" t="s">
        <v>23086</v>
      </c>
    </row>
    <row r="423" spans="2:76" x14ac:dyDescent="0.3">
      <c r="B423" s="6" t="s">
        <v>23087</v>
      </c>
      <c r="C423" s="6" t="s">
        <v>17277</v>
      </c>
      <c r="D423" s="6" t="s">
        <v>16460</v>
      </c>
      <c r="E423" s="6" t="s">
        <v>17278</v>
      </c>
      <c r="F423" s="6" t="s">
        <v>16462</v>
      </c>
      <c r="BX423" s="6" t="s">
        <v>23088</v>
      </c>
    </row>
    <row r="424" spans="2:76" x14ac:dyDescent="0.3">
      <c r="B424" s="6" t="s">
        <v>23089</v>
      </c>
      <c r="C424" s="6" t="s">
        <v>17279</v>
      </c>
      <c r="D424" s="6" t="s">
        <v>16509</v>
      </c>
      <c r="E424" s="6" t="s">
        <v>17280</v>
      </c>
      <c r="F424" s="6" t="s">
        <v>16511</v>
      </c>
      <c r="BX424" s="6" t="s">
        <v>23090</v>
      </c>
    </row>
    <row r="425" spans="2:76" x14ac:dyDescent="0.3">
      <c r="B425" s="6" t="s">
        <v>23091</v>
      </c>
      <c r="C425" s="6" t="s">
        <v>17281</v>
      </c>
      <c r="D425" s="6" t="s">
        <v>16509</v>
      </c>
      <c r="E425" s="6" t="s">
        <v>17282</v>
      </c>
      <c r="F425" s="6" t="s">
        <v>16511</v>
      </c>
      <c r="BX425" s="6" t="s">
        <v>23092</v>
      </c>
    </row>
    <row r="426" spans="2:76" x14ac:dyDescent="0.3">
      <c r="B426" s="6" t="s">
        <v>23093</v>
      </c>
      <c r="C426" s="6" t="s">
        <v>17283</v>
      </c>
      <c r="D426" s="6" t="s">
        <v>16460</v>
      </c>
      <c r="E426" s="6" t="s">
        <v>16466</v>
      </c>
      <c r="F426" s="6" t="s">
        <v>16462</v>
      </c>
      <c r="BX426" s="6" t="s">
        <v>23094</v>
      </c>
    </row>
    <row r="427" spans="2:76" x14ac:dyDescent="0.3">
      <c r="B427" s="6" t="s">
        <v>23095</v>
      </c>
      <c r="C427" s="6" t="s">
        <v>17284</v>
      </c>
      <c r="D427" s="6" t="s">
        <v>16460</v>
      </c>
      <c r="E427" s="6" t="s">
        <v>17285</v>
      </c>
      <c r="F427" s="6" t="s">
        <v>16462</v>
      </c>
      <c r="BX427" s="6" t="s">
        <v>23096</v>
      </c>
    </row>
    <row r="428" spans="2:76" x14ac:dyDescent="0.3">
      <c r="B428" s="6" t="s">
        <v>23097</v>
      </c>
      <c r="C428" s="6" t="s">
        <v>17286</v>
      </c>
      <c r="D428" s="6" t="s">
        <v>16460</v>
      </c>
      <c r="E428" s="6" t="s">
        <v>17287</v>
      </c>
      <c r="F428" s="6" t="s">
        <v>16462</v>
      </c>
      <c r="BX428" s="6" t="s">
        <v>23098</v>
      </c>
    </row>
    <row r="429" spans="2:76" x14ac:dyDescent="0.3">
      <c r="B429" s="6" t="s">
        <v>23099</v>
      </c>
      <c r="C429" s="6" t="s">
        <v>17288</v>
      </c>
      <c r="D429" s="6" t="s">
        <v>16460</v>
      </c>
      <c r="E429" s="6" t="s">
        <v>17288</v>
      </c>
      <c r="F429" s="6" t="s">
        <v>16462</v>
      </c>
      <c r="BX429" s="6" t="s">
        <v>23046</v>
      </c>
    </row>
    <row r="430" spans="2:76" x14ac:dyDescent="0.3">
      <c r="B430" s="6" t="s">
        <v>23100</v>
      </c>
      <c r="C430" s="6" t="s">
        <v>17289</v>
      </c>
      <c r="D430" s="6" t="s">
        <v>16460</v>
      </c>
      <c r="E430" s="6" t="s">
        <v>17290</v>
      </c>
      <c r="F430" s="6" t="s">
        <v>16462</v>
      </c>
      <c r="BX430" s="6" t="s">
        <v>23101</v>
      </c>
    </row>
    <row r="431" spans="2:76" x14ac:dyDescent="0.3">
      <c r="B431" s="6" t="s">
        <v>23102</v>
      </c>
      <c r="C431" s="6" t="s">
        <v>17291</v>
      </c>
      <c r="D431" s="6" t="s">
        <v>16460</v>
      </c>
      <c r="E431" s="6" t="s">
        <v>17292</v>
      </c>
      <c r="F431" s="6" t="s">
        <v>16462</v>
      </c>
      <c r="BX431" s="6" t="s">
        <v>23103</v>
      </c>
    </row>
    <row r="432" spans="2:76" x14ac:dyDescent="0.3">
      <c r="B432" s="6" t="s">
        <v>23104</v>
      </c>
      <c r="C432" s="6" t="s">
        <v>17293</v>
      </c>
      <c r="D432" s="6" t="s">
        <v>16460</v>
      </c>
      <c r="E432" s="6" t="s">
        <v>17294</v>
      </c>
      <c r="F432" s="6" t="s">
        <v>16462</v>
      </c>
      <c r="BX432" s="6" t="s">
        <v>23105</v>
      </c>
    </row>
    <row r="433" spans="2:76" x14ac:dyDescent="0.3">
      <c r="B433" s="6" t="s">
        <v>23106</v>
      </c>
      <c r="C433" s="6" t="s">
        <v>17295</v>
      </c>
      <c r="D433" s="6" t="s">
        <v>16460</v>
      </c>
      <c r="E433" s="6" t="s">
        <v>17295</v>
      </c>
      <c r="F433" s="6" t="s">
        <v>16462</v>
      </c>
      <c r="BX433" s="6" t="s">
        <v>23107</v>
      </c>
    </row>
    <row r="434" spans="2:76" x14ac:dyDescent="0.3">
      <c r="B434" s="6" t="s">
        <v>23108</v>
      </c>
      <c r="C434" s="6" t="s">
        <v>17296</v>
      </c>
      <c r="D434" s="6" t="s">
        <v>16460</v>
      </c>
      <c r="E434" s="6" t="s">
        <v>17297</v>
      </c>
      <c r="F434" s="6" t="s">
        <v>16462</v>
      </c>
      <c r="BX434" s="6" t="s">
        <v>23109</v>
      </c>
    </row>
    <row r="435" spans="2:76" x14ac:dyDescent="0.3">
      <c r="B435" s="6" t="s">
        <v>23110</v>
      </c>
      <c r="C435" s="6" t="s">
        <v>17298</v>
      </c>
      <c r="D435" s="6" t="s">
        <v>16460</v>
      </c>
      <c r="E435" s="6" t="s">
        <v>17299</v>
      </c>
      <c r="F435" s="6" t="s">
        <v>16462</v>
      </c>
      <c r="BX435" s="6" t="s">
        <v>22682</v>
      </c>
    </row>
    <row r="436" spans="2:76" x14ac:dyDescent="0.3">
      <c r="B436" s="6" t="s">
        <v>23111</v>
      </c>
      <c r="C436" s="6" t="s">
        <v>17300</v>
      </c>
      <c r="D436" s="6" t="s">
        <v>16460</v>
      </c>
      <c r="E436" s="6" t="s">
        <v>17301</v>
      </c>
      <c r="F436" s="6" t="s">
        <v>16462</v>
      </c>
      <c r="BX436" s="6" t="s">
        <v>23112</v>
      </c>
    </row>
    <row r="437" spans="2:76" x14ac:dyDescent="0.3">
      <c r="B437" s="6" t="s">
        <v>23113</v>
      </c>
      <c r="C437" s="6" t="s">
        <v>17302</v>
      </c>
      <c r="D437" s="6" t="s">
        <v>16460</v>
      </c>
      <c r="E437" s="6" t="s">
        <v>16986</v>
      </c>
      <c r="F437" s="6" t="s">
        <v>16462</v>
      </c>
      <c r="BX437" s="6" t="s">
        <v>23114</v>
      </c>
    </row>
    <row r="438" spans="2:76" x14ac:dyDescent="0.3">
      <c r="B438" s="6" t="s">
        <v>23115</v>
      </c>
      <c r="C438" s="6" t="s">
        <v>17303</v>
      </c>
      <c r="D438" s="6" t="s">
        <v>16460</v>
      </c>
      <c r="E438" s="6" t="s">
        <v>17238</v>
      </c>
      <c r="F438" s="6" t="s">
        <v>16462</v>
      </c>
      <c r="BX438" s="6" t="s">
        <v>23116</v>
      </c>
    </row>
    <row r="439" spans="2:76" x14ac:dyDescent="0.3">
      <c r="B439" s="6" t="s">
        <v>23117</v>
      </c>
      <c r="C439" s="6" t="s">
        <v>17304</v>
      </c>
      <c r="D439" s="6" t="s">
        <v>16460</v>
      </c>
      <c r="E439" s="6" t="s">
        <v>17305</v>
      </c>
      <c r="F439" s="6" t="s">
        <v>16462</v>
      </c>
      <c r="BX439" s="6" t="s">
        <v>23118</v>
      </c>
    </row>
    <row r="440" spans="2:76" x14ac:dyDescent="0.3">
      <c r="B440" s="6" t="s">
        <v>23119</v>
      </c>
      <c r="C440" s="6" t="s">
        <v>17306</v>
      </c>
      <c r="D440" s="6" t="s">
        <v>16460</v>
      </c>
      <c r="E440" s="6" t="s">
        <v>17307</v>
      </c>
      <c r="F440" s="6" t="s">
        <v>16462</v>
      </c>
      <c r="BX440" s="6" t="s">
        <v>23120</v>
      </c>
    </row>
    <row r="441" spans="2:76" x14ac:dyDescent="0.3">
      <c r="B441" s="6" t="s">
        <v>23121</v>
      </c>
      <c r="C441" s="6" t="s">
        <v>17308</v>
      </c>
      <c r="D441" s="6" t="s">
        <v>16509</v>
      </c>
      <c r="E441" s="6" t="s">
        <v>16537</v>
      </c>
      <c r="F441" s="6" t="s">
        <v>16511</v>
      </c>
      <c r="BX441" s="6" t="s">
        <v>23122</v>
      </c>
    </row>
    <row r="442" spans="2:76" x14ac:dyDescent="0.3">
      <c r="B442" s="6" t="s">
        <v>23123</v>
      </c>
      <c r="C442" s="6" t="s">
        <v>17309</v>
      </c>
      <c r="D442" s="6" t="s">
        <v>16460</v>
      </c>
      <c r="E442" s="6" t="s">
        <v>17310</v>
      </c>
      <c r="F442" s="6" t="s">
        <v>16462</v>
      </c>
      <c r="BX442" s="6" t="s">
        <v>23124</v>
      </c>
    </row>
    <row r="443" spans="2:76" x14ac:dyDescent="0.3">
      <c r="B443" s="6" t="s">
        <v>23125</v>
      </c>
      <c r="C443" s="6" t="s">
        <v>17311</v>
      </c>
      <c r="D443" s="6" t="s">
        <v>16460</v>
      </c>
      <c r="E443" s="6" t="s">
        <v>17312</v>
      </c>
      <c r="F443" s="6" t="s">
        <v>16462</v>
      </c>
      <c r="BX443" s="6" t="s">
        <v>23126</v>
      </c>
    </row>
    <row r="444" spans="2:76" x14ac:dyDescent="0.3">
      <c r="B444" s="6" t="s">
        <v>23127</v>
      </c>
      <c r="C444" s="6" t="s">
        <v>17313</v>
      </c>
      <c r="D444" s="6" t="s">
        <v>16460</v>
      </c>
      <c r="E444" s="6" t="s">
        <v>16927</v>
      </c>
      <c r="F444" s="6" t="s">
        <v>16462</v>
      </c>
      <c r="BX444" s="6" t="s">
        <v>23128</v>
      </c>
    </row>
    <row r="445" spans="2:76" x14ac:dyDescent="0.3">
      <c r="B445" s="6" t="s">
        <v>23129</v>
      </c>
      <c r="C445" s="6" t="s">
        <v>17314</v>
      </c>
      <c r="D445" s="6" t="s">
        <v>16460</v>
      </c>
      <c r="E445" s="6" t="s">
        <v>16929</v>
      </c>
      <c r="F445" s="6" t="s">
        <v>16462</v>
      </c>
      <c r="BX445" s="6" t="s">
        <v>22609</v>
      </c>
    </row>
    <row r="446" spans="2:76" x14ac:dyDescent="0.3">
      <c r="B446" s="6" t="s">
        <v>23130</v>
      </c>
      <c r="C446" s="6" t="s">
        <v>17315</v>
      </c>
      <c r="D446" s="6" t="s">
        <v>16460</v>
      </c>
      <c r="E446" s="6" t="s">
        <v>17316</v>
      </c>
      <c r="F446" s="6" t="s">
        <v>16462</v>
      </c>
      <c r="BX446" s="6" t="s">
        <v>23131</v>
      </c>
    </row>
    <row r="447" spans="2:76" x14ac:dyDescent="0.3">
      <c r="B447" s="6" t="s">
        <v>23132</v>
      </c>
      <c r="C447" s="6" t="s">
        <v>17317</v>
      </c>
      <c r="D447" s="6" t="s">
        <v>16460</v>
      </c>
      <c r="E447" s="6" t="s">
        <v>17318</v>
      </c>
      <c r="F447" s="6" t="s">
        <v>16462</v>
      </c>
      <c r="BX447" s="6" t="s">
        <v>22684</v>
      </c>
    </row>
    <row r="448" spans="2:76" x14ac:dyDescent="0.3">
      <c r="B448" s="6" t="s">
        <v>23133</v>
      </c>
      <c r="C448" s="6" t="s">
        <v>17319</v>
      </c>
      <c r="D448" s="6" t="s">
        <v>16460</v>
      </c>
      <c r="E448" s="6" t="s">
        <v>17320</v>
      </c>
      <c r="F448" s="6" t="s">
        <v>16462</v>
      </c>
      <c r="BX448" s="6" t="s">
        <v>22846</v>
      </c>
    </row>
    <row r="449" spans="2:76" x14ac:dyDescent="0.3">
      <c r="B449" s="6" t="s">
        <v>23134</v>
      </c>
      <c r="C449" s="6" t="s">
        <v>17321</v>
      </c>
      <c r="D449" s="6" t="s">
        <v>16460</v>
      </c>
      <c r="E449" s="6" t="s">
        <v>17322</v>
      </c>
      <c r="F449" s="6" t="s">
        <v>16462</v>
      </c>
      <c r="BX449" s="6" t="s">
        <v>23135</v>
      </c>
    </row>
    <row r="450" spans="2:76" x14ac:dyDescent="0.3">
      <c r="B450" s="6" t="s">
        <v>23136</v>
      </c>
      <c r="C450" s="6" t="s">
        <v>17323</v>
      </c>
      <c r="D450" s="6" t="s">
        <v>16460</v>
      </c>
      <c r="E450" s="6" t="s">
        <v>17324</v>
      </c>
      <c r="F450" s="6" t="s">
        <v>16462</v>
      </c>
      <c r="BX450" s="6" t="s">
        <v>22848</v>
      </c>
    </row>
    <row r="451" spans="2:76" x14ac:dyDescent="0.3">
      <c r="B451" s="6" t="s">
        <v>23137</v>
      </c>
      <c r="C451" s="6" t="s">
        <v>17325</v>
      </c>
      <c r="D451" s="6" t="s">
        <v>16509</v>
      </c>
      <c r="E451" s="6" t="s">
        <v>17326</v>
      </c>
      <c r="F451" s="6" t="s">
        <v>16511</v>
      </c>
      <c r="BX451" s="6" t="s">
        <v>22972</v>
      </c>
    </row>
    <row r="452" spans="2:76" x14ac:dyDescent="0.3">
      <c r="B452" s="6" t="s">
        <v>23138</v>
      </c>
      <c r="C452" s="6" t="s">
        <v>17327</v>
      </c>
      <c r="D452" s="6" t="s">
        <v>16460</v>
      </c>
      <c r="E452" s="6" t="s">
        <v>17328</v>
      </c>
      <c r="F452" s="6" t="s">
        <v>16462</v>
      </c>
      <c r="BX452" s="6" t="s">
        <v>23139</v>
      </c>
    </row>
    <row r="453" spans="2:76" x14ac:dyDescent="0.3">
      <c r="B453" s="6" t="s">
        <v>23140</v>
      </c>
      <c r="C453" s="6" t="s">
        <v>17329</v>
      </c>
      <c r="D453" s="6" t="s">
        <v>16460</v>
      </c>
      <c r="E453" s="6" t="s">
        <v>17330</v>
      </c>
      <c r="F453" s="6" t="s">
        <v>16462</v>
      </c>
      <c r="BX453" s="6" t="s">
        <v>23141</v>
      </c>
    </row>
    <row r="454" spans="2:76" x14ac:dyDescent="0.3">
      <c r="B454" s="6" t="s">
        <v>23142</v>
      </c>
      <c r="C454" s="6" t="s">
        <v>17331</v>
      </c>
      <c r="D454" s="6" t="s">
        <v>16509</v>
      </c>
      <c r="E454" s="6" t="s">
        <v>17332</v>
      </c>
      <c r="F454" s="6" t="s">
        <v>16511</v>
      </c>
      <c r="BX454" s="6" t="s">
        <v>23143</v>
      </c>
    </row>
    <row r="455" spans="2:76" x14ac:dyDescent="0.3">
      <c r="B455" s="6" t="s">
        <v>23144</v>
      </c>
      <c r="C455" s="6" t="s">
        <v>17333</v>
      </c>
      <c r="D455" s="6" t="s">
        <v>16460</v>
      </c>
      <c r="E455" s="6" t="s">
        <v>17334</v>
      </c>
      <c r="F455" s="6" t="s">
        <v>16462</v>
      </c>
      <c r="BX455" s="6" t="s">
        <v>23145</v>
      </c>
    </row>
    <row r="456" spans="2:76" x14ac:dyDescent="0.3">
      <c r="B456" s="6" t="s">
        <v>23146</v>
      </c>
      <c r="C456" s="6" t="s">
        <v>17335</v>
      </c>
      <c r="D456" s="6" t="s">
        <v>16509</v>
      </c>
      <c r="E456" s="6" t="s">
        <v>17336</v>
      </c>
      <c r="F456" s="6" t="s">
        <v>16511</v>
      </c>
      <c r="BX456" s="6" t="s">
        <v>23147</v>
      </c>
    </row>
    <row r="457" spans="2:76" x14ac:dyDescent="0.3">
      <c r="B457" s="6" t="s">
        <v>23148</v>
      </c>
      <c r="C457" s="6" t="s">
        <v>17337</v>
      </c>
      <c r="D457" s="6" t="s">
        <v>16460</v>
      </c>
      <c r="E457" s="6" t="s">
        <v>17338</v>
      </c>
      <c r="F457" s="6" t="s">
        <v>16462</v>
      </c>
      <c r="BX457" s="6" t="s">
        <v>23149</v>
      </c>
    </row>
    <row r="458" spans="2:76" x14ac:dyDescent="0.3">
      <c r="B458" s="6" t="s">
        <v>23150</v>
      </c>
      <c r="C458" s="6" t="s">
        <v>17339</v>
      </c>
      <c r="D458" s="6" t="s">
        <v>16509</v>
      </c>
      <c r="E458" s="6" t="s">
        <v>17340</v>
      </c>
      <c r="F458" s="6" t="s">
        <v>16511</v>
      </c>
      <c r="BX458" s="6" t="s">
        <v>23151</v>
      </c>
    </row>
    <row r="459" spans="2:76" x14ac:dyDescent="0.3">
      <c r="B459" s="6" t="s">
        <v>23152</v>
      </c>
      <c r="C459" s="6" t="s">
        <v>17341</v>
      </c>
      <c r="D459" s="6" t="s">
        <v>16460</v>
      </c>
      <c r="E459" s="6" t="s">
        <v>17342</v>
      </c>
      <c r="F459" s="6" t="s">
        <v>16462</v>
      </c>
      <c r="BX459" s="6" t="s">
        <v>23153</v>
      </c>
    </row>
    <row r="460" spans="2:76" x14ac:dyDescent="0.3">
      <c r="B460" s="6" t="s">
        <v>23154</v>
      </c>
      <c r="C460" s="6" t="s">
        <v>17343</v>
      </c>
      <c r="D460" s="6" t="s">
        <v>16460</v>
      </c>
      <c r="E460" s="6" t="s">
        <v>17344</v>
      </c>
      <c r="F460" s="6" t="s">
        <v>16462</v>
      </c>
      <c r="BX460" s="6" t="s">
        <v>23155</v>
      </c>
    </row>
    <row r="461" spans="2:76" x14ac:dyDescent="0.3">
      <c r="B461" s="6" t="s">
        <v>23156</v>
      </c>
      <c r="C461" s="6" t="s">
        <v>17345</v>
      </c>
      <c r="D461" s="6" t="s">
        <v>16460</v>
      </c>
      <c r="E461" s="6" t="s">
        <v>17346</v>
      </c>
      <c r="F461" s="6" t="s">
        <v>16462</v>
      </c>
      <c r="BX461" s="6" t="s">
        <v>23157</v>
      </c>
    </row>
    <row r="462" spans="2:76" x14ac:dyDescent="0.3">
      <c r="B462" s="6" t="s">
        <v>23158</v>
      </c>
      <c r="C462" s="6" t="s">
        <v>17347</v>
      </c>
      <c r="D462" s="6" t="s">
        <v>16460</v>
      </c>
      <c r="E462" s="6" t="s">
        <v>17348</v>
      </c>
      <c r="F462" s="6" t="s">
        <v>16462</v>
      </c>
      <c r="BX462" s="6" t="s">
        <v>23159</v>
      </c>
    </row>
    <row r="463" spans="2:76" x14ac:dyDescent="0.3">
      <c r="B463" s="6" t="s">
        <v>23160</v>
      </c>
      <c r="C463" s="6" t="s">
        <v>17349</v>
      </c>
      <c r="D463" s="6" t="s">
        <v>16460</v>
      </c>
      <c r="E463" s="6" t="s">
        <v>17350</v>
      </c>
      <c r="F463" s="6" t="s">
        <v>16462</v>
      </c>
      <c r="BX463" s="6" t="s">
        <v>23161</v>
      </c>
    </row>
    <row r="464" spans="2:76" x14ac:dyDescent="0.3">
      <c r="B464" s="6" t="s">
        <v>23162</v>
      </c>
      <c r="C464" s="6" t="s">
        <v>17351</v>
      </c>
      <c r="D464" s="6" t="s">
        <v>16460</v>
      </c>
      <c r="E464" s="6" t="s">
        <v>17352</v>
      </c>
      <c r="F464" s="6" t="s">
        <v>16462</v>
      </c>
      <c r="BX464" s="6" t="s">
        <v>23163</v>
      </c>
    </row>
    <row r="465" spans="2:76" x14ac:dyDescent="0.3">
      <c r="B465" s="6" t="s">
        <v>23164</v>
      </c>
      <c r="C465" s="6" t="s">
        <v>17353</v>
      </c>
      <c r="D465" s="6" t="s">
        <v>16460</v>
      </c>
      <c r="E465" s="6" t="s">
        <v>17354</v>
      </c>
      <c r="F465" s="6" t="s">
        <v>16462</v>
      </c>
      <c r="BX465" s="6" t="s">
        <v>23165</v>
      </c>
    </row>
    <row r="466" spans="2:76" x14ac:dyDescent="0.3">
      <c r="B466" s="6" t="s">
        <v>23166</v>
      </c>
      <c r="C466" s="6" t="s">
        <v>17355</v>
      </c>
      <c r="D466" s="6" t="s">
        <v>16460</v>
      </c>
      <c r="E466" s="6" t="s">
        <v>17355</v>
      </c>
      <c r="F466" s="6" t="s">
        <v>16462</v>
      </c>
      <c r="BX466" s="6" t="s">
        <v>23167</v>
      </c>
    </row>
    <row r="467" spans="2:76" x14ac:dyDescent="0.3">
      <c r="B467" s="6" t="s">
        <v>23168</v>
      </c>
      <c r="C467" s="6" t="s">
        <v>17356</v>
      </c>
      <c r="D467" s="6" t="s">
        <v>16460</v>
      </c>
      <c r="E467" s="6" t="s">
        <v>17357</v>
      </c>
      <c r="F467" s="6" t="s">
        <v>16462</v>
      </c>
      <c r="BX467" s="6" t="s">
        <v>23169</v>
      </c>
    </row>
    <row r="468" spans="2:76" x14ac:dyDescent="0.3">
      <c r="B468" s="6" t="s">
        <v>23170</v>
      </c>
      <c r="C468" s="6" t="s">
        <v>17358</v>
      </c>
      <c r="D468" s="6" t="s">
        <v>16460</v>
      </c>
      <c r="E468" s="6" t="s">
        <v>17358</v>
      </c>
      <c r="F468" s="6" t="s">
        <v>16462</v>
      </c>
      <c r="BX468" s="6" t="s">
        <v>23171</v>
      </c>
    </row>
    <row r="469" spans="2:76" x14ac:dyDescent="0.3">
      <c r="B469" s="6" t="s">
        <v>23172</v>
      </c>
      <c r="C469" s="6" t="s">
        <v>17359</v>
      </c>
      <c r="D469" s="6" t="s">
        <v>16460</v>
      </c>
      <c r="E469" s="6" t="s">
        <v>17360</v>
      </c>
      <c r="F469" s="6" t="s">
        <v>16462</v>
      </c>
      <c r="BX469" s="6" t="s">
        <v>23173</v>
      </c>
    </row>
    <row r="470" spans="2:76" x14ac:dyDescent="0.3">
      <c r="B470" s="6" t="s">
        <v>23174</v>
      </c>
      <c r="C470" s="6" t="s">
        <v>17361</v>
      </c>
      <c r="D470" s="6" t="s">
        <v>16460</v>
      </c>
      <c r="E470" s="6" t="s">
        <v>17294</v>
      </c>
      <c r="F470" s="6" t="s">
        <v>16462</v>
      </c>
      <c r="BX470" s="6" t="s">
        <v>23175</v>
      </c>
    </row>
    <row r="471" spans="2:76" x14ac:dyDescent="0.3">
      <c r="B471" s="6" t="s">
        <v>23176</v>
      </c>
      <c r="C471" s="6" t="s">
        <v>17362</v>
      </c>
      <c r="D471" s="6" t="s">
        <v>16460</v>
      </c>
      <c r="E471" s="6" t="s">
        <v>17294</v>
      </c>
      <c r="F471" s="6" t="s">
        <v>16462</v>
      </c>
      <c r="BX471" s="6" t="s">
        <v>23177</v>
      </c>
    </row>
    <row r="472" spans="2:76" x14ac:dyDescent="0.3">
      <c r="B472" s="6" t="s">
        <v>23178</v>
      </c>
      <c r="C472" s="6" t="s">
        <v>17363</v>
      </c>
      <c r="D472" s="6" t="s">
        <v>16509</v>
      </c>
      <c r="E472" s="6" t="s">
        <v>17364</v>
      </c>
      <c r="F472" s="6" t="s">
        <v>16511</v>
      </c>
      <c r="BX472" s="6" t="s">
        <v>23179</v>
      </c>
    </row>
    <row r="473" spans="2:76" x14ac:dyDescent="0.3">
      <c r="B473" s="6" t="s">
        <v>23180</v>
      </c>
      <c r="C473" s="6" t="s">
        <v>17365</v>
      </c>
      <c r="D473" s="6" t="s">
        <v>16509</v>
      </c>
      <c r="E473" s="6" t="s">
        <v>17366</v>
      </c>
      <c r="F473" s="6" t="s">
        <v>16511</v>
      </c>
      <c r="BX473" s="6" t="s">
        <v>22360</v>
      </c>
    </row>
    <row r="474" spans="2:76" x14ac:dyDescent="0.3">
      <c r="B474" s="6" t="s">
        <v>23181</v>
      </c>
      <c r="C474" s="6" t="s">
        <v>17367</v>
      </c>
      <c r="D474" s="6" t="s">
        <v>16509</v>
      </c>
      <c r="E474" s="6" t="s">
        <v>17368</v>
      </c>
      <c r="F474" s="6" t="s">
        <v>16511</v>
      </c>
      <c r="BX474" s="6" t="s">
        <v>23182</v>
      </c>
    </row>
    <row r="475" spans="2:76" x14ac:dyDescent="0.3">
      <c r="B475" s="6" t="s">
        <v>23183</v>
      </c>
      <c r="C475" s="6" t="s">
        <v>17369</v>
      </c>
      <c r="D475" s="6" t="s">
        <v>16460</v>
      </c>
      <c r="E475" s="6" t="s">
        <v>17370</v>
      </c>
      <c r="F475" s="6" t="s">
        <v>16462</v>
      </c>
      <c r="BX475" s="6" t="s">
        <v>23184</v>
      </c>
    </row>
    <row r="476" spans="2:76" x14ac:dyDescent="0.3">
      <c r="B476" s="6" t="s">
        <v>23185</v>
      </c>
      <c r="C476" s="6" t="s">
        <v>17371</v>
      </c>
      <c r="D476" s="6" t="s">
        <v>16460</v>
      </c>
      <c r="E476" s="6" t="s">
        <v>17372</v>
      </c>
      <c r="F476" s="6" t="s">
        <v>16462</v>
      </c>
      <c r="BX476" s="6" t="s">
        <v>23186</v>
      </c>
    </row>
    <row r="477" spans="2:76" x14ac:dyDescent="0.3">
      <c r="B477" s="6" t="s">
        <v>23187</v>
      </c>
      <c r="C477" s="6" t="s">
        <v>17373</v>
      </c>
      <c r="D477" s="6" t="s">
        <v>16509</v>
      </c>
      <c r="E477" s="6" t="s">
        <v>16696</v>
      </c>
      <c r="F477" s="6" t="s">
        <v>16511</v>
      </c>
      <c r="BX477" s="6" t="s">
        <v>23188</v>
      </c>
    </row>
    <row r="478" spans="2:76" x14ac:dyDescent="0.3">
      <c r="B478" s="6" t="s">
        <v>23189</v>
      </c>
      <c r="C478" s="6" t="s">
        <v>17374</v>
      </c>
      <c r="D478" s="6" t="s">
        <v>16460</v>
      </c>
      <c r="E478" s="6" t="s">
        <v>17375</v>
      </c>
      <c r="F478" s="6" t="s">
        <v>16462</v>
      </c>
      <c r="BX478" s="6" t="s">
        <v>23190</v>
      </c>
    </row>
    <row r="479" spans="2:76" x14ac:dyDescent="0.3">
      <c r="B479" s="6" t="s">
        <v>23191</v>
      </c>
      <c r="C479" s="6" t="s">
        <v>17376</v>
      </c>
      <c r="D479" s="6" t="s">
        <v>16460</v>
      </c>
      <c r="E479" s="6" t="s">
        <v>17377</v>
      </c>
      <c r="F479" s="6" t="s">
        <v>16462</v>
      </c>
      <c r="BX479" s="6" t="s">
        <v>23192</v>
      </c>
    </row>
    <row r="480" spans="2:76" x14ac:dyDescent="0.3">
      <c r="B480" s="6" t="s">
        <v>23193</v>
      </c>
      <c r="C480" s="6" t="s">
        <v>17378</v>
      </c>
      <c r="D480" s="6" t="s">
        <v>16460</v>
      </c>
      <c r="E480" s="6" t="s">
        <v>17379</v>
      </c>
      <c r="F480" s="6" t="s">
        <v>16462</v>
      </c>
      <c r="BX480" s="6" t="s">
        <v>23194</v>
      </c>
    </row>
    <row r="481" spans="2:76" x14ac:dyDescent="0.3">
      <c r="B481" s="6" t="s">
        <v>23195</v>
      </c>
      <c r="C481" s="6" t="s">
        <v>17380</v>
      </c>
      <c r="D481" s="6" t="s">
        <v>16460</v>
      </c>
      <c r="E481" s="6" t="s">
        <v>17381</v>
      </c>
      <c r="F481" s="6" t="s">
        <v>16462</v>
      </c>
      <c r="BX481" s="6" t="s">
        <v>23196</v>
      </c>
    </row>
    <row r="482" spans="2:76" x14ac:dyDescent="0.3">
      <c r="B482" s="6" t="s">
        <v>23197</v>
      </c>
      <c r="C482" s="6" t="s">
        <v>17382</v>
      </c>
      <c r="D482" s="6" t="s">
        <v>16460</v>
      </c>
      <c r="E482" s="6" t="s">
        <v>16569</v>
      </c>
      <c r="F482" s="6" t="s">
        <v>16462</v>
      </c>
      <c r="BX482" s="6" t="s">
        <v>23198</v>
      </c>
    </row>
    <row r="483" spans="2:76" x14ac:dyDescent="0.3">
      <c r="B483" s="6" t="s">
        <v>23199</v>
      </c>
      <c r="C483" s="6" t="s">
        <v>17383</v>
      </c>
      <c r="D483" s="6" t="s">
        <v>16460</v>
      </c>
      <c r="E483" s="6" t="s">
        <v>16986</v>
      </c>
      <c r="F483" s="6" t="s">
        <v>16462</v>
      </c>
      <c r="BX483" s="6" t="s">
        <v>23200</v>
      </c>
    </row>
    <row r="484" spans="2:76" x14ac:dyDescent="0.3">
      <c r="B484" s="6" t="s">
        <v>23201</v>
      </c>
      <c r="C484" s="6" t="s">
        <v>17384</v>
      </c>
      <c r="D484" s="6" t="s">
        <v>16460</v>
      </c>
      <c r="E484" s="6" t="s">
        <v>17385</v>
      </c>
      <c r="F484" s="6" t="s">
        <v>16462</v>
      </c>
      <c r="BX484" s="6" t="s">
        <v>23202</v>
      </c>
    </row>
    <row r="485" spans="2:76" x14ac:dyDescent="0.3">
      <c r="B485" s="6" t="s">
        <v>23203</v>
      </c>
      <c r="C485" s="6" t="s">
        <v>17386</v>
      </c>
      <c r="D485" s="6" t="s">
        <v>16460</v>
      </c>
      <c r="E485" s="6" t="s">
        <v>17387</v>
      </c>
      <c r="F485" s="6" t="s">
        <v>16462</v>
      </c>
      <c r="BX485" s="6" t="s">
        <v>23204</v>
      </c>
    </row>
    <row r="486" spans="2:76" x14ac:dyDescent="0.3">
      <c r="B486" s="6" t="s">
        <v>23205</v>
      </c>
      <c r="C486" s="6" t="s">
        <v>17388</v>
      </c>
      <c r="D486" s="6" t="s">
        <v>16460</v>
      </c>
      <c r="E486" s="6" t="s">
        <v>17389</v>
      </c>
      <c r="F486" s="6" t="s">
        <v>16462</v>
      </c>
      <c r="BX486" s="6" t="s">
        <v>23206</v>
      </c>
    </row>
    <row r="487" spans="2:76" x14ac:dyDescent="0.3">
      <c r="B487" s="6" t="s">
        <v>23207</v>
      </c>
      <c r="C487" s="6" t="s">
        <v>17390</v>
      </c>
      <c r="D487" s="6" t="s">
        <v>16460</v>
      </c>
      <c r="E487" s="6" t="s">
        <v>17390</v>
      </c>
      <c r="F487" s="6" t="s">
        <v>16462</v>
      </c>
      <c r="BX487" s="6" t="s">
        <v>23208</v>
      </c>
    </row>
    <row r="488" spans="2:76" x14ac:dyDescent="0.3">
      <c r="B488" s="6" t="s">
        <v>23209</v>
      </c>
      <c r="C488" s="6" t="s">
        <v>17391</v>
      </c>
      <c r="D488" s="6" t="s">
        <v>16460</v>
      </c>
      <c r="E488" s="6" t="s">
        <v>17392</v>
      </c>
      <c r="F488" s="6" t="s">
        <v>16462</v>
      </c>
      <c r="BX488" s="6" t="s">
        <v>23210</v>
      </c>
    </row>
    <row r="489" spans="2:76" x14ac:dyDescent="0.3">
      <c r="B489" s="6" t="s">
        <v>23211</v>
      </c>
      <c r="C489" s="6" t="s">
        <v>17393</v>
      </c>
      <c r="D489" s="6" t="s">
        <v>16460</v>
      </c>
      <c r="E489" s="6" t="s">
        <v>17394</v>
      </c>
      <c r="F489" s="6" t="s">
        <v>16462</v>
      </c>
      <c r="BX489" s="6" t="s">
        <v>23212</v>
      </c>
    </row>
    <row r="490" spans="2:76" x14ac:dyDescent="0.3">
      <c r="B490" s="6" t="s">
        <v>23213</v>
      </c>
      <c r="C490" s="6" t="s">
        <v>17395</v>
      </c>
      <c r="D490" s="6" t="s">
        <v>16460</v>
      </c>
      <c r="E490" s="6" t="s">
        <v>17396</v>
      </c>
      <c r="F490" s="6" t="s">
        <v>16462</v>
      </c>
      <c r="BX490" s="6" t="s">
        <v>23214</v>
      </c>
    </row>
    <row r="491" spans="2:76" x14ac:dyDescent="0.3">
      <c r="B491" s="6" t="s">
        <v>23215</v>
      </c>
      <c r="C491" s="6" t="s">
        <v>17397</v>
      </c>
      <c r="D491" s="6" t="s">
        <v>16509</v>
      </c>
      <c r="E491" s="6" t="s">
        <v>17307</v>
      </c>
      <c r="F491" s="6" t="s">
        <v>16511</v>
      </c>
      <c r="BX491" s="6" t="s">
        <v>23216</v>
      </c>
    </row>
    <row r="492" spans="2:76" x14ac:dyDescent="0.3">
      <c r="B492" s="6" t="s">
        <v>23217</v>
      </c>
      <c r="C492" s="6" t="s">
        <v>17398</v>
      </c>
      <c r="D492" s="6" t="s">
        <v>16460</v>
      </c>
      <c r="E492" s="6" t="s">
        <v>17399</v>
      </c>
      <c r="F492" s="6" t="s">
        <v>16462</v>
      </c>
      <c r="BX492" s="6" t="s">
        <v>23218</v>
      </c>
    </row>
    <row r="493" spans="2:76" x14ac:dyDescent="0.3">
      <c r="B493" s="6" t="s">
        <v>23219</v>
      </c>
      <c r="C493" s="6" t="s">
        <v>17400</v>
      </c>
      <c r="D493" s="6" t="s">
        <v>16509</v>
      </c>
      <c r="E493" s="6" t="s">
        <v>17401</v>
      </c>
      <c r="F493" s="6" t="s">
        <v>16511</v>
      </c>
      <c r="BX493" s="6" t="s">
        <v>23220</v>
      </c>
    </row>
    <row r="494" spans="2:76" x14ac:dyDescent="0.3">
      <c r="B494" s="6" t="s">
        <v>23221</v>
      </c>
      <c r="C494" s="6" t="s">
        <v>17402</v>
      </c>
      <c r="D494" s="6" t="s">
        <v>16460</v>
      </c>
      <c r="E494" s="6" t="s">
        <v>17403</v>
      </c>
      <c r="F494" s="6" t="s">
        <v>16462</v>
      </c>
      <c r="BX494" s="6" t="s">
        <v>23222</v>
      </c>
    </row>
    <row r="495" spans="2:76" x14ac:dyDescent="0.3">
      <c r="B495" s="6" t="s">
        <v>23223</v>
      </c>
      <c r="C495" s="6" t="s">
        <v>17404</v>
      </c>
      <c r="D495" s="6" t="s">
        <v>16460</v>
      </c>
      <c r="E495" s="6" t="s">
        <v>17405</v>
      </c>
      <c r="F495" s="6" t="s">
        <v>16462</v>
      </c>
      <c r="BX495" s="6" t="s">
        <v>23224</v>
      </c>
    </row>
    <row r="496" spans="2:76" x14ac:dyDescent="0.3">
      <c r="B496" s="6" t="s">
        <v>23225</v>
      </c>
      <c r="C496" s="6" t="s">
        <v>17406</v>
      </c>
      <c r="D496" s="6" t="s">
        <v>16460</v>
      </c>
      <c r="E496" s="6" t="s">
        <v>17407</v>
      </c>
      <c r="F496" s="6" t="s">
        <v>16462</v>
      </c>
      <c r="BX496" s="6" t="s">
        <v>23226</v>
      </c>
    </row>
    <row r="497" spans="2:76" x14ac:dyDescent="0.3">
      <c r="B497" s="6" t="s">
        <v>23227</v>
      </c>
      <c r="C497" s="6" t="s">
        <v>17408</v>
      </c>
      <c r="D497" s="6" t="s">
        <v>16460</v>
      </c>
      <c r="E497" s="6" t="s">
        <v>17409</v>
      </c>
      <c r="F497" s="6" t="s">
        <v>16462</v>
      </c>
      <c r="BX497" s="6" t="s">
        <v>23228</v>
      </c>
    </row>
    <row r="498" spans="2:76" x14ac:dyDescent="0.3">
      <c r="B498" s="6" t="s">
        <v>23229</v>
      </c>
      <c r="C498" s="6" t="s">
        <v>17410</v>
      </c>
      <c r="D498" s="6" t="s">
        <v>16460</v>
      </c>
      <c r="E498" s="6" t="s">
        <v>17410</v>
      </c>
      <c r="F498" s="6" t="s">
        <v>16462</v>
      </c>
      <c r="BX498" s="6" t="s">
        <v>23230</v>
      </c>
    </row>
    <row r="499" spans="2:76" x14ac:dyDescent="0.3">
      <c r="B499" s="6" t="s">
        <v>23231</v>
      </c>
      <c r="C499" s="6" t="s">
        <v>17411</v>
      </c>
      <c r="D499" s="6" t="s">
        <v>16460</v>
      </c>
      <c r="E499" s="6" t="s">
        <v>17412</v>
      </c>
      <c r="F499" s="6" t="s">
        <v>16462</v>
      </c>
      <c r="BX499" s="6" t="s">
        <v>23232</v>
      </c>
    </row>
    <row r="500" spans="2:76" x14ac:dyDescent="0.3">
      <c r="B500" s="6" t="s">
        <v>23233</v>
      </c>
      <c r="C500" s="6" t="s">
        <v>17413</v>
      </c>
      <c r="D500" s="6" t="s">
        <v>16460</v>
      </c>
      <c r="E500" s="6" t="s">
        <v>17414</v>
      </c>
      <c r="F500" s="6" t="s">
        <v>16462</v>
      </c>
      <c r="BX500" s="6" t="s">
        <v>23234</v>
      </c>
    </row>
    <row r="501" spans="2:76" x14ac:dyDescent="0.3">
      <c r="B501" s="6" t="s">
        <v>23235</v>
      </c>
      <c r="C501" s="6" t="s">
        <v>17415</v>
      </c>
      <c r="D501" s="6" t="s">
        <v>16460</v>
      </c>
      <c r="E501" s="6" t="s">
        <v>17416</v>
      </c>
      <c r="F501" s="6" t="s">
        <v>16462</v>
      </c>
      <c r="BX501" s="6" t="s">
        <v>22684</v>
      </c>
    </row>
    <row r="502" spans="2:76" x14ac:dyDescent="0.3">
      <c r="B502" s="6" t="s">
        <v>23236</v>
      </c>
      <c r="C502" s="6" t="s">
        <v>17417</v>
      </c>
      <c r="D502" s="6" t="s">
        <v>16460</v>
      </c>
      <c r="E502" s="6" t="s">
        <v>17238</v>
      </c>
      <c r="F502" s="6" t="s">
        <v>16462</v>
      </c>
      <c r="BX502" s="6" t="s">
        <v>23237</v>
      </c>
    </row>
    <row r="503" spans="2:76" x14ac:dyDescent="0.3">
      <c r="B503" s="6" t="s">
        <v>23238</v>
      </c>
      <c r="C503" s="6" t="s">
        <v>17418</v>
      </c>
      <c r="D503" s="6" t="s">
        <v>16509</v>
      </c>
      <c r="E503" s="6" t="s">
        <v>17419</v>
      </c>
      <c r="F503" s="6" t="s">
        <v>16511</v>
      </c>
      <c r="BX503" s="6" t="s">
        <v>23239</v>
      </c>
    </row>
    <row r="504" spans="2:76" x14ac:dyDescent="0.3">
      <c r="B504" s="6" t="s">
        <v>23240</v>
      </c>
      <c r="C504" s="6" t="s">
        <v>17420</v>
      </c>
      <c r="D504" s="6" t="s">
        <v>16460</v>
      </c>
      <c r="E504" s="6" t="s">
        <v>17419</v>
      </c>
      <c r="F504" s="6" t="s">
        <v>16462</v>
      </c>
      <c r="BX504" s="6" t="s">
        <v>23241</v>
      </c>
    </row>
    <row r="505" spans="2:76" x14ac:dyDescent="0.3">
      <c r="B505" s="6" t="s">
        <v>23242</v>
      </c>
      <c r="C505" s="6" t="s">
        <v>17421</v>
      </c>
      <c r="D505" s="6" t="s">
        <v>16509</v>
      </c>
      <c r="E505" s="6" t="s">
        <v>16923</v>
      </c>
      <c r="F505" s="6" t="s">
        <v>16511</v>
      </c>
      <c r="BX505" s="6" t="s">
        <v>23243</v>
      </c>
    </row>
    <row r="506" spans="2:76" x14ac:dyDescent="0.3">
      <c r="B506" s="6" t="s">
        <v>23244</v>
      </c>
      <c r="C506" s="6" t="s">
        <v>17422</v>
      </c>
      <c r="D506" s="6" t="s">
        <v>16460</v>
      </c>
      <c r="E506" s="6" t="s">
        <v>17423</v>
      </c>
      <c r="F506" s="6" t="s">
        <v>16462</v>
      </c>
      <c r="BX506" s="6" t="s">
        <v>23245</v>
      </c>
    </row>
    <row r="507" spans="2:76" x14ac:dyDescent="0.3">
      <c r="B507" s="6" t="s">
        <v>23246</v>
      </c>
      <c r="C507" s="6" t="s">
        <v>17424</v>
      </c>
      <c r="D507" s="6" t="s">
        <v>16460</v>
      </c>
      <c r="E507" s="6" t="s">
        <v>17425</v>
      </c>
      <c r="F507" s="6" t="s">
        <v>16462</v>
      </c>
      <c r="BX507" s="6" t="s">
        <v>23247</v>
      </c>
    </row>
    <row r="508" spans="2:76" x14ac:dyDescent="0.3">
      <c r="B508" s="6" t="s">
        <v>23248</v>
      </c>
      <c r="C508" s="6" t="s">
        <v>17426</v>
      </c>
      <c r="D508" s="6" t="s">
        <v>16460</v>
      </c>
      <c r="E508" s="6" t="s">
        <v>17427</v>
      </c>
      <c r="F508" s="6" t="s">
        <v>16462</v>
      </c>
      <c r="BX508" s="6" t="s">
        <v>23249</v>
      </c>
    </row>
    <row r="509" spans="2:76" x14ac:dyDescent="0.3">
      <c r="B509" s="6" t="s">
        <v>23250</v>
      </c>
      <c r="C509" s="6" t="s">
        <v>17428</v>
      </c>
      <c r="D509" s="6" t="s">
        <v>16509</v>
      </c>
      <c r="E509" s="6" t="s">
        <v>17429</v>
      </c>
      <c r="F509" s="6" t="s">
        <v>16511</v>
      </c>
      <c r="BX509" s="6" t="s">
        <v>23251</v>
      </c>
    </row>
    <row r="510" spans="2:76" x14ac:dyDescent="0.3">
      <c r="B510" s="6" t="s">
        <v>23252</v>
      </c>
      <c r="C510" s="6" t="s">
        <v>17430</v>
      </c>
      <c r="D510" s="6" t="s">
        <v>16460</v>
      </c>
      <c r="E510" s="6" t="s">
        <v>17431</v>
      </c>
      <c r="F510" s="6" t="s">
        <v>16462</v>
      </c>
      <c r="BX510" s="6" t="s">
        <v>23253</v>
      </c>
    </row>
    <row r="511" spans="2:76" x14ac:dyDescent="0.3">
      <c r="B511" s="6" t="s">
        <v>23254</v>
      </c>
      <c r="C511" s="6" t="s">
        <v>17432</v>
      </c>
      <c r="D511" s="6" t="s">
        <v>16460</v>
      </c>
      <c r="E511" s="6" t="s">
        <v>17433</v>
      </c>
      <c r="F511" s="6" t="s">
        <v>16462</v>
      </c>
      <c r="BX511" s="6" t="s">
        <v>23255</v>
      </c>
    </row>
    <row r="512" spans="2:76" x14ac:dyDescent="0.3">
      <c r="B512" s="6" t="s">
        <v>23256</v>
      </c>
      <c r="C512" s="6" t="s">
        <v>17434</v>
      </c>
      <c r="D512" s="6" t="s">
        <v>16460</v>
      </c>
      <c r="E512" s="6" t="s">
        <v>17435</v>
      </c>
      <c r="F512" s="6" t="s">
        <v>16462</v>
      </c>
      <c r="BX512" s="6" t="s">
        <v>22638</v>
      </c>
    </row>
    <row r="513" spans="2:76" x14ac:dyDescent="0.3">
      <c r="B513" s="6" t="s">
        <v>23257</v>
      </c>
      <c r="C513" s="6" t="s">
        <v>17436</v>
      </c>
      <c r="D513" s="6" t="s">
        <v>16460</v>
      </c>
      <c r="E513" s="6" t="s">
        <v>17437</v>
      </c>
      <c r="F513" s="6" t="s">
        <v>16462</v>
      </c>
      <c r="BX513" s="6" t="s">
        <v>23258</v>
      </c>
    </row>
    <row r="514" spans="2:76" x14ac:dyDescent="0.3">
      <c r="B514" s="6" t="s">
        <v>23259</v>
      </c>
      <c r="C514" s="6" t="s">
        <v>17438</v>
      </c>
      <c r="D514" s="6" t="s">
        <v>16460</v>
      </c>
      <c r="E514" s="6" t="s">
        <v>17439</v>
      </c>
      <c r="F514" s="6" t="s">
        <v>16462</v>
      </c>
      <c r="BX514" s="6" t="s">
        <v>23260</v>
      </c>
    </row>
    <row r="515" spans="2:76" x14ac:dyDescent="0.3">
      <c r="B515" s="6" t="s">
        <v>23261</v>
      </c>
      <c r="C515" s="6" t="s">
        <v>17440</v>
      </c>
      <c r="D515" s="6" t="s">
        <v>16460</v>
      </c>
      <c r="E515" s="6" t="s">
        <v>17440</v>
      </c>
      <c r="F515" s="6" t="s">
        <v>16462</v>
      </c>
      <c r="BX515" s="6" t="s">
        <v>23262</v>
      </c>
    </row>
    <row r="516" spans="2:76" x14ac:dyDescent="0.3">
      <c r="B516" s="6" t="s">
        <v>23263</v>
      </c>
      <c r="C516" s="6" t="s">
        <v>17441</v>
      </c>
      <c r="D516" s="6" t="s">
        <v>16460</v>
      </c>
      <c r="E516" s="6" t="s">
        <v>17441</v>
      </c>
      <c r="F516" s="6" t="s">
        <v>16462</v>
      </c>
      <c r="BX516" s="6" t="s">
        <v>22710</v>
      </c>
    </row>
    <row r="517" spans="2:76" x14ac:dyDescent="0.3">
      <c r="B517" s="6" t="s">
        <v>23264</v>
      </c>
      <c r="C517" s="6" t="s">
        <v>17442</v>
      </c>
      <c r="D517" s="6" t="s">
        <v>16460</v>
      </c>
      <c r="E517" s="6" t="s">
        <v>17443</v>
      </c>
      <c r="F517" s="6" t="s">
        <v>16462</v>
      </c>
      <c r="BX517" s="6" t="s">
        <v>23265</v>
      </c>
    </row>
    <row r="518" spans="2:76" x14ac:dyDescent="0.3">
      <c r="B518" s="6" t="s">
        <v>23266</v>
      </c>
      <c r="C518" s="6" t="s">
        <v>17444</v>
      </c>
      <c r="D518" s="6" t="s">
        <v>16460</v>
      </c>
      <c r="E518" s="6" t="s">
        <v>17444</v>
      </c>
      <c r="F518" s="6" t="s">
        <v>16462</v>
      </c>
      <c r="BX518" s="6" t="s">
        <v>23267</v>
      </c>
    </row>
    <row r="519" spans="2:76" x14ac:dyDescent="0.3">
      <c r="B519" s="6" t="s">
        <v>23268</v>
      </c>
      <c r="C519" s="6" t="s">
        <v>17445</v>
      </c>
      <c r="D519" s="6" t="s">
        <v>16460</v>
      </c>
      <c r="E519" s="6" t="s">
        <v>17446</v>
      </c>
      <c r="F519" s="6" t="s">
        <v>16462</v>
      </c>
      <c r="BX519" s="6" t="s">
        <v>22626</v>
      </c>
    </row>
    <row r="520" spans="2:76" x14ac:dyDescent="0.3">
      <c r="B520" s="6" t="s">
        <v>23269</v>
      </c>
      <c r="C520" s="6" t="s">
        <v>17447</v>
      </c>
      <c r="D520" s="6" t="s">
        <v>16460</v>
      </c>
      <c r="E520" s="6" t="s">
        <v>17448</v>
      </c>
      <c r="F520" s="6" t="s">
        <v>16462</v>
      </c>
      <c r="BX520" s="6" t="s">
        <v>23143</v>
      </c>
    </row>
    <row r="521" spans="2:76" x14ac:dyDescent="0.3">
      <c r="B521" s="6" t="s">
        <v>23270</v>
      </c>
      <c r="C521" s="6" t="s">
        <v>17449</v>
      </c>
      <c r="D521" s="6" t="s">
        <v>16460</v>
      </c>
      <c r="E521" s="6" t="s">
        <v>17450</v>
      </c>
      <c r="F521" s="6" t="s">
        <v>16462</v>
      </c>
      <c r="BX521" s="6" t="s">
        <v>23271</v>
      </c>
    </row>
    <row r="522" spans="2:76" x14ac:dyDescent="0.3">
      <c r="B522" s="6" t="s">
        <v>23272</v>
      </c>
      <c r="C522" s="6" t="s">
        <v>17451</v>
      </c>
      <c r="D522" s="6" t="s">
        <v>16460</v>
      </c>
      <c r="E522" s="6" t="s">
        <v>17452</v>
      </c>
      <c r="F522" s="6" t="s">
        <v>16462</v>
      </c>
      <c r="BX522" s="6" t="s">
        <v>23273</v>
      </c>
    </row>
    <row r="523" spans="2:76" x14ac:dyDescent="0.3">
      <c r="B523" s="6" t="s">
        <v>23274</v>
      </c>
      <c r="C523" s="6" t="s">
        <v>17453</v>
      </c>
      <c r="D523" s="6" t="s">
        <v>16460</v>
      </c>
      <c r="E523" s="6" t="s">
        <v>17454</v>
      </c>
      <c r="F523" s="6" t="s">
        <v>16462</v>
      </c>
      <c r="BX523" s="6" t="s">
        <v>23275</v>
      </c>
    </row>
    <row r="524" spans="2:76" x14ac:dyDescent="0.3">
      <c r="B524" s="6" t="s">
        <v>23276</v>
      </c>
      <c r="C524" s="6" t="s">
        <v>17455</v>
      </c>
      <c r="D524" s="6" t="s">
        <v>16460</v>
      </c>
      <c r="E524" s="6" t="s">
        <v>17456</v>
      </c>
      <c r="F524" s="6" t="s">
        <v>16462</v>
      </c>
      <c r="BX524" s="6" t="s">
        <v>23277</v>
      </c>
    </row>
    <row r="525" spans="2:76" x14ac:dyDescent="0.3">
      <c r="B525" s="6" t="s">
        <v>23278</v>
      </c>
      <c r="C525" s="6" t="s">
        <v>17457</v>
      </c>
      <c r="D525" s="6" t="s">
        <v>16460</v>
      </c>
      <c r="E525" s="6" t="s">
        <v>17458</v>
      </c>
      <c r="F525" s="6" t="s">
        <v>16462</v>
      </c>
      <c r="BX525" s="6" t="s">
        <v>23279</v>
      </c>
    </row>
    <row r="526" spans="2:76" x14ac:dyDescent="0.3">
      <c r="B526" s="6" t="s">
        <v>23280</v>
      </c>
      <c r="C526" s="6" t="s">
        <v>17459</v>
      </c>
      <c r="D526" s="6" t="s">
        <v>16509</v>
      </c>
      <c r="E526" s="6" t="s">
        <v>17460</v>
      </c>
      <c r="F526" s="6" t="s">
        <v>16511</v>
      </c>
      <c r="BX526" s="6" t="s">
        <v>23281</v>
      </c>
    </row>
    <row r="527" spans="2:76" x14ac:dyDescent="0.3">
      <c r="B527" s="6" t="s">
        <v>23282</v>
      </c>
      <c r="C527" s="6" t="s">
        <v>17461</v>
      </c>
      <c r="D527" s="6" t="s">
        <v>16460</v>
      </c>
      <c r="E527" s="6" t="s">
        <v>17462</v>
      </c>
      <c r="F527" s="6" t="s">
        <v>16462</v>
      </c>
      <c r="BX527" s="6" t="s">
        <v>23283</v>
      </c>
    </row>
    <row r="528" spans="2:76" x14ac:dyDescent="0.3">
      <c r="B528" s="6" t="s">
        <v>23284</v>
      </c>
      <c r="C528" s="6" t="s">
        <v>17463</v>
      </c>
      <c r="D528" s="6" t="s">
        <v>16460</v>
      </c>
      <c r="E528" s="6" t="s">
        <v>17464</v>
      </c>
      <c r="F528" s="6" t="s">
        <v>16462</v>
      </c>
      <c r="BX528" s="6" t="s">
        <v>23285</v>
      </c>
    </row>
    <row r="529" spans="2:76" x14ac:dyDescent="0.3">
      <c r="B529" s="6" t="s">
        <v>23286</v>
      </c>
      <c r="C529" s="6" t="s">
        <v>17465</v>
      </c>
      <c r="D529" s="6" t="s">
        <v>16460</v>
      </c>
      <c r="E529" s="6" t="s">
        <v>17466</v>
      </c>
      <c r="F529" s="6" t="s">
        <v>16462</v>
      </c>
      <c r="BX529" s="6" t="s">
        <v>23126</v>
      </c>
    </row>
    <row r="530" spans="2:76" x14ac:dyDescent="0.3">
      <c r="B530" s="6" t="s">
        <v>23287</v>
      </c>
      <c r="C530" s="6" t="s">
        <v>17467</v>
      </c>
      <c r="D530" s="6" t="s">
        <v>16460</v>
      </c>
      <c r="E530" s="6" t="s">
        <v>17468</v>
      </c>
      <c r="F530" s="6" t="s">
        <v>16462</v>
      </c>
      <c r="BX530" s="6" t="s">
        <v>23288</v>
      </c>
    </row>
    <row r="531" spans="2:76" x14ac:dyDescent="0.3">
      <c r="B531" s="6" t="s">
        <v>23289</v>
      </c>
      <c r="C531" s="6" t="s">
        <v>17469</v>
      </c>
      <c r="D531" s="6" t="s">
        <v>16509</v>
      </c>
      <c r="E531" s="6" t="s">
        <v>17470</v>
      </c>
      <c r="F531" s="6" t="s">
        <v>16511</v>
      </c>
      <c r="BX531" s="6" t="s">
        <v>23290</v>
      </c>
    </row>
    <row r="532" spans="2:76" x14ac:dyDescent="0.3">
      <c r="B532" s="6" t="s">
        <v>23291</v>
      </c>
      <c r="C532" s="6" t="s">
        <v>17471</v>
      </c>
      <c r="D532" s="6" t="s">
        <v>16460</v>
      </c>
      <c r="E532" s="6" t="s">
        <v>17471</v>
      </c>
      <c r="F532" s="6" t="s">
        <v>16462</v>
      </c>
      <c r="BX532" s="6" t="s">
        <v>22772</v>
      </c>
    </row>
    <row r="533" spans="2:76" x14ac:dyDescent="0.3">
      <c r="B533" s="6" t="s">
        <v>23292</v>
      </c>
      <c r="C533" s="6" t="s">
        <v>17472</v>
      </c>
      <c r="D533" s="6" t="s">
        <v>16460</v>
      </c>
      <c r="E533" s="6" t="s">
        <v>17473</v>
      </c>
      <c r="F533" s="6" t="s">
        <v>16462</v>
      </c>
      <c r="BX533" s="6" t="s">
        <v>23293</v>
      </c>
    </row>
    <row r="534" spans="2:76" x14ac:dyDescent="0.3">
      <c r="B534" s="6" t="s">
        <v>23294</v>
      </c>
      <c r="C534" s="6" t="s">
        <v>17474</v>
      </c>
      <c r="D534" s="6" t="s">
        <v>16509</v>
      </c>
      <c r="E534" s="6" t="s">
        <v>17475</v>
      </c>
      <c r="F534" s="6" t="s">
        <v>16511</v>
      </c>
      <c r="BX534" s="6" t="s">
        <v>23295</v>
      </c>
    </row>
    <row r="535" spans="2:76" x14ac:dyDescent="0.3">
      <c r="B535" s="6" t="s">
        <v>23296</v>
      </c>
      <c r="C535" s="6" t="s">
        <v>17476</v>
      </c>
      <c r="D535" s="6" t="s">
        <v>16460</v>
      </c>
      <c r="E535" s="6" t="s">
        <v>16718</v>
      </c>
      <c r="F535" s="6" t="s">
        <v>16462</v>
      </c>
      <c r="BX535" s="6" t="s">
        <v>23297</v>
      </c>
    </row>
    <row r="536" spans="2:76" x14ac:dyDescent="0.3">
      <c r="B536" s="6" t="s">
        <v>23298</v>
      </c>
      <c r="C536" s="6" t="s">
        <v>17477</v>
      </c>
      <c r="D536" s="6" t="s">
        <v>16509</v>
      </c>
      <c r="E536" s="6" t="s">
        <v>16537</v>
      </c>
      <c r="F536" s="6" t="s">
        <v>16511</v>
      </c>
      <c r="BX536" s="6" t="s">
        <v>22991</v>
      </c>
    </row>
    <row r="537" spans="2:76" x14ac:dyDescent="0.3">
      <c r="B537" s="6" t="s">
        <v>23299</v>
      </c>
      <c r="C537" s="6" t="s">
        <v>17478</v>
      </c>
      <c r="D537" s="6" t="s">
        <v>16460</v>
      </c>
      <c r="E537" s="6" t="s">
        <v>17479</v>
      </c>
      <c r="F537" s="6" t="s">
        <v>16462</v>
      </c>
      <c r="BX537" s="6" t="s">
        <v>23300</v>
      </c>
    </row>
    <row r="538" spans="2:76" x14ac:dyDescent="0.3">
      <c r="B538" s="6" t="s">
        <v>23301</v>
      </c>
      <c r="C538" s="6" t="s">
        <v>17480</v>
      </c>
      <c r="D538" s="6" t="s">
        <v>16509</v>
      </c>
      <c r="E538" s="6" t="s">
        <v>17481</v>
      </c>
      <c r="F538" s="6" t="s">
        <v>16511</v>
      </c>
      <c r="BX538" s="6" t="s">
        <v>23302</v>
      </c>
    </row>
    <row r="539" spans="2:76" x14ac:dyDescent="0.3">
      <c r="B539" s="6" t="s">
        <v>23303</v>
      </c>
      <c r="C539" s="6" t="s">
        <v>17482</v>
      </c>
      <c r="D539" s="6" t="s">
        <v>16460</v>
      </c>
      <c r="E539" s="6" t="s">
        <v>17483</v>
      </c>
      <c r="F539" s="6" t="s">
        <v>16462</v>
      </c>
      <c r="BX539" s="6" t="s">
        <v>23304</v>
      </c>
    </row>
    <row r="540" spans="2:76" x14ac:dyDescent="0.3">
      <c r="B540" s="6" t="s">
        <v>23305</v>
      </c>
      <c r="C540" s="6" t="s">
        <v>17484</v>
      </c>
      <c r="D540" s="6" t="s">
        <v>16509</v>
      </c>
      <c r="E540" s="6" t="s">
        <v>17485</v>
      </c>
      <c r="F540" s="6" t="s">
        <v>16511</v>
      </c>
      <c r="BX540" s="6" t="s">
        <v>23306</v>
      </c>
    </row>
    <row r="541" spans="2:76" x14ac:dyDescent="0.3">
      <c r="B541" s="6" t="s">
        <v>23307</v>
      </c>
      <c r="C541" s="6" t="s">
        <v>17486</v>
      </c>
      <c r="D541" s="6" t="s">
        <v>16509</v>
      </c>
      <c r="E541" s="6" t="s">
        <v>17487</v>
      </c>
      <c r="F541" s="6" t="s">
        <v>16511</v>
      </c>
      <c r="BX541" s="6" t="s">
        <v>23308</v>
      </c>
    </row>
    <row r="542" spans="2:76" x14ac:dyDescent="0.3">
      <c r="B542" s="6" t="s">
        <v>23309</v>
      </c>
      <c r="C542" s="6" t="s">
        <v>17488</v>
      </c>
      <c r="D542" s="6" t="s">
        <v>16509</v>
      </c>
      <c r="E542" s="6" t="s">
        <v>17266</v>
      </c>
      <c r="F542" s="6" t="s">
        <v>16511</v>
      </c>
      <c r="BX542" s="6" t="s">
        <v>23310</v>
      </c>
    </row>
    <row r="543" spans="2:76" x14ac:dyDescent="0.3">
      <c r="B543" s="6" t="s">
        <v>23311</v>
      </c>
      <c r="C543" s="6" t="s">
        <v>17489</v>
      </c>
      <c r="D543" s="6" t="s">
        <v>16460</v>
      </c>
      <c r="E543" s="6" t="s">
        <v>17204</v>
      </c>
      <c r="F543" s="6" t="s">
        <v>16462</v>
      </c>
      <c r="BX543" s="6" t="s">
        <v>23312</v>
      </c>
    </row>
    <row r="544" spans="2:76" x14ac:dyDescent="0.3">
      <c r="B544" s="6" t="s">
        <v>23313</v>
      </c>
      <c r="C544" s="6" t="s">
        <v>17490</v>
      </c>
      <c r="D544" s="6" t="s">
        <v>16460</v>
      </c>
      <c r="E544" s="6" t="s">
        <v>17491</v>
      </c>
      <c r="F544" s="6" t="s">
        <v>16462</v>
      </c>
      <c r="BX544" s="6" t="s">
        <v>23314</v>
      </c>
    </row>
    <row r="545" spans="2:76" x14ac:dyDescent="0.3">
      <c r="B545" s="6" t="s">
        <v>23315</v>
      </c>
      <c r="C545" s="6" t="s">
        <v>17492</v>
      </c>
      <c r="D545" s="6" t="s">
        <v>16460</v>
      </c>
      <c r="E545" s="6" t="s">
        <v>16662</v>
      </c>
      <c r="F545" s="6" t="s">
        <v>16462</v>
      </c>
      <c r="BX545" s="6" t="s">
        <v>23316</v>
      </c>
    </row>
    <row r="546" spans="2:76" x14ac:dyDescent="0.3">
      <c r="B546" s="6" t="s">
        <v>23317</v>
      </c>
      <c r="C546" s="6" t="s">
        <v>17493</v>
      </c>
      <c r="D546" s="6" t="s">
        <v>16460</v>
      </c>
      <c r="E546" s="6" t="s">
        <v>17494</v>
      </c>
      <c r="F546" s="6" t="s">
        <v>16462</v>
      </c>
      <c r="BX546" s="6" t="s">
        <v>23318</v>
      </c>
    </row>
    <row r="547" spans="2:76" x14ac:dyDescent="0.3">
      <c r="B547" s="6" t="s">
        <v>23319</v>
      </c>
      <c r="C547" s="6" t="s">
        <v>17495</v>
      </c>
      <c r="D547" s="6" t="s">
        <v>16460</v>
      </c>
      <c r="E547" s="6" t="s">
        <v>17496</v>
      </c>
      <c r="F547" s="6" t="s">
        <v>16462</v>
      </c>
      <c r="BX547" s="6" t="s">
        <v>22870</v>
      </c>
    </row>
    <row r="548" spans="2:76" x14ac:dyDescent="0.3">
      <c r="B548" s="6" t="s">
        <v>23320</v>
      </c>
      <c r="C548" s="6" t="s">
        <v>17497</v>
      </c>
      <c r="D548" s="6" t="s">
        <v>16509</v>
      </c>
      <c r="E548" s="6" t="s">
        <v>17498</v>
      </c>
      <c r="F548" s="6" t="s">
        <v>16511</v>
      </c>
      <c r="BX548" s="6" t="s">
        <v>23321</v>
      </c>
    </row>
    <row r="549" spans="2:76" x14ac:dyDescent="0.3">
      <c r="B549" s="6" t="s">
        <v>23322</v>
      </c>
      <c r="C549" s="6" t="s">
        <v>17499</v>
      </c>
      <c r="D549" s="6" t="s">
        <v>16509</v>
      </c>
      <c r="E549" s="6" t="s">
        <v>17500</v>
      </c>
      <c r="F549" s="6" t="s">
        <v>16511</v>
      </c>
      <c r="BX549" s="6" t="s">
        <v>23323</v>
      </c>
    </row>
    <row r="550" spans="2:76" x14ac:dyDescent="0.3">
      <c r="B550" s="6" t="s">
        <v>23324</v>
      </c>
      <c r="C550" s="6" t="s">
        <v>17501</v>
      </c>
      <c r="D550" s="6" t="s">
        <v>16460</v>
      </c>
      <c r="E550" s="6" t="s">
        <v>17502</v>
      </c>
      <c r="F550" s="6" t="s">
        <v>16462</v>
      </c>
      <c r="BX550" s="6" t="s">
        <v>23325</v>
      </c>
    </row>
    <row r="551" spans="2:76" x14ac:dyDescent="0.3">
      <c r="B551" s="6" t="s">
        <v>23326</v>
      </c>
      <c r="C551" s="6" t="s">
        <v>17503</v>
      </c>
      <c r="D551" s="6" t="s">
        <v>16460</v>
      </c>
      <c r="E551" s="6" t="s">
        <v>17504</v>
      </c>
      <c r="F551" s="6" t="s">
        <v>16462</v>
      </c>
      <c r="BX551" s="6" t="s">
        <v>22809</v>
      </c>
    </row>
    <row r="552" spans="2:76" x14ac:dyDescent="0.3">
      <c r="B552" s="6" t="s">
        <v>23327</v>
      </c>
      <c r="C552" s="6" t="s">
        <v>17505</v>
      </c>
      <c r="D552" s="6" t="s">
        <v>16509</v>
      </c>
      <c r="E552" s="6" t="s">
        <v>17506</v>
      </c>
      <c r="F552" s="6" t="s">
        <v>16511</v>
      </c>
      <c r="BX552" s="6" t="s">
        <v>23328</v>
      </c>
    </row>
    <row r="553" spans="2:76" x14ac:dyDescent="0.3">
      <c r="B553" s="6" t="s">
        <v>23329</v>
      </c>
      <c r="C553" s="6" t="s">
        <v>17507</v>
      </c>
      <c r="D553" s="6" t="s">
        <v>16509</v>
      </c>
      <c r="E553" s="6" t="s">
        <v>17508</v>
      </c>
      <c r="F553" s="6" t="s">
        <v>16511</v>
      </c>
      <c r="BX553" s="6" t="s">
        <v>22807</v>
      </c>
    </row>
    <row r="554" spans="2:76" x14ac:dyDescent="0.3">
      <c r="B554" s="6" t="s">
        <v>23330</v>
      </c>
      <c r="C554" s="6" t="s">
        <v>17509</v>
      </c>
      <c r="D554" s="6" t="s">
        <v>16460</v>
      </c>
      <c r="E554" s="6" t="s">
        <v>17510</v>
      </c>
      <c r="F554" s="6" t="s">
        <v>16462</v>
      </c>
      <c r="BX554" s="6" t="s">
        <v>23331</v>
      </c>
    </row>
    <row r="555" spans="2:76" x14ac:dyDescent="0.3">
      <c r="B555" s="6" t="s">
        <v>23332</v>
      </c>
      <c r="C555" s="6" t="s">
        <v>17511</v>
      </c>
      <c r="D555" s="6" t="s">
        <v>16460</v>
      </c>
      <c r="E555" s="6" t="s">
        <v>17512</v>
      </c>
      <c r="F555" s="6" t="s">
        <v>16462</v>
      </c>
      <c r="BX555" s="6" t="s">
        <v>23333</v>
      </c>
    </row>
    <row r="556" spans="2:76" x14ac:dyDescent="0.3">
      <c r="B556" s="6" t="s">
        <v>23334</v>
      </c>
      <c r="C556" s="6" t="s">
        <v>17513</v>
      </c>
      <c r="D556" s="6" t="s">
        <v>16509</v>
      </c>
      <c r="E556" s="6" t="s">
        <v>17514</v>
      </c>
      <c r="F556" s="6" t="s">
        <v>16511</v>
      </c>
      <c r="BX556" s="6" t="s">
        <v>23335</v>
      </c>
    </row>
    <row r="557" spans="2:76" x14ac:dyDescent="0.3">
      <c r="B557" s="6" t="s">
        <v>23336</v>
      </c>
      <c r="C557" s="6" t="s">
        <v>17515</v>
      </c>
      <c r="D557" s="6" t="s">
        <v>16509</v>
      </c>
      <c r="E557" s="6" t="s">
        <v>17516</v>
      </c>
      <c r="F557" s="6" t="s">
        <v>16511</v>
      </c>
      <c r="BX557" s="6" t="s">
        <v>23337</v>
      </c>
    </row>
    <row r="558" spans="2:76" x14ac:dyDescent="0.3">
      <c r="B558" s="6" t="s">
        <v>23338</v>
      </c>
      <c r="C558" s="6" t="s">
        <v>17517</v>
      </c>
      <c r="D558" s="6" t="s">
        <v>16460</v>
      </c>
      <c r="E558" s="6" t="s">
        <v>17518</v>
      </c>
      <c r="F558" s="6" t="s">
        <v>16462</v>
      </c>
      <c r="BX558" s="6" t="s">
        <v>22932</v>
      </c>
    </row>
    <row r="559" spans="2:76" x14ac:dyDescent="0.3">
      <c r="B559" s="6" t="s">
        <v>23339</v>
      </c>
      <c r="C559" s="6" t="s">
        <v>17519</v>
      </c>
      <c r="D559" s="6" t="s">
        <v>16460</v>
      </c>
      <c r="E559" s="6" t="s">
        <v>17520</v>
      </c>
      <c r="F559" s="6" t="s">
        <v>16462</v>
      </c>
      <c r="BX559" s="6" t="s">
        <v>22772</v>
      </c>
    </row>
    <row r="560" spans="2:76" x14ac:dyDescent="0.3">
      <c r="B560" s="6" t="s">
        <v>23340</v>
      </c>
      <c r="C560" s="6" t="s">
        <v>17521</v>
      </c>
      <c r="D560" s="6" t="s">
        <v>16460</v>
      </c>
      <c r="E560" s="6" t="s">
        <v>17522</v>
      </c>
      <c r="F560" s="6" t="s">
        <v>16462</v>
      </c>
      <c r="BX560" s="6" t="s">
        <v>23341</v>
      </c>
    </row>
    <row r="561" spans="2:76" x14ac:dyDescent="0.3">
      <c r="B561" s="6" t="s">
        <v>23342</v>
      </c>
      <c r="C561" s="6" t="s">
        <v>17523</v>
      </c>
      <c r="D561" s="6" t="s">
        <v>16509</v>
      </c>
      <c r="E561" s="6" t="s">
        <v>17524</v>
      </c>
      <c r="F561" s="6" t="s">
        <v>16511</v>
      </c>
      <c r="BX561" s="6" t="s">
        <v>23343</v>
      </c>
    </row>
    <row r="562" spans="2:76" x14ac:dyDescent="0.3">
      <c r="B562" s="6" t="s">
        <v>23344</v>
      </c>
      <c r="C562" s="6" t="s">
        <v>17525</v>
      </c>
      <c r="D562" s="6" t="s">
        <v>16460</v>
      </c>
      <c r="E562" s="6" t="s">
        <v>17526</v>
      </c>
      <c r="F562" s="6" t="s">
        <v>16462</v>
      </c>
      <c r="BX562" s="6" t="s">
        <v>22989</v>
      </c>
    </row>
    <row r="563" spans="2:76" x14ac:dyDescent="0.3">
      <c r="B563" s="6" t="s">
        <v>23345</v>
      </c>
      <c r="C563" s="6" t="s">
        <v>17527</v>
      </c>
      <c r="D563" s="6" t="s">
        <v>16509</v>
      </c>
      <c r="E563" s="6" t="s">
        <v>17528</v>
      </c>
      <c r="F563" s="6" t="s">
        <v>16511</v>
      </c>
      <c r="BX563" s="6" t="s">
        <v>23092</v>
      </c>
    </row>
    <row r="564" spans="2:76" x14ac:dyDescent="0.3">
      <c r="B564" s="6" t="s">
        <v>23346</v>
      </c>
      <c r="C564" s="6" t="s">
        <v>17529</v>
      </c>
      <c r="D564" s="6" t="s">
        <v>16460</v>
      </c>
      <c r="E564" s="6" t="s">
        <v>17530</v>
      </c>
      <c r="F564" s="6" t="s">
        <v>16462</v>
      </c>
      <c r="BX564" s="6" t="s">
        <v>23347</v>
      </c>
    </row>
    <row r="565" spans="2:76" x14ac:dyDescent="0.3">
      <c r="B565" s="6" t="s">
        <v>23348</v>
      </c>
      <c r="C565" s="6" t="s">
        <v>17531</v>
      </c>
      <c r="D565" s="6" t="s">
        <v>16509</v>
      </c>
      <c r="E565" s="6" t="s">
        <v>17532</v>
      </c>
      <c r="F565" s="6" t="s">
        <v>16511</v>
      </c>
      <c r="BX565" s="6" t="s">
        <v>23349</v>
      </c>
    </row>
    <row r="566" spans="2:76" x14ac:dyDescent="0.3">
      <c r="B566" s="6" t="s">
        <v>23350</v>
      </c>
      <c r="C566" s="6" t="s">
        <v>17533</v>
      </c>
      <c r="D566" s="6" t="s">
        <v>16460</v>
      </c>
      <c r="E566" s="6" t="s">
        <v>17534</v>
      </c>
      <c r="F566" s="6" t="s">
        <v>16462</v>
      </c>
      <c r="BX566" s="6" t="s">
        <v>23351</v>
      </c>
    </row>
    <row r="567" spans="2:76" x14ac:dyDescent="0.3">
      <c r="B567" s="6" t="s">
        <v>23352</v>
      </c>
      <c r="C567" s="6" t="s">
        <v>17535</v>
      </c>
      <c r="D567" s="6" t="s">
        <v>16460</v>
      </c>
      <c r="E567" s="6" t="s">
        <v>17536</v>
      </c>
      <c r="F567" s="6" t="s">
        <v>16462</v>
      </c>
      <c r="BX567" s="6" t="s">
        <v>23308</v>
      </c>
    </row>
    <row r="568" spans="2:76" x14ac:dyDescent="0.3">
      <c r="B568" s="6" t="s">
        <v>23353</v>
      </c>
      <c r="C568" s="6" t="s">
        <v>17537</v>
      </c>
      <c r="D568" s="6" t="s">
        <v>16460</v>
      </c>
      <c r="E568" s="6" t="s">
        <v>17538</v>
      </c>
      <c r="F568" s="6" t="s">
        <v>16462</v>
      </c>
      <c r="BX568" s="6" t="s">
        <v>22452</v>
      </c>
    </row>
    <row r="569" spans="2:76" x14ac:dyDescent="0.3">
      <c r="B569" s="6" t="s">
        <v>23354</v>
      </c>
      <c r="C569" s="6" t="s">
        <v>17539</v>
      </c>
      <c r="D569" s="6" t="s">
        <v>16460</v>
      </c>
      <c r="E569" s="6" t="s">
        <v>17540</v>
      </c>
      <c r="F569" s="6" t="s">
        <v>16462</v>
      </c>
      <c r="BX569" s="6" t="s">
        <v>23355</v>
      </c>
    </row>
    <row r="570" spans="2:76" x14ac:dyDescent="0.3">
      <c r="B570" s="6" t="s">
        <v>23356</v>
      </c>
      <c r="C570" s="6" t="s">
        <v>17541</v>
      </c>
      <c r="D570" s="6" t="s">
        <v>16460</v>
      </c>
      <c r="E570" s="6" t="s">
        <v>17542</v>
      </c>
      <c r="F570" s="6" t="s">
        <v>16462</v>
      </c>
      <c r="BX570" s="6" t="s">
        <v>23357</v>
      </c>
    </row>
    <row r="571" spans="2:76" x14ac:dyDescent="0.3">
      <c r="B571" s="6" t="s">
        <v>23358</v>
      </c>
      <c r="C571" s="6" t="s">
        <v>17543</v>
      </c>
      <c r="D571" s="6" t="s">
        <v>16460</v>
      </c>
      <c r="E571" s="6" t="s">
        <v>17544</v>
      </c>
      <c r="F571" s="6" t="s">
        <v>16462</v>
      </c>
      <c r="BX571" s="6" t="s">
        <v>22611</v>
      </c>
    </row>
    <row r="572" spans="2:76" x14ac:dyDescent="0.3">
      <c r="B572" s="6" t="s">
        <v>23359</v>
      </c>
      <c r="C572" s="6" t="s">
        <v>17545</v>
      </c>
      <c r="D572" s="6" t="s">
        <v>16460</v>
      </c>
      <c r="E572" s="6" t="s">
        <v>17546</v>
      </c>
      <c r="F572" s="6" t="s">
        <v>16462</v>
      </c>
      <c r="BX572" s="6" t="s">
        <v>23360</v>
      </c>
    </row>
    <row r="573" spans="2:76" x14ac:dyDescent="0.3">
      <c r="B573" s="6" t="s">
        <v>23361</v>
      </c>
      <c r="C573" s="6" t="s">
        <v>17547</v>
      </c>
      <c r="D573" s="6" t="s">
        <v>16460</v>
      </c>
      <c r="E573" s="6" t="s">
        <v>17548</v>
      </c>
      <c r="F573" s="6" t="s">
        <v>16462</v>
      </c>
      <c r="BX573" s="6" t="s">
        <v>23362</v>
      </c>
    </row>
    <row r="574" spans="2:76" x14ac:dyDescent="0.3">
      <c r="B574" s="6" t="s">
        <v>23363</v>
      </c>
      <c r="C574" s="6" t="s">
        <v>17549</v>
      </c>
      <c r="D574" s="6" t="s">
        <v>16509</v>
      </c>
      <c r="E574" s="6" t="s">
        <v>17550</v>
      </c>
      <c r="F574" s="6" t="s">
        <v>16511</v>
      </c>
      <c r="BX574" s="6" t="s">
        <v>23364</v>
      </c>
    </row>
    <row r="575" spans="2:76" x14ac:dyDescent="0.3">
      <c r="B575" s="6" t="s">
        <v>23365</v>
      </c>
      <c r="C575" s="6" t="s">
        <v>17551</v>
      </c>
      <c r="D575" s="6" t="s">
        <v>16509</v>
      </c>
      <c r="E575" s="6" t="s">
        <v>17552</v>
      </c>
      <c r="F575" s="6" t="s">
        <v>16511</v>
      </c>
      <c r="BX575" s="6" t="s">
        <v>23366</v>
      </c>
    </row>
    <row r="576" spans="2:76" x14ac:dyDescent="0.3">
      <c r="B576" s="6" t="s">
        <v>23367</v>
      </c>
      <c r="C576" s="6" t="s">
        <v>17553</v>
      </c>
      <c r="D576" s="6" t="s">
        <v>16460</v>
      </c>
      <c r="E576" s="6" t="s">
        <v>17554</v>
      </c>
      <c r="F576" s="6" t="s">
        <v>16462</v>
      </c>
      <c r="BX576" s="6" t="s">
        <v>23368</v>
      </c>
    </row>
    <row r="577" spans="2:76" x14ac:dyDescent="0.3">
      <c r="B577" s="6" t="s">
        <v>23369</v>
      </c>
      <c r="C577" s="6" t="s">
        <v>17555</v>
      </c>
      <c r="D577" s="6" t="s">
        <v>16460</v>
      </c>
      <c r="E577" s="6" t="s">
        <v>17556</v>
      </c>
      <c r="F577" s="6" t="s">
        <v>16462</v>
      </c>
      <c r="BX577" s="6" t="s">
        <v>23370</v>
      </c>
    </row>
    <row r="578" spans="2:76" x14ac:dyDescent="0.3">
      <c r="B578" s="6" t="s">
        <v>23371</v>
      </c>
      <c r="C578" s="6" t="s">
        <v>17557</v>
      </c>
      <c r="D578" s="6" t="s">
        <v>16460</v>
      </c>
      <c r="E578" s="6" t="s">
        <v>17558</v>
      </c>
      <c r="F578" s="6" t="s">
        <v>16462</v>
      </c>
      <c r="BX578" s="6" t="s">
        <v>22721</v>
      </c>
    </row>
    <row r="579" spans="2:76" x14ac:dyDescent="0.3">
      <c r="B579" s="6" t="s">
        <v>23372</v>
      </c>
      <c r="C579" s="6" t="s">
        <v>17559</v>
      </c>
      <c r="D579" s="6" t="s">
        <v>16460</v>
      </c>
      <c r="E579" s="6" t="s">
        <v>17208</v>
      </c>
      <c r="F579" s="6" t="s">
        <v>16462</v>
      </c>
      <c r="BX579" s="6" t="s">
        <v>23373</v>
      </c>
    </row>
    <row r="580" spans="2:76" x14ac:dyDescent="0.3">
      <c r="B580" s="6" t="s">
        <v>23374</v>
      </c>
      <c r="C580" s="6" t="s">
        <v>17560</v>
      </c>
      <c r="D580" s="6" t="s">
        <v>16460</v>
      </c>
      <c r="E580" s="6" t="s">
        <v>17561</v>
      </c>
      <c r="F580" s="6" t="s">
        <v>16462</v>
      </c>
      <c r="BX580" s="6" t="s">
        <v>22507</v>
      </c>
    </row>
    <row r="581" spans="2:76" x14ac:dyDescent="0.3">
      <c r="B581" s="6" t="s">
        <v>23375</v>
      </c>
      <c r="C581" s="6" t="s">
        <v>17562</v>
      </c>
      <c r="D581" s="6" t="s">
        <v>16460</v>
      </c>
      <c r="E581" s="6" t="s">
        <v>17563</v>
      </c>
      <c r="F581" s="6" t="s">
        <v>16462</v>
      </c>
      <c r="BX581" s="6" t="s">
        <v>23376</v>
      </c>
    </row>
    <row r="582" spans="2:76" x14ac:dyDescent="0.3">
      <c r="B582" s="6" t="s">
        <v>23377</v>
      </c>
      <c r="C582" s="6" t="s">
        <v>17564</v>
      </c>
      <c r="D582" s="6" t="s">
        <v>16460</v>
      </c>
      <c r="E582" s="6" t="s">
        <v>17565</v>
      </c>
      <c r="F582" s="6" t="s">
        <v>16462</v>
      </c>
      <c r="BX582" s="6" t="s">
        <v>23175</v>
      </c>
    </row>
    <row r="583" spans="2:76" x14ac:dyDescent="0.3">
      <c r="B583" s="6" t="s">
        <v>23378</v>
      </c>
      <c r="C583" s="6" t="s">
        <v>17566</v>
      </c>
      <c r="D583" s="6" t="s">
        <v>16460</v>
      </c>
      <c r="E583" s="6" t="s">
        <v>17567</v>
      </c>
      <c r="F583" s="6" t="s">
        <v>16462</v>
      </c>
      <c r="BX583" s="6" t="s">
        <v>23379</v>
      </c>
    </row>
    <row r="584" spans="2:76" x14ac:dyDescent="0.3">
      <c r="B584" s="6" t="s">
        <v>23380</v>
      </c>
      <c r="C584" s="6" t="s">
        <v>17568</v>
      </c>
      <c r="D584" s="6" t="s">
        <v>16509</v>
      </c>
      <c r="E584" s="6" t="s">
        <v>17569</v>
      </c>
      <c r="F584" s="6" t="s">
        <v>16511</v>
      </c>
      <c r="BX584" s="6" t="s">
        <v>23381</v>
      </c>
    </row>
    <row r="585" spans="2:76" x14ac:dyDescent="0.3">
      <c r="B585" s="6" t="s">
        <v>23382</v>
      </c>
      <c r="C585" s="6" t="s">
        <v>17570</v>
      </c>
      <c r="D585" s="6" t="s">
        <v>16509</v>
      </c>
      <c r="E585" s="6" t="s">
        <v>17571</v>
      </c>
      <c r="F585" s="6" t="s">
        <v>16511</v>
      </c>
      <c r="BX585" s="6" t="s">
        <v>23383</v>
      </c>
    </row>
    <row r="586" spans="2:76" x14ac:dyDescent="0.3">
      <c r="B586" s="6" t="s">
        <v>23384</v>
      </c>
      <c r="C586" s="6" t="s">
        <v>17572</v>
      </c>
      <c r="D586" s="6" t="s">
        <v>16460</v>
      </c>
      <c r="E586" s="6" t="s">
        <v>17573</v>
      </c>
      <c r="F586" s="6" t="s">
        <v>16462</v>
      </c>
      <c r="BX586" s="6" t="s">
        <v>23385</v>
      </c>
    </row>
    <row r="587" spans="2:76" x14ac:dyDescent="0.3">
      <c r="B587" s="6" t="s">
        <v>23386</v>
      </c>
      <c r="C587" s="6" t="s">
        <v>17574</v>
      </c>
      <c r="D587" s="6" t="s">
        <v>16460</v>
      </c>
      <c r="E587" s="6" t="s">
        <v>17575</v>
      </c>
      <c r="F587" s="6" t="s">
        <v>16462</v>
      </c>
      <c r="BX587" s="6" t="s">
        <v>22726</v>
      </c>
    </row>
    <row r="588" spans="2:76" x14ac:dyDescent="0.3">
      <c r="B588" s="6" t="s">
        <v>23387</v>
      </c>
      <c r="C588" s="6" t="s">
        <v>17576</v>
      </c>
      <c r="D588" s="6" t="s">
        <v>16460</v>
      </c>
      <c r="E588" s="6" t="s">
        <v>16842</v>
      </c>
      <c r="F588" s="6" t="s">
        <v>16462</v>
      </c>
      <c r="BX588" s="6" t="s">
        <v>23388</v>
      </c>
    </row>
    <row r="589" spans="2:76" x14ac:dyDescent="0.3">
      <c r="B589" s="6" t="s">
        <v>23389</v>
      </c>
      <c r="C589" s="6" t="s">
        <v>17577</v>
      </c>
      <c r="D589" s="6" t="s">
        <v>16460</v>
      </c>
      <c r="E589" s="6" t="s">
        <v>17578</v>
      </c>
      <c r="F589" s="6" t="s">
        <v>16462</v>
      </c>
      <c r="BX589" s="6" t="s">
        <v>23390</v>
      </c>
    </row>
    <row r="590" spans="2:76" x14ac:dyDescent="0.3">
      <c r="B590" s="6" t="s">
        <v>23391</v>
      </c>
      <c r="C590" s="6" t="s">
        <v>17579</v>
      </c>
      <c r="D590" s="6" t="s">
        <v>16509</v>
      </c>
      <c r="E590" s="6" t="s">
        <v>17580</v>
      </c>
      <c r="F590" s="6" t="s">
        <v>16511</v>
      </c>
      <c r="BX590" s="6" t="s">
        <v>23392</v>
      </c>
    </row>
    <row r="591" spans="2:76" x14ac:dyDescent="0.3">
      <c r="B591" s="6" t="s">
        <v>23393</v>
      </c>
      <c r="C591" s="6" t="s">
        <v>17581</v>
      </c>
      <c r="D591" s="6" t="s">
        <v>16509</v>
      </c>
      <c r="E591" s="6" t="s">
        <v>17582</v>
      </c>
      <c r="F591" s="6" t="s">
        <v>16511</v>
      </c>
      <c r="BX591" s="6" t="s">
        <v>23394</v>
      </c>
    </row>
    <row r="592" spans="2:76" x14ac:dyDescent="0.3">
      <c r="B592" s="6" t="s">
        <v>23395</v>
      </c>
      <c r="C592" s="6" t="s">
        <v>17583</v>
      </c>
      <c r="D592" s="6" t="s">
        <v>16460</v>
      </c>
      <c r="E592" s="6" t="s">
        <v>17292</v>
      </c>
      <c r="F592" s="6" t="s">
        <v>16462</v>
      </c>
      <c r="BX592" s="6" t="s">
        <v>23396</v>
      </c>
    </row>
    <row r="593" spans="2:76" x14ac:dyDescent="0.3">
      <c r="B593" s="6" t="s">
        <v>23397</v>
      </c>
      <c r="C593" s="6" t="s">
        <v>17584</v>
      </c>
      <c r="D593" s="6" t="s">
        <v>16460</v>
      </c>
      <c r="E593" s="6" t="s">
        <v>17585</v>
      </c>
      <c r="F593" s="6" t="s">
        <v>16462</v>
      </c>
      <c r="BX593" s="6" t="s">
        <v>23398</v>
      </c>
    </row>
    <row r="594" spans="2:76" x14ac:dyDescent="0.3">
      <c r="B594" s="6" t="s">
        <v>23399</v>
      </c>
      <c r="C594" s="6" t="s">
        <v>17586</v>
      </c>
      <c r="D594" s="6" t="s">
        <v>16460</v>
      </c>
      <c r="E594" s="6" t="s">
        <v>17587</v>
      </c>
      <c r="F594" s="6" t="s">
        <v>16462</v>
      </c>
      <c r="BX594" s="6" t="s">
        <v>23400</v>
      </c>
    </row>
    <row r="595" spans="2:76" x14ac:dyDescent="0.3">
      <c r="B595" s="6" t="s">
        <v>23401</v>
      </c>
      <c r="C595" s="6" t="s">
        <v>17588</v>
      </c>
      <c r="D595" s="6" t="s">
        <v>16460</v>
      </c>
      <c r="E595" s="6" t="s">
        <v>17589</v>
      </c>
      <c r="F595" s="6" t="s">
        <v>16462</v>
      </c>
      <c r="BX595" s="6" t="s">
        <v>23402</v>
      </c>
    </row>
    <row r="596" spans="2:76" x14ac:dyDescent="0.3">
      <c r="B596" s="6" t="s">
        <v>23403</v>
      </c>
      <c r="C596" s="6" t="s">
        <v>17590</v>
      </c>
      <c r="D596" s="6" t="s">
        <v>16460</v>
      </c>
      <c r="E596" s="6" t="s">
        <v>17591</v>
      </c>
      <c r="F596" s="6" t="s">
        <v>16462</v>
      </c>
      <c r="BX596" s="6" t="s">
        <v>23404</v>
      </c>
    </row>
    <row r="597" spans="2:76" x14ac:dyDescent="0.3">
      <c r="B597" s="6" t="s">
        <v>23405</v>
      </c>
      <c r="C597" s="6" t="s">
        <v>17592</v>
      </c>
      <c r="D597" s="6" t="s">
        <v>16460</v>
      </c>
      <c r="E597" s="6" t="s">
        <v>17593</v>
      </c>
      <c r="F597" s="6" t="s">
        <v>16462</v>
      </c>
      <c r="BX597" s="6" t="s">
        <v>23406</v>
      </c>
    </row>
    <row r="598" spans="2:76" x14ac:dyDescent="0.3">
      <c r="B598" s="6" t="s">
        <v>23407</v>
      </c>
      <c r="C598" s="6" t="s">
        <v>17594</v>
      </c>
      <c r="D598" s="6" t="s">
        <v>16509</v>
      </c>
      <c r="E598" s="6" t="s">
        <v>17595</v>
      </c>
      <c r="F598" s="6" t="s">
        <v>16511</v>
      </c>
      <c r="BX598" s="6" t="s">
        <v>23408</v>
      </c>
    </row>
    <row r="599" spans="2:76" x14ac:dyDescent="0.3">
      <c r="B599" s="6" t="s">
        <v>23409</v>
      </c>
      <c r="C599" s="6" t="s">
        <v>17596</v>
      </c>
      <c r="D599" s="6" t="s">
        <v>16460</v>
      </c>
      <c r="E599" s="6" t="s">
        <v>17597</v>
      </c>
      <c r="F599" s="6" t="s">
        <v>16462</v>
      </c>
      <c r="BX599" s="6" t="s">
        <v>23325</v>
      </c>
    </row>
    <row r="600" spans="2:76" x14ac:dyDescent="0.3">
      <c r="B600" s="6" t="s">
        <v>23410</v>
      </c>
      <c r="C600" s="6" t="s">
        <v>17598</v>
      </c>
      <c r="D600" s="6" t="s">
        <v>16509</v>
      </c>
      <c r="E600" s="6" t="s">
        <v>17599</v>
      </c>
      <c r="F600" s="6" t="s">
        <v>16511</v>
      </c>
      <c r="BX600" s="6" t="s">
        <v>23411</v>
      </c>
    </row>
    <row r="601" spans="2:76" x14ac:dyDescent="0.3">
      <c r="B601" s="6" t="s">
        <v>23412</v>
      </c>
      <c r="C601" s="6" t="s">
        <v>17600</v>
      </c>
      <c r="D601" s="6" t="s">
        <v>16460</v>
      </c>
      <c r="E601" s="6" t="s">
        <v>17601</v>
      </c>
      <c r="F601" s="6" t="s">
        <v>16462</v>
      </c>
      <c r="BX601" s="6" t="s">
        <v>23413</v>
      </c>
    </row>
    <row r="602" spans="2:76" x14ac:dyDescent="0.3">
      <c r="B602" s="6" t="s">
        <v>23414</v>
      </c>
      <c r="C602" s="6" t="s">
        <v>17602</v>
      </c>
      <c r="D602" s="6" t="s">
        <v>16460</v>
      </c>
      <c r="E602" s="6" t="s">
        <v>16660</v>
      </c>
      <c r="F602" s="6" t="s">
        <v>16462</v>
      </c>
      <c r="BX602" s="6" t="s">
        <v>22892</v>
      </c>
    </row>
    <row r="603" spans="2:76" x14ac:dyDescent="0.3">
      <c r="B603" s="6" t="s">
        <v>23415</v>
      </c>
      <c r="C603" s="6" t="s">
        <v>17603</v>
      </c>
      <c r="D603" s="6" t="s">
        <v>16509</v>
      </c>
      <c r="E603" s="6" t="s">
        <v>17604</v>
      </c>
      <c r="F603" s="6" t="s">
        <v>16511</v>
      </c>
      <c r="BX603" s="6" t="s">
        <v>23416</v>
      </c>
    </row>
    <row r="604" spans="2:76" x14ac:dyDescent="0.3">
      <c r="B604" s="6" t="s">
        <v>23417</v>
      </c>
      <c r="C604" s="6" t="s">
        <v>17605</v>
      </c>
      <c r="D604" s="6" t="s">
        <v>16460</v>
      </c>
      <c r="E604" s="6" t="s">
        <v>17606</v>
      </c>
      <c r="F604" s="6" t="s">
        <v>16462</v>
      </c>
      <c r="BX604" s="6" t="s">
        <v>23418</v>
      </c>
    </row>
    <row r="605" spans="2:76" x14ac:dyDescent="0.3">
      <c r="B605" s="6" t="s">
        <v>23419</v>
      </c>
      <c r="C605" s="6" t="s">
        <v>17607</v>
      </c>
      <c r="D605" s="6" t="s">
        <v>16460</v>
      </c>
      <c r="E605" s="6" t="s">
        <v>17608</v>
      </c>
      <c r="F605" s="6" t="s">
        <v>16462</v>
      </c>
      <c r="BX605" s="6" t="s">
        <v>23420</v>
      </c>
    </row>
    <row r="606" spans="2:76" x14ac:dyDescent="0.3">
      <c r="B606" s="6" t="s">
        <v>23421</v>
      </c>
      <c r="C606" s="6" t="s">
        <v>17609</v>
      </c>
      <c r="D606" s="6" t="s">
        <v>16509</v>
      </c>
      <c r="E606" s="6" t="s">
        <v>17336</v>
      </c>
      <c r="F606" s="6" t="s">
        <v>16511</v>
      </c>
      <c r="BX606" s="6" t="s">
        <v>23072</v>
      </c>
    </row>
    <row r="607" spans="2:76" x14ac:dyDescent="0.3">
      <c r="B607" s="6" t="s">
        <v>23422</v>
      </c>
      <c r="C607" s="6" t="s">
        <v>17610</v>
      </c>
      <c r="D607" s="6" t="s">
        <v>16509</v>
      </c>
      <c r="E607" s="6" t="s">
        <v>17611</v>
      </c>
      <c r="F607" s="6" t="s">
        <v>16511</v>
      </c>
      <c r="BX607" s="6" t="s">
        <v>22932</v>
      </c>
    </row>
    <row r="608" spans="2:76" x14ac:dyDescent="0.3">
      <c r="B608" s="6" t="s">
        <v>23423</v>
      </c>
      <c r="C608" s="6" t="s">
        <v>17612</v>
      </c>
      <c r="D608" s="6" t="s">
        <v>16460</v>
      </c>
      <c r="E608" s="6" t="s">
        <v>17613</v>
      </c>
      <c r="F608" s="6" t="s">
        <v>16462</v>
      </c>
      <c r="BX608" s="6" t="s">
        <v>22761</v>
      </c>
    </row>
    <row r="609" spans="2:76" x14ac:dyDescent="0.3">
      <c r="B609" s="6" t="s">
        <v>23424</v>
      </c>
      <c r="C609" s="6" t="s">
        <v>17614</v>
      </c>
      <c r="D609" s="6" t="s">
        <v>16460</v>
      </c>
      <c r="E609" s="6" t="s">
        <v>17615</v>
      </c>
      <c r="F609" s="6" t="s">
        <v>16462</v>
      </c>
      <c r="BX609" s="6" t="s">
        <v>23425</v>
      </c>
    </row>
    <row r="610" spans="2:76" x14ac:dyDescent="0.3">
      <c r="B610" s="6" t="s">
        <v>23426</v>
      </c>
      <c r="C610" s="6" t="s">
        <v>17616</v>
      </c>
      <c r="D610" s="6" t="s">
        <v>16509</v>
      </c>
      <c r="E610" s="6" t="s">
        <v>17617</v>
      </c>
      <c r="F610" s="6" t="s">
        <v>16511</v>
      </c>
      <c r="BX610" s="6" t="s">
        <v>23427</v>
      </c>
    </row>
    <row r="611" spans="2:76" x14ac:dyDescent="0.3">
      <c r="B611" s="6" t="s">
        <v>23428</v>
      </c>
      <c r="C611" s="6" t="s">
        <v>17618</v>
      </c>
      <c r="D611" s="6" t="s">
        <v>16460</v>
      </c>
      <c r="E611" s="6" t="s">
        <v>17619</v>
      </c>
      <c r="F611" s="6" t="s">
        <v>16462</v>
      </c>
      <c r="BX611" s="6" t="s">
        <v>22519</v>
      </c>
    </row>
    <row r="612" spans="2:76" x14ac:dyDescent="0.3">
      <c r="B612" s="6" t="s">
        <v>23429</v>
      </c>
      <c r="C612" s="6" t="s">
        <v>17620</v>
      </c>
      <c r="D612" s="6" t="s">
        <v>16460</v>
      </c>
      <c r="E612" s="6" t="s">
        <v>17621</v>
      </c>
      <c r="F612" s="6" t="s">
        <v>16462</v>
      </c>
      <c r="BX612" s="6" t="s">
        <v>23430</v>
      </c>
    </row>
    <row r="613" spans="2:76" x14ac:dyDescent="0.3">
      <c r="B613" s="6" t="s">
        <v>23431</v>
      </c>
      <c r="C613" s="6" t="s">
        <v>17622</v>
      </c>
      <c r="D613" s="6" t="s">
        <v>16509</v>
      </c>
      <c r="E613" s="6" t="s">
        <v>17623</v>
      </c>
      <c r="F613" s="6" t="s">
        <v>16511</v>
      </c>
      <c r="BX613" s="6" t="s">
        <v>23432</v>
      </c>
    </row>
    <row r="614" spans="2:76" x14ac:dyDescent="0.3">
      <c r="B614" s="6" t="s">
        <v>23433</v>
      </c>
      <c r="C614" s="6" t="s">
        <v>17624</v>
      </c>
      <c r="D614" s="6" t="s">
        <v>16509</v>
      </c>
      <c r="E614" s="6" t="s">
        <v>17625</v>
      </c>
      <c r="F614" s="6" t="s">
        <v>16511</v>
      </c>
      <c r="BX614" s="6" t="s">
        <v>23434</v>
      </c>
    </row>
    <row r="615" spans="2:76" x14ac:dyDescent="0.3">
      <c r="B615" s="6" t="s">
        <v>23435</v>
      </c>
      <c r="C615" s="6" t="s">
        <v>17626</v>
      </c>
      <c r="D615" s="6" t="s">
        <v>16460</v>
      </c>
      <c r="E615" s="6" t="s">
        <v>17294</v>
      </c>
      <c r="F615" s="6" t="s">
        <v>16462</v>
      </c>
      <c r="BX615" s="6" t="s">
        <v>23436</v>
      </c>
    </row>
    <row r="616" spans="2:76" x14ac:dyDescent="0.3">
      <c r="B616" s="6" t="s">
        <v>23437</v>
      </c>
      <c r="C616" s="6" t="s">
        <v>17627</v>
      </c>
      <c r="D616" s="6" t="s">
        <v>16509</v>
      </c>
      <c r="E616" s="6" t="s">
        <v>17628</v>
      </c>
      <c r="F616" s="6" t="s">
        <v>16511</v>
      </c>
      <c r="BX616" s="6" t="s">
        <v>23438</v>
      </c>
    </row>
    <row r="617" spans="2:76" x14ac:dyDescent="0.3">
      <c r="B617" s="6" t="s">
        <v>23439</v>
      </c>
      <c r="C617" s="6" t="s">
        <v>17629</v>
      </c>
      <c r="D617" s="6" t="s">
        <v>16460</v>
      </c>
      <c r="E617" s="6" t="s">
        <v>17630</v>
      </c>
      <c r="F617" s="6" t="s">
        <v>16462</v>
      </c>
      <c r="BX617" s="6" t="s">
        <v>23440</v>
      </c>
    </row>
    <row r="618" spans="2:76" x14ac:dyDescent="0.3">
      <c r="B618" s="6" t="s">
        <v>23441</v>
      </c>
      <c r="C618" s="6" t="s">
        <v>17631</v>
      </c>
      <c r="D618" s="6" t="s">
        <v>16460</v>
      </c>
      <c r="E618" s="6" t="s">
        <v>17632</v>
      </c>
      <c r="F618" s="6" t="s">
        <v>16462</v>
      </c>
      <c r="BX618" s="6" t="s">
        <v>22565</v>
      </c>
    </row>
    <row r="619" spans="2:76" x14ac:dyDescent="0.3">
      <c r="B619" s="6" t="s">
        <v>23442</v>
      </c>
      <c r="C619" s="6" t="s">
        <v>17633</v>
      </c>
      <c r="D619" s="6" t="s">
        <v>16460</v>
      </c>
      <c r="E619" s="6" t="s">
        <v>17634</v>
      </c>
      <c r="F619" s="6" t="s">
        <v>16462</v>
      </c>
      <c r="BX619" s="6" t="s">
        <v>23443</v>
      </c>
    </row>
    <row r="620" spans="2:76" x14ac:dyDescent="0.3">
      <c r="B620" s="6" t="s">
        <v>23444</v>
      </c>
      <c r="C620" s="6" t="s">
        <v>17635</v>
      </c>
      <c r="D620" s="6" t="s">
        <v>16509</v>
      </c>
      <c r="E620" s="6" t="s">
        <v>17636</v>
      </c>
      <c r="F620" s="6" t="s">
        <v>16511</v>
      </c>
      <c r="BX620" s="6" t="s">
        <v>22766</v>
      </c>
    </row>
    <row r="621" spans="2:76" x14ac:dyDescent="0.3">
      <c r="B621" s="6" t="s">
        <v>23445</v>
      </c>
      <c r="C621" s="6" t="s">
        <v>17637</v>
      </c>
      <c r="D621" s="6" t="s">
        <v>16460</v>
      </c>
      <c r="E621" s="6" t="s">
        <v>17638</v>
      </c>
      <c r="F621" s="6" t="s">
        <v>16462</v>
      </c>
      <c r="BX621" s="6" t="s">
        <v>23446</v>
      </c>
    </row>
    <row r="622" spans="2:76" x14ac:dyDescent="0.3">
      <c r="B622" s="6" t="s">
        <v>23447</v>
      </c>
      <c r="C622" s="6" t="s">
        <v>17639</v>
      </c>
      <c r="D622" s="6" t="s">
        <v>16460</v>
      </c>
      <c r="E622" s="6" t="s">
        <v>17639</v>
      </c>
      <c r="F622" s="6" t="s">
        <v>16462</v>
      </c>
      <c r="BX622" s="6" t="s">
        <v>23448</v>
      </c>
    </row>
    <row r="623" spans="2:76" x14ac:dyDescent="0.3">
      <c r="B623" s="6" t="s">
        <v>23449</v>
      </c>
      <c r="C623" s="6" t="s">
        <v>17640</v>
      </c>
      <c r="D623" s="6" t="s">
        <v>16460</v>
      </c>
      <c r="E623" s="6" t="s">
        <v>17641</v>
      </c>
      <c r="F623" s="6" t="s">
        <v>16462</v>
      </c>
      <c r="BX623" s="6" t="s">
        <v>22828</v>
      </c>
    </row>
    <row r="624" spans="2:76" x14ac:dyDescent="0.3">
      <c r="B624" s="6" t="s">
        <v>23450</v>
      </c>
      <c r="C624" s="6" t="s">
        <v>17642</v>
      </c>
      <c r="D624" s="6" t="s">
        <v>16509</v>
      </c>
      <c r="E624" s="6" t="s">
        <v>17403</v>
      </c>
      <c r="F624" s="6" t="s">
        <v>16511</v>
      </c>
      <c r="BX624" s="6" t="s">
        <v>23451</v>
      </c>
    </row>
    <row r="625" spans="2:76" x14ac:dyDescent="0.3">
      <c r="B625" s="6" t="s">
        <v>23452</v>
      </c>
      <c r="C625" s="6" t="s">
        <v>17643</v>
      </c>
      <c r="D625" s="6" t="s">
        <v>16509</v>
      </c>
      <c r="E625" s="6" t="s">
        <v>17644</v>
      </c>
      <c r="F625" s="6" t="s">
        <v>16511</v>
      </c>
      <c r="BX625" s="6" t="s">
        <v>23453</v>
      </c>
    </row>
    <row r="626" spans="2:76" x14ac:dyDescent="0.3">
      <c r="B626" s="6" t="s">
        <v>23454</v>
      </c>
      <c r="C626" s="6" t="s">
        <v>17645</v>
      </c>
      <c r="D626" s="6" t="s">
        <v>16460</v>
      </c>
      <c r="E626" s="6" t="s">
        <v>17250</v>
      </c>
      <c r="F626" s="6" t="s">
        <v>16462</v>
      </c>
      <c r="BX626" s="6" t="s">
        <v>23455</v>
      </c>
    </row>
    <row r="627" spans="2:76" x14ac:dyDescent="0.3">
      <c r="B627" s="6" t="s">
        <v>23456</v>
      </c>
      <c r="C627" s="6" t="s">
        <v>17646</v>
      </c>
      <c r="D627" s="6" t="s">
        <v>16460</v>
      </c>
      <c r="E627" s="6" t="s">
        <v>17647</v>
      </c>
      <c r="F627" s="6" t="s">
        <v>16462</v>
      </c>
      <c r="BX627" s="6" t="s">
        <v>23457</v>
      </c>
    </row>
    <row r="628" spans="2:76" x14ac:dyDescent="0.3">
      <c r="B628" s="6" t="s">
        <v>23458</v>
      </c>
      <c r="C628" s="6" t="s">
        <v>17648</v>
      </c>
      <c r="D628" s="6" t="s">
        <v>16509</v>
      </c>
      <c r="E628" s="6" t="s">
        <v>17649</v>
      </c>
      <c r="F628" s="6" t="s">
        <v>16511</v>
      </c>
      <c r="BX628" s="6" t="s">
        <v>23459</v>
      </c>
    </row>
    <row r="629" spans="2:76" x14ac:dyDescent="0.3">
      <c r="B629" s="6" t="s">
        <v>23460</v>
      </c>
      <c r="C629" s="6" t="s">
        <v>17650</v>
      </c>
      <c r="D629" s="6" t="s">
        <v>16509</v>
      </c>
      <c r="E629" s="6" t="s">
        <v>17651</v>
      </c>
      <c r="F629" s="6" t="s">
        <v>16511</v>
      </c>
      <c r="BX629" s="6" t="s">
        <v>23461</v>
      </c>
    </row>
    <row r="630" spans="2:76" x14ac:dyDescent="0.3">
      <c r="B630" s="6" t="s">
        <v>23462</v>
      </c>
      <c r="C630" s="6" t="s">
        <v>17652</v>
      </c>
      <c r="D630" s="6" t="s">
        <v>16460</v>
      </c>
      <c r="E630" s="6" t="s">
        <v>17653</v>
      </c>
      <c r="F630" s="6" t="s">
        <v>16462</v>
      </c>
      <c r="BX630" s="6" t="s">
        <v>23463</v>
      </c>
    </row>
    <row r="631" spans="2:76" x14ac:dyDescent="0.3">
      <c r="B631" s="6" t="s">
        <v>23464</v>
      </c>
      <c r="C631" s="6" t="s">
        <v>17654</v>
      </c>
      <c r="D631" s="6" t="s">
        <v>16460</v>
      </c>
      <c r="E631" s="6" t="s">
        <v>17299</v>
      </c>
      <c r="F631" s="6" t="s">
        <v>16462</v>
      </c>
      <c r="BX631" s="6" t="s">
        <v>23465</v>
      </c>
    </row>
    <row r="632" spans="2:76" x14ac:dyDescent="0.3">
      <c r="B632" s="6" t="s">
        <v>23466</v>
      </c>
      <c r="C632" s="6" t="s">
        <v>17655</v>
      </c>
      <c r="D632" s="6" t="s">
        <v>16509</v>
      </c>
      <c r="E632" s="6" t="s">
        <v>17656</v>
      </c>
      <c r="F632" s="6" t="s">
        <v>16511</v>
      </c>
      <c r="BX632" s="6" t="s">
        <v>23467</v>
      </c>
    </row>
    <row r="633" spans="2:76" x14ac:dyDescent="0.3">
      <c r="B633" s="6" t="s">
        <v>23468</v>
      </c>
      <c r="C633" s="6" t="s">
        <v>17657</v>
      </c>
      <c r="D633" s="6" t="s">
        <v>16460</v>
      </c>
      <c r="E633" s="6" t="s">
        <v>17658</v>
      </c>
      <c r="F633" s="6" t="s">
        <v>16462</v>
      </c>
      <c r="BX633" s="6" t="s">
        <v>23469</v>
      </c>
    </row>
    <row r="634" spans="2:76" x14ac:dyDescent="0.3">
      <c r="B634" s="6" t="s">
        <v>23470</v>
      </c>
      <c r="C634" s="6" t="s">
        <v>17659</v>
      </c>
      <c r="D634" s="6" t="s">
        <v>16509</v>
      </c>
      <c r="E634" s="6" t="s">
        <v>16537</v>
      </c>
      <c r="F634" s="6" t="s">
        <v>16511</v>
      </c>
      <c r="BX634" s="6" t="s">
        <v>23471</v>
      </c>
    </row>
    <row r="635" spans="2:76" x14ac:dyDescent="0.3">
      <c r="B635" s="6" t="s">
        <v>23472</v>
      </c>
      <c r="C635" s="6" t="s">
        <v>17660</v>
      </c>
      <c r="D635" s="6" t="s">
        <v>16509</v>
      </c>
      <c r="E635" s="6" t="s">
        <v>17661</v>
      </c>
      <c r="F635" s="6" t="s">
        <v>16511</v>
      </c>
      <c r="BX635" s="6" t="s">
        <v>23473</v>
      </c>
    </row>
    <row r="636" spans="2:76" x14ac:dyDescent="0.3">
      <c r="B636" s="6" t="s">
        <v>23474</v>
      </c>
      <c r="C636" s="6" t="s">
        <v>17662</v>
      </c>
      <c r="D636" s="6" t="s">
        <v>16460</v>
      </c>
      <c r="E636" s="6" t="s">
        <v>17663</v>
      </c>
      <c r="F636" s="6" t="s">
        <v>16462</v>
      </c>
      <c r="BX636" s="6" t="s">
        <v>23475</v>
      </c>
    </row>
    <row r="637" spans="2:76" x14ac:dyDescent="0.3">
      <c r="B637" s="6" t="s">
        <v>23476</v>
      </c>
      <c r="C637" s="6" t="s">
        <v>17664</v>
      </c>
      <c r="D637" s="6" t="s">
        <v>16509</v>
      </c>
      <c r="E637" s="6" t="s">
        <v>17665</v>
      </c>
      <c r="F637" s="6" t="s">
        <v>16511</v>
      </c>
      <c r="BX637" s="6" t="s">
        <v>23477</v>
      </c>
    </row>
    <row r="638" spans="2:76" x14ac:dyDescent="0.3">
      <c r="B638" s="6" t="s">
        <v>23478</v>
      </c>
      <c r="C638" s="6" t="s">
        <v>17666</v>
      </c>
      <c r="D638" s="6" t="s">
        <v>16460</v>
      </c>
      <c r="E638" s="6" t="s">
        <v>17667</v>
      </c>
      <c r="F638" s="6" t="s">
        <v>16462</v>
      </c>
      <c r="BX638" s="6" t="s">
        <v>23479</v>
      </c>
    </row>
    <row r="639" spans="2:76" x14ac:dyDescent="0.3">
      <c r="B639" s="6" t="s">
        <v>23480</v>
      </c>
      <c r="C639" s="6" t="s">
        <v>17668</v>
      </c>
      <c r="D639" s="6" t="s">
        <v>16460</v>
      </c>
      <c r="E639" s="6" t="s">
        <v>17669</v>
      </c>
      <c r="F639" s="6" t="s">
        <v>16462</v>
      </c>
      <c r="BX639" s="6" t="s">
        <v>23481</v>
      </c>
    </row>
    <row r="640" spans="2:76" x14ac:dyDescent="0.3">
      <c r="B640" s="6" t="s">
        <v>23482</v>
      </c>
      <c r="C640" s="6" t="s">
        <v>17670</v>
      </c>
      <c r="D640" s="6" t="s">
        <v>16460</v>
      </c>
      <c r="E640" s="6" t="s">
        <v>17671</v>
      </c>
      <c r="F640" s="6" t="s">
        <v>16462</v>
      </c>
      <c r="BX640" s="6" t="s">
        <v>23483</v>
      </c>
    </row>
    <row r="641" spans="2:76" x14ac:dyDescent="0.3">
      <c r="B641" s="6" t="s">
        <v>23484</v>
      </c>
      <c r="C641" s="6" t="s">
        <v>17672</v>
      </c>
      <c r="D641" s="6" t="s">
        <v>16509</v>
      </c>
      <c r="E641" s="6" t="s">
        <v>17673</v>
      </c>
      <c r="F641" s="6" t="s">
        <v>16511</v>
      </c>
      <c r="BX641" s="6" t="s">
        <v>23485</v>
      </c>
    </row>
    <row r="642" spans="2:76" x14ac:dyDescent="0.3">
      <c r="B642" s="6" t="s">
        <v>23486</v>
      </c>
      <c r="C642" s="6" t="s">
        <v>17674</v>
      </c>
      <c r="D642" s="6" t="s">
        <v>16460</v>
      </c>
      <c r="E642" s="6" t="s">
        <v>17675</v>
      </c>
      <c r="F642" s="6" t="s">
        <v>16462</v>
      </c>
      <c r="BX642" s="6" t="s">
        <v>23487</v>
      </c>
    </row>
    <row r="643" spans="2:76" x14ac:dyDescent="0.3">
      <c r="B643" s="6" t="s">
        <v>23488</v>
      </c>
      <c r="C643" s="6" t="s">
        <v>17676</v>
      </c>
      <c r="D643" s="6" t="s">
        <v>16460</v>
      </c>
      <c r="E643" s="6" t="s">
        <v>17677</v>
      </c>
      <c r="F643" s="6" t="s">
        <v>16462</v>
      </c>
      <c r="BX643" s="6" t="s">
        <v>23489</v>
      </c>
    </row>
    <row r="644" spans="2:76" x14ac:dyDescent="0.3">
      <c r="B644" s="6" t="s">
        <v>23490</v>
      </c>
      <c r="C644" s="6" t="s">
        <v>17678</v>
      </c>
      <c r="D644" s="6" t="s">
        <v>16509</v>
      </c>
      <c r="E644" s="6" t="s">
        <v>17679</v>
      </c>
      <c r="F644" s="6" t="s">
        <v>16511</v>
      </c>
      <c r="BX644" s="6" t="s">
        <v>23491</v>
      </c>
    </row>
    <row r="645" spans="2:76" x14ac:dyDescent="0.3">
      <c r="B645" s="6" t="s">
        <v>23492</v>
      </c>
      <c r="C645" s="6" t="s">
        <v>17680</v>
      </c>
      <c r="D645" s="6" t="s">
        <v>16509</v>
      </c>
      <c r="E645" s="6" t="s">
        <v>17681</v>
      </c>
      <c r="F645" s="6" t="s">
        <v>16511</v>
      </c>
      <c r="BX645" s="6" t="s">
        <v>22597</v>
      </c>
    </row>
    <row r="646" spans="2:76" x14ac:dyDescent="0.3">
      <c r="B646" s="6" t="s">
        <v>23493</v>
      </c>
      <c r="C646" s="6" t="s">
        <v>17682</v>
      </c>
      <c r="D646" s="6" t="s">
        <v>16509</v>
      </c>
      <c r="E646" s="6" t="s">
        <v>17683</v>
      </c>
      <c r="F646" s="6" t="s">
        <v>16511</v>
      </c>
      <c r="BX646" s="6" t="s">
        <v>23465</v>
      </c>
    </row>
    <row r="647" spans="2:76" x14ac:dyDescent="0.3">
      <c r="B647" s="6" t="s">
        <v>23494</v>
      </c>
      <c r="C647" s="6" t="s">
        <v>17684</v>
      </c>
      <c r="D647" s="6" t="s">
        <v>16509</v>
      </c>
      <c r="E647" s="6" t="s">
        <v>17685</v>
      </c>
      <c r="F647" s="6" t="s">
        <v>16511</v>
      </c>
      <c r="BX647" s="6" t="s">
        <v>23495</v>
      </c>
    </row>
    <row r="648" spans="2:76" x14ac:dyDescent="0.3">
      <c r="B648" s="6" t="s">
        <v>23496</v>
      </c>
      <c r="C648" s="6" t="s">
        <v>17686</v>
      </c>
      <c r="D648" s="6" t="s">
        <v>16509</v>
      </c>
      <c r="E648" s="6" t="s">
        <v>17687</v>
      </c>
      <c r="F648" s="6" t="s">
        <v>16511</v>
      </c>
      <c r="BX648" s="6" t="s">
        <v>23497</v>
      </c>
    </row>
    <row r="649" spans="2:76" x14ac:dyDescent="0.3">
      <c r="B649" s="6" t="s">
        <v>23498</v>
      </c>
      <c r="C649" s="6" t="s">
        <v>17688</v>
      </c>
      <c r="D649" s="6" t="s">
        <v>16460</v>
      </c>
      <c r="E649" s="6" t="s">
        <v>17689</v>
      </c>
      <c r="F649" s="6" t="s">
        <v>16462</v>
      </c>
      <c r="BX649" s="6" t="s">
        <v>22344</v>
      </c>
    </row>
    <row r="650" spans="2:76" x14ac:dyDescent="0.3">
      <c r="B650" s="6" t="s">
        <v>23499</v>
      </c>
      <c r="C650" s="6" t="s">
        <v>17690</v>
      </c>
      <c r="D650" s="6" t="s">
        <v>16460</v>
      </c>
      <c r="E650" s="6" t="s">
        <v>17691</v>
      </c>
      <c r="F650" s="6" t="s">
        <v>16462</v>
      </c>
      <c r="BX650" s="6" t="s">
        <v>23500</v>
      </c>
    </row>
    <row r="651" spans="2:76" x14ac:dyDescent="0.3">
      <c r="B651" s="6" t="s">
        <v>23501</v>
      </c>
      <c r="C651" s="6" t="s">
        <v>17692</v>
      </c>
      <c r="D651" s="6" t="s">
        <v>16509</v>
      </c>
      <c r="E651" s="6" t="s">
        <v>17693</v>
      </c>
      <c r="F651" s="6" t="s">
        <v>16511</v>
      </c>
      <c r="BX651" s="6" t="s">
        <v>23502</v>
      </c>
    </row>
    <row r="652" spans="2:76" x14ac:dyDescent="0.3">
      <c r="B652" s="6" t="s">
        <v>23503</v>
      </c>
      <c r="C652" s="6" t="s">
        <v>17694</v>
      </c>
      <c r="D652" s="6" t="s">
        <v>16509</v>
      </c>
      <c r="E652" s="6" t="s">
        <v>17695</v>
      </c>
      <c r="F652" s="6" t="s">
        <v>16511</v>
      </c>
      <c r="BX652" s="6" t="s">
        <v>23056</v>
      </c>
    </row>
    <row r="653" spans="2:76" x14ac:dyDescent="0.3">
      <c r="B653" s="6" t="s">
        <v>23504</v>
      </c>
      <c r="C653" s="6" t="s">
        <v>17696</v>
      </c>
      <c r="D653" s="6" t="s">
        <v>16460</v>
      </c>
      <c r="E653" s="6" t="s">
        <v>16986</v>
      </c>
      <c r="F653" s="6" t="s">
        <v>16462</v>
      </c>
      <c r="BX653" s="6" t="s">
        <v>23226</v>
      </c>
    </row>
    <row r="654" spans="2:76" x14ac:dyDescent="0.3">
      <c r="B654" s="6" t="s">
        <v>23505</v>
      </c>
      <c r="C654" s="6" t="s">
        <v>17697</v>
      </c>
      <c r="D654" s="6" t="s">
        <v>16460</v>
      </c>
      <c r="E654" s="6" t="s">
        <v>17698</v>
      </c>
      <c r="F654" s="6" t="s">
        <v>16462</v>
      </c>
      <c r="BX654" s="6" t="s">
        <v>23506</v>
      </c>
    </row>
    <row r="655" spans="2:76" x14ac:dyDescent="0.3">
      <c r="B655" s="6" t="s">
        <v>23507</v>
      </c>
      <c r="C655" s="6" t="s">
        <v>17699</v>
      </c>
      <c r="D655" s="6" t="s">
        <v>16460</v>
      </c>
      <c r="E655" s="6" t="s">
        <v>17700</v>
      </c>
      <c r="F655" s="6" t="s">
        <v>16462</v>
      </c>
      <c r="BX655" s="6" t="s">
        <v>22419</v>
      </c>
    </row>
    <row r="656" spans="2:76" x14ac:dyDescent="0.3">
      <c r="B656" s="6" t="s">
        <v>23508</v>
      </c>
      <c r="C656" s="6" t="s">
        <v>17701</v>
      </c>
      <c r="D656" s="6" t="s">
        <v>16509</v>
      </c>
      <c r="E656" s="6" t="s">
        <v>17702</v>
      </c>
      <c r="F656" s="6" t="s">
        <v>16511</v>
      </c>
      <c r="BX656" s="6" t="s">
        <v>23509</v>
      </c>
    </row>
    <row r="657" spans="2:76" x14ac:dyDescent="0.3">
      <c r="B657" s="6" t="s">
        <v>23510</v>
      </c>
      <c r="C657" s="6" t="s">
        <v>17703</v>
      </c>
      <c r="D657" s="6" t="s">
        <v>16509</v>
      </c>
      <c r="E657" s="6" t="s">
        <v>17704</v>
      </c>
      <c r="F657" s="6" t="s">
        <v>16511</v>
      </c>
      <c r="BX657" s="6" t="s">
        <v>23511</v>
      </c>
    </row>
    <row r="658" spans="2:76" x14ac:dyDescent="0.3">
      <c r="B658" s="6" t="s">
        <v>23512</v>
      </c>
      <c r="C658" s="6" t="s">
        <v>17705</v>
      </c>
      <c r="D658" s="6" t="s">
        <v>16460</v>
      </c>
      <c r="E658" s="6" t="s">
        <v>17706</v>
      </c>
      <c r="F658" s="6" t="s">
        <v>16462</v>
      </c>
      <c r="BX658" s="6" t="s">
        <v>23513</v>
      </c>
    </row>
    <row r="659" spans="2:76" x14ac:dyDescent="0.3">
      <c r="B659" s="6" t="s">
        <v>23514</v>
      </c>
      <c r="C659" s="6" t="s">
        <v>17707</v>
      </c>
      <c r="D659" s="6" t="s">
        <v>16509</v>
      </c>
      <c r="E659" s="6" t="s">
        <v>17708</v>
      </c>
      <c r="F659" s="6" t="s">
        <v>16511</v>
      </c>
      <c r="BX659" s="6" t="s">
        <v>23184</v>
      </c>
    </row>
    <row r="660" spans="2:76" x14ac:dyDescent="0.3">
      <c r="B660" s="6" t="s">
        <v>23515</v>
      </c>
      <c r="C660" s="6" t="s">
        <v>17709</v>
      </c>
      <c r="D660" s="6" t="s">
        <v>16460</v>
      </c>
      <c r="E660" s="6" t="s">
        <v>17710</v>
      </c>
      <c r="F660" s="6" t="s">
        <v>16462</v>
      </c>
      <c r="BX660" s="6" t="s">
        <v>22523</v>
      </c>
    </row>
    <row r="661" spans="2:76" x14ac:dyDescent="0.3">
      <c r="B661" s="6" t="s">
        <v>23516</v>
      </c>
      <c r="C661" s="6" t="s">
        <v>17711</v>
      </c>
      <c r="D661" s="6" t="s">
        <v>16509</v>
      </c>
      <c r="E661" s="6" t="s">
        <v>17712</v>
      </c>
      <c r="F661" s="6" t="s">
        <v>16511</v>
      </c>
      <c r="BX661" s="6" t="s">
        <v>23517</v>
      </c>
    </row>
    <row r="662" spans="2:76" x14ac:dyDescent="0.3">
      <c r="B662" s="6" t="s">
        <v>23518</v>
      </c>
      <c r="C662" s="6" t="s">
        <v>17713</v>
      </c>
      <c r="D662" s="6" t="s">
        <v>16509</v>
      </c>
      <c r="E662" s="6" t="s">
        <v>17714</v>
      </c>
      <c r="F662" s="6" t="s">
        <v>16511</v>
      </c>
      <c r="BX662" s="6" t="s">
        <v>23373</v>
      </c>
    </row>
    <row r="663" spans="2:76" x14ac:dyDescent="0.3">
      <c r="B663" s="6" t="s">
        <v>23519</v>
      </c>
      <c r="C663" s="6" t="s">
        <v>17715</v>
      </c>
      <c r="D663" s="6" t="s">
        <v>16460</v>
      </c>
      <c r="E663" s="6" t="s">
        <v>17238</v>
      </c>
      <c r="F663" s="6" t="s">
        <v>16462</v>
      </c>
      <c r="BX663" s="6" t="s">
        <v>23520</v>
      </c>
    </row>
    <row r="664" spans="2:76" x14ac:dyDescent="0.3">
      <c r="B664" s="6" t="s">
        <v>23521</v>
      </c>
      <c r="C664" s="6" t="s">
        <v>17716</v>
      </c>
      <c r="D664" s="6" t="s">
        <v>16509</v>
      </c>
      <c r="E664" s="6" t="s">
        <v>17717</v>
      </c>
      <c r="F664" s="6" t="s">
        <v>16511</v>
      </c>
      <c r="BX664" s="6" t="s">
        <v>23522</v>
      </c>
    </row>
    <row r="665" spans="2:76" x14ac:dyDescent="0.3">
      <c r="B665" s="6" t="s">
        <v>23523</v>
      </c>
      <c r="C665" s="6" t="s">
        <v>17718</v>
      </c>
      <c r="D665" s="6" t="s">
        <v>16460</v>
      </c>
      <c r="E665" s="6" t="s">
        <v>17719</v>
      </c>
      <c r="F665" s="6" t="s">
        <v>16462</v>
      </c>
      <c r="BX665" s="6" t="s">
        <v>23524</v>
      </c>
    </row>
    <row r="666" spans="2:76" x14ac:dyDescent="0.3">
      <c r="B666" s="6" t="s">
        <v>23525</v>
      </c>
      <c r="C666" s="6" t="s">
        <v>17720</v>
      </c>
      <c r="D666" s="6" t="s">
        <v>16509</v>
      </c>
      <c r="E666" s="6" t="s">
        <v>17721</v>
      </c>
      <c r="F666" s="6" t="s">
        <v>16511</v>
      </c>
      <c r="BX666" s="6" t="s">
        <v>22674</v>
      </c>
    </row>
    <row r="667" spans="2:76" x14ac:dyDescent="0.3">
      <c r="B667" s="6" t="s">
        <v>23526</v>
      </c>
      <c r="C667" s="6" t="s">
        <v>17722</v>
      </c>
      <c r="D667" s="6" t="s">
        <v>16509</v>
      </c>
      <c r="E667" s="6" t="s">
        <v>17641</v>
      </c>
      <c r="F667" s="6" t="s">
        <v>16511</v>
      </c>
      <c r="BX667" s="6" t="s">
        <v>23293</v>
      </c>
    </row>
    <row r="668" spans="2:76" x14ac:dyDescent="0.3">
      <c r="B668" s="6" t="s">
        <v>23527</v>
      </c>
      <c r="C668" s="6" t="s">
        <v>17723</v>
      </c>
      <c r="D668" s="6" t="s">
        <v>16460</v>
      </c>
      <c r="E668" s="6" t="s">
        <v>16682</v>
      </c>
      <c r="F668" s="6" t="s">
        <v>16462</v>
      </c>
      <c r="BX668" s="6" t="s">
        <v>23528</v>
      </c>
    </row>
    <row r="669" spans="2:76" x14ac:dyDescent="0.3">
      <c r="B669" s="6" t="s">
        <v>23529</v>
      </c>
      <c r="C669" s="6" t="s">
        <v>17724</v>
      </c>
      <c r="D669" s="6" t="s">
        <v>16509</v>
      </c>
      <c r="E669" s="6" t="s">
        <v>17725</v>
      </c>
      <c r="F669" s="6" t="s">
        <v>16511</v>
      </c>
      <c r="BX669" s="6" t="s">
        <v>23530</v>
      </c>
    </row>
    <row r="670" spans="2:76" x14ac:dyDescent="0.3">
      <c r="B670" s="6" t="s">
        <v>23531</v>
      </c>
      <c r="C670" s="6" t="s">
        <v>17726</v>
      </c>
      <c r="D670" s="6" t="s">
        <v>16509</v>
      </c>
      <c r="E670" s="6" t="s">
        <v>17727</v>
      </c>
      <c r="F670" s="6" t="s">
        <v>16511</v>
      </c>
      <c r="BX670" s="6" t="s">
        <v>23532</v>
      </c>
    </row>
    <row r="671" spans="2:76" x14ac:dyDescent="0.3">
      <c r="B671" s="6" t="s">
        <v>23533</v>
      </c>
      <c r="C671" s="6" t="s">
        <v>17728</v>
      </c>
      <c r="D671" s="6" t="s">
        <v>16509</v>
      </c>
      <c r="E671" s="6" t="s">
        <v>17729</v>
      </c>
      <c r="F671" s="6" t="s">
        <v>16511</v>
      </c>
      <c r="BX671" s="6" t="s">
        <v>23534</v>
      </c>
    </row>
    <row r="672" spans="2:76" x14ac:dyDescent="0.3">
      <c r="B672" s="6" t="s">
        <v>23535</v>
      </c>
      <c r="C672" s="6" t="s">
        <v>17730</v>
      </c>
      <c r="D672" s="6" t="s">
        <v>16460</v>
      </c>
      <c r="E672" s="6" t="s">
        <v>17731</v>
      </c>
      <c r="F672" s="6" t="s">
        <v>16462</v>
      </c>
      <c r="BX672" s="6" t="s">
        <v>22543</v>
      </c>
    </row>
    <row r="673" spans="2:76" x14ac:dyDescent="0.3">
      <c r="B673" s="6" t="s">
        <v>23536</v>
      </c>
      <c r="C673" s="6" t="s">
        <v>17732</v>
      </c>
      <c r="D673" s="6" t="s">
        <v>16460</v>
      </c>
      <c r="E673" s="6" t="s">
        <v>17733</v>
      </c>
      <c r="F673" s="6" t="s">
        <v>16462</v>
      </c>
      <c r="BX673" s="6" t="s">
        <v>23489</v>
      </c>
    </row>
    <row r="674" spans="2:76" x14ac:dyDescent="0.3">
      <c r="B674" s="6" t="s">
        <v>23537</v>
      </c>
      <c r="C674" s="6" t="s">
        <v>17734</v>
      </c>
      <c r="D674" s="6" t="s">
        <v>16509</v>
      </c>
      <c r="E674" s="6" t="s">
        <v>17735</v>
      </c>
      <c r="F674" s="6" t="s">
        <v>16511</v>
      </c>
      <c r="BX674" s="6" t="s">
        <v>23538</v>
      </c>
    </row>
    <row r="675" spans="2:76" x14ac:dyDescent="0.3">
      <c r="B675" s="6" t="s">
        <v>23539</v>
      </c>
      <c r="C675" s="6" t="s">
        <v>17736</v>
      </c>
      <c r="D675" s="6" t="s">
        <v>16460</v>
      </c>
      <c r="E675" s="6" t="s">
        <v>17737</v>
      </c>
      <c r="F675" s="6" t="s">
        <v>16462</v>
      </c>
      <c r="BX675" s="6" t="s">
        <v>23540</v>
      </c>
    </row>
    <row r="676" spans="2:76" x14ac:dyDescent="0.3">
      <c r="B676" s="6" t="s">
        <v>23541</v>
      </c>
      <c r="C676" s="6" t="s">
        <v>17738</v>
      </c>
      <c r="D676" s="6" t="s">
        <v>16509</v>
      </c>
      <c r="E676" s="6" t="s">
        <v>17739</v>
      </c>
      <c r="F676" s="6" t="s">
        <v>16511</v>
      </c>
      <c r="BX676" s="6" t="s">
        <v>23542</v>
      </c>
    </row>
    <row r="677" spans="2:76" x14ac:dyDescent="0.3">
      <c r="B677" s="6" t="s">
        <v>23543</v>
      </c>
      <c r="C677" s="6" t="s">
        <v>17740</v>
      </c>
      <c r="D677" s="6" t="s">
        <v>16509</v>
      </c>
      <c r="E677" s="6" t="s">
        <v>17741</v>
      </c>
      <c r="F677" s="6" t="s">
        <v>16511</v>
      </c>
      <c r="BX677" s="6" t="s">
        <v>23544</v>
      </c>
    </row>
    <row r="678" spans="2:76" x14ac:dyDescent="0.3">
      <c r="B678" s="6" t="s">
        <v>23545</v>
      </c>
      <c r="C678" s="6" t="s">
        <v>17742</v>
      </c>
      <c r="D678" s="6" t="s">
        <v>16460</v>
      </c>
      <c r="E678" s="6" t="s">
        <v>17743</v>
      </c>
      <c r="F678" s="6" t="s">
        <v>16462</v>
      </c>
      <c r="BX678" s="6" t="s">
        <v>23546</v>
      </c>
    </row>
    <row r="679" spans="2:76" x14ac:dyDescent="0.3">
      <c r="B679" s="6" t="s">
        <v>23547</v>
      </c>
      <c r="C679" s="6" t="s">
        <v>17744</v>
      </c>
      <c r="D679" s="6" t="s">
        <v>16509</v>
      </c>
      <c r="E679" s="6" t="s">
        <v>17744</v>
      </c>
      <c r="F679" s="6" t="s">
        <v>16511</v>
      </c>
      <c r="BX679" s="6" t="s">
        <v>23548</v>
      </c>
    </row>
    <row r="680" spans="2:76" x14ac:dyDescent="0.3">
      <c r="B680" s="6" t="s">
        <v>23549</v>
      </c>
      <c r="C680" s="6" t="s">
        <v>17745</v>
      </c>
      <c r="D680" s="6" t="s">
        <v>16460</v>
      </c>
      <c r="E680" s="6" t="s">
        <v>17746</v>
      </c>
      <c r="F680" s="6" t="s">
        <v>16462</v>
      </c>
      <c r="BX680" s="6" t="s">
        <v>23550</v>
      </c>
    </row>
    <row r="681" spans="2:76" x14ac:dyDescent="0.3">
      <c r="B681" s="6" t="s">
        <v>23551</v>
      </c>
      <c r="C681" s="6" t="s">
        <v>17747</v>
      </c>
      <c r="D681" s="6" t="s">
        <v>16460</v>
      </c>
      <c r="E681" s="6" t="s">
        <v>17299</v>
      </c>
      <c r="F681" s="6" t="s">
        <v>16462</v>
      </c>
      <c r="BX681" s="6" t="s">
        <v>23552</v>
      </c>
    </row>
    <row r="682" spans="2:76" x14ac:dyDescent="0.3">
      <c r="B682" s="6" t="s">
        <v>23553</v>
      </c>
      <c r="C682" s="6" t="s">
        <v>17748</v>
      </c>
      <c r="D682" s="6" t="s">
        <v>16509</v>
      </c>
      <c r="E682" s="6" t="s">
        <v>17749</v>
      </c>
      <c r="F682" s="6" t="s">
        <v>16511</v>
      </c>
      <c r="BX682" s="6" t="s">
        <v>22830</v>
      </c>
    </row>
    <row r="683" spans="2:76" x14ac:dyDescent="0.3">
      <c r="B683" s="6" t="s">
        <v>23554</v>
      </c>
      <c r="C683" s="6" t="s">
        <v>17750</v>
      </c>
      <c r="D683" s="6" t="s">
        <v>16509</v>
      </c>
      <c r="E683" s="6" t="s">
        <v>17751</v>
      </c>
      <c r="F683" s="6" t="s">
        <v>16511</v>
      </c>
      <c r="BX683" s="6" t="s">
        <v>23555</v>
      </c>
    </row>
    <row r="684" spans="2:76" x14ac:dyDescent="0.3">
      <c r="B684" s="6" t="s">
        <v>23556</v>
      </c>
      <c r="C684" s="6" t="s">
        <v>17752</v>
      </c>
      <c r="D684" s="6" t="s">
        <v>16509</v>
      </c>
      <c r="E684" s="6" t="s">
        <v>17753</v>
      </c>
      <c r="F684" s="6" t="s">
        <v>16511</v>
      </c>
      <c r="BX684" s="6" t="s">
        <v>23557</v>
      </c>
    </row>
    <row r="685" spans="2:76" x14ac:dyDescent="0.3">
      <c r="B685" s="6" t="s">
        <v>23558</v>
      </c>
      <c r="C685" s="6" t="s">
        <v>17754</v>
      </c>
      <c r="D685" s="6" t="s">
        <v>16509</v>
      </c>
      <c r="E685" s="6" t="s">
        <v>17287</v>
      </c>
      <c r="F685" s="6" t="s">
        <v>16511</v>
      </c>
      <c r="BX685" s="6" t="s">
        <v>23559</v>
      </c>
    </row>
    <row r="686" spans="2:76" x14ac:dyDescent="0.3">
      <c r="B686" s="6" t="s">
        <v>23560</v>
      </c>
      <c r="C686" s="6" t="s">
        <v>17755</v>
      </c>
      <c r="D686" s="6" t="s">
        <v>16460</v>
      </c>
      <c r="E686" s="6" t="s">
        <v>17756</v>
      </c>
      <c r="F686" s="6" t="s">
        <v>16462</v>
      </c>
      <c r="BX686" s="6" t="s">
        <v>23561</v>
      </c>
    </row>
    <row r="687" spans="2:76" x14ac:dyDescent="0.3">
      <c r="B687" s="6" t="s">
        <v>23562</v>
      </c>
      <c r="C687" s="6" t="s">
        <v>17757</v>
      </c>
      <c r="D687" s="6" t="s">
        <v>16460</v>
      </c>
      <c r="E687" s="6" t="s">
        <v>16553</v>
      </c>
      <c r="F687" s="6" t="s">
        <v>16462</v>
      </c>
      <c r="BX687" s="6" t="s">
        <v>23563</v>
      </c>
    </row>
    <row r="688" spans="2:76" x14ac:dyDescent="0.3">
      <c r="B688" s="6" t="s">
        <v>23564</v>
      </c>
      <c r="C688" s="6" t="s">
        <v>17758</v>
      </c>
      <c r="D688" s="6" t="s">
        <v>16509</v>
      </c>
      <c r="E688" s="6" t="s">
        <v>17759</v>
      </c>
      <c r="F688" s="6" t="s">
        <v>16511</v>
      </c>
      <c r="BX688" s="6" t="s">
        <v>23565</v>
      </c>
    </row>
    <row r="689" spans="2:76" x14ac:dyDescent="0.3">
      <c r="B689" s="6" t="s">
        <v>23566</v>
      </c>
      <c r="C689" s="6" t="s">
        <v>17760</v>
      </c>
      <c r="D689" s="6" t="s">
        <v>16509</v>
      </c>
      <c r="E689" s="6" t="s">
        <v>16461</v>
      </c>
      <c r="F689" s="6" t="s">
        <v>16511</v>
      </c>
      <c r="BX689" s="6" t="s">
        <v>23567</v>
      </c>
    </row>
    <row r="690" spans="2:76" x14ac:dyDescent="0.3">
      <c r="B690" s="6" t="s">
        <v>23568</v>
      </c>
      <c r="C690" s="6" t="s">
        <v>17761</v>
      </c>
      <c r="D690" s="6" t="s">
        <v>16460</v>
      </c>
      <c r="E690" s="6" t="s">
        <v>17762</v>
      </c>
      <c r="F690" s="6" t="s">
        <v>16462</v>
      </c>
      <c r="BX690" s="6" t="s">
        <v>23569</v>
      </c>
    </row>
    <row r="691" spans="2:76" x14ac:dyDescent="0.3">
      <c r="B691" s="6" t="s">
        <v>23570</v>
      </c>
      <c r="C691" s="6" t="s">
        <v>17763</v>
      </c>
      <c r="D691" s="6" t="s">
        <v>16509</v>
      </c>
      <c r="E691" s="6" t="s">
        <v>16925</v>
      </c>
      <c r="F691" s="6" t="s">
        <v>16511</v>
      </c>
      <c r="BX691" s="6" t="s">
        <v>23571</v>
      </c>
    </row>
    <row r="692" spans="2:76" x14ac:dyDescent="0.3">
      <c r="B692" s="6" t="s">
        <v>23572</v>
      </c>
      <c r="C692" s="6" t="s">
        <v>17764</v>
      </c>
      <c r="D692" s="6" t="s">
        <v>16460</v>
      </c>
      <c r="E692" s="6" t="s">
        <v>17764</v>
      </c>
      <c r="F692" s="6" t="s">
        <v>16462</v>
      </c>
      <c r="BX692" s="6" t="s">
        <v>23573</v>
      </c>
    </row>
    <row r="693" spans="2:76" x14ac:dyDescent="0.3">
      <c r="B693" s="6" t="s">
        <v>23574</v>
      </c>
      <c r="C693" s="6" t="s">
        <v>17765</v>
      </c>
      <c r="D693" s="6" t="s">
        <v>16460</v>
      </c>
      <c r="E693" s="6" t="s">
        <v>17766</v>
      </c>
      <c r="F693" s="6" t="s">
        <v>16462</v>
      </c>
      <c r="BX693" s="6" t="s">
        <v>23575</v>
      </c>
    </row>
    <row r="694" spans="2:76" x14ac:dyDescent="0.3">
      <c r="B694" s="6" t="s">
        <v>23576</v>
      </c>
      <c r="C694" s="6" t="s">
        <v>17767</v>
      </c>
      <c r="D694" s="6" t="s">
        <v>16460</v>
      </c>
      <c r="E694" s="6" t="s">
        <v>17468</v>
      </c>
      <c r="F694" s="6" t="s">
        <v>16462</v>
      </c>
      <c r="BX694" s="6" t="s">
        <v>23577</v>
      </c>
    </row>
    <row r="695" spans="2:76" x14ac:dyDescent="0.3">
      <c r="B695" s="6" t="s">
        <v>23578</v>
      </c>
      <c r="C695" s="6" t="s">
        <v>17768</v>
      </c>
      <c r="D695" s="6" t="s">
        <v>16509</v>
      </c>
      <c r="E695" s="6" t="s">
        <v>17769</v>
      </c>
      <c r="F695" s="6" t="s">
        <v>16511</v>
      </c>
      <c r="BX695" s="6" t="s">
        <v>23579</v>
      </c>
    </row>
    <row r="696" spans="2:76" x14ac:dyDescent="0.3">
      <c r="B696" s="6" t="s">
        <v>23580</v>
      </c>
      <c r="C696" s="6" t="s">
        <v>17770</v>
      </c>
      <c r="D696" s="6" t="s">
        <v>16460</v>
      </c>
      <c r="E696" s="6" t="s">
        <v>17771</v>
      </c>
      <c r="F696" s="6" t="s">
        <v>16462</v>
      </c>
      <c r="BX696" s="6" t="s">
        <v>23581</v>
      </c>
    </row>
    <row r="697" spans="2:76" x14ac:dyDescent="0.3">
      <c r="B697" s="6" t="s">
        <v>23582</v>
      </c>
      <c r="C697" s="6" t="s">
        <v>17772</v>
      </c>
      <c r="D697" s="6" t="s">
        <v>16509</v>
      </c>
      <c r="E697" s="6" t="s">
        <v>17773</v>
      </c>
      <c r="F697" s="6" t="s">
        <v>16511</v>
      </c>
      <c r="BX697" s="6" t="s">
        <v>23583</v>
      </c>
    </row>
    <row r="698" spans="2:76" x14ac:dyDescent="0.3">
      <c r="B698" s="6" t="s">
        <v>23584</v>
      </c>
      <c r="C698" s="6" t="s">
        <v>17774</v>
      </c>
      <c r="D698" s="6" t="s">
        <v>16509</v>
      </c>
      <c r="E698" s="6" t="s">
        <v>17775</v>
      </c>
      <c r="F698" s="6" t="s">
        <v>16511</v>
      </c>
      <c r="BX698" s="6" t="s">
        <v>22630</v>
      </c>
    </row>
    <row r="699" spans="2:76" x14ac:dyDescent="0.3">
      <c r="B699" s="6" t="s">
        <v>23585</v>
      </c>
      <c r="C699" s="6" t="s">
        <v>17776</v>
      </c>
      <c r="D699" s="6" t="s">
        <v>16509</v>
      </c>
      <c r="E699" s="6" t="s">
        <v>16856</v>
      </c>
      <c r="F699" s="6" t="s">
        <v>16511</v>
      </c>
      <c r="BX699" s="6" t="s">
        <v>23586</v>
      </c>
    </row>
    <row r="700" spans="2:76" x14ac:dyDescent="0.3">
      <c r="B700" s="6" t="s">
        <v>23587</v>
      </c>
      <c r="C700" s="6" t="s">
        <v>17777</v>
      </c>
      <c r="D700" s="6" t="s">
        <v>16509</v>
      </c>
      <c r="E700" s="6" t="s">
        <v>17778</v>
      </c>
      <c r="F700" s="6" t="s">
        <v>16511</v>
      </c>
      <c r="BX700" s="6" t="s">
        <v>23588</v>
      </c>
    </row>
    <row r="701" spans="2:76" x14ac:dyDescent="0.3">
      <c r="B701" s="6" t="s">
        <v>23589</v>
      </c>
      <c r="C701" s="6" t="s">
        <v>17779</v>
      </c>
      <c r="D701" s="6" t="s">
        <v>16509</v>
      </c>
      <c r="E701" s="6" t="s">
        <v>17780</v>
      </c>
      <c r="F701" s="6" t="s">
        <v>16511</v>
      </c>
      <c r="BX701" s="6" t="s">
        <v>23590</v>
      </c>
    </row>
    <row r="702" spans="2:76" x14ac:dyDescent="0.3">
      <c r="B702" s="6" t="s">
        <v>23591</v>
      </c>
      <c r="C702" s="6" t="s">
        <v>17781</v>
      </c>
      <c r="D702" s="6" t="s">
        <v>16509</v>
      </c>
      <c r="E702" s="6" t="s">
        <v>17782</v>
      </c>
      <c r="F702" s="6" t="s">
        <v>16511</v>
      </c>
      <c r="BX702" s="6" t="s">
        <v>23586</v>
      </c>
    </row>
    <row r="703" spans="2:76" x14ac:dyDescent="0.3">
      <c r="B703" s="6" t="s">
        <v>23592</v>
      </c>
      <c r="C703" s="6" t="s">
        <v>17783</v>
      </c>
      <c r="D703" s="6" t="s">
        <v>16509</v>
      </c>
      <c r="E703" s="6" t="s">
        <v>17784</v>
      </c>
      <c r="F703" s="6" t="s">
        <v>16511</v>
      </c>
      <c r="BX703" s="6" t="s">
        <v>23593</v>
      </c>
    </row>
    <row r="704" spans="2:76" x14ac:dyDescent="0.3">
      <c r="B704" s="6" t="s">
        <v>23594</v>
      </c>
      <c r="C704" s="6" t="s">
        <v>17785</v>
      </c>
      <c r="D704" s="6" t="s">
        <v>16460</v>
      </c>
      <c r="E704" s="6" t="s">
        <v>17786</v>
      </c>
      <c r="F704" s="6" t="s">
        <v>16462</v>
      </c>
      <c r="BX704" s="6" t="s">
        <v>23595</v>
      </c>
    </row>
    <row r="705" spans="2:76" x14ac:dyDescent="0.3">
      <c r="B705" s="6" t="s">
        <v>23596</v>
      </c>
      <c r="C705" s="6" t="s">
        <v>17787</v>
      </c>
      <c r="D705" s="6" t="s">
        <v>16460</v>
      </c>
      <c r="E705" s="6" t="s">
        <v>16994</v>
      </c>
      <c r="F705" s="6" t="s">
        <v>16462</v>
      </c>
      <c r="BX705" s="6" t="s">
        <v>23597</v>
      </c>
    </row>
    <row r="706" spans="2:76" x14ac:dyDescent="0.3">
      <c r="B706" s="6" t="s">
        <v>23598</v>
      </c>
      <c r="C706" s="6" t="s">
        <v>17788</v>
      </c>
      <c r="D706" s="6" t="s">
        <v>16509</v>
      </c>
      <c r="E706" s="6" t="s">
        <v>17789</v>
      </c>
      <c r="F706" s="6" t="s">
        <v>16511</v>
      </c>
      <c r="BX706" s="6" t="s">
        <v>23599</v>
      </c>
    </row>
    <row r="707" spans="2:76" x14ac:dyDescent="0.3">
      <c r="B707" s="6" t="s">
        <v>23600</v>
      </c>
      <c r="C707" s="6" t="s">
        <v>17790</v>
      </c>
      <c r="D707" s="6" t="s">
        <v>16509</v>
      </c>
      <c r="E707" s="6" t="s">
        <v>17791</v>
      </c>
      <c r="F707" s="6" t="s">
        <v>16511</v>
      </c>
      <c r="BX707" s="6" t="s">
        <v>22454</v>
      </c>
    </row>
    <row r="708" spans="2:76" x14ac:dyDescent="0.3">
      <c r="B708" s="6" t="s">
        <v>23601</v>
      </c>
      <c r="C708" s="6" t="s">
        <v>17792</v>
      </c>
      <c r="D708" s="6" t="s">
        <v>16509</v>
      </c>
      <c r="E708" s="6" t="s">
        <v>17793</v>
      </c>
      <c r="F708" s="6" t="s">
        <v>16511</v>
      </c>
      <c r="BX708" s="6" t="s">
        <v>23602</v>
      </c>
    </row>
    <row r="709" spans="2:76" x14ac:dyDescent="0.3">
      <c r="B709" s="6" t="s">
        <v>23603</v>
      </c>
      <c r="C709" s="6" t="s">
        <v>17794</v>
      </c>
      <c r="D709" s="6" t="s">
        <v>16460</v>
      </c>
      <c r="E709" s="6" t="s">
        <v>17795</v>
      </c>
      <c r="F709" s="6" t="s">
        <v>16462</v>
      </c>
      <c r="BX709" s="6" t="s">
        <v>22740</v>
      </c>
    </row>
    <row r="710" spans="2:76" x14ac:dyDescent="0.3">
      <c r="B710" s="6" t="s">
        <v>23604</v>
      </c>
      <c r="C710" s="6" t="s">
        <v>17796</v>
      </c>
      <c r="D710" s="6" t="s">
        <v>16509</v>
      </c>
      <c r="E710" s="6" t="s">
        <v>17797</v>
      </c>
      <c r="F710" s="6" t="s">
        <v>16511</v>
      </c>
      <c r="BX710" s="6" t="s">
        <v>23310</v>
      </c>
    </row>
    <row r="711" spans="2:76" x14ac:dyDescent="0.3">
      <c r="B711" s="6" t="s">
        <v>23605</v>
      </c>
      <c r="C711" s="6" t="s">
        <v>17798</v>
      </c>
      <c r="D711" s="6" t="s">
        <v>16509</v>
      </c>
      <c r="E711" s="6" t="s">
        <v>17799</v>
      </c>
      <c r="F711" s="6" t="s">
        <v>16511</v>
      </c>
      <c r="BX711" s="6" t="s">
        <v>22401</v>
      </c>
    </row>
    <row r="712" spans="2:76" x14ac:dyDescent="0.3">
      <c r="B712" s="6" t="s">
        <v>23606</v>
      </c>
      <c r="C712" s="6" t="s">
        <v>17800</v>
      </c>
      <c r="D712" s="6" t="s">
        <v>16460</v>
      </c>
      <c r="E712" s="6" t="s">
        <v>17801</v>
      </c>
      <c r="F712" s="6" t="s">
        <v>16462</v>
      </c>
      <c r="BX712" s="6" t="s">
        <v>23573</v>
      </c>
    </row>
    <row r="713" spans="2:76" x14ac:dyDescent="0.3">
      <c r="B713" s="6" t="s">
        <v>23607</v>
      </c>
      <c r="C713" s="6" t="s">
        <v>17802</v>
      </c>
      <c r="D713" s="6" t="s">
        <v>16460</v>
      </c>
      <c r="E713" s="6" t="s">
        <v>17803</v>
      </c>
      <c r="F713" s="6" t="s">
        <v>16462</v>
      </c>
      <c r="BX713" s="6" t="s">
        <v>23608</v>
      </c>
    </row>
    <row r="714" spans="2:76" x14ac:dyDescent="0.3">
      <c r="B714" s="6" t="s">
        <v>23609</v>
      </c>
      <c r="C714" s="6" t="s">
        <v>17804</v>
      </c>
      <c r="D714" s="6" t="s">
        <v>16509</v>
      </c>
      <c r="E714" s="6" t="s">
        <v>17805</v>
      </c>
      <c r="F714" s="6" t="s">
        <v>16511</v>
      </c>
      <c r="BX714" s="6" t="s">
        <v>22519</v>
      </c>
    </row>
    <row r="715" spans="2:76" x14ac:dyDescent="0.3">
      <c r="B715" s="6" t="s">
        <v>23610</v>
      </c>
      <c r="C715" s="6" t="s">
        <v>17806</v>
      </c>
      <c r="D715" s="6" t="s">
        <v>16460</v>
      </c>
      <c r="E715" s="6" t="s">
        <v>17807</v>
      </c>
      <c r="F715" s="6" t="s">
        <v>16462</v>
      </c>
      <c r="BX715" s="6" t="s">
        <v>23611</v>
      </c>
    </row>
    <row r="716" spans="2:76" x14ac:dyDescent="0.3">
      <c r="B716" s="6" t="s">
        <v>23612</v>
      </c>
      <c r="C716" s="6" t="s">
        <v>17808</v>
      </c>
      <c r="D716" s="6" t="s">
        <v>16460</v>
      </c>
      <c r="E716" s="6" t="s">
        <v>17809</v>
      </c>
      <c r="F716" s="6" t="s">
        <v>16462</v>
      </c>
      <c r="BX716" s="6" t="s">
        <v>23613</v>
      </c>
    </row>
    <row r="717" spans="2:76" x14ac:dyDescent="0.3">
      <c r="B717" s="6" t="s">
        <v>23614</v>
      </c>
      <c r="C717" s="6" t="s">
        <v>17810</v>
      </c>
      <c r="D717" s="6" t="s">
        <v>16460</v>
      </c>
      <c r="E717" s="6" t="s">
        <v>17811</v>
      </c>
      <c r="F717" s="6" t="s">
        <v>16462</v>
      </c>
      <c r="BX717" s="6" t="s">
        <v>23615</v>
      </c>
    </row>
    <row r="718" spans="2:76" x14ac:dyDescent="0.3">
      <c r="B718" s="6" t="s">
        <v>23616</v>
      </c>
      <c r="C718" s="6" t="s">
        <v>17812</v>
      </c>
      <c r="D718" s="6" t="s">
        <v>16509</v>
      </c>
      <c r="E718" s="6" t="s">
        <v>17813</v>
      </c>
      <c r="F718" s="6" t="s">
        <v>16511</v>
      </c>
      <c r="BX718" s="6" t="s">
        <v>23617</v>
      </c>
    </row>
    <row r="719" spans="2:76" x14ac:dyDescent="0.3">
      <c r="B719" s="6" t="s">
        <v>23618</v>
      </c>
      <c r="C719" s="6" t="s">
        <v>17814</v>
      </c>
      <c r="D719" s="6" t="s">
        <v>16460</v>
      </c>
      <c r="E719" s="6" t="s">
        <v>17250</v>
      </c>
      <c r="F719" s="6" t="s">
        <v>16462</v>
      </c>
      <c r="BX719" s="6" t="s">
        <v>23370</v>
      </c>
    </row>
    <row r="720" spans="2:76" x14ac:dyDescent="0.3">
      <c r="B720" s="6" t="s">
        <v>23619</v>
      </c>
      <c r="C720" s="6" t="s">
        <v>17815</v>
      </c>
      <c r="D720" s="6" t="s">
        <v>16460</v>
      </c>
      <c r="E720" s="6" t="s">
        <v>17816</v>
      </c>
      <c r="F720" s="6" t="s">
        <v>16462</v>
      </c>
      <c r="BX720" s="6" t="s">
        <v>23620</v>
      </c>
    </row>
    <row r="721" spans="2:76" x14ac:dyDescent="0.3">
      <c r="B721" s="6" t="s">
        <v>23621</v>
      </c>
      <c r="C721" s="6" t="s">
        <v>17817</v>
      </c>
      <c r="D721" s="6" t="s">
        <v>16509</v>
      </c>
      <c r="E721" s="6" t="s">
        <v>17818</v>
      </c>
      <c r="F721" s="6" t="s">
        <v>16511</v>
      </c>
      <c r="BX721" s="6" t="s">
        <v>23622</v>
      </c>
    </row>
    <row r="722" spans="2:76" x14ac:dyDescent="0.3">
      <c r="B722" s="6" t="s">
        <v>23623</v>
      </c>
      <c r="C722" s="6" t="s">
        <v>17819</v>
      </c>
      <c r="D722" s="6" t="s">
        <v>16509</v>
      </c>
      <c r="E722" s="6" t="s">
        <v>17820</v>
      </c>
      <c r="F722" s="6" t="s">
        <v>16511</v>
      </c>
      <c r="BX722" s="6" t="s">
        <v>23624</v>
      </c>
    </row>
    <row r="723" spans="2:76" x14ac:dyDescent="0.3">
      <c r="B723" s="6" t="s">
        <v>23625</v>
      </c>
      <c r="C723" s="6" t="s">
        <v>17821</v>
      </c>
      <c r="D723" s="6" t="s">
        <v>16460</v>
      </c>
      <c r="E723" s="6" t="s">
        <v>17822</v>
      </c>
      <c r="F723" s="6" t="s">
        <v>16462</v>
      </c>
      <c r="BX723" s="6" t="s">
        <v>23626</v>
      </c>
    </row>
    <row r="724" spans="2:76" x14ac:dyDescent="0.3">
      <c r="B724" s="6" t="s">
        <v>23627</v>
      </c>
      <c r="C724" s="6" t="s">
        <v>17823</v>
      </c>
      <c r="D724" s="6" t="s">
        <v>16509</v>
      </c>
      <c r="E724" s="6" t="s">
        <v>17824</v>
      </c>
      <c r="F724" s="6" t="s">
        <v>16511</v>
      </c>
      <c r="BX724" s="6" t="s">
        <v>22740</v>
      </c>
    </row>
    <row r="725" spans="2:76" x14ac:dyDescent="0.3">
      <c r="B725" s="6" t="s">
        <v>23628</v>
      </c>
      <c r="C725" s="6" t="s">
        <v>17825</v>
      </c>
      <c r="D725" s="6" t="s">
        <v>16509</v>
      </c>
      <c r="E725" s="6" t="s">
        <v>17826</v>
      </c>
      <c r="F725" s="6" t="s">
        <v>16511</v>
      </c>
      <c r="BX725" s="6" t="s">
        <v>23629</v>
      </c>
    </row>
    <row r="726" spans="2:76" x14ac:dyDescent="0.3">
      <c r="B726" s="6" t="s">
        <v>23630</v>
      </c>
      <c r="C726" s="6" t="s">
        <v>17827</v>
      </c>
      <c r="D726" s="6" t="s">
        <v>16509</v>
      </c>
      <c r="E726" s="6" t="s">
        <v>17828</v>
      </c>
      <c r="F726" s="6" t="s">
        <v>16511</v>
      </c>
      <c r="BX726" s="6" t="s">
        <v>23349</v>
      </c>
    </row>
    <row r="727" spans="2:76" x14ac:dyDescent="0.3">
      <c r="B727" s="6" t="s">
        <v>23631</v>
      </c>
      <c r="C727" s="6" t="s">
        <v>17829</v>
      </c>
      <c r="D727" s="6" t="s">
        <v>16509</v>
      </c>
      <c r="E727" s="6" t="s">
        <v>17830</v>
      </c>
      <c r="F727" s="6" t="s">
        <v>16511</v>
      </c>
      <c r="BX727" s="6" t="s">
        <v>23632</v>
      </c>
    </row>
    <row r="728" spans="2:76" x14ac:dyDescent="0.3">
      <c r="B728" s="6" t="s">
        <v>23633</v>
      </c>
      <c r="C728" s="6" t="s">
        <v>17831</v>
      </c>
      <c r="D728" s="6" t="s">
        <v>16509</v>
      </c>
      <c r="E728" s="6" t="s">
        <v>17832</v>
      </c>
      <c r="F728" s="6" t="s">
        <v>16511</v>
      </c>
      <c r="BX728" s="6" t="s">
        <v>22290</v>
      </c>
    </row>
    <row r="729" spans="2:76" x14ac:dyDescent="0.3">
      <c r="B729" s="6" t="s">
        <v>23634</v>
      </c>
      <c r="C729" s="6" t="s">
        <v>17833</v>
      </c>
      <c r="D729" s="6" t="s">
        <v>16460</v>
      </c>
      <c r="E729" s="6" t="s">
        <v>17834</v>
      </c>
      <c r="F729" s="6" t="s">
        <v>16462</v>
      </c>
      <c r="BX729" s="6" t="s">
        <v>23635</v>
      </c>
    </row>
    <row r="730" spans="2:76" x14ac:dyDescent="0.3">
      <c r="B730" s="6" t="s">
        <v>23636</v>
      </c>
      <c r="C730" s="6" t="s">
        <v>17835</v>
      </c>
      <c r="D730" s="6" t="s">
        <v>16509</v>
      </c>
      <c r="E730" s="6" t="s">
        <v>17836</v>
      </c>
      <c r="F730" s="6" t="s">
        <v>16511</v>
      </c>
      <c r="BX730" s="6" t="s">
        <v>23637</v>
      </c>
    </row>
    <row r="731" spans="2:76" x14ac:dyDescent="0.3">
      <c r="B731" s="6" t="s">
        <v>23638</v>
      </c>
      <c r="C731" s="6" t="s">
        <v>17837</v>
      </c>
      <c r="D731" s="6" t="s">
        <v>16460</v>
      </c>
      <c r="E731" s="6" t="s">
        <v>17838</v>
      </c>
      <c r="F731" s="6" t="s">
        <v>16462</v>
      </c>
      <c r="BX731" s="6" t="s">
        <v>23347</v>
      </c>
    </row>
    <row r="732" spans="2:76" x14ac:dyDescent="0.3">
      <c r="B732" s="6" t="s">
        <v>23639</v>
      </c>
      <c r="C732" s="6" t="s">
        <v>17839</v>
      </c>
      <c r="D732" s="6" t="s">
        <v>16460</v>
      </c>
      <c r="E732" s="6" t="s">
        <v>16488</v>
      </c>
      <c r="F732" s="6" t="s">
        <v>16462</v>
      </c>
      <c r="BX732" s="6" t="s">
        <v>23640</v>
      </c>
    </row>
    <row r="733" spans="2:76" x14ac:dyDescent="0.3">
      <c r="B733" s="6" t="s">
        <v>23641</v>
      </c>
      <c r="C733" s="6" t="s">
        <v>17840</v>
      </c>
      <c r="D733" s="6" t="s">
        <v>16509</v>
      </c>
      <c r="E733" s="6" t="s">
        <v>17841</v>
      </c>
      <c r="F733" s="6" t="s">
        <v>16511</v>
      </c>
      <c r="BX733" s="6" t="s">
        <v>23642</v>
      </c>
    </row>
    <row r="734" spans="2:76" x14ac:dyDescent="0.3">
      <c r="B734" s="6" t="s">
        <v>23643</v>
      </c>
      <c r="C734" s="6" t="s">
        <v>17842</v>
      </c>
      <c r="D734" s="6" t="s">
        <v>16509</v>
      </c>
      <c r="E734" s="6" t="s">
        <v>17843</v>
      </c>
      <c r="F734" s="6" t="s">
        <v>16511</v>
      </c>
      <c r="BX734" s="6" t="s">
        <v>23644</v>
      </c>
    </row>
    <row r="735" spans="2:76" x14ac:dyDescent="0.3">
      <c r="B735" s="6" t="s">
        <v>23645</v>
      </c>
      <c r="C735" s="6" t="s">
        <v>17844</v>
      </c>
      <c r="D735" s="6" t="s">
        <v>16509</v>
      </c>
      <c r="E735" s="6" t="s">
        <v>17845</v>
      </c>
      <c r="F735" s="6" t="s">
        <v>16511</v>
      </c>
      <c r="BX735" s="6" t="s">
        <v>23646</v>
      </c>
    </row>
    <row r="736" spans="2:76" x14ac:dyDescent="0.3">
      <c r="B736" s="6" t="s">
        <v>23647</v>
      </c>
      <c r="C736" s="6" t="s">
        <v>17846</v>
      </c>
      <c r="D736" s="6" t="s">
        <v>16460</v>
      </c>
      <c r="E736" s="6" t="s">
        <v>17846</v>
      </c>
      <c r="F736" s="6" t="s">
        <v>16462</v>
      </c>
      <c r="BX736" s="6" t="s">
        <v>23648</v>
      </c>
    </row>
    <row r="737" spans="2:76" x14ac:dyDescent="0.3">
      <c r="B737" s="6" t="s">
        <v>23649</v>
      </c>
      <c r="C737" s="6" t="s">
        <v>17847</v>
      </c>
      <c r="D737" s="6" t="s">
        <v>16509</v>
      </c>
      <c r="E737" s="6" t="s">
        <v>16944</v>
      </c>
      <c r="F737" s="6" t="s">
        <v>16511</v>
      </c>
      <c r="BX737" s="6" t="s">
        <v>23650</v>
      </c>
    </row>
    <row r="738" spans="2:76" x14ac:dyDescent="0.3">
      <c r="B738" s="6" t="s">
        <v>23651</v>
      </c>
      <c r="C738" s="6" t="s">
        <v>17848</v>
      </c>
      <c r="D738" s="6" t="s">
        <v>16509</v>
      </c>
      <c r="E738" s="6" t="s">
        <v>17849</v>
      </c>
      <c r="F738" s="6" t="s">
        <v>16511</v>
      </c>
      <c r="BX738" s="6" t="s">
        <v>23652</v>
      </c>
    </row>
    <row r="739" spans="2:76" x14ac:dyDescent="0.3">
      <c r="B739" s="6" t="s">
        <v>23653</v>
      </c>
      <c r="C739" s="6" t="s">
        <v>17850</v>
      </c>
      <c r="D739" s="6" t="s">
        <v>16460</v>
      </c>
      <c r="E739" s="6" t="s">
        <v>17851</v>
      </c>
      <c r="F739" s="6" t="s">
        <v>16462</v>
      </c>
      <c r="BX739" s="6" t="s">
        <v>23654</v>
      </c>
    </row>
    <row r="740" spans="2:76" x14ac:dyDescent="0.3">
      <c r="B740" s="6" t="s">
        <v>23655</v>
      </c>
      <c r="C740" s="6" t="s">
        <v>17852</v>
      </c>
      <c r="D740" s="6" t="s">
        <v>16509</v>
      </c>
      <c r="E740" s="6" t="s">
        <v>17853</v>
      </c>
      <c r="F740" s="6" t="s">
        <v>16511</v>
      </c>
      <c r="BX740" s="6" t="s">
        <v>23656</v>
      </c>
    </row>
    <row r="741" spans="2:76" x14ac:dyDescent="0.3">
      <c r="B741" s="6" t="s">
        <v>23657</v>
      </c>
      <c r="C741" s="6" t="s">
        <v>17854</v>
      </c>
      <c r="D741" s="6" t="s">
        <v>16460</v>
      </c>
      <c r="E741" s="6" t="s">
        <v>16923</v>
      </c>
      <c r="F741" s="6" t="s">
        <v>16462</v>
      </c>
      <c r="BX741" s="6" t="s">
        <v>23658</v>
      </c>
    </row>
    <row r="742" spans="2:76" x14ac:dyDescent="0.3">
      <c r="B742" s="6" t="s">
        <v>23659</v>
      </c>
      <c r="C742" s="6" t="s">
        <v>17855</v>
      </c>
      <c r="D742" s="6" t="s">
        <v>16460</v>
      </c>
      <c r="E742" s="6" t="s">
        <v>17856</v>
      </c>
      <c r="F742" s="6" t="s">
        <v>16462</v>
      </c>
      <c r="BX742" s="6" t="s">
        <v>23660</v>
      </c>
    </row>
    <row r="743" spans="2:76" x14ac:dyDescent="0.3">
      <c r="B743" s="6" t="s">
        <v>23661</v>
      </c>
      <c r="C743" s="6" t="s">
        <v>17857</v>
      </c>
      <c r="D743" s="6" t="s">
        <v>16509</v>
      </c>
      <c r="E743" s="6" t="s">
        <v>17858</v>
      </c>
      <c r="F743" s="6" t="s">
        <v>16511</v>
      </c>
      <c r="BX743" s="6" t="s">
        <v>23662</v>
      </c>
    </row>
    <row r="744" spans="2:76" x14ac:dyDescent="0.3">
      <c r="B744" s="6" t="s">
        <v>23663</v>
      </c>
      <c r="C744" s="6" t="s">
        <v>17859</v>
      </c>
      <c r="D744" s="6" t="s">
        <v>16460</v>
      </c>
      <c r="E744" s="6" t="s">
        <v>17149</v>
      </c>
      <c r="F744" s="6" t="s">
        <v>16462</v>
      </c>
      <c r="BX744" s="6" t="s">
        <v>23664</v>
      </c>
    </row>
    <row r="745" spans="2:76" x14ac:dyDescent="0.3">
      <c r="B745" s="6" t="s">
        <v>23665</v>
      </c>
      <c r="C745" s="6" t="s">
        <v>17860</v>
      </c>
      <c r="D745" s="6" t="s">
        <v>16509</v>
      </c>
      <c r="E745" s="6" t="s">
        <v>17861</v>
      </c>
      <c r="F745" s="6" t="s">
        <v>16511</v>
      </c>
      <c r="BX745" s="6" t="s">
        <v>23666</v>
      </c>
    </row>
    <row r="746" spans="2:76" x14ac:dyDescent="0.3">
      <c r="B746" s="6" t="s">
        <v>23667</v>
      </c>
      <c r="C746" s="6" t="s">
        <v>17862</v>
      </c>
      <c r="D746" s="6" t="s">
        <v>16460</v>
      </c>
      <c r="E746" s="6" t="s">
        <v>17863</v>
      </c>
      <c r="F746" s="6" t="s">
        <v>16462</v>
      </c>
      <c r="BX746" s="6" t="s">
        <v>23668</v>
      </c>
    </row>
    <row r="747" spans="2:76" x14ac:dyDescent="0.3">
      <c r="B747" s="6" t="s">
        <v>17864</v>
      </c>
      <c r="C747" s="6" t="s">
        <v>17865</v>
      </c>
      <c r="D747" s="6" t="s">
        <v>16460</v>
      </c>
      <c r="E747" s="6" t="s">
        <v>17866</v>
      </c>
      <c r="F747" s="6" t="s">
        <v>16462</v>
      </c>
      <c r="BX747" s="6" t="s">
        <v>23669</v>
      </c>
    </row>
    <row r="748" spans="2:76" x14ac:dyDescent="0.3">
      <c r="B748" s="6" t="s">
        <v>23670</v>
      </c>
      <c r="C748" s="6" t="s">
        <v>17867</v>
      </c>
      <c r="D748" s="6" t="s">
        <v>16509</v>
      </c>
      <c r="E748" s="6" t="s">
        <v>17868</v>
      </c>
      <c r="F748" s="6" t="s">
        <v>16511</v>
      </c>
      <c r="BX748" s="6" t="s">
        <v>23671</v>
      </c>
    </row>
    <row r="749" spans="2:76" x14ac:dyDescent="0.3">
      <c r="B749" s="6" t="s">
        <v>23672</v>
      </c>
      <c r="C749" s="6" t="s">
        <v>17869</v>
      </c>
      <c r="D749" s="6" t="s">
        <v>16460</v>
      </c>
      <c r="E749" s="6" t="s">
        <v>17870</v>
      </c>
      <c r="F749" s="6" t="s">
        <v>16462</v>
      </c>
      <c r="BX749" s="6" t="s">
        <v>23673</v>
      </c>
    </row>
    <row r="750" spans="2:76" x14ac:dyDescent="0.3">
      <c r="B750" s="6" t="s">
        <v>23674</v>
      </c>
      <c r="C750" s="6" t="s">
        <v>17871</v>
      </c>
      <c r="D750" s="6" t="s">
        <v>16460</v>
      </c>
      <c r="E750" s="6" t="s">
        <v>17872</v>
      </c>
      <c r="F750" s="6" t="s">
        <v>16462</v>
      </c>
      <c r="BX750" s="6" t="s">
        <v>23675</v>
      </c>
    </row>
    <row r="751" spans="2:76" x14ac:dyDescent="0.3">
      <c r="B751" s="6" t="s">
        <v>23676</v>
      </c>
      <c r="C751" s="6" t="s">
        <v>17873</v>
      </c>
      <c r="D751" s="6" t="s">
        <v>16509</v>
      </c>
      <c r="E751" s="6" t="s">
        <v>17874</v>
      </c>
      <c r="F751" s="6" t="s">
        <v>16511</v>
      </c>
      <c r="BX751" s="6" t="s">
        <v>23677</v>
      </c>
    </row>
    <row r="752" spans="2:76" x14ac:dyDescent="0.3">
      <c r="B752" s="6" t="s">
        <v>23678</v>
      </c>
      <c r="C752" s="6" t="s">
        <v>17875</v>
      </c>
      <c r="D752" s="6" t="s">
        <v>16460</v>
      </c>
      <c r="E752" s="6" t="s">
        <v>17876</v>
      </c>
      <c r="F752" s="6" t="s">
        <v>16462</v>
      </c>
      <c r="BX752" s="6" t="s">
        <v>23679</v>
      </c>
    </row>
    <row r="753" spans="2:76" x14ac:dyDescent="0.3">
      <c r="B753" s="6" t="s">
        <v>23680</v>
      </c>
      <c r="C753" s="6" t="s">
        <v>17877</v>
      </c>
      <c r="D753" s="6" t="s">
        <v>16460</v>
      </c>
      <c r="E753" s="6" t="s">
        <v>17878</v>
      </c>
      <c r="F753" s="6" t="s">
        <v>16462</v>
      </c>
      <c r="BX753" s="6" t="s">
        <v>23671</v>
      </c>
    </row>
    <row r="754" spans="2:76" x14ac:dyDescent="0.3">
      <c r="B754" s="6" t="s">
        <v>23681</v>
      </c>
      <c r="C754" s="6" t="s">
        <v>17879</v>
      </c>
      <c r="D754" s="6" t="s">
        <v>16509</v>
      </c>
      <c r="E754" s="6" t="s">
        <v>17880</v>
      </c>
      <c r="F754" s="6" t="s">
        <v>16511</v>
      </c>
      <c r="BX754" s="6" t="s">
        <v>23682</v>
      </c>
    </row>
    <row r="755" spans="2:76" x14ac:dyDescent="0.3">
      <c r="B755" s="6" t="s">
        <v>23683</v>
      </c>
      <c r="C755" s="6" t="s">
        <v>17881</v>
      </c>
      <c r="D755" s="6" t="s">
        <v>16460</v>
      </c>
      <c r="E755" s="6" t="s">
        <v>17882</v>
      </c>
      <c r="F755" s="6" t="s">
        <v>16462</v>
      </c>
      <c r="BX755" s="6" t="s">
        <v>23684</v>
      </c>
    </row>
    <row r="756" spans="2:76" x14ac:dyDescent="0.3">
      <c r="B756" s="6" t="s">
        <v>23685</v>
      </c>
      <c r="C756" s="6" t="s">
        <v>17883</v>
      </c>
      <c r="D756" s="6" t="s">
        <v>16509</v>
      </c>
      <c r="E756" s="6" t="s">
        <v>17884</v>
      </c>
      <c r="F756" s="6" t="s">
        <v>16511</v>
      </c>
      <c r="BX756" s="6" t="s">
        <v>23051</v>
      </c>
    </row>
    <row r="757" spans="2:76" x14ac:dyDescent="0.3">
      <c r="B757" s="6" t="s">
        <v>23686</v>
      </c>
      <c r="C757" s="6" t="s">
        <v>17885</v>
      </c>
      <c r="D757" s="6" t="s">
        <v>16460</v>
      </c>
      <c r="E757" s="6" t="s">
        <v>17885</v>
      </c>
      <c r="F757" s="6" t="s">
        <v>16462</v>
      </c>
      <c r="BX757" s="6" t="s">
        <v>23687</v>
      </c>
    </row>
    <row r="758" spans="2:76" x14ac:dyDescent="0.3">
      <c r="B758" s="6" t="s">
        <v>23688</v>
      </c>
      <c r="C758" s="6" t="s">
        <v>17886</v>
      </c>
      <c r="D758" s="6" t="s">
        <v>16460</v>
      </c>
      <c r="E758" s="6" t="s">
        <v>17887</v>
      </c>
      <c r="F758" s="6" t="s">
        <v>16462</v>
      </c>
      <c r="BX758" s="6" t="s">
        <v>23689</v>
      </c>
    </row>
    <row r="759" spans="2:76" x14ac:dyDescent="0.3">
      <c r="B759" s="6" t="s">
        <v>23690</v>
      </c>
      <c r="C759" s="6" t="s">
        <v>17888</v>
      </c>
      <c r="D759" s="6" t="s">
        <v>16509</v>
      </c>
      <c r="E759" s="6" t="s">
        <v>17889</v>
      </c>
      <c r="F759" s="6" t="s">
        <v>16511</v>
      </c>
      <c r="BX759" s="6" t="s">
        <v>23691</v>
      </c>
    </row>
    <row r="760" spans="2:76" x14ac:dyDescent="0.3">
      <c r="B760" s="6" t="s">
        <v>23692</v>
      </c>
      <c r="C760" s="6" t="s">
        <v>17890</v>
      </c>
      <c r="D760" s="6" t="s">
        <v>16509</v>
      </c>
      <c r="E760" s="6" t="s">
        <v>17891</v>
      </c>
      <c r="F760" s="6" t="s">
        <v>16511</v>
      </c>
      <c r="BX760" s="6" t="s">
        <v>23693</v>
      </c>
    </row>
    <row r="761" spans="2:76" x14ac:dyDescent="0.3">
      <c r="B761" s="6" t="s">
        <v>23694</v>
      </c>
      <c r="C761" s="6" t="s">
        <v>17892</v>
      </c>
      <c r="D761" s="6" t="s">
        <v>16509</v>
      </c>
      <c r="E761" s="6" t="s">
        <v>17893</v>
      </c>
      <c r="F761" s="6" t="s">
        <v>16511</v>
      </c>
      <c r="BX761" s="6" t="s">
        <v>23695</v>
      </c>
    </row>
    <row r="762" spans="2:76" x14ac:dyDescent="0.3">
      <c r="B762" s="6" t="s">
        <v>23696</v>
      </c>
      <c r="C762" s="6" t="s">
        <v>17894</v>
      </c>
      <c r="D762" s="6" t="s">
        <v>16460</v>
      </c>
      <c r="E762" s="6" t="s">
        <v>17895</v>
      </c>
      <c r="F762" s="6" t="s">
        <v>16462</v>
      </c>
      <c r="BX762" s="6" t="s">
        <v>23697</v>
      </c>
    </row>
    <row r="763" spans="2:76" x14ac:dyDescent="0.3">
      <c r="B763" s="6" t="s">
        <v>23698</v>
      </c>
      <c r="C763" s="6" t="s">
        <v>17896</v>
      </c>
      <c r="D763" s="6" t="s">
        <v>16460</v>
      </c>
      <c r="E763" s="6" t="s">
        <v>17897</v>
      </c>
      <c r="F763" s="6" t="s">
        <v>16462</v>
      </c>
      <c r="BX763" s="6" t="s">
        <v>22972</v>
      </c>
    </row>
    <row r="764" spans="2:76" x14ac:dyDescent="0.3">
      <c r="B764" s="6" t="s">
        <v>23699</v>
      </c>
      <c r="C764" s="6" t="s">
        <v>17898</v>
      </c>
      <c r="D764" s="6" t="s">
        <v>16460</v>
      </c>
      <c r="E764" s="6" t="s">
        <v>17899</v>
      </c>
      <c r="F764" s="6" t="s">
        <v>16462</v>
      </c>
      <c r="BX764" s="6" t="s">
        <v>23700</v>
      </c>
    </row>
    <row r="765" spans="2:76" x14ac:dyDescent="0.3">
      <c r="B765" s="6" t="s">
        <v>23701</v>
      </c>
      <c r="C765" s="6" t="s">
        <v>17900</v>
      </c>
      <c r="D765" s="6" t="s">
        <v>16509</v>
      </c>
      <c r="E765" s="6" t="s">
        <v>17901</v>
      </c>
      <c r="F765" s="6" t="s">
        <v>16511</v>
      </c>
      <c r="BX765" s="6" t="s">
        <v>23128</v>
      </c>
    </row>
    <row r="766" spans="2:76" x14ac:dyDescent="0.3">
      <c r="B766" s="6" t="s">
        <v>23702</v>
      </c>
      <c r="C766" s="6" t="s">
        <v>17902</v>
      </c>
      <c r="D766" s="6" t="s">
        <v>16509</v>
      </c>
      <c r="E766" s="6" t="s">
        <v>17903</v>
      </c>
      <c r="F766" s="6" t="s">
        <v>16511</v>
      </c>
      <c r="BX766" s="6" t="s">
        <v>23293</v>
      </c>
    </row>
    <row r="767" spans="2:76" x14ac:dyDescent="0.3">
      <c r="B767" s="6" t="s">
        <v>23703</v>
      </c>
      <c r="C767" s="6" t="s">
        <v>17904</v>
      </c>
      <c r="D767" s="6" t="s">
        <v>16509</v>
      </c>
      <c r="E767" s="6" t="s">
        <v>17905</v>
      </c>
      <c r="F767" s="6" t="s">
        <v>16511</v>
      </c>
      <c r="BX767" s="6" t="s">
        <v>23483</v>
      </c>
    </row>
    <row r="768" spans="2:76" x14ac:dyDescent="0.3">
      <c r="B768" s="6" t="s">
        <v>23704</v>
      </c>
      <c r="C768" s="6" t="s">
        <v>17906</v>
      </c>
      <c r="D768" s="6" t="s">
        <v>16509</v>
      </c>
      <c r="E768" s="6" t="s">
        <v>17907</v>
      </c>
      <c r="F768" s="6" t="s">
        <v>16511</v>
      </c>
      <c r="BX768" s="6" t="s">
        <v>23705</v>
      </c>
    </row>
    <row r="769" spans="2:76" x14ac:dyDescent="0.3">
      <c r="B769" s="6" t="s">
        <v>23706</v>
      </c>
      <c r="C769" s="6" t="s">
        <v>17908</v>
      </c>
      <c r="D769" s="6" t="s">
        <v>16460</v>
      </c>
      <c r="E769" s="6" t="s">
        <v>17909</v>
      </c>
      <c r="F769" s="6" t="s">
        <v>16462</v>
      </c>
      <c r="BX769" s="6" t="s">
        <v>23707</v>
      </c>
    </row>
    <row r="770" spans="2:76" x14ac:dyDescent="0.3">
      <c r="B770" s="6" t="s">
        <v>23708</v>
      </c>
      <c r="C770" s="6" t="s">
        <v>17910</v>
      </c>
      <c r="D770" s="6" t="s">
        <v>16460</v>
      </c>
      <c r="E770" s="6" t="s">
        <v>17911</v>
      </c>
      <c r="F770" s="6" t="s">
        <v>16462</v>
      </c>
      <c r="BX770" s="6" t="s">
        <v>23709</v>
      </c>
    </row>
    <row r="771" spans="2:76" x14ac:dyDescent="0.3">
      <c r="B771" s="6" t="s">
        <v>23710</v>
      </c>
      <c r="C771" s="6" t="s">
        <v>17912</v>
      </c>
      <c r="D771" s="6" t="s">
        <v>16509</v>
      </c>
      <c r="E771" s="6" t="s">
        <v>17913</v>
      </c>
      <c r="F771" s="6" t="s">
        <v>16511</v>
      </c>
      <c r="BX771" s="6" t="s">
        <v>23711</v>
      </c>
    </row>
    <row r="772" spans="2:76" x14ac:dyDescent="0.3">
      <c r="B772" s="6" t="s">
        <v>23712</v>
      </c>
      <c r="C772" s="6" t="s">
        <v>17914</v>
      </c>
      <c r="D772" s="6" t="s">
        <v>16460</v>
      </c>
      <c r="E772" s="6" t="s">
        <v>17915</v>
      </c>
      <c r="F772" s="6" t="s">
        <v>16462</v>
      </c>
      <c r="BX772" s="6" t="s">
        <v>22573</v>
      </c>
    </row>
    <row r="773" spans="2:76" x14ac:dyDescent="0.3">
      <c r="B773" s="6" t="s">
        <v>23713</v>
      </c>
      <c r="C773" s="6" t="s">
        <v>17916</v>
      </c>
      <c r="D773" s="6" t="s">
        <v>16509</v>
      </c>
      <c r="E773" s="6" t="s">
        <v>17917</v>
      </c>
      <c r="F773" s="6" t="s">
        <v>16511</v>
      </c>
      <c r="BX773" s="6" t="s">
        <v>23714</v>
      </c>
    </row>
    <row r="774" spans="2:76" x14ac:dyDescent="0.3">
      <c r="B774" s="6" t="s">
        <v>23715</v>
      </c>
      <c r="C774" s="6" t="s">
        <v>17918</v>
      </c>
      <c r="D774" s="6" t="s">
        <v>16509</v>
      </c>
      <c r="E774" s="6" t="s">
        <v>17919</v>
      </c>
      <c r="F774" s="6" t="s">
        <v>16511</v>
      </c>
      <c r="BX774" s="6" t="s">
        <v>23044</v>
      </c>
    </row>
    <row r="775" spans="2:76" x14ac:dyDescent="0.3">
      <c r="B775" s="6" t="s">
        <v>23716</v>
      </c>
      <c r="C775" s="6" t="s">
        <v>17920</v>
      </c>
      <c r="D775" s="6" t="s">
        <v>16509</v>
      </c>
      <c r="E775" s="6" t="s">
        <v>17921</v>
      </c>
      <c r="F775" s="6" t="s">
        <v>16511</v>
      </c>
      <c r="BX775" s="6" t="s">
        <v>23717</v>
      </c>
    </row>
    <row r="776" spans="2:76" x14ac:dyDescent="0.3">
      <c r="B776" s="6" t="s">
        <v>23718</v>
      </c>
      <c r="C776" s="6" t="s">
        <v>17922</v>
      </c>
      <c r="D776" s="6" t="s">
        <v>16509</v>
      </c>
      <c r="E776" s="6" t="s">
        <v>17923</v>
      </c>
      <c r="F776" s="6" t="s">
        <v>16511</v>
      </c>
      <c r="BX776" s="6" t="s">
        <v>23719</v>
      </c>
    </row>
    <row r="777" spans="2:76" x14ac:dyDescent="0.3">
      <c r="B777" s="6" t="s">
        <v>23720</v>
      </c>
      <c r="C777" s="6" t="s">
        <v>17924</v>
      </c>
      <c r="D777" s="6" t="s">
        <v>16509</v>
      </c>
      <c r="E777" s="6" t="s">
        <v>17238</v>
      </c>
      <c r="F777" s="6" t="s">
        <v>16511</v>
      </c>
      <c r="BX777" s="6" t="s">
        <v>23721</v>
      </c>
    </row>
    <row r="778" spans="2:76" x14ac:dyDescent="0.3">
      <c r="B778" s="6" t="s">
        <v>23722</v>
      </c>
      <c r="C778" s="6" t="s">
        <v>17925</v>
      </c>
      <c r="D778" s="6" t="s">
        <v>16509</v>
      </c>
      <c r="E778" s="6" t="s">
        <v>17926</v>
      </c>
      <c r="F778" s="6" t="s">
        <v>16511</v>
      </c>
      <c r="BX778" s="6" t="s">
        <v>23723</v>
      </c>
    </row>
    <row r="779" spans="2:76" x14ac:dyDescent="0.3">
      <c r="B779" s="6" t="s">
        <v>23724</v>
      </c>
      <c r="C779" s="6" t="s">
        <v>17927</v>
      </c>
      <c r="D779" s="6" t="s">
        <v>16460</v>
      </c>
      <c r="E779" s="6" t="s">
        <v>17928</v>
      </c>
      <c r="F779" s="6" t="s">
        <v>16462</v>
      </c>
      <c r="BX779" s="6" t="s">
        <v>23214</v>
      </c>
    </row>
    <row r="780" spans="2:76" x14ac:dyDescent="0.3">
      <c r="B780" s="6" t="s">
        <v>23725</v>
      </c>
      <c r="C780" s="6" t="s">
        <v>17929</v>
      </c>
      <c r="D780" s="6" t="s">
        <v>16509</v>
      </c>
      <c r="E780" s="6" t="s">
        <v>17930</v>
      </c>
      <c r="F780" s="6" t="s">
        <v>16511</v>
      </c>
      <c r="BX780" s="6" t="s">
        <v>23726</v>
      </c>
    </row>
    <row r="781" spans="2:76" x14ac:dyDescent="0.3">
      <c r="B781" s="6" t="s">
        <v>23727</v>
      </c>
      <c r="C781" s="6" t="s">
        <v>17931</v>
      </c>
      <c r="D781" s="6" t="s">
        <v>16509</v>
      </c>
      <c r="E781" s="6" t="s">
        <v>17932</v>
      </c>
      <c r="F781" s="6" t="s">
        <v>16511</v>
      </c>
      <c r="BX781" s="6" t="s">
        <v>23728</v>
      </c>
    </row>
    <row r="782" spans="2:76" x14ac:dyDescent="0.3">
      <c r="B782" s="6" t="s">
        <v>23729</v>
      </c>
      <c r="C782" s="6" t="s">
        <v>17933</v>
      </c>
      <c r="D782" s="6" t="s">
        <v>16460</v>
      </c>
      <c r="E782" s="6" t="s">
        <v>17934</v>
      </c>
      <c r="F782" s="6" t="s">
        <v>16462</v>
      </c>
      <c r="BX782" s="6" t="s">
        <v>23730</v>
      </c>
    </row>
    <row r="783" spans="2:76" x14ac:dyDescent="0.3">
      <c r="B783" s="6" t="s">
        <v>23731</v>
      </c>
      <c r="C783" s="6" t="s">
        <v>17935</v>
      </c>
      <c r="D783" s="6" t="s">
        <v>16509</v>
      </c>
      <c r="E783" s="6" t="s">
        <v>17936</v>
      </c>
      <c r="F783" s="6" t="s">
        <v>16511</v>
      </c>
      <c r="BX783" s="6" t="s">
        <v>23732</v>
      </c>
    </row>
    <row r="784" spans="2:76" x14ac:dyDescent="0.3">
      <c r="B784" s="6" t="s">
        <v>23733</v>
      </c>
      <c r="C784" s="6" t="s">
        <v>17937</v>
      </c>
      <c r="D784" s="6" t="s">
        <v>16509</v>
      </c>
      <c r="E784" s="6" t="s">
        <v>17938</v>
      </c>
      <c r="F784" s="6" t="s">
        <v>16511</v>
      </c>
      <c r="BX784" s="6" t="s">
        <v>23734</v>
      </c>
    </row>
    <row r="785" spans="2:76" x14ac:dyDescent="0.3">
      <c r="B785" s="6" t="s">
        <v>23735</v>
      </c>
      <c r="C785" s="6" t="s">
        <v>17939</v>
      </c>
      <c r="D785" s="6" t="s">
        <v>16460</v>
      </c>
      <c r="E785" s="6" t="s">
        <v>17940</v>
      </c>
      <c r="F785" s="6" t="s">
        <v>16462</v>
      </c>
      <c r="BX785" s="6" t="s">
        <v>23736</v>
      </c>
    </row>
    <row r="786" spans="2:76" x14ac:dyDescent="0.3">
      <c r="B786" s="6" t="s">
        <v>23737</v>
      </c>
      <c r="C786" s="6" t="s">
        <v>17941</v>
      </c>
      <c r="D786" s="6" t="s">
        <v>16509</v>
      </c>
      <c r="E786" s="6" t="s">
        <v>17942</v>
      </c>
      <c r="F786" s="6" t="s">
        <v>16511</v>
      </c>
      <c r="BX786" s="6" t="s">
        <v>23613</v>
      </c>
    </row>
    <row r="787" spans="2:76" x14ac:dyDescent="0.3">
      <c r="B787" s="6" t="s">
        <v>23738</v>
      </c>
      <c r="C787" s="6" t="s">
        <v>17943</v>
      </c>
      <c r="D787" s="6" t="s">
        <v>16509</v>
      </c>
      <c r="E787" s="6" t="s">
        <v>17944</v>
      </c>
      <c r="F787" s="6" t="s">
        <v>16511</v>
      </c>
      <c r="BX787" s="6" t="s">
        <v>23739</v>
      </c>
    </row>
    <row r="788" spans="2:76" x14ac:dyDescent="0.3">
      <c r="B788" s="6" t="s">
        <v>23740</v>
      </c>
      <c r="C788" s="6" t="s">
        <v>17945</v>
      </c>
      <c r="D788" s="6" t="s">
        <v>16509</v>
      </c>
      <c r="E788" s="6" t="s">
        <v>17946</v>
      </c>
      <c r="F788" s="6" t="s">
        <v>16511</v>
      </c>
      <c r="BX788" s="6" t="s">
        <v>22922</v>
      </c>
    </row>
    <row r="789" spans="2:76" x14ac:dyDescent="0.3">
      <c r="B789" s="6" t="s">
        <v>23741</v>
      </c>
      <c r="C789" s="6" t="s">
        <v>17947</v>
      </c>
      <c r="D789" s="6" t="s">
        <v>16509</v>
      </c>
      <c r="E789" s="6" t="s">
        <v>17948</v>
      </c>
      <c r="F789" s="6" t="s">
        <v>16511</v>
      </c>
      <c r="BX789" s="6" t="s">
        <v>23742</v>
      </c>
    </row>
    <row r="790" spans="2:76" x14ac:dyDescent="0.3">
      <c r="B790" s="6" t="s">
        <v>23743</v>
      </c>
      <c r="C790" s="6" t="s">
        <v>17949</v>
      </c>
      <c r="D790" s="6" t="s">
        <v>16509</v>
      </c>
      <c r="E790" s="6" t="s">
        <v>17950</v>
      </c>
      <c r="F790" s="6" t="s">
        <v>16511</v>
      </c>
      <c r="BX790" s="6" t="s">
        <v>23744</v>
      </c>
    </row>
    <row r="791" spans="2:76" x14ac:dyDescent="0.3">
      <c r="B791" s="6" t="s">
        <v>23745</v>
      </c>
      <c r="C791" s="6" t="s">
        <v>17951</v>
      </c>
      <c r="D791" s="6" t="s">
        <v>16509</v>
      </c>
      <c r="E791" s="6" t="s">
        <v>17952</v>
      </c>
      <c r="F791" s="6" t="s">
        <v>16511</v>
      </c>
      <c r="BX791" s="6" t="s">
        <v>23746</v>
      </c>
    </row>
    <row r="792" spans="2:76" x14ac:dyDescent="0.3">
      <c r="B792" s="6" t="s">
        <v>23747</v>
      </c>
      <c r="C792" s="6" t="s">
        <v>17953</v>
      </c>
      <c r="D792" s="6" t="s">
        <v>16460</v>
      </c>
      <c r="E792" s="6" t="s">
        <v>17954</v>
      </c>
      <c r="F792" s="6" t="s">
        <v>16462</v>
      </c>
      <c r="BX792" s="6" t="s">
        <v>23748</v>
      </c>
    </row>
    <row r="793" spans="2:76" x14ac:dyDescent="0.3">
      <c r="B793" s="6" t="s">
        <v>23749</v>
      </c>
      <c r="C793" s="6" t="s">
        <v>17955</v>
      </c>
      <c r="D793" s="6" t="s">
        <v>16509</v>
      </c>
      <c r="E793" s="6" t="s">
        <v>17956</v>
      </c>
      <c r="F793" s="6" t="s">
        <v>16511</v>
      </c>
      <c r="BX793" s="6" t="s">
        <v>23750</v>
      </c>
    </row>
    <row r="794" spans="2:76" x14ac:dyDescent="0.3">
      <c r="B794" s="6" t="s">
        <v>23751</v>
      </c>
      <c r="C794" s="6" t="s">
        <v>17957</v>
      </c>
      <c r="D794" s="6" t="s">
        <v>16509</v>
      </c>
      <c r="E794" s="6" t="s">
        <v>17958</v>
      </c>
      <c r="F794" s="6" t="s">
        <v>16511</v>
      </c>
      <c r="BX794" s="6" t="s">
        <v>23752</v>
      </c>
    </row>
    <row r="795" spans="2:76" x14ac:dyDescent="0.3">
      <c r="B795" s="6" t="s">
        <v>23753</v>
      </c>
      <c r="C795" s="6" t="s">
        <v>17959</v>
      </c>
      <c r="D795" s="6" t="s">
        <v>16509</v>
      </c>
      <c r="E795" s="6" t="s">
        <v>17960</v>
      </c>
      <c r="F795" s="6" t="s">
        <v>16511</v>
      </c>
      <c r="BX795" s="6" t="s">
        <v>23754</v>
      </c>
    </row>
    <row r="796" spans="2:76" x14ac:dyDescent="0.3">
      <c r="B796" s="6" t="s">
        <v>23755</v>
      </c>
      <c r="C796" s="6" t="s">
        <v>17961</v>
      </c>
      <c r="D796" s="6" t="s">
        <v>16509</v>
      </c>
      <c r="E796" s="6" t="s">
        <v>16527</v>
      </c>
      <c r="F796" s="6" t="s">
        <v>16511</v>
      </c>
      <c r="BX796" s="6" t="s">
        <v>23756</v>
      </c>
    </row>
    <row r="797" spans="2:76" x14ac:dyDescent="0.3">
      <c r="B797" s="6" t="s">
        <v>23757</v>
      </c>
      <c r="C797" s="6" t="s">
        <v>17962</v>
      </c>
      <c r="D797" s="6" t="s">
        <v>16509</v>
      </c>
      <c r="E797" s="6" t="s">
        <v>17963</v>
      </c>
      <c r="F797" s="6" t="s">
        <v>16511</v>
      </c>
      <c r="BX797" s="6" t="s">
        <v>23758</v>
      </c>
    </row>
    <row r="798" spans="2:76" x14ac:dyDescent="0.3">
      <c r="B798" s="6" t="s">
        <v>23759</v>
      </c>
      <c r="C798" s="6" t="s">
        <v>17964</v>
      </c>
      <c r="D798" s="6" t="s">
        <v>16509</v>
      </c>
      <c r="E798" s="6" t="s">
        <v>17965</v>
      </c>
      <c r="F798" s="6" t="s">
        <v>16511</v>
      </c>
      <c r="BX798" s="6" t="s">
        <v>23760</v>
      </c>
    </row>
    <row r="799" spans="2:76" x14ac:dyDescent="0.3">
      <c r="B799" s="6" t="s">
        <v>23761</v>
      </c>
      <c r="C799" s="6" t="s">
        <v>17966</v>
      </c>
      <c r="D799" s="6" t="s">
        <v>16509</v>
      </c>
      <c r="E799" s="6" t="s">
        <v>17967</v>
      </c>
      <c r="F799" s="6" t="s">
        <v>16511</v>
      </c>
      <c r="BX799" s="6" t="s">
        <v>23762</v>
      </c>
    </row>
    <row r="800" spans="2:76" x14ac:dyDescent="0.3">
      <c r="B800" s="6" t="s">
        <v>23763</v>
      </c>
      <c r="C800" s="6" t="s">
        <v>17968</v>
      </c>
      <c r="D800" s="6" t="s">
        <v>16509</v>
      </c>
      <c r="E800" s="6" t="s">
        <v>17969</v>
      </c>
      <c r="F800" s="6" t="s">
        <v>16511</v>
      </c>
      <c r="BX800" s="6" t="s">
        <v>23764</v>
      </c>
    </row>
    <row r="801" spans="2:76" x14ac:dyDescent="0.3">
      <c r="B801" s="6" t="s">
        <v>23765</v>
      </c>
      <c r="C801" s="6" t="s">
        <v>17970</v>
      </c>
      <c r="D801" s="6" t="s">
        <v>16509</v>
      </c>
      <c r="E801" s="6" t="s">
        <v>17971</v>
      </c>
      <c r="F801" s="6" t="s">
        <v>16511</v>
      </c>
      <c r="BX801" s="6" t="s">
        <v>23109</v>
      </c>
    </row>
    <row r="802" spans="2:76" x14ac:dyDescent="0.3">
      <c r="B802" s="6" t="s">
        <v>23766</v>
      </c>
      <c r="C802" s="6" t="s">
        <v>17972</v>
      </c>
      <c r="D802" s="6" t="s">
        <v>16509</v>
      </c>
      <c r="E802" s="6" t="s">
        <v>17973</v>
      </c>
      <c r="F802" s="6" t="s">
        <v>16511</v>
      </c>
      <c r="BX802" s="6" t="s">
        <v>23767</v>
      </c>
    </row>
    <row r="803" spans="2:76" x14ac:dyDescent="0.3">
      <c r="B803" s="6" t="s">
        <v>23768</v>
      </c>
      <c r="C803" s="6" t="s">
        <v>17974</v>
      </c>
      <c r="D803" s="6" t="s">
        <v>16509</v>
      </c>
      <c r="E803" s="6" t="s">
        <v>17975</v>
      </c>
      <c r="F803" s="6" t="s">
        <v>16511</v>
      </c>
      <c r="BX803" s="6" t="s">
        <v>23241</v>
      </c>
    </row>
    <row r="804" spans="2:76" x14ac:dyDescent="0.3">
      <c r="B804" s="6" t="s">
        <v>23769</v>
      </c>
      <c r="C804" s="6" t="s">
        <v>17976</v>
      </c>
      <c r="D804" s="6" t="s">
        <v>16460</v>
      </c>
      <c r="E804" s="6" t="s">
        <v>17977</v>
      </c>
      <c r="F804" s="6" t="s">
        <v>16462</v>
      </c>
      <c r="BX804" s="6" t="s">
        <v>23770</v>
      </c>
    </row>
    <row r="805" spans="2:76" x14ac:dyDescent="0.3">
      <c r="B805" s="6" t="s">
        <v>23771</v>
      </c>
      <c r="C805" s="6" t="s">
        <v>17978</v>
      </c>
      <c r="D805" s="6" t="s">
        <v>16509</v>
      </c>
      <c r="E805" s="6" t="s">
        <v>17979</v>
      </c>
      <c r="F805" s="6" t="s">
        <v>16511</v>
      </c>
      <c r="BX805" s="6" t="s">
        <v>23772</v>
      </c>
    </row>
    <row r="806" spans="2:76" x14ac:dyDescent="0.3">
      <c r="B806" s="6" t="s">
        <v>23773</v>
      </c>
      <c r="C806" s="6" t="s">
        <v>17980</v>
      </c>
      <c r="D806" s="6" t="s">
        <v>16509</v>
      </c>
      <c r="E806" s="6" t="s">
        <v>17981</v>
      </c>
      <c r="F806" s="6" t="s">
        <v>16511</v>
      </c>
      <c r="BX806" s="6" t="s">
        <v>23774</v>
      </c>
    </row>
    <row r="807" spans="2:76" x14ac:dyDescent="0.3">
      <c r="B807" s="6" t="s">
        <v>23775</v>
      </c>
      <c r="C807" s="6" t="s">
        <v>17982</v>
      </c>
      <c r="D807" s="6" t="s">
        <v>16460</v>
      </c>
      <c r="E807" s="6" t="s">
        <v>17983</v>
      </c>
      <c r="F807" s="6" t="s">
        <v>16462</v>
      </c>
      <c r="BX807" s="6" t="s">
        <v>23776</v>
      </c>
    </row>
    <row r="808" spans="2:76" x14ac:dyDescent="0.3">
      <c r="B808" s="6" t="s">
        <v>23777</v>
      </c>
      <c r="C808" s="6" t="s">
        <v>17984</v>
      </c>
      <c r="D808" s="6" t="s">
        <v>16460</v>
      </c>
      <c r="E808" s="6" t="s">
        <v>17985</v>
      </c>
      <c r="F808" s="6" t="s">
        <v>16462</v>
      </c>
      <c r="BX808" s="6" t="s">
        <v>23778</v>
      </c>
    </row>
    <row r="809" spans="2:76" x14ac:dyDescent="0.3">
      <c r="B809" s="6" t="s">
        <v>23779</v>
      </c>
      <c r="C809" s="6" t="s">
        <v>17986</v>
      </c>
      <c r="D809" s="6" t="s">
        <v>16460</v>
      </c>
      <c r="E809" s="6" t="s">
        <v>17987</v>
      </c>
      <c r="F809" s="6" t="s">
        <v>16462</v>
      </c>
      <c r="BX809" s="6" t="s">
        <v>23780</v>
      </c>
    </row>
    <row r="810" spans="2:76" x14ac:dyDescent="0.3">
      <c r="B810" s="6" t="s">
        <v>23781</v>
      </c>
      <c r="C810" s="6" t="s">
        <v>17988</v>
      </c>
      <c r="D810" s="6" t="s">
        <v>16509</v>
      </c>
      <c r="E810" s="6" t="s">
        <v>17989</v>
      </c>
      <c r="F810" s="6" t="s">
        <v>16511</v>
      </c>
      <c r="BX810" s="6" t="s">
        <v>23782</v>
      </c>
    </row>
    <row r="811" spans="2:76" x14ac:dyDescent="0.3">
      <c r="B811" s="6" t="s">
        <v>23783</v>
      </c>
      <c r="C811" s="6" t="s">
        <v>17990</v>
      </c>
      <c r="D811" s="6" t="s">
        <v>16509</v>
      </c>
      <c r="E811" s="6" t="s">
        <v>17617</v>
      </c>
      <c r="F811" s="6" t="s">
        <v>16511</v>
      </c>
      <c r="BX811" s="6" t="s">
        <v>23784</v>
      </c>
    </row>
    <row r="812" spans="2:76" x14ac:dyDescent="0.3">
      <c r="B812" s="6" t="s">
        <v>23785</v>
      </c>
      <c r="C812" s="6" t="s">
        <v>17991</v>
      </c>
      <c r="D812" s="6" t="s">
        <v>16509</v>
      </c>
      <c r="E812" s="6" t="s">
        <v>17992</v>
      </c>
      <c r="F812" s="6" t="s">
        <v>16511</v>
      </c>
      <c r="BX812" s="6" t="s">
        <v>22932</v>
      </c>
    </row>
    <row r="813" spans="2:76" x14ac:dyDescent="0.3">
      <c r="B813" s="6" t="s">
        <v>23786</v>
      </c>
      <c r="C813" s="6" t="s">
        <v>17993</v>
      </c>
      <c r="D813" s="6" t="s">
        <v>16509</v>
      </c>
      <c r="E813" s="6" t="s">
        <v>17994</v>
      </c>
      <c r="F813" s="6" t="s">
        <v>16511</v>
      </c>
      <c r="BX813" s="6" t="s">
        <v>23787</v>
      </c>
    </row>
    <row r="814" spans="2:76" x14ac:dyDescent="0.3">
      <c r="B814" s="6" t="s">
        <v>23788</v>
      </c>
      <c r="C814" s="6" t="s">
        <v>17995</v>
      </c>
      <c r="D814" s="6" t="s">
        <v>16509</v>
      </c>
      <c r="E814" s="6" t="s">
        <v>17996</v>
      </c>
      <c r="F814" s="6" t="s">
        <v>16511</v>
      </c>
      <c r="BX814" s="6" t="s">
        <v>23789</v>
      </c>
    </row>
    <row r="815" spans="2:76" x14ac:dyDescent="0.3">
      <c r="B815" s="6" t="s">
        <v>23790</v>
      </c>
      <c r="C815" s="6" t="s">
        <v>17997</v>
      </c>
      <c r="D815" s="6" t="s">
        <v>16509</v>
      </c>
      <c r="E815" s="6" t="s">
        <v>17998</v>
      </c>
      <c r="F815" s="6" t="s">
        <v>16511</v>
      </c>
      <c r="BX815" s="6" t="s">
        <v>23791</v>
      </c>
    </row>
    <row r="816" spans="2:76" x14ac:dyDescent="0.3">
      <c r="B816" s="6" t="s">
        <v>23792</v>
      </c>
      <c r="C816" s="6" t="s">
        <v>17999</v>
      </c>
      <c r="D816" s="6" t="s">
        <v>16460</v>
      </c>
      <c r="E816" s="6" t="s">
        <v>18000</v>
      </c>
      <c r="F816" s="6" t="s">
        <v>16462</v>
      </c>
      <c r="BX816" s="6" t="s">
        <v>23793</v>
      </c>
    </row>
    <row r="817" spans="2:76" x14ac:dyDescent="0.3">
      <c r="B817" s="6" t="s">
        <v>23794</v>
      </c>
      <c r="C817" s="6" t="s">
        <v>18001</v>
      </c>
      <c r="D817" s="6" t="s">
        <v>16509</v>
      </c>
      <c r="E817" s="6" t="s">
        <v>18002</v>
      </c>
      <c r="F817" s="6" t="s">
        <v>16511</v>
      </c>
      <c r="BX817" s="6" t="s">
        <v>23795</v>
      </c>
    </row>
    <row r="818" spans="2:76" x14ac:dyDescent="0.3">
      <c r="B818" s="6" t="s">
        <v>23796</v>
      </c>
      <c r="C818" s="6" t="s">
        <v>18003</v>
      </c>
      <c r="D818" s="6" t="s">
        <v>16509</v>
      </c>
      <c r="E818" s="6" t="s">
        <v>18004</v>
      </c>
      <c r="F818" s="6" t="s">
        <v>16511</v>
      </c>
      <c r="BX818" s="6" t="s">
        <v>23797</v>
      </c>
    </row>
    <row r="819" spans="2:76" x14ac:dyDescent="0.3">
      <c r="B819" s="6" t="s">
        <v>23798</v>
      </c>
      <c r="C819" s="6" t="s">
        <v>18005</v>
      </c>
      <c r="D819" s="6" t="s">
        <v>16509</v>
      </c>
      <c r="E819" s="6" t="s">
        <v>18006</v>
      </c>
      <c r="F819" s="6" t="s">
        <v>16511</v>
      </c>
      <c r="BX819" s="6" t="s">
        <v>23799</v>
      </c>
    </row>
    <row r="820" spans="2:76" x14ac:dyDescent="0.3">
      <c r="B820" s="6" t="s">
        <v>23800</v>
      </c>
      <c r="C820" s="6" t="s">
        <v>18007</v>
      </c>
      <c r="D820" s="6" t="s">
        <v>16509</v>
      </c>
      <c r="E820" s="6" t="s">
        <v>18008</v>
      </c>
      <c r="F820" s="6" t="s">
        <v>16511</v>
      </c>
      <c r="BX820" s="6" t="s">
        <v>23801</v>
      </c>
    </row>
    <row r="821" spans="2:76" x14ac:dyDescent="0.3">
      <c r="B821" s="6" t="s">
        <v>23802</v>
      </c>
      <c r="C821" s="6" t="s">
        <v>18009</v>
      </c>
      <c r="D821" s="6" t="s">
        <v>16460</v>
      </c>
      <c r="E821" s="6" t="s">
        <v>18010</v>
      </c>
      <c r="F821" s="6" t="s">
        <v>16462</v>
      </c>
      <c r="BX821" s="6" t="s">
        <v>23767</v>
      </c>
    </row>
    <row r="822" spans="2:76" x14ac:dyDescent="0.3">
      <c r="B822" s="6" t="s">
        <v>23803</v>
      </c>
      <c r="C822" s="6" t="s">
        <v>18011</v>
      </c>
      <c r="D822" s="6" t="s">
        <v>16460</v>
      </c>
      <c r="E822" s="6" t="s">
        <v>18012</v>
      </c>
      <c r="F822" s="6" t="s">
        <v>16462</v>
      </c>
      <c r="BX822" s="6" t="s">
        <v>22320</v>
      </c>
    </row>
    <row r="823" spans="2:76" x14ac:dyDescent="0.3">
      <c r="B823" s="6" t="s">
        <v>23804</v>
      </c>
      <c r="C823" s="6" t="s">
        <v>18013</v>
      </c>
      <c r="D823" s="6" t="s">
        <v>16509</v>
      </c>
      <c r="E823" s="6" t="s">
        <v>18014</v>
      </c>
      <c r="F823" s="6" t="s">
        <v>16511</v>
      </c>
      <c r="BX823" s="6" t="s">
        <v>23805</v>
      </c>
    </row>
    <row r="824" spans="2:76" x14ac:dyDescent="0.3">
      <c r="B824" s="6" t="s">
        <v>23806</v>
      </c>
      <c r="C824" s="6" t="s">
        <v>18015</v>
      </c>
      <c r="D824" s="6" t="s">
        <v>16509</v>
      </c>
      <c r="E824" s="6" t="s">
        <v>18016</v>
      </c>
      <c r="F824" s="6" t="s">
        <v>16511</v>
      </c>
      <c r="BX824" s="6" t="s">
        <v>23807</v>
      </c>
    </row>
    <row r="825" spans="2:76" x14ac:dyDescent="0.3">
      <c r="B825" s="6" t="s">
        <v>23808</v>
      </c>
      <c r="C825" s="6" t="s">
        <v>18017</v>
      </c>
      <c r="D825" s="6" t="s">
        <v>16460</v>
      </c>
      <c r="E825" s="6" t="s">
        <v>18018</v>
      </c>
      <c r="F825" s="6" t="s">
        <v>16462</v>
      </c>
      <c r="BX825" s="6" t="s">
        <v>23809</v>
      </c>
    </row>
    <row r="826" spans="2:76" x14ac:dyDescent="0.3">
      <c r="B826" s="6" t="s">
        <v>23810</v>
      </c>
      <c r="C826" s="6" t="s">
        <v>18019</v>
      </c>
      <c r="D826" s="6" t="s">
        <v>16460</v>
      </c>
      <c r="E826" s="6" t="s">
        <v>16878</v>
      </c>
      <c r="F826" s="6" t="s">
        <v>16462</v>
      </c>
      <c r="BX826" s="6" t="s">
        <v>23811</v>
      </c>
    </row>
    <row r="827" spans="2:76" x14ac:dyDescent="0.3">
      <c r="B827" s="6" t="s">
        <v>23812</v>
      </c>
      <c r="C827" s="6" t="s">
        <v>18020</v>
      </c>
      <c r="D827" s="6" t="s">
        <v>16460</v>
      </c>
      <c r="E827" s="6" t="s">
        <v>18020</v>
      </c>
      <c r="F827" s="6" t="s">
        <v>16462</v>
      </c>
      <c r="BX827" s="6" t="s">
        <v>23155</v>
      </c>
    </row>
    <row r="828" spans="2:76" x14ac:dyDescent="0.3">
      <c r="B828" s="6" t="s">
        <v>23813</v>
      </c>
      <c r="C828" s="6" t="s">
        <v>18021</v>
      </c>
      <c r="D828" s="6" t="s">
        <v>16460</v>
      </c>
      <c r="E828" s="6" t="s">
        <v>18022</v>
      </c>
      <c r="F828" s="6" t="s">
        <v>16462</v>
      </c>
      <c r="BX828" s="6" t="s">
        <v>23814</v>
      </c>
    </row>
    <row r="829" spans="2:76" x14ac:dyDescent="0.3">
      <c r="B829" s="6" t="s">
        <v>23815</v>
      </c>
      <c r="C829" s="6" t="s">
        <v>18023</v>
      </c>
      <c r="D829" s="6" t="s">
        <v>16509</v>
      </c>
      <c r="E829" s="6" t="s">
        <v>18024</v>
      </c>
      <c r="F829" s="6" t="s">
        <v>16511</v>
      </c>
      <c r="BX829" s="6" t="s">
        <v>23693</v>
      </c>
    </row>
    <row r="830" spans="2:76" x14ac:dyDescent="0.3">
      <c r="B830" s="6" t="s">
        <v>23816</v>
      </c>
      <c r="C830" s="6" t="s">
        <v>18025</v>
      </c>
      <c r="D830" s="6" t="s">
        <v>16460</v>
      </c>
      <c r="E830" s="6" t="s">
        <v>18026</v>
      </c>
      <c r="F830" s="6" t="s">
        <v>16462</v>
      </c>
      <c r="BX830" s="6" t="s">
        <v>23817</v>
      </c>
    </row>
    <row r="831" spans="2:76" x14ac:dyDescent="0.3">
      <c r="B831" s="6" t="s">
        <v>23818</v>
      </c>
      <c r="C831" s="6" t="s">
        <v>18027</v>
      </c>
      <c r="D831" s="6" t="s">
        <v>16460</v>
      </c>
      <c r="E831" s="6" t="s">
        <v>18027</v>
      </c>
      <c r="F831" s="6" t="s">
        <v>16462</v>
      </c>
      <c r="BX831" s="6" t="s">
        <v>23575</v>
      </c>
    </row>
    <row r="832" spans="2:76" x14ac:dyDescent="0.3">
      <c r="B832" s="6" t="s">
        <v>23819</v>
      </c>
      <c r="C832" s="6" t="s">
        <v>18028</v>
      </c>
      <c r="D832" s="6" t="s">
        <v>16460</v>
      </c>
      <c r="E832" s="6" t="s">
        <v>18029</v>
      </c>
      <c r="F832" s="6" t="s">
        <v>16462</v>
      </c>
      <c r="BX832" s="6" t="s">
        <v>23820</v>
      </c>
    </row>
    <row r="833" spans="2:76" x14ac:dyDescent="0.3">
      <c r="B833" s="6" t="s">
        <v>23821</v>
      </c>
      <c r="C833" s="6" t="s">
        <v>18030</v>
      </c>
      <c r="D833" s="6" t="s">
        <v>16460</v>
      </c>
      <c r="E833" s="6" t="s">
        <v>18030</v>
      </c>
      <c r="F833" s="6" t="s">
        <v>16462</v>
      </c>
      <c r="BX833" s="6" t="s">
        <v>23822</v>
      </c>
    </row>
    <row r="834" spans="2:76" x14ac:dyDescent="0.3">
      <c r="B834" s="6" t="s">
        <v>18031</v>
      </c>
      <c r="C834" s="6" t="s">
        <v>18032</v>
      </c>
      <c r="D834" s="6" t="s">
        <v>16460</v>
      </c>
      <c r="E834" s="6" t="s">
        <v>18033</v>
      </c>
      <c r="F834" s="6" t="s">
        <v>16462</v>
      </c>
      <c r="BX834" s="6" t="s">
        <v>23823</v>
      </c>
    </row>
    <row r="835" spans="2:76" x14ac:dyDescent="0.3">
      <c r="B835" s="6" t="s">
        <v>23824</v>
      </c>
      <c r="C835" s="6" t="s">
        <v>18034</v>
      </c>
      <c r="D835" s="6" t="s">
        <v>16509</v>
      </c>
      <c r="E835" s="6" t="s">
        <v>16763</v>
      </c>
      <c r="F835" s="6" t="s">
        <v>16511</v>
      </c>
      <c r="BX835" s="6" t="s">
        <v>23825</v>
      </c>
    </row>
    <row r="836" spans="2:76" x14ac:dyDescent="0.3">
      <c r="B836" s="6" t="s">
        <v>23826</v>
      </c>
      <c r="C836" s="6" t="s">
        <v>18035</v>
      </c>
      <c r="D836" s="6" t="s">
        <v>16460</v>
      </c>
      <c r="E836" s="6" t="s">
        <v>18036</v>
      </c>
      <c r="F836" s="6" t="s">
        <v>16462</v>
      </c>
      <c r="BX836" s="6" t="s">
        <v>23827</v>
      </c>
    </row>
    <row r="837" spans="2:76" x14ac:dyDescent="0.3">
      <c r="B837" s="6" t="s">
        <v>23828</v>
      </c>
      <c r="C837" s="6" t="s">
        <v>18037</v>
      </c>
      <c r="D837" s="6" t="s">
        <v>16509</v>
      </c>
      <c r="E837" s="6" t="s">
        <v>17198</v>
      </c>
      <c r="F837" s="6" t="s">
        <v>16511</v>
      </c>
      <c r="BX837" s="6" t="s">
        <v>23829</v>
      </c>
    </row>
    <row r="838" spans="2:76" x14ac:dyDescent="0.3">
      <c r="B838" s="6" t="s">
        <v>23830</v>
      </c>
      <c r="C838" s="6" t="s">
        <v>18038</v>
      </c>
      <c r="D838" s="6" t="s">
        <v>16509</v>
      </c>
      <c r="E838" s="6" t="s">
        <v>18039</v>
      </c>
      <c r="F838" s="6" t="s">
        <v>16511</v>
      </c>
      <c r="BX838" s="6" t="s">
        <v>23831</v>
      </c>
    </row>
    <row r="839" spans="2:76" x14ac:dyDescent="0.3">
      <c r="B839" s="6" t="s">
        <v>23832</v>
      </c>
      <c r="C839" s="6" t="s">
        <v>18040</v>
      </c>
      <c r="D839" s="6" t="s">
        <v>16460</v>
      </c>
      <c r="E839" s="6" t="s">
        <v>18041</v>
      </c>
      <c r="F839" s="6" t="s">
        <v>16462</v>
      </c>
      <c r="BX839" s="6" t="s">
        <v>23833</v>
      </c>
    </row>
    <row r="840" spans="2:76" x14ac:dyDescent="0.3">
      <c r="B840" s="6" t="s">
        <v>23834</v>
      </c>
      <c r="C840" s="6" t="s">
        <v>18042</v>
      </c>
      <c r="D840" s="6" t="s">
        <v>16509</v>
      </c>
      <c r="E840" s="6" t="s">
        <v>18043</v>
      </c>
      <c r="F840" s="6" t="s">
        <v>16511</v>
      </c>
      <c r="BX840" s="6" t="s">
        <v>23835</v>
      </c>
    </row>
    <row r="841" spans="2:76" x14ac:dyDescent="0.3">
      <c r="B841" s="6" t="s">
        <v>23836</v>
      </c>
      <c r="C841" s="6" t="s">
        <v>18044</v>
      </c>
      <c r="D841" s="6" t="s">
        <v>16460</v>
      </c>
      <c r="E841" s="6" t="s">
        <v>17188</v>
      </c>
      <c r="F841" s="6" t="s">
        <v>16462</v>
      </c>
      <c r="BX841" s="6" t="s">
        <v>22803</v>
      </c>
    </row>
    <row r="842" spans="2:76" x14ac:dyDescent="0.3">
      <c r="B842" s="6" t="s">
        <v>23837</v>
      </c>
      <c r="C842" s="6" t="s">
        <v>18045</v>
      </c>
      <c r="D842" s="6" t="s">
        <v>16509</v>
      </c>
      <c r="E842" s="6" t="s">
        <v>18046</v>
      </c>
      <c r="F842" s="6" t="s">
        <v>16511</v>
      </c>
      <c r="BX842" s="6" t="s">
        <v>23838</v>
      </c>
    </row>
    <row r="843" spans="2:76" x14ac:dyDescent="0.3">
      <c r="B843" s="6" t="s">
        <v>23839</v>
      </c>
      <c r="C843" s="6" t="s">
        <v>18047</v>
      </c>
      <c r="D843" s="6" t="s">
        <v>16460</v>
      </c>
      <c r="E843" s="6" t="s">
        <v>18048</v>
      </c>
      <c r="F843" s="6" t="s">
        <v>16462</v>
      </c>
      <c r="BX843" s="6" t="s">
        <v>23840</v>
      </c>
    </row>
    <row r="844" spans="2:76" x14ac:dyDescent="0.3">
      <c r="B844" s="6" t="s">
        <v>23841</v>
      </c>
      <c r="C844" s="6" t="s">
        <v>18049</v>
      </c>
      <c r="D844" s="6" t="s">
        <v>16509</v>
      </c>
      <c r="E844" s="6" t="s">
        <v>18050</v>
      </c>
      <c r="F844" s="6" t="s">
        <v>16511</v>
      </c>
      <c r="BX844" s="6" t="s">
        <v>23842</v>
      </c>
    </row>
    <row r="845" spans="2:76" x14ac:dyDescent="0.3">
      <c r="B845" s="6" t="s">
        <v>23843</v>
      </c>
      <c r="C845" s="6" t="s">
        <v>18051</v>
      </c>
      <c r="D845" s="6" t="s">
        <v>16460</v>
      </c>
      <c r="E845" s="6" t="s">
        <v>18051</v>
      </c>
      <c r="F845" s="6" t="s">
        <v>16462</v>
      </c>
      <c r="BX845" s="6" t="s">
        <v>23844</v>
      </c>
    </row>
    <row r="846" spans="2:76" x14ac:dyDescent="0.3">
      <c r="B846" s="6" t="s">
        <v>23845</v>
      </c>
      <c r="C846" s="6" t="s">
        <v>18052</v>
      </c>
      <c r="D846" s="6" t="s">
        <v>16509</v>
      </c>
      <c r="E846" s="6" t="s">
        <v>18053</v>
      </c>
      <c r="F846" s="6" t="s">
        <v>16511</v>
      </c>
      <c r="BX846" s="6" t="s">
        <v>23255</v>
      </c>
    </row>
    <row r="847" spans="2:76" x14ac:dyDescent="0.3">
      <c r="B847" s="6" t="s">
        <v>23846</v>
      </c>
      <c r="C847" s="6" t="s">
        <v>18054</v>
      </c>
      <c r="D847" s="6" t="s">
        <v>16460</v>
      </c>
      <c r="E847" s="6" t="s">
        <v>18055</v>
      </c>
      <c r="F847" s="6" t="s">
        <v>16462</v>
      </c>
      <c r="BX847" s="6" t="s">
        <v>23847</v>
      </c>
    </row>
    <row r="848" spans="2:76" x14ac:dyDescent="0.3">
      <c r="B848" s="6" t="s">
        <v>23848</v>
      </c>
      <c r="C848" s="6" t="s">
        <v>18056</v>
      </c>
      <c r="D848" s="6" t="s">
        <v>16509</v>
      </c>
      <c r="E848" s="6" t="s">
        <v>18057</v>
      </c>
      <c r="F848" s="6" t="s">
        <v>16511</v>
      </c>
      <c r="BX848" s="6" t="s">
        <v>22503</v>
      </c>
    </row>
    <row r="849" spans="2:76" x14ac:dyDescent="0.3">
      <c r="B849" s="6" t="s">
        <v>23849</v>
      </c>
      <c r="C849" s="6" t="s">
        <v>18058</v>
      </c>
      <c r="D849" s="6" t="s">
        <v>16509</v>
      </c>
      <c r="E849" s="6" t="s">
        <v>16944</v>
      </c>
      <c r="F849" s="6" t="s">
        <v>16511</v>
      </c>
      <c r="BX849" s="6" t="s">
        <v>22753</v>
      </c>
    </row>
    <row r="850" spans="2:76" x14ac:dyDescent="0.3">
      <c r="B850" s="6" t="s">
        <v>23850</v>
      </c>
      <c r="C850" s="6" t="s">
        <v>18059</v>
      </c>
      <c r="D850" s="6" t="s">
        <v>16509</v>
      </c>
      <c r="E850" s="6" t="s">
        <v>18060</v>
      </c>
      <c r="F850" s="6" t="s">
        <v>16511</v>
      </c>
      <c r="BX850" s="6" t="s">
        <v>23851</v>
      </c>
    </row>
    <row r="851" spans="2:76" x14ac:dyDescent="0.3">
      <c r="B851" s="6" t="s">
        <v>23852</v>
      </c>
      <c r="C851" s="6" t="s">
        <v>18061</v>
      </c>
      <c r="D851" s="6" t="s">
        <v>16460</v>
      </c>
      <c r="E851" s="6" t="s">
        <v>18062</v>
      </c>
      <c r="F851" s="6" t="s">
        <v>16462</v>
      </c>
      <c r="BX851" s="6" t="s">
        <v>23853</v>
      </c>
    </row>
    <row r="852" spans="2:76" x14ac:dyDescent="0.3">
      <c r="B852" s="6" t="s">
        <v>23854</v>
      </c>
      <c r="C852" s="6" t="s">
        <v>18063</v>
      </c>
      <c r="D852" s="6" t="s">
        <v>16509</v>
      </c>
      <c r="E852" s="6" t="s">
        <v>18063</v>
      </c>
      <c r="F852" s="6" t="s">
        <v>16511</v>
      </c>
      <c r="BX852" s="6" t="s">
        <v>23855</v>
      </c>
    </row>
    <row r="853" spans="2:76" x14ac:dyDescent="0.3">
      <c r="B853" s="6" t="s">
        <v>23856</v>
      </c>
      <c r="C853" s="6" t="s">
        <v>18064</v>
      </c>
      <c r="D853" s="6" t="s">
        <v>16509</v>
      </c>
      <c r="E853" s="6" t="s">
        <v>17575</v>
      </c>
      <c r="F853" s="6" t="s">
        <v>16511</v>
      </c>
      <c r="BX853" s="6" t="s">
        <v>23857</v>
      </c>
    </row>
    <row r="854" spans="2:76" x14ac:dyDescent="0.3">
      <c r="B854" s="6" t="s">
        <v>23858</v>
      </c>
      <c r="C854" s="6" t="s">
        <v>18065</v>
      </c>
      <c r="D854" s="6" t="s">
        <v>16509</v>
      </c>
      <c r="E854" s="6" t="s">
        <v>18066</v>
      </c>
      <c r="F854" s="6" t="s">
        <v>16511</v>
      </c>
      <c r="BX854" s="6" t="s">
        <v>23859</v>
      </c>
    </row>
    <row r="855" spans="2:76" x14ac:dyDescent="0.3">
      <c r="B855" s="6" t="s">
        <v>23860</v>
      </c>
      <c r="C855" s="6" t="s">
        <v>18067</v>
      </c>
      <c r="D855" s="6" t="s">
        <v>16509</v>
      </c>
      <c r="E855" s="6" t="s">
        <v>18068</v>
      </c>
      <c r="F855" s="6" t="s">
        <v>16511</v>
      </c>
      <c r="BX855" s="6" t="s">
        <v>23861</v>
      </c>
    </row>
    <row r="856" spans="2:76" x14ac:dyDescent="0.3">
      <c r="B856" s="6" t="s">
        <v>23862</v>
      </c>
      <c r="C856" s="6" t="s">
        <v>18069</v>
      </c>
      <c r="D856" s="6" t="s">
        <v>16509</v>
      </c>
      <c r="E856" s="6" t="s">
        <v>18070</v>
      </c>
      <c r="F856" s="6" t="s">
        <v>16511</v>
      </c>
      <c r="BX856" s="6" t="s">
        <v>23863</v>
      </c>
    </row>
    <row r="857" spans="2:76" x14ac:dyDescent="0.3">
      <c r="B857" s="6" t="s">
        <v>23864</v>
      </c>
      <c r="C857" s="6" t="s">
        <v>18071</v>
      </c>
      <c r="D857" s="6" t="s">
        <v>16509</v>
      </c>
      <c r="E857" s="6" t="s">
        <v>18072</v>
      </c>
      <c r="F857" s="6" t="s">
        <v>16511</v>
      </c>
      <c r="BX857" s="6" t="s">
        <v>23865</v>
      </c>
    </row>
    <row r="858" spans="2:76" x14ac:dyDescent="0.3">
      <c r="B858" s="6" t="s">
        <v>23866</v>
      </c>
      <c r="C858" s="6" t="s">
        <v>18073</v>
      </c>
      <c r="D858" s="6" t="s">
        <v>16509</v>
      </c>
      <c r="E858" s="6" t="s">
        <v>18073</v>
      </c>
      <c r="F858" s="6" t="s">
        <v>16511</v>
      </c>
      <c r="BX858" s="6" t="s">
        <v>22872</v>
      </c>
    </row>
    <row r="859" spans="2:76" x14ac:dyDescent="0.3">
      <c r="B859" s="6" t="s">
        <v>23867</v>
      </c>
      <c r="C859" s="6" t="s">
        <v>18074</v>
      </c>
      <c r="D859" s="6" t="s">
        <v>16509</v>
      </c>
      <c r="E859" s="6" t="s">
        <v>18075</v>
      </c>
      <c r="F859" s="6" t="s">
        <v>16511</v>
      </c>
      <c r="BX859" s="6" t="s">
        <v>23868</v>
      </c>
    </row>
    <row r="860" spans="2:76" x14ac:dyDescent="0.3">
      <c r="B860" s="6" t="s">
        <v>23869</v>
      </c>
      <c r="C860" s="6" t="s">
        <v>18076</v>
      </c>
      <c r="D860" s="6" t="s">
        <v>16509</v>
      </c>
      <c r="E860" s="6" t="s">
        <v>18077</v>
      </c>
      <c r="F860" s="6" t="s">
        <v>16511</v>
      </c>
      <c r="BX860" s="6" t="s">
        <v>23870</v>
      </c>
    </row>
    <row r="861" spans="2:76" x14ac:dyDescent="0.3">
      <c r="B861" s="6" t="s">
        <v>23871</v>
      </c>
      <c r="C861" s="6" t="s">
        <v>18078</v>
      </c>
      <c r="D861" s="6" t="s">
        <v>16509</v>
      </c>
      <c r="E861" s="6" t="s">
        <v>18079</v>
      </c>
      <c r="F861" s="6" t="s">
        <v>16511</v>
      </c>
      <c r="BX861" s="6" t="s">
        <v>23872</v>
      </c>
    </row>
    <row r="862" spans="2:76" x14ac:dyDescent="0.3">
      <c r="B862" s="6" t="s">
        <v>23873</v>
      </c>
      <c r="C862" s="6" t="s">
        <v>18080</v>
      </c>
      <c r="D862" s="6" t="s">
        <v>16509</v>
      </c>
      <c r="E862" s="6" t="s">
        <v>18081</v>
      </c>
      <c r="F862" s="6" t="s">
        <v>16511</v>
      </c>
      <c r="BX862" s="6" t="s">
        <v>23874</v>
      </c>
    </row>
    <row r="863" spans="2:76" x14ac:dyDescent="0.3">
      <c r="B863" s="6" t="s">
        <v>23875</v>
      </c>
      <c r="C863" s="6" t="s">
        <v>18082</v>
      </c>
      <c r="D863" s="6" t="s">
        <v>16509</v>
      </c>
      <c r="E863" s="6" t="s">
        <v>18083</v>
      </c>
      <c r="F863" s="6" t="s">
        <v>16511</v>
      </c>
      <c r="BX863" s="6" t="s">
        <v>23876</v>
      </c>
    </row>
    <row r="864" spans="2:76" x14ac:dyDescent="0.3">
      <c r="B864" s="6" t="s">
        <v>23877</v>
      </c>
      <c r="C864" s="6" t="s">
        <v>18084</v>
      </c>
      <c r="D864" s="6" t="s">
        <v>16509</v>
      </c>
      <c r="E864" s="6" t="s">
        <v>17403</v>
      </c>
      <c r="F864" s="6" t="s">
        <v>16511</v>
      </c>
      <c r="BX864" s="6" t="s">
        <v>22991</v>
      </c>
    </row>
    <row r="865" spans="2:76" x14ac:dyDescent="0.3">
      <c r="B865" s="6" t="s">
        <v>23878</v>
      </c>
      <c r="C865" s="6" t="s">
        <v>18085</v>
      </c>
      <c r="D865" s="6" t="s">
        <v>16460</v>
      </c>
      <c r="E865" s="6" t="s">
        <v>18086</v>
      </c>
      <c r="F865" s="6" t="s">
        <v>16462</v>
      </c>
      <c r="BX865" s="6" t="s">
        <v>23879</v>
      </c>
    </row>
    <row r="866" spans="2:76" x14ac:dyDescent="0.3">
      <c r="B866" s="6" t="s">
        <v>23880</v>
      </c>
      <c r="C866" s="6" t="s">
        <v>18087</v>
      </c>
      <c r="D866" s="6" t="s">
        <v>16460</v>
      </c>
      <c r="E866" s="6" t="s">
        <v>18088</v>
      </c>
      <c r="F866" s="6" t="s">
        <v>16462</v>
      </c>
      <c r="BX866" s="6" t="s">
        <v>23881</v>
      </c>
    </row>
    <row r="867" spans="2:76" x14ac:dyDescent="0.3">
      <c r="B867" s="6" t="s">
        <v>23882</v>
      </c>
      <c r="C867" s="6" t="s">
        <v>18089</v>
      </c>
      <c r="D867" s="6" t="s">
        <v>16509</v>
      </c>
      <c r="E867" s="6" t="s">
        <v>18090</v>
      </c>
      <c r="F867" s="6" t="s">
        <v>16511</v>
      </c>
      <c r="BX867" s="6" t="s">
        <v>22778</v>
      </c>
    </row>
    <row r="868" spans="2:76" x14ac:dyDescent="0.3">
      <c r="B868" s="6" t="s">
        <v>23883</v>
      </c>
      <c r="C868" s="6" t="s">
        <v>18091</v>
      </c>
      <c r="D868" s="6" t="s">
        <v>16509</v>
      </c>
      <c r="E868" s="6" t="s">
        <v>18092</v>
      </c>
      <c r="F868" s="6" t="s">
        <v>16511</v>
      </c>
      <c r="BX868" s="6" t="s">
        <v>23884</v>
      </c>
    </row>
    <row r="869" spans="2:76" x14ac:dyDescent="0.3">
      <c r="B869" s="6" t="s">
        <v>23885</v>
      </c>
      <c r="C869" s="6" t="s">
        <v>18093</v>
      </c>
      <c r="D869" s="6" t="s">
        <v>16460</v>
      </c>
      <c r="E869" s="6" t="s">
        <v>18094</v>
      </c>
      <c r="F869" s="6" t="s">
        <v>16462</v>
      </c>
      <c r="BX869" s="6" t="s">
        <v>23886</v>
      </c>
    </row>
    <row r="870" spans="2:76" x14ac:dyDescent="0.3">
      <c r="B870" s="6" t="s">
        <v>23887</v>
      </c>
      <c r="C870" s="6" t="s">
        <v>18095</v>
      </c>
      <c r="D870" s="6" t="s">
        <v>16509</v>
      </c>
      <c r="E870" s="6" t="s">
        <v>18096</v>
      </c>
      <c r="F870" s="6" t="s">
        <v>16511</v>
      </c>
      <c r="BX870" s="6" t="s">
        <v>22890</v>
      </c>
    </row>
    <row r="871" spans="2:76" x14ac:dyDescent="0.3">
      <c r="B871" s="6" t="s">
        <v>23888</v>
      </c>
      <c r="C871" s="6" t="s">
        <v>18097</v>
      </c>
      <c r="D871" s="6" t="s">
        <v>16509</v>
      </c>
      <c r="E871" s="6" t="s">
        <v>18098</v>
      </c>
      <c r="F871" s="6" t="s">
        <v>16511</v>
      </c>
      <c r="BX871" s="6" t="s">
        <v>23889</v>
      </c>
    </row>
    <row r="872" spans="2:76" x14ac:dyDescent="0.3">
      <c r="B872" s="6" t="s">
        <v>23890</v>
      </c>
      <c r="C872" s="6" t="s">
        <v>18099</v>
      </c>
      <c r="D872" s="6" t="s">
        <v>16460</v>
      </c>
      <c r="E872" s="6" t="s">
        <v>18100</v>
      </c>
      <c r="F872" s="6" t="s">
        <v>16462</v>
      </c>
      <c r="BX872" s="6" t="s">
        <v>23891</v>
      </c>
    </row>
    <row r="873" spans="2:76" x14ac:dyDescent="0.3">
      <c r="B873" s="6" t="s">
        <v>23892</v>
      </c>
      <c r="C873" s="6" t="s">
        <v>18101</v>
      </c>
      <c r="D873" s="6" t="s">
        <v>16460</v>
      </c>
      <c r="E873" s="6" t="s">
        <v>18102</v>
      </c>
      <c r="F873" s="6" t="s">
        <v>16462</v>
      </c>
      <c r="BX873" s="6" t="s">
        <v>23893</v>
      </c>
    </row>
    <row r="874" spans="2:76" x14ac:dyDescent="0.3">
      <c r="B874" s="6" t="s">
        <v>23894</v>
      </c>
      <c r="C874" s="6" t="s">
        <v>18103</v>
      </c>
      <c r="D874" s="6" t="s">
        <v>16509</v>
      </c>
      <c r="E874" s="6" t="s">
        <v>18104</v>
      </c>
      <c r="F874" s="6" t="s">
        <v>16511</v>
      </c>
      <c r="BX874" s="6" t="s">
        <v>23895</v>
      </c>
    </row>
    <row r="875" spans="2:76" x14ac:dyDescent="0.3">
      <c r="B875" s="6" t="s">
        <v>23896</v>
      </c>
      <c r="C875" s="6" t="s">
        <v>18105</v>
      </c>
      <c r="D875" s="6" t="s">
        <v>16509</v>
      </c>
      <c r="E875" s="6" t="s">
        <v>18106</v>
      </c>
      <c r="F875" s="6" t="s">
        <v>16511</v>
      </c>
      <c r="BX875" s="6" t="s">
        <v>23897</v>
      </c>
    </row>
    <row r="876" spans="2:76" x14ac:dyDescent="0.3">
      <c r="B876" s="6" t="s">
        <v>23898</v>
      </c>
      <c r="C876" s="6" t="s">
        <v>18107</v>
      </c>
      <c r="D876" s="6" t="s">
        <v>16509</v>
      </c>
      <c r="E876" s="6" t="s">
        <v>18107</v>
      </c>
      <c r="F876" s="6" t="s">
        <v>16511</v>
      </c>
      <c r="BX876" s="6" t="s">
        <v>23899</v>
      </c>
    </row>
    <row r="877" spans="2:76" x14ac:dyDescent="0.3">
      <c r="B877" s="6" t="s">
        <v>23900</v>
      </c>
      <c r="C877" s="6" t="s">
        <v>18108</v>
      </c>
      <c r="D877" s="6" t="s">
        <v>16509</v>
      </c>
      <c r="E877" s="6" t="s">
        <v>18108</v>
      </c>
      <c r="F877" s="6" t="s">
        <v>16511</v>
      </c>
      <c r="BX877" s="6" t="s">
        <v>23901</v>
      </c>
    </row>
    <row r="878" spans="2:76" x14ac:dyDescent="0.3">
      <c r="B878" s="6" t="s">
        <v>23902</v>
      </c>
      <c r="C878" s="6" t="s">
        <v>18109</v>
      </c>
      <c r="D878" s="6" t="s">
        <v>16509</v>
      </c>
      <c r="E878" s="6" t="s">
        <v>18110</v>
      </c>
      <c r="F878" s="6" t="s">
        <v>16511</v>
      </c>
      <c r="BX878" s="6" t="s">
        <v>23903</v>
      </c>
    </row>
    <row r="879" spans="2:76" x14ac:dyDescent="0.3">
      <c r="B879" s="6" t="s">
        <v>23904</v>
      </c>
      <c r="C879" s="6" t="s">
        <v>18111</v>
      </c>
      <c r="D879" s="6" t="s">
        <v>16509</v>
      </c>
      <c r="E879" s="6" t="s">
        <v>18112</v>
      </c>
      <c r="F879" s="6" t="s">
        <v>16511</v>
      </c>
      <c r="BX879" s="6" t="s">
        <v>23905</v>
      </c>
    </row>
    <row r="880" spans="2:76" x14ac:dyDescent="0.3">
      <c r="B880" s="6" t="s">
        <v>23906</v>
      </c>
      <c r="C880" s="6" t="s">
        <v>18113</v>
      </c>
      <c r="D880" s="6" t="s">
        <v>16509</v>
      </c>
      <c r="E880" s="6" t="s">
        <v>18114</v>
      </c>
      <c r="F880" s="6" t="s">
        <v>16511</v>
      </c>
      <c r="BX880" s="6" t="s">
        <v>23907</v>
      </c>
    </row>
    <row r="881" spans="2:76" x14ac:dyDescent="0.3">
      <c r="B881" s="6" t="s">
        <v>23908</v>
      </c>
      <c r="C881" s="6" t="s">
        <v>18115</v>
      </c>
      <c r="D881" s="6" t="s">
        <v>16509</v>
      </c>
      <c r="E881" s="6" t="s">
        <v>18116</v>
      </c>
      <c r="F881" s="6" t="s">
        <v>16511</v>
      </c>
      <c r="BX881" s="6" t="s">
        <v>22458</v>
      </c>
    </row>
    <row r="882" spans="2:76" x14ac:dyDescent="0.3">
      <c r="B882" s="6" t="s">
        <v>23909</v>
      </c>
      <c r="C882" s="6" t="s">
        <v>18117</v>
      </c>
      <c r="D882" s="6" t="s">
        <v>16509</v>
      </c>
      <c r="E882" s="6" t="s">
        <v>18118</v>
      </c>
      <c r="F882" s="6" t="s">
        <v>16511</v>
      </c>
      <c r="BX882" s="6" t="s">
        <v>23801</v>
      </c>
    </row>
    <row r="883" spans="2:76" x14ac:dyDescent="0.3">
      <c r="B883" s="6" t="s">
        <v>23910</v>
      </c>
      <c r="C883" s="6" t="s">
        <v>18119</v>
      </c>
      <c r="D883" s="6" t="s">
        <v>16509</v>
      </c>
      <c r="E883" s="6" t="s">
        <v>18120</v>
      </c>
      <c r="F883" s="6" t="s">
        <v>16511</v>
      </c>
      <c r="BX883" s="6" t="s">
        <v>22772</v>
      </c>
    </row>
    <row r="884" spans="2:76" x14ac:dyDescent="0.3">
      <c r="B884" s="6" t="s">
        <v>23911</v>
      </c>
      <c r="C884" s="6" t="s">
        <v>18121</v>
      </c>
      <c r="D884" s="6" t="s">
        <v>16509</v>
      </c>
      <c r="E884" s="6" t="s">
        <v>18122</v>
      </c>
      <c r="F884" s="6" t="s">
        <v>16511</v>
      </c>
      <c r="BX884" s="6" t="s">
        <v>23719</v>
      </c>
    </row>
    <row r="885" spans="2:76" x14ac:dyDescent="0.3">
      <c r="B885" s="6" t="s">
        <v>23912</v>
      </c>
      <c r="C885" s="6" t="s">
        <v>18123</v>
      </c>
      <c r="D885" s="6" t="s">
        <v>16509</v>
      </c>
      <c r="E885" s="6" t="s">
        <v>18124</v>
      </c>
      <c r="F885" s="6" t="s">
        <v>16511</v>
      </c>
      <c r="BX885" s="6" t="s">
        <v>23151</v>
      </c>
    </row>
    <row r="886" spans="2:76" x14ac:dyDescent="0.3">
      <c r="B886" s="6" t="s">
        <v>23913</v>
      </c>
      <c r="C886" s="6" t="s">
        <v>18125</v>
      </c>
      <c r="D886" s="6" t="s">
        <v>16509</v>
      </c>
      <c r="E886" s="6" t="s">
        <v>18102</v>
      </c>
      <c r="F886" s="6" t="s">
        <v>16511</v>
      </c>
      <c r="BX886" s="6" t="s">
        <v>23914</v>
      </c>
    </row>
    <row r="887" spans="2:76" x14ac:dyDescent="0.3">
      <c r="B887" s="6" t="s">
        <v>23915</v>
      </c>
      <c r="C887" s="6" t="s">
        <v>18126</v>
      </c>
      <c r="D887" s="6" t="s">
        <v>16509</v>
      </c>
      <c r="E887" s="6" t="s">
        <v>18127</v>
      </c>
      <c r="F887" s="6" t="s">
        <v>16511</v>
      </c>
      <c r="BX887" s="6" t="s">
        <v>23916</v>
      </c>
    </row>
    <row r="888" spans="2:76" x14ac:dyDescent="0.3">
      <c r="B888" s="6" t="s">
        <v>23917</v>
      </c>
      <c r="C888" s="6" t="s">
        <v>18128</v>
      </c>
      <c r="D888" s="6" t="s">
        <v>16460</v>
      </c>
      <c r="E888" s="6" t="s">
        <v>18128</v>
      </c>
      <c r="F888" s="6" t="s">
        <v>16462</v>
      </c>
      <c r="BX888" s="6" t="s">
        <v>22692</v>
      </c>
    </row>
    <row r="889" spans="2:76" x14ac:dyDescent="0.3">
      <c r="B889" s="6" t="s">
        <v>23918</v>
      </c>
      <c r="C889" s="6" t="s">
        <v>18129</v>
      </c>
      <c r="D889" s="6" t="s">
        <v>16509</v>
      </c>
      <c r="E889" s="6" t="s">
        <v>18130</v>
      </c>
      <c r="F889" s="6" t="s">
        <v>16511</v>
      </c>
      <c r="BX889" s="6" t="s">
        <v>23919</v>
      </c>
    </row>
    <row r="890" spans="2:76" x14ac:dyDescent="0.3">
      <c r="B890" s="6" t="s">
        <v>23920</v>
      </c>
      <c r="C890" s="6" t="s">
        <v>18131</v>
      </c>
      <c r="D890" s="6" t="s">
        <v>16509</v>
      </c>
      <c r="E890" s="6" t="s">
        <v>18132</v>
      </c>
      <c r="F890" s="6" t="s">
        <v>16511</v>
      </c>
      <c r="BX890" s="6" t="s">
        <v>23921</v>
      </c>
    </row>
    <row r="891" spans="2:76" x14ac:dyDescent="0.3">
      <c r="B891" s="6" t="s">
        <v>23922</v>
      </c>
      <c r="C891" s="6" t="s">
        <v>18133</v>
      </c>
      <c r="D891" s="6" t="s">
        <v>16509</v>
      </c>
      <c r="E891" s="6" t="s">
        <v>18133</v>
      </c>
      <c r="F891" s="6" t="s">
        <v>16511</v>
      </c>
      <c r="BX891" s="6" t="s">
        <v>23923</v>
      </c>
    </row>
    <row r="892" spans="2:76" x14ac:dyDescent="0.3">
      <c r="B892" s="6" t="s">
        <v>23924</v>
      </c>
      <c r="C892" s="6" t="s">
        <v>18134</v>
      </c>
      <c r="D892" s="6" t="s">
        <v>16509</v>
      </c>
      <c r="E892" s="6" t="s">
        <v>18135</v>
      </c>
      <c r="F892" s="6" t="s">
        <v>16511</v>
      </c>
      <c r="BX892" s="6" t="s">
        <v>23925</v>
      </c>
    </row>
    <row r="893" spans="2:76" x14ac:dyDescent="0.3">
      <c r="B893" s="6" t="s">
        <v>23926</v>
      </c>
      <c r="C893" s="6" t="s">
        <v>18136</v>
      </c>
      <c r="D893" s="6" t="s">
        <v>16509</v>
      </c>
      <c r="E893" s="6" t="s">
        <v>17538</v>
      </c>
      <c r="F893" s="6" t="s">
        <v>16511</v>
      </c>
      <c r="BX893" s="6" t="s">
        <v>23092</v>
      </c>
    </row>
    <row r="894" spans="2:76" x14ac:dyDescent="0.3">
      <c r="B894" s="6" t="s">
        <v>23927</v>
      </c>
      <c r="C894" s="6" t="s">
        <v>18137</v>
      </c>
      <c r="D894" s="6" t="s">
        <v>16509</v>
      </c>
      <c r="E894" s="6" t="s">
        <v>18138</v>
      </c>
      <c r="F894" s="6" t="s">
        <v>16511</v>
      </c>
      <c r="BX894" s="6" t="s">
        <v>23928</v>
      </c>
    </row>
    <row r="895" spans="2:76" x14ac:dyDescent="0.3">
      <c r="B895" s="6" t="s">
        <v>23929</v>
      </c>
      <c r="C895" s="6" t="s">
        <v>18139</v>
      </c>
      <c r="D895" s="6" t="s">
        <v>16460</v>
      </c>
      <c r="E895" s="6" t="s">
        <v>18140</v>
      </c>
      <c r="F895" s="6" t="s">
        <v>16462</v>
      </c>
      <c r="BX895" s="6" t="s">
        <v>22807</v>
      </c>
    </row>
    <row r="896" spans="2:76" x14ac:dyDescent="0.3">
      <c r="B896" s="6" t="s">
        <v>23930</v>
      </c>
      <c r="C896" s="6" t="s">
        <v>18141</v>
      </c>
      <c r="D896" s="6" t="s">
        <v>16460</v>
      </c>
      <c r="E896" s="6" t="s">
        <v>18142</v>
      </c>
      <c r="F896" s="6" t="s">
        <v>16462</v>
      </c>
      <c r="BX896" s="6" t="s">
        <v>23931</v>
      </c>
    </row>
    <row r="897" spans="2:76" x14ac:dyDescent="0.3">
      <c r="B897" s="6" t="s">
        <v>23932</v>
      </c>
      <c r="C897" s="6" t="s">
        <v>18143</v>
      </c>
      <c r="D897" s="6" t="s">
        <v>16509</v>
      </c>
      <c r="E897" s="6" t="s">
        <v>18144</v>
      </c>
      <c r="F897" s="6" t="s">
        <v>16511</v>
      </c>
      <c r="BX897" s="6" t="s">
        <v>23933</v>
      </c>
    </row>
    <row r="898" spans="2:76" x14ac:dyDescent="0.3">
      <c r="B898" s="6" t="s">
        <v>23934</v>
      </c>
      <c r="C898" s="6" t="s">
        <v>18145</v>
      </c>
      <c r="D898" s="6" t="s">
        <v>16509</v>
      </c>
      <c r="E898" s="6" t="s">
        <v>18146</v>
      </c>
      <c r="F898" s="6" t="s">
        <v>16511</v>
      </c>
      <c r="BX898" s="6" t="s">
        <v>23373</v>
      </c>
    </row>
    <row r="899" spans="2:76" x14ac:dyDescent="0.3">
      <c r="B899" s="6" t="s">
        <v>23935</v>
      </c>
      <c r="C899" s="6" t="s">
        <v>18147</v>
      </c>
      <c r="D899" s="6" t="s">
        <v>16509</v>
      </c>
      <c r="E899" s="6" t="s">
        <v>18148</v>
      </c>
      <c r="F899" s="6" t="s">
        <v>16511</v>
      </c>
      <c r="BX899" s="6" t="s">
        <v>23936</v>
      </c>
    </row>
    <row r="900" spans="2:76" x14ac:dyDescent="0.3">
      <c r="B900" s="6" t="s">
        <v>23937</v>
      </c>
      <c r="C900" s="6" t="s">
        <v>18149</v>
      </c>
      <c r="D900" s="6" t="s">
        <v>16509</v>
      </c>
      <c r="E900" s="6" t="s">
        <v>18150</v>
      </c>
      <c r="F900" s="6" t="s">
        <v>16511</v>
      </c>
      <c r="BX900" s="6" t="s">
        <v>22817</v>
      </c>
    </row>
    <row r="901" spans="2:76" x14ac:dyDescent="0.3">
      <c r="B901" s="6" t="s">
        <v>23938</v>
      </c>
      <c r="C901" s="6" t="s">
        <v>18151</v>
      </c>
      <c r="D901" s="6" t="s">
        <v>16509</v>
      </c>
      <c r="E901" s="6" t="s">
        <v>18152</v>
      </c>
      <c r="F901" s="6" t="s">
        <v>16511</v>
      </c>
      <c r="BX901" s="6" t="s">
        <v>23398</v>
      </c>
    </row>
    <row r="902" spans="2:76" x14ac:dyDescent="0.3">
      <c r="B902" s="6" t="s">
        <v>23939</v>
      </c>
      <c r="C902" s="6" t="s">
        <v>18153</v>
      </c>
      <c r="D902" s="6" t="s">
        <v>16509</v>
      </c>
      <c r="E902" s="6" t="s">
        <v>18154</v>
      </c>
      <c r="F902" s="6" t="s">
        <v>16511</v>
      </c>
      <c r="BX902" s="6" t="s">
        <v>23940</v>
      </c>
    </row>
    <row r="903" spans="2:76" x14ac:dyDescent="0.3">
      <c r="B903" s="6" t="s">
        <v>23941</v>
      </c>
      <c r="C903" s="6" t="s">
        <v>18155</v>
      </c>
      <c r="D903" s="6" t="s">
        <v>16509</v>
      </c>
      <c r="E903" s="6" t="s">
        <v>18156</v>
      </c>
      <c r="F903" s="6" t="s">
        <v>16511</v>
      </c>
      <c r="BX903" s="6" t="s">
        <v>23942</v>
      </c>
    </row>
    <row r="904" spans="2:76" x14ac:dyDescent="0.3">
      <c r="B904" s="6" t="s">
        <v>23943</v>
      </c>
      <c r="C904" s="6" t="s">
        <v>18157</v>
      </c>
      <c r="D904" s="6" t="s">
        <v>16509</v>
      </c>
      <c r="E904" s="6" t="s">
        <v>18158</v>
      </c>
      <c r="F904" s="6" t="s">
        <v>16511</v>
      </c>
      <c r="BX904" s="6" t="s">
        <v>22396</v>
      </c>
    </row>
    <row r="905" spans="2:76" x14ac:dyDescent="0.3">
      <c r="B905" s="6" t="s">
        <v>23944</v>
      </c>
      <c r="C905" s="6" t="s">
        <v>18159</v>
      </c>
      <c r="D905" s="6" t="s">
        <v>16509</v>
      </c>
      <c r="E905" s="6" t="s">
        <v>18159</v>
      </c>
      <c r="F905" s="6" t="s">
        <v>16511</v>
      </c>
      <c r="BX905" s="6" t="s">
        <v>23945</v>
      </c>
    </row>
    <row r="906" spans="2:76" x14ac:dyDescent="0.3">
      <c r="B906" s="6" t="s">
        <v>23946</v>
      </c>
      <c r="C906" s="6" t="s">
        <v>18160</v>
      </c>
      <c r="D906" s="6" t="s">
        <v>16509</v>
      </c>
      <c r="E906" s="6" t="s">
        <v>18161</v>
      </c>
      <c r="F906" s="6" t="s">
        <v>16511</v>
      </c>
      <c r="BX906" s="6" t="s">
        <v>23947</v>
      </c>
    </row>
    <row r="907" spans="2:76" x14ac:dyDescent="0.3">
      <c r="B907" s="6" t="s">
        <v>23948</v>
      </c>
      <c r="C907" s="6" t="s">
        <v>18162</v>
      </c>
      <c r="D907" s="6" t="s">
        <v>16509</v>
      </c>
      <c r="E907" s="6" t="s">
        <v>18163</v>
      </c>
      <c r="F907" s="6" t="s">
        <v>16511</v>
      </c>
      <c r="BX907" s="6" t="s">
        <v>23949</v>
      </c>
    </row>
    <row r="908" spans="2:76" x14ac:dyDescent="0.3">
      <c r="B908" s="6" t="s">
        <v>23950</v>
      </c>
      <c r="C908" s="6" t="s">
        <v>18164</v>
      </c>
      <c r="D908" s="6" t="s">
        <v>16509</v>
      </c>
      <c r="E908" s="6" t="s">
        <v>18165</v>
      </c>
      <c r="F908" s="6" t="s">
        <v>16511</v>
      </c>
      <c r="BX908" s="6" t="s">
        <v>23951</v>
      </c>
    </row>
    <row r="909" spans="2:76" x14ac:dyDescent="0.3">
      <c r="B909" s="6" t="s">
        <v>23952</v>
      </c>
      <c r="C909" s="6" t="s">
        <v>18166</v>
      </c>
      <c r="D909" s="6" t="s">
        <v>16509</v>
      </c>
      <c r="E909" s="6" t="s">
        <v>18167</v>
      </c>
      <c r="F909" s="6" t="s">
        <v>16511</v>
      </c>
      <c r="BX909" s="6" t="s">
        <v>23953</v>
      </c>
    </row>
    <row r="910" spans="2:76" x14ac:dyDescent="0.3">
      <c r="B910" s="6" t="s">
        <v>23954</v>
      </c>
      <c r="C910" s="6" t="s">
        <v>18168</v>
      </c>
      <c r="D910" s="6" t="s">
        <v>16509</v>
      </c>
      <c r="E910" s="6" t="s">
        <v>18169</v>
      </c>
      <c r="F910" s="6" t="s">
        <v>16511</v>
      </c>
      <c r="BX910" s="6" t="s">
        <v>23955</v>
      </c>
    </row>
    <row r="911" spans="2:76" x14ac:dyDescent="0.3">
      <c r="B911" s="6" t="s">
        <v>23956</v>
      </c>
      <c r="C911" s="6" t="s">
        <v>18170</v>
      </c>
      <c r="D911" s="6" t="s">
        <v>16509</v>
      </c>
      <c r="E911" s="6" t="s">
        <v>18171</v>
      </c>
      <c r="F911" s="6" t="s">
        <v>16511</v>
      </c>
      <c r="BX911" s="6" t="s">
        <v>23046</v>
      </c>
    </row>
    <row r="912" spans="2:76" x14ac:dyDescent="0.3">
      <c r="B912" s="6" t="s">
        <v>23957</v>
      </c>
      <c r="C912" s="6" t="s">
        <v>18172</v>
      </c>
      <c r="D912" s="6" t="s">
        <v>16509</v>
      </c>
      <c r="E912" s="6" t="s">
        <v>18173</v>
      </c>
      <c r="F912" s="6" t="s">
        <v>16511</v>
      </c>
      <c r="BX912" s="6" t="s">
        <v>23893</v>
      </c>
    </row>
    <row r="913" spans="2:76" x14ac:dyDescent="0.3">
      <c r="B913" s="6" t="s">
        <v>23958</v>
      </c>
      <c r="C913" s="6" t="s">
        <v>18174</v>
      </c>
      <c r="D913" s="6" t="s">
        <v>16509</v>
      </c>
      <c r="E913" s="6" t="s">
        <v>18175</v>
      </c>
      <c r="F913" s="6" t="s">
        <v>16511</v>
      </c>
      <c r="BX913" s="6" t="s">
        <v>22616</v>
      </c>
    </row>
    <row r="914" spans="2:76" x14ac:dyDescent="0.3">
      <c r="B914" s="6" t="s">
        <v>23959</v>
      </c>
      <c r="C914" s="6" t="s">
        <v>18176</v>
      </c>
      <c r="D914" s="6" t="s">
        <v>16509</v>
      </c>
      <c r="E914" s="6" t="s">
        <v>18177</v>
      </c>
      <c r="F914" s="6" t="s">
        <v>16511</v>
      </c>
      <c r="BX914" s="6" t="s">
        <v>23960</v>
      </c>
    </row>
    <row r="915" spans="2:76" x14ac:dyDescent="0.3">
      <c r="B915" s="6" t="s">
        <v>23961</v>
      </c>
      <c r="C915" s="6" t="s">
        <v>18178</v>
      </c>
      <c r="D915" s="6" t="s">
        <v>16509</v>
      </c>
      <c r="E915" s="6" t="s">
        <v>18179</v>
      </c>
      <c r="F915" s="6" t="s">
        <v>16511</v>
      </c>
      <c r="BX915" s="6" t="s">
        <v>22640</v>
      </c>
    </row>
    <row r="916" spans="2:76" x14ac:dyDescent="0.3">
      <c r="B916" s="6" t="s">
        <v>23962</v>
      </c>
      <c r="C916" s="6" t="s">
        <v>18180</v>
      </c>
      <c r="D916" s="6" t="s">
        <v>16509</v>
      </c>
      <c r="E916" s="6" t="s">
        <v>18181</v>
      </c>
      <c r="F916" s="6" t="s">
        <v>16511</v>
      </c>
      <c r="BX916" s="6" t="s">
        <v>23489</v>
      </c>
    </row>
    <row r="917" spans="2:76" x14ac:dyDescent="0.3">
      <c r="B917" s="6" t="s">
        <v>23963</v>
      </c>
      <c r="C917" s="6" t="s">
        <v>18182</v>
      </c>
      <c r="D917" s="6" t="s">
        <v>16509</v>
      </c>
      <c r="E917" s="6" t="s">
        <v>18183</v>
      </c>
      <c r="F917" s="6" t="s">
        <v>16511</v>
      </c>
      <c r="BX917" s="6" t="s">
        <v>23916</v>
      </c>
    </row>
    <row r="918" spans="2:76" x14ac:dyDescent="0.3">
      <c r="B918" s="6" t="s">
        <v>23964</v>
      </c>
      <c r="C918" s="6" t="s">
        <v>18184</v>
      </c>
      <c r="D918" s="6" t="s">
        <v>16509</v>
      </c>
      <c r="E918" s="6" t="s">
        <v>18185</v>
      </c>
      <c r="F918" s="6" t="s">
        <v>16511</v>
      </c>
      <c r="BX918" s="6" t="s">
        <v>23965</v>
      </c>
    </row>
    <row r="919" spans="2:76" x14ac:dyDescent="0.3">
      <c r="B919" s="6" t="s">
        <v>23966</v>
      </c>
      <c r="C919" s="6" t="s">
        <v>18186</v>
      </c>
      <c r="D919" s="6" t="s">
        <v>16460</v>
      </c>
      <c r="E919" s="6" t="s">
        <v>18187</v>
      </c>
      <c r="F919" s="6" t="s">
        <v>16462</v>
      </c>
      <c r="BX919" s="6" t="s">
        <v>23967</v>
      </c>
    </row>
    <row r="920" spans="2:76" x14ac:dyDescent="0.3">
      <c r="B920" s="6" t="s">
        <v>23968</v>
      </c>
      <c r="C920" s="6" t="s">
        <v>18188</v>
      </c>
      <c r="D920" s="6" t="s">
        <v>16509</v>
      </c>
      <c r="E920" s="6" t="s">
        <v>18189</v>
      </c>
      <c r="F920" s="6" t="s">
        <v>16511</v>
      </c>
      <c r="BX920" s="6" t="s">
        <v>23318</v>
      </c>
    </row>
    <row r="921" spans="2:76" x14ac:dyDescent="0.3">
      <c r="B921" s="6" t="s">
        <v>23969</v>
      </c>
      <c r="C921" s="6" t="s">
        <v>18190</v>
      </c>
      <c r="D921" s="6" t="s">
        <v>16509</v>
      </c>
      <c r="E921" s="6" t="s">
        <v>18191</v>
      </c>
      <c r="F921" s="6" t="s">
        <v>16511</v>
      </c>
      <c r="BX921" s="6" t="s">
        <v>23970</v>
      </c>
    </row>
    <row r="922" spans="2:76" x14ac:dyDescent="0.3">
      <c r="B922" s="6" t="s">
        <v>23971</v>
      </c>
      <c r="C922" s="6" t="s">
        <v>18192</v>
      </c>
      <c r="D922" s="6" t="s">
        <v>16509</v>
      </c>
      <c r="E922" s="6" t="s">
        <v>18193</v>
      </c>
      <c r="F922" s="6" t="s">
        <v>16511</v>
      </c>
      <c r="BX922" s="6" t="s">
        <v>23972</v>
      </c>
    </row>
    <row r="923" spans="2:76" x14ac:dyDescent="0.3">
      <c r="B923" s="6" t="s">
        <v>23973</v>
      </c>
      <c r="C923" s="6" t="s">
        <v>18194</v>
      </c>
      <c r="D923" s="6" t="s">
        <v>16509</v>
      </c>
      <c r="E923" s="6" t="s">
        <v>18195</v>
      </c>
      <c r="F923" s="6" t="s">
        <v>16511</v>
      </c>
      <c r="BX923" s="6" t="s">
        <v>22330</v>
      </c>
    </row>
    <row r="924" spans="2:76" x14ac:dyDescent="0.3">
      <c r="B924" s="6" t="s">
        <v>23974</v>
      </c>
      <c r="C924" s="6" t="s">
        <v>18196</v>
      </c>
      <c r="D924" s="6" t="s">
        <v>16509</v>
      </c>
      <c r="E924" s="6" t="s">
        <v>17946</v>
      </c>
      <c r="F924" s="6" t="s">
        <v>16511</v>
      </c>
      <c r="BX924" s="6" t="s">
        <v>23975</v>
      </c>
    </row>
    <row r="925" spans="2:76" x14ac:dyDescent="0.3">
      <c r="B925" s="6" t="s">
        <v>23976</v>
      </c>
      <c r="C925" s="6" t="s">
        <v>18197</v>
      </c>
      <c r="D925" s="6" t="s">
        <v>16509</v>
      </c>
      <c r="E925" s="6" t="s">
        <v>18198</v>
      </c>
      <c r="F925" s="6" t="s">
        <v>16511</v>
      </c>
      <c r="BX925" s="6" t="s">
        <v>23027</v>
      </c>
    </row>
    <row r="926" spans="2:76" x14ac:dyDescent="0.3">
      <c r="B926" s="6" t="s">
        <v>23977</v>
      </c>
      <c r="C926" s="6" t="s">
        <v>18199</v>
      </c>
      <c r="D926" s="6" t="s">
        <v>16509</v>
      </c>
      <c r="E926" s="6" t="s">
        <v>18200</v>
      </c>
      <c r="F926" s="6" t="s">
        <v>16511</v>
      </c>
      <c r="BX926" s="6" t="s">
        <v>23978</v>
      </c>
    </row>
    <row r="927" spans="2:76" x14ac:dyDescent="0.3">
      <c r="B927" s="6" t="s">
        <v>23979</v>
      </c>
      <c r="C927" s="6" t="s">
        <v>18201</v>
      </c>
      <c r="D927" s="6" t="s">
        <v>16509</v>
      </c>
      <c r="E927" s="6" t="s">
        <v>18202</v>
      </c>
      <c r="F927" s="6" t="s">
        <v>16511</v>
      </c>
      <c r="BX927" s="6" t="s">
        <v>22696</v>
      </c>
    </row>
    <row r="928" spans="2:76" x14ac:dyDescent="0.3">
      <c r="B928" s="6" t="s">
        <v>23980</v>
      </c>
      <c r="C928" s="6" t="s">
        <v>18203</v>
      </c>
      <c r="D928" s="6" t="s">
        <v>16460</v>
      </c>
      <c r="E928" s="6" t="s">
        <v>18204</v>
      </c>
      <c r="F928" s="6" t="s">
        <v>16462</v>
      </c>
      <c r="BX928" s="6" t="s">
        <v>23853</v>
      </c>
    </row>
    <row r="929" spans="2:76" x14ac:dyDescent="0.3">
      <c r="B929" s="6" t="s">
        <v>23981</v>
      </c>
      <c r="C929" s="6" t="s">
        <v>18205</v>
      </c>
      <c r="D929" s="6" t="s">
        <v>16509</v>
      </c>
      <c r="E929" s="6" t="s">
        <v>18206</v>
      </c>
      <c r="F929" s="6" t="s">
        <v>16511</v>
      </c>
      <c r="BX929" s="6" t="s">
        <v>23982</v>
      </c>
    </row>
    <row r="930" spans="2:76" x14ac:dyDescent="0.3">
      <c r="B930" s="6" t="s">
        <v>23983</v>
      </c>
      <c r="C930" s="6" t="s">
        <v>18207</v>
      </c>
      <c r="D930" s="6" t="s">
        <v>16460</v>
      </c>
      <c r="E930" s="6" t="s">
        <v>18208</v>
      </c>
      <c r="F930" s="6" t="s">
        <v>16462</v>
      </c>
      <c r="BX930" s="6" t="s">
        <v>22918</v>
      </c>
    </row>
    <row r="931" spans="2:76" x14ac:dyDescent="0.3">
      <c r="B931" s="6" t="s">
        <v>23984</v>
      </c>
      <c r="C931" s="6" t="s">
        <v>18209</v>
      </c>
      <c r="D931" s="6" t="s">
        <v>16509</v>
      </c>
      <c r="E931" s="6" t="s">
        <v>18210</v>
      </c>
      <c r="F931" s="6" t="s">
        <v>16511</v>
      </c>
      <c r="BX931" s="6" t="s">
        <v>23772</v>
      </c>
    </row>
    <row r="932" spans="2:76" x14ac:dyDescent="0.3">
      <c r="B932" s="6" t="s">
        <v>23985</v>
      </c>
      <c r="C932" s="6" t="s">
        <v>18211</v>
      </c>
      <c r="D932" s="6" t="s">
        <v>16509</v>
      </c>
      <c r="E932" s="6" t="s">
        <v>18212</v>
      </c>
      <c r="F932" s="6" t="s">
        <v>16511</v>
      </c>
      <c r="BX932" s="6" t="s">
        <v>22657</v>
      </c>
    </row>
    <row r="933" spans="2:76" x14ac:dyDescent="0.3">
      <c r="B933" s="6" t="s">
        <v>23986</v>
      </c>
      <c r="C933" s="6" t="s">
        <v>18213</v>
      </c>
      <c r="D933" s="6" t="s">
        <v>16509</v>
      </c>
      <c r="E933" s="6" t="s">
        <v>18214</v>
      </c>
      <c r="F933" s="6" t="s">
        <v>16511</v>
      </c>
      <c r="BX933" s="6" t="s">
        <v>23987</v>
      </c>
    </row>
    <row r="934" spans="2:76" x14ac:dyDescent="0.3">
      <c r="B934" s="6" t="s">
        <v>23988</v>
      </c>
      <c r="C934" s="6" t="s">
        <v>18215</v>
      </c>
      <c r="D934" s="6" t="s">
        <v>16509</v>
      </c>
      <c r="E934" s="6" t="s">
        <v>18216</v>
      </c>
      <c r="F934" s="6" t="s">
        <v>16511</v>
      </c>
      <c r="BX934" s="6" t="s">
        <v>23989</v>
      </c>
    </row>
    <row r="935" spans="2:76" x14ac:dyDescent="0.3">
      <c r="B935" s="6" t="s">
        <v>23990</v>
      </c>
      <c r="C935" s="6" t="s">
        <v>18217</v>
      </c>
      <c r="D935" s="6" t="s">
        <v>16509</v>
      </c>
      <c r="E935" s="6" t="s">
        <v>16660</v>
      </c>
      <c r="F935" s="6" t="s">
        <v>16511</v>
      </c>
      <c r="BX935" s="6" t="s">
        <v>23991</v>
      </c>
    </row>
    <row r="936" spans="2:76" x14ac:dyDescent="0.3">
      <c r="B936" s="6" t="s">
        <v>23992</v>
      </c>
      <c r="C936" s="6" t="s">
        <v>18218</v>
      </c>
      <c r="D936" s="6" t="s">
        <v>16509</v>
      </c>
      <c r="E936" s="6" t="s">
        <v>18219</v>
      </c>
      <c r="F936" s="6" t="s">
        <v>16511</v>
      </c>
      <c r="BX936" s="6" t="s">
        <v>23532</v>
      </c>
    </row>
    <row r="937" spans="2:76" x14ac:dyDescent="0.3">
      <c r="B937" s="6" t="s">
        <v>23993</v>
      </c>
      <c r="C937" s="6" t="s">
        <v>18220</v>
      </c>
      <c r="D937" s="6" t="s">
        <v>16509</v>
      </c>
      <c r="E937" s="6" t="s">
        <v>18221</v>
      </c>
      <c r="F937" s="6" t="s">
        <v>16511</v>
      </c>
      <c r="BX937" s="6" t="s">
        <v>23994</v>
      </c>
    </row>
    <row r="938" spans="2:76" x14ac:dyDescent="0.3">
      <c r="B938" s="6" t="s">
        <v>23995</v>
      </c>
      <c r="C938" s="6" t="s">
        <v>18222</v>
      </c>
      <c r="D938" s="6" t="s">
        <v>16509</v>
      </c>
      <c r="E938" s="6" t="s">
        <v>18223</v>
      </c>
      <c r="F938" s="6" t="s">
        <v>16511</v>
      </c>
      <c r="BX938" s="6" t="s">
        <v>23996</v>
      </c>
    </row>
    <row r="939" spans="2:76" x14ac:dyDescent="0.3">
      <c r="B939" s="6" t="s">
        <v>23997</v>
      </c>
      <c r="C939" s="6" t="s">
        <v>18224</v>
      </c>
      <c r="D939" s="6" t="s">
        <v>16509</v>
      </c>
      <c r="E939" s="6" t="s">
        <v>18224</v>
      </c>
      <c r="F939" s="6" t="s">
        <v>16511</v>
      </c>
      <c r="BX939" s="6" t="s">
        <v>23998</v>
      </c>
    </row>
    <row r="940" spans="2:76" x14ac:dyDescent="0.3">
      <c r="B940" s="6" t="s">
        <v>23999</v>
      </c>
      <c r="C940" s="6" t="s">
        <v>18225</v>
      </c>
      <c r="D940" s="6" t="s">
        <v>16509</v>
      </c>
      <c r="E940" s="6" t="s">
        <v>18226</v>
      </c>
      <c r="F940" s="6" t="s">
        <v>16511</v>
      </c>
      <c r="BX940" s="6" t="s">
        <v>23842</v>
      </c>
    </row>
    <row r="941" spans="2:76" x14ac:dyDescent="0.3">
      <c r="B941" s="6" t="s">
        <v>24000</v>
      </c>
      <c r="C941" s="6" t="s">
        <v>18227</v>
      </c>
      <c r="D941" s="6" t="s">
        <v>16509</v>
      </c>
      <c r="E941" s="6" t="s">
        <v>18228</v>
      </c>
      <c r="F941" s="6" t="s">
        <v>16511</v>
      </c>
      <c r="BX941" s="6" t="s">
        <v>24001</v>
      </c>
    </row>
    <row r="942" spans="2:76" x14ac:dyDescent="0.3">
      <c r="B942" s="6" t="s">
        <v>24002</v>
      </c>
      <c r="C942" s="6" t="s">
        <v>18229</v>
      </c>
      <c r="D942" s="6" t="s">
        <v>16509</v>
      </c>
      <c r="E942" s="6" t="s">
        <v>18230</v>
      </c>
      <c r="F942" s="6" t="s">
        <v>16511</v>
      </c>
      <c r="BX942" s="6" t="s">
        <v>24003</v>
      </c>
    </row>
    <row r="943" spans="2:76" x14ac:dyDescent="0.3">
      <c r="B943" s="6" t="s">
        <v>24004</v>
      </c>
      <c r="C943" s="6" t="s">
        <v>18231</v>
      </c>
      <c r="D943" s="6" t="s">
        <v>16509</v>
      </c>
      <c r="E943" s="6" t="s">
        <v>18232</v>
      </c>
      <c r="F943" s="6" t="s">
        <v>16511</v>
      </c>
      <c r="BX943" s="6" t="s">
        <v>24005</v>
      </c>
    </row>
    <row r="944" spans="2:76" x14ac:dyDescent="0.3">
      <c r="B944" s="6" t="s">
        <v>24006</v>
      </c>
      <c r="C944" s="6" t="s">
        <v>18233</v>
      </c>
      <c r="D944" s="6" t="s">
        <v>16509</v>
      </c>
      <c r="E944" s="6" t="s">
        <v>18234</v>
      </c>
      <c r="F944" s="6" t="s">
        <v>16511</v>
      </c>
      <c r="BX944" s="6" t="s">
        <v>24007</v>
      </c>
    </row>
    <row r="945" spans="2:76" x14ac:dyDescent="0.3">
      <c r="B945" s="6" t="s">
        <v>24008</v>
      </c>
      <c r="C945" s="6" t="s">
        <v>18235</v>
      </c>
      <c r="D945" s="6" t="s">
        <v>16509</v>
      </c>
      <c r="E945" s="6" t="s">
        <v>18236</v>
      </c>
      <c r="F945" s="6" t="s">
        <v>16511</v>
      </c>
      <c r="BX945" s="6" t="s">
        <v>24009</v>
      </c>
    </row>
    <row r="946" spans="2:76" x14ac:dyDescent="0.3">
      <c r="B946" s="6" t="s">
        <v>24010</v>
      </c>
      <c r="C946" s="6" t="s">
        <v>18237</v>
      </c>
      <c r="D946" s="6" t="s">
        <v>16509</v>
      </c>
      <c r="E946" s="6" t="s">
        <v>18238</v>
      </c>
      <c r="F946" s="6" t="s">
        <v>16511</v>
      </c>
      <c r="BX946" s="6" t="s">
        <v>24011</v>
      </c>
    </row>
    <row r="947" spans="2:76" x14ac:dyDescent="0.3">
      <c r="B947" s="6" t="s">
        <v>24012</v>
      </c>
      <c r="C947" s="6" t="s">
        <v>18239</v>
      </c>
      <c r="D947" s="6" t="s">
        <v>16509</v>
      </c>
      <c r="E947" s="6" t="s">
        <v>18240</v>
      </c>
      <c r="F947" s="6" t="s">
        <v>16511</v>
      </c>
      <c r="BX947" s="6" t="s">
        <v>23689</v>
      </c>
    </row>
    <row r="948" spans="2:76" x14ac:dyDescent="0.3">
      <c r="B948" s="6" t="s">
        <v>24013</v>
      </c>
      <c r="C948" s="6" t="s">
        <v>18241</v>
      </c>
      <c r="D948" s="6" t="s">
        <v>16509</v>
      </c>
      <c r="E948" s="6" t="s">
        <v>18242</v>
      </c>
      <c r="F948" s="6" t="s">
        <v>16511</v>
      </c>
      <c r="BX948" s="6" t="s">
        <v>23982</v>
      </c>
    </row>
    <row r="949" spans="2:76" x14ac:dyDescent="0.3">
      <c r="B949" s="6" t="s">
        <v>24014</v>
      </c>
      <c r="C949" s="6" t="s">
        <v>18243</v>
      </c>
      <c r="D949" s="6" t="s">
        <v>16509</v>
      </c>
      <c r="E949" s="6" t="s">
        <v>16718</v>
      </c>
      <c r="F949" s="6" t="s">
        <v>16511</v>
      </c>
      <c r="BX949" s="6" t="s">
        <v>24015</v>
      </c>
    </row>
    <row r="950" spans="2:76" x14ac:dyDescent="0.3">
      <c r="B950" s="6" t="s">
        <v>24016</v>
      </c>
      <c r="C950" s="6" t="s">
        <v>18244</v>
      </c>
      <c r="D950" s="6" t="s">
        <v>16509</v>
      </c>
      <c r="E950" s="6" t="s">
        <v>18245</v>
      </c>
      <c r="F950" s="6" t="s">
        <v>16511</v>
      </c>
      <c r="BX950" s="6" t="s">
        <v>24017</v>
      </c>
    </row>
    <row r="951" spans="2:76" x14ac:dyDescent="0.3">
      <c r="B951" s="6" t="s">
        <v>24018</v>
      </c>
      <c r="C951" s="6" t="s">
        <v>18246</v>
      </c>
      <c r="D951" s="6" t="s">
        <v>16509</v>
      </c>
      <c r="E951" s="6" t="s">
        <v>18247</v>
      </c>
      <c r="F951" s="6" t="s">
        <v>16511</v>
      </c>
      <c r="BX951" s="6" t="s">
        <v>24019</v>
      </c>
    </row>
    <row r="952" spans="2:76" x14ac:dyDescent="0.3">
      <c r="B952" s="6" t="s">
        <v>24020</v>
      </c>
      <c r="C952" s="6" t="s">
        <v>18248</v>
      </c>
      <c r="D952" s="6" t="s">
        <v>16460</v>
      </c>
      <c r="E952" s="6" t="s">
        <v>18249</v>
      </c>
      <c r="F952" s="6" t="s">
        <v>16462</v>
      </c>
      <c r="BX952" s="6" t="s">
        <v>23593</v>
      </c>
    </row>
    <row r="953" spans="2:76" x14ac:dyDescent="0.3">
      <c r="B953" s="6" t="s">
        <v>24021</v>
      </c>
      <c r="C953" s="6" t="s">
        <v>18250</v>
      </c>
      <c r="D953" s="6" t="s">
        <v>16509</v>
      </c>
      <c r="E953" s="6" t="s">
        <v>18251</v>
      </c>
      <c r="F953" s="6" t="s">
        <v>16511</v>
      </c>
      <c r="BX953" s="6" t="s">
        <v>24022</v>
      </c>
    </row>
    <row r="954" spans="2:76" x14ac:dyDescent="0.3">
      <c r="B954" s="6" t="s">
        <v>24023</v>
      </c>
      <c r="C954" s="6" t="s">
        <v>18252</v>
      </c>
      <c r="D954" s="6" t="s">
        <v>16509</v>
      </c>
      <c r="E954" s="6" t="s">
        <v>18253</v>
      </c>
      <c r="F954" s="6" t="s">
        <v>16511</v>
      </c>
      <c r="BX954" s="6" t="s">
        <v>23502</v>
      </c>
    </row>
    <row r="955" spans="2:76" x14ac:dyDescent="0.3">
      <c r="B955" s="6" t="s">
        <v>24024</v>
      </c>
      <c r="C955" s="6" t="s">
        <v>18254</v>
      </c>
      <c r="D955" s="6" t="s">
        <v>16509</v>
      </c>
      <c r="E955" s="6" t="s">
        <v>18255</v>
      </c>
      <c r="F955" s="6" t="s">
        <v>16511</v>
      </c>
      <c r="BX955" s="6" t="s">
        <v>24025</v>
      </c>
    </row>
    <row r="956" spans="2:76" x14ac:dyDescent="0.3">
      <c r="B956" s="6" t="s">
        <v>24026</v>
      </c>
      <c r="C956" s="6" t="s">
        <v>18256</v>
      </c>
      <c r="D956" s="6" t="s">
        <v>16509</v>
      </c>
      <c r="E956" s="6" t="s">
        <v>17786</v>
      </c>
      <c r="F956" s="6" t="s">
        <v>16511</v>
      </c>
      <c r="BX956" s="6" t="s">
        <v>22585</v>
      </c>
    </row>
    <row r="957" spans="2:76" x14ac:dyDescent="0.3">
      <c r="B957" s="6" t="s">
        <v>24027</v>
      </c>
      <c r="C957" s="6" t="s">
        <v>18257</v>
      </c>
      <c r="D957" s="6" t="s">
        <v>16509</v>
      </c>
      <c r="E957" s="6" t="s">
        <v>18258</v>
      </c>
      <c r="F957" s="6" t="s">
        <v>16511</v>
      </c>
      <c r="BX957" s="6" t="s">
        <v>23362</v>
      </c>
    </row>
    <row r="958" spans="2:76" x14ac:dyDescent="0.3">
      <c r="B958" s="6" t="s">
        <v>24028</v>
      </c>
      <c r="C958" s="6" t="s">
        <v>18259</v>
      </c>
      <c r="D958" s="6" t="s">
        <v>16509</v>
      </c>
      <c r="E958" s="6" t="s">
        <v>18260</v>
      </c>
      <c r="F958" s="6" t="s">
        <v>16511</v>
      </c>
      <c r="BX958" s="6" t="s">
        <v>22462</v>
      </c>
    </row>
    <row r="959" spans="2:76" x14ac:dyDescent="0.3">
      <c r="B959" s="6" t="s">
        <v>24029</v>
      </c>
      <c r="C959" s="6" t="s">
        <v>18261</v>
      </c>
      <c r="D959" s="6" t="s">
        <v>16509</v>
      </c>
      <c r="E959" s="6" t="s">
        <v>18262</v>
      </c>
      <c r="F959" s="6" t="s">
        <v>16511</v>
      </c>
      <c r="BX959" s="6" t="s">
        <v>24030</v>
      </c>
    </row>
    <row r="960" spans="2:76" x14ac:dyDescent="0.3">
      <c r="B960" s="6" t="s">
        <v>24031</v>
      </c>
      <c r="C960" s="6" t="s">
        <v>18263</v>
      </c>
      <c r="D960" s="6" t="s">
        <v>16509</v>
      </c>
      <c r="E960" s="6" t="s">
        <v>18264</v>
      </c>
      <c r="F960" s="6" t="s">
        <v>16511</v>
      </c>
      <c r="BX960" s="6" t="s">
        <v>24032</v>
      </c>
    </row>
    <row r="961" spans="2:76" x14ac:dyDescent="0.3">
      <c r="B961" s="6" t="s">
        <v>24033</v>
      </c>
      <c r="C961" s="6" t="s">
        <v>18265</v>
      </c>
      <c r="D961" s="6" t="s">
        <v>16509</v>
      </c>
      <c r="E961" s="6" t="s">
        <v>18266</v>
      </c>
      <c r="F961" s="6" t="s">
        <v>16511</v>
      </c>
      <c r="BX961" s="6" t="s">
        <v>24034</v>
      </c>
    </row>
    <row r="962" spans="2:76" x14ac:dyDescent="0.3">
      <c r="B962" s="6" t="s">
        <v>24035</v>
      </c>
      <c r="C962" s="6" t="s">
        <v>18267</v>
      </c>
      <c r="D962" s="6" t="s">
        <v>16509</v>
      </c>
      <c r="E962" s="6" t="s">
        <v>18268</v>
      </c>
      <c r="F962" s="6" t="s">
        <v>16511</v>
      </c>
      <c r="BX962" s="6" t="s">
        <v>24036</v>
      </c>
    </row>
    <row r="963" spans="2:76" x14ac:dyDescent="0.3">
      <c r="B963" s="6" t="s">
        <v>24037</v>
      </c>
      <c r="C963" s="6" t="s">
        <v>18269</v>
      </c>
      <c r="D963" s="6" t="s">
        <v>16509</v>
      </c>
      <c r="E963" s="6" t="s">
        <v>18270</v>
      </c>
      <c r="F963" s="6" t="s">
        <v>16511</v>
      </c>
      <c r="BX963" s="6" t="s">
        <v>24038</v>
      </c>
    </row>
    <row r="964" spans="2:76" x14ac:dyDescent="0.3">
      <c r="B964" s="6" t="s">
        <v>24039</v>
      </c>
      <c r="C964" s="6" t="s">
        <v>18271</v>
      </c>
      <c r="D964" s="6" t="s">
        <v>16509</v>
      </c>
      <c r="E964" s="6" t="s">
        <v>18272</v>
      </c>
      <c r="F964" s="6" t="s">
        <v>16511</v>
      </c>
      <c r="BX964" s="6" t="s">
        <v>22958</v>
      </c>
    </row>
    <row r="965" spans="2:76" x14ac:dyDescent="0.3">
      <c r="B965" s="6" t="s">
        <v>24040</v>
      </c>
      <c r="C965" s="6" t="s">
        <v>18273</v>
      </c>
      <c r="D965" s="6" t="s">
        <v>16509</v>
      </c>
      <c r="E965" s="6" t="s">
        <v>18274</v>
      </c>
      <c r="F965" s="6" t="s">
        <v>16511</v>
      </c>
      <c r="BX965" s="6" t="s">
        <v>24041</v>
      </c>
    </row>
    <row r="966" spans="2:76" x14ac:dyDescent="0.3">
      <c r="B966" s="6" t="s">
        <v>24042</v>
      </c>
      <c r="C966" s="6" t="s">
        <v>18275</v>
      </c>
      <c r="D966" s="6" t="s">
        <v>16509</v>
      </c>
      <c r="E966" s="6" t="s">
        <v>18276</v>
      </c>
      <c r="F966" s="6" t="s">
        <v>16511</v>
      </c>
      <c r="BX966" s="6" t="s">
        <v>22982</v>
      </c>
    </row>
    <row r="967" spans="2:76" x14ac:dyDescent="0.3">
      <c r="B967" s="6" t="s">
        <v>24043</v>
      </c>
      <c r="C967" s="6" t="s">
        <v>18277</v>
      </c>
      <c r="D967" s="6" t="s">
        <v>16460</v>
      </c>
      <c r="E967" s="6" t="s">
        <v>18278</v>
      </c>
      <c r="F967" s="6" t="s">
        <v>16462</v>
      </c>
      <c r="BX967" s="6" t="s">
        <v>24044</v>
      </c>
    </row>
    <row r="968" spans="2:76" x14ac:dyDescent="0.3">
      <c r="B968" s="6" t="s">
        <v>24045</v>
      </c>
      <c r="C968" s="6" t="s">
        <v>18279</v>
      </c>
      <c r="D968" s="6" t="s">
        <v>16460</v>
      </c>
      <c r="E968" s="6" t="s">
        <v>18280</v>
      </c>
      <c r="F968" s="6" t="s">
        <v>16462</v>
      </c>
      <c r="BX968" s="6" t="s">
        <v>22286</v>
      </c>
    </row>
    <row r="969" spans="2:76" x14ac:dyDescent="0.3">
      <c r="B969" s="6" t="s">
        <v>24046</v>
      </c>
      <c r="C969" s="6" t="s">
        <v>18281</v>
      </c>
      <c r="D969" s="6" t="s">
        <v>16460</v>
      </c>
      <c r="E969" s="6" t="s">
        <v>18282</v>
      </c>
      <c r="F969" s="6" t="s">
        <v>16462</v>
      </c>
      <c r="BX969" s="6" t="s">
        <v>24047</v>
      </c>
    </row>
    <row r="970" spans="2:76" x14ac:dyDescent="0.3">
      <c r="B970" s="6" t="s">
        <v>24048</v>
      </c>
      <c r="C970" s="6" t="s">
        <v>18283</v>
      </c>
      <c r="D970" s="6" t="s">
        <v>16509</v>
      </c>
      <c r="E970" s="6" t="s">
        <v>18284</v>
      </c>
      <c r="F970" s="6" t="s">
        <v>16511</v>
      </c>
      <c r="BX970" s="6" t="s">
        <v>23714</v>
      </c>
    </row>
    <row r="971" spans="2:76" x14ac:dyDescent="0.3">
      <c r="B971" s="6" t="s">
        <v>24049</v>
      </c>
      <c r="C971" s="6" t="s">
        <v>18285</v>
      </c>
      <c r="D971" s="6" t="s">
        <v>16509</v>
      </c>
      <c r="E971" s="6" t="s">
        <v>18286</v>
      </c>
      <c r="F971" s="6" t="s">
        <v>16511</v>
      </c>
      <c r="BX971" s="6" t="s">
        <v>24050</v>
      </c>
    </row>
    <row r="972" spans="2:76" x14ac:dyDescent="0.3">
      <c r="B972" s="6" t="s">
        <v>24051</v>
      </c>
      <c r="C972" s="6" t="s">
        <v>18287</v>
      </c>
      <c r="D972" s="6" t="s">
        <v>16509</v>
      </c>
      <c r="E972" s="6" t="s">
        <v>18288</v>
      </c>
      <c r="F972" s="6" t="s">
        <v>16511</v>
      </c>
      <c r="BX972" s="6" t="s">
        <v>24052</v>
      </c>
    </row>
    <row r="973" spans="2:76" x14ac:dyDescent="0.3">
      <c r="B973" s="6" t="s">
        <v>24053</v>
      </c>
      <c r="C973" s="6" t="s">
        <v>18289</v>
      </c>
      <c r="D973" s="6" t="s">
        <v>16509</v>
      </c>
      <c r="E973" s="6" t="s">
        <v>18290</v>
      </c>
      <c r="F973" s="6" t="s">
        <v>16511</v>
      </c>
      <c r="BX973" s="6" t="s">
        <v>24054</v>
      </c>
    </row>
    <row r="974" spans="2:76" x14ac:dyDescent="0.3">
      <c r="B974" s="6" t="s">
        <v>24055</v>
      </c>
      <c r="C974" s="6" t="s">
        <v>18291</v>
      </c>
      <c r="D974" s="6" t="s">
        <v>16509</v>
      </c>
      <c r="E974" s="6" t="s">
        <v>18292</v>
      </c>
      <c r="F974" s="6" t="s">
        <v>16511</v>
      </c>
      <c r="BX974" s="6" t="s">
        <v>23953</v>
      </c>
    </row>
    <row r="975" spans="2:76" x14ac:dyDescent="0.3">
      <c r="B975" s="6" t="s">
        <v>24056</v>
      </c>
      <c r="C975" s="6" t="s">
        <v>18293</v>
      </c>
      <c r="D975" s="6" t="s">
        <v>16509</v>
      </c>
      <c r="E975" s="6" t="s">
        <v>18294</v>
      </c>
      <c r="F975" s="6" t="s">
        <v>16511</v>
      </c>
      <c r="BX975" s="6" t="s">
        <v>22749</v>
      </c>
    </row>
    <row r="976" spans="2:76" x14ac:dyDescent="0.3">
      <c r="B976" s="6" t="s">
        <v>24057</v>
      </c>
      <c r="C976" s="6" t="s">
        <v>18295</v>
      </c>
      <c r="D976" s="6" t="s">
        <v>16509</v>
      </c>
      <c r="E976" s="6" t="s">
        <v>17414</v>
      </c>
      <c r="F976" s="6" t="s">
        <v>16511</v>
      </c>
      <c r="BX976" s="6" t="s">
        <v>24058</v>
      </c>
    </row>
    <row r="977" spans="2:76" x14ac:dyDescent="0.3">
      <c r="B977" s="6" t="s">
        <v>24059</v>
      </c>
      <c r="C977" s="6" t="s">
        <v>18296</v>
      </c>
      <c r="D977" s="6" t="s">
        <v>16509</v>
      </c>
      <c r="E977" s="6" t="s">
        <v>18297</v>
      </c>
      <c r="F977" s="6" t="s">
        <v>16511</v>
      </c>
      <c r="BX977" s="6" t="s">
        <v>23597</v>
      </c>
    </row>
    <row r="978" spans="2:76" x14ac:dyDescent="0.3">
      <c r="B978" s="6" t="s">
        <v>24060</v>
      </c>
      <c r="C978" s="6" t="s">
        <v>18298</v>
      </c>
      <c r="D978" s="6" t="s">
        <v>16509</v>
      </c>
      <c r="E978" s="6" t="s">
        <v>18299</v>
      </c>
      <c r="F978" s="6" t="s">
        <v>16511</v>
      </c>
      <c r="BX978" s="6" t="s">
        <v>23758</v>
      </c>
    </row>
    <row r="979" spans="2:76" x14ac:dyDescent="0.3">
      <c r="B979" s="6" t="s">
        <v>24061</v>
      </c>
      <c r="C979" s="6" t="s">
        <v>18300</v>
      </c>
      <c r="D979" s="6" t="s">
        <v>16509</v>
      </c>
      <c r="E979" s="6" t="s">
        <v>18301</v>
      </c>
      <c r="F979" s="6" t="s">
        <v>16511</v>
      </c>
      <c r="BX979" s="6" t="s">
        <v>24062</v>
      </c>
    </row>
    <row r="980" spans="2:76" x14ac:dyDescent="0.3">
      <c r="B980" s="6" t="s">
        <v>24063</v>
      </c>
      <c r="C980" s="6" t="s">
        <v>18302</v>
      </c>
      <c r="D980" s="6" t="s">
        <v>16509</v>
      </c>
      <c r="E980" s="6" t="s">
        <v>18303</v>
      </c>
      <c r="F980" s="6" t="s">
        <v>16511</v>
      </c>
      <c r="BX980" s="6" t="s">
        <v>23563</v>
      </c>
    </row>
    <row r="981" spans="2:76" x14ac:dyDescent="0.3">
      <c r="B981" s="6" t="s">
        <v>24064</v>
      </c>
      <c r="C981" s="6" t="s">
        <v>18304</v>
      </c>
      <c r="D981" s="6" t="s">
        <v>16509</v>
      </c>
      <c r="E981" s="6" t="s">
        <v>18305</v>
      </c>
      <c r="F981" s="6" t="s">
        <v>16511</v>
      </c>
      <c r="BX981" s="6" t="s">
        <v>23300</v>
      </c>
    </row>
    <row r="982" spans="2:76" x14ac:dyDescent="0.3">
      <c r="B982" s="6" t="s">
        <v>24065</v>
      </c>
      <c r="C982" s="6" t="s">
        <v>18306</v>
      </c>
      <c r="D982" s="6" t="s">
        <v>16509</v>
      </c>
      <c r="E982" s="6" t="s">
        <v>18307</v>
      </c>
      <c r="F982" s="6" t="s">
        <v>16511</v>
      </c>
      <c r="BX982" s="6" t="s">
        <v>24066</v>
      </c>
    </row>
    <row r="983" spans="2:76" x14ac:dyDescent="0.3">
      <c r="B983" s="6" t="s">
        <v>24067</v>
      </c>
      <c r="C983" s="6" t="s">
        <v>18308</v>
      </c>
      <c r="D983" s="6" t="s">
        <v>16509</v>
      </c>
      <c r="E983" s="6" t="s">
        <v>18309</v>
      </c>
      <c r="F983" s="6" t="s">
        <v>16511</v>
      </c>
      <c r="BX983" s="6" t="s">
        <v>22531</v>
      </c>
    </row>
    <row r="984" spans="2:76" x14ac:dyDescent="0.3">
      <c r="B984" s="6" t="s">
        <v>24068</v>
      </c>
      <c r="C984" s="6" t="s">
        <v>18310</v>
      </c>
      <c r="D984" s="6" t="s">
        <v>16509</v>
      </c>
      <c r="E984" s="6" t="s">
        <v>18311</v>
      </c>
      <c r="F984" s="6" t="s">
        <v>16511</v>
      </c>
      <c r="BX984" s="6" t="s">
        <v>24069</v>
      </c>
    </row>
    <row r="985" spans="2:76" x14ac:dyDescent="0.3">
      <c r="B985" s="6" t="s">
        <v>24070</v>
      </c>
      <c r="C985" s="6" t="s">
        <v>18312</v>
      </c>
      <c r="D985" s="6" t="s">
        <v>16509</v>
      </c>
      <c r="E985" s="6" t="s">
        <v>18313</v>
      </c>
      <c r="F985" s="6" t="s">
        <v>16511</v>
      </c>
      <c r="BX985" s="6" t="s">
        <v>24071</v>
      </c>
    </row>
    <row r="986" spans="2:76" x14ac:dyDescent="0.3">
      <c r="B986" s="6" t="s">
        <v>24072</v>
      </c>
      <c r="C986" s="6" t="s">
        <v>18314</v>
      </c>
      <c r="D986" s="6" t="s">
        <v>16509</v>
      </c>
      <c r="E986" s="6" t="s">
        <v>18315</v>
      </c>
      <c r="F986" s="6" t="s">
        <v>16511</v>
      </c>
      <c r="BX986" s="6" t="s">
        <v>24073</v>
      </c>
    </row>
    <row r="987" spans="2:76" x14ac:dyDescent="0.3">
      <c r="B987" s="6" t="s">
        <v>24074</v>
      </c>
      <c r="C987" s="6" t="s">
        <v>18316</v>
      </c>
      <c r="D987" s="6" t="s">
        <v>16509</v>
      </c>
      <c r="E987" s="6" t="s">
        <v>18316</v>
      </c>
      <c r="F987" s="6" t="s">
        <v>16511</v>
      </c>
      <c r="BX987" s="6" t="s">
        <v>24075</v>
      </c>
    </row>
    <row r="988" spans="2:76" x14ac:dyDescent="0.3">
      <c r="B988" s="6" t="s">
        <v>24076</v>
      </c>
      <c r="C988" s="6" t="s">
        <v>18317</v>
      </c>
      <c r="D988" s="6" t="s">
        <v>16509</v>
      </c>
      <c r="E988" s="6" t="s">
        <v>17403</v>
      </c>
      <c r="F988" s="6" t="s">
        <v>16511</v>
      </c>
      <c r="BX988" s="6" t="s">
        <v>24077</v>
      </c>
    </row>
    <row r="989" spans="2:76" x14ac:dyDescent="0.3">
      <c r="B989" s="6" t="s">
        <v>24078</v>
      </c>
      <c r="C989" s="6" t="s">
        <v>18318</v>
      </c>
      <c r="D989" s="6" t="s">
        <v>16460</v>
      </c>
      <c r="E989" s="6" t="s">
        <v>18319</v>
      </c>
      <c r="F989" s="6" t="s">
        <v>16462</v>
      </c>
      <c r="BX989" s="6" t="s">
        <v>24079</v>
      </c>
    </row>
    <row r="990" spans="2:76" x14ac:dyDescent="0.3">
      <c r="B990" s="6" t="s">
        <v>24080</v>
      </c>
      <c r="C990" s="6" t="s">
        <v>18320</v>
      </c>
      <c r="D990" s="6" t="s">
        <v>16460</v>
      </c>
      <c r="E990" s="6" t="s">
        <v>18321</v>
      </c>
      <c r="F990" s="6" t="s">
        <v>16462</v>
      </c>
      <c r="BX990" s="6" t="s">
        <v>24081</v>
      </c>
    </row>
    <row r="991" spans="2:76" x14ac:dyDescent="0.3">
      <c r="B991" s="6" t="s">
        <v>24082</v>
      </c>
      <c r="C991" s="6" t="s">
        <v>18322</v>
      </c>
      <c r="D991" s="6" t="s">
        <v>16509</v>
      </c>
      <c r="E991" s="6" t="s">
        <v>18323</v>
      </c>
      <c r="F991" s="6" t="s">
        <v>16511</v>
      </c>
      <c r="BX991" s="6" t="s">
        <v>23599</v>
      </c>
    </row>
    <row r="992" spans="2:76" x14ac:dyDescent="0.3">
      <c r="B992" s="6" t="s">
        <v>24083</v>
      </c>
      <c r="C992" s="6" t="s">
        <v>18324</v>
      </c>
      <c r="D992" s="6" t="s">
        <v>16509</v>
      </c>
      <c r="E992" s="6" t="s">
        <v>18325</v>
      </c>
      <c r="F992" s="6" t="s">
        <v>16511</v>
      </c>
      <c r="BX992" s="6" t="s">
        <v>23145</v>
      </c>
    </row>
    <row r="993" spans="2:76" x14ac:dyDescent="0.3">
      <c r="B993" s="6" t="s">
        <v>24084</v>
      </c>
      <c r="C993" s="6" t="s">
        <v>18326</v>
      </c>
      <c r="D993" s="6" t="s">
        <v>16509</v>
      </c>
      <c r="E993" s="6" t="s">
        <v>18327</v>
      </c>
      <c r="F993" s="6" t="s">
        <v>16511</v>
      </c>
      <c r="BX993" s="6" t="s">
        <v>23658</v>
      </c>
    </row>
    <row r="994" spans="2:76" x14ac:dyDescent="0.3">
      <c r="B994" s="6" t="s">
        <v>24085</v>
      </c>
      <c r="C994" s="6" t="s">
        <v>18328</v>
      </c>
      <c r="D994" s="6" t="s">
        <v>16460</v>
      </c>
      <c r="E994" s="6" t="s">
        <v>18329</v>
      </c>
      <c r="F994" s="6" t="s">
        <v>16462</v>
      </c>
      <c r="BX994" s="6" t="s">
        <v>24086</v>
      </c>
    </row>
    <row r="995" spans="2:76" x14ac:dyDescent="0.3">
      <c r="B995" s="6" t="s">
        <v>24087</v>
      </c>
      <c r="C995" s="6" t="s">
        <v>18330</v>
      </c>
      <c r="D995" s="6" t="s">
        <v>16509</v>
      </c>
      <c r="E995" s="6" t="s">
        <v>18331</v>
      </c>
      <c r="F995" s="6" t="s">
        <v>16511</v>
      </c>
      <c r="BX995" s="6" t="s">
        <v>23540</v>
      </c>
    </row>
    <row r="996" spans="2:76" x14ac:dyDescent="0.3">
      <c r="B996" s="6" t="s">
        <v>24088</v>
      </c>
      <c r="C996" s="6" t="s">
        <v>18332</v>
      </c>
      <c r="D996" s="6" t="s">
        <v>16509</v>
      </c>
      <c r="E996" s="6" t="s">
        <v>18333</v>
      </c>
      <c r="F996" s="6" t="s">
        <v>16511</v>
      </c>
      <c r="BX996" s="6" t="s">
        <v>22477</v>
      </c>
    </row>
    <row r="997" spans="2:76" x14ac:dyDescent="0.3">
      <c r="B997" s="6" t="s">
        <v>24089</v>
      </c>
      <c r="C997" s="6" t="s">
        <v>18334</v>
      </c>
      <c r="D997" s="6" t="s">
        <v>16509</v>
      </c>
      <c r="E997" s="6" t="s">
        <v>18335</v>
      </c>
      <c r="F997" s="6" t="s">
        <v>16511</v>
      </c>
      <c r="BX997" s="6" t="s">
        <v>22698</v>
      </c>
    </row>
    <row r="998" spans="2:76" x14ac:dyDescent="0.3">
      <c r="B998" s="6" t="s">
        <v>24090</v>
      </c>
      <c r="C998" s="6" t="s">
        <v>18336</v>
      </c>
      <c r="D998" s="6" t="s">
        <v>16509</v>
      </c>
      <c r="E998" s="6" t="s">
        <v>18337</v>
      </c>
      <c r="F998" s="6" t="s">
        <v>16511</v>
      </c>
      <c r="BX998" s="6" t="s">
        <v>24091</v>
      </c>
    </row>
    <row r="999" spans="2:76" x14ac:dyDescent="0.3">
      <c r="B999" s="6" t="s">
        <v>24092</v>
      </c>
      <c r="C999" s="6" t="s">
        <v>18338</v>
      </c>
      <c r="D999" s="6" t="s">
        <v>16509</v>
      </c>
      <c r="E999" s="6" t="s">
        <v>18339</v>
      </c>
      <c r="F999" s="6" t="s">
        <v>16511</v>
      </c>
      <c r="BX999" s="6" t="s">
        <v>22638</v>
      </c>
    </row>
    <row r="1000" spans="2:76" x14ac:dyDescent="0.3">
      <c r="B1000" s="6" t="s">
        <v>24093</v>
      </c>
      <c r="C1000" s="6" t="s">
        <v>18340</v>
      </c>
      <c r="D1000" s="6" t="s">
        <v>16509</v>
      </c>
      <c r="E1000" s="6" t="s">
        <v>18341</v>
      </c>
      <c r="F1000" s="6" t="s">
        <v>16511</v>
      </c>
      <c r="BX1000" s="6" t="s">
        <v>24094</v>
      </c>
    </row>
    <row r="1001" spans="2:76" x14ac:dyDescent="0.3">
      <c r="B1001" s="6" t="s">
        <v>24095</v>
      </c>
      <c r="C1001" s="6" t="s">
        <v>18342</v>
      </c>
      <c r="D1001" s="6" t="s">
        <v>16509</v>
      </c>
      <c r="E1001" s="6" t="s">
        <v>18343</v>
      </c>
      <c r="F1001" s="6" t="s">
        <v>16511</v>
      </c>
      <c r="BX1001" s="6" t="s">
        <v>24096</v>
      </c>
    </row>
    <row r="1002" spans="2:76" x14ac:dyDescent="0.3">
      <c r="B1002" s="6" t="s">
        <v>24097</v>
      </c>
      <c r="C1002" s="6" t="s">
        <v>18344</v>
      </c>
      <c r="D1002" s="6" t="s">
        <v>16509</v>
      </c>
      <c r="E1002" s="6" t="s">
        <v>18345</v>
      </c>
      <c r="F1002" s="6" t="s">
        <v>16511</v>
      </c>
      <c r="BX1002" s="6" t="s">
        <v>24098</v>
      </c>
    </row>
    <row r="1003" spans="2:76" x14ac:dyDescent="0.3">
      <c r="B1003" s="6" t="s">
        <v>24099</v>
      </c>
      <c r="C1003" s="6" t="s">
        <v>18346</v>
      </c>
      <c r="D1003" s="6" t="s">
        <v>16509</v>
      </c>
      <c r="E1003" s="6" t="s">
        <v>18347</v>
      </c>
      <c r="F1003" s="6" t="s">
        <v>16511</v>
      </c>
      <c r="BX1003" s="6" t="s">
        <v>24100</v>
      </c>
    </row>
    <row r="1004" spans="2:76" x14ac:dyDescent="0.3">
      <c r="B1004" s="6" t="s">
        <v>24101</v>
      </c>
      <c r="C1004" s="6" t="s">
        <v>18348</v>
      </c>
      <c r="D1004" s="6" t="s">
        <v>16509</v>
      </c>
      <c r="E1004" s="6" t="s">
        <v>18348</v>
      </c>
      <c r="F1004" s="6" t="s">
        <v>16511</v>
      </c>
      <c r="BX1004" s="6" t="s">
        <v>24102</v>
      </c>
    </row>
    <row r="1005" spans="2:76" x14ac:dyDescent="0.3">
      <c r="B1005" s="6" t="s">
        <v>24103</v>
      </c>
      <c r="C1005" s="6" t="s">
        <v>18349</v>
      </c>
      <c r="D1005" s="6" t="s">
        <v>16509</v>
      </c>
      <c r="E1005" s="6" t="s">
        <v>18350</v>
      </c>
      <c r="F1005" s="6" t="s">
        <v>16511</v>
      </c>
      <c r="BX1005" s="6" t="s">
        <v>23092</v>
      </c>
    </row>
    <row r="1006" spans="2:76" x14ac:dyDescent="0.3">
      <c r="B1006" s="6" t="s">
        <v>24104</v>
      </c>
      <c r="C1006" s="6" t="s">
        <v>18351</v>
      </c>
      <c r="D1006" s="6" t="s">
        <v>16509</v>
      </c>
      <c r="E1006" s="6" t="s">
        <v>18352</v>
      </c>
      <c r="F1006" s="6" t="s">
        <v>16511</v>
      </c>
      <c r="BX1006" s="6" t="s">
        <v>24105</v>
      </c>
    </row>
    <row r="1007" spans="2:76" x14ac:dyDescent="0.3">
      <c r="B1007" s="6" t="s">
        <v>24106</v>
      </c>
      <c r="C1007" s="6" t="s">
        <v>18353</v>
      </c>
      <c r="D1007" s="6" t="s">
        <v>16509</v>
      </c>
      <c r="E1007" s="6" t="s">
        <v>18354</v>
      </c>
      <c r="F1007" s="6" t="s">
        <v>16511</v>
      </c>
      <c r="BX1007" s="6" t="s">
        <v>24107</v>
      </c>
    </row>
    <row r="1008" spans="2:76" x14ac:dyDescent="0.3">
      <c r="B1008" s="6" t="s">
        <v>24108</v>
      </c>
      <c r="C1008" s="6" t="s">
        <v>18355</v>
      </c>
      <c r="D1008" s="6" t="s">
        <v>16509</v>
      </c>
      <c r="E1008" s="6" t="s">
        <v>18356</v>
      </c>
      <c r="F1008" s="6" t="s">
        <v>16511</v>
      </c>
      <c r="BX1008" s="6" t="s">
        <v>24109</v>
      </c>
    </row>
    <row r="1009" spans="2:76" x14ac:dyDescent="0.3">
      <c r="B1009" s="6" t="s">
        <v>24110</v>
      </c>
      <c r="C1009" s="6" t="s">
        <v>18357</v>
      </c>
      <c r="D1009" s="6" t="s">
        <v>16509</v>
      </c>
      <c r="E1009" s="6" t="s">
        <v>18358</v>
      </c>
      <c r="F1009" s="6" t="s">
        <v>16511</v>
      </c>
      <c r="BX1009" s="6" t="s">
        <v>22403</v>
      </c>
    </row>
    <row r="1010" spans="2:76" x14ac:dyDescent="0.3">
      <c r="B1010" s="6" t="s">
        <v>24111</v>
      </c>
      <c r="C1010" s="6" t="s">
        <v>18359</v>
      </c>
      <c r="D1010" s="6" t="s">
        <v>16509</v>
      </c>
      <c r="E1010" s="6" t="s">
        <v>18360</v>
      </c>
      <c r="F1010" s="6" t="s">
        <v>16511</v>
      </c>
      <c r="BX1010" s="6" t="s">
        <v>22452</v>
      </c>
    </row>
    <row r="1011" spans="2:76" x14ac:dyDescent="0.3">
      <c r="B1011" s="6" t="s">
        <v>24112</v>
      </c>
      <c r="C1011" s="6" t="s">
        <v>18361</v>
      </c>
      <c r="D1011" s="6" t="s">
        <v>16509</v>
      </c>
      <c r="E1011" s="6" t="s">
        <v>18362</v>
      </c>
      <c r="F1011" s="6" t="s">
        <v>16511</v>
      </c>
      <c r="BX1011" s="6" t="s">
        <v>24113</v>
      </c>
    </row>
    <row r="1012" spans="2:76" x14ac:dyDescent="0.3">
      <c r="B1012" s="6" t="s">
        <v>24114</v>
      </c>
      <c r="C1012" s="6" t="s">
        <v>18363</v>
      </c>
      <c r="D1012" s="6" t="s">
        <v>16509</v>
      </c>
      <c r="E1012" s="6" t="s">
        <v>18364</v>
      </c>
      <c r="F1012" s="6" t="s">
        <v>16511</v>
      </c>
      <c r="BX1012" s="6" t="s">
        <v>23033</v>
      </c>
    </row>
    <row r="1013" spans="2:76" x14ac:dyDescent="0.3">
      <c r="B1013" s="6" t="s">
        <v>24115</v>
      </c>
      <c r="C1013" s="6" t="s">
        <v>18365</v>
      </c>
      <c r="D1013" s="6" t="s">
        <v>16509</v>
      </c>
      <c r="E1013" s="6" t="s">
        <v>18366</v>
      </c>
      <c r="F1013" s="6" t="s">
        <v>16511</v>
      </c>
      <c r="BX1013" s="6" t="s">
        <v>24116</v>
      </c>
    </row>
    <row r="1014" spans="2:76" x14ac:dyDescent="0.3">
      <c r="B1014" s="6" t="s">
        <v>24117</v>
      </c>
      <c r="C1014" s="6" t="s">
        <v>18367</v>
      </c>
      <c r="D1014" s="6" t="s">
        <v>16509</v>
      </c>
      <c r="E1014" s="6" t="s">
        <v>18368</v>
      </c>
      <c r="F1014" s="6" t="s">
        <v>16511</v>
      </c>
      <c r="BX1014" s="6" t="s">
        <v>23693</v>
      </c>
    </row>
    <row r="1015" spans="2:76" x14ac:dyDescent="0.3">
      <c r="B1015" s="6" t="s">
        <v>24118</v>
      </c>
      <c r="C1015" s="6" t="s">
        <v>18369</v>
      </c>
      <c r="D1015" s="6" t="s">
        <v>16509</v>
      </c>
      <c r="E1015" s="6" t="s">
        <v>18370</v>
      </c>
      <c r="F1015" s="6" t="s">
        <v>16511</v>
      </c>
      <c r="BX1015" s="6" t="s">
        <v>23325</v>
      </c>
    </row>
    <row r="1016" spans="2:76" x14ac:dyDescent="0.3">
      <c r="B1016" s="6" t="s">
        <v>24119</v>
      </c>
      <c r="C1016" s="6" t="s">
        <v>18371</v>
      </c>
      <c r="D1016" s="6" t="s">
        <v>16509</v>
      </c>
      <c r="E1016" s="6" t="s">
        <v>18216</v>
      </c>
      <c r="F1016" s="6" t="s">
        <v>16511</v>
      </c>
      <c r="BX1016" s="6" t="s">
        <v>24120</v>
      </c>
    </row>
    <row r="1017" spans="2:76" x14ac:dyDescent="0.3">
      <c r="B1017" s="6" t="s">
        <v>24121</v>
      </c>
      <c r="C1017" s="6" t="s">
        <v>18372</v>
      </c>
      <c r="D1017" s="6" t="s">
        <v>16460</v>
      </c>
      <c r="E1017" s="6" t="s">
        <v>17299</v>
      </c>
      <c r="F1017" s="6" t="s">
        <v>16462</v>
      </c>
      <c r="BX1017" s="6" t="s">
        <v>24122</v>
      </c>
    </row>
    <row r="1018" spans="2:76" x14ac:dyDescent="0.3">
      <c r="B1018" s="6" t="s">
        <v>24123</v>
      </c>
      <c r="C1018" s="6" t="s">
        <v>18373</v>
      </c>
      <c r="D1018" s="6" t="s">
        <v>16460</v>
      </c>
      <c r="E1018" s="6" t="s">
        <v>18374</v>
      </c>
      <c r="F1018" s="6" t="s">
        <v>16462</v>
      </c>
      <c r="BX1018" s="6" t="s">
        <v>24124</v>
      </c>
    </row>
    <row r="1019" spans="2:76" x14ac:dyDescent="0.3">
      <c r="B1019" s="6" t="s">
        <v>24125</v>
      </c>
      <c r="C1019" s="6" t="s">
        <v>18375</v>
      </c>
      <c r="D1019" s="6" t="s">
        <v>16509</v>
      </c>
      <c r="E1019" s="6" t="s">
        <v>18376</v>
      </c>
      <c r="F1019" s="6" t="s">
        <v>16511</v>
      </c>
      <c r="BX1019" s="6" t="s">
        <v>24126</v>
      </c>
    </row>
    <row r="1020" spans="2:76" x14ac:dyDescent="0.3">
      <c r="B1020" s="6" t="s">
        <v>24127</v>
      </c>
      <c r="C1020" s="6" t="s">
        <v>18377</v>
      </c>
      <c r="D1020" s="6" t="s">
        <v>16509</v>
      </c>
      <c r="E1020" s="6" t="s">
        <v>18378</v>
      </c>
      <c r="F1020" s="6" t="s">
        <v>16511</v>
      </c>
      <c r="BX1020" s="6" t="s">
        <v>24128</v>
      </c>
    </row>
    <row r="1021" spans="2:76" x14ac:dyDescent="0.3">
      <c r="B1021" s="6" t="s">
        <v>24129</v>
      </c>
      <c r="C1021" s="6" t="s">
        <v>18379</v>
      </c>
      <c r="D1021" s="6" t="s">
        <v>16460</v>
      </c>
      <c r="E1021" s="6" t="s">
        <v>18380</v>
      </c>
      <c r="F1021" s="6" t="s">
        <v>16462</v>
      </c>
      <c r="BX1021" s="6" t="s">
        <v>24130</v>
      </c>
    </row>
    <row r="1022" spans="2:76" x14ac:dyDescent="0.3">
      <c r="B1022" s="6" t="s">
        <v>24131</v>
      </c>
      <c r="C1022" s="6" t="s">
        <v>18381</v>
      </c>
      <c r="D1022" s="6" t="s">
        <v>16509</v>
      </c>
      <c r="E1022" s="6" t="s">
        <v>18382</v>
      </c>
      <c r="F1022" s="6" t="s">
        <v>16511</v>
      </c>
      <c r="BX1022" s="6" t="s">
        <v>24132</v>
      </c>
    </row>
    <row r="1023" spans="2:76" x14ac:dyDescent="0.3">
      <c r="B1023" s="6" t="s">
        <v>24133</v>
      </c>
      <c r="C1023" s="6" t="s">
        <v>18383</v>
      </c>
      <c r="D1023" s="6" t="s">
        <v>16509</v>
      </c>
      <c r="E1023" s="6" t="s">
        <v>18384</v>
      </c>
      <c r="F1023" s="6" t="s">
        <v>16511</v>
      </c>
      <c r="BX1023" s="6" t="s">
        <v>23265</v>
      </c>
    </row>
    <row r="1024" spans="2:76" x14ac:dyDescent="0.3">
      <c r="B1024" s="6" t="s">
        <v>24134</v>
      </c>
      <c r="C1024" s="6" t="s">
        <v>18385</v>
      </c>
      <c r="D1024" s="6" t="s">
        <v>16460</v>
      </c>
      <c r="E1024" s="6" t="s">
        <v>18386</v>
      </c>
      <c r="F1024" s="6" t="s">
        <v>16462</v>
      </c>
      <c r="BX1024" s="6" t="s">
        <v>24135</v>
      </c>
    </row>
    <row r="1025" spans="2:76" x14ac:dyDescent="0.3">
      <c r="B1025" s="6" t="s">
        <v>24136</v>
      </c>
      <c r="C1025" s="6" t="s">
        <v>18387</v>
      </c>
      <c r="D1025" s="6" t="s">
        <v>16509</v>
      </c>
      <c r="E1025" s="6" t="s">
        <v>18388</v>
      </c>
      <c r="F1025" s="6" t="s">
        <v>16511</v>
      </c>
      <c r="BX1025" s="6" t="s">
        <v>24137</v>
      </c>
    </row>
    <row r="1026" spans="2:76" x14ac:dyDescent="0.3">
      <c r="B1026" s="6" t="s">
        <v>24138</v>
      </c>
      <c r="C1026" s="6" t="s">
        <v>18389</v>
      </c>
      <c r="D1026" s="6" t="s">
        <v>16509</v>
      </c>
      <c r="E1026" s="6" t="s">
        <v>18390</v>
      </c>
      <c r="F1026" s="6" t="s">
        <v>16511</v>
      </c>
      <c r="BX1026" s="6" t="s">
        <v>24139</v>
      </c>
    </row>
    <row r="1027" spans="2:76" x14ac:dyDescent="0.3">
      <c r="B1027" s="6" t="s">
        <v>24140</v>
      </c>
      <c r="C1027" s="6" t="s">
        <v>18391</v>
      </c>
      <c r="D1027" s="6" t="s">
        <v>16509</v>
      </c>
      <c r="E1027" s="6" t="s">
        <v>18392</v>
      </c>
      <c r="F1027" s="6" t="s">
        <v>16511</v>
      </c>
      <c r="BX1027" s="6" t="s">
        <v>24141</v>
      </c>
    </row>
    <row r="1028" spans="2:76" x14ac:dyDescent="0.3">
      <c r="B1028" s="6" t="s">
        <v>24142</v>
      </c>
      <c r="C1028" s="6" t="s">
        <v>18393</v>
      </c>
      <c r="D1028" s="6" t="s">
        <v>16509</v>
      </c>
      <c r="E1028" s="6" t="s">
        <v>18394</v>
      </c>
      <c r="F1028" s="6" t="s">
        <v>16511</v>
      </c>
      <c r="BX1028" s="6" t="s">
        <v>24143</v>
      </c>
    </row>
    <row r="1029" spans="2:76" x14ac:dyDescent="0.3">
      <c r="B1029" s="6" t="s">
        <v>24144</v>
      </c>
      <c r="C1029" s="6" t="s">
        <v>18395</v>
      </c>
      <c r="D1029" s="6" t="s">
        <v>16509</v>
      </c>
      <c r="E1029" s="6" t="s">
        <v>18396</v>
      </c>
      <c r="F1029" s="6" t="s">
        <v>16511</v>
      </c>
      <c r="BX1029" s="6" t="s">
        <v>24145</v>
      </c>
    </row>
    <row r="1030" spans="2:76" x14ac:dyDescent="0.3">
      <c r="B1030" s="6" t="s">
        <v>24146</v>
      </c>
      <c r="C1030" s="6" t="s">
        <v>18397</v>
      </c>
      <c r="D1030" s="6" t="s">
        <v>16509</v>
      </c>
      <c r="E1030" s="6" t="s">
        <v>18398</v>
      </c>
      <c r="F1030" s="6" t="s">
        <v>16511</v>
      </c>
      <c r="BX1030" s="6" t="s">
        <v>24147</v>
      </c>
    </row>
    <row r="1031" spans="2:76" x14ac:dyDescent="0.3">
      <c r="B1031" s="6" t="s">
        <v>24148</v>
      </c>
      <c r="C1031" s="6" t="s">
        <v>18399</v>
      </c>
      <c r="D1031" s="6" t="s">
        <v>16509</v>
      </c>
      <c r="E1031" s="6" t="s">
        <v>18400</v>
      </c>
      <c r="F1031" s="6" t="s">
        <v>16511</v>
      </c>
      <c r="BX1031" s="6" t="s">
        <v>22352</v>
      </c>
    </row>
    <row r="1032" spans="2:76" x14ac:dyDescent="0.3">
      <c r="B1032" s="6" t="s">
        <v>24149</v>
      </c>
      <c r="C1032" s="6" t="s">
        <v>18401</v>
      </c>
      <c r="D1032" s="6" t="s">
        <v>16509</v>
      </c>
      <c r="E1032" s="6" t="s">
        <v>18402</v>
      </c>
      <c r="F1032" s="6" t="s">
        <v>16511</v>
      </c>
      <c r="BX1032" s="6" t="s">
        <v>24150</v>
      </c>
    </row>
    <row r="1033" spans="2:76" x14ac:dyDescent="0.3">
      <c r="B1033" s="6" t="s">
        <v>24151</v>
      </c>
      <c r="C1033" s="6" t="s">
        <v>18403</v>
      </c>
      <c r="D1033" s="6" t="s">
        <v>16509</v>
      </c>
      <c r="E1033" s="6" t="s">
        <v>18403</v>
      </c>
      <c r="F1033" s="6" t="s">
        <v>16511</v>
      </c>
      <c r="BX1033" s="6" t="s">
        <v>24152</v>
      </c>
    </row>
    <row r="1034" spans="2:76" x14ac:dyDescent="0.3">
      <c r="B1034" s="6" t="s">
        <v>24153</v>
      </c>
      <c r="C1034" s="6" t="s">
        <v>18404</v>
      </c>
      <c r="D1034" s="6" t="s">
        <v>16509</v>
      </c>
      <c r="E1034" s="6" t="s">
        <v>18405</v>
      </c>
      <c r="F1034" s="6" t="s">
        <v>16511</v>
      </c>
      <c r="BX1034" s="6" t="s">
        <v>24154</v>
      </c>
    </row>
    <row r="1035" spans="2:76" x14ac:dyDescent="0.3">
      <c r="B1035" s="6" t="s">
        <v>24155</v>
      </c>
      <c r="C1035" s="6" t="s">
        <v>18406</v>
      </c>
      <c r="D1035" s="6" t="s">
        <v>16509</v>
      </c>
      <c r="E1035" s="6" t="s">
        <v>18407</v>
      </c>
      <c r="F1035" s="6" t="s">
        <v>16511</v>
      </c>
      <c r="BX1035" s="6" t="s">
        <v>24156</v>
      </c>
    </row>
    <row r="1036" spans="2:76" x14ac:dyDescent="0.3">
      <c r="B1036" s="6" t="s">
        <v>24157</v>
      </c>
      <c r="C1036" s="6" t="s">
        <v>18408</v>
      </c>
      <c r="D1036" s="6" t="s">
        <v>16509</v>
      </c>
      <c r="E1036" s="6" t="s">
        <v>18409</v>
      </c>
      <c r="F1036" s="6" t="s">
        <v>16511</v>
      </c>
      <c r="BX1036" s="6" t="s">
        <v>24143</v>
      </c>
    </row>
    <row r="1037" spans="2:76" x14ac:dyDescent="0.3">
      <c r="B1037" s="6" t="s">
        <v>24158</v>
      </c>
      <c r="C1037" s="6" t="s">
        <v>18410</v>
      </c>
      <c r="D1037" s="6" t="s">
        <v>16509</v>
      </c>
      <c r="E1037" s="6" t="s">
        <v>18411</v>
      </c>
      <c r="F1037" s="6" t="s">
        <v>16511</v>
      </c>
      <c r="BX1037" s="6" t="s">
        <v>22458</v>
      </c>
    </row>
    <row r="1038" spans="2:76" x14ac:dyDescent="0.3">
      <c r="B1038" s="6" t="s">
        <v>24159</v>
      </c>
      <c r="C1038" s="6" t="s">
        <v>18412</v>
      </c>
      <c r="D1038" s="6" t="s">
        <v>16509</v>
      </c>
      <c r="E1038" s="6" t="s">
        <v>18413</v>
      </c>
      <c r="F1038" s="6" t="s">
        <v>16511</v>
      </c>
      <c r="BX1038" s="6" t="s">
        <v>24160</v>
      </c>
    </row>
    <row r="1039" spans="2:76" x14ac:dyDescent="0.3">
      <c r="B1039" s="6" t="s">
        <v>24161</v>
      </c>
      <c r="C1039" s="6" t="s">
        <v>18414</v>
      </c>
      <c r="D1039" s="6" t="s">
        <v>16509</v>
      </c>
      <c r="E1039" s="6" t="s">
        <v>18415</v>
      </c>
      <c r="F1039" s="6" t="s">
        <v>16511</v>
      </c>
      <c r="BX1039" s="6" t="s">
        <v>24162</v>
      </c>
    </row>
    <row r="1040" spans="2:76" x14ac:dyDescent="0.3">
      <c r="B1040" s="6" t="s">
        <v>24163</v>
      </c>
      <c r="C1040" s="6" t="s">
        <v>18416</v>
      </c>
      <c r="D1040" s="6" t="s">
        <v>16509</v>
      </c>
      <c r="E1040" s="6" t="s">
        <v>18417</v>
      </c>
      <c r="F1040" s="6" t="s">
        <v>16511</v>
      </c>
      <c r="BX1040" s="6" t="s">
        <v>22380</v>
      </c>
    </row>
    <row r="1041" spans="2:76" x14ac:dyDescent="0.3">
      <c r="B1041" s="6" t="s">
        <v>24164</v>
      </c>
      <c r="C1041" s="6" t="s">
        <v>18418</v>
      </c>
      <c r="D1041" s="6" t="s">
        <v>16509</v>
      </c>
      <c r="E1041" s="6" t="s">
        <v>18419</v>
      </c>
      <c r="F1041" s="6" t="s">
        <v>16511</v>
      </c>
      <c r="BX1041" s="6" t="s">
        <v>24165</v>
      </c>
    </row>
    <row r="1042" spans="2:76" x14ac:dyDescent="0.3">
      <c r="B1042" s="6" t="s">
        <v>24166</v>
      </c>
      <c r="C1042" s="6" t="s">
        <v>18420</v>
      </c>
      <c r="D1042" s="6" t="s">
        <v>16509</v>
      </c>
      <c r="E1042" s="6" t="s">
        <v>18420</v>
      </c>
      <c r="F1042" s="6" t="s">
        <v>16511</v>
      </c>
      <c r="BX1042" s="6" t="s">
        <v>24167</v>
      </c>
    </row>
    <row r="1043" spans="2:76" x14ac:dyDescent="0.3">
      <c r="B1043" s="6" t="s">
        <v>24168</v>
      </c>
      <c r="C1043" s="6" t="s">
        <v>18421</v>
      </c>
      <c r="D1043" s="6" t="s">
        <v>16509</v>
      </c>
      <c r="E1043" s="6" t="s">
        <v>18422</v>
      </c>
      <c r="F1043" s="6" t="s">
        <v>16511</v>
      </c>
      <c r="BX1043" s="6" t="s">
        <v>24169</v>
      </c>
    </row>
    <row r="1044" spans="2:76" x14ac:dyDescent="0.3">
      <c r="B1044" s="6" t="s">
        <v>24170</v>
      </c>
      <c r="C1044" s="6" t="s">
        <v>18423</v>
      </c>
      <c r="D1044" s="6" t="s">
        <v>16509</v>
      </c>
      <c r="E1044" s="6" t="s">
        <v>18177</v>
      </c>
      <c r="F1044" s="6" t="s">
        <v>16511</v>
      </c>
      <c r="BX1044" s="6" t="s">
        <v>24171</v>
      </c>
    </row>
    <row r="1045" spans="2:76" x14ac:dyDescent="0.3">
      <c r="B1045" s="6" t="s">
        <v>24172</v>
      </c>
      <c r="C1045" s="6" t="s">
        <v>18424</v>
      </c>
      <c r="D1045" s="6" t="s">
        <v>16509</v>
      </c>
      <c r="E1045" s="6" t="s">
        <v>18425</v>
      </c>
      <c r="F1045" s="6" t="s">
        <v>16511</v>
      </c>
      <c r="BX1045" s="6" t="s">
        <v>22607</v>
      </c>
    </row>
    <row r="1046" spans="2:76" x14ac:dyDescent="0.3">
      <c r="B1046" s="6" t="s">
        <v>24173</v>
      </c>
      <c r="C1046" s="6" t="s">
        <v>18426</v>
      </c>
      <c r="D1046" s="6" t="s">
        <v>16509</v>
      </c>
      <c r="E1046" s="6" t="s">
        <v>18427</v>
      </c>
      <c r="F1046" s="6" t="s">
        <v>16511</v>
      </c>
      <c r="BX1046" s="6" t="s">
        <v>23267</v>
      </c>
    </row>
    <row r="1047" spans="2:76" x14ac:dyDescent="0.3">
      <c r="B1047" s="6" t="s">
        <v>24174</v>
      </c>
      <c r="C1047" s="6" t="s">
        <v>18428</v>
      </c>
      <c r="D1047" s="6" t="s">
        <v>16509</v>
      </c>
      <c r="E1047" s="6" t="s">
        <v>18429</v>
      </c>
      <c r="F1047" s="6" t="s">
        <v>16511</v>
      </c>
      <c r="BX1047" s="6" t="s">
        <v>24175</v>
      </c>
    </row>
    <row r="1048" spans="2:76" x14ac:dyDescent="0.3">
      <c r="B1048" s="6" t="s">
        <v>24176</v>
      </c>
      <c r="C1048" s="6" t="s">
        <v>18430</v>
      </c>
      <c r="D1048" s="6" t="s">
        <v>16460</v>
      </c>
      <c r="E1048" s="6" t="s">
        <v>18431</v>
      </c>
      <c r="F1048" s="6" t="s">
        <v>16462</v>
      </c>
      <c r="BX1048" s="6" t="s">
        <v>24177</v>
      </c>
    </row>
    <row r="1049" spans="2:76" x14ac:dyDescent="0.3">
      <c r="B1049" s="6" t="s">
        <v>24178</v>
      </c>
      <c r="C1049" s="6" t="s">
        <v>18432</v>
      </c>
      <c r="D1049" s="6" t="s">
        <v>16460</v>
      </c>
      <c r="E1049" s="6" t="s">
        <v>18433</v>
      </c>
      <c r="F1049" s="6" t="s">
        <v>16462</v>
      </c>
      <c r="BX1049" s="6" t="s">
        <v>24179</v>
      </c>
    </row>
    <row r="1050" spans="2:76" x14ac:dyDescent="0.3">
      <c r="B1050" s="6" t="s">
        <v>24180</v>
      </c>
      <c r="C1050" s="6" t="s">
        <v>18434</v>
      </c>
      <c r="D1050" s="6" t="s">
        <v>16509</v>
      </c>
      <c r="E1050" s="6" t="s">
        <v>17238</v>
      </c>
      <c r="F1050" s="6" t="s">
        <v>16511</v>
      </c>
      <c r="BX1050" s="6" t="s">
        <v>24181</v>
      </c>
    </row>
    <row r="1051" spans="2:76" x14ac:dyDescent="0.3">
      <c r="B1051" s="6" t="s">
        <v>24182</v>
      </c>
      <c r="C1051" s="6" t="s">
        <v>18435</v>
      </c>
      <c r="D1051" s="6" t="s">
        <v>16509</v>
      </c>
      <c r="E1051" s="6" t="s">
        <v>18436</v>
      </c>
      <c r="F1051" s="6" t="s">
        <v>16511</v>
      </c>
      <c r="BX1051" s="6" t="s">
        <v>24183</v>
      </c>
    </row>
    <row r="1052" spans="2:76" x14ac:dyDescent="0.3">
      <c r="B1052" s="6" t="s">
        <v>24184</v>
      </c>
      <c r="C1052" s="6" t="s">
        <v>18437</v>
      </c>
      <c r="D1052" s="6" t="s">
        <v>16509</v>
      </c>
      <c r="E1052" s="6" t="s">
        <v>18438</v>
      </c>
      <c r="F1052" s="6" t="s">
        <v>16511</v>
      </c>
      <c r="BX1052" s="6" t="s">
        <v>23693</v>
      </c>
    </row>
    <row r="1053" spans="2:76" x14ac:dyDescent="0.3">
      <c r="B1053" s="6" t="s">
        <v>24185</v>
      </c>
      <c r="C1053" s="6" t="s">
        <v>18439</v>
      </c>
      <c r="D1053" s="6" t="s">
        <v>16509</v>
      </c>
      <c r="E1053" s="6" t="s">
        <v>18440</v>
      </c>
      <c r="F1053" s="6" t="s">
        <v>16511</v>
      </c>
      <c r="BX1053" s="6" t="s">
        <v>24186</v>
      </c>
    </row>
    <row r="1054" spans="2:76" x14ac:dyDescent="0.3">
      <c r="B1054" s="6" t="s">
        <v>24187</v>
      </c>
      <c r="C1054" s="6" t="s">
        <v>18441</v>
      </c>
      <c r="D1054" s="6" t="s">
        <v>16509</v>
      </c>
      <c r="E1054" s="6" t="s">
        <v>18442</v>
      </c>
      <c r="F1054" s="6" t="s">
        <v>16511</v>
      </c>
      <c r="BX1054" s="6" t="s">
        <v>24188</v>
      </c>
    </row>
    <row r="1055" spans="2:76" x14ac:dyDescent="0.3">
      <c r="B1055" s="6" t="s">
        <v>24189</v>
      </c>
      <c r="C1055" s="6" t="s">
        <v>18443</v>
      </c>
      <c r="D1055" s="6" t="s">
        <v>16509</v>
      </c>
      <c r="E1055" s="6" t="s">
        <v>18444</v>
      </c>
      <c r="F1055" s="6" t="s">
        <v>16511</v>
      </c>
      <c r="BX1055" s="6" t="s">
        <v>24190</v>
      </c>
    </row>
    <row r="1056" spans="2:76" x14ac:dyDescent="0.3">
      <c r="B1056" s="6" t="s">
        <v>24191</v>
      </c>
      <c r="C1056" s="6" t="s">
        <v>18445</v>
      </c>
      <c r="D1056" s="6" t="s">
        <v>16509</v>
      </c>
      <c r="E1056" s="6" t="s">
        <v>18446</v>
      </c>
      <c r="F1056" s="6" t="s">
        <v>16511</v>
      </c>
      <c r="BX1056" s="6" t="s">
        <v>24192</v>
      </c>
    </row>
    <row r="1057" spans="2:76" x14ac:dyDescent="0.3">
      <c r="B1057" s="6" t="s">
        <v>24193</v>
      </c>
      <c r="C1057" s="6" t="s">
        <v>18447</v>
      </c>
      <c r="D1057" s="6" t="s">
        <v>16509</v>
      </c>
      <c r="E1057" s="6" t="s">
        <v>18448</v>
      </c>
      <c r="F1057" s="6" t="s">
        <v>16511</v>
      </c>
      <c r="BX1057" s="6" t="s">
        <v>24194</v>
      </c>
    </row>
    <row r="1058" spans="2:76" x14ac:dyDescent="0.3">
      <c r="B1058" s="6" t="s">
        <v>24195</v>
      </c>
      <c r="C1058" s="6" t="s">
        <v>18449</v>
      </c>
      <c r="D1058" s="6" t="s">
        <v>16509</v>
      </c>
      <c r="E1058" s="6" t="s">
        <v>18450</v>
      </c>
      <c r="F1058" s="6" t="s">
        <v>16511</v>
      </c>
      <c r="BX1058" s="6" t="s">
        <v>22694</v>
      </c>
    </row>
    <row r="1059" spans="2:76" x14ac:dyDescent="0.3">
      <c r="B1059" s="6" t="s">
        <v>24196</v>
      </c>
      <c r="C1059" s="6" t="s">
        <v>18451</v>
      </c>
      <c r="D1059" s="6" t="s">
        <v>16509</v>
      </c>
      <c r="E1059" s="6" t="s">
        <v>18452</v>
      </c>
      <c r="F1059" s="6" t="s">
        <v>16511</v>
      </c>
      <c r="BX1059" s="6" t="s">
        <v>23107</v>
      </c>
    </row>
    <row r="1060" spans="2:76" x14ac:dyDescent="0.3">
      <c r="B1060" s="6" t="s">
        <v>24197</v>
      </c>
      <c r="C1060" s="6" t="s">
        <v>18453</v>
      </c>
      <c r="D1060" s="6" t="s">
        <v>16509</v>
      </c>
      <c r="E1060" s="6" t="s">
        <v>18454</v>
      </c>
      <c r="F1060" s="6" t="s">
        <v>16511</v>
      </c>
      <c r="BX1060" s="6" t="s">
        <v>24198</v>
      </c>
    </row>
    <row r="1061" spans="2:76" x14ac:dyDescent="0.3">
      <c r="B1061" s="6" t="s">
        <v>24199</v>
      </c>
      <c r="C1061" s="6" t="s">
        <v>18455</v>
      </c>
      <c r="D1061" s="6" t="s">
        <v>16509</v>
      </c>
      <c r="E1061" s="6" t="s">
        <v>18456</v>
      </c>
      <c r="F1061" s="6" t="s">
        <v>16511</v>
      </c>
      <c r="BX1061" s="6" t="s">
        <v>22688</v>
      </c>
    </row>
    <row r="1062" spans="2:76" x14ac:dyDescent="0.3">
      <c r="B1062" s="6" t="s">
        <v>24200</v>
      </c>
      <c r="C1062" s="6" t="s">
        <v>18457</v>
      </c>
      <c r="D1062" s="6" t="s">
        <v>16509</v>
      </c>
      <c r="E1062" s="6" t="s">
        <v>18458</v>
      </c>
      <c r="F1062" s="6" t="s">
        <v>16511</v>
      </c>
      <c r="BX1062" s="6" t="s">
        <v>23443</v>
      </c>
    </row>
    <row r="1063" spans="2:76" x14ac:dyDescent="0.3">
      <c r="B1063" s="6" t="s">
        <v>24201</v>
      </c>
      <c r="C1063" s="6" t="s">
        <v>18459</v>
      </c>
      <c r="D1063" s="6" t="s">
        <v>16509</v>
      </c>
      <c r="E1063" s="6" t="s">
        <v>18460</v>
      </c>
      <c r="F1063" s="6" t="s">
        <v>16511</v>
      </c>
      <c r="BX1063" s="6" t="s">
        <v>24202</v>
      </c>
    </row>
    <row r="1064" spans="2:76" x14ac:dyDescent="0.3">
      <c r="B1064" s="6" t="s">
        <v>24203</v>
      </c>
      <c r="C1064" s="6" t="s">
        <v>18461</v>
      </c>
      <c r="D1064" s="6" t="s">
        <v>16509</v>
      </c>
      <c r="E1064" s="6" t="s">
        <v>18462</v>
      </c>
      <c r="F1064" s="6" t="s">
        <v>16511</v>
      </c>
      <c r="BX1064" s="6" t="s">
        <v>23563</v>
      </c>
    </row>
    <row r="1065" spans="2:76" x14ac:dyDescent="0.3">
      <c r="B1065" s="6" t="s">
        <v>24204</v>
      </c>
      <c r="C1065" s="6" t="s">
        <v>18463</v>
      </c>
      <c r="D1065" s="6" t="s">
        <v>16509</v>
      </c>
      <c r="E1065" s="6" t="s">
        <v>18464</v>
      </c>
      <c r="F1065" s="6" t="s">
        <v>16511</v>
      </c>
      <c r="BX1065" s="6" t="s">
        <v>24205</v>
      </c>
    </row>
    <row r="1066" spans="2:76" x14ac:dyDescent="0.3">
      <c r="B1066" s="6" t="s">
        <v>24206</v>
      </c>
      <c r="C1066" s="6" t="s">
        <v>18465</v>
      </c>
      <c r="D1066" s="6" t="s">
        <v>16509</v>
      </c>
      <c r="E1066" s="6" t="s">
        <v>18465</v>
      </c>
      <c r="F1066" s="6" t="s">
        <v>16511</v>
      </c>
      <c r="BX1066" s="6" t="s">
        <v>24207</v>
      </c>
    </row>
    <row r="1067" spans="2:76" x14ac:dyDescent="0.3">
      <c r="B1067" s="6" t="s">
        <v>24208</v>
      </c>
      <c r="C1067" s="6" t="s">
        <v>18466</v>
      </c>
      <c r="D1067" s="6" t="s">
        <v>16509</v>
      </c>
      <c r="E1067" s="6" t="s">
        <v>18467</v>
      </c>
      <c r="F1067" s="6" t="s">
        <v>16511</v>
      </c>
      <c r="BX1067" s="6" t="s">
        <v>24209</v>
      </c>
    </row>
    <row r="1068" spans="2:76" x14ac:dyDescent="0.3">
      <c r="B1068" s="6" t="s">
        <v>24210</v>
      </c>
      <c r="C1068" s="6" t="s">
        <v>18468</v>
      </c>
      <c r="D1068" s="6" t="s">
        <v>16509</v>
      </c>
      <c r="E1068" s="6" t="s">
        <v>18469</v>
      </c>
      <c r="F1068" s="6" t="s">
        <v>16511</v>
      </c>
      <c r="BX1068" s="6" t="s">
        <v>24211</v>
      </c>
    </row>
    <row r="1069" spans="2:76" x14ac:dyDescent="0.3">
      <c r="B1069" s="6" t="s">
        <v>24212</v>
      </c>
      <c r="C1069" s="6" t="s">
        <v>18470</v>
      </c>
      <c r="D1069" s="6" t="s">
        <v>16460</v>
      </c>
      <c r="E1069" s="6" t="s">
        <v>18471</v>
      </c>
      <c r="F1069" s="6" t="s">
        <v>16462</v>
      </c>
      <c r="BX1069" s="6" t="s">
        <v>24213</v>
      </c>
    </row>
    <row r="1070" spans="2:76" x14ac:dyDescent="0.3">
      <c r="B1070" s="6" t="s">
        <v>24214</v>
      </c>
      <c r="C1070" s="6" t="s">
        <v>18472</v>
      </c>
      <c r="D1070" s="6" t="s">
        <v>16460</v>
      </c>
      <c r="E1070" s="6" t="s">
        <v>18473</v>
      </c>
      <c r="F1070" s="6" t="s">
        <v>16462</v>
      </c>
      <c r="BX1070" s="6" t="s">
        <v>23829</v>
      </c>
    </row>
    <row r="1071" spans="2:76" x14ac:dyDescent="0.3">
      <c r="B1071" s="6" t="s">
        <v>24215</v>
      </c>
      <c r="C1071" s="6" t="s">
        <v>18474</v>
      </c>
      <c r="D1071" s="6" t="s">
        <v>16509</v>
      </c>
      <c r="E1071" s="6" t="s">
        <v>18475</v>
      </c>
      <c r="F1071" s="6" t="s">
        <v>16511</v>
      </c>
      <c r="BX1071" s="6" t="s">
        <v>24216</v>
      </c>
    </row>
    <row r="1072" spans="2:76" x14ac:dyDescent="0.3">
      <c r="B1072" s="6" t="s">
        <v>24217</v>
      </c>
      <c r="C1072" s="6" t="s">
        <v>18476</v>
      </c>
      <c r="D1072" s="6" t="s">
        <v>16460</v>
      </c>
      <c r="E1072" s="6" t="s">
        <v>18477</v>
      </c>
      <c r="F1072" s="6" t="s">
        <v>16462</v>
      </c>
      <c r="BX1072" s="6" t="s">
        <v>24218</v>
      </c>
    </row>
    <row r="1073" spans="2:76" x14ac:dyDescent="0.3">
      <c r="B1073" s="6" t="s">
        <v>24219</v>
      </c>
      <c r="C1073" s="6" t="s">
        <v>18478</v>
      </c>
      <c r="D1073" s="6" t="s">
        <v>16460</v>
      </c>
      <c r="E1073" s="6" t="s">
        <v>18479</v>
      </c>
      <c r="F1073" s="6" t="s">
        <v>16462</v>
      </c>
      <c r="BX1073" s="6" t="s">
        <v>24220</v>
      </c>
    </row>
    <row r="1074" spans="2:76" x14ac:dyDescent="0.3">
      <c r="B1074" s="6" t="s">
        <v>24221</v>
      </c>
      <c r="C1074" s="6" t="s">
        <v>18480</v>
      </c>
      <c r="D1074" s="6" t="s">
        <v>16460</v>
      </c>
      <c r="E1074" s="6" t="s">
        <v>18481</v>
      </c>
      <c r="F1074" s="6" t="s">
        <v>16462</v>
      </c>
      <c r="BX1074" s="6" t="s">
        <v>24222</v>
      </c>
    </row>
    <row r="1075" spans="2:76" x14ac:dyDescent="0.3">
      <c r="B1075" s="6" t="s">
        <v>24223</v>
      </c>
      <c r="C1075" s="6" t="s">
        <v>18482</v>
      </c>
      <c r="D1075" s="6" t="s">
        <v>16460</v>
      </c>
      <c r="E1075" s="6" t="s">
        <v>18483</v>
      </c>
      <c r="F1075" s="6" t="s">
        <v>16462</v>
      </c>
      <c r="BX1075" s="6" t="s">
        <v>24224</v>
      </c>
    </row>
    <row r="1076" spans="2:76" x14ac:dyDescent="0.3">
      <c r="B1076" s="6" t="s">
        <v>24225</v>
      </c>
      <c r="C1076" s="6" t="s">
        <v>18484</v>
      </c>
      <c r="D1076" s="6" t="s">
        <v>16509</v>
      </c>
      <c r="E1076" s="6" t="s">
        <v>18485</v>
      </c>
      <c r="F1076" s="6" t="s">
        <v>16511</v>
      </c>
      <c r="BX1076" s="6" t="s">
        <v>24226</v>
      </c>
    </row>
    <row r="1077" spans="2:76" x14ac:dyDescent="0.3">
      <c r="B1077" s="6" t="s">
        <v>24227</v>
      </c>
      <c r="C1077" s="6" t="s">
        <v>18486</v>
      </c>
      <c r="D1077" s="6" t="s">
        <v>16509</v>
      </c>
      <c r="E1077" s="6" t="s">
        <v>18487</v>
      </c>
      <c r="F1077" s="6" t="s">
        <v>16511</v>
      </c>
      <c r="BX1077" s="6" t="s">
        <v>24128</v>
      </c>
    </row>
    <row r="1078" spans="2:76" x14ac:dyDescent="0.3">
      <c r="B1078" s="6" t="s">
        <v>24228</v>
      </c>
      <c r="C1078" s="6" t="s">
        <v>18488</v>
      </c>
      <c r="D1078" s="6" t="s">
        <v>16509</v>
      </c>
      <c r="E1078" s="6" t="s">
        <v>18489</v>
      </c>
      <c r="F1078" s="6" t="s">
        <v>16511</v>
      </c>
      <c r="BX1078" s="6" t="s">
        <v>24229</v>
      </c>
    </row>
    <row r="1079" spans="2:76" x14ac:dyDescent="0.3">
      <c r="B1079" s="6" t="s">
        <v>24230</v>
      </c>
      <c r="C1079" s="6" t="s">
        <v>18490</v>
      </c>
      <c r="D1079" s="6" t="s">
        <v>16509</v>
      </c>
      <c r="E1079" s="6" t="s">
        <v>18490</v>
      </c>
      <c r="F1079" s="6" t="s">
        <v>16511</v>
      </c>
      <c r="BX1079" s="6" t="s">
        <v>24231</v>
      </c>
    </row>
    <row r="1080" spans="2:76" x14ac:dyDescent="0.3">
      <c r="B1080" s="6" t="s">
        <v>24232</v>
      </c>
      <c r="C1080" s="6" t="s">
        <v>18491</v>
      </c>
      <c r="D1080" s="6" t="s">
        <v>16509</v>
      </c>
      <c r="E1080" s="6" t="s">
        <v>18492</v>
      </c>
      <c r="F1080" s="6" t="s">
        <v>16511</v>
      </c>
      <c r="BX1080" s="6" t="s">
        <v>24233</v>
      </c>
    </row>
    <row r="1081" spans="2:76" x14ac:dyDescent="0.3">
      <c r="B1081" s="6" t="s">
        <v>24234</v>
      </c>
      <c r="C1081" s="6" t="s">
        <v>18493</v>
      </c>
      <c r="D1081" s="6" t="s">
        <v>16509</v>
      </c>
      <c r="E1081" s="6" t="s">
        <v>18494</v>
      </c>
      <c r="F1081" s="6" t="s">
        <v>16511</v>
      </c>
      <c r="BX1081" s="6" t="s">
        <v>24235</v>
      </c>
    </row>
    <row r="1082" spans="2:76" x14ac:dyDescent="0.3">
      <c r="B1082" s="6" t="s">
        <v>24236</v>
      </c>
      <c r="C1082" s="6" t="s">
        <v>18495</v>
      </c>
      <c r="D1082" s="6" t="s">
        <v>16509</v>
      </c>
      <c r="E1082" s="6" t="s">
        <v>18496</v>
      </c>
      <c r="F1082" s="6" t="s">
        <v>16511</v>
      </c>
      <c r="BX1082" s="6" t="s">
        <v>23502</v>
      </c>
    </row>
    <row r="1083" spans="2:76" x14ac:dyDescent="0.3">
      <c r="B1083" s="6" t="s">
        <v>24237</v>
      </c>
      <c r="C1083" s="6" t="s">
        <v>18497</v>
      </c>
      <c r="D1083" s="6" t="s">
        <v>16509</v>
      </c>
      <c r="E1083" s="6" t="s">
        <v>18498</v>
      </c>
      <c r="F1083" s="6" t="s">
        <v>16511</v>
      </c>
      <c r="BX1083" s="6" t="s">
        <v>24238</v>
      </c>
    </row>
    <row r="1084" spans="2:76" x14ac:dyDescent="0.3">
      <c r="B1084" s="6" t="s">
        <v>24239</v>
      </c>
      <c r="C1084" s="6" t="s">
        <v>18499</v>
      </c>
      <c r="D1084" s="6" t="s">
        <v>16509</v>
      </c>
      <c r="E1084" s="6" t="s">
        <v>18500</v>
      </c>
      <c r="F1084" s="6" t="s">
        <v>16511</v>
      </c>
      <c r="BX1084" s="6" t="s">
        <v>23066</v>
      </c>
    </row>
    <row r="1085" spans="2:76" x14ac:dyDescent="0.3">
      <c r="B1085" s="6" t="s">
        <v>24240</v>
      </c>
      <c r="C1085" s="6" t="s">
        <v>18501</v>
      </c>
      <c r="D1085" s="6" t="s">
        <v>16509</v>
      </c>
      <c r="E1085" s="6" t="s">
        <v>18502</v>
      </c>
      <c r="F1085" s="6" t="s">
        <v>16511</v>
      </c>
      <c r="BX1085" s="6" t="s">
        <v>24241</v>
      </c>
    </row>
    <row r="1086" spans="2:76" x14ac:dyDescent="0.3">
      <c r="B1086" s="6" t="s">
        <v>24242</v>
      </c>
      <c r="C1086" s="6" t="s">
        <v>18503</v>
      </c>
      <c r="D1086" s="6" t="s">
        <v>16509</v>
      </c>
      <c r="E1086" s="6" t="s">
        <v>18504</v>
      </c>
      <c r="F1086" s="6" t="s">
        <v>16511</v>
      </c>
      <c r="BX1086" s="6" t="s">
        <v>23489</v>
      </c>
    </row>
    <row r="1087" spans="2:76" x14ac:dyDescent="0.3">
      <c r="B1087" s="6" t="s">
        <v>24243</v>
      </c>
      <c r="C1087" s="6" t="s">
        <v>18505</v>
      </c>
      <c r="D1087" s="6" t="s">
        <v>16509</v>
      </c>
      <c r="E1087" s="6" t="s">
        <v>18506</v>
      </c>
      <c r="F1087" s="6" t="s">
        <v>16511</v>
      </c>
      <c r="BX1087" s="6" t="s">
        <v>22858</v>
      </c>
    </row>
    <row r="1088" spans="2:76" x14ac:dyDescent="0.3">
      <c r="B1088" s="6" t="s">
        <v>24244</v>
      </c>
      <c r="C1088" s="6" t="s">
        <v>18507</v>
      </c>
      <c r="D1088" s="6" t="s">
        <v>16460</v>
      </c>
      <c r="E1088" s="6" t="s">
        <v>18508</v>
      </c>
      <c r="F1088" s="6" t="s">
        <v>16462</v>
      </c>
      <c r="BX1088" s="6" t="s">
        <v>22382</v>
      </c>
    </row>
    <row r="1089" spans="2:76" x14ac:dyDescent="0.3">
      <c r="B1089" s="6" t="s">
        <v>24245</v>
      </c>
      <c r="C1089" s="6" t="s">
        <v>18509</v>
      </c>
      <c r="D1089" s="6" t="s">
        <v>16509</v>
      </c>
      <c r="E1089" s="6" t="s">
        <v>18510</v>
      </c>
      <c r="F1089" s="6" t="s">
        <v>16511</v>
      </c>
      <c r="BX1089" s="6" t="s">
        <v>24246</v>
      </c>
    </row>
    <row r="1090" spans="2:76" x14ac:dyDescent="0.3">
      <c r="B1090" s="6" t="s">
        <v>24247</v>
      </c>
      <c r="C1090" s="6" t="s">
        <v>18511</v>
      </c>
      <c r="D1090" s="6" t="s">
        <v>16509</v>
      </c>
      <c r="E1090" s="6" t="s">
        <v>18512</v>
      </c>
      <c r="F1090" s="6" t="s">
        <v>16511</v>
      </c>
      <c r="BX1090" s="6" t="s">
        <v>24248</v>
      </c>
    </row>
    <row r="1091" spans="2:76" x14ac:dyDescent="0.3">
      <c r="B1091" s="6" t="s">
        <v>24249</v>
      </c>
      <c r="C1091" s="6" t="s">
        <v>18513</v>
      </c>
      <c r="D1091" s="6" t="s">
        <v>16509</v>
      </c>
      <c r="E1091" s="6" t="s">
        <v>18514</v>
      </c>
      <c r="F1091" s="6" t="s">
        <v>16511</v>
      </c>
      <c r="BX1091" s="6" t="s">
        <v>22585</v>
      </c>
    </row>
    <row r="1092" spans="2:76" x14ac:dyDescent="0.3">
      <c r="B1092" s="6" t="s">
        <v>24250</v>
      </c>
      <c r="C1092" s="6" t="s">
        <v>18515</v>
      </c>
      <c r="D1092" s="6" t="s">
        <v>16509</v>
      </c>
      <c r="E1092" s="6" t="s">
        <v>18516</v>
      </c>
      <c r="F1092" s="6" t="s">
        <v>16511</v>
      </c>
      <c r="BX1092" s="6" t="s">
        <v>24251</v>
      </c>
    </row>
    <row r="1093" spans="2:76" x14ac:dyDescent="0.3">
      <c r="B1093" s="6" t="s">
        <v>24252</v>
      </c>
      <c r="C1093" s="6" t="s">
        <v>18517</v>
      </c>
      <c r="D1093" s="6" t="s">
        <v>16509</v>
      </c>
      <c r="E1093" s="6" t="s">
        <v>18518</v>
      </c>
      <c r="F1093" s="6" t="s">
        <v>16511</v>
      </c>
      <c r="BX1093" s="6" t="s">
        <v>24253</v>
      </c>
    </row>
    <row r="1094" spans="2:76" x14ac:dyDescent="0.3">
      <c r="B1094" s="6" t="s">
        <v>24254</v>
      </c>
      <c r="C1094" s="6" t="s">
        <v>18519</v>
      </c>
      <c r="D1094" s="6" t="s">
        <v>16509</v>
      </c>
      <c r="E1094" s="6" t="s">
        <v>18520</v>
      </c>
      <c r="F1094" s="6" t="s">
        <v>16511</v>
      </c>
      <c r="BX1094" s="6" t="s">
        <v>22503</v>
      </c>
    </row>
    <row r="1095" spans="2:76" x14ac:dyDescent="0.3">
      <c r="B1095" s="6" t="s">
        <v>24255</v>
      </c>
      <c r="C1095" s="6" t="s">
        <v>18521</v>
      </c>
      <c r="D1095" s="6" t="s">
        <v>16509</v>
      </c>
      <c r="E1095" s="6" t="s">
        <v>16903</v>
      </c>
      <c r="F1095" s="6" t="s">
        <v>16511</v>
      </c>
      <c r="BX1095" s="6" t="s">
        <v>23275</v>
      </c>
    </row>
    <row r="1096" spans="2:76" x14ac:dyDescent="0.3">
      <c r="B1096" s="6" t="s">
        <v>24256</v>
      </c>
      <c r="C1096" s="6" t="s">
        <v>18522</v>
      </c>
      <c r="D1096" s="6" t="s">
        <v>16509</v>
      </c>
      <c r="E1096" s="6" t="s">
        <v>18523</v>
      </c>
      <c r="F1096" s="6" t="s">
        <v>16511</v>
      </c>
      <c r="BX1096" s="6" t="s">
        <v>23778</v>
      </c>
    </row>
    <row r="1097" spans="2:76" x14ac:dyDescent="0.3">
      <c r="B1097" s="6" t="s">
        <v>24257</v>
      </c>
      <c r="C1097" s="6" t="s">
        <v>18524</v>
      </c>
      <c r="D1097" s="6" t="s">
        <v>16509</v>
      </c>
      <c r="E1097" s="6" t="s">
        <v>18525</v>
      </c>
      <c r="F1097" s="6" t="s">
        <v>16511</v>
      </c>
      <c r="BX1097" s="6" t="s">
        <v>22840</v>
      </c>
    </row>
    <row r="1098" spans="2:76" x14ac:dyDescent="0.3">
      <c r="B1098" s="6" t="s">
        <v>24258</v>
      </c>
      <c r="C1098" s="6" t="s">
        <v>18526</v>
      </c>
      <c r="D1098" s="6" t="s">
        <v>16509</v>
      </c>
      <c r="E1098" s="6" t="s">
        <v>18527</v>
      </c>
      <c r="F1098" s="6" t="s">
        <v>16511</v>
      </c>
      <c r="BX1098" s="6" t="s">
        <v>24259</v>
      </c>
    </row>
    <row r="1099" spans="2:76" x14ac:dyDescent="0.3">
      <c r="B1099" s="6" t="s">
        <v>24260</v>
      </c>
      <c r="C1099" s="6" t="s">
        <v>18528</v>
      </c>
      <c r="D1099" s="6" t="s">
        <v>16509</v>
      </c>
      <c r="E1099" s="6" t="s">
        <v>18529</v>
      </c>
      <c r="F1099" s="6" t="s">
        <v>16511</v>
      </c>
      <c r="BX1099" s="6" t="s">
        <v>24261</v>
      </c>
    </row>
    <row r="1100" spans="2:76" x14ac:dyDescent="0.3">
      <c r="B1100" s="6" t="s">
        <v>24262</v>
      </c>
      <c r="C1100" s="6" t="s">
        <v>18530</v>
      </c>
      <c r="D1100" s="6" t="s">
        <v>16460</v>
      </c>
      <c r="E1100" s="6" t="s">
        <v>18531</v>
      </c>
      <c r="F1100" s="6" t="s">
        <v>16462</v>
      </c>
      <c r="BX1100" s="6" t="s">
        <v>22407</v>
      </c>
    </row>
    <row r="1101" spans="2:76" x14ac:dyDescent="0.3">
      <c r="B1101" s="6" t="s">
        <v>24263</v>
      </c>
      <c r="C1101" s="6" t="s">
        <v>18532</v>
      </c>
      <c r="D1101" s="6" t="s">
        <v>16509</v>
      </c>
      <c r="E1101" s="6" t="s">
        <v>18533</v>
      </c>
      <c r="F1101" s="6" t="s">
        <v>16511</v>
      </c>
      <c r="BX1101" s="6" t="s">
        <v>23273</v>
      </c>
    </row>
    <row r="1102" spans="2:76" x14ac:dyDescent="0.3">
      <c r="B1102" s="6" t="s">
        <v>24264</v>
      </c>
      <c r="C1102" s="6" t="s">
        <v>18534</v>
      </c>
      <c r="D1102" s="6" t="s">
        <v>16509</v>
      </c>
      <c r="E1102" s="6" t="s">
        <v>18535</v>
      </c>
      <c r="F1102" s="6" t="s">
        <v>16511</v>
      </c>
      <c r="BX1102" s="6" t="s">
        <v>24265</v>
      </c>
    </row>
    <row r="1103" spans="2:76" x14ac:dyDescent="0.3">
      <c r="B1103" s="6" t="s">
        <v>24266</v>
      </c>
      <c r="C1103" s="6" t="s">
        <v>18536</v>
      </c>
      <c r="D1103" s="6" t="s">
        <v>16509</v>
      </c>
      <c r="E1103" s="6" t="s">
        <v>18537</v>
      </c>
      <c r="F1103" s="6" t="s">
        <v>16511</v>
      </c>
      <c r="BX1103" s="6" t="s">
        <v>24267</v>
      </c>
    </row>
    <row r="1104" spans="2:76" x14ac:dyDescent="0.3">
      <c r="B1104" s="6" t="s">
        <v>24268</v>
      </c>
      <c r="C1104" s="6" t="s">
        <v>18538</v>
      </c>
      <c r="D1104" s="6" t="s">
        <v>16509</v>
      </c>
      <c r="E1104" s="6" t="s">
        <v>18539</v>
      </c>
      <c r="F1104" s="6" t="s">
        <v>16511</v>
      </c>
      <c r="BX1104" s="6" t="s">
        <v>24269</v>
      </c>
    </row>
    <row r="1105" spans="2:76" x14ac:dyDescent="0.3">
      <c r="B1105" s="6" t="s">
        <v>24270</v>
      </c>
      <c r="C1105" s="6" t="s">
        <v>18540</v>
      </c>
      <c r="D1105" s="6" t="s">
        <v>16509</v>
      </c>
      <c r="E1105" s="6" t="s">
        <v>18541</v>
      </c>
      <c r="F1105" s="6" t="s">
        <v>16511</v>
      </c>
      <c r="BX1105" s="6" t="s">
        <v>23383</v>
      </c>
    </row>
    <row r="1106" spans="2:76" x14ac:dyDescent="0.3">
      <c r="B1106" s="6" t="s">
        <v>24271</v>
      </c>
      <c r="C1106" s="6" t="s">
        <v>18542</v>
      </c>
      <c r="D1106" s="6" t="s">
        <v>16509</v>
      </c>
      <c r="E1106" s="6" t="s">
        <v>17828</v>
      </c>
      <c r="F1106" s="6" t="s">
        <v>16511</v>
      </c>
      <c r="BX1106" s="6" t="s">
        <v>24272</v>
      </c>
    </row>
    <row r="1107" spans="2:76" x14ac:dyDescent="0.3">
      <c r="B1107" s="6" t="s">
        <v>24273</v>
      </c>
      <c r="C1107" s="6" t="s">
        <v>18543</v>
      </c>
      <c r="D1107" s="6" t="s">
        <v>16509</v>
      </c>
      <c r="E1107" s="6" t="s">
        <v>18544</v>
      </c>
      <c r="F1107" s="6" t="s">
        <v>16511</v>
      </c>
      <c r="BX1107" s="6" t="s">
        <v>24274</v>
      </c>
    </row>
    <row r="1108" spans="2:76" x14ac:dyDescent="0.3">
      <c r="B1108" s="6" t="s">
        <v>24275</v>
      </c>
      <c r="C1108" s="6" t="s">
        <v>18545</v>
      </c>
      <c r="D1108" s="6" t="s">
        <v>16509</v>
      </c>
      <c r="E1108" s="6" t="s">
        <v>18546</v>
      </c>
      <c r="F1108" s="6" t="s">
        <v>16511</v>
      </c>
      <c r="BX1108" s="6" t="s">
        <v>24276</v>
      </c>
    </row>
    <row r="1109" spans="2:76" x14ac:dyDescent="0.3">
      <c r="B1109" s="6" t="s">
        <v>24277</v>
      </c>
      <c r="C1109" s="6" t="s">
        <v>18547</v>
      </c>
      <c r="D1109" s="6" t="s">
        <v>16509</v>
      </c>
      <c r="E1109" s="6" t="s">
        <v>18548</v>
      </c>
      <c r="F1109" s="6" t="s">
        <v>16511</v>
      </c>
      <c r="BX1109" s="6" t="s">
        <v>24278</v>
      </c>
    </row>
    <row r="1110" spans="2:76" x14ac:dyDescent="0.3">
      <c r="B1110" s="6" t="s">
        <v>24279</v>
      </c>
      <c r="C1110" s="6" t="s">
        <v>18549</v>
      </c>
      <c r="D1110" s="6" t="s">
        <v>16509</v>
      </c>
      <c r="E1110" s="6" t="s">
        <v>18002</v>
      </c>
      <c r="F1110" s="6" t="s">
        <v>16511</v>
      </c>
      <c r="BX1110" s="6" t="s">
        <v>24280</v>
      </c>
    </row>
    <row r="1111" spans="2:76" x14ac:dyDescent="0.3">
      <c r="B1111" s="6" t="s">
        <v>24281</v>
      </c>
      <c r="C1111" s="6" t="s">
        <v>18550</v>
      </c>
      <c r="D1111" s="6" t="s">
        <v>16509</v>
      </c>
      <c r="E1111" s="6" t="s">
        <v>18325</v>
      </c>
      <c r="F1111" s="6" t="s">
        <v>16511</v>
      </c>
      <c r="BX1111" s="6" t="s">
        <v>24282</v>
      </c>
    </row>
    <row r="1112" spans="2:76" x14ac:dyDescent="0.3">
      <c r="B1112" s="6" t="s">
        <v>24283</v>
      </c>
      <c r="C1112" s="6" t="s">
        <v>18551</v>
      </c>
      <c r="D1112" s="6" t="s">
        <v>16509</v>
      </c>
      <c r="E1112" s="6" t="s">
        <v>18552</v>
      </c>
      <c r="F1112" s="6" t="s">
        <v>16511</v>
      </c>
      <c r="BX1112" s="6" t="s">
        <v>24284</v>
      </c>
    </row>
    <row r="1113" spans="2:76" x14ac:dyDescent="0.3">
      <c r="B1113" s="6" t="s">
        <v>24285</v>
      </c>
      <c r="C1113" s="6" t="s">
        <v>18553</v>
      </c>
      <c r="D1113" s="6" t="s">
        <v>16460</v>
      </c>
      <c r="E1113" s="6" t="s">
        <v>18554</v>
      </c>
      <c r="F1113" s="6" t="s">
        <v>16462</v>
      </c>
      <c r="BX1113" s="6" t="s">
        <v>24286</v>
      </c>
    </row>
    <row r="1114" spans="2:76" x14ac:dyDescent="0.3">
      <c r="B1114" s="6" t="s">
        <v>24287</v>
      </c>
      <c r="C1114" s="6" t="s">
        <v>18555</v>
      </c>
      <c r="D1114" s="6" t="s">
        <v>16509</v>
      </c>
      <c r="E1114" s="6" t="s">
        <v>18556</v>
      </c>
      <c r="F1114" s="6" t="s">
        <v>16511</v>
      </c>
      <c r="BX1114" s="6" t="s">
        <v>23288</v>
      </c>
    </row>
    <row r="1115" spans="2:76" x14ac:dyDescent="0.3">
      <c r="B1115" s="6" t="s">
        <v>24288</v>
      </c>
      <c r="C1115" s="6" t="s">
        <v>18557</v>
      </c>
      <c r="D1115" s="6" t="s">
        <v>16509</v>
      </c>
      <c r="E1115" s="6" t="s">
        <v>17080</v>
      </c>
      <c r="F1115" s="6" t="s">
        <v>16511</v>
      </c>
      <c r="BX1115" s="6" t="s">
        <v>24289</v>
      </c>
    </row>
    <row r="1116" spans="2:76" x14ac:dyDescent="0.3">
      <c r="B1116" s="6" t="s">
        <v>24290</v>
      </c>
      <c r="C1116" s="6" t="s">
        <v>18558</v>
      </c>
      <c r="D1116" s="6" t="s">
        <v>16509</v>
      </c>
      <c r="E1116" s="6" t="s">
        <v>18559</v>
      </c>
      <c r="F1116" s="6" t="s">
        <v>16511</v>
      </c>
      <c r="BX1116" s="6" t="s">
        <v>24291</v>
      </c>
    </row>
    <row r="1117" spans="2:76" x14ac:dyDescent="0.3">
      <c r="B1117" s="6" t="s">
        <v>24292</v>
      </c>
      <c r="C1117" s="6" t="s">
        <v>18560</v>
      </c>
      <c r="D1117" s="6" t="s">
        <v>16509</v>
      </c>
      <c r="E1117" s="6" t="s">
        <v>18561</v>
      </c>
      <c r="F1117" s="6" t="s">
        <v>16511</v>
      </c>
      <c r="BX1117" s="6" t="s">
        <v>22980</v>
      </c>
    </row>
    <row r="1118" spans="2:76" x14ac:dyDescent="0.3">
      <c r="B1118" s="6" t="s">
        <v>24293</v>
      </c>
      <c r="C1118" s="6" t="s">
        <v>18562</v>
      </c>
      <c r="D1118" s="6" t="s">
        <v>16509</v>
      </c>
      <c r="E1118" s="6" t="s">
        <v>17751</v>
      </c>
      <c r="F1118" s="6" t="s">
        <v>16511</v>
      </c>
      <c r="BX1118" s="6" t="s">
        <v>22509</v>
      </c>
    </row>
    <row r="1119" spans="2:76" x14ac:dyDescent="0.3">
      <c r="B1119" s="6" t="s">
        <v>24294</v>
      </c>
      <c r="C1119" s="6" t="s">
        <v>18563</v>
      </c>
      <c r="D1119" s="6" t="s">
        <v>16509</v>
      </c>
      <c r="E1119" s="6" t="s">
        <v>18564</v>
      </c>
      <c r="F1119" s="6" t="s">
        <v>16511</v>
      </c>
      <c r="BX1119" s="6" t="s">
        <v>24295</v>
      </c>
    </row>
    <row r="1120" spans="2:76" x14ac:dyDescent="0.3">
      <c r="B1120" s="6" t="s">
        <v>24296</v>
      </c>
      <c r="C1120" s="6" t="s">
        <v>18565</v>
      </c>
      <c r="D1120" s="6" t="s">
        <v>16509</v>
      </c>
      <c r="E1120" s="6" t="s">
        <v>18566</v>
      </c>
      <c r="F1120" s="6" t="s">
        <v>16511</v>
      </c>
      <c r="BX1120" s="6" t="s">
        <v>24297</v>
      </c>
    </row>
    <row r="1121" spans="2:76" x14ac:dyDescent="0.3">
      <c r="B1121" s="6" t="s">
        <v>24298</v>
      </c>
      <c r="C1121" s="6" t="s">
        <v>18567</v>
      </c>
      <c r="D1121" s="6" t="s">
        <v>16509</v>
      </c>
      <c r="E1121" s="6" t="s">
        <v>18568</v>
      </c>
      <c r="F1121" s="6" t="s">
        <v>16511</v>
      </c>
      <c r="BX1121" s="6" t="s">
        <v>24186</v>
      </c>
    </row>
    <row r="1122" spans="2:76" x14ac:dyDescent="0.3">
      <c r="B1122" s="6" t="s">
        <v>24299</v>
      </c>
      <c r="C1122" s="6" t="s">
        <v>18569</v>
      </c>
      <c r="D1122" s="6" t="s">
        <v>16509</v>
      </c>
      <c r="E1122" s="6" t="s">
        <v>18570</v>
      </c>
      <c r="F1122" s="6" t="s">
        <v>16511</v>
      </c>
      <c r="BX1122" s="6" t="s">
        <v>23288</v>
      </c>
    </row>
    <row r="1123" spans="2:76" x14ac:dyDescent="0.3">
      <c r="B1123" s="6" t="s">
        <v>24300</v>
      </c>
      <c r="C1123" s="6" t="s">
        <v>18571</v>
      </c>
      <c r="D1123" s="6" t="s">
        <v>16509</v>
      </c>
      <c r="E1123" s="6" t="s">
        <v>18572</v>
      </c>
      <c r="F1123" s="6" t="s">
        <v>16511</v>
      </c>
      <c r="BX1123" s="6" t="s">
        <v>24301</v>
      </c>
    </row>
    <row r="1124" spans="2:76" x14ac:dyDescent="0.3">
      <c r="B1124" s="6" t="s">
        <v>24302</v>
      </c>
      <c r="C1124" s="6" t="s">
        <v>18573</v>
      </c>
      <c r="D1124" s="6" t="s">
        <v>16509</v>
      </c>
      <c r="E1124" s="6" t="s">
        <v>18574</v>
      </c>
      <c r="F1124" s="6" t="s">
        <v>16511</v>
      </c>
      <c r="BX1124" s="6" t="s">
        <v>24303</v>
      </c>
    </row>
    <row r="1125" spans="2:76" x14ac:dyDescent="0.3">
      <c r="B1125" s="6" t="s">
        <v>24304</v>
      </c>
      <c r="C1125" s="6" t="s">
        <v>18575</v>
      </c>
      <c r="D1125" s="6" t="s">
        <v>16509</v>
      </c>
      <c r="E1125" s="6" t="s">
        <v>18576</v>
      </c>
      <c r="F1125" s="6" t="s">
        <v>16511</v>
      </c>
      <c r="BX1125" s="6" t="s">
        <v>23128</v>
      </c>
    </row>
    <row r="1126" spans="2:76" x14ac:dyDescent="0.3">
      <c r="B1126" s="6" t="s">
        <v>24305</v>
      </c>
      <c r="C1126" s="6" t="s">
        <v>18577</v>
      </c>
      <c r="D1126" s="6" t="s">
        <v>16509</v>
      </c>
      <c r="E1126" s="6" t="s">
        <v>18578</v>
      </c>
      <c r="F1126" s="6" t="s">
        <v>16511</v>
      </c>
      <c r="BX1126" s="6" t="s">
        <v>24306</v>
      </c>
    </row>
    <row r="1127" spans="2:76" x14ac:dyDescent="0.3">
      <c r="B1127" s="6" t="s">
        <v>24307</v>
      </c>
      <c r="C1127" s="6" t="s">
        <v>18579</v>
      </c>
      <c r="D1127" s="6" t="s">
        <v>16509</v>
      </c>
      <c r="E1127" s="6" t="s">
        <v>18580</v>
      </c>
      <c r="F1127" s="6" t="s">
        <v>16511</v>
      </c>
      <c r="BX1127" s="6" t="s">
        <v>22776</v>
      </c>
    </row>
    <row r="1128" spans="2:76" x14ac:dyDescent="0.3">
      <c r="B1128" s="6" t="s">
        <v>24308</v>
      </c>
      <c r="C1128" s="6" t="s">
        <v>18581</v>
      </c>
      <c r="D1128" s="6" t="s">
        <v>16509</v>
      </c>
      <c r="E1128" s="6" t="s">
        <v>18582</v>
      </c>
      <c r="F1128" s="6" t="s">
        <v>16511</v>
      </c>
      <c r="BX1128" s="6" t="s">
        <v>24165</v>
      </c>
    </row>
    <row r="1129" spans="2:76" x14ac:dyDescent="0.3">
      <c r="B1129" s="6" t="s">
        <v>24309</v>
      </c>
      <c r="C1129" s="6" t="s">
        <v>18583</v>
      </c>
      <c r="D1129" s="6" t="s">
        <v>16509</v>
      </c>
      <c r="E1129" s="6" t="s">
        <v>18584</v>
      </c>
      <c r="F1129" s="6" t="s">
        <v>16511</v>
      </c>
      <c r="BX1129" s="6" t="s">
        <v>24310</v>
      </c>
    </row>
    <row r="1130" spans="2:76" x14ac:dyDescent="0.3">
      <c r="B1130" s="6" t="s">
        <v>24311</v>
      </c>
      <c r="C1130" s="6" t="s">
        <v>18585</v>
      </c>
      <c r="D1130" s="6" t="s">
        <v>16509</v>
      </c>
      <c r="E1130" s="6" t="s">
        <v>18586</v>
      </c>
      <c r="F1130" s="6" t="s">
        <v>16511</v>
      </c>
      <c r="BX1130" s="6" t="s">
        <v>23538</v>
      </c>
    </row>
    <row r="1131" spans="2:76" x14ac:dyDescent="0.3">
      <c r="B1131" s="6" t="s">
        <v>24312</v>
      </c>
      <c r="C1131" s="6" t="s">
        <v>18587</v>
      </c>
      <c r="D1131" s="6" t="s">
        <v>16509</v>
      </c>
      <c r="E1131" s="6" t="s">
        <v>18588</v>
      </c>
      <c r="F1131" s="6" t="s">
        <v>16511</v>
      </c>
      <c r="BX1131" s="6" t="s">
        <v>22780</v>
      </c>
    </row>
    <row r="1132" spans="2:76" x14ac:dyDescent="0.3">
      <c r="B1132" s="6" t="s">
        <v>24313</v>
      </c>
      <c r="C1132" s="6" t="s">
        <v>18589</v>
      </c>
      <c r="D1132" s="6" t="s">
        <v>16509</v>
      </c>
      <c r="E1132" s="6" t="s">
        <v>18590</v>
      </c>
      <c r="F1132" s="6" t="s">
        <v>16511</v>
      </c>
      <c r="BX1132" s="6" t="s">
        <v>24314</v>
      </c>
    </row>
    <row r="1133" spans="2:76" x14ac:dyDescent="0.3">
      <c r="B1133" s="6" t="s">
        <v>24315</v>
      </c>
      <c r="C1133" s="6" t="s">
        <v>18591</v>
      </c>
      <c r="D1133" s="6" t="s">
        <v>16509</v>
      </c>
      <c r="E1133" s="6" t="s">
        <v>18592</v>
      </c>
      <c r="F1133" s="6" t="s">
        <v>16511</v>
      </c>
      <c r="BX1133" s="6" t="s">
        <v>22674</v>
      </c>
    </row>
    <row r="1134" spans="2:76" x14ac:dyDescent="0.3">
      <c r="B1134" s="6" t="s">
        <v>24316</v>
      </c>
      <c r="C1134" s="6" t="s">
        <v>18593</v>
      </c>
      <c r="D1134" s="6" t="s">
        <v>16509</v>
      </c>
      <c r="E1134" s="6" t="s">
        <v>18594</v>
      </c>
      <c r="F1134" s="6" t="s">
        <v>16511</v>
      </c>
      <c r="BX1134" s="6" t="s">
        <v>22429</v>
      </c>
    </row>
    <row r="1135" spans="2:76" x14ac:dyDescent="0.3">
      <c r="B1135" s="6" t="s">
        <v>24317</v>
      </c>
      <c r="C1135" s="6" t="s">
        <v>18595</v>
      </c>
      <c r="D1135" s="6" t="s">
        <v>16509</v>
      </c>
      <c r="E1135" s="6" t="s">
        <v>18596</v>
      </c>
      <c r="F1135" s="6" t="s">
        <v>16511</v>
      </c>
      <c r="BX1135" s="6" t="s">
        <v>24318</v>
      </c>
    </row>
    <row r="1136" spans="2:76" x14ac:dyDescent="0.3">
      <c r="B1136" s="6" t="s">
        <v>24319</v>
      </c>
      <c r="C1136" s="6" t="s">
        <v>18597</v>
      </c>
      <c r="D1136" s="6" t="s">
        <v>16509</v>
      </c>
      <c r="E1136" s="6" t="s">
        <v>18506</v>
      </c>
      <c r="F1136" s="6" t="s">
        <v>16511</v>
      </c>
      <c r="BX1136" s="6" t="s">
        <v>23513</v>
      </c>
    </row>
    <row r="1137" spans="2:76" x14ac:dyDescent="0.3">
      <c r="B1137" s="6" t="s">
        <v>24320</v>
      </c>
      <c r="C1137" s="6" t="s">
        <v>18598</v>
      </c>
      <c r="D1137" s="6" t="s">
        <v>16460</v>
      </c>
      <c r="E1137" s="6" t="s">
        <v>18599</v>
      </c>
      <c r="F1137" s="6" t="s">
        <v>16462</v>
      </c>
      <c r="BX1137" s="6" t="s">
        <v>24321</v>
      </c>
    </row>
    <row r="1138" spans="2:76" x14ac:dyDescent="0.3">
      <c r="B1138" s="6" t="s">
        <v>24322</v>
      </c>
      <c r="C1138" s="6" t="s">
        <v>18600</v>
      </c>
      <c r="D1138" s="6" t="s">
        <v>16460</v>
      </c>
      <c r="E1138" s="6" t="s">
        <v>17414</v>
      </c>
      <c r="F1138" s="6" t="s">
        <v>16462</v>
      </c>
      <c r="BX1138" s="6" t="s">
        <v>24323</v>
      </c>
    </row>
    <row r="1139" spans="2:76" x14ac:dyDescent="0.3">
      <c r="B1139" s="6" t="s">
        <v>24324</v>
      </c>
      <c r="C1139" s="6" t="s">
        <v>18601</v>
      </c>
      <c r="D1139" s="6" t="s">
        <v>16509</v>
      </c>
      <c r="E1139" s="6" t="s">
        <v>18601</v>
      </c>
      <c r="F1139" s="6" t="s">
        <v>16511</v>
      </c>
      <c r="BX1139" s="6" t="s">
        <v>23795</v>
      </c>
    </row>
    <row r="1140" spans="2:76" x14ac:dyDescent="0.3">
      <c r="B1140" s="6" t="s">
        <v>24325</v>
      </c>
      <c r="C1140" s="6" t="s">
        <v>18602</v>
      </c>
      <c r="D1140" s="6" t="s">
        <v>16509</v>
      </c>
      <c r="E1140" s="6" t="s">
        <v>18603</v>
      </c>
      <c r="F1140" s="6" t="s">
        <v>16511</v>
      </c>
      <c r="BX1140" s="6" t="s">
        <v>24326</v>
      </c>
    </row>
    <row r="1141" spans="2:76" x14ac:dyDescent="0.3">
      <c r="B1141" s="6" t="s">
        <v>24327</v>
      </c>
      <c r="C1141" s="6" t="s">
        <v>18604</v>
      </c>
      <c r="D1141" s="6" t="s">
        <v>16509</v>
      </c>
      <c r="E1141" s="6" t="s">
        <v>18177</v>
      </c>
      <c r="F1141" s="6" t="s">
        <v>16511</v>
      </c>
      <c r="BX1141" s="6" t="s">
        <v>24328</v>
      </c>
    </row>
    <row r="1142" spans="2:76" x14ac:dyDescent="0.3">
      <c r="B1142" s="6" t="s">
        <v>24329</v>
      </c>
      <c r="C1142" s="6" t="s">
        <v>18605</v>
      </c>
      <c r="D1142" s="6" t="s">
        <v>16509</v>
      </c>
      <c r="E1142" s="6" t="s">
        <v>18606</v>
      </c>
      <c r="F1142" s="6" t="s">
        <v>16511</v>
      </c>
      <c r="BX1142" s="6" t="s">
        <v>24330</v>
      </c>
    </row>
    <row r="1143" spans="2:76" x14ac:dyDescent="0.3">
      <c r="B1143" s="6" t="s">
        <v>24331</v>
      </c>
      <c r="C1143" s="6" t="s">
        <v>18607</v>
      </c>
      <c r="D1143" s="6" t="s">
        <v>16509</v>
      </c>
      <c r="E1143" s="6" t="s">
        <v>18608</v>
      </c>
      <c r="F1143" s="6" t="s">
        <v>16511</v>
      </c>
      <c r="BX1143" s="6" t="s">
        <v>23889</v>
      </c>
    </row>
    <row r="1144" spans="2:76" x14ac:dyDescent="0.3">
      <c r="B1144" s="6" t="s">
        <v>24332</v>
      </c>
      <c r="C1144" s="6" t="s">
        <v>18609</v>
      </c>
      <c r="D1144" s="6" t="s">
        <v>16509</v>
      </c>
      <c r="E1144" s="6" t="s">
        <v>18610</v>
      </c>
      <c r="F1144" s="6" t="s">
        <v>16511</v>
      </c>
      <c r="BX1144" s="6" t="s">
        <v>23632</v>
      </c>
    </row>
    <row r="1145" spans="2:76" x14ac:dyDescent="0.3">
      <c r="B1145" s="6" t="s">
        <v>24333</v>
      </c>
      <c r="C1145" s="6" t="s">
        <v>18611</v>
      </c>
      <c r="D1145" s="6" t="s">
        <v>16509</v>
      </c>
      <c r="E1145" s="6" t="s">
        <v>18612</v>
      </c>
      <c r="F1145" s="6" t="s">
        <v>16511</v>
      </c>
      <c r="BX1145" s="6" t="s">
        <v>24334</v>
      </c>
    </row>
    <row r="1146" spans="2:76" x14ac:dyDescent="0.3">
      <c r="B1146" s="6" t="s">
        <v>24335</v>
      </c>
      <c r="C1146" s="6" t="s">
        <v>18613</v>
      </c>
      <c r="D1146" s="6" t="s">
        <v>16509</v>
      </c>
      <c r="E1146" s="6" t="s">
        <v>18614</v>
      </c>
      <c r="F1146" s="6" t="s">
        <v>16511</v>
      </c>
      <c r="BX1146" s="6" t="s">
        <v>23700</v>
      </c>
    </row>
    <row r="1147" spans="2:76" x14ac:dyDescent="0.3">
      <c r="B1147" s="6" t="s">
        <v>24336</v>
      </c>
      <c r="C1147" s="6" t="s">
        <v>18615</v>
      </c>
      <c r="D1147" s="6" t="s">
        <v>16460</v>
      </c>
      <c r="E1147" s="6" t="s">
        <v>18616</v>
      </c>
      <c r="F1147" s="6" t="s">
        <v>16462</v>
      </c>
      <c r="BX1147" s="6" t="s">
        <v>24337</v>
      </c>
    </row>
    <row r="1148" spans="2:76" x14ac:dyDescent="0.3">
      <c r="B1148" s="6" t="s">
        <v>24338</v>
      </c>
      <c r="C1148" s="6" t="s">
        <v>18617</v>
      </c>
      <c r="D1148" s="6" t="s">
        <v>16509</v>
      </c>
      <c r="E1148" s="6" t="s">
        <v>18618</v>
      </c>
      <c r="F1148" s="6" t="s">
        <v>16511</v>
      </c>
      <c r="BX1148" s="6" t="s">
        <v>24339</v>
      </c>
    </row>
    <row r="1149" spans="2:76" x14ac:dyDescent="0.3">
      <c r="B1149" s="6" t="s">
        <v>24340</v>
      </c>
      <c r="C1149" s="6" t="s">
        <v>18619</v>
      </c>
      <c r="D1149" s="6" t="s">
        <v>16509</v>
      </c>
      <c r="E1149" s="6" t="s">
        <v>18620</v>
      </c>
      <c r="F1149" s="6" t="s">
        <v>16511</v>
      </c>
      <c r="BX1149" s="6" t="s">
        <v>24341</v>
      </c>
    </row>
    <row r="1150" spans="2:76" x14ac:dyDescent="0.3">
      <c r="B1150" s="6" t="s">
        <v>24342</v>
      </c>
      <c r="C1150" s="6" t="s">
        <v>18621</v>
      </c>
      <c r="D1150" s="6" t="s">
        <v>16509</v>
      </c>
      <c r="E1150" s="6" t="s">
        <v>18622</v>
      </c>
      <c r="F1150" s="6" t="s">
        <v>16511</v>
      </c>
      <c r="BX1150" s="6" t="s">
        <v>24343</v>
      </c>
    </row>
    <row r="1151" spans="2:76" x14ac:dyDescent="0.3">
      <c r="B1151" s="6" t="s">
        <v>24344</v>
      </c>
      <c r="C1151" s="6" t="s">
        <v>18623</v>
      </c>
      <c r="D1151" s="6" t="s">
        <v>16509</v>
      </c>
      <c r="E1151" s="6" t="s">
        <v>18624</v>
      </c>
      <c r="F1151" s="6" t="s">
        <v>16511</v>
      </c>
      <c r="BX1151" s="6" t="s">
        <v>24345</v>
      </c>
    </row>
    <row r="1152" spans="2:76" x14ac:dyDescent="0.3">
      <c r="B1152" s="6" t="s">
        <v>24346</v>
      </c>
      <c r="C1152" s="6" t="s">
        <v>18625</v>
      </c>
      <c r="D1152" s="6" t="s">
        <v>16509</v>
      </c>
      <c r="E1152" s="6" t="s">
        <v>18626</v>
      </c>
      <c r="F1152" s="6" t="s">
        <v>16511</v>
      </c>
      <c r="BX1152" s="6" t="s">
        <v>24347</v>
      </c>
    </row>
    <row r="1153" spans="2:76" x14ac:dyDescent="0.3">
      <c r="B1153" s="6" t="s">
        <v>24348</v>
      </c>
      <c r="C1153" s="6" t="s">
        <v>18627</v>
      </c>
      <c r="D1153" s="6" t="s">
        <v>16509</v>
      </c>
      <c r="E1153" s="6" t="s">
        <v>18627</v>
      </c>
      <c r="F1153" s="6" t="s">
        <v>16511</v>
      </c>
      <c r="BX1153" s="6" t="s">
        <v>24349</v>
      </c>
    </row>
    <row r="1154" spans="2:76" x14ac:dyDescent="0.3">
      <c r="B1154" s="6" t="s">
        <v>24350</v>
      </c>
      <c r="C1154" s="6" t="s">
        <v>18628</v>
      </c>
      <c r="D1154" s="6" t="s">
        <v>16509</v>
      </c>
      <c r="E1154" s="6" t="s">
        <v>18629</v>
      </c>
      <c r="F1154" s="6" t="s">
        <v>16511</v>
      </c>
      <c r="BX1154" s="6" t="s">
        <v>23017</v>
      </c>
    </row>
    <row r="1155" spans="2:76" x14ac:dyDescent="0.3">
      <c r="B1155" s="6" t="s">
        <v>24351</v>
      </c>
      <c r="C1155" s="6" t="s">
        <v>18630</v>
      </c>
      <c r="D1155" s="6" t="s">
        <v>16460</v>
      </c>
      <c r="E1155" s="6" t="s">
        <v>18631</v>
      </c>
      <c r="F1155" s="6" t="s">
        <v>16462</v>
      </c>
      <c r="BX1155" s="6" t="s">
        <v>24352</v>
      </c>
    </row>
    <row r="1156" spans="2:76" x14ac:dyDescent="0.3">
      <c r="B1156" s="6" t="s">
        <v>24353</v>
      </c>
      <c r="C1156" s="6" t="s">
        <v>18632</v>
      </c>
      <c r="D1156" s="6" t="s">
        <v>16509</v>
      </c>
      <c r="E1156" s="6" t="s">
        <v>17960</v>
      </c>
      <c r="F1156" s="6" t="s">
        <v>16511</v>
      </c>
      <c r="BX1156" s="6" t="s">
        <v>24354</v>
      </c>
    </row>
    <row r="1157" spans="2:76" x14ac:dyDescent="0.3">
      <c r="B1157" s="6" t="s">
        <v>24355</v>
      </c>
      <c r="C1157" s="6" t="s">
        <v>18633</v>
      </c>
      <c r="D1157" s="6" t="s">
        <v>16509</v>
      </c>
      <c r="E1157" s="6" t="s">
        <v>18634</v>
      </c>
      <c r="F1157" s="6" t="s">
        <v>16511</v>
      </c>
      <c r="BX1157" s="6" t="s">
        <v>22306</v>
      </c>
    </row>
    <row r="1158" spans="2:76" x14ac:dyDescent="0.3">
      <c r="B1158" s="6" t="s">
        <v>24356</v>
      </c>
      <c r="C1158" s="6" t="s">
        <v>18635</v>
      </c>
      <c r="D1158" s="6" t="s">
        <v>16509</v>
      </c>
      <c r="E1158" s="6" t="s">
        <v>18636</v>
      </c>
      <c r="F1158" s="6" t="s">
        <v>16511</v>
      </c>
      <c r="BX1158" s="6" t="s">
        <v>24357</v>
      </c>
    </row>
    <row r="1159" spans="2:76" x14ac:dyDescent="0.3">
      <c r="B1159" s="6" t="s">
        <v>24358</v>
      </c>
      <c r="C1159" s="6" t="s">
        <v>18637</v>
      </c>
      <c r="D1159" s="6" t="s">
        <v>16509</v>
      </c>
      <c r="E1159" s="6" t="s">
        <v>18638</v>
      </c>
      <c r="F1159" s="6" t="s">
        <v>16511</v>
      </c>
      <c r="BX1159" s="6" t="s">
        <v>22481</v>
      </c>
    </row>
    <row r="1160" spans="2:76" x14ac:dyDescent="0.3">
      <c r="B1160" s="6" t="s">
        <v>24359</v>
      </c>
      <c r="C1160" s="6" t="s">
        <v>18639</v>
      </c>
      <c r="D1160" s="6" t="s">
        <v>16509</v>
      </c>
      <c r="E1160" s="6" t="s">
        <v>18640</v>
      </c>
      <c r="F1160" s="6" t="s">
        <v>16511</v>
      </c>
      <c r="BX1160" s="6" t="s">
        <v>22941</v>
      </c>
    </row>
    <row r="1161" spans="2:76" x14ac:dyDescent="0.3">
      <c r="B1161" s="6" t="s">
        <v>24360</v>
      </c>
      <c r="C1161" s="6" t="s">
        <v>18641</v>
      </c>
      <c r="D1161" s="6" t="s">
        <v>16460</v>
      </c>
      <c r="E1161" s="6" t="s">
        <v>16470</v>
      </c>
      <c r="F1161" s="6" t="s">
        <v>16462</v>
      </c>
      <c r="BX1161" s="6" t="s">
        <v>24361</v>
      </c>
    </row>
    <row r="1162" spans="2:76" x14ac:dyDescent="0.3">
      <c r="B1162" s="6" t="s">
        <v>24362</v>
      </c>
      <c r="C1162" s="6" t="s">
        <v>18642</v>
      </c>
      <c r="D1162" s="6" t="s">
        <v>16460</v>
      </c>
      <c r="E1162" s="6" t="s">
        <v>18643</v>
      </c>
      <c r="F1162" s="6" t="s">
        <v>16462</v>
      </c>
      <c r="BX1162" s="6" t="s">
        <v>24272</v>
      </c>
    </row>
    <row r="1163" spans="2:76" x14ac:dyDescent="0.3">
      <c r="B1163" s="6" t="s">
        <v>24363</v>
      </c>
      <c r="C1163" s="6" t="s">
        <v>18644</v>
      </c>
      <c r="D1163" s="6" t="s">
        <v>16509</v>
      </c>
      <c r="E1163" s="6" t="s">
        <v>18645</v>
      </c>
      <c r="F1163" s="6" t="s">
        <v>16511</v>
      </c>
      <c r="BX1163" s="6" t="s">
        <v>24364</v>
      </c>
    </row>
    <row r="1164" spans="2:76" x14ac:dyDescent="0.3">
      <c r="B1164" s="6" t="s">
        <v>24365</v>
      </c>
      <c r="C1164" s="6" t="s">
        <v>18646</v>
      </c>
      <c r="D1164" s="6" t="s">
        <v>16460</v>
      </c>
      <c r="E1164" s="6" t="s">
        <v>18646</v>
      </c>
      <c r="F1164" s="6" t="s">
        <v>16462</v>
      </c>
      <c r="BX1164" s="6" t="s">
        <v>24366</v>
      </c>
    </row>
    <row r="1165" spans="2:76" x14ac:dyDescent="0.3">
      <c r="B1165" s="6" t="s">
        <v>24367</v>
      </c>
      <c r="C1165" s="6" t="s">
        <v>18647</v>
      </c>
      <c r="D1165" s="6" t="s">
        <v>16460</v>
      </c>
      <c r="E1165" s="6" t="s">
        <v>18647</v>
      </c>
      <c r="F1165" s="6" t="s">
        <v>16462</v>
      </c>
      <c r="BX1165" s="6" t="s">
        <v>24368</v>
      </c>
    </row>
    <row r="1166" spans="2:76" x14ac:dyDescent="0.3">
      <c r="B1166" s="6" t="s">
        <v>24369</v>
      </c>
      <c r="C1166" s="6" t="s">
        <v>18648</v>
      </c>
      <c r="D1166" s="6" t="s">
        <v>16509</v>
      </c>
      <c r="E1166" s="6" t="s">
        <v>18649</v>
      </c>
      <c r="F1166" s="6" t="s">
        <v>16511</v>
      </c>
      <c r="BX1166" s="6" t="s">
        <v>22286</v>
      </c>
    </row>
    <row r="1167" spans="2:76" x14ac:dyDescent="0.3">
      <c r="B1167" s="6" t="s">
        <v>24370</v>
      </c>
      <c r="C1167" s="6" t="s">
        <v>18650</v>
      </c>
      <c r="D1167" s="6" t="s">
        <v>16509</v>
      </c>
      <c r="E1167" s="6" t="s">
        <v>18651</v>
      </c>
      <c r="F1167" s="6" t="s">
        <v>16511</v>
      </c>
      <c r="BX1167" s="6" t="s">
        <v>24371</v>
      </c>
    </row>
    <row r="1168" spans="2:76" x14ac:dyDescent="0.3">
      <c r="B1168" s="6" t="s">
        <v>24372</v>
      </c>
      <c r="C1168" s="6" t="s">
        <v>18652</v>
      </c>
      <c r="D1168" s="6" t="s">
        <v>16509</v>
      </c>
      <c r="E1168" s="6" t="s">
        <v>18653</v>
      </c>
      <c r="F1168" s="6" t="s">
        <v>16511</v>
      </c>
      <c r="BX1168" s="6" t="s">
        <v>24373</v>
      </c>
    </row>
    <row r="1169" spans="2:76" x14ac:dyDescent="0.3">
      <c r="B1169" s="6" t="s">
        <v>24374</v>
      </c>
      <c r="C1169" s="6" t="s">
        <v>18654</v>
      </c>
      <c r="D1169" s="6" t="s">
        <v>16509</v>
      </c>
      <c r="E1169" s="6" t="s">
        <v>18655</v>
      </c>
      <c r="F1169" s="6" t="s">
        <v>16511</v>
      </c>
      <c r="BX1169" s="6" t="s">
        <v>22443</v>
      </c>
    </row>
    <row r="1170" spans="2:76" x14ac:dyDescent="0.3">
      <c r="B1170" s="6" t="s">
        <v>24375</v>
      </c>
      <c r="C1170" s="6" t="s">
        <v>18656</v>
      </c>
      <c r="D1170" s="6" t="s">
        <v>16509</v>
      </c>
      <c r="E1170" s="6" t="s">
        <v>18657</v>
      </c>
      <c r="F1170" s="6" t="s">
        <v>16511</v>
      </c>
      <c r="BX1170" s="6" t="s">
        <v>23306</v>
      </c>
    </row>
    <row r="1171" spans="2:76" x14ac:dyDescent="0.3">
      <c r="B1171" s="6" t="s">
        <v>24376</v>
      </c>
      <c r="C1171" s="6" t="s">
        <v>18658</v>
      </c>
      <c r="D1171" s="6" t="s">
        <v>16509</v>
      </c>
      <c r="E1171" s="6" t="s">
        <v>18659</v>
      </c>
      <c r="F1171" s="6" t="s">
        <v>16511</v>
      </c>
      <c r="BX1171" s="6" t="s">
        <v>24377</v>
      </c>
    </row>
    <row r="1172" spans="2:76" x14ac:dyDescent="0.3">
      <c r="B1172" s="6" t="s">
        <v>24378</v>
      </c>
      <c r="C1172" s="6" t="s">
        <v>18660</v>
      </c>
      <c r="D1172" s="6" t="s">
        <v>16509</v>
      </c>
      <c r="E1172" s="6" t="s">
        <v>18661</v>
      </c>
      <c r="F1172" s="6" t="s">
        <v>16511</v>
      </c>
      <c r="BX1172" s="6" t="s">
        <v>24379</v>
      </c>
    </row>
    <row r="1173" spans="2:76" x14ac:dyDescent="0.3">
      <c r="B1173" s="6" t="s">
        <v>24380</v>
      </c>
      <c r="C1173" s="6" t="s">
        <v>18662</v>
      </c>
      <c r="D1173" s="6" t="s">
        <v>16509</v>
      </c>
      <c r="E1173" s="6" t="s">
        <v>18663</v>
      </c>
      <c r="F1173" s="6" t="s">
        <v>16511</v>
      </c>
      <c r="BX1173" s="6" t="s">
        <v>23949</v>
      </c>
    </row>
    <row r="1174" spans="2:76" x14ac:dyDescent="0.3">
      <c r="B1174" s="6" t="s">
        <v>24381</v>
      </c>
      <c r="C1174" s="6" t="s">
        <v>18664</v>
      </c>
      <c r="D1174" s="6" t="s">
        <v>16509</v>
      </c>
      <c r="E1174" s="6" t="s">
        <v>18665</v>
      </c>
      <c r="F1174" s="6" t="s">
        <v>16511</v>
      </c>
      <c r="BX1174" s="6" t="s">
        <v>24382</v>
      </c>
    </row>
    <row r="1175" spans="2:76" x14ac:dyDescent="0.3">
      <c r="B1175" s="6" t="s">
        <v>24383</v>
      </c>
      <c r="C1175" s="6" t="s">
        <v>18666</v>
      </c>
      <c r="D1175" s="6" t="s">
        <v>16509</v>
      </c>
      <c r="E1175" s="6" t="s">
        <v>18667</v>
      </c>
      <c r="F1175" s="6" t="s">
        <v>16511</v>
      </c>
      <c r="BX1175" s="6" t="s">
        <v>24384</v>
      </c>
    </row>
    <row r="1176" spans="2:76" x14ac:dyDescent="0.3">
      <c r="B1176" s="6" t="s">
        <v>24385</v>
      </c>
      <c r="C1176" s="6" t="s">
        <v>18668</v>
      </c>
      <c r="D1176" s="6" t="s">
        <v>16509</v>
      </c>
      <c r="E1176" s="6" t="s">
        <v>18669</v>
      </c>
      <c r="F1176" s="6" t="s">
        <v>16511</v>
      </c>
      <c r="BX1176" s="6" t="s">
        <v>22982</v>
      </c>
    </row>
    <row r="1177" spans="2:76" x14ac:dyDescent="0.3">
      <c r="B1177" s="6" t="s">
        <v>24386</v>
      </c>
      <c r="C1177" s="6" t="s">
        <v>18670</v>
      </c>
      <c r="D1177" s="6" t="s">
        <v>16509</v>
      </c>
      <c r="E1177" s="6" t="s">
        <v>18671</v>
      </c>
      <c r="F1177" s="6" t="s">
        <v>16511</v>
      </c>
      <c r="BX1177" s="6" t="s">
        <v>24387</v>
      </c>
    </row>
    <row r="1178" spans="2:76" x14ac:dyDescent="0.3">
      <c r="B1178" s="6" t="s">
        <v>24388</v>
      </c>
      <c r="C1178" s="6" t="s">
        <v>18672</v>
      </c>
      <c r="D1178" s="6" t="s">
        <v>16509</v>
      </c>
      <c r="E1178" s="6" t="s">
        <v>18672</v>
      </c>
      <c r="F1178" s="6" t="s">
        <v>16511</v>
      </c>
      <c r="BX1178" s="6" t="s">
        <v>23255</v>
      </c>
    </row>
    <row r="1179" spans="2:76" x14ac:dyDescent="0.3">
      <c r="B1179" s="6" t="s">
        <v>24389</v>
      </c>
      <c r="C1179" s="6" t="s">
        <v>18673</v>
      </c>
      <c r="D1179" s="6" t="s">
        <v>16509</v>
      </c>
      <c r="E1179" s="6" t="s">
        <v>18674</v>
      </c>
      <c r="F1179" s="6" t="s">
        <v>16511</v>
      </c>
      <c r="BX1179" s="6" t="s">
        <v>24390</v>
      </c>
    </row>
    <row r="1180" spans="2:76" x14ac:dyDescent="0.3">
      <c r="B1180" s="6" t="s">
        <v>24391</v>
      </c>
      <c r="C1180" s="6" t="s">
        <v>18675</v>
      </c>
      <c r="D1180" s="6" t="s">
        <v>16509</v>
      </c>
      <c r="E1180" s="6" t="s">
        <v>18676</v>
      </c>
      <c r="F1180" s="6" t="s">
        <v>16511</v>
      </c>
      <c r="BX1180" s="6" t="s">
        <v>24392</v>
      </c>
    </row>
    <row r="1181" spans="2:76" x14ac:dyDescent="0.3">
      <c r="B1181" s="6" t="s">
        <v>24393</v>
      </c>
      <c r="C1181" s="6" t="s">
        <v>18677</v>
      </c>
      <c r="D1181" s="6" t="s">
        <v>16509</v>
      </c>
      <c r="E1181" s="6" t="s">
        <v>18678</v>
      </c>
      <c r="F1181" s="6" t="s">
        <v>16511</v>
      </c>
      <c r="BX1181" s="6" t="s">
        <v>24394</v>
      </c>
    </row>
    <row r="1182" spans="2:76" x14ac:dyDescent="0.3">
      <c r="B1182" s="6" t="s">
        <v>24395</v>
      </c>
      <c r="C1182" s="6" t="s">
        <v>18679</v>
      </c>
      <c r="D1182" s="6" t="s">
        <v>16509</v>
      </c>
      <c r="E1182" s="6" t="s">
        <v>18659</v>
      </c>
      <c r="F1182" s="6" t="s">
        <v>16511</v>
      </c>
      <c r="BX1182" s="6" t="s">
        <v>24396</v>
      </c>
    </row>
    <row r="1183" spans="2:76" x14ac:dyDescent="0.3">
      <c r="B1183" s="6" t="s">
        <v>24397</v>
      </c>
      <c r="C1183" s="6" t="s">
        <v>18680</v>
      </c>
      <c r="D1183" s="6" t="s">
        <v>16509</v>
      </c>
      <c r="E1183" s="6" t="s">
        <v>18681</v>
      </c>
      <c r="F1183" s="6" t="s">
        <v>16511</v>
      </c>
      <c r="BX1183" s="6" t="s">
        <v>22644</v>
      </c>
    </row>
    <row r="1184" spans="2:76" x14ac:dyDescent="0.3">
      <c r="B1184" s="6" t="s">
        <v>24398</v>
      </c>
      <c r="C1184" s="6" t="s">
        <v>18682</v>
      </c>
      <c r="D1184" s="6" t="s">
        <v>16509</v>
      </c>
      <c r="E1184" s="6" t="s">
        <v>18683</v>
      </c>
      <c r="F1184" s="6" t="s">
        <v>16511</v>
      </c>
      <c r="BX1184" s="6" t="s">
        <v>23308</v>
      </c>
    </row>
    <row r="1185" spans="2:76" x14ac:dyDescent="0.3">
      <c r="B1185" s="6" t="s">
        <v>24399</v>
      </c>
      <c r="C1185" s="6" t="s">
        <v>18684</v>
      </c>
      <c r="D1185" s="6" t="s">
        <v>16509</v>
      </c>
      <c r="E1185" s="6" t="s">
        <v>18685</v>
      </c>
      <c r="F1185" s="6" t="s">
        <v>16511</v>
      </c>
      <c r="BX1185" s="6" t="s">
        <v>24400</v>
      </c>
    </row>
    <row r="1186" spans="2:76" x14ac:dyDescent="0.3">
      <c r="B1186" s="6" t="s">
        <v>24401</v>
      </c>
      <c r="C1186" s="6" t="s">
        <v>18686</v>
      </c>
      <c r="D1186" s="6" t="s">
        <v>16509</v>
      </c>
      <c r="E1186" s="6" t="s">
        <v>18687</v>
      </c>
      <c r="F1186" s="6" t="s">
        <v>16511</v>
      </c>
      <c r="BX1186" s="6" t="s">
        <v>24402</v>
      </c>
    </row>
    <row r="1187" spans="2:76" x14ac:dyDescent="0.3">
      <c r="B1187" s="6" t="s">
        <v>24403</v>
      </c>
      <c r="C1187" s="6" t="s">
        <v>18688</v>
      </c>
      <c r="D1187" s="6" t="s">
        <v>16509</v>
      </c>
      <c r="E1187" s="6" t="s">
        <v>18689</v>
      </c>
      <c r="F1187" s="6" t="s">
        <v>16511</v>
      </c>
      <c r="BX1187" s="6" t="s">
        <v>23563</v>
      </c>
    </row>
    <row r="1188" spans="2:76" x14ac:dyDescent="0.3">
      <c r="B1188" s="6" t="s">
        <v>24404</v>
      </c>
      <c r="C1188" s="6" t="s">
        <v>18690</v>
      </c>
      <c r="D1188" s="6" t="s">
        <v>16509</v>
      </c>
      <c r="E1188" s="6" t="s">
        <v>18691</v>
      </c>
      <c r="F1188" s="6" t="s">
        <v>16511</v>
      </c>
      <c r="BX1188" s="6" t="s">
        <v>23691</v>
      </c>
    </row>
    <row r="1189" spans="2:76" x14ac:dyDescent="0.3">
      <c r="B1189" s="6" t="s">
        <v>24405</v>
      </c>
      <c r="C1189" s="6" t="s">
        <v>18692</v>
      </c>
      <c r="D1189" s="6" t="s">
        <v>16460</v>
      </c>
      <c r="E1189" s="6" t="s">
        <v>18693</v>
      </c>
      <c r="F1189" s="6" t="s">
        <v>16462</v>
      </c>
      <c r="BX1189" s="6" t="s">
        <v>24406</v>
      </c>
    </row>
    <row r="1190" spans="2:76" x14ac:dyDescent="0.3">
      <c r="B1190" s="6" t="s">
        <v>24407</v>
      </c>
      <c r="C1190" s="6" t="s">
        <v>18694</v>
      </c>
      <c r="D1190" s="6" t="s">
        <v>16509</v>
      </c>
      <c r="E1190" s="6" t="s">
        <v>18695</v>
      </c>
      <c r="F1190" s="6" t="s">
        <v>16511</v>
      </c>
      <c r="BX1190" s="6" t="s">
        <v>24390</v>
      </c>
    </row>
    <row r="1191" spans="2:76" x14ac:dyDescent="0.3">
      <c r="B1191" s="6" t="s">
        <v>24408</v>
      </c>
      <c r="C1191" s="6" t="s">
        <v>18696</v>
      </c>
      <c r="D1191" s="6" t="s">
        <v>16509</v>
      </c>
      <c r="E1191" s="6" t="s">
        <v>18697</v>
      </c>
      <c r="F1191" s="6" t="s">
        <v>16511</v>
      </c>
      <c r="BX1191" s="6" t="s">
        <v>24409</v>
      </c>
    </row>
    <row r="1192" spans="2:76" x14ac:dyDescent="0.3">
      <c r="B1192" s="6" t="s">
        <v>24410</v>
      </c>
      <c r="C1192" s="6" t="s">
        <v>18698</v>
      </c>
      <c r="D1192" s="6" t="s">
        <v>16509</v>
      </c>
      <c r="E1192" s="6" t="s">
        <v>18699</v>
      </c>
      <c r="F1192" s="6" t="s">
        <v>16511</v>
      </c>
      <c r="BX1192" s="6" t="s">
        <v>23791</v>
      </c>
    </row>
    <row r="1193" spans="2:76" x14ac:dyDescent="0.3">
      <c r="B1193" s="6" t="s">
        <v>24411</v>
      </c>
      <c r="C1193" s="6" t="s">
        <v>18700</v>
      </c>
      <c r="D1193" s="6" t="s">
        <v>16509</v>
      </c>
      <c r="E1193" s="6" t="s">
        <v>18701</v>
      </c>
      <c r="F1193" s="6" t="s">
        <v>16511</v>
      </c>
      <c r="BX1193" s="6" t="s">
        <v>24412</v>
      </c>
    </row>
    <row r="1194" spans="2:76" x14ac:dyDescent="0.3">
      <c r="B1194" s="6" t="s">
        <v>24413</v>
      </c>
      <c r="C1194" s="6" t="s">
        <v>18702</v>
      </c>
      <c r="D1194" s="6" t="s">
        <v>16509</v>
      </c>
      <c r="E1194" s="6" t="s">
        <v>18703</v>
      </c>
      <c r="F1194" s="6" t="s">
        <v>16511</v>
      </c>
      <c r="BX1194" s="6" t="s">
        <v>22980</v>
      </c>
    </row>
    <row r="1195" spans="2:76" x14ac:dyDescent="0.3">
      <c r="B1195" s="6" t="s">
        <v>24414</v>
      </c>
      <c r="C1195" s="6" t="s">
        <v>18704</v>
      </c>
      <c r="D1195" s="6" t="s">
        <v>16509</v>
      </c>
      <c r="E1195" s="6" t="s">
        <v>18705</v>
      </c>
      <c r="F1195" s="6" t="s">
        <v>16511</v>
      </c>
      <c r="BX1195" s="6" t="s">
        <v>24415</v>
      </c>
    </row>
    <row r="1196" spans="2:76" x14ac:dyDescent="0.3">
      <c r="B1196" s="6" t="s">
        <v>24416</v>
      </c>
      <c r="C1196" s="6" t="s">
        <v>18706</v>
      </c>
      <c r="D1196" s="6" t="s">
        <v>16460</v>
      </c>
      <c r="E1196" s="6" t="s">
        <v>18707</v>
      </c>
      <c r="F1196" s="6" t="s">
        <v>16462</v>
      </c>
      <c r="BX1196" s="6" t="s">
        <v>24417</v>
      </c>
    </row>
    <row r="1197" spans="2:76" x14ac:dyDescent="0.3">
      <c r="B1197" s="6" t="s">
        <v>24418</v>
      </c>
      <c r="C1197" s="6" t="s">
        <v>18708</v>
      </c>
      <c r="D1197" s="6" t="s">
        <v>16509</v>
      </c>
      <c r="E1197" s="6" t="s">
        <v>18709</v>
      </c>
      <c r="F1197" s="6" t="s">
        <v>16511</v>
      </c>
      <c r="BX1197" s="6" t="s">
        <v>24267</v>
      </c>
    </row>
    <row r="1198" spans="2:76" x14ac:dyDescent="0.3">
      <c r="B1198" s="6" t="s">
        <v>24419</v>
      </c>
      <c r="C1198" s="6" t="s">
        <v>18710</v>
      </c>
      <c r="D1198" s="6" t="s">
        <v>16509</v>
      </c>
      <c r="E1198" s="6" t="s">
        <v>18710</v>
      </c>
      <c r="F1198" s="6" t="s">
        <v>16511</v>
      </c>
      <c r="BX1198" s="6" t="s">
        <v>22555</v>
      </c>
    </row>
    <row r="1199" spans="2:76" x14ac:dyDescent="0.3">
      <c r="B1199" s="6" t="s">
        <v>24420</v>
      </c>
      <c r="C1199" s="6" t="s">
        <v>18711</v>
      </c>
      <c r="D1199" s="6" t="s">
        <v>16509</v>
      </c>
      <c r="E1199" s="6" t="s">
        <v>18712</v>
      </c>
      <c r="F1199" s="6" t="s">
        <v>16511</v>
      </c>
      <c r="BX1199" s="6" t="s">
        <v>24421</v>
      </c>
    </row>
    <row r="1200" spans="2:76" x14ac:dyDescent="0.3">
      <c r="B1200" s="6" t="s">
        <v>24422</v>
      </c>
      <c r="C1200" s="6" t="s">
        <v>18713</v>
      </c>
      <c r="D1200" s="6" t="s">
        <v>16509</v>
      </c>
      <c r="E1200" s="6" t="s">
        <v>18714</v>
      </c>
      <c r="F1200" s="6" t="s">
        <v>16511</v>
      </c>
      <c r="BX1200" s="6" t="s">
        <v>24423</v>
      </c>
    </row>
    <row r="1201" spans="2:76" x14ac:dyDescent="0.3">
      <c r="B1201" s="6" t="s">
        <v>24424</v>
      </c>
      <c r="C1201" s="6" t="s">
        <v>18715</v>
      </c>
      <c r="D1201" s="6" t="s">
        <v>16509</v>
      </c>
      <c r="E1201" s="6" t="s">
        <v>18716</v>
      </c>
      <c r="F1201" s="6" t="s">
        <v>16511</v>
      </c>
      <c r="BX1201" s="6" t="s">
        <v>24425</v>
      </c>
    </row>
    <row r="1202" spans="2:76" x14ac:dyDescent="0.3">
      <c r="B1202" s="6" t="s">
        <v>24426</v>
      </c>
      <c r="C1202" s="6" t="s">
        <v>18717</v>
      </c>
      <c r="D1202" s="6" t="s">
        <v>16509</v>
      </c>
      <c r="E1202" s="6" t="s">
        <v>18718</v>
      </c>
      <c r="F1202" s="6" t="s">
        <v>16511</v>
      </c>
      <c r="BX1202" s="6" t="s">
        <v>24427</v>
      </c>
    </row>
    <row r="1203" spans="2:76" x14ac:dyDescent="0.3">
      <c r="B1203" s="6" t="s">
        <v>24428</v>
      </c>
      <c r="C1203" s="6" t="s">
        <v>18719</v>
      </c>
      <c r="D1203" s="6" t="s">
        <v>16509</v>
      </c>
      <c r="E1203" s="6" t="s">
        <v>18720</v>
      </c>
      <c r="F1203" s="6" t="s">
        <v>16511</v>
      </c>
      <c r="BX1203" s="6" t="s">
        <v>24429</v>
      </c>
    </row>
    <row r="1204" spans="2:76" x14ac:dyDescent="0.3">
      <c r="B1204" s="6" t="s">
        <v>24430</v>
      </c>
      <c r="C1204" s="6" t="s">
        <v>18721</v>
      </c>
      <c r="D1204" s="6" t="s">
        <v>16509</v>
      </c>
      <c r="E1204" s="6" t="s">
        <v>18462</v>
      </c>
      <c r="F1204" s="6" t="s">
        <v>16511</v>
      </c>
      <c r="BX1204" s="6" t="s">
        <v>24431</v>
      </c>
    </row>
    <row r="1205" spans="2:76" x14ac:dyDescent="0.3">
      <c r="B1205" s="6" t="s">
        <v>24432</v>
      </c>
      <c r="C1205" s="6" t="s">
        <v>18722</v>
      </c>
      <c r="D1205" s="6" t="s">
        <v>16460</v>
      </c>
      <c r="E1205" s="6" t="s">
        <v>18723</v>
      </c>
      <c r="F1205" s="6" t="s">
        <v>16462</v>
      </c>
      <c r="BX1205" s="6" t="s">
        <v>24433</v>
      </c>
    </row>
    <row r="1206" spans="2:76" x14ac:dyDescent="0.3">
      <c r="B1206" s="6" t="s">
        <v>24434</v>
      </c>
      <c r="C1206" s="6" t="s">
        <v>18724</v>
      </c>
      <c r="D1206" s="6" t="s">
        <v>16509</v>
      </c>
      <c r="E1206" s="6" t="s">
        <v>18725</v>
      </c>
      <c r="F1206" s="6" t="s">
        <v>16511</v>
      </c>
      <c r="BX1206" s="6" t="s">
        <v>24435</v>
      </c>
    </row>
    <row r="1207" spans="2:76" x14ac:dyDescent="0.3">
      <c r="B1207" s="6" t="s">
        <v>24436</v>
      </c>
      <c r="C1207" s="6" t="s">
        <v>18726</v>
      </c>
      <c r="D1207" s="6" t="s">
        <v>16509</v>
      </c>
      <c r="E1207" s="6" t="s">
        <v>18727</v>
      </c>
      <c r="F1207" s="6" t="s">
        <v>16511</v>
      </c>
      <c r="BX1207" s="6" t="s">
        <v>24437</v>
      </c>
    </row>
    <row r="1208" spans="2:76" x14ac:dyDescent="0.3">
      <c r="B1208" s="6" t="s">
        <v>24438</v>
      </c>
      <c r="C1208" s="6" t="s">
        <v>18728</v>
      </c>
      <c r="D1208" s="6" t="s">
        <v>16509</v>
      </c>
      <c r="E1208" s="6" t="s">
        <v>18729</v>
      </c>
      <c r="F1208" s="6" t="s">
        <v>16511</v>
      </c>
      <c r="BX1208" s="6" t="s">
        <v>24303</v>
      </c>
    </row>
    <row r="1209" spans="2:76" x14ac:dyDescent="0.3">
      <c r="B1209" s="6" t="s">
        <v>24439</v>
      </c>
      <c r="C1209" s="6" t="s">
        <v>18730</v>
      </c>
      <c r="D1209" s="6" t="s">
        <v>16509</v>
      </c>
      <c r="E1209" s="6" t="s">
        <v>18731</v>
      </c>
      <c r="F1209" s="6" t="s">
        <v>16511</v>
      </c>
      <c r="BX1209" s="6" t="s">
        <v>22292</v>
      </c>
    </row>
    <row r="1210" spans="2:76" x14ac:dyDescent="0.3">
      <c r="B1210" s="6" t="s">
        <v>24440</v>
      </c>
      <c r="C1210" s="6" t="s">
        <v>18732</v>
      </c>
      <c r="D1210" s="6" t="s">
        <v>16509</v>
      </c>
      <c r="E1210" s="6" t="s">
        <v>18733</v>
      </c>
      <c r="F1210" s="6" t="s">
        <v>16511</v>
      </c>
      <c r="BX1210" s="6" t="s">
        <v>24441</v>
      </c>
    </row>
    <row r="1211" spans="2:76" x14ac:dyDescent="0.3">
      <c r="B1211" s="6" t="s">
        <v>24442</v>
      </c>
      <c r="C1211" s="6" t="s">
        <v>18734</v>
      </c>
      <c r="D1211" s="6" t="s">
        <v>16509</v>
      </c>
      <c r="E1211" s="6" t="s">
        <v>18735</v>
      </c>
      <c r="F1211" s="6" t="s">
        <v>16511</v>
      </c>
      <c r="BX1211" s="6" t="s">
        <v>24443</v>
      </c>
    </row>
    <row r="1212" spans="2:76" x14ac:dyDescent="0.3">
      <c r="B1212" s="6" t="s">
        <v>24444</v>
      </c>
      <c r="C1212" s="6" t="s">
        <v>18736</v>
      </c>
      <c r="D1212" s="6" t="s">
        <v>16509</v>
      </c>
      <c r="E1212" s="6" t="s">
        <v>18737</v>
      </c>
      <c r="F1212" s="6" t="s">
        <v>16511</v>
      </c>
      <c r="BX1212" s="6" t="s">
        <v>24445</v>
      </c>
    </row>
    <row r="1213" spans="2:76" x14ac:dyDescent="0.3">
      <c r="B1213" s="6" t="s">
        <v>24446</v>
      </c>
      <c r="C1213" s="6" t="s">
        <v>18738</v>
      </c>
      <c r="D1213" s="6" t="s">
        <v>16509</v>
      </c>
      <c r="E1213" s="6" t="s">
        <v>18739</v>
      </c>
      <c r="F1213" s="6" t="s">
        <v>16511</v>
      </c>
      <c r="BX1213" s="6" t="s">
        <v>22876</v>
      </c>
    </row>
    <row r="1214" spans="2:76" x14ac:dyDescent="0.3">
      <c r="B1214" s="6" t="s">
        <v>24447</v>
      </c>
      <c r="C1214" s="6" t="s">
        <v>18740</v>
      </c>
      <c r="D1214" s="6" t="s">
        <v>16460</v>
      </c>
      <c r="E1214" s="6" t="s">
        <v>18741</v>
      </c>
      <c r="F1214" s="6" t="s">
        <v>16462</v>
      </c>
      <c r="BX1214" s="6" t="s">
        <v>24448</v>
      </c>
    </row>
    <row r="1215" spans="2:76" x14ac:dyDescent="0.3">
      <c r="B1215" s="6" t="s">
        <v>24449</v>
      </c>
      <c r="C1215" s="6" t="s">
        <v>18742</v>
      </c>
      <c r="D1215" s="6" t="s">
        <v>16509</v>
      </c>
      <c r="E1215" s="6" t="s">
        <v>18743</v>
      </c>
      <c r="F1215" s="6" t="s">
        <v>16511</v>
      </c>
      <c r="BX1215" s="6" t="s">
        <v>24450</v>
      </c>
    </row>
    <row r="1216" spans="2:76" x14ac:dyDescent="0.3">
      <c r="B1216" s="6" t="s">
        <v>24451</v>
      </c>
      <c r="C1216" s="6" t="s">
        <v>18744</v>
      </c>
      <c r="D1216" s="6" t="s">
        <v>16509</v>
      </c>
      <c r="E1216" s="6" t="s">
        <v>18745</v>
      </c>
      <c r="F1216" s="6" t="s">
        <v>16511</v>
      </c>
      <c r="BX1216" s="6" t="s">
        <v>24011</v>
      </c>
    </row>
    <row r="1217" spans="2:76" x14ac:dyDescent="0.3">
      <c r="B1217" s="6" t="s">
        <v>24452</v>
      </c>
      <c r="C1217" s="6" t="s">
        <v>18746</v>
      </c>
      <c r="D1217" s="6" t="s">
        <v>16509</v>
      </c>
      <c r="E1217" s="6" t="s">
        <v>18747</v>
      </c>
      <c r="F1217" s="6" t="s">
        <v>16511</v>
      </c>
      <c r="BX1217" s="6" t="s">
        <v>24453</v>
      </c>
    </row>
    <row r="1218" spans="2:76" x14ac:dyDescent="0.3">
      <c r="B1218" s="6" t="s">
        <v>24454</v>
      </c>
      <c r="C1218" s="6" t="s">
        <v>18748</v>
      </c>
      <c r="D1218" s="6" t="s">
        <v>16509</v>
      </c>
      <c r="E1218" s="6" t="s">
        <v>18749</v>
      </c>
      <c r="F1218" s="6" t="s">
        <v>16511</v>
      </c>
      <c r="BX1218" s="6" t="s">
        <v>23373</v>
      </c>
    </row>
    <row r="1219" spans="2:76" x14ac:dyDescent="0.3">
      <c r="B1219" s="6" t="s">
        <v>24455</v>
      </c>
      <c r="C1219" s="6" t="s">
        <v>18750</v>
      </c>
      <c r="D1219" s="6" t="s">
        <v>16509</v>
      </c>
      <c r="E1219" s="6" t="s">
        <v>18751</v>
      </c>
      <c r="F1219" s="6" t="s">
        <v>16511</v>
      </c>
      <c r="BX1219" s="6" t="s">
        <v>24456</v>
      </c>
    </row>
    <row r="1220" spans="2:76" x14ac:dyDescent="0.3">
      <c r="B1220" s="6" t="s">
        <v>24457</v>
      </c>
      <c r="C1220" s="6" t="s">
        <v>18752</v>
      </c>
      <c r="D1220" s="6" t="s">
        <v>16509</v>
      </c>
      <c r="E1220" s="6" t="s">
        <v>18659</v>
      </c>
      <c r="F1220" s="6" t="s">
        <v>16511</v>
      </c>
      <c r="BX1220" s="6" t="s">
        <v>22585</v>
      </c>
    </row>
    <row r="1221" spans="2:76" x14ac:dyDescent="0.3">
      <c r="B1221" s="6" t="s">
        <v>24458</v>
      </c>
      <c r="C1221" s="6" t="s">
        <v>18753</v>
      </c>
      <c r="D1221" s="6" t="s">
        <v>16509</v>
      </c>
      <c r="E1221" s="6" t="s">
        <v>18754</v>
      </c>
      <c r="F1221" s="6" t="s">
        <v>16511</v>
      </c>
      <c r="BX1221" s="6" t="s">
        <v>24459</v>
      </c>
    </row>
    <row r="1222" spans="2:76" x14ac:dyDescent="0.3">
      <c r="B1222" s="6" t="s">
        <v>24460</v>
      </c>
      <c r="C1222" s="6" t="s">
        <v>18755</v>
      </c>
      <c r="D1222" s="6" t="s">
        <v>16509</v>
      </c>
      <c r="E1222" s="6" t="s">
        <v>18626</v>
      </c>
      <c r="F1222" s="6" t="s">
        <v>16511</v>
      </c>
      <c r="BX1222" s="6" t="s">
        <v>24461</v>
      </c>
    </row>
    <row r="1223" spans="2:76" x14ac:dyDescent="0.3">
      <c r="B1223" s="6" t="s">
        <v>24462</v>
      </c>
      <c r="C1223" s="6" t="s">
        <v>18756</v>
      </c>
      <c r="D1223" s="6" t="s">
        <v>16509</v>
      </c>
      <c r="E1223" s="6" t="s">
        <v>18290</v>
      </c>
      <c r="F1223" s="6" t="s">
        <v>16511</v>
      </c>
      <c r="BX1223" s="6" t="s">
        <v>24463</v>
      </c>
    </row>
    <row r="1224" spans="2:76" x14ac:dyDescent="0.3">
      <c r="B1224" s="6" t="s">
        <v>24464</v>
      </c>
      <c r="C1224" s="6" t="s">
        <v>18757</v>
      </c>
      <c r="D1224" s="6" t="s">
        <v>16509</v>
      </c>
      <c r="E1224" s="6" t="s">
        <v>17550</v>
      </c>
      <c r="F1224" s="6" t="s">
        <v>16511</v>
      </c>
      <c r="BX1224" s="6" t="s">
        <v>24079</v>
      </c>
    </row>
    <row r="1225" spans="2:76" x14ac:dyDescent="0.3">
      <c r="B1225" s="6" t="s">
        <v>24465</v>
      </c>
      <c r="C1225" s="6" t="s">
        <v>18758</v>
      </c>
      <c r="D1225" s="6" t="s">
        <v>16509</v>
      </c>
      <c r="E1225" s="6" t="s">
        <v>18759</v>
      </c>
      <c r="F1225" s="6" t="s">
        <v>16511</v>
      </c>
      <c r="BX1225" s="6" t="s">
        <v>23982</v>
      </c>
    </row>
    <row r="1226" spans="2:76" x14ac:dyDescent="0.3">
      <c r="B1226" s="6" t="s">
        <v>24466</v>
      </c>
      <c r="C1226" s="6" t="s">
        <v>18760</v>
      </c>
      <c r="D1226" s="6" t="s">
        <v>16509</v>
      </c>
      <c r="E1226" s="6" t="s">
        <v>18761</v>
      </c>
      <c r="F1226" s="6" t="s">
        <v>16511</v>
      </c>
      <c r="BX1226" s="6" t="s">
        <v>23491</v>
      </c>
    </row>
    <row r="1227" spans="2:76" x14ac:dyDescent="0.3">
      <c r="B1227" s="6" t="s">
        <v>24467</v>
      </c>
      <c r="C1227" s="6" t="s">
        <v>18762</v>
      </c>
      <c r="D1227" s="6" t="s">
        <v>16509</v>
      </c>
      <c r="E1227" s="6" t="s">
        <v>18763</v>
      </c>
      <c r="F1227" s="6" t="s">
        <v>16511</v>
      </c>
      <c r="BX1227" s="6" t="s">
        <v>24468</v>
      </c>
    </row>
    <row r="1228" spans="2:76" x14ac:dyDescent="0.3">
      <c r="B1228" s="6" t="s">
        <v>24469</v>
      </c>
      <c r="C1228" s="6" t="s">
        <v>18764</v>
      </c>
      <c r="D1228" s="6" t="s">
        <v>16509</v>
      </c>
      <c r="E1228" s="6" t="s">
        <v>18765</v>
      </c>
      <c r="F1228" s="6" t="s">
        <v>16511</v>
      </c>
      <c r="BX1228" s="6" t="s">
        <v>23459</v>
      </c>
    </row>
    <row r="1229" spans="2:76" x14ac:dyDescent="0.3">
      <c r="B1229" s="6" t="s">
        <v>24470</v>
      </c>
      <c r="C1229" s="6" t="s">
        <v>18766</v>
      </c>
      <c r="D1229" s="6" t="s">
        <v>16509</v>
      </c>
      <c r="E1229" s="6" t="s">
        <v>17504</v>
      </c>
      <c r="F1229" s="6" t="s">
        <v>16511</v>
      </c>
      <c r="BX1229" s="6" t="s">
        <v>23825</v>
      </c>
    </row>
    <row r="1230" spans="2:76" x14ac:dyDescent="0.3">
      <c r="B1230" s="6" t="s">
        <v>24471</v>
      </c>
      <c r="C1230" s="6" t="s">
        <v>18767</v>
      </c>
      <c r="D1230" s="6" t="s">
        <v>16509</v>
      </c>
      <c r="E1230" s="6" t="s">
        <v>18768</v>
      </c>
      <c r="F1230" s="6" t="s">
        <v>16511</v>
      </c>
      <c r="BX1230" s="6" t="s">
        <v>23109</v>
      </c>
    </row>
    <row r="1231" spans="2:76" x14ac:dyDescent="0.3">
      <c r="B1231" s="6" t="s">
        <v>24472</v>
      </c>
      <c r="C1231" s="6" t="s">
        <v>18769</v>
      </c>
      <c r="D1231" s="6" t="s">
        <v>16509</v>
      </c>
      <c r="E1231" s="6" t="s">
        <v>18770</v>
      </c>
      <c r="F1231" s="6" t="s">
        <v>16511</v>
      </c>
      <c r="BX1231" s="6" t="s">
        <v>24382</v>
      </c>
    </row>
    <row r="1232" spans="2:76" x14ac:dyDescent="0.3">
      <c r="B1232" s="6" t="s">
        <v>24473</v>
      </c>
      <c r="C1232" s="6" t="s">
        <v>18771</v>
      </c>
      <c r="D1232" s="6" t="s">
        <v>16509</v>
      </c>
      <c r="E1232" s="6" t="s">
        <v>18772</v>
      </c>
      <c r="F1232" s="6" t="s">
        <v>16511</v>
      </c>
      <c r="BX1232" s="6" t="s">
        <v>24474</v>
      </c>
    </row>
    <row r="1233" spans="2:76" x14ac:dyDescent="0.3">
      <c r="B1233" s="6" t="s">
        <v>24475</v>
      </c>
      <c r="C1233" s="6" t="s">
        <v>18773</v>
      </c>
      <c r="D1233" s="6" t="s">
        <v>16509</v>
      </c>
      <c r="E1233" s="6" t="s">
        <v>18774</v>
      </c>
      <c r="F1233" s="6" t="s">
        <v>16511</v>
      </c>
      <c r="BX1233" s="6" t="s">
        <v>24476</v>
      </c>
    </row>
    <row r="1234" spans="2:76" x14ac:dyDescent="0.3">
      <c r="B1234" s="6" t="s">
        <v>24477</v>
      </c>
      <c r="C1234" s="6" t="s">
        <v>18775</v>
      </c>
      <c r="D1234" s="6" t="s">
        <v>16509</v>
      </c>
      <c r="E1234" s="6" t="s">
        <v>17324</v>
      </c>
      <c r="F1234" s="6" t="s">
        <v>16511</v>
      </c>
      <c r="BX1234" s="6" t="s">
        <v>24478</v>
      </c>
    </row>
    <row r="1235" spans="2:76" x14ac:dyDescent="0.3">
      <c r="B1235" s="6" t="s">
        <v>24479</v>
      </c>
      <c r="C1235" s="6" t="s">
        <v>18776</v>
      </c>
      <c r="D1235" s="6" t="s">
        <v>16509</v>
      </c>
      <c r="E1235" s="6" t="s">
        <v>18776</v>
      </c>
      <c r="F1235" s="6" t="s">
        <v>16511</v>
      </c>
      <c r="BX1235" s="6" t="s">
        <v>24480</v>
      </c>
    </row>
    <row r="1236" spans="2:76" x14ac:dyDescent="0.3">
      <c r="B1236" s="6" t="s">
        <v>24481</v>
      </c>
      <c r="C1236" s="6" t="s">
        <v>18777</v>
      </c>
      <c r="D1236" s="6" t="s">
        <v>16509</v>
      </c>
      <c r="E1236" s="6" t="s">
        <v>18778</v>
      </c>
      <c r="F1236" s="6" t="s">
        <v>16511</v>
      </c>
      <c r="BX1236" s="6" t="s">
        <v>22958</v>
      </c>
    </row>
    <row r="1237" spans="2:76" x14ac:dyDescent="0.3">
      <c r="B1237" s="6" t="s">
        <v>24482</v>
      </c>
      <c r="C1237" s="6" t="s">
        <v>18779</v>
      </c>
      <c r="D1237" s="6" t="s">
        <v>16509</v>
      </c>
      <c r="E1237" s="6" t="s">
        <v>18780</v>
      </c>
      <c r="F1237" s="6" t="s">
        <v>16511</v>
      </c>
      <c r="BX1237" s="6" t="s">
        <v>24483</v>
      </c>
    </row>
    <row r="1238" spans="2:76" x14ac:dyDescent="0.3">
      <c r="B1238" s="6" t="s">
        <v>24484</v>
      </c>
      <c r="C1238" s="6" t="s">
        <v>18781</v>
      </c>
      <c r="D1238" s="6" t="s">
        <v>16509</v>
      </c>
      <c r="E1238" s="6" t="s">
        <v>17020</v>
      </c>
      <c r="F1238" s="6" t="s">
        <v>16511</v>
      </c>
      <c r="BX1238" s="6" t="s">
        <v>24485</v>
      </c>
    </row>
    <row r="1239" spans="2:76" x14ac:dyDescent="0.3">
      <c r="B1239" s="6" t="s">
        <v>24486</v>
      </c>
      <c r="C1239" s="6" t="s">
        <v>18782</v>
      </c>
      <c r="D1239" s="6" t="s">
        <v>16509</v>
      </c>
      <c r="E1239" s="6" t="s">
        <v>18783</v>
      </c>
      <c r="F1239" s="6" t="s">
        <v>16511</v>
      </c>
      <c r="BX1239" s="6" t="s">
        <v>23635</v>
      </c>
    </row>
    <row r="1240" spans="2:76" x14ac:dyDescent="0.3">
      <c r="B1240" s="6" t="s">
        <v>24487</v>
      </c>
      <c r="C1240" s="6" t="s">
        <v>18784</v>
      </c>
      <c r="D1240" s="6" t="s">
        <v>16509</v>
      </c>
      <c r="E1240" s="6" t="s">
        <v>18785</v>
      </c>
      <c r="F1240" s="6" t="s">
        <v>16511</v>
      </c>
      <c r="BX1240" s="6" t="s">
        <v>24488</v>
      </c>
    </row>
    <row r="1241" spans="2:76" x14ac:dyDescent="0.3">
      <c r="B1241" s="6" t="s">
        <v>24489</v>
      </c>
      <c r="C1241" s="6" t="s">
        <v>18786</v>
      </c>
      <c r="D1241" s="6" t="s">
        <v>16509</v>
      </c>
      <c r="E1241" s="6" t="s">
        <v>18787</v>
      </c>
      <c r="F1241" s="6" t="s">
        <v>16511</v>
      </c>
      <c r="BX1241" s="6" t="s">
        <v>22348</v>
      </c>
    </row>
    <row r="1242" spans="2:76" x14ac:dyDescent="0.3">
      <c r="B1242" s="6" t="s">
        <v>24490</v>
      </c>
      <c r="C1242" s="6" t="s">
        <v>18788</v>
      </c>
      <c r="D1242" s="6" t="s">
        <v>16509</v>
      </c>
      <c r="E1242" s="6" t="s">
        <v>18177</v>
      </c>
      <c r="F1242" s="6" t="s">
        <v>16511</v>
      </c>
      <c r="BX1242" s="6" t="s">
        <v>24491</v>
      </c>
    </row>
    <row r="1243" spans="2:76" x14ac:dyDescent="0.3">
      <c r="B1243" s="6" t="s">
        <v>24492</v>
      </c>
      <c r="C1243" s="6" t="s">
        <v>18789</v>
      </c>
      <c r="D1243" s="6" t="s">
        <v>16460</v>
      </c>
      <c r="E1243" s="6" t="s">
        <v>18790</v>
      </c>
      <c r="F1243" s="6" t="s">
        <v>16462</v>
      </c>
      <c r="BX1243" s="6" t="s">
        <v>23245</v>
      </c>
    </row>
    <row r="1244" spans="2:76" x14ac:dyDescent="0.3">
      <c r="B1244" s="6" t="s">
        <v>24493</v>
      </c>
      <c r="C1244" s="6" t="s">
        <v>18791</v>
      </c>
      <c r="D1244" s="6" t="s">
        <v>16460</v>
      </c>
      <c r="E1244" s="6" t="s">
        <v>18792</v>
      </c>
      <c r="F1244" s="6" t="s">
        <v>16462</v>
      </c>
      <c r="BX1244" s="6" t="s">
        <v>24494</v>
      </c>
    </row>
    <row r="1245" spans="2:76" x14ac:dyDescent="0.3">
      <c r="B1245" s="6" t="s">
        <v>24495</v>
      </c>
      <c r="C1245" s="6" t="s">
        <v>18793</v>
      </c>
      <c r="D1245" s="6" t="s">
        <v>16509</v>
      </c>
      <c r="E1245" s="6" t="s">
        <v>18794</v>
      </c>
      <c r="F1245" s="6" t="s">
        <v>16511</v>
      </c>
      <c r="BX1245" s="6" t="s">
        <v>22452</v>
      </c>
    </row>
    <row r="1246" spans="2:76" x14ac:dyDescent="0.3">
      <c r="B1246" s="6" t="s">
        <v>24496</v>
      </c>
      <c r="C1246" s="6" t="s">
        <v>18795</v>
      </c>
      <c r="D1246" s="6" t="s">
        <v>16509</v>
      </c>
      <c r="E1246" s="6" t="s">
        <v>18796</v>
      </c>
      <c r="F1246" s="6" t="s">
        <v>16511</v>
      </c>
      <c r="BX1246" s="6" t="s">
        <v>24497</v>
      </c>
    </row>
    <row r="1247" spans="2:76" x14ac:dyDescent="0.3">
      <c r="B1247" s="6" t="s">
        <v>24498</v>
      </c>
      <c r="C1247" s="6" t="s">
        <v>18797</v>
      </c>
      <c r="D1247" s="6" t="s">
        <v>16509</v>
      </c>
      <c r="E1247" s="6" t="s">
        <v>18798</v>
      </c>
      <c r="F1247" s="6" t="s">
        <v>16511</v>
      </c>
      <c r="BX1247" s="6" t="s">
        <v>24435</v>
      </c>
    </row>
    <row r="1248" spans="2:76" x14ac:dyDescent="0.3">
      <c r="B1248" s="6" t="s">
        <v>24499</v>
      </c>
      <c r="C1248" s="6" t="s">
        <v>18799</v>
      </c>
      <c r="D1248" s="6" t="s">
        <v>16509</v>
      </c>
      <c r="E1248" s="6" t="s">
        <v>18800</v>
      </c>
      <c r="F1248" s="6" t="s">
        <v>16511</v>
      </c>
      <c r="BX1248" s="6" t="s">
        <v>23058</v>
      </c>
    </row>
    <row r="1249" spans="2:76" x14ac:dyDescent="0.3">
      <c r="B1249" s="6" t="s">
        <v>24500</v>
      </c>
      <c r="C1249" s="6" t="s">
        <v>18801</v>
      </c>
      <c r="D1249" s="6" t="s">
        <v>16509</v>
      </c>
      <c r="E1249" s="6" t="s">
        <v>18802</v>
      </c>
      <c r="F1249" s="6" t="s">
        <v>16511</v>
      </c>
      <c r="BX1249" s="6" t="s">
        <v>24501</v>
      </c>
    </row>
    <row r="1250" spans="2:76" x14ac:dyDescent="0.3">
      <c r="B1250" s="6" t="s">
        <v>24502</v>
      </c>
      <c r="C1250" s="6" t="s">
        <v>18803</v>
      </c>
      <c r="D1250" s="6" t="s">
        <v>16509</v>
      </c>
      <c r="E1250" s="6" t="s">
        <v>18804</v>
      </c>
      <c r="F1250" s="6" t="s">
        <v>16511</v>
      </c>
      <c r="BX1250" s="6" t="s">
        <v>24503</v>
      </c>
    </row>
    <row r="1251" spans="2:76" x14ac:dyDescent="0.3">
      <c r="B1251" s="6" t="s">
        <v>24504</v>
      </c>
      <c r="C1251" s="6" t="s">
        <v>18805</v>
      </c>
      <c r="D1251" s="6" t="s">
        <v>16509</v>
      </c>
      <c r="E1251" s="6" t="s">
        <v>18806</v>
      </c>
      <c r="F1251" s="6" t="s">
        <v>16511</v>
      </c>
      <c r="BX1251" s="6" t="s">
        <v>24505</v>
      </c>
    </row>
    <row r="1252" spans="2:76" x14ac:dyDescent="0.3">
      <c r="B1252" s="6" t="s">
        <v>24506</v>
      </c>
      <c r="C1252" s="6" t="s">
        <v>18807</v>
      </c>
      <c r="D1252" s="6" t="s">
        <v>16509</v>
      </c>
      <c r="E1252" s="6" t="s">
        <v>17208</v>
      </c>
      <c r="F1252" s="6" t="s">
        <v>16511</v>
      </c>
      <c r="BX1252" s="6" t="s">
        <v>24507</v>
      </c>
    </row>
    <row r="1253" spans="2:76" x14ac:dyDescent="0.3">
      <c r="B1253" s="6" t="s">
        <v>24508</v>
      </c>
      <c r="C1253" s="6" t="s">
        <v>18808</v>
      </c>
      <c r="D1253" s="6" t="s">
        <v>16509</v>
      </c>
      <c r="E1253" s="6" t="s">
        <v>18809</v>
      </c>
      <c r="F1253" s="6" t="s">
        <v>16511</v>
      </c>
      <c r="BX1253" s="6" t="s">
        <v>23145</v>
      </c>
    </row>
    <row r="1254" spans="2:76" x14ac:dyDescent="0.3">
      <c r="B1254" s="6" t="s">
        <v>24509</v>
      </c>
      <c r="C1254" s="6" t="s">
        <v>18810</v>
      </c>
      <c r="D1254" s="6" t="s">
        <v>16509</v>
      </c>
      <c r="E1254" s="6" t="s">
        <v>18811</v>
      </c>
      <c r="F1254" s="6" t="s">
        <v>16511</v>
      </c>
      <c r="BX1254" s="6" t="s">
        <v>24510</v>
      </c>
    </row>
    <row r="1255" spans="2:76" x14ac:dyDescent="0.3">
      <c r="B1255" s="6" t="s">
        <v>24511</v>
      </c>
      <c r="C1255" s="6" t="s">
        <v>18812</v>
      </c>
      <c r="D1255" s="6" t="s">
        <v>16509</v>
      </c>
      <c r="E1255" s="6" t="s">
        <v>18813</v>
      </c>
      <c r="F1255" s="6" t="s">
        <v>16511</v>
      </c>
      <c r="BX1255" s="6" t="s">
        <v>22509</v>
      </c>
    </row>
    <row r="1256" spans="2:76" x14ac:dyDescent="0.3">
      <c r="B1256" s="6" t="s">
        <v>24512</v>
      </c>
      <c r="C1256" s="6" t="s">
        <v>18814</v>
      </c>
      <c r="D1256" s="6" t="s">
        <v>16509</v>
      </c>
      <c r="E1256" s="6" t="s">
        <v>18815</v>
      </c>
      <c r="F1256" s="6" t="s">
        <v>16511</v>
      </c>
      <c r="BX1256" s="6" t="s">
        <v>22922</v>
      </c>
    </row>
    <row r="1257" spans="2:76" x14ac:dyDescent="0.3">
      <c r="B1257" s="6" t="s">
        <v>24513</v>
      </c>
      <c r="C1257" s="6" t="s">
        <v>18816</v>
      </c>
      <c r="D1257" s="6" t="s">
        <v>16509</v>
      </c>
      <c r="E1257" s="6" t="s">
        <v>18817</v>
      </c>
      <c r="F1257" s="6" t="s">
        <v>16511</v>
      </c>
      <c r="BX1257" s="6" t="s">
        <v>24514</v>
      </c>
    </row>
    <row r="1258" spans="2:76" x14ac:dyDescent="0.3">
      <c r="B1258" s="6" t="s">
        <v>24515</v>
      </c>
      <c r="C1258" s="6" t="s">
        <v>18818</v>
      </c>
      <c r="D1258" s="6" t="s">
        <v>16509</v>
      </c>
      <c r="E1258" s="6" t="s">
        <v>18819</v>
      </c>
      <c r="F1258" s="6" t="s">
        <v>16511</v>
      </c>
      <c r="BX1258" s="6" t="s">
        <v>24009</v>
      </c>
    </row>
    <row r="1259" spans="2:76" x14ac:dyDescent="0.3">
      <c r="B1259" s="6" t="s">
        <v>24516</v>
      </c>
      <c r="C1259" s="6" t="s">
        <v>18820</v>
      </c>
      <c r="D1259" s="6" t="s">
        <v>16509</v>
      </c>
      <c r="E1259" s="6" t="s">
        <v>18821</v>
      </c>
      <c r="F1259" s="6" t="s">
        <v>16511</v>
      </c>
      <c r="BX1259" s="6" t="s">
        <v>24517</v>
      </c>
    </row>
    <row r="1260" spans="2:76" x14ac:dyDescent="0.3">
      <c r="B1260" s="6" t="s">
        <v>24518</v>
      </c>
      <c r="C1260" s="6" t="s">
        <v>18822</v>
      </c>
      <c r="D1260" s="6" t="s">
        <v>16509</v>
      </c>
      <c r="E1260" s="6" t="s">
        <v>18823</v>
      </c>
      <c r="F1260" s="6" t="s">
        <v>16511</v>
      </c>
      <c r="BX1260" s="6" t="s">
        <v>23522</v>
      </c>
    </row>
    <row r="1261" spans="2:76" x14ac:dyDescent="0.3">
      <c r="B1261" s="6" t="s">
        <v>24519</v>
      </c>
      <c r="C1261" s="6" t="s">
        <v>18824</v>
      </c>
      <c r="D1261" s="6" t="s">
        <v>16509</v>
      </c>
      <c r="E1261" s="6" t="s">
        <v>18825</v>
      </c>
      <c r="F1261" s="6" t="s">
        <v>16511</v>
      </c>
      <c r="BX1261" s="6" t="s">
        <v>23928</v>
      </c>
    </row>
    <row r="1262" spans="2:76" x14ac:dyDescent="0.3">
      <c r="B1262" s="6" t="s">
        <v>24520</v>
      </c>
      <c r="C1262" s="6" t="s">
        <v>18826</v>
      </c>
      <c r="D1262" s="6" t="s">
        <v>16509</v>
      </c>
      <c r="E1262" s="6" t="s">
        <v>17913</v>
      </c>
      <c r="F1262" s="6" t="s">
        <v>16511</v>
      </c>
      <c r="BX1262" s="6" t="s">
        <v>24521</v>
      </c>
    </row>
    <row r="1263" spans="2:76" x14ac:dyDescent="0.3">
      <c r="B1263" s="6" t="s">
        <v>24522</v>
      </c>
      <c r="C1263" s="6" t="s">
        <v>18827</v>
      </c>
      <c r="D1263" s="6" t="s">
        <v>16509</v>
      </c>
      <c r="E1263" s="6" t="s">
        <v>18828</v>
      </c>
      <c r="F1263" s="6" t="s">
        <v>16511</v>
      </c>
      <c r="BX1263" s="6" t="s">
        <v>24523</v>
      </c>
    </row>
    <row r="1264" spans="2:76" x14ac:dyDescent="0.3">
      <c r="B1264" s="6" t="s">
        <v>24524</v>
      </c>
      <c r="C1264" s="6" t="s">
        <v>18829</v>
      </c>
      <c r="D1264" s="6" t="s">
        <v>16509</v>
      </c>
      <c r="E1264" s="6" t="s">
        <v>18830</v>
      </c>
      <c r="F1264" s="6" t="s">
        <v>16511</v>
      </c>
      <c r="BX1264" s="6" t="s">
        <v>24525</v>
      </c>
    </row>
    <row r="1265" spans="2:76" x14ac:dyDescent="0.3">
      <c r="B1265" s="6" t="s">
        <v>24526</v>
      </c>
      <c r="C1265" s="6" t="s">
        <v>18831</v>
      </c>
      <c r="D1265" s="6" t="s">
        <v>16509</v>
      </c>
      <c r="E1265" s="6" t="s">
        <v>18832</v>
      </c>
      <c r="F1265" s="6" t="s">
        <v>16511</v>
      </c>
      <c r="BX1265" s="6" t="s">
        <v>23797</v>
      </c>
    </row>
    <row r="1266" spans="2:76" x14ac:dyDescent="0.3">
      <c r="B1266" s="6" t="s">
        <v>24527</v>
      </c>
      <c r="C1266" s="6" t="s">
        <v>18833</v>
      </c>
      <c r="D1266" s="6" t="s">
        <v>16509</v>
      </c>
      <c r="E1266" s="6" t="s">
        <v>18834</v>
      </c>
      <c r="F1266" s="6" t="s">
        <v>16511</v>
      </c>
      <c r="BX1266" s="6" t="s">
        <v>24528</v>
      </c>
    </row>
    <row r="1267" spans="2:76" x14ac:dyDescent="0.3">
      <c r="B1267" s="6" t="s">
        <v>24529</v>
      </c>
      <c r="C1267" s="6" t="s">
        <v>18835</v>
      </c>
      <c r="D1267" s="6" t="s">
        <v>16460</v>
      </c>
      <c r="E1267" s="6" t="s">
        <v>18836</v>
      </c>
      <c r="F1267" s="6" t="s">
        <v>16462</v>
      </c>
      <c r="BX1267" s="6" t="s">
        <v>24530</v>
      </c>
    </row>
    <row r="1268" spans="2:76" x14ac:dyDescent="0.3">
      <c r="B1268" s="6" t="s">
        <v>24531</v>
      </c>
      <c r="C1268" s="6" t="s">
        <v>18837</v>
      </c>
      <c r="D1268" s="6" t="s">
        <v>16509</v>
      </c>
      <c r="E1268" s="6" t="s">
        <v>18838</v>
      </c>
      <c r="F1268" s="6" t="s">
        <v>16511</v>
      </c>
      <c r="BX1268" s="6" t="s">
        <v>23602</v>
      </c>
    </row>
    <row r="1269" spans="2:76" x14ac:dyDescent="0.3">
      <c r="B1269" s="6" t="s">
        <v>24532</v>
      </c>
      <c r="C1269" s="6" t="s">
        <v>18839</v>
      </c>
      <c r="D1269" s="6" t="s">
        <v>16509</v>
      </c>
      <c r="E1269" s="6" t="s">
        <v>18840</v>
      </c>
      <c r="F1269" s="6" t="s">
        <v>16511</v>
      </c>
      <c r="BX1269" s="6" t="s">
        <v>23046</v>
      </c>
    </row>
    <row r="1270" spans="2:76" x14ac:dyDescent="0.3">
      <c r="B1270" s="6" t="s">
        <v>24533</v>
      </c>
      <c r="C1270" s="6" t="s">
        <v>18841</v>
      </c>
      <c r="D1270" s="6" t="s">
        <v>16509</v>
      </c>
      <c r="E1270" s="6" t="s">
        <v>18842</v>
      </c>
      <c r="F1270" s="6" t="s">
        <v>16511</v>
      </c>
      <c r="BX1270" s="6" t="s">
        <v>24534</v>
      </c>
    </row>
    <row r="1271" spans="2:76" x14ac:dyDescent="0.3">
      <c r="B1271" s="6" t="s">
        <v>24535</v>
      </c>
      <c r="C1271" s="6" t="s">
        <v>18843</v>
      </c>
      <c r="D1271" s="6" t="s">
        <v>16509</v>
      </c>
      <c r="E1271" s="6" t="s">
        <v>18844</v>
      </c>
      <c r="F1271" s="6" t="s">
        <v>16511</v>
      </c>
      <c r="BX1271" s="6" t="s">
        <v>24536</v>
      </c>
    </row>
    <row r="1272" spans="2:76" x14ac:dyDescent="0.3">
      <c r="B1272" s="6" t="s">
        <v>24537</v>
      </c>
      <c r="C1272" s="6" t="s">
        <v>18845</v>
      </c>
      <c r="D1272" s="6" t="s">
        <v>16509</v>
      </c>
      <c r="E1272" s="6" t="s">
        <v>17897</v>
      </c>
      <c r="F1272" s="6" t="s">
        <v>16511</v>
      </c>
      <c r="BX1272" s="6" t="s">
        <v>22696</v>
      </c>
    </row>
    <row r="1273" spans="2:76" x14ac:dyDescent="0.3">
      <c r="B1273" s="6" t="s">
        <v>24538</v>
      </c>
      <c r="C1273" s="6" t="s">
        <v>18846</v>
      </c>
      <c r="D1273" s="6" t="s">
        <v>16460</v>
      </c>
      <c r="E1273" s="6" t="s">
        <v>18847</v>
      </c>
      <c r="F1273" s="6" t="s">
        <v>16462</v>
      </c>
      <c r="BX1273" s="6" t="s">
        <v>24539</v>
      </c>
    </row>
    <row r="1274" spans="2:76" x14ac:dyDescent="0.3">
      <c r="B1274" s="6" t="s">
        <v>24540</v>
      </c>
      <c r="C1274" s="6" t="s">
        <v>18848</v>
      </c>
      <c r="D1274" s="6" t="s">
        <v>16460</v>
      </c>
      <c r="E1274" s="6" t="s">
        <v>18849</v>
      </c>
      <c r="F1274" s="6" t="s">
        <v>16462</v>
      </c>
      <c r="BX1274" s="6" t="s">
        <v>24541</v>
      </c>
    </row>
    <row r="1275" spans="2:76" x14ac:dyDescent="0.3">
      <c r="B1275" s="6" t="s">
        <v>24542</v>
      </c>
      <c r="C1275" s="6" t="s">
        <v>18850</v>
      </c>
      <c r="D1275" s="6" t="s">
        <v>16509</v>
      </c>
      <c r="E1275" s="6" t="s">
        <v>18851</v>
      </c>
      <c r="F1275" s="6" t="s">
        <v>16511</v>
      </c>
      <c r="BX1275" s="6" t="s">
        <v>24480</v>
      </c>
    </row>
    <row r="1276" spans="2:76" x14ac:dyDescent="0.3">
      <c r="B1276" s="6" t="s">
        <v>24543</v>
      </c>
      <c r="C1276" s="6" t="s">
        <v>18852</v>
      </c>
      <c r="D1276" s="6" t="s">
        <v>16460</v>
      </c>
      <c r="E1276" s="6" t="s">
        <v>18853</v>
      </c>
      <c r="F1276" s="6" t="s">
        <v>16462</v>
      </c>
      <c r="BX1276" s="6" t="s">
        <v>24165</v>
      </c>
    </row>
    <row r="1277" spans="2:76" x14ac:dyDescent="0.3">
      <c r="B1277" s="6" t="s">
        <v>24544</v>
      </c>
      <c r="C1277" s="6" t="s">
        <v>18854</v>
      </c>
      <c r="D1277" s="6" t="s">
        <v>16509</v>
      </c>
      <c r="E1277" s="6" t="s">
        <v>18855</v>
      </c>
      <c r="F1277" s="6" t="s">
        <v>16511</v>
      </c>
      <c r="BX1277" s="6" t="s">
        <v>24545</v>
      </c>
    </row>
    <row r="1278" spans="2:76" x14ac:dyDescent="0.3">
      <c r="B1278" s="6" t="s">
        <v>24546</v>
      </c>
      <c r="C1278" s="6" t="s">
        <v>18856</v>
      </c>
      <c r="D1278" s="6" t="s">
        <v>16509</v>
      </c>
      <c r="E1278" s="6" t="s">
        <v>18856</v>
      </c>
      <c r="F1278" s="6" t="s">
        <v>16511</v>
      </c>
      <c r="BX1278" s="6" t="s">
        <v>24547</v>
      </c>
    </row>
    <row r="1279" spans="2:76" x14ac:dyDescent="0.3">
      <c r="B1279" s="6" t="s">
        <v>24548</v>
      </c>
      <c r="C1279" s="6" t="s">
        <v>18857</v>
      </c>
      <c r="D1279" s="6" t="s">
        <v>16509</v>
      </c>
      <c r="E1279" s="6" t="s">
        <v>18858</v>
      </c>
      <c r="F1279" s="6" t="s">
        <v>16511</v>
      </c>
      <c r="BX1279" s="6" t="s">
        <v>24549</v>
      </c>
    </row>
    <row r="1280" spans="2:76" x14ac:dyDescent="0.3">
      <c r="B1280" s="6" t="s">
        <v>24550</v>
      </c>
      <c r="C1280" s="6" t="s">
        <v>18859</v>
      </c>
      <c r="D1280" s="6" t="s">
        <v>16509</v>
      </c>
      <c r="E1280" s="6" t="s">
        <v>18860</v>
      </c>
      <c r="F1280" s="6" t="s">
        <v>16511</v>
      </c>
      <c r="BX1280" s="6" t="s">
        <v>23066</v>
      </c>
    </row>
    <row r="1281" spans="2:76" x14ac:dyDescent="0.3">
      <c r="B1281" s="6" t="s">
        <v>24551</v>
      </c>
      <c r="C1281" s="6" t="s">
        <v>18861</v>
      </c>
      <c r="D1281" s="6" t="s">
        <v>16509</v>
      </c>
      <c r="E1281" s="6" t="s">
        <v>17608</v>
      </c>
      <c r="F1281" s="6" t="s">
        <v>16511</v>
      </c>
      <c r="BX1281" s="6" t="s">
        <v>24552</v>
      </c>
    </row>
    <row r="1282" spans="2:76" x14ac:dyDescent="0.3">
      <c r="B1282" s="6" t="s">
        <v>24553</v>
      </c>
      <c r="C1282" s="6" t="s">
        <v>18862</v>
      </c>
      <c r="D1282" s="6" t="s">
        <v>16509</v>
      </c>
      <c r="E1282" s="6" t="s">
        <v>18863</v>
      </c>
      <c r="F1282" s="6" t="s">
        <v>16511</v>
      </c>
      <c r="BX1282" s="6" t="s">
        <v>24554</v>
      </c>
    </row>
    <row r="1283" spans="2:76" x14ac:dyDescent="0.3">
      <c r="B1283" s="6" t="s">
        <v>24555</v>
      </c>
      <c r="C1283" s="6" t="s">
        <v>18864</v>
      </c>
      <c r="D1283" s="6" t="s">
        <v>16509</v>
      </c>
      <c r="E1283" s="6" t="s">
        <v>18865</v>
      </c>
      <c r="F1283" s="6" t="s">
        <v>16511</v>
      </c>
      <c r="BX1283" s="6" t="s">
        <v>24556</v>
      </c>
    </row>
    <row r="1284" spans="2:76" x14ac:dyDescent="0.3">
      <c r="B1284" s="6" t="s">
        <v>24557</v>
      </c>
      <c r="C1284" s="6" t="s">
        <v>18866</v>
      </c>
      <c r="D1284" s="6" t="s">
        <v>16460</v>
      </c>
      <c r="E1284" s="6" t="s">
        <v>18867</v>
      </c>
      <c r="F1284" s="6" t="s">
        <v>16462</v>
      </c>
      <c r="BX1284" s="6" t="s">
        <v>22441</v>
      </c>
    </row>
    <row r="1285" spans="2:76" x14ac:dyDescent="0.3">
      <c r="B1285" s="6" t="s">
        <v>24558</v>
      </c>
      <c r="C1285" s="6" t="s">
        <v>18868</v>
      </c>
      <c r="D1285" s="6" t="s">
        <v>16509</v>
      </c>
      <c r="E1285" s="6" t="s">
        <v>18869</v>
      </c>
      <c r="F1285" s="6" t="s">
        <v>16511</v>
      </c>
      <c r="BX1285" s="6" t="s">
        <v>24559</v>
      </c>
    </row>
    <row r="1286" spans="2:76" x14ac:dyDescent="0.3">
      <c r="B1286" s="6" t="s">
        <v>24560</v>
      </c>
      <c r="C1286" s="6" t="s">
        <v>18870</v>
      </c>
      <c r="D1286" s="6" t="s">
        <v>16509</v>
      </c>
      <c r="E1286" s="6" t="s">
        <v>18411</v>
      </c>
      <c r="F1286" s="6" t="s">
        <v>16511</v>
      </c>
      <c r="BX1286" s="6" t="s">
        <v>24561</v>
      </c>
    </row>
    <row r="1287" spans="2:76" x14ac:dyDescent="0.3">
      <c r="B1287" s="6" t="s">
        <v>24562</v>
      </c>
      <c r="C1287" s="6" t="s">
        <v>18871</v>
      </c>
      <c r="D1287" s="6" t="s">
        <v>16460</v>
      </c>
      <c r="E1287" s="6" t="s">
        <v>18872</v>
      </c>
      <c r="F1287" s="6" t="s">
        <v>16462</v>
      </c>
      <c r="BX1287" s="6" t="s">
        <v>24563</v>
      </c>
    </row>
    <row r="1288" spans="2:76" x14ac:dyDescent="0.3">
      <c r="B1288" s="6" t="s">
        <v>24564</v>
      </c>
      <c r="C1288" s="6" t="s">
        <v>18873</v>
      </c>
      <c r="D1288" s="6" t="s">
        <v>16460</v>
      </c>
      <c r="E1288" s="6" t="s">
        <v>18873</v>
      </c>
      <c r="F1288" s="6" t="s">
        <v>16462</v>
      </c>
      <c r="BX1288" s="6" t="s">
        <v>24565</v>
      </c>
    </row>
    <row r="1289" spans="2:76" x14ac:dyDescent="0.3">
      <c r="B1289" s="6" t="s">
        <v>24566</v>
      </c>
      <c r="C1289" s="6" t="s">
        <v>18874</v>
      </c>
      <c r="D1289" s="6" t="s">
        <v>16509</v>
      </c>
      <c r="E1289" s="6" t="s">
        <v>17913</v>
      </c>
      <c r="F1289" s="6" t="s">
        <v>16511</v>
      </c>
      <c r="BX1289" s="6" t="s">
        <v>22481</v>
      </c>
    </row>
    <row r="1290" spans="2:76" x14ac:dyDescent="0.3">
      <c r="B1290" s="6" t="s">
        <v>24567</v>
      </c>
      <c r="C1290" s="6" t="s">
        <v>18875</v>
      </c>
      <c r="D1290" s="6" t="s">
        <v>16509</v>
      </c>
      <c r="E1290" s="6" t="s">
        <v>18876</v>
      </c>
      <c r="F1290" s="6" t="s">
        <v>16511</v>
      </c>
      <c r="BX1290" s="6" t="s">
        <v>24568</v>
      </c>
    </row>
    <row r="1291" spans="2:76" x14ac:dyDescent="0.3">
      <c r="B1291" s="6" t="s">
        <v>24569</v>
      </c>
      <c r="C1291" s="6" t="s">
        <v>18877</v>
      </c>
      <c r="D1291" s="6" t="s">
        <v>16460</v>
      </c>
      <c r="E1291" s="6" t="s">
        <v>16838</v>
      </c>
      <c r="F1291" s="6" t="s">
        <v>16462</v>
      </c>
      <c r="BX1291" s="6" t="s">
        <v>24570</v>
      </c>
    </row>
    <row r="1292" spans="2:76" x14ac:dyDescent="0.3">
      <c r="B1292" s="6" t="s">
        <v>24571</v>
      </c>
      <c r="C1292" s="6" t="s">
        <v>18878</v>
      </c>
      <c r="D1292" s="6" t="s">
        <v>16460</v>
      </c>
      <c r="E1292" s="6" t="s">
        <v>18879</v>
      </c>
      <c r="F1292" s="6" t="s">
        <v>16462</v>
      </c>
      <c r="BX1292" s="6" t="s">
        <v>24572</v>
      </c>
    </row>
    <row r="1293" spans="2:76" x14ac:dyDescent="0.3">
      <c r="B1293" s="6" t="s">
        <v>24573</v>
      </c>
      <c r="C1293" s="6" t="s">
        <v>18880</v>
      </c>
      <c r="D1293" s="6" t="s">
        <v>16460</v>
      </c>
      <c r="E1293" s="6" t="s">
        <v>18880</v>
      </c>
      <c r="F1293" s="6" t="s">
        <v>16462</v>
      </c>
      <c r="BX1293" s="6" t="s">
        <v>24574</v>
      </c>
    </row>
    <row r="1294" spans="2:76" x14ac:dyDescent="0.3">
      <c r="B1294" s="6" t="s">
        <v>24575</v>
      </c>
      <c r="C1294" s="6" t="s">
        <v>18881</v>
      </c>
      <c r="D1294" s="6" t="s">
        <v>16460</v>
      </c>
      <c r="E1294" s="6" t="s">
        <v>18882</v>
      </c>
      <c r="F1294" s="6" t="s">
        <v>16462</v>
      </c>
      <c r="BX1294" s="6" t="s">
        <v>23588</v>
      </c>
    </row>
    <row r="1295" spans="2:76" x14ac:dyDescent="0.3">
      <c r="B1295" s="6" t="s">
        <v>24576</v>
      </c>
      <c r="C1295" s="6" t="s">
        <v>18883</v>
      </c>
      <c r="D1295" s="6" t="s">
        <v>16509</v>
      </c>
      <c r="E1295" s="6" t="s">
        <v>18884</v>
      </c>
      <c r="F1295" s="6" t="s">
        <v>16511</v>
      </c>
      <c r="BX1295" s="6" t="s">
        <v>24577</v>
      </c>
    </row>
    <row r="1296" spans="2:76" x14ac:dyDescent="0.3">
      <c r="B1296" s="6" t="s">
        <v>24578</v>
      </c>
      <c r="C1296" s="6" t="s">
        <v>18885</v>
      </c>
      <c r="D1296" s="6" t="s">
        <v>16460</v>
      </c>
      <c r="E1296" s="6" t="s">
        <v>18886</v>
      </c>
      <c r="F1296" s="6" t="s">
        <v>16462</v>
      </c>
      <c r="BX1296" s="6" t="s">
        <v>24579</v>
      </c>
    </row>
    <row r="1297" spans="2:76" x14ac:dyDescent="0.3">
      <c r="B1297" s="6" t="s">
        <v>24580</v>
      </c>
      <c r="C1297" s="6" t="s">
        <v>18887</v>
      </c>
      <c r="D1297" s="6" t="s">
        <v>16509</v>
      </c>
      <c r="E1297" s="6" t="s">
        <v>18888</v>
      </c>
      <c r="F1297" s="6" t="s">
        <v>16511</v>
      </c>
      <c r="BX1297" s="6" t="s">
        <v>24581</v>
      </c>
    </row>
    <row r="1298" spans="2:76" x14ac:dyDescent="0.3">
      <c r="B1298" s="6" t="s">
        <v>24582</v>
      </c>
      <c r="C1298" s="6" t="s">
        <v>18889</v>
      </c>
      <c r="D1298" s="6" t="s">
        <v>16509</v>
      </c>
      <c r="E1298" s="6" t="s">
        <v>18890</v>
      </c>
      <c r="F1298" s="6" t="s">
        <v>16511</v>
      </c>
      <c r="BX1298" s="6" t="s">
        <v>24583</v>
      </c>
    </row>
    <row r="1299" spans="2:76" x14ac:dyDescent="0.3">
      <c r="B1299" s="6" t="s">
        <v>24584</v>
      </c>
      <c r="C1299" s="6" t="s">
        <v>18891</v>
      </c>
      <c r="D1299" s="6" t="s">
        <v>16460</v>
      </c>
      <c r="E1299" s="6" t="s">
        <v>18892</v>
      </c>
      <c r="F1299" s="6" t="s">
        <v>16462</v>
      </c>
      <c r="BX1299" s="6" t="s">
        <v>24585</v>
      </c>
    </row>
    <row r="1300" spans="2:76" x14ac:dyDescent="0.3">
      <c r="B1300" s="6" t="s">
        <v>24586</v>
      </c>
      <c r="C1300" s="6" t="s">
        <v>18893</v>
      </c>
      <c r="D1300" s="6" t="s">
        <v>16460</v>
      </c>
      <c r="E1300" s="6" t="s">
        <v>18894</v>
      </c>
      <c r="F1300" s="6" t="s">
        <v>16462</v>
      </c>
      <c r="BX1300" s="6" t="s">
        <v>24587</v>
      </c>
    </row>
    <row r="1301" spans="2:76" x14ac:dyDescent="0.3">
      <c r="B1301" s="6" t="s">
        <v>24588</v>
      </c>
      <c r="C1301" s="6" t="s">
        <v>18895</v>
      </c>
      <c r="D1301" s="6" t="s">
        <v>16460</v>
      </c>
      <c r="E1301" s="6" t="s">
        <v>18896</v>
      </c>
      <c r="F1301" s="6" t="s">
        <v>16462</v>
      </c>
      <c r="BX1301" s="6" t="s">
        <v>24589</v>
      </c>
    </row>
    <row r="1302" spans="2:76" x14ac:dyDescent="0.3">
      <c r="B1302" s="6" t="s">
        <v>24590</v>
      </c>
      <c r="C1302" s="6" t="s">
        <v>18897</v>
      </c>
      <c r="D1302" s="6" t="s">
        <v>16460</v>
      </c>
      <c r="E1302" s="6" t="s">
        <v>18898</v>
      </c>
      <c r="F1302" s="6" t="s">
        <v>16462</v>
      </c>
      <c r="BX1302" s="6" t="s">
        <v>24591</v>
      </c>
    </row>
    <row r="1303" spans="2:76" x14ac:dyDescent="0.3">
      <c r="B1303" s="6" t="s">
        <v>24592</v>
      </c>
      <c r="C1303" s="6" t="s">
        <v>18899</v>
      </c>
      <c r="D1303" s="6" t="s">
        <v>16509</v>
      </c>
      <c r="E1303" s="6" t="s">
        <v>18900</v>
      </c>
      <c r="F1303" s="6" t="s">
        <v>16511</v>
      </c>
      <c r="BX1303" s="6" t="s">
        <v>24593</v>
      </c>
    </row>
    <row r="1304" spans="2:76" x14ac:dyDescent="0.3">
      <c r="B1304" s="6" t="s">
        <v>24594</v>
      </c>
      <c r="C1304" s="6" t="s">
        <v>18901</v>
      </c>
      <c r="D1304" s="6" t="s">
        <v>16509</v>
      </c>
      <c r="E1304" s="6" t="s">
        <v>18902</v>
      </c>
      <c r="F1304" s="6" t="s">
        <v>16511</v>
      </c>
      <c r="BX1304" s="6" t="s">
        <v>24595</v>
      </c>
    </row>
    <row r="1305" spans="2:76" x14ac:dyDescent="0.3">
      <c r="B1305" s="6" t="s">
        <v>24596</v>
      </c>
      <c r="C1305" s="6" t="s">
        <v>18903</v>
      </c>
      <c r="D1305" s="6" t="s">
        <v>16460</v>
      </c>
      <c r="E1305" s="6" t="s">
        <v>18904</v>
      </c>
      <c r="F1305" s="6" t="s">
        <v>16462</v>
      </c>
      <c r="BX1305" s="6" t="s">
        <v>24597</v>
      </c>
    </row>
    <row r="1306" spans="2:76" x14ac:dyDescent="0.3">
      <c r="B1306" s="6" t="s">
        <v>24598</v>
      </c>
      <c r="C1306" s="6" t="s">
        <v>18905</v>
      </c>
      <c r="D1306" s="6" t="s">
        <v>16509</v>
      </c>
      <c r="E1306" s="6" t="s">
        <v>18906</v>
      </c>
      <c r="F1306" s="6" t="s">
        <v>16511</v>
      </c>
      <c r="BX1306" s="6" t="s">
        <v>24599</v>
      </c>
    </row>
    <row r="1307" spans="2:76" x14ac:dyDescent="0.3">
      <c r="B1307" s="6" t="s">
        <v>24600</v>
      </c>
      <c r="C1307" s="6" t="s">
        <v>18907</v>
      </c>
      <c r="D1307" s="6" t="s">
        <v>16509</v>
      </c>
      <c r="E1307" s="6" t="s">
        <v>18908</v>
      </c>
      <c r="F1307" s="6" t="s">
        <v>16511</v>
      </c>
      <c r="BX1307" s="6" t="s">
        <v>22830</v>
      </c>
    </row>
    <row r="1308" spans="2:76" x14ac:dyDescent="0.3">
      <c r="B1308" s="6" t="s">
        <v>24601</v>
      </c>
      <c r="C1308" s="6" t="s">
        <v>18909</v>
      </c>
      <c r="D1308" s="6" t="s">
        <v>16460</v>
      </c>
      <c r="E1308" s="6" t="s">
        <v>18910</v>
      </c>
      <c r="F1308" s="6" t="s">
        <v>16462</v>
      </c>
      <c r="BX1308" s="6" t="s">
        <v>24602</v>
      </c>
    </row>
    <row r="1309" spans="2:76" x14ac:dyDescent="0.3">
      <c r="B1309" s="6" t="s">
        <v>24603</v>
      </c>
      <c r="C1309" s="6" t="s">
        <v>18911</v>
      </c>
      <c r="D1309" s="6" t="s">
        <v>16509</v>
      </c>
      <c r="E1309" s="6" t="s">
        <v>18912</v>
      </c>
      <c r="F1309" s="6" t="s">
        <v>16511</v>
      </c>
      <c r="BX1309" s="6" t="s">
        <v>23548</v>
      </c>
    </row>
    <row r="1310" spans="2:76" x14ac:dyDescent="0.3">
      <c r="B1310" s="6" t="s">
        <v>24604</v>
      </c>
      <c r="C1310" s="6" t="s">
        <v>18913</v>
      </c>
      <c r="D1310" s="6" t="s">
        <v>16460</v>
      </c>
      <c r="E1310" s="6" t="s">
        <v>18914</v>
      </c>
      <c r="F1310" s="6" t="s">
        <v>16462</v>
      </c>
      <c r="BX1310" s="6" t="s">
        <v>22817</v>
      </c>
    </row>
    <row r="1311" spans="2:76" x14ac:dyDescent="0.3">
      <c r="B1311" s="6" t="s">
        <v>24605</v>
      </c>
      <c r="C1311" s="6" t="s">
        <v>18915</v>
      </c>
      <c r="D1311" s="6" t="s">
        <v>16460</v>
      </c>
      <c r="E1311" s="6" t="s">
        <v>18916</v>
      </c>
      <c r="F1311" s="6" t="s">
        <v>16462</v>
      </c>
      <c r="BX1311" s="6" t="s">
        <v>24463</v>
      </c>
    </row>
    <row r="1312" spans="2:76" x14ac:dyDescent="0.3">
      <c r="B1312" s="6" t="s">
        <v>24606</v>
      </c>
      <c r="C1312" s="6" t="s">
        <v>18917</v>
      </c>
      <c r="D1312" s="6" t="s">
        <v>16509</v>
      </c>
      <c r="E1312" s="6" t="s">
        <v>18918</v>
      </c>
      <c r="F1312" s="6" t="s">
        <v>16511</v>
      </c>
      <c r="BX1312" s="6" t="s">
        <v>24607</v>
      </c>
    </row>
    <row r="1313" spans="2:76" x14ac:dyDescent="0.3">
      <c r="B1313" s="6" t="s">
        <v>24608</v>
      </c>
      <c r="C1313" s="6" t="s">
        <v>18919</v>
      </c>
      <c r="D1313" s="6" t="s">
        <v>16460</v>
      </c>
      <c r="E1313" s="6" t="s">
        <v>18920</v>
      </c>
      <c r="F1313" s="6" t="s">
        <v>16462</v>
      </c>
      <c r="BX1313" s="6" t="s">
        <v>24609</v>
      </c>
    </row>
    <row r="1314" spans="2:76" x14ac:dyDescent="0.3">
      <c r="B1314" s="6" t="s">
        <v>24610</v>
      </c>
      <c r="C1314" s="6" t="s">
        <v>18921</v>
      </c>
      <c r="D1314" s="6" t="s">
        <v>16509</v>
      </c>
      <c r="E1314" s="6" t="s">
        <v>18922</v>
      </c>
      <c r="F1314" s="6" t="s">
        <v>16511</v>
      </c>
      <c r="BX1314" s="6" t="s">
        <v>22452</v>
      </c>
    </row>
    <row r="1315" spans="2:76" x14ac:dyDescent="0.3">
      <c r="B1315" s="6" t="s">
        <v>24611</v>
      </c>
      <c r="C1315" s="6" t="s">
        <v>18923</v>
      </c>
      <c r="D1315" s="6" t="s">
        <v>16509</v>
      </c>
      <c r="E1315" s="6" t="s">
        <v>18924</v>
      </c>
      <c r="F1315" s="6" t="s">
        <v>16511</v>
      </c>
      <c r="BX1315" s="6" t="s">
        <v>22435</v>
      </c>
    </row>
    <row r="1316" spans="2:76" x14ac:dyDescent="0.3">
      <c r="B1316" s="6" t="s">
        <v>24612</v>
      </c>
      <c r="C1316" s="6" t="s">
        <v>18925</v>
      </c>
      <c r="D1316" s="6" t="s">
        <v>16460</v>
      </c>
      <c r="E1316" s="6" t="s">
        <v>18926</v>
      </c>
      <c r="F1316" s="6" t="s">
        <v>16462</v>
      </c>
      <c r="BX1316" s="6" t="s">
        <v>24613</v>
      </c>
    </row>
    <row r="1317" spans="2:76" x14ac:dyDescent="0.3">
      <c r="B1317" s="6" t="s">
        <v>24614</v>
      </c>
      <c r="C1317" s="6" t="s">
        <v>18927</v>
      </c>
      <c r="D1317" s="6" t="s">
        <v>16509</v>
      </c>
      <c r="E1317" s="6" t="s">
        <v>17446</v>
      </c>
      <c r="F1317" s="6" t="s">
        <v>16511</v>
      </c>
      <c r="BX1317" s="6" t="s">
        <v>24615</v>
      </c>
    </row>
    <row r="1318" spans="2:76" x14ac:dyDescent="0.3">
      <c r="B1318" s="6" t="s">
        <v>24616</v>
      </c>
      <c r="C1318" s="6" t="s">
        <v>18928</v>
      </c>
      <c r="D1318" s="6" t="s">
        <v>16509</v>
      </c>
      <c r="E1318" s="6" t="s">
        <v>18929</v>
      </c>
      <c r="F1318" s="6" t="s">
        <v>16511</v>
      </c>
      <c r="BX1318" s="6" t="s">
        <v>24617</v>
      </c>
    </row>
    <row r="1319" spans="2:76" x14ac:dyDescent="0.3">
      <c r="B1319" s="6" t="s">
        <v>24618</v>
      </c>
      <c r="C1319" s="6" t="s">
        <v>18930</v>
      </c>
      <c r="D1319" s="6" t="s">
        <v>16509</v>
      </c>
      <c r="E1319" s="6" t="s">
        <v>18931</v>
      </c>
      <c r="F1319" s="6" t="s">
        <v>16511</v>
      </c>
      <c r="BX1319" s="6" t="s">
        <v>23200</v>
      </c>
    </row>
    <row r="1320" spans="2:76" x14ac:dyDescent="0.3">
      <c r="B1320" s="6" t="s">
        <v>24619</v>
      </c>
      <c r="C1320" s="6" t="s">
        <v>18932</v>
      </c>
      <c r="D1320" s="6" t="s">
        <v>16509</v>
      </c>
      <c r="E1320" s="6" t="s">
        <v>18933</v>
      </c>
      <c r="F1320" s="6" t="s">
        <v>16511</v>
      </c>
      <c r="BX1320" s="6" t="s">
        <v>24620</v>
      </c>
    </row>
    <row r="1321" spans="2:76" x14ac:dyDescent="0.3">
      <c r="B1321" s="6" t="s">
        <v>24621</v>
      </c>
      <c r="C1321" s="6" t="s">
        <v>18934</v>
      </c>
      <c r="D1321" s="6" t="s">
        <v>16509</v>
      </c>
      <c r="E1321" s="6" t="s">
        <v>18935</v>
      </c>
      <c r="F1321" s="6" t="s">
        <v>16511</v>
      </c>
      <c r="BX1321" s="6" t="s">
        <v>24622</v>
      </c>
    </row>
    <row r="1322" spans="2:76" x14ac:dyDescent="0.3">
      <c r="B1322" s="6" t="s">
        <v>24623</v>
      </c>
      <c r="C1322" s="6" t="s">
        <v>18936</v>
      </c>
      <c r="D1322" s="6" t="s">
        <v>16509</v>
      </c>
      <c r="E1322" s="6" t="s">
        <v>18937</v>
      </c>
      <c r="F1322" s="6" t="s">
        <v>16511</v>
      </c>
      <c r="BX1322" s="6" t="s">
        <v>22872</v>
      </c>
    </row>
    <row r="1323" spans="2:76" x14ac:dyDescent="0.3">
      <c r="B1323" s="6" t="s">
        <v>24624</v>
      </c>
      <c r="C1323" s="6" t="s">
        <v>18938</v>
      </c>
      <c r="D1323" s="6" t="s">
        <v>16509</v>
      </c>
      <c r="E1323" s="6" t="s">
        <v>18939</v>
      </c>
      <c r="F1323" s="6" t="s">
        <v>16511</v>
      </c>
      <c r="BX1323" s="6" t="s">
        <v>24563</v>
      </c>
    </row>
    <row r="1324" spans="2:76" x14ac:dyDescent="0.3">
      <c r="B1324" s="6" t="s">
        <v>24625</v>
      </c>
      <c r="C1324" s="6" t="s">
        <v>18940</v>
      </c>
      <c r="D1324" s="6" t="s">
        <v>16460</v>
      </c>
      <c r="E1324" s="6" t="s">
        <v>18941</v>
      </c>
      <c r="F1324" s="6" t="s">
        <v>16462</v>
      </c>
      <c r="BX1324" s="6" t="s">
        <v>24626</v>
      </c>
    </row>
    <row r="1325" spans="2:76" x14ac:dyDescent="0.3">
      <c r="B1325" s="6" t="s">
        <v>24627</v>
      </c>
      <c r="C1325" s="6" t="s">
        <v>18942</v>
      </c>
      <c r="D1325" s="6" t="s">
        <v>16509</v>
      </c>
      <c r="E1325" s="6" t="s">
        <v>18943</v>
      </c>
      <c r="F1325" s="6" t="s">
        <v>16511</v>
      </c>
      <c r="BX1325" s="6" t="s">
        <v>24628</v>
      </c>
    </row>
    <row r="1326" spans="2:76" x14ac:dyDescent="0.3">
      <c r="B1326" s="6" t="s">
        <v>24629</v>
      </c>
      <c r="C1326" s="6" t="s">
        <v>18944</v>
      </c>
      <c r="D1326" s="6" t="s">
        <v>16509</v>
      </c>
      <c r="E1326" s="6" t="s">
        <v>18945</v>
      </c>
      <c r="F1326" s="6" t="s">
        <v>16511</v>
      </c>
      <c r="BX1326" s="6" t="s">
        <v>24630</v>
      </c>
    </row>
    <row r="1327" spans="2:76" x14ac:dyDescent="0.3">
      <c r="B1327" s="6" t="s">
        <v>24631</v>
      </c>
      <c r="C1327" s="6" t="s">
        <v>18946</v>
      </c>
      <c r="D1327" s="6" t="s">
        <v>16509</v>
      </c>
      <c r="E1327" s="6" t="s">
        <v>18947</v>
      </c>
      <c r="F1327" s="6" t="s">
        <v>16511</v>
      </c>
      <c r="BX1327" s="6" t="s">
        <v>23586</v>
      </c>
    </row>
    <row r="1328" spans="2:76" x14ac:dyDescent="0.3">
      <c r="B1328" s="6" t="s">
        <v>24632</v>
      </c>
      <c r="C1328" s="6" t="s">
        <v>18948</v>
      </c>
      <c r="D1328" s="6" t="s">
        <v>16509</v>
      </c>
      <c r="E1328" s="6" t="s">
        <v>18948</v>
      </c>
      <c r="F1328" s="6" t="s">
        <v>16511</v>
      </c>
      <c r="BX1328" s="6" t="s">
        <v>24633</v>
      </c>
    </row>
    <row r="1329" spans="2:76" x14ac:dyDescent="0.3">
      <c r="B1329" s="6" t="s">
        <v>24634</v>
      </c>
      <c r="C1329" s="6" t="s">
        <v>18949</v>
      </c>
      <c r="D1329" s="6" t="s">
        <v>16509</v>
      </c>
      <c r="E1329" s="6" t="s">
        <v>18950</v>
      </c>
      <c r="F1329" s="6" t="s">
        <v>16511</v>
      </c>
      <c r="BX1329" s="6" t="s">
        <v>24635</v>
      </c>
    </row>
    <row r="1330" spans="2:76" x14ac:dyDescent="0.3">
      <c r="B1330" s="6" t="s">
        <v>24636</v>
      </c>
      <c r="C1330" s="6" t="s">
        <v>18951</v>
      </c>
      <c r="D1330" s="6" t="s">
        <v>16509</v>
      </c>
      <c r="E1330" s="6" t="s">
        <v>18952</v>
      </c>
      <c r="F1330" s="6" t="s">
        <v>16511</v>
      </c>
      <c r="BX1330" s="6" t="s">
        <v>24637</v>
      </c>
    </row>
    <row r="1331" spans="2:76" x14ac:dyDescent="0.3">
      <c r="B1331" s="6" t="s">
        <v>24638</v>
      </c>
      <c r="C1331" s="6" t="s">
        <v>18953</v>
      </c>
      <c r="D1331" s="6" t="s">
        <v>16509</v>
      </c>
      <c r="E1331" s="6" t="s">
        <v>18954</v>
      </c>
      <c r="F1331" s="6" t="s">
        <v>16511</v>
      </c>
      <c r="BX1331" s="6" t="s">
        <v>22501</v>
      </c>
    </row>
    <row r="1332" spans="2:76" x14ac:dyDescent="0.3">
      <c r="B1332" s="6" t="s">
        <v>24639</v>
      </c>
      <c r="C1332" s="6" t="s">
        <v>18955</v>
      </c>
      <c r="D1332" s="6" t="s">
        <v>16460</v>
      </c>
      <c r="E1332" s="6" t="s">
        <v>18956</v>
      </c>
      <c r="F1332" s="6" t="s">
        <v>16462</v>
      </c>
      <c r="BX1332" s="6" t="s">
        <v>23829</v>
      </c>
    </row>
    <row r="1333" spans="2:76" x14ac:dyDescent="0.3">
      <c r="B1333" s="6" t="s">
        <v>24640</v>
      </c>
      <c r="C1333" s="6" t="s">
        <v>18957</v>
      </c>
      <c r="D1333" s="6" t="s">
        <v>16509</v>
      </c>
      <c r="E1333" s="6" t="s">
        <v>18958</v>
      </c>
      <c r="F1333" s="6" t="s">
        <v>16511</v>
      </c>
      <c r="BX1333" s="6" t="s">
        <v>24641</v>
      </c>
    </row>
    <row r="1334" spans="2:76" x14ac:dyDescent="0.3">
      <c r="B1334" s="6" t="s">
        <v>24642</v>
      </c>
      <c r="C1334" s="6" t="s">
        <v>18959</v>
      </c>
      <c r="D1334" s="6" t="s">
        <v>16460</v>
      </c>
      <c r="E1334" s="6" t="s">
        <v>18960</v>
      </c>
      <c r="F1334" s="6" t="s">
        <v>16462</v>
      </c>
      <c r="BX1334" s="6" t="s">
        <v>24643</v>
      </c>
    </row>
    <row r="1335" spans="2:76" x14ac:dyDescent="0.3">
      <c r="B1335" s="6" t="s">
        <v>24644</v>
      </c>
      <c r="C1335" s="6" t="s">
        <v>18961</v>
      </c>
      <c r="D1335" s="6" t="s">
        <v>16460</v>
      </c>
      <c r="E1335" s="6" t="s">
        <v>18962</v>
      </c>
      <c r="F1335" s="6" t="s">
        <v>16462</v>
      </c>
      <c r="BX1335" s="6" t="s">
        <v>24645</v>
      </c>
    </row>
    <row r="1336" spans="2:76" x14ac:dyDescent="0.3">
      <c r="B1336" s="6" t="s">
        <v>24646</v>
      </c>
      <c r="C1336" s="6" t="s">
        <v>18963</v>
      </c>
      <c r="D1336" s="6" t="s">
        <v>16509</v>
      </c>
      <c r="E1336" s="6" t="s">
        <v>18964</v>
      </c>
      <c r="F1336" s="6" t="s">
        <v>16511</v>
      </c>
      <c r="BX1336" s="6" t="s">
        <v>24647</v>
      </c>
    </row>
    <row r="1337" spans="2:76" x14ac:dyDescent="0.3">
      <c r="B1337" s="6" t="s">
        <v>24648</v>
      </c>
      <c r="C1337" s="6" t="s">
        <v>18965</v>
      </c>
      <c r="D1337" s="6" t="s">
        <v>16509</v>
      </c>
      <c r="E1337" s="6" t="s">
        <v>18966</v>
      </c>
      <c r="F1337" s="6" t="s">
        <v>16511</v>
      </c>
      <c r="BX1337" s="6" t="s">
        <v>23370</v>
      </c>
    </row>
    <row r="1338" spans="2:76" x14ac:dyDescent="0.3">
      <c r="B1338" s="6" t="s">
        <v>24649</v>
      </c>
      <c r="C1338" s="6" t="s">
        <v>18967</v>
      </c>
      <c r="D1338" s="6" t="s">
        <v>16509</v>
      </c>
      <c r="E1338" s="6" t="s">
        <v>18968</v>
      </c>
      <c r="F1338" s="6" t="s">
        <v>16511</v>
      </c>
      <c r="BX1338" s="6" t="s">
        <v>24650</v>
      </c>
    </row>
    <row r="1339" spans="2:76" x14ac:dyDescent="0.3">
      <c r="B1339" s="6" t="s">
        <v>24651</v>
      </c>
      <c r="C1339" s="6" t="s">
        <v>18969</v>
      </c>
      <c r="D1339" s="6" t="s">
        <v>16509</v>
      </c>
      <c r="E1339" s="6" t="s">
        <v>18970</v>
      </c>
      <c r="F1339" s="6" t="s">
        <v>16511</v>
      </c>
      <c r="BX1339" s="6" t="s">
        <v>24009</v>
      </c>
    </row>
    <row r="1340" spans="2:76" x14ac:dyDescent="0.3">
      <c r="B1340" s="6" t="s">
        <v>24652</v>
      </c>
      <c r="C1340" s="6" t="s">
        <v>18971</v>
      </c>
      <c r="D1340" s="6" t="s">
        <v>16460</v>
      </c>
      <c r="E1340" s="6" t="s">
        <v>18972</v>
      </c>
      <c r="F1340" s="6" t="s">
        <v>16462</v>
      </c>
      <c r="BX1340" s="6" t="s">
        <v>24653</v>
      </c>
    </row>
    <row r="1341" spans="2:76" x14ac:dyDescent="0.3">
      <c r="B1341" s="6" t="s">
        <v>24654</v>
      </c>
      <c r="C1341" s="6" t="s">
        <v>18973</v>
      </c>
      <c r="D1341" s="6" t="s">
        <v>16460</v>
      </c>
      <c r="E1341" s="6" t="s">
        <v>18974</v>
      </c>
      <c r="F1341" s="6" t="s">
        <v>16462</v>
      </c>
      <c r="BX1341" s="6" t="s">
        <v>22796</v>
      </c>
    </row>
    <row r="1342" spans="2:76" x14ac:dyDescent="0.3">
      <c r="B1342" s="6" t="s">
        <v>24655</v>
      </c>
      <c r="C1342" s="6" t="s">
        <v>18975</v>
      </c>
      <c r="D1342" s="6" t="s">
        <v>16460</v>
      </c>
      <c r="E1342" s="6" t="s">
        <v>18976</v>
      </c>
      <c r="F1342" s="6" t="s">
        <v>16462</v>
      </c>
      <c r="BX1342" s="6" t="s">
        <v>23128</v>
      </c>
    </row>
    <row r="1343" spans="2:76" x14ac:dyDescent="0.3">
      <c r="B1343" s="6" t="s">
        <v>24656</v>
      </c>
      <c r="C1343" s="6" t="s">
        <v>18977</v>
      </c>
      <c r="D1343" s="6" t="s">
        <v>16509</v>
      </c>
      <c r="E1343" s="6" t="s">
        <v>18978</v>
      </c>
      <c r="F1343" s="6" t="s">
        <v>16511</v>
      </c>
      <c r="BX1343" s="6" t="s">
        <v>24657</v>
      </c>
    </row>
    <row r="1344" spans="2:76" x14ac:dyDescent="0.3">
      <c r="B1344" s="6" t="s">
        <v>24658</v>
      </c>
      <c r="C1344" s="6" t="s">
        <v>18979</v>
      </c>
      <c r="D1344" s="6" t="s">
        <v>16509</v>
      </c>
      <c r="E1344" s="6" t="s">
        <v>18980</v>
      </c>
      <c r="F1344" s="6" t="s">
        <v>16511</v>
      </c>
      <c r="BX1344" s="6" t="s">
        <v>24659</v>
      </c>
    </row>
    <row r="1345" spans="2:76" x14ac:dyDescent="0.3">
      <c r="B1345" s="6" t="s">
        <v>24660</v>
      </c>
      <c r="C1345" s="6" t="s">
        <v>18981</v>
      </c>
      <c r="D1345" s="6" t="s">
        <v>16509</v>
      </c>
      <c r="E1345" s="6" t="s">
        <v>17290</v>
      </c>
      <c r="F1345" s="6" t="s">
        <v>16511</v>
      </c>
      <c r="BX1345" s="6" t="s">
        <v>24661</v>
      </c>
    </row>
    <row r="1346" spans="2:76" x14ac:dyDescent="0.3">
      <c r="B1346" s="6" t="s">
        <v>24662</v>
      </c>
      <c r="C1346" s="6" t="s">
        <v>18982</v>
      </c>
      <c r="D1346" s="6" t="s">
        <v>16509</v>
      </c>
      <c r="E1346" s="6" t="s">
        <v>18983</v>
      </c>
      <c r="F1346" s="6" t="s">
        <v>16511</v>
      </c>
      <c r="BX1346" s="6" t="s">
        <v>22876</v>
      </c>
    </row>
    <row r="1347" spans="2:76" x14ac:dyDescent="0.3">
      <c r="B1347" s="6" t="s">
        <v>24663</v>
      </c>
      <c r="C1347" s="6" t="s">
        <v>18984</v>
      </c>
      <c r="D1347" s="6" t="s">
        <v>16509</v>
      </c>
      <c r="E1347" s="6" t="s">
        <v>18985</v>
      </c>
      <c r="F1347" s="6" t="s">
        <v>16511</v>
      </c>
      <c r="BX1347" s="6" t="s">
        <v>24664</v>
      </c>
    </row>
    <row r="1348" spans="2:76" x14ac:dyDescent="0.3">
      <c r="B1348" s="6" t="s">
        <v>24665</v>
      </c>
      <c r="C1348" s="6" t="s">
        <v>18986</v>
      </c>
      <c r="D1348" s="6" t="s">
        <v>16509</v>
      </c>
      <c r="E1348" s="6" t="s">
        <v>18987</v>
      </c>
      <c r="F1348" s="6" t="s">
        <v>16511</v>
      </c>
      <c r="BX1348" s="6" t="s">
        <v>23581</v>
      </c>
    </row>
    <row r="1349" spans="2:76" x14ac:dyDescent="0.3">
      <c r="B1349" s="6" t="s">
        <v>24666</v>
      </c>
      <c r="C1349" s="6" t="s">
        <v>18988</v>
      </c>
      <c r="D1349" s="6" t="s">
        <v>16509</v>
      </c>
      <c r="E1349" s="6" t="s">
        <v>18989</v>
      </c>
      <c r="F1349" s="6" t="s">
        <v>16511</v>
      </c>
      <c r="BX1349" s="6" t="s">
        <v>24667</v>
      </c>
    </row>
    <row r="1350" spans="2:76" x14ac:dyDescent="0.3">
      <c r="B1350" s="6" t="s">
        <v>24668</v>
      </c>
      <c r="C1350" s="6" t="s">
        <v>18990</v>
      </c>
      <c r="D1350" s="6" t="s">
        <v>16509</v>
      </c>
      <c r="E1350" s="6" t="s">
        <v>18991</v>
      </c>
      <c r="F1350" s="6" t="s">
        <v>16511</v>
      </c>
      <c r="BX1350" s="6" t="s">
        <v>24669</v>
      </c>
    </row>
    <row r="1351" spans="2:76" x14ac:dyDescent="0.3">
      <c r="B1351" s="6" t="s">
        <v>24670</v>
      </c>
      <c r="C1351" s="6" t="s">
        <v>18992</v>
      </c>
      <c r="D1351" s="6" t="s">
        <v>16460</v>
      </c>
      <c r="E1351" s="6" t="s">
        <v>18993</v>
      </c>
      <c r="F1351" s="6" t="s">
        <v>16462</v>
      </c>
      <c r="BX1351" s="6" t="s">
        <v>24671</v>
      </c>
    </row>
    <row r="1352" spans="2:76" x14ac:dyDescent="0.3">
      <c r="B1352" s="6" t="s">
        <v>24672</v>
      </c>
      <c r="C1352" s="6" t="s">
        <v>18994</v>
      </c>
      <c r="D1352" s="6" t="s">
        <v>16509</v>
      </c>
      <c r="E1352" s="6" t="s">
        <v>18994</v>
      </c>
      <c r="F1352" s="6" t="s">
        <v>16511</v>
      </c>
      <c r="BX1352" s="6" t="s">
        <v>24673</v>
      </c>
    </row>
    <row r="1353" spans="2:76" x14ac:dyDescent="0.3">
      <c r="B1353" s="6" t="s">
        <v>24674</v>
      </c>
      <c r="C1353" s="6" t="s">
        <v>18995</v>
      </c>
      <c r="D1353" s="6" t="s">
        <v>16509</v>
      </c>
      <c r="E1353" s="6" t="s">
        <v>18996</v>
      </c>
      <c r="F1353" s="6" t="s">
        <v>16511</v>
      </c>
      <c r="BX1353" s="6" t="s">
        <v>24675</v>
      </c>
    </row>
    <row r="1354" spans="2:76" x14ac:dyDescent="0.3">
      <c r="B1354" s="6" t="s">
        <v>24676</v>
      </c>
      <c r="C1354" s="6" t="s">
        <v>18997</v>
      </c>
      <c r="D1354" s="6" t="s">
        <v>16509</v>
      </c>
      <c r="E1354" s="6" t="s">
        <v>17567</v>
      </c>
      <c r="F1354" s="6" t="s">
        <v>16511</v>
      </c>
      <c r="BX1354" s="6" t="s">
        <v>23615</v>
      </c>
    </row>
    <row r="1355" spans="2:76" x14ac:dyDescent="0.3">
      <c r="B1355" s="6" t="s">
        <v>24677</v>
      </c>
      <c r="C1355" s="6" t="s">
        <v>18998</v>
      </c>
      <c r="D1355" s="6" t="s">
        <v>16509</v>
      </c>
      <c r="E1355" s="6" t="s">
        <v>18999</v>
      </c>
      <c r="F1355" s="6" t="s">
        <v>16511</v>
      </c>
      <c r="BX1355" s="6" t="s">
        <v>24678</v>
      </c>
    </row>
    <row r="1356" spans="2:76" x14ac:dyDescent="0.3">
      <c r="B1356" s="6" t="s">
        <v>24679</v>
      </c>
      <c r="C1356" s="6" t="s">
        <v>19000</v>
      </c>
      <c r="D1356" s="6" t="s">
        <v>16509</v>
      </c>
      <c r="E1356" s="6" t="s">
        <v>19001</v>
      </c>
      <c r="F1356" s="6" t="s">
        <v>16511</v>
      </c>
      <c r="BX1356" s="6" t="s">
        <v>22585</v>
      </c>
    </row>
    <row r="1357" spans="2:76" x14ac:dyDescent="0.3">
      <c r="B1357" s="6" t="s">
        <v>24680</v>
      </c>
      <c r="C1357" s="6" t="s">
        <v>19002</v>
      </c>
      <c r="D1357" s="6" t="s">
        <v>16460</v>
      </c>
      <c r="E1357" s="6" t="s">
        <v>19002</v>
      </c>
      <c r="F1357" s="6" t="s">
        <v>16462</v>
      </c>
      <c r="BX1357" s="6" t="s">
        <v>24681</v>
      </c>
    </row>
    <row r="1358" spans="2:76" x14ac:dyDescent="0.3">
      <c r="B1358" s="6" t="s">
        <v>24682</v>
      </c>
      <c r="C1358" s="6" t="s">
        <v>19003</v>
      </c>
      <c r="D1358" s="6" t="s">
        <v>16460</v>
      </c>
      <c r="E1358" s="6" t="s">
        <v>19004</v>
      </c>
      <c r="F1358" s="6" t="s">
        <v>16462</v>
      </c>
      <c r="BX1358" s="6" t="s">
        <v>24683</v>
      </c>
    </row>
    <row r="1359" spans="2:76" x14ac:dyDescent="0.3">
      <c r="B1359" s="6" t="s">
        <v>24684</v>
      </c>
      <c r="C1359" s="6" t="s">
        <v>19005</v>
      </c>
      <c r="D1359" s="6" t="s">
        <v>16509</v>
      </c>
      <c r="E1359" s="6" t="s">
        <v>19006</v>
      </c>
      <c r="F1359" s="6" t="s">
        <v>16511</v>
      </c>
      <c r="BX1359" s="6" t="s">
        <v>24685</v>
      </c>
    </row>
    <row r="1360" spans="2:76" x14ac:dyDescent="0.3">
      <c r="B1360" s="6" t="s">
        <v>24686</v>
      </c>
      <c r="C1360" s="6" t="s">
        <v>19007</v>
      </c>
      <c r="D1360" s="6" t="s">
        <v>16509</v>
      </c>
      <c r="E1360" s="6" t="s">
        <v>19008</v>
      </c>
      <c r="F1360" s="6" t="s">
        <v>16511</v>
      </c>
      <c r="BX1360" s="6" t="s">
        <v>24687</v>
      </c>
    </row>
    <row r="1361" spans="2:76" x14ac:dyDescent="0.3">
      <c r="B1361" s="6" t="s">
        <v>24688</v>
      </c>
      <c r="C1361" s="6" t="s">
        <v>19009</v>
      </c>
      <c r="D1361" s="6" t="s">
        <v>16460</v>
      </c>
      <c r="E1361" s="6" t="s">
        <v>19009</v>
      </c>
      <c r="F1361" s="6" t="s">
        <v>16462</v>
      </c>
      <c r="BX1361" s="6" t="s">
        <v>24689</v>
      </c>
    </row>
    <row r="1362" spans="2:76" x14ac:dyDescent="0.3">
      <c r="B1362" s="6" t="s">
        <v>24690</v>
      </c>
      <c r="C1362" s="6" t="s">
        <v>19010</v>
      </c>
      <c r="D1362" s="6" t="s">
        <v>16509</v>
      </c>
      <c r="E1362" s="6" t="s">
        <v>19011</v>
      </c>
      <c r="F1362" s="6" t="s">
        <v>16511</v>
      </c>
      <c r="BX1362" s="6" t="s">
        <v>24691</v>
      </c>
    </row>
    <row r="1363" spans="2:76" x14ac:dyDescent="0.3">
      <c r="B1363" s="6" t="s">
        <v>24692</v>
      </c>
      <c r="C1363" s="6" t="s">
        <v>19012</v>
      </c>
      <c r="D1363" s="6" t="s">
        <v>16509</v>
      </c>
      <c r="E1363" s="6" t="s">
        <v>19012</v>
      </c>
      <c r="F1363" s="6" t="s">
        <v>16511</v>
      </c>
      <c r="BX1363" s="6" t="s">
        <v>24693</v>
      </c>
    </row>
    <row r="1364" spans="2:76" x14ac:dyDescent="0.3">
      <c r="B1364" s="6" t="s">
        <v>24694</v>
      </c>
      <c r="C1364" s="6" t="s">
        <v>19013</v>
      </c>
      <c r="D1364" s="6" t="s">
        <v>16509</v>
      </c>
      <c r="E1364" s="6" t="s">
        <v>19014</v>
      </c>
      <c r="F1364" s="6" t="s">
        <v>16511</v>
      </c>
      <c r="BX1364" s="6" t="s">
        <v>24695</v>
      </c>
    </row>
    <row r="1365" spans="2:76" x14ac:dyDescent="0.3">
      <c r="B1365" s="6" t="s">
        <v>24696</v>
      </c>
      <c r="C1365" s="6" t="s">
        <v>19015</v>
      </c>
      <c r="D1365" s="6" t="s">
        <v>16460</v>
      </c>
      <c r="E1365" s="6" t="s">
        <v>19016</v>
      </c>
      <c r="F1365" s="6" t="s">
        <v>16462</v>
      </c>
      <c r="BX1365" s="6" t="s">
        <v>23565</v>
      </c>
    </row>
    <row r="1366" spans="2:76" x14ac:dyDescent="0.3">
      <c r="B1366" s="6" t="s">
        <v>24697</v>
      </c>
      <c r="C1366" s="6" t="s">
        <v>19017</v>
      </c>
      <c r="D1366" s="6" t="s">
        <v>16460</v>
      </c>
      <c r="E1366" s="6" t="s">
        <v>19018</v>
      </c>
      <c r="F1366" s="6" t="s">
        <v>16462</v>
      </c>
      <c r="BX1366" s="6" t="s">
        <v>22427</v>
      </c>
    </row>
    <row r="1367" spans="2:76" x14ac:dyDescent="0.3">
      <c r="B1367" s="6" t="s">
        <v>24698</v>
      </c>
      <c r="C1367" s="6" t="s">
        <v>19019</v>
      </c>
      <c r="D1367" s="6" t="s">
        <v>16509</v>
      </c>
      <c r="E1367" s="6" t="s">
        <v>19020</v>
      </c>
      <c r="F1367" s="6" t="s">
        <v>16511</v>
      </c>
      <c r="BX1367" s="6" t="s">
        <v>24169</v>
      </c>
    </row>
    <row r="1368" spans="2:76" x14ac:dyDescent="0.3">
      <c r="B1368" s="6" t="s">
        <v>24699</v>
      </c>
      <c r="C1368" s="6" t="s">
        <v>19021</v>
      </c>
      <c r="D1368" s="6" t="s">
        <v>16509</v>
      </c>
      <c r="E1368" s="6" t="s">
        <v>19022</v>
      </c>
      <c r="F1368" s="6" t="s">
        <v>16511</v>
      </c>
      <c r="BX1368" s="6" t="s">
        <v>24400</v>
      </c>
    </row>
    <row r="1369" spans="2:76" x14ac:dyDescent="0.3">
      <c r="B1369" s="6" t="s">
        <v>24700</v>
      </c>
      <c r="C1369" s="6" t="s">
        <v>19023</v>
      </c>
      <c r="D1369" s="6" t="s">
        <v>16509</v>
      </c>
      <c r="E1369" s="6" t="s">
        <v>19024</v>
      </c>
      <c r="F1369" s="6" t="s">
        <v>16511</v>
      </c>
      <c r="BX1369" s="6" t="s">
        <v>24701</v>
      </c>
    </row>
    <row r="1370" spans="2:76" x14ac:dyDescent="0.3">
      <c r="B1370" s="6" t="s">
        <v>24702</v>
      </c>
      <c r="C1370" s="6" t="s">
        <v>19025</v>
      </c>
      <c r="D1370" s="6" t="s">
        <v>16509</v>
      </c>
      <c r="E1370" s="6" t="s">
        <v>19026</v>
      </c>
      <c r="F1370" s="6" t="s">
        <v>16511</v>
      </c>
      <c r="BX1370" s="6" t="s">
        <v>23302</v>
      </c>
    </row>
    <row r="1371" spans="2:76" x14ac:dyDescent="0.3">
      <c r="B1371" s="6" t="s">
        <v>24703</v>
      </c>
      <c r="C1371" s="6" t="s">
        <v>19027</v>
      </c>
      <c r="D1371" s="6" t="s">
        <v>16509</v>
      </c>
      <c r="E1371" s="6" t="s">
        <v>19028</v>
      </c>
      <c r="F1371" s="6" t="s">
        <v>16511</v>
      </c>
      <c r="BX1371" s="6" t="s">
        <v>24704</v>
      </c>
    </row>
    <row r="1372" spans="2:76" x14ac:dyDescent="0.3">
      <c r="B1372" s="6" t="s">
        <v>24705</v>
      </c>
      <c r="C1372" s="6" t="s">
        <v>19029</v>
      </c>
      <c r="D1372" s="6" t="s">
        <v>16509</v>
      </c>
      <c r="E1372" s="6" t="s">
        <v>19030</v>
      </c>
      <c r="F1372" s="6" t="s">
        <v>16511</v>
      </c>
      <c r="BX1372" s="6" t="s">
        <v>24706</v>
      </c>
    </row>
    <row r="1373" spans="2:76" x14ac:dyDescent="0.3">
      <c r="B1373" s="6" t="s">
        <v>24707</v>
      </c>
      <c r="C1373" s="6" t="s">
        <v>19031</v>
      </c>
      <c r="D1373" s="6" t="s">
        <v>16460</v>
      </c>
      <c r="E1373" s="6" t="s">
        <v>19032</v>
      </c>
      <c r="F1373" s="6" t="s">
        <v>16462</v>
      </c>
      <c r="BX1373" s="6" t="s">
        <v>23996</v>
      </c>
    </row>
    <row r="1374" spans="2:76" x14ac:dyDescent="0.3">
      <c r="B1374" s="6" t="s">
        <v>24708</v>
      </c>
      <c r="C1374" s="6" t="s">
        <v>19033</v>
      </c>
      <c r="D1374" s="6" t="s">
        <v>16509</v>
      </c>
      <c r="E1374" s="6" t="s">
        <v>19034</v>
      </c>
      <c r="F1374" s="6" t="s">
        <v>16511</v>
      </c>
      <c r="BX1374" s="6" t="s">
        <v>23107</v>
      </c>
    </row>
    <row r="1375" spans="2:76" x14ac:dyDescent="0.3">
      <c r="B1375" s="6" t="s">
        <v>24709</v>
      </c>
      <c r="C1375" s="6" t="s">
        <v>19035</v>
      </c>
      <c r="D1375" s="6" t="s">
        <v>16509</v>
      </c>
      <c r="E1375" s="6" t="s">
        <v>19036</v>
      </c>
      <c r="F1375" s="6" t="s">
        <v>16511</v>
      </c>
      <c r="BX1375" s="6" t="s">
        <v>24710</v>
      </c>
    </row>
    <row r="1376" spans="2:76" x14ac:dyDescent="0.3">
      <c r="B1376" s="6" t="s">
        <v>24711</v>
      </c>
      <c r="C1376" s="6" t="s">
        <v>19037</v>
      </c>
      <c r="D1376" s="6" t="s">
        <v>16509</v>
      </c>
      <c r="E1376" s="6" t="s">
        <v>19038</v>
      </c>
      <c r="F1376" s="6" t="s">
        <v>16511</v>
      </c>
      <c r="BX1376" s="6" t="s">
        <v>22462</v>
      </c>
    </row>
    <row r="1377" spans="2:76" x14ac:dyDescent="0.3">
      <c r="B1377" s="6" t="s">
        <v>24712</v>
      </c>
      <c r="C1377" s="6" t="s">
        <v>19039</v>
      </c>
      <c r="D1377" s="6" t="s">
        <v>16509</v>
      </c>
      <c r="E1377" s="6" t="s">
        <v>19040</v>
      </c>
      <c r="F1377" s="6" t="s">
        <v>16511</v>
      </c>
      <c r="BX1377" s="6" t="s">
        <v>23949</v>
      </c>
    </row>
    <row r="1378" spans="2:76" x14ac:dyDescent="0.3">
      <c r="B1378" s="6" t="s">
        <v>24713</v>
      </c>
      <c r="C1378" s="6" t="s">
        <v>19041</v>
      </c>
      <c r="D1378" s="6" t="s">
        <v>16509</v>
      </c>
      <c r="E1378" s="6" t="s">
        <v>19042</v>
      </c>
      <c r="F1378" s="6" t="s">
        <v>16511</v>
      </c>
      <c r="BX1378" s="6" t="s">
        <v>24714</v>
      </c>
    </row>
    <row r="1379" spans="2:76" x14ac:dyDescent="0.3">
      <c r="B1379" s="6" t="s">
        <v>24715</v>
      </c>
      <c r="C1379" s="6" t="s">
        <v>19043</v>
      </c>
      <c r="D1379" s="6" t="s">
        <v>16509</v>
      </c>
      <c r="E1379" s="6" t="s">
        <v>19044</v>
      </c>
      <c r="F1379" s="6" t="s">
        <v>16511</v>
      </c>
      <c r="BX1379" s="6" t="s">
        <v>24716</v>
      </c>
    </row>
    <row r="1380" spans="2:76" x14ac:dyDescent="0.3">
      <c r="B1380" s="6" t="s">
        <v>24717</v>
      </c>
      <c r="C1380" s="6" t="s">
        <v>19045</v>
      </c>
      <c r="D1380" s="6" t="s">
        <v>16509</v>
      </c>
      <c r="E1380" s="6" t="s">
        <v>19046</v>
      </c>
      <c r="F1380" s="6" t="s">
        <v>16511</v>
      </c>
      <c r="BX1380" s="6" t="s">
        <v>24718</v>
      </c>
    </row>
    <row r="1381" spans="2:76" x14ac:dyDescent="0.3">
      <c r="B1381" s="6" t="s">
        <v>24719</v>
      </c>
      <c r="C1381" s="6" t="s">
        <v>19047</v>
      </c>
      <c r="D1381" s="6" t="s">
        <v>16509</v>
      </c>
      <c r="E1381" s="6" t="s">
        <v>19048</v>
      </c>
      <c r="F1381" s="6" t="s">
        <v>16511</v>
      </c>
      <c r="BX1381" s="6" t="s">
        <v>23046</v>
      </c>
    </row>
    <row r="1382" spans="2:76" x14ac:dyDescent="0.3">
      <c r="B1382" s="6" t="s">
        <v>24720</v>
      </c>
      <c r="C1382" s="6" t="s">
        <v>19049</v>
      </c>
      <c r="D1382" s="6" t="s">
        <v>16509</v>
      </c>
      <c r="E1382" s="6" t="s">
        <v>19050</v>
      </c>
      <c r="F1382" s="6" t="s">
        <v>16511</v>
      </c>
      <c r="BX1382" s="6" t="s">
        <v>24721</v>
      </c>
    </row>
    <row r="1383" spans="2:76" x14ac:dyDescent="0.3">
      <c r="B1383" s="6" t="s">
        <v>24722</v>
      </c>
      <c r="C1383" s="6" t="s">
        <v>19051</v>
      </c>
      <c r="D1383" s="6" t="s">
        <v>16509</v>
      </c>
      <c r="E1383" s="6" t="s">
        <v>19052</v>
      </c>
      <c r="F1383" s="6" t="s">
        <v>16511</v>
      </c>
      <c r="BX1383" s="6" t="s">
        <v>24431</v>
      </c>
    </row>
    <row r="1384" spans="2:76" x14ac:dyDescent="0.3">
      <c r="B1384" s="6" t="s">
        <v>24723</v>
      </c>
      <c r="C1384" s="6" t="s">
        <v>19053</v>
      </c>
      <c r="D1384" s="6" t="s">
        <v>16509</v>
      </c>
      <c r="E1384" s="6" t="s">
        <v>19054</v>
      </c>
      <c r="F1384" s="6" t="s">
        <v>16511</v>
      </c>
      <c r="BX1384" s="6" t="s">
        <v>23635</v>
      </c>
    </row>
    <row r="1385" spans="2:76" x14ac:dyDescent="0.3">
      <c r="B1385" s="6" t="s">
        <v>24724</v>
      </c>
      <c r="C1385" s="6" t="s">
        <v>19055</v>
      </c>
      <c r="D1385" s="6" t="s">
        <v>16460</v>
      </c>
      <c r="E1385" s="6" t="s">
        <v>19056</v>
      </c>
      <c r="F1385" s="6" t="s">
        <v>16462</v>
      </c>
      <c r="BX1385" s="6" t="s">
        <v>24725</v>
      </c>
    </row>
    <row r="1386" spans="2:76" x14ac:dyDescent="0.3">
      <c r="B1386" s="6" t="s">
        <v>24726</v>
      </c>
      <c r="C1386" s="6" t="s">
        <v>19057</v>
      </c>
      <c r="D1386" s="6" t="s">
        <v>16509</v>
      </c>
      <c r="E1386" s="6" t="s">
        <v>19058</v>
      </c>
      <c r="F1386" s="6" t="s">
        <v>16511</v>
      </c>
      <c r="BX1386" s="6" t="s">
        <v>24727</v>
      </c>
    </row>
    <row r="1387" spans="2:76" x14ac:dyDescent="0.3">
      <c r="B1387" s="6" t="s">
        <v>24728</v>
      </c>
      <c r="C1387" s="6" t="s">
        <v>19059</v>
      </c>
      <c r="D1387" s="6" t="s">
        <v>16509</v>
      </c>
      <c r="E1387" s="6" t="s">
        <v>16775</v>
      </c>
      <c r="F1387" s="6" t="s">
        <v>16511</v>
      </c>
      <c r="BX1387" s="6" t="s">
        <v>24368</v>
      </c>
    </row>
    <row r="1388" spans="2:76" x14ac:dyDescent="0.3">
      <c r="B1388" s="6" t="s">
        <v>24729</v>
      </c>
      <c r="C1388" s="6" t="s">
        <v>19060</v>
      </c>
      <c r="D1388" s="6" t="s">
        <v>16460</v>
      </c>
      <c r="E1388" s="6" t="s">
        <v>18693</v>
      </c>
      <c r="F1388" s="6" t="s">
        <v>16462</v>
      </c>
      <c r="BX1388" s="6" t="s">
        <v>24730</v>
      </c>
    </row>
    <row r="1389" spans="2:76" x14ac:dyDescent="0.3">
      <c r="B1389" s="6" t="s">
        <v>24731</v>
      </c>
      <c r="C1389" s="6" t="s">
        <v>19061</v>
      </c>
      <c r="D1389" s="6" t="s">
        <v>16509</v>
      </c>
      <c r="E1389" s="6" t="s">
        <v>19062</v>
      </c>
      <c r="F1389" s="6" t="s">
        <v>16511</v>
      </c>
      <c r="BX1389" s="6" t="s">
        <v>22910</v>
      </c>
    </row>
    <row r="1390" spans="2:76" x14ac:dyDescent="0.3">
      <c r="B1390" s="6" t="s">
        <v>24732</v>
      </c>
      <c r="C1390" s="6" t="s">
        <v>19063</v>
      </c>
      <c r="D1390" s="6" t="s">
        <v>16509</v>
      </c>
      <c r="E1390" s="6" t="s">
        <v>19064</v>
      </c>
      <c r="F1390" s="6" t="s">
        <v>16511</v>
      </c>
      <c r="BX1390" s="6" t="s">
        <v>24733</v>
      </c>
    </row>
    <row r="1391" spans="2:76" x14ac:dyDescent="0.3">
      <c r="B1391" s="6" t="s">
        <v>24734</v>
      </c>
      <c r="C1391" s="6" t="s">
        <v>19065</v>
      </c>
      <c r="D1391" s="6" t="s">
        <v>16460</v>
      </c>
      <c r="E1391" s="6" t="s">
        <v>19066</v>
      </c>
      <c r="F1391" s="6" t="s">
        <v>16462</v>
      </c>
      <c r="BX1391" s="6" t="s">
        <v>23328</v>
      </c>
    </row>
    <row r="1392" spans="2:76" x14ac:dyDescent="0.3">
      <c r="B1392" s="6" t="s">
        <v>24735</v>
      </c>
      <c r="C1392" s="6" t="s">
        <v>19067</v>
      </c>
      <c r="D1392" s="6" t="s">
        <v>16509</v>
      </c>
      <c r="E1392" s="6" t="s">
        <v>19068</v>
      </c>
      <c r="F1392" s="6" t="s">
        <v>16511</v>
      </c>
      <c r="BX1392" s="6" t="s">
        <v>24736</v>
      </c>
    </row>
    <row r="1393" spans="2:76" x14ac:dyDescent="0.3">
      <c r="B1393" s="6" t="s">
        <v>24737</v>
      </c>
      <c r="C1393" s="6" t="s">
        <v>19069</v>
      </c>
      <c r="D1393" s="6" t="s">
        <v>16460</v>
      </c>
      <c r="E1393" s="6" t="s">
        <v>19070</v>
      </c>
      <c r="F1393" s="6" t="s">
        <v>16462</v>
      </c>
      <c r="BX1393" s="6" t="s">
        <v>23996</v>
      </c>
    </row>
    <row r="1394" spans="2:76" x14ac:dyDescent="0.3">
      <c r="B1394" s="6" t="s">
        <v>24738</v>
      </c>
      <c r="C1394" s="6" t="s">
        <v>19071</v>
      </c>
      <c r="D1394" s="6" t="s">
        <v>16509</v>
      </c>
      <c r="E1394" s="6" t="s">
        <v>19072</v>
      </c>
      <c r="F1394" s="6" t="s">
        <v>16511</v>
      </c>
      <c r="BX1394" s="6" t="s">
        <v>24739</v>
      </c>
    </row>
    <row r="1395" spans="2:76" x14ac:dyDescent="0.3">
      <c r="B1395" s="6" t="s">
        <v>24740</v>
      </c>
      <c r="C1395" s="6" t="s">
        <v>19073</v>
      </c>
      <c r="D1395" s="6" t="s">
        <v>16509</v>
      </c>
      <c r="E1395" s="6" t="s">
        <v>19074</v>
      </c>
      <c r="F1395" s="6" t="s">
        <v>16511</v>
      </c>
      <c r="BX1395" s="6" t="s">
        <v>24435</v>
      </c>
    </row>
    <row r="1396" spans="2:76" x14ac:dyDescent="0.3">
      <c r="B1396" s="6" t="s">
        <v>24741</v>
      </c>
      <c r="C1396" s="6" t="s">
        <v>19075</v>
      </c>
      <c r="D1396" s="6" t="s">
        <v>16509</v>
      </c>
      <c r="E1396" s="6" t="s">
        <v>19076</v>
      </c>
      <c r="F1396" s="6" t="s">
        <v>16511</v>
      </c>
      <c r="BX1396" s="6" t="s">
        <v>22976</v>
      </c>
    </row>
    <row r="1397" spans="2:76" x14ac:dyDescent="0.3">
      <c r="B1397" s="6" t="s">
        <v>24742</v>
      </c>
      <c r="C1397" s="6" t="s">
        <v>19077</v>
      </c>
      <c r="D1397" s="6" t="s">
        <v>16509</v>
      </c>
      <c r="E1397" s="6" t="s">
        <v>19078</v>
      </c>
      <c r="F1397" s="6" t="s">
        <v>16511</v>
      </c>
      <c r="BX1397" s="6" t="s">
        <v>24743</v>
      </c>
    </row>
    <row r="1398" spans="2:76" x14ac:dyDescent="0.3">
      <c r="B1398" s="6" t="s">
        <v>24744</v>
      </c>
      <c r="C1398" s="6" t="s">
        <v>19079</v>
      </c>
      <c r="D1398" s="6" t="s">
        <v>16460</v>
      </c>
      <c r="E1398" s="6" t="s">
        <v>19080</v>
      </c>
      <c r="F1398" s="6" t="s">
        <v>16462</v>
      </c>
      <c r="BX1398" s="6" t="s">
        <v>23044</v>
      </c>
    </row>
    <row r="1399" spans="2:76" x14ac:dyDescent="0.3">
      <c r="B1399" s="6" t="s">
        <v>24745</v>
      </c>
      <c r="C1399" s="6" t="s">
        <v>19081</v>
      </c>
      <c r="D1399" s="6" t="s">
        <v>16509</v>
      </c>
      <c r="E1399" s="6" t="s">
        <v>19081</v>
      </c>
      <c r="F1399" s="6" t="s">
        <v>16511</v>
      </c>
      <c r="BX1399" s="6" t="s">
        <v>24746</v>
      </c>
    </row>
    <row r="1400" spans="2:76" x14ac:dyDescent="0.3">
      <c r="B1400" s="6" t="s">
        <v>24747</v>
      </c>
      <c r="C1400" s="6" t="s">
        <v>19082</v>
      </c>
      <c r="D1400" s="6" t="s">
        <v>16509</v>
      </c>
      <c r="E1400" s="6" t="s">
        <v>19083</v>
      </c>
      <c r="F1400" s="6" t="s">
        <v>16511</v>
      </c>
      <c r="BX1400" s="6" t="s">
        <v>22817</v>
      </c>
    </row>
    <row r="1401" spans="2:76" x14ac:dyDescent="0.3">
      <c r="B1401" s="6" t="s">
        <v>24748</v>
      </c>
      <c r="C1401" s="6" t="s">
        <v>19084</v>
      </c>
      <c r="D1401" s="6" t="s">
        <v>16509</v>
      </c>
      <c r="E1401" s="6" t="s">
        <v>19085</v>
      </c>
      <c r="F1401" s="6" t="s">
        <v>16511</v>
      </c>
      <c r="BX1401" s="6" t="s">
        <v>22872</v>
      </c>
    </row>
    <row r="1402" spans="2:76" x14ac:dyDescent="0.3">
      <c r="B1402" s="6" t="s">
        <v>24749</v>
      </c>
      <c r="C1402" s="6" t="s">
        <v>19086</v>
      </c>
      <c r="D1402" s="6" t="s">
        <v>16509</v>
      </c>
      <c r="E1402" s="6" t="s">
        <v>17719</v>
      </c>
      <c r="F1402" s="6" t="s">
        <v>16511</v>
      </c>
      <c r="BX1402" s="6" t="s">
        <v>22674</v>
      </c>
    </row>
    <row r="1403" spans="2:76" x14ac:dyDescent="0.3">
      <c r="B1403" s="6" t="s">
        <v>24750</v>
      </c>
      <c r="C1403" s="6" t="s">
        <v>19087</v>
      </c>
      <c r="D1403" s="6" t="s">
        <v>16509</v>
      </c>
      <c r="E1403" s="6" t="s">
        <v>19088</v>
      </c>
      <c r="F1403" s="6" t="s">
        <v>16511</v>
      </c>
      <c r="BX1403" s="6" t="s">
        <v>23126</v>
      </c>
    </row>
    <row r="1404" spans="2:76" x14ac:dyDescent="0.3">
      <c r="B1404" s="6" t="s">
        <v>24751</v>
      </c>
      <c r="C1404" s="6" t="s">
        <v>19089</v>
      </c>
      <c r="D1404" s="6" t="s">
        <v>16509</v>
      </c>
      <c r="E1404" s="6" t="s">
        <v>19090</v>
      </c>
      <c r="F1404" s="6" t="s">
        <v>16511</v>
      </c>
      <c r="BX1404" s="6" t="s">
        <v>23293</v>
      </c>
    </row>
    <row r="1405" spans="2:76" x14ac:dyDescent="0.3">
      <c r="B1405" s="6" t="s">
        <v>24752</v>
      </c>
      <c r="C1405" s="6" t="s">
        <v>19091</v>
      </c>
      <c r="D1405" s="6" t="s">
        <v>16509</v>
      </c>
      <c r="E1405" s="6" t="s">
        <v>19092</v>
      </c>
      <c r="F1405" s="6" t="s">
        <v>16511</v>
      </c>
      <c r="BX1405" s="6" t="s">
        <v>23220</v>
      </c>
    </row>
    <row r="1406" spans="2:76" x14ac:dyDescent="0.3">
      <c r="B1406" s="6" t="s">
        <v>24753</v>
      </c>
      <c r="C1406" s="6" t="s">
        <v>19093</v>
      </c>
      <c r="D1406" s="6" t="s">
        <v>16509</v>
      </c>
      <c r="E1406" s="6" t="s">
        <v>19094</v>
      </c>
      <c r="F1406" s="6" t="s">
        <v>16511</v>
      </c>
      <c r="BX1406" s="6" t="s">
        <v>24754</v>
      </c>
    </row>
    <row r="1407" spans="2:76" x14ac:dyDescent="0.3">
      <c r="B1407" s="6" t="s">
        <v>24755</v>
      </c>
      <c r="C1407" s="6" t="s">
        <v>19095</v>
      </c>
      <c r="D1407" s="6" t="s">
        <v>16509</v>
      </c>
      <c r="E1407" s="6" t="s">
        <v>19096</v>
      </c>
      <c r="F1407" s="6" t="s">
        <v>16511</v>
      </c>
      <c r="BX1407" s="6" t="s">
        <v>24756</v>
      </c>
    </row>
    <row r="1408" spans="2:76" x14ac:dyDescent="0.3">
      <c r="B1408" s="6" t="s">
        <v>24757</v>
      </c>
      <c r="C1408" s="6" t="s">
        <v>19097</v>
      </c>
      <c r="D1408" s="6" t="s">
        <v>16460</v>
      </c>
      <c r="E1408" s="6" t="s">
        <v>19098</v>
      </c>
      <c r="F1408" s="6" t="s">
        <v>16462</v>
      </c>
      <c r="BX1408" s="6" t="s">
        <v>23010</v>
      </c>
    </row>
    <row r="1409" spans="2:76" x14ac:dyDescent="0.3">
      <c r="B1409" s="6" t="s">
        <v>24758</v>
      </c>
      <c r="C1409" s="6" t="s">
        <v>19099</v>
      </c>
      <c r="D1409" s="6" t="s">
        <v>16509</v>
      </c>
      <c r="E1409" s="6" t="s">
        <v>19100</v>
      </c>
      <c r="F1409" s="6" t="s">
        <v>16511</v>
      </c>
      <c r="BX1409" s="6" t="s">
        <v>24759</v>
      </c>
    </row>
    <row r="1410" spans="2:76" x14ac:dyDescent="0.3">
      <c r="B1410" s="6" t="s">
        <v>24760</v>
      </c>
      <c r="C1410" s="6" t="s">
        <v>19101</v>
      </c>
      <c r="D1410" s="6" t="s">
        <v>16509</v>
      </c>
      <c r="E1410" s="6" t="s">
        <v>19102</v>
      </c>
      <c r="F1410" s="6" t="s">
        <v>16511</v>
      </c>
      <c r="BX1410" s="6" t="s">
        <v>24761</v>
      </c>
    </row>
    <row r="1411" spans="2:76" x14ac:dyDescent="0.3">
      <c r="B1411" s="6" t="s">
        <v>24762</v>
      </c>
      <c r="C1411" s="6" t="s">
        <v>19103</v>
      </c>
      <c r="D1411" s="6" t="s">
        <v>16509</v>
      </c>
      <c r="E1411" s="6" t="s">
        <v>17679</v>
      </c>
      <c r="F1411" s="6" t="s">
        <v>16511</v>
      </c>
      <c r="BX1411" s="6" t="s">
        <v>24763</v>
      </c>
    </row>
    <row r="1412" spans="2:76" x14ac:dyDescent="0.3">
      <c r="B1412" s="6" t="s">
        <v>24764</v>
      </c>
      <c r="C1412" s="6" t="s">
        <v>19104</v>
      </c>
      <c r="D1412" s="6" t="s">
        <v>16509</v>
      </c>
      <c r="E1412" s="6" t="s">
        <v>19105</v>
      </c>
      <c r="F1412" s="6" t="s">
        <v>16511</v>
      </c>
      <c r="BX1412" s="6" t="s">
        <v>24765</v>
      </c>
    </row>
    <row r="1413" spans="2:76" x14ac:dyDescent="0.3">
      <c r="B1413" s="6" t="s">
        <v>24766</v>
      </c>
      <c r="C1413" s="6" t="s">
        <v>19106</v>
      </c>
      <c r="D1413" s="6" t="s">
        <v>16460</v>
      </c>
      <c r="E1413" s="6" t="s">
        <v>17299</v>
      </c>
      <c r="F1413" s="6" t="s">
        <v>16462</v>
      </c>
      <c r="BX1413" s="6" t="s">
        <v>24767</v>
      </c>
    </row>
    <row r="1414" spans="2:76" x14ac:dyDescent="0.3">
      <c r="B1414" s="6" t="s">
        <v>24768</v>
      </c>
      <c r="C1414" s="6" t="s">
        <v>19107</v>
      </c>
      <c r="D1414" s="6" t="s">
        <v>16460</v>
      </c>
      <c r="E1414" s="6" t="s">
        <v>19108</v>
      </c>
      <c r="F1414" s="6" t="s">
        <v>16462</v>
      </c>
      <c r="BX1414" s="6" t="s">
        <v>24769</v>
      </c>
    </row>
    <row r="1415" spans="2:76" x14ac:dyDescent="0.3">
      <c r="B1415" s="6" t="s">
        <v>24770</v>
      </c>
      <c r="C1415" s="6" t="s">
        <v>19109</v>
      </c>
      <c r="D1415" s="6" t="s">
        <v>16460</v>
      </c>
      <c r="E1415" s="6" t="s">
        <v>17601</v>
      </c>
      <c r="F1415" s="6" t="s">
        <v>16462</v>
      </c>
      <c r="BX1415" s="6" t="s">
        <v>24771</v>
      </c>
    </row>
    <row r="1416" spans="2:76" x14ac:dyDescent="0.3">
      <c r="B1416" s="6" t="s">
        <v>24772</v>
      </c>
      <c r="C1416" s="6" t="s">
        <v>19110</v>
      </c>
      <c r="D1416" s="6" t="s">
        <v>16460</v>
      </c>
      <c r="E1416" s="6" t="s">
        <v>19111</v>
      </c>
      <c r="F1416" s="6" t="s">
        <v>16462</v>
      </c>
      <c r="BX1416" s="6" t="s">
        <v>24773</v>
      </c>
    </row>
    <row r="1417" spans="2:76" x14ac:dyDescent="0.3">
      <c r="B1417" s="6" t="s">
        <v>24774</v>
      </c>
      <c r="C1417" s="6" t="s">
        <v>19112</v>
      </c>
      <c r="D1417" s="6" t="s">
        <v>16509</v>
      </c>
      <c r="E1417" s="6" t="s">
        <v>18976</v>
      </c>
      <c r="F1417" s="6" t="s">
        <v>16511</v>
      </c>
      <c r="BX1417" s="6" t="s">
        <v>22399</v>
      </c>
    </row>
    <row r="1418" spans="2:76" x14ac:dyDescent="0.3">
      <c r="B1418" s="6" t="s">
        <v>24775</v>
      </c>
      <c r="C1418" s="6" t="s">
        <v>19113</v>
      </c>
      <c r="D1418" s="6" t="s">
        <v>16509</v>
      </c>
      <c r="E1418" s="6" t="s">
        <v>19114</v>
      </c>
      <c r="F1418" s="6" t="s">
        <v>16511</v>
      </c>
      <c r="BX1418" s="6" t="s">
        <v>24776</v>
      </c>
    </row>
    <row r="1419" spans="2:76" x14ac:dyDescent="0.3">
      <c r="B1419" s="6" t="s">
        <v>24777</v>
      </c>
      <c r="C1419" s="6" t="s">
        <v>19115</v>
      </c>
      <c r="D1419" s="6" t="s">
        <v>16460</v>
      </c>
      <c r="E1419" s="6" t="s">
        <v>19116</v>
      </c>
      <c r="F1419" s="6" t="s">
        <v>16462</v>
      </c>
      <c r="BX1419" s="6" t="s">
        <v>23615</v>
      </c>
    </row>
    <row r="1420" spans="2:76" x14ac:dyDescent="0.3">
      <c r="B1420" s="6" t="s">
        <v>24778</v>
      </c>
      <c r="C1420" s="6" t="s">
        <v>19117</v>
      </c>
      <c r="D1420" s="6" t="s">
        <v>16509</v>
      </c>
      <c r="E1420" s="6" t="s">
        <v>19118</v>
      </c>
      <c r="F1420" s="6" t="s">
        <v>16511</v>
      </c>
      <c r="BX1420" s="6" t="s">
        <v>24779</v>
      </c>
    </row>
    <row r="1421" spans="2:76" x14ac:dyDescent="0.3">
      <c r="B1421" s="6" t="s">
        <v>24780</v>
      </c>
      <c r="C1421" s="6" t="s">
        <v>19119</v>
      </c>
      <c r="D1421" s="6" t="s">
        <v>16460</v>
      </c>
      <c r="E1421" s="6" t="s">
        <v>19120</v>
      </c>
      <c r="F1421" s="6" t="s">
        <v>16462</v>
      </c>
      <c r="BX1421" s="6" t="s">
        <v>22842</v>
      </c>
    </row>
    <row r="1422" spans="2:76" x14ac:dyDescent="0.3">
      <c r="B1422" s="6" t="s">
        <v>24781</v>
      </c>
      <c r="C1422" s="6" t="s">
        <v>19121</v>
      </c>
      <c r="D1422" s="6" t="s">
        <v>16509</v>
      </c>
      <c r="E1422" s="6" t="s">
        <v>19122</v>
      </c>
      <c r="F1422" s="6" t="s">
        <v>16511</v>
      </c>
      <c r="BX1422" s="6" t="s">
        <v>24145</v>
      </c>
    </row>
    <row r="1423" spans="2:76" x14ac:dyDescent="0.3">
      <c r="B1423" s="6" t="s">
        <v>19123</v>
      </c>
      <c r="C1423" s="6" t="s">
        <v>19124</v>
      </c>
      <c r="D1423" s="6" t="s">
        <v>16509</v>
      </c>
      <c r="E1423" s="6" t="s">
        <v>19125</v>
      </c>
      <c r="F1423" s="6" t="s">
        <v>16511</v>
      </c>
      <c r="BX1423" s="6" t="s">
        <v>23416</v>
      </c>
    </row>
    <row r="1424" spans="2:76" x14ac:dyDescent="0.3">
      <c r="B1424" s="6" t="s">
        <v>24782</v>
      </c>
      <c r="C1424" s="6" t="s">
        <v>19126</v>
      </c>
      <c r="D1424" s="6" t="s">
        <v>16460</v>
      </c>
      <c r="E1424" s="6" t="s">
        <v>19127</v>
      </c>
      <c r="F1424" s="6" t="s">
        <v>16462</v>
      </c>
      <c r="BX1424" s="6" t="s">
        <v>24783</v>
      </c>
    </row>
    <row r="1425" spans="2:76" x14ac:dyDescent="0.3">
      <c r="B1425" s="6" t="s">
        <v>24784</v>
      </c>
      <c r="C1425" s="6" t="s">
        <v>19128</v>
      </c>
      <c r="D1425" s="6" t="s">
        <v>16509</v>
      </c>
      <c r="E1425" s="6" t="s">
        <v>19129</v>
      </c>
      <c r="F1425" s="6" t="s">
        <v>16511</v>
      </c>
      <c r="BX1425" s="6" t="s">
        <v>23886</v>
      </c>
    </row>
    <row r="1426" spans="2:76" x14ac:dyDescent="0.3">
      <c r="B1426" s="6" t="s">
        <v>24785</v>
      </c>
      <c r="C1426" s="6" t="s">
        <v>19130</v>
      </c>
      <c r="D1426" s="6" t="s">
        <v>16509</v>
      </c>
      <c r="E1426" s="6" t="s">
        <v>19131</v>
      </c>
      <c r="F1426" s="6" t="s">
        <v>16511</v>
      </c>
      <c r="BX1426" s="6" t="s">
        <v>24120</v>
      </c>
    </row>
    <row r="1427" spans="2:76" x14ac:dyDescent="0.3">
      <c r="B1427" s="6" t="s">
        <v>24786</v>
      </c>
      <c r="C1427" s="6" t="s">
        <v>19132</v>
      </c>
      <c r="D1427" s="6" t="s">
        <v>16509</v>
      </c>
      <c r="E1427" s="6" t="s">
        <v>19133</v>
      </c>
      <c r="F1427" s="6" t="s">
        <v>16511</v>
      </c>
      <c r="BX1427" s="6" t="s">
        <v>24188</v>
      </c>
    </row>
    <row r="1428" spans="2:76" x14ac:dyDescent="0.3">
      <c r="B1428" s="6" t="s">
        <v>24787</v>
      </c>
      <c r="C1428" s="6" t="s">
        <v>19134</v>
      </c>
      <c r="D1428" s="6" t="s">
        <v>16509</v>
      </c>
      <c r="E1428" s="6" t="s">
        <v>19135</v>
      </c>
      <c r="F1428" s="6" t="s">
        <v>16511</v>
      </c>
      <c r="BX1428" s="6" t="s">
        <v>24788</v>
      </c>
    </row>
    <row r="1429" spans="2:76" x14ac:dyDescent="0.3">
      <c r="B1429" s="6" t="s">
        <v>24789</v>
      </c>
      <c r="C1429" s="6" t="s">
        <v>19136</v>
      </c>
      <c r="D1429" s="6" t="s">
        <v>16509</v>
      </c>
      <c r="E1429" s="6" t="s">
        <v>19137</v>
      </c>
      <c r="F1429" s="6" t="s">
        <v>16511</v>
      </c>
      <c r="BX1429" s="6" t="s">
        <v>24116</v>
      </c>
    </row>
    <row r="1430" spans="2:76" x14ac:dyDescent="0.3">
      <c r="B1430" s="6" t="s">
        <v>24790</v>
      </c>
      <c r="C1430" s="6" t="s">
        <v>19138</v>
      </c>
      <c r="D1430" s="6" t="s">
        <v>16509</v>
      </c>
      <c r="E1430" s="6" t="s">
        <v>19139</v>
      </c>
      <c r="F1430" s="6" t="s">
        <v>16511</v>
      </c>
      <c r="BX1430" s="6" t="s">
        <v>23388</v>
      </c>
    </row>
    <row r="1431" spans="2:76" x14ac:dyDescent="0.3">
      <c r="B1431" s="6" t="s">
        <v>24791</v>
      </c>
      <c r="C1431" s="6" t="s">
        <v>19140</v>
      </c>
      <c r="D1431" s="6" t="s">
        <v>16509</v>
      </c>
      <c r="E1431" s="6" t="s">
        <v>19141</v>
      </c>
      <c r="F1431" s="6" t="s">
        <v>16511</v>
      </c>
      <c r="BX1431" s="6" t="s">
        <v>23714</v>
      </c>
    </row>
    <row r="1432" spans="2:76" x14ac:dyDescent="0.3">
      <c r="B1432" s="6" t="s">
        <v>24792</v>
      </c>
      <c r="C1432" s="6" t="s">
        <v>19142</v>
      </c>
      <c r="D1432" s="6" t="s">
        <v>16460</v>
      </c>
      <c r="E1432" s="6" t="s">
        <v>19143</v>
      </c>
      <c r="F1432" s="6" t="s">
        <v>16462</v>
      </c>
      <c r="BX1432" s="6" t="s">
        <v>24793</v>
      </c>
    </row>
    <row r="1433" spans="2:76" x14ac:dyDescent="0.3">
      <c r="B1433" s="6" t="s">
        <v>24794</v>
      </c>
      <c r="C1433" s="6" t="s">
        <v>19144</v>
      </c>
      <c r="D1433" s="6" t="s">
        <v>16509</v>
      </c>
      <c r="E1433" s="6" t="s">
        <v>19145</v>
      </c>
      <c r="F1433" s="6" t="s">
        <v>16511</v>
      </c>
      <c r="BX1433" s="6" t="s">
        <v>22386</v>
      </c>
    </row>
    <row r="1434" spans="2:76" x14ac:dyDescent="0.3">
      <c r="B1434" s="6" t="s">
        <v>24795</v>
      </c>
      <c r="C1434" s="6" t="s">
        <v>19146</v>
      </c>
      <c r="D1434" s="6" t="s">
        <v>16509</v>
      </c>
      <c r="E1434" s="6" t="s">
        <v>19147</v>
      </c>
      <c r="F1434" s="6" t="s">
        <v>16511</v>
      </c>
      <c r="BX1434" s="6" t="s">
        <v>22900</v>
      </c>
    </row>
    <row r="1435" spans="2:76" x14ac:dyDescent="0.3">
      <c r="B1435" s="6" t="s">
        <v>24796</v>
      </c>
      <c r="C1435" s="6" t="s">
        <v>19148</v>
      </c>
      <c r="D1435" s="6" t="s">
        <v>16509</v>
      </c>
      <c r="E1435" s="6" t="s">
        <v>19149</v>
      </c>
      <c r="F1435" s="6" t="s">
        <v>16511</v>
      </c>
      <c r="BX1435" s="6" t="s">
        <v>24797</v>
      </c>
    </row>
    <row r="1436" spans="2:76" x14ac:dyDescent="0.3">
      <c r="B1436" s="6" t="s">
        <v>24798</v>
      </c>
      <c r="C1436" s="6" t="s">
        <v>19150</v>
      </c>
      <c r="D1436" s="6" t="s">
        <v>16509</v>
      </c>
      <c r="E1436" s="6" t="s">
        <v>19151</v>
      </c>
      <c r="F1436" s="6" t="s">
        <v>16511</v>
      </c>
      <c r="BX1436" s="6" t="s">
        <v>24314</v>
      </c>
    </row>
    <row r="1437" spans="2:76" x14ac:dyDescent="0.3">
      <c r="B1437" s="6" t="s">
        <v>24799</v>
      </c>
      <c r="C1437" s="6" t="s">
        <v>19152</v>
      </c>
      <c r="D1437" s="6" t="s">
        <v>16509</v>
      </c>
      <c r="E1437" s="6" t="s">
        <v>19153</v>
      </c>
      <c r="F1437" s="6" t="s">
        <v>16511</v>
      </c>
      <c r="BX1437" s="6" t="s">
        <v>23660</v>
      </c>
    </row>
    <row r="1438" spans="2:76" x14ac:dyDescent="0.3">
      <c r="B1438" s="6" t="s">
        <v>24800</v>
      </c>
      <c r="C1438" s="6" t="s">
        <v>19154</v>
      </c>
      <c r="D1438" s="6" t="s">
        <v>16460</v>
      </c>
      <c r="E1438" s="6" t="s">
        <v>19155</v>
      </c>
      <c r="F1438" s="6" t="s">
        <v>16462</v>
      </c>
      <c r="BX1438" s="6" t="s">
        <v>23230</v>
      </c>
    </row>
    <row r="1439" spans="2:76" x14ac:dyDescent="0.3">
      <c r="B1439" s="6" t="s">
        <v>24801</v>
      </c>
      <c r="C1439" s="6" t="s">
        <v>19156</v>
      </c>
      <c r="D1439" s="6" t="s">
        <v>16509</v>
      </c>
      <c r="E1439" s="6" t="s">
        <v>19157</v>
      </c>
      <c r="F1439" s="6" t="s">
        <v>16511</v>
      </c>
      <c r="BX1439" s="6" t="s">
        <v>23820</v>
      </c>
    </row>
    <row r="1440" spans="2:76" x14ac:dyDescent="0.3">
      <c r="B1440" s="6" t="s">
        <v>24802</v>
      </c>
      <c r="C1440" s="6" t="s">
        <v>19158</v>
      </c>
      <c r="D1440" s="6" t="s">
        <v>16509</v>
      </c>
      <c r="E1440" s="6" t="s">
        <v>19159</v>
      </c>
      <c r="F1440" s="6" t="s">
        <v>16511</v>
      </c>
      <c r="BX1440" s="6" t="s">
        <v>23719</v>
      </c>
    </row>
    <row r="1441" spans="2:76" x14ac:dyDescent="0.3">
      <c r="B1441" s="6" t="s">
        <v>24803</v>
      </c>
      <c r="C1441" s="6" t="s">
        <v>19160</v>
      </c>
      <c r="D1441" s="6" t="s">
        <v>16509</v>
      </c>
      <c r="E1441" s="6" t="s">
        <v>19161</v>
      </c>
      <c r="F1441" s="6" t="s">
        <v>16511</v>
      </c>
      <c r="BX1441" s="6" t="s">
        <v>24804</v>
      </c>
    </row>
    <row r="1442" spans="2:76" x14ac:dyDescent="0.3">
      <c r="B1442" s="6" t="s">
        <v>24805</v>
      </c>
      <c r="C1442" s="6" t="s">
        <v>19162</v>
      </c>
      <c r="D1442" s="6" t="s">
        <v>16509</v>
      </c>
      <c r="E1442" s="6" t="s">
        <v>19163</v>
      </c>
      <c r="F1442" s="6" t="s">
        <v>16511</v>
      </c>
      <c r="BX1442" s="6" t="s">
        <v>22702</v>
      </c>
    </row>
    <row r="1443" spans="2:76" x14ac:dyDescent="0.3">
      <c r="B1443" s="6" t="s">
        <v>24806</v>
      </c>
      <c r="C1443" s="6" t="s">
        <v>19164</v>
      </c>
      <c r="D1443" s="6" t="s">
        <v>16509</v>
      </c>
      <c r="E1443" s="6" t="s">
        <v>19165</v>
      </c>
      <c r="F1443" s="6" t="s">
        <v>16511</v>
      </c>
      <c r="BX1443" s="6" t="s">
        <v>23347</v>
      </c>
    </row>
    <row r="1444" spans="2:76" x14ac:dyDescent="0.3">
      <c r="B1444" s="6" t="s">
        <v>24807</v>
      </c>
      <c r="C1444" s="6" t="s">
        <v>19166</v>
      </c>
      <c r="D1444" s="6" t="s">
        <v>16509</v>
      </c>
      <c r="E1444" s="6" t="s">
        <v>19167</v>
      </c>
      <c r="F1444" s="6" t="s">
        <v>16511</v>
      </c>
      <c r="BX1444" s="6" t="s">
        <v>22346</v>
      </c>
    </row>
    <row r="1445" spans="2:76" x14ac:dyDescent="0.3">
      <c r="B1445" s="6" t="s">
        <v>24808</v>
      </c>
      <c r="C1445" s="6" t="s">
        <v>19168</v>
      </c>
      <c r="D1445" s="6" t="s">
        <v>16509</v>
      </c>
      <c r="E1445" s="6" t="s">
        <v>19169</v>
      </c>
      <c r="F1445" s="6" t="s">
        <v>16511</v>
      </c>
      <c r="BX1445" s="6" t="s">
        <v>24809</v>
      </c>
    </row>
    <row r="1446" spans="2:76" x14ac:dyDescent="0.3">
      <c r="B1446" s="6" t="s">
        <v>24810</v>
      </c>
      <c r="C1446" s="6" t="s">
        <v>19170</v>
      </c>
      <c r="D1446" s="6" t="s">
        <v>16509</v>
      </c>
      <c r="E1446" s="6" t="s">
        <v>19171</v>
      </c>
      <c r="F1446" s="6" t="s">
        <v>16511</v>
      </c>
      <c r="BX1446" s="6" t="s">
        <v>24811</v>
      </c>
    </row>
    <row r="1447" spans="2:76" x14ac:dyDescent="0.3">
      <c r="B1447" s="6" t="s">
        <v>24812</v>
      </c>
      <c r="C1447" s="6" t="s">
        <v>19172</v>
      </c>
      <c r="D1447" s="6" t="s">
        <v>16509</v>
      </c>
      <c r="E1447" s="6" t="s">
        <v>19173</v>
      </c>
      <c r="F1447" s="6" t="s">
        <v>16511</v>
      </c>
      <c r="BX1447" s="6" t="s">
        <v>24813</v>
      </c>
    </row>
    <row r="1448" spans="2:76" x14ac:dyDescent="0.3">
      <c r="B1448" s="6" t="s">
        <v>24814</v>
      </c>
      <c r="C1448" s="6" t="s">
        <v>19174</v>
      </c>
      <c r="D1448" s="6" t="s">
        <v>16509</v>
      </c>
      <c r="E1448" s="6" t="s">
        <v>19022</v>
      </c>
      <c r="F1448" s="6" t="s">
        <v>16511</v>
      </c>
      <c r="BX1448" s="6" t="s">
        <v>22803</v>
      </c>
    </row>
    <row r="1449" spans="2:76" x14ac:dyDescent="0.3">
      <c r="B1449" s="6" t="s">
        <v>24815</v>
      </c>
      <c r="C1449" s="6" t="s">
        <v>19175</v>
      </c>
      <c r="D1449" s="6" t="s">
        <v>16460</v>
      </c>
      <c r="E1449" s="6" t="s">
        <v>19176</v>
      </c>
      <c r="F1449" s="6" t="s">
        <v>16462</v>
      </c>
      <c r="BX1449" s="6" t="s">
        <v>24816</v>
      </c>
    </row>
    <row r="1450" spans="2:76" x14ac:dyDescent="0.3">
      <c r="B1450" s="6" t="s">
        <v>24817</v>
      </c>
      <c r="C1450" s="6" t="s">
        <v>19177</v>
      </c>
      <c r="D1450" s="6" t="s">
        <v>16509</v>
      </c>
      <c r="E1450" s="6" t="s">
        <v>19178</v>
      </c>
      <c r="F1450" s="6" t="s">
        <v>16511</v>
      </c>
      <c r="BX1450" s="6" t="s">
        <v>24818</v>
      </c>
    </row>
    <row r="1451" spans="2:76" x14ac:dyDescent="0.3">
      <c r="B1451" s="6" t="s">
        <v>24819</v>
      </c>
      <c r="C1451" s="6" t="s">
        <v>19179</v>
      </c>
      <c r="D1451" s="6" t="s">
        <v>16460</v>
      </c>
      <c r="E1451" s="6" t="s">
        <v>19180</v>
      </c>
      <c r="F1451" s="6" t="s">
        <v>16462</v>
      </c>
      <c r="BX1451" s="6" t="s">
        <v>22894</v>
      </c>
    </row>
    <row r="1452" spans="2:76" x14ac:dyDescent="0.3">
      <c r="B1452" s="6" t="s">
        <v>24820</v>
      </c>
      <c r="C1452" s="6" t="s">
        <v>19181</v>
      </c>
      <c r="D1452" s="6" t="s">
        <v>16509</v>
      </c>
      <c r="E1452" s="6" t="s">
        <v>17403</v>
      </c>
      <c r="F1452" s="6" t="s">
        <v>16511</v>
      </c>
      <c r="BX1452" s="6" t="s">
        <v>24821</v>
      </c>
    </row>
    <row r="1453" spans="2:76" x14ac:dyDescent="0.3">
      <c r="B1453" s="6" t="s">
        <v>24822</v>
      </c>
      <c r="C1453" s="6" t="s">
        <v>19182</v>
      </c>
      <c r="D1453" s="6" t="s">
        <v>16460</v>
      </c>
      <c r="E1453" s="6" t="s">
        <v>19183</v>
      </c>
      <c r="F1453" s="6" t="s">
        <v>16462</v>
      </c>
      <c r="BX1453" s="6" t="s">
        <v>24823</v>
      </c>
    </row>
    <row r="1454" spans="2:76" x14ac:dyDescent="0.3">
      <c r="B1454" s="6" t="s">
        <v>24824</v>
      </c>
      <c r="C1454" s="6" t="s">
        <v>19184</v>
      </c>
      <c r="D1454" s="6" t="s">
        <v>16509</v>
      </c>
      <c r="E1454" s="6" t="s">
        <v>19185</v>
      </c>
      <c r="F1454" s="6" t="s">
        <v>16511</v>
      </c>
      <c r="BX1454" s="6" t="s">
        <v>24825</v>
      </c>
    </row>
    <row r="1455" spans="2:76" x14ac:dyDescent="0.3">
      <c r="B1455" s="6" t="s">
        <v>24826</v>
      </c>
      <c r="C1455" s="6" t="s">
        <v>19186</v>
      </c>
      <c r="D1455" s="6" t="s">
        <v>16509</v>
      </c>
      <c r="E1455" s="6" t="s">
        <v>19187</v>
      </c>
      <c r="F1455" s="6" t="s">
        <v>16511</v>
      </c>
      <c r="BX1455" s="6" t="s">
        <v>24827</v>
      </c>
    </row>
    <row r="1456" spans="2:76" x14ac:dyDescent="0.3">
      <c r="B1456" s="6" t="s">
        <v>24828</v>
      </c>
      <c r="C1456" s="6" t="s">
        <v>19188</v>
      </c>
      <c r="D1456" s="6" t="s">
        <v>16460</v>
      </c>
      <c r="E1456" s="6" t="s">
        <v>19189</v>
      </c>
      <c r="F1456" s="6" t="s">
        <v>16462</v>
      </c>
      <c r="BX1456" s="6" t="s">
        <v>23557</v>
      </c>
    </row>
    <row r="1457" spans="2:76" x14ac:dyDescent="0.3">
      <c r="B1457" s="6" t="s">
        <v>24829</v>
      </c>
      <c r="C1457" s="6" t="s">
        <v>19190</v>
      </c>
      <c r="D1457" s="6" t="s">
        <v>16509</v>
      </c>
      <c r="E1457" s="6" t="s">
        <v>19191</v>
      </c>
      <c r="F1457" s="6" t="s">
        <v>16511</v>
      </c>
      <c r="BX1457" s="6" t="s">
        <v>24830</v>
      </c>
    </row>
    <row r="1458" spans="2:76" x14ac:dyDescent="0.3">
      <c r="B1458" s="6" t="s">
        <v>24831</v>
      </c>
      <c r="C1458" s="6" t="s">
        <v>19192</v>
      </c>
      <c r="D1458" s="6" t="s">
        <v>16509</v>
      </c>
      <c r="E1458" s="6" t="s">
        <v>19193</v>
      </c>
      <c r="F1458" s="6" t="s">
        <v>16511</v>
      </c>
      <c r="BX1458" s="6" t="s">
        <v>24832</v>
      </c>
    </row>
    <row r="1459" spans="2:76" x14ac:dyDescent="0.3">
      <c r="B1459" s="6" t="s">
        <v>24833</v>
      </c>
      <c r="C1459" s="6" t="s">
        <v>19194</v>
      </c>
      <c r="D1459" s="6" t="s">
        <v>16509</v>
      </c>
      <c r="E1459" s="6" t="s">
        <v>19195</v>
      </c>
      <c r="F1459" s="6" t="s">
        <v>16511</v>
      </c>
      <c r="BX1459" s="6" t="s">
        <v>23575</v>
      </c>
    </row>
    <row r="1460" spans="2:76" x14ac:dyDescent="0.3">
      <c r="B1460" s="6" t="s">
        <v>24834</v>
      </c>
      <c r="C1460" s="6" t="s">
        <v>19196</v>
      </c>
      <c r="D1460" s="6" t="s">
        <v>16509</v>
      </c>
      <c r="E1460" s="6" t="s">
        <v>19197</v>
      </c>
      <c r="F1460" s="6" t="s">
        <v>16511</v>
      </c>
      <c r="BX1460" s="6" t="s">
        <v>24835</v>
      </c>
    </row>
    <row r="1461" spans="2:76" x14ac:dyDescent="0.3">
      <c r="B1461" s="6" t="s">
        <v>24836</v>
      </c>
      <c r="C1461" s="6" t="s">
        <v>19198</v>
      </c>
      <c r="D1461" s="6" t="s">
        <v>16509</v>
      </c>
      <c r="E1461" s="6" t="s">
        <v>19199</v>
      </c>
      <c r="F1461" s="6" t="s">
        <v>16511</v>
      </c>
      <c r="BX1461" s="6" t="s">
        <v>23874</v>
      </c>
    </row>
    <row r="1462" spans="2:76" x14ac:dyDescent="0.3">
      <c r="B1462" s="6" t="s">
        <v>24837</v>
      </c>
      <c r="C1462" s="6" t="s">
        <v>19200</v>
      </c>
      <c r="D1462" s="6" t="s">
        <v>16460</v>
      </c>
      <c r="E1462" s="6" t="s">
        <v>19201</v>
      </c>
      <c r="F1462" s="6" t="s">
        <v>16462</v>
      </c>
      <c r="BX1462" s="6" t="s">
        <v>22509</v>
      </c>
    </row>
    <row r="1463" spans="2:76" x14ac:dyDescent="0.3">
      <c r="B1463" s="6" t="s">
        <v>24838</v>
      </c>
      <c r="C1463" s="6" t="s">
        <v>19202</v>
      </c>
      <c r="D1463" s="6" t="s">
        <v>16509</v>
      </c>
      <c r="E1463" s="6" t="s">
        <v>19203</v>
      </c>
      <c r="F1463" s="6" t="s">
        <v>16511</v>
      </c>
      <c r="BX1463" s="6" t="s">
        <v>23281</v>
      </c>
    </row>
    <row r="1464" spans="2:76" x14ac:dyDescent="0.3">
      <c r="B1464" s="6" t="s">
        <v>24839</v>
      </c>
      <c r="C1464" s="6" t="s">
        <v>19204</v>
      </c>
      <c r="D1464" s="6" t="s">
        <v>16460</v>
      </c>
      <c r="E1464" s="6" t="s">
        <v>19205</v>
      </c>
      <c r="F1464" s="6" t="s">
        <v>16462</v>
      </c>
      <c r="BX1464" s="6" t="s">
        <v>23675</v>
      </c>
    </row>
    <row r="1465" spans="2:76" x14ac:dyDescent="0.3">
      <c r="B1465" s="6" t="s">
        <v>24840</v>
      </c>
      <c r="C1465" s="6" t="s">
        <v>19206</v>
      </c>
      <c r="D1465" s="6" t="s">
        <v>16509</v>
      </c>
      <c r="E1465" s="6" t="s">
        <v>19207</v>
      </c>
      <c r="F1465" s="6" t="s">
        <v>16511</v>
      </c>
      <c r="BX1465" s="6" t="s">
        <v>24517</v>
      </c>
    </row>
    <row r="1466" spans="2:76" x14ac:dyDescent="0.3">
      <c r="B1466" s="6" t="s">
        <v>24841</v>
      </c>
      <c r="C1466" s="6" t="s">
        <v>19208</v>
      </c>
      <c r="D1466" s="6" t="s">
        <v>16509</v>
      </c>
      <c r="E1466" s="6" t="s">
        <v>19209</v>
      </c>
      <c r="F1466" s="6" t="s">
        <v>16511</v>
      </c>
      <c r="BX1466" s="6" t="s">
        <v>24842</v>
      </c>
    </row>
    <row r="1467" spans="2:76" x14ac:dyDescent="0.3">
      <c r="B1467" s="6" t="s">
        <v>24843</v>
      </c>
      <c r="C1467" s="6" t="s">
        <v>19210</v>
      </c>
      <c r="D1467" s="6" t="s">
        <v>16509</v>
      </c>
      <c r="E1467" s="6" t="s">
        <v>19211</v>
      </c>
      <c r="F1467" s="6" t="s">
        <v>16511</v>
      </c>
      <c r="BX1467" s="6" t="s">
        <v>24844</v>
      </c>
    </row>
    <row r="1468" spans="2:76" x14ac:dyDescent="0.3">
      <c r="B1468" s="6" t="s">
        <v>24845</v>
      </c>
      <c r="C1468" s="6" t="s">
        <v>19212</v>
      </c>
      <c r="D1468" s="6" t="s">
        <v>16509</v>
      </c>
      <c r="E1468" s="6" t="s">
        <v>18442</v>
      </c>
      <c r="F1468" s="6" t="s">
        <v>16511</v>
      </c>
      <c r="BX1468" s="6" t="s">
        <v>24846</v>
      </c>
    </row>
    <row r="1469" spans="2:76" x14ac:dyDescent="0.3">
      <c r="B1469" s="6" t="s">
        <v>24847</v>
      </c>
      <c r="C1469" s="6" t="s">
        <v>19213</v>
      </c>
      <c r="D1469" s="6" t="s">
        <v>16509</v>
      </c>
      <c r="E1469" s="6" t="s">
        <v>19214</v>
      </c>
      <c r="F1469" s="6" t="s">
        <v>16511</v>
      </c>
      <c r="BX1469" s="6" t="s">
        <v>24848</v>
      </c>
    </row>
    <row r="1470" spans="2:76" x14ac:dyDescent="0.3">
      <c r="B1470" s="6" t="s">
        <v>24849</v>
      </c>
      <c r="C1470" s="6" t="s">
        <v>19215</v>
      </c>
      <c r="D1470" s="6" t="s">
        <v>16509</v>
      </c>
      <c r="E1470" s="6" t="s">
        <v>19216</v>
      </c>
      <c r="F1470" s="6" t="s">
        <v>16511</v>
      </c>
      <c r="BX1470" s="6" t="s">
        <v>24850</v>
      </c>
    </row>
    <row r="1471" spans="2:76" x14ac:dyDescent="0.3">
      <c r="B1471" s="6" t="s">
        <v>24851</v>
      </c>
      <c r="C1471" s="6" t="s">
        <v>19217</v>
      </c>
      <c r="D1471" s="6" t="s">
        <v>16460</v>
      </c>
      <c r="E1471" s="6" t="s">
        <v>19218</v>
      </c>
      <c r="F1471" s="6" t="s">
        <v>16462</v>
      </c>
      <c r="BX1471" s="6" t="s">
        <v>22573</v>
      </c>
    </row>
    <row r="1472" spans="2:76" x14ac:dyDescent="0.3">
      <c r="B1472" s="6" t="s">
        <v>24852</v>
      </c>
      <c r="C1472" s="6" t="s">
        <v>19219</v>
      </c>
      <c r="D1472" s="6" t="s">
        <v>16509</v>
      </c>
      <c r="E1472" s="6" t="s">
        <v>19220</v>
      </c>
      <c r="F1472" s="6" t="s">
        <v>16511</v>
      </c>
      <c r="BX1472" s="6" t="s">
        <v>23029</v>
      </c>
    </row>
    <row r="1473" spans="2:76" x14ac:dyDescent="0.3">
      <c r="B1473" s="6" t="s">
        <v>24853</v>
      </c>
      <c r="C1473" s="6" t="s">
        <v>19221</v>
      </c>
      <c r="D1473" s="6" t="s">
        <v>16460</v>
      </c>
      <c r="E1473" s="6" t="s">
        <v>19222</v>
      </c>
      <c r="F1473" s="6" t="s">
        <v>16462</v>
      </c>
      <c r="BX1473" s="6" t="s">
        <v>22991</v>
      </c>
    </row>
    <row r="1474" spans="2:76" x14ac:dyDescent="0.3">
      <c r="B1474" s="6" t="s">
        <v>24854</v>
      </c>
      <c r="C1474" s="6" t="s">
        <v>19223</v>
      </c>
      <c r="D1474" s="6" t="s">
        <v>16460</v>
      </c>
      <c r="E1474" s="6" t="s">
        <v>19224</v>
      </c>
      <c r="F1474" s="6" t="s">
        <v>16462</v>
      </c>
      <c r="BX1474" s="6" t="s">
        <v>24855</v>
      </c>
    </row>
    <row r="1475" spans="2:76" x14ac:dyDescent="0.3">
      <c r="B1475" s="6" t="s">
        <v>24856</v>
      </c>
      <c r="C1475" s="6" t="s">
        <v>19225</v>
      </c>
      <c r="D1475" s="6" t="s">
        <v>16509</v>
      </c>
      <c r="E1475" s="6" t="s">
        <v>19226</v>
      </c>
      <c r="F1475" s="6" t="s">
        <v>16511</v>
      </c>
      <c r="BX1475" s="6" t="s">
        <v>24857</v>
      </c>
    </row>
    <row r="1476" spans="2:76" x14ac:dyDescent="0.3">
      <c r="B1476" s="6" t="s">
        <v>24858</v>
      </c>
      <c r="C1476" s="6" t="s">
        <v>19227</v>
      </c>
      <c r="D1476" s="6" t="s">
        <v>16460</v>
      </c>
      <c r="E1476" s="6" t="s">
        <v>19228</v>
      </c>
      <c r="F1476" s="6" t="s">
        <v>16462</v>
      </c>
      <c r="BX1476" s="6" t="s">
        <v>24859</v>
      </c>
    </row>
    <row r="1477" spans="2:76" x14ac:dyDescent="0.3">
      <c r="B1477" s="6" t="s">
        <v>24860</v>
      </c>
      <c r="C1477" s="6" t="s">
        <v>19229</v>
      </c>
      <c r="D1477" s="6" t="s">
        <v>16509</v>
      </c>
      <c r="E1477" s="6" t="s">
        <v>19230</v>
      </c>
      <c r="F1477" s="6" t="s">
        <v>16511</v>
      </c>
      <c r="BX1477" s="6" t="s">
        <v>22628</v>
      </c>
    </row>
    <row r="1478" spans="2:76" x14ac:dyDescent="0.3">
      <c r="B1478" s="6" t="s">
        <v>24861</v>
      </c>
      <c r="C1478" s="6" t="s">
        <v>19231</v>
      </c>
      <c r="D1478" s="6" t="s">
        <v>16460</v>
      </c>
      <c r="E1478" s="6" t="s">
        <v>19232</v>
      </c>
      <c r="F1478" s="6" t="s">
        <v>16462</v>
      </c>
      <c r="BX1478" s="6" t="s">
        <v>24862</v>
      </c>
    </row>
    <row r="1479" spans="2:76" x14ac:dyDescent="0.3">
      <c r="B1479" s="6" t="s">
        <v>24863</v>
      </c>
      <c r="C1479" s="6" t="s">
        <v>19233</v>
      </c>
      <c r="D1479" s="6" t="s">
        <v>16460</v>
      </c>
      <c r="E1479" s="6" t="s">
        <v>19234</v>
      </c>
      <c r="F1479" s="6" t="s">
        <v>16462</v>
      </c>
      <c r="BX1479" s="6" t="s">
        <v>22784</v>
      </c>
    </row>
    <row r="1480" spans="2:76" x14ac:dyDescent="0.3">
      <c r="B1480" s="6" t="s">
        <v>24864</v>
      </c>
      <c r="C1480" s="6" t="s">
        <v>19235</v>
      </c>
      <c r="D1480" s="6" t="s">
        <v>16509</v>
      </c>
      <c r="E1480" s="6" t="s">
        <v>19236</v>
      </c>
      <c r="F1480" s="6" t="s">
        <v>16511</v>
      </c>
      <c r="BX1480" s="6" t="s">
        <v>24865</v>
      </c>
    </row>
    <row r="1481" spans="2:76" x14ac:dyDescent="0.3">
      <c r="B1481" s="6" t="s">
        <v>24866</v>
      </c>
      <c r="C1481" s="6" t="s">
        <v>19237</v>
      </c>
      <c r="D1481" s="6" t="s">
        <v>16509</v>
      </c>
      <c r="E1481" s="6" t="s">
        <v>18811</v>
      </c>
      <c r="F1481" s="6" t="s">
        <v>16511</v>
      </c>
      <c r="BX1481" s="6" t="s">
        <v>23239</v>
      </c>
    </row>
    <row r="1482" spans="2:76" x14ac:dyDescent="0.3">
      <c r="B1482" s="6" t="s">
        <v>24867</v>
      </c>
      <c r="C1482" s="6" t="s">
        <v>19238</v>
      </c>
      <c r="D1482" s="6" t="s">
        <v>16509</v>
      </c>
      <c r="E1482" s="6" t="s">
        <v>19239</v>
      </c>
      <c r="F1482" s="6" t="s">
        <v>16511</v>
      </c>
      <c r="BX1482" s="6" t="s">
        <v>24868</v>
      </c>
    </row>
    <row r="1483" spans="2:76" x14ac:dyDescent="0.3">
      <c r="B1483" s="6" t="s">
        <v>24869</v>
      </c>
      <c r="C1483" s="6" t="s">
        <v>19240</v>
      </c>
      <c r="D1483" s="6" t="s">
        <v>16509</v>
      </c>
      <c r="E1483" s="6" t="s">
        <v>19241</v>
      </c>
      <c r="F1483" s="6" t="s">
        <v>16511</v>
      </c>
      <c r="BX1483" s="6" t="s">
        <v>24528</v>
      </c>
    </row>
    <row r="1484" spans="2:76" x14ac:dyDescent="0.3">
      <c r="B1484" s="6" t="s">
        <v>24870</v>
      </c>
      <c r="C1484" s="6" t="s">
        <v>19242</v>
      </c>
      <c r="D1484" s="6" t="s">
        <v>16509</v>
      </c>
      <c r="E1484" s="6" t="s">
        <v>19243</v>
      </c>
      <c r="F1484" s="6" t="s">
        <v>16511</v>
      </c>
      <c r="BX1484" s="6" t="s">
        <v>24871</v>
      </c>
    </row>
    <row r="1485" spans="2:76" x14ac:dyDescent="0.3">
      <c r="B1485" s="6" t="s">
        <v>24872</v>
      </c>
      <c r="C1485" s="6" t="s">
        <v>19244</v>
      </c>
      <c r="D1485" s="6" t="s">
        <v>16460</v>
      </c>
      <c r="E1485" s="6" t="s">
        <v>18765</v>
      </c>
      <c r="F1485" s="6" t="s">
        <v>16462</v>
      </c>
      <c r="BX1485" s="6" t="s">
        <v>23509</v>
      </c>
    </row>
    <row r="1486" spans="2:76" x14ac:dyDescent="0.3">
      <c r="B1486" s="6" t="s">
        <v>24873</v>
      </c>
      <c r="C1486" s="6" t="s">
        <v>19245</v>
      </c>
      <c r="D1486" s="6" t="s">
        <v>16509</v>
      </c>
      <c r="E1486" s="6" t="s">
        <v>18347</v>
      </c>
      <c r="F1486" s="6" t="s">
        <v>16511</v>
      </c>
      <c r="BX1486" s="6" t="s">
        <v>24704</v>
      </c>
    </row>
    <row r="1487" spans="2:76" x14ac:dyDescent="0.3">
      <c r="B1487" s="6" t="s">
        <v>24874</v>
      </c>
      <c r="C1487" s="6" t="s">
        <v>19246</v>
      </c>
      <c r="D1487" s="6" t="s">
        <v>16460</v>
      </c>
      <c r="E1487" s="6" t="s">
        <v>19247</v>
      </c>
      <c r="F1487" s="6" t="s">
        <v>16462</v>
      </c>
      <c r="BX1487" s="6" t="s">
        <v>24875</v>
      </c>
    </row>
    <row r="1488" spans="2:76" x14ac:dyDescent="0.3">
      <c r="B1488" s="6" t="s">
        <v>24876</v>
      </c>
      <c r="C1488" s="6" t="s">
        <v>19248</v>
      </c>
      <c r="D1488" s="6" t="s">
        <v>16460</v>
      </c>
      <c r="E1488" s="6" t="s">
        <v>19249</v>
      </c>
      <c r="F1488" s="6" t="s">
        <v>16462</v>
      </c>
      <c r="BX1488" s="6" t="s">
        <v>24877</v>
      </c>
    </row>
    <row r="1489" spans="2:76" x14ac:dyDescent="0.3">
      <c r="B1489" s="6" t="s">
        <v>24878</v>
      </c>
      <c r="C1489" s="6" t="s">
        <v>19250</v>
      </c>
      <c r="D1489" s="6" t="s">
        <v>16460</v>
      </c>
      <c r="E1489" s="6" t="s">
        <v>19251</v>
      </c>
      <c r="F1489" s="6" t="s">
        <v>16462</v>
      </c>
      <c r="BX1489" s="6" t="s">
        <v>23814</v>
      </c>
    </row>
    <row r="1490" spans="2:76" x14ac:dyDescent="0.3">
      <c r="B1490" s="6" t="s">
        <v>24879</v>
      </c>
      <c r="C1490" s="6" t="s">
        <v>19252</v>
      </c>
      <c r="D1490" s="6" t="s">
        <v>16460</v>
      </c>
      <c r="E1490" s="6" t="s">
        <v>19253</v>
      </c>
      <c r="F1490" s="6" t="s">
        <v>16462</v>
      </c>
      <c r="BX1490" s="6" t="s">
        <v>24813</v>
      </c>
    </row>
    <row r="1491" spans="2:76" x14ac:dyDescent="0.3">
      <c r="B1491" s="6" t="s">
        <v>24880</v>
      </c>
      <c r="C1491" s="6" t="s">
        <v>19254</v>
      </c>
      <c r="D1491" s="6" t="s">
        <v>16460</v>
      </c>
      <c r="E1491" s="6" t="s">
        <v>19255</v>
      </c>
      <c r="F1491" s="6" t="s">
        <v>16462</v>
      </c>
      <c r="BX1491" s="6" t="s">
        <v>24881</v>
      </c>
    </row>
    <row r="1492" spans="2:76" x14ac:dyDescent="0.3">
      <c r="B1492" s="6" t="s">
        <v>24882</v>
      </c>
      <c r="C1492" s="6" t="s">
        <v>19256</v>
      </c>
      <c r="D1492" s="6" t="s">
        <v>16509</v>
      </c>
      <c r="E1492" s="6" t="s">
        <v>19257</v>
      </c>
      <c r="F1492" s="6" t="s">
        <v>16511</v>
      </c>
      <c r="BX1492" s="6" t="s">
        <v>24883</v>
      </c>
    </row>
    <row r="1493" spans="2:76" x14ac:dyDescent="0.3">
      <c r="B1493" s="6" t="s">
        <v>24884</v>
      </c>
      <c r="C1493" s="6" t="s">
        <v>19258</v>
      </c>
      <c r="D1493" s="6" t="s">
        <v>16509</v>
      </c>
      <c r="E1493" s="6" t="s">
        <v>19259</v>
      </c>
      <c r="F1493" s="6" t="s">
        <v>16511</v>
      </c>
      <c r="BX1493" s="6" t="s">
        <v>24727</v>
      </c>
    </row>
    <row r="1494" spans="2:76" x14ac:dyDescent="0.3">
      <c r="B1494" s="6" t="s">
        <v>24885</v>
      </c>
      <c r="C1494" s="6" t="s">
        <v>19260</v>
      </c>
      <c r="D1494" s="6" t="s">
        <v>16509</v>
      </c>
      <c r="E1494" s="6" t="s">
        <v>19261</v>
      </c>
      <c r="F1494" s="6" t="s">
        <v>16511</v>
      </c>
      <c r="BX1494" s="6" t="s">
        <v>22585</v>
      </c>
    </row>
    <row r="1495" spans="2:76" x14ac:dyDescent="0.3">
      <c r="B1495" s="6" t="s">
        <v>24886</v>
      </c>
      <c r="C1495" s="6" t="s">
        <v>19262</v>
      </c>
      <c r="D1495" s="6" t="s">
        <v>16509</v>
      </c>
      <c r="E1495" s="6" t="s">
        <v>19263</v>
      </c>
      <c r="F1495" s="6" t="s">
        <v>16511</v>
      </c>
      <c r="BX1495" s="6" t="s">
        <v>24653</v>
      </c>
    </row>
    <row r="1496" spans="2:76" x14ac:dyDescent="0.3">
      <c r="B1496" s="6" t="s">
        <v>24887</v>
      </c>
      <c r="C1496" s="6" t="s">
        <v>19264</v>
      </c>
      <c r="D1496" s="6" t="s">
        <v>16509</v>
      </c>
      <c r="E1496" s="6" t="s">
        <v>19167</v>
      </c>
      <c r="F1496" s="6" t="s">
        <v>16511</v>
      </c>
      <c r="BX1496" s="6" t="s">
        <v>24116</v>
      </c>
    </row>
    <row r="1497" spans="2:76" x14ac:dyDescent="0.3">
      <c r="B1497" s="6" t="s">
        <v>24888</v>
      </c>
      <c r="C1497" s="6" t="s">
        <v>19265</v>
      </c>
      <c r="D1497" s="6" t="s">
        <v>16460</v>
      </c>
      <c r="E1497" s="6" t="s">
        <v>19266</v>
      </c>
      <c r="F1497" s="6" t="s">
        <v>16462</v>
      </c>
      <c r="BX1497" s="6" t="s">
        <v>23829</v>
      </c>
    </row>
    <row r="1498" spans="2:76" x14ac:dyDescent="0.3">
      <c r="B1498" s="6" t="s">
        <v>24889</v>
      </c>
      <c r="C1498" s="6" t="s">
        <v>19267</v>
      </c>
      <c r="D1498" s="6" t="s">
        <v>16509</v>
      </c>
      <c r="E1498" s="6" t="s">
        <v>19268</v>
      </c>
      <c r="F1498" s="6" t="s">
        <v>16511</v>
      </c>
      <c r="BX1498" s="6" t="s">
        <v>24890</v>
      </c>
    </row>
    <row r="1499" spans="2:76" x14ac:dyDescent="0.3">
      <c r="B1499" s="6" t="s">
        <v>24891</v>
      </c>
      <c r="C1499" s="6" t="s">
        <v>19269</v>
      </c>
      <c r="D1499" s="6" t="s">
        <v>16509</v>
      </c>
      <c r="E1499" s="6" t="s">
        <v>19270</v>
      </c>
      <c r="F1499" s="6" t="s">
        <v>16511</v>
      </c>
      <c r="BX1499" s="6" t="s">
        <v>24892</v>
      </c>
    </row>
    <row r="1500" spans="2:76" x14ac:dyDescent="0.3">
      <c r="B1500" s="6" t="s">
        <v>24893</v>
      </c>
      <c r="C1500" s="6" t="s">
        <v>19271</v>
      </c>
      <c r="D1500" s="6" t="s">
        <v>16509</v>
      </c>
      <c r="E1500" s="6" t="s">
        <v>19272</v>
      </c>
      <c r="F1500" s="6" t="s">
        <v>16511</v>
      </c>
      <c r="BX1500" s="6" t="s">
        <v>24894</v>
      </c>
    </row>
    <row r="1501" spans="2:76" x14ac:dyDescent="0.3">
      <c r="B1501" s="6" t="s">
        <v>24895</v>
      </c>
      <c r="C1501" s="6" t="s">
        <v>19273</v>
      </c>
      <c r="D1501" s="6" t="s">
        <v>16509</v>
      </c>
      <c r="E1501" s="6" t="s">
        <v>18804</v>
      </c>
      <c r="F1501" s="6" t="s">
        <v>16511</v>
      </c>
      <c r="BX1501" s="6" t="s">
        <v>24896</v>
      </c>
    </row>
    <row r="1502" spans="2:76" x14ac:dyDescent="0.3">
      <c r="B1502" s="6" t="s">
        <v>24897</v>
      </c>
      <c r="C1502" s="6" t="s">
        <v>19274</v>
      </c>
      <c r="D1502" s="6" t="s">
        <v>16509</v>
      </c>
      <c r="E1502" s="6" t="s">
        <v>19275</v>
      </c>
      <c r="F1502" s="6" t="s">
        <v>16511</v>
      </c>
      <c r="BX1502" s="6" t="s">
        <v>24898</v>
      </c>
    </row>
    <row r="1503" spans="2:76" x14ac:dyDescent="0.3">
      <c r="B1503" s="6" t="s">
        <v>24899</v>
      </c>
      <c r="C1503" s="6" t="s">
        <v>19276</v>
      </c>
      <c r="D1503" s="6" t="s">
        <v>16509</v>
      </c>
      <c r="E1503" s="6" t="s">
        <v>19277</v>
      </c>
      <c r="F1503" s="6" t="s">
        <v>16511</v>
      </c>
      <c r="BX1503" s="6" t="s">
        <v>23122</v>
      </c>
    </row>
    <row r="1504" spans="2:76" x14ac:dyDescent="0.3">
      <c r="B1504" s="6" t="s">
        <v>24900</v>
      </c>
      <c r="C1504" s="6" t="s">
        <v>19278</v>
      </c>
      <c r="D1504" s="6" t="s">
        <v>16460</v>
      </c>
      <c r="E1504" s="6" t="s">
        <v>19279</v>
      </c>
      <c r="F1504" s="6" t="s">
        <v>16462</v>
      </c>
      <c r="BX1504" s="6" t="s">
        <v>24568</v>
      </c>
    </row>
    <row r="1505" spans="2:76" x14ac:dyDescent="0.3">
      <c r="B1505" s="6" t="s">
        <v>24901</v>
      </c>
      <c r="C1505" s="6" t="s">
        <v>19280</v>
      </c>
      <c r="D1505" s="6" t="s">
        <v>16460</v>
      </c>
      <c r="E1505" s="6" t="s">
        <v>19280</v>
      </c>
      <c r="F1505" s="6" t="s">
        <v>16462</v>
      </c>
      <c r="BX1505" s="6" t="s">
        <v>23253</v>
      </c>
    </row>
    <row r="1506" spans="2:76" x14ac:dyDescent="0.3">
      <c r="B1506" s="6" t="s">
        <v>24902</v>
      </c>
      <c r="C1506" s="6" t="s">
        <v>19281</v>
      </c>
      <c r="D1506" s="6" t="s">
        <v>16460</v>
      </c>
      <c r="E1506" s="6" t="s">
        <v>19282</v>
      </c>
      <c r="F1506" s="6" t="s">
        <v>16462</v>
      </c>
      <c r="BX1506" s="6" t="s">
        <v>24903</v>
      </c>
    </row>
    <row r="1507" spans="2:76" x14ac:dyDescent="0.3">
      <c r="B1507" s="6" t="s">
        <v>24904</v>
      </c>
      <c r="C1507" s="6" t="s">
        <v>19283</v>
      </c>
      <c r="D1507" s="6" t="s">
        <v>16509</v>
      </c>
      <c r="E1507" s="6" t="s">
        <v>19284</v>
      </c>
      <c r="F1507" s="6" t="s">
        <v>16511</v>
      </c>
      <c r="BX1507" s="6" t="s">
        <v>24905</v>
      </c>
    </row>
    <row r="1508" spans="2:76" x14ac:dyDescent="0.3">
      <c r="B1508" s="6" t="s">
        <v>24906</v>
      </c>
      <c r="C1508" s="6" t="s">
        <v>19285</v>
      </c>
      <c r="D1508" s="6" t="s">
        <v>16460</v>
      </c>
      <c r="E1508" s="6" t="s">
        <v>19286</v>
      </c>
      <c r="F1508" s="6" t="s">
        <v>16462</v>
      </c>
      <c r="BX1508" s="6" t="s">
        <v>24907</v>
      </c>
    </row>
    <row r="1509" spans="2:76" x14ac:dyDescent="0.3">
      <c r="B1509" s="6" t="s">
        <v>24908</v>
      </c>
      <c r="C1509" s="6" t="s">
        <v>19287</v>
      </c>
      <c r="D1509" s="6" t="s">
        <v>16509</v>
      </c>
      <c r="E1509" s="6" t="s">
        <v>19288</v>
      </c>
      <c r="F1509" s="6" t="s">
        <v>16511</v>
      </c>
      <c r="BX1509" s="6" t="s">
        <v>24909</v>
      </c>
    </row>
    <row r="1510" spans="2:76" x14ac:dyDescent="0.3">
      <c r="B1510" s="6" t="s">
        <v>24910</v>
      </c>
      <c r="C1510" s="6" t="s">
        <v>19289</v>
      </c>
      <c r="D1510" s="6" t="s">
        <v>16509</v>
      </c>
      <c r="E1510" s="6" t="s">
        <v>19290</v>
      </c>
      <c r="F1510" s="6" t="s">
        <v>16511</v>
      </c>
      <c r="BX1510" s="6" t="s">
        <v>24911</v>
      </c>
    </row>
    <row r="1511" spans="2:76" x14ac:dyDescent="0.3">
      <c r="B1511" s="6" t="s">
        <v>24912</v>
      </c>
      <c r="C1511" s="6" t="s">
        <v>19291</v>
      </c>
      <c r="D1511" s="6" t="s">
        <v>16509</v>
      </c>
      <c r="E1511" s="6" t="s">
        <v>19292</v>
      </c>
      <c r="F1511" s="6" t="s">
        <v>16511</v>
      </c>
      <c r="BX1511" s="6" t="s">
        <v>24913</v>
      </c>
    </row>
    <row r="1512" spans="2:76" x14ac:dyDescent="0.3">
      <c r="B1512" s="6" t="s">
        <v>24914</v>
      </c>
      <c r="C1512" s="6" t="s">
        <v>19293</v>
      </c>
      <c r="D1512" s="6" t="s">
        <v>16460</v>
      </c>
      <c r="E1512" s="6" t="s">
        <v>19294</v>
      </c>
      <c r="F1512" s="6" t="s">
        <v>16462</v>
      </c>
      <c r="BX1512" s="6" t="s">
        <v>22807</v>
      </c>
    </row>
    <row r="1513" spans="2:76" x14ac:dyDescent="0.3">
      <c r="B1513" s="6" t="s">
        <v>24915</v>
      </c>
      <c r="C1513" s="6" t="s">
        <v>19295</v>
      </c>
      <c r="D1513" s="6" t="s">
        <v>16509</v>
      </c>
      <c r="E1513" s="6" t="s">
        <v>19296</v>
      </c>
      <c r="F1513" s="6" t="s">
        <v>16511</v>
      </c>
      <c r="BX1513" s="6" t="s">
        <v>24916</v>
      </c>
    </row>
    <row r="1514" spans="2:76" x14ac:dyDescent="0.3">
      <c r="B1514" s="6" t="s">
        <v>24917</v>
      </c>
      <c r="C1514" s="6" t="s">
        <v>19297</v>
      </c>
      <c r="D1514" s="6" t="s">
        <v>16460</v>
      </c>
      <c r="E1514" s="6" t="s">
        <v>19297</v>
      </c>
      <c r="F1514" s="6" t="s">
        <v>16462</v>
      </c>
      <c r="BX1514" s="6" t="s">
        <v>24918</v>
      </c>
    </row>
    <row r="1515" spans="2:76" x14ac:dyDescent="0.3">
      <c r="B1515" s="6" t="s">
        <v>24919</v>
      </c>
      <c r="C1515" s="6" t="s">
        <v>19298</v>
      </c>
      <c r="D1515" s="6" t="s">
        <v>16509</v>
      </c>
      <c r="E1515" s="6" t="s">
        <v>19299</v>
      </c>
      <c r="F1515" s="6" t="s">
        <v>16511</v>
      </c>
      <c r="BX1515" s="6" t="s">
        <v>22776</v>
      </c>
    </row>
    <row r="1516" spans="2:76" x14ac:dyDescent="0.3">
      <c r="B1516" s="6" t="s">
        <v>24920</v>
      </c>
      <c r="C1516" s="6" t="s">
        <v>19300</v>
      </c>
      <c r="D1516" s="6" t="s">
        <v>16460</v>
      </c>
      <c r="E1516" s="6" t="s">
        <v>18869</v>
      </c>
      <c r="F1516" s="6" t="s">
        <v>16462</v>
      </c>
      <c r="BX1516" s="6" t="s">
        <v>24921</v>
      </c>
    </row>
    <row r="1517" spans="2:76" x14ac:dyDescent="0.3">
      <c r="B1517" s="6" t="s">
        <v>24922</v>
      </c>
      <c r="C1517" s="6" t="s">
        <v>19301</v>
      </c>
      <c r="D1517" s="6" t="s">
        <v>16460</v>
      </c>
      <c r="E1517" s="6" t="s">
        <v>19302</v>
      </c>
      <c r="F1517" s="6" t="s">
        <v>16462</v>
      </c>
      <c r="BX1517" s="6" t="s">
        <v>24923</v>
      </c>
    </row>
    <row r="1518" spans="2:76" x14ac:dyDescent="0.3">
      <c r="B1518" s="6" t="s">
        <v>24924</v>
      </c>
      <c r="C1518" s="6" t="s">
        <v>19303</v>
      </c>
      <c r="D1518" s="6" t="s">
        <v>16509</v>
      </c>
      <c r="E1518" s="6" t="s">
        <v>19304</v>
      </c>
      <c r="F1518" s="6" t="s">
        <v>16511</v>
      </c>
      <c r="BX1518" s="6" t="s">
        <v>24925</v>
      </c>
    </row>
    <row r="1519" spans="2:76" x14ac:dyDescent="0.3">
      <c r="B1519" s="6" t="s">
        <v>24926</v>
      </c>
      <c r="C1519" s="6" t="s">
        <v>19305</v>
      </c>
      <c r="D1519" s="6" t="s">
        <v>16460</v>
      </c>
      <c r="E1519" s="6" t="s">
        <v>16986</v>
      </c>
      <c r="F1519" s="6" t="s">
        <v>16462</v>
      </c>
      <c r="BX1519" s="6" t="s">
        <v>24209</v>
      </c>
    </row>
    <row r="1520" spans="2:76" x14ac:dyDescent="0.3">
      <c r="B1520" s="6" t="s">
        <v>24927</v>
      </c>
      <c r="C1520" s="6" t="s">
        <v>19306</v>
      </c>
      <c r="D1520" s="6" t="s">
        <v>16509</v>
      </c>
      <c r="E1520" s="6" t="s">
        <v>19307</v>
      </c>
      <c r="F1520" s="6" t="s">
        <v>16511</v>
      </c>
      <c r="BX1520" s="6" t="s">
        <v>24928</v>
      </c>
    </row>
    <row r="1521" spans="2:76" x14ac:dyDescent="0.3">
      <c r="B1521" s="6" t="s">
        <v>24929</v>
      </c>
      <c r="C1521" s="6" t="s">
        <v>19308</v>
      </c>
      <c r="D1521" s="6" t="s">
        <v>16509</v>
      </c>
      <c r="E1521" s="6" t="s">
        <v>19309</v>
      </c>
      <c r="F1521" s="6" t="s">
        <v>16511</v>
      </c>
      <c r="BX1521" s="6" t="s">
        <v>24930</v>
      </c>
    </row>
    <row r="1522" spans="2:76" x14ac:dyDescent="0.3">
      <c r="B1522" s="6" t="s">
        <v>24931</v>
      </c>
      <c r="C1522" s="6" t="s">
        <v>19310</v>
      </c>
      <c r="D1522" s="6" t="s">
        <v>16509</v>
      </c>
      <c r="E1522" s="6" t="s">
        <v>19311</v>
      </c>
      <c r="F1522" s="6" t="s">
        <v>16511</v>
      </c>
      <c r="BX1522" s="6" t="s">
        <v>22624</v>
      </c>
    </row>
    <row r="1523" spans="2:76" x14ac:dyDescent="0.3">
      <c r="B1523" s="6" t="s">
        <v>24932</v>
      </c>
      <c r="C1523" s="6" t="s">
        <v>19312</v>
      </c>
      <c r="D1523" s="6" t="s">
        <v>16509</v>
      </c>
      <c r="E1523" s="6" t="s">
        <v>18580</v>
      </c>
      <c r="F1523" s="6" t="s">
        <v>16511</v>
      </c>
      <c r="BX1523" s="6" t="s">
        <v>24933</v>
      </c>
    </row>
    <row r="1524" spans="2:76" x14ac:dyDescent="0.3">
      <c r="B1524" s="6" t="s">
        <v>24934</v>
      </c>
      <c r="C1524" s="6" t="s">
        <v>19313</v>
      </c>
      <c r="D1524" s="6" t="s">
        <v>16509</v>
      </c>
      <c r="E1524" s="6" t="s">
        <v>19314</v>
      </c>
      <c r="F1524" s="6" t="s">
        <v>16511</v>
      </c>
      <c r="BX1524" s="6" t="s">
        <v>23046</v>
      </c>
    </row>
    <row r="1525" spans="2:76" x14ac:dyDescent="0.3">
      <c r="B1525" s="6" t="s">
        <v>24935</v>
      </c>
      <c r="C1525" s="6" t="s">
        <v>19315</v>
      </c>
      <c r="D1525" s="6" t="s">
        <v>16460</v>
      </c>
      <c r="E1525" s="6" t="s">
        <v>19316</v>
      </c>
      <c r="F1525" s="6" t="s">
        <v>16462</v>
      </c>
      <c r="BX1525" s="6" t="s">
        <v>24936</v>
      </c>
    </row>
    <row r="1526" spans="2:76" x14ac:dyDescent="0.3">
      <c r="B1526" s="6" t="s">
        <v>24937</v>
      </c>
      <c r="C1526" s="6" t="s">
        <v>19317</v>
      </c>
      <c r="D1526" s="6" t="s">
        <v>16509</v>
      </c>
      <c r="E1526" s="6" t="s">
        <v>19318</v>
      </c>
      <c r="F1526" s="6" t="s">
        <v>16511</v>
      </c>
      <c r="BX1526" s="6" t="s">
        <v>24267</v>
      </c>
    </row>
    <row r="1527" spans="2:76" x14ac:dyDescent="0.3">
      <c r="B1527" s="6" t="s">
        <v>24938</v>
      </c>
      <c r="C1527" s="6" t="s">
        <v>19319</v>
      </c>
      <c r="D1527" s="6" t="s">
        <v>16509</v>
      </c>
      <c r="E1527" s="6" t="s">
        <v>19320</v>
      </c>
      <c r="F1527" s="6" t="s">
        <v>16511</v>
      </c>
      <c r="BX1527" s="6" t="s">
        <v>24939</v>
      </c>
    </row>
    <row r="1528" spans="2:76" x14ac:dyDescent="0.3">
      <c r="B1528" s="6" t="s">
        <v>24940</v>
      </c>
      <c r="C1528" s="6" t="s">
        <v>19321</v>
      </c>
      <c r="D1528" s="6" t="s">
        <v>16460</v>
      </c>
      <c r="E1528" s="6" t="s">
        <v>19322</v>
      </c>
      <c r="F1528" s="6" t="s">
        <v>16462</v>
      </c>
      <c r="BX1528" s="6" t="s">
        <v>23857</v>
      </c>
    </row>
    <row r="1529" spans="2:76" x14ac:dyDescent="0.3">
      <c r="B1529" s="6" t="s">
        <v>24941</v>
      </c>
      <c r="C1529" s="6" t="s">
        <v>19323</v>
      </c>
      <c r="D1529" s="6" t="s">
        <v>16509</v>
      </c>
      <c r="E1529" s="6" t="s">
        <v>19324</v>
      </c>
      <c r="F1529" s="6" t="s">
        <v>16511</v>
      </c>
      <c r="BX1529" s="6" t="s">
        <v>24942</v>
      </c>
    </row>
    <row r="1530" spans="2:76" x14ac:dyDescent="0.3">
      <c r="B1530" s="6" t="s">
        <v>24943</v>
      </c>
      <c r="C1530" s="6" t="s">
        <v>19325</v>
      </c>
      <c r="D1530" s="6" t="s">
        <v>16509</v>
      </c>
      <c r="E1530" s="6" t="s">
        <v>19326</v>
      </c>
      <c r="F1530" s="6" t="s">
        <v>16511</v>
      </c>
      <c r="BX1530" s="6" t="s">
        <v>24132</v>
      </c>
    </row>
    <row r="1531" spans="2:76" x14ac:dyDescent="0.3">
      <c r="B1531" s="6" t="s">
        <v>24944</v>
      </c>
      <c r="C1531" s="6" t="s">
        <v>19327</v>
      </c>
      <c r="D1531" s="6" t="s">
        <v>16509</v>
      </c>
      <c r="E1531" s="6" t="s">
        <v>19328</v>
      </c>
      <c r="F1531" s="6" t="s">
        <v>16511</v>
      </c>
      <c r="BX1531" s="6" t="s">
        <v>22888</v>
      </c>
    </row>
    <row r="1532" spans="2:76" x14ac:dyDescent="0.3">
      <c r="B1532" s="6" t="s">
        <v>24945</v>
      </c>
      <c r="C1532" s="6" t="s">
        <v>19329</v>
      </c>
      <c r="D1532" s="6" t="s">
        <v>16509</v>
      </c>
      <c r="E1532" s="6" t="s">
        <v>19330</v>
      </c>
      <c r="F1532" s="6" t="s">
        <v>16511</v>
      </c>
      <c r="BX1532" s="6" t="s">
        <v>24946</v>
      </c>
    </row>
    <row r="1533" spans="2:76" x14ac:dyDescent="0.3">
      <c r="B1533" s="6" t="s">
        <v>24947</v>
      </c>
      <c r="C1533" s="6" t="s">
        <v>19331</v>
      </c>
      <c r="D1533" s="6" t="s">
        <v>16509</v>
      </c>
      <c r="E1533" s="6" t="s">
        <v>19332</v>
      </c>
      <c r="F1533" s="6" t="s">
        <v>16511</v>
      </c>
      <c r="BX1533" s="6" t="s">
        <v>23511</v>
      </c>
    </row>
    <row r="1534" spans="2:76" x14ac:dyDescent="0.3">
      <c r="B1534" s="6" t="s">
        <v>24948</v>
      </c>
      <c r="C1534" s="6" t="s">
        <v>19333</v>
      </c>
      <c r="D1534" s="6" t="s">
        <v>16509</v>
      </c>
      <c r="E1534" s="6" t="s">
        <v>19334</v>
      </c>
      <c r="F1534" s="6" t="s">
        <v>16511</v>
      </c>
      <c r="BX1534" s="6" t="s">
        <v>24949</v>
      </c>
    </row>
    <row r="1535" spans="2:76" x14ac:dyDescent="0.3">
      <c r="B1535" s="6" t="s">
        <v>24950</v>
      </c>
      <c r="C1535" s="6" t="s">
        <v>19335</v>
      </c>
      <c r="D1535" s="6" t="s">
        <v>16509</v>
      </c>
      <c r="E1535" s="6" t="s">
        <v>19336</v>
      </c>
      <c r="F1535" s="6" t="s">
        <v>16511</v>
      </c>
      <c r="BX1535" s="6" t="s">
        <v>24251</v>
      </c>
    </row>
    <row r="1536" spans="2:76" x14ac:dyDescent="0.3">
      <c r="B1536" s="6" t="s">
        <v>24951</v>
      </c>
      <c r="C1536" s="6" t="s">
        <v>19337</v>
      </c>
      <c r="D1536" s="6" t="s">
        <v>16509</v>
      </c>
      <c r="E1536" s="6" t="s">
        <v>19338</v>
      </c>
      <c r="F1536" s="6" t="s">
        <v>16511</v>
      </c>
      <c r="BX1536" s="6" t="s">
        <v>24952</v>
      </c>
    </row>
    <row r="1537" spans="2:76" x14ac:dyDescent="0.3">
      <c r="B1537" s="6" t="s">
        <v>24953</v>
      </c>
      <c r="C1537" s="6" t="s">
        <v>19339</v>
      </c>
      <c r="D1537" s="6" t="s">
        <v>16509</v>
      </c>
      <c r="E1537" s="6" t="s">
        <v>19339</v>
      </c>
      <c r="F1537" s="6" t="s">
        <v>16511</v>
      </c>
      <c r="BX1537" s="6" t="s">
        <v>23776</v>
      </c>
    </row>
    <row r="1538" spans="2:76" x14ac:dyDescent="0.3">
      <c r="B1538" s="6" t="s">
        <v>24954</v>
      </c>
      <c r="C1538" s="6" t="s">
        <v>19340</v>
      </c>
      <c r="D1538" s="6" t="s">
        <v>16509</v>
      </c>
      <c r="E1538" s="6" t="s">
        <v>19341</v>
      </c>
      <c r="F1538" s="6" t="s">
        <v>16511</v>
      </c>
      <c r="BX1538" s="6" t="s">
        <v>24955</v>
      </c>
    </row>
    <row r="1539" spans="2:76" x14ac:dyDescent="0.3">
      <c r="B1539" s="6" t="s">
        <v>24956</v>
      </c>
      <c r="C1539" s="6" t="s">
        <v>19342</v>
      </c>
      <c r="D1539" s="6" t="s">
        <v>16460</v>
      </c>
      <c r="E1539" s="6" t="s">
        <v>19343</v>
      </c>
      <c r="F1539" s="6" t="s">
        <v>16462</v>
      </c>
      <c r="BX1539" s="6" t="s">
        <v>24599</v>
      </c>
    </row>
    <row r="1540" spans="2:76" x14ac:dyDescent="0.3">
      <c r="B1540" s="6" t="s">
        <v>24957</v>
      </c>
      <c r="C1540" s="6" t="s">
        <v>19344</v>
      </c>
      <c r="D1540" s="6" t="s">
        <v>16509</v>
      </c>
      <c r="E1540" s="6" t="s">
        <v>19345</v>
      </c>
      <c r="F1540" s="6" t="s">
        <v>16511</v>
      </c>
      <c r="BX1540" s="6" t="s">
        <v>24958</v>
      </c>
    </row>
    <row r="1541" spans="2:76" x14ac:dyDescent="0.3">
      <c r="B1541" s="6" t="s">
        <v>24959</v>
      </c>
      <c r="C1541" s="6" t="s">
        <v>19346</v>
      </c>
      <c r="D1541" s="6" t="s">
        <v>16509</v>
      </c>
      <c r="E1541" s="6" t="s">
        <v>19347</v>
      </c>
      <c r="F1541" s="6" t="s">
        <v>16511</v>
      </c>
      <c r="BX1541" s="6" t="s">
        <v>22491</v>
      </c>
    </row>
    <row r="1542" spans="2:76" x14ac:dyDescent="0.3">
      <c r="B1542" s="6" t="s">
        <v>24960</v>
      </c>
      <c r="C1542" s="6" t="s">
        <v>19348</v>
      </c>
      <c r="D1542" s="6" t="s">
        <v>16509</v>
      </c>
      <c r="E1542" s="6" t="s">
        <v>17504</v>
      </c>
      <c r="F1542" s="6" t="s">
        <v>16511</v>
      </c>
      <c r="BX1542" s="6" t="s">
        <v>24961</v>
      </c>
    </row>
    <row r="1543" spans="2:76" x14ac:dyDescent="0.3">
      <c r="B1543" s="6" t="s">
        <v>24962</v>
      </c>
      <c r="C1543" s="6" t="s">
        <v>19349</v>
      </c>
      <c r="D1543" s="6" t="s">
        <v>16460</v>
      </c>
      <c r="E1543" s="6" t="s">
        <v>19350</v>
      </c>
      <c r="F1543" s="6" t="s">
        <v>16462</v>
      </c>
      <c r="BX1543" s="6" t="s">
        <v>24963</v>
      </c>
    </row>
    <row r="1544" spans="2:76" x14ac:dyDescent="0.3">
      <c r="B1544" s="6" t="s">
        <v>24964</v>
      </c>
      <c r="C1544" s="6" t="s">
        <v>19351</v>
      </c>
      <c r="D1544" s="6" t="s">
        <v>16509</v>
      </c>
      <c r="E1544" s="6" t="s">
        <v>19352</v>
      </c>
      <c r="F1544" s="6" t="s">
        <v>16511</v>
      </c>
      <c r="BX1544" s="6" t="s">
        <v>23857</v>
      </c>
    </row>
    <row r="1545" spans="2:76" x14ac:dyDescent="0.3">
      <c r="B1545" s="6" t="s">
        <v>24965</v>
      </c>
      <c r="C1545" s="6" t="s">
        <v>19353</v>
      </c>
      <c r="D1545" s="6" t="s">
        <v>16509</v>
      </c>
      <c r="E1545" s="6" t="s">
        <v>19354</v>
      </c>
      <c r="F1545" s="6" t="s">
        <v>16511</v>
      </c>
      <c r="BX1545" s="6" t="s">
        <v>24966</v>
      </c>
    </row>
    <row r="1546" spans="2:76" x14ac:dyDescent="0.3">
      <c r="B1546" s="6" t="s">
        <v>24967</v>
      </c>
      <c r="C1546" s="6" t="s">
        <v>19355</v>
      </c>
      <c r="D1546" s="6" t="s">
        <v>16509</v>
      </c>
      <c r="E1546" s="6" t="s">
        <v>19356</v>
      </c>
      <c r="F1546" s="6" t="s">
        <v>16511</v>
      </c>
      <c r="BX1546" s="6" t="s">
        <v>24968</v>
      </c>
    </row>
    <row r="1547" spans="2:76" x14ac:dyDescent="0.3">
      <c r="B1547" s="6" t="s">
        <v>24969</v>
      </c>
      <c r="C1547" s="6" t="s">
        <v>19357</v>
      </c>
      <c r="D1547" s="6" t="s">
        <v>16460</v>
      </c>
      <c r="E1547" s="6" t="s">
        <v>19358</v>
      </c>
      <c r="F1547" s="6" t="s">
        <v>16462</v>
      </c>
      <c r="BX1547" s="6" t="s">
        <v>24970</v>
      </c>
    </row>
    <row r="1548" spans="2:76" x14ac:dyDescent="0.3">
      <c r="B1548" s="6" t="s">
        <v>24971</v>
      </c>
      <c r="C1548" s="6" t="s">
        <v>19359</v>
      </c>
      <c r="D1548" s="6" t="s">
        <v>16509</v>
      </c>
      <c r="E1548" s="6" t="s">
        <v>19360</v>
      </c>
      <c r="F1548" s="6" t="s">
        <v>16511</v>
      </c>
      <c r="BX1548" s="6" t="s">
        <v>24972</v>
      </c>
    </row>
    <row r="1549" spans="2:76" x14ac:dyDescent="0.3">
      <c r="B1549" s="6" t="s">
        <v>24973</v>
      </c>
      <c r="C1549" s="6" t="s">
        <v>19361</v>
      </c>
      <c r="D1549" s="6" t="s">
        <v>16509</v>
      </c>
      <c r="E1549" s="6" t="s">
        <v>19362</v>
      </c>
      <c r="F1549" s="6" t="s">
        <v>16511</v>
      </c>
      <c r="BX1549" s="6" t="s">
        <v>24974</v>
      </c>
    </row>
    <row r="1550" spans="2:76" x14ac:dyDescent="0.3">
      <c r="B1550" s="6" t="s">
        <v>24975</v>
      </c>
      <c r="C1550" s="6" t="s">
        <v>19363</v>
      </c>
      <c r="D1550" s="6" t="s">
        <v>16509</v>
      </c>
      <c r="E1550" s="6" t="s">
        <v>19364</v>
      </c>
      <c r="F1550" s="6" t="s">
        <v>16511</v>
      </c>
      <c r="BX1550" s="6" t="s">
        <v>24976</v>
      </c>
    </row>
    <row r="1551" spans="2:76" x14ac:dyDescent="0.3">
      <c r="B1551" s="6" t="s">
        <v>24977</v>
      </c>
      <c r="C1551" s="6" t="s">
        <v>19365</v>
      </c>
      <c r="D1551" s="6" t="s">
        <v>16509</v>
      </c>
      <c r="E1551" s="6" t="s">
        <v>19366</v>
      </c>
      <c r="F1551" s="6" t="s">
        <v>16511</v>
      </c>
      <c r="BX1551" s="6" t="s">
        <v>23300</v>
      </c>
    </row>
    <row r="1552" spans="2:76" x14ac:dyDescent="0.3">
      <c r="B1552" s="6" t="s">
        <v>24978</v>
      </c>
      <c r="C1552" s="6" t="s">
        <v>19367</v>
      </c>
      <c r="D1552" s="6" t="s">
        <v>16509</v>
      </c>
      <c r="E1552" s="6" t="s">
        <v>19368</v>
      </c>
      <c r="F1552" s="6" t="s">
        <v>16511</v>
      </c>
      <c r="BX1552" s="6" t="s">
        <v>23064</v>
      </c>
    </row>
    <row r="1553" spans="2:76" x14ac:dyDescent="0.3">
      <c r="B1553" s="6" t="s">
        <v>24979</v>
      </c>
      <c r="C1553" s="6" t="s">
        <v>19369</v>
      </c>
      <c r="D1553" s="6" t="s">
        <v>16509</v>
      </c>
      <c r="E1553" s="6" t="s">
        <v>19370</v>
      </c>
      <c r="F1553" s="6" t="s">
        <v>16511</v>
      </c>
      <c r="BX1553" s="6" t="s">
        <v>24930</v>
      </c>
    </row>
    <row r="1554" spans="2:76" x14ac:dyDescent="0.3">
      <c r="B1554" s="6" t="s">
        <v>24980</v>
      </c>
      <c r="C1554" s="6" t="s">
        <v>19371</v>
      </c>
      <c r="D1554" s="6" t="s">
        <v>16460</v>
      </c>
      <c r="E1554" s="6" t="s">
        <v>19372</v>
      </c>
      <c r="F1554" s="6" t="s">
        <v>16462</v>
      </c>
      <c r="BX1554" s="6" t="s">
        <v>24981</v>
      </c>
    </row>
    <row r="1555" spans="2:76" x14ac:dyDescent="0.3">
      <c r="B1555" s="6" t="s">
        <v>24982</v>
      </c>
      <c r="C1555" s="6" t="s">
        <v>19373</v>
      </c>
      <c r="D1555" s="6" t="s">
        <v>16460</v>
      </c>
      <c r="E1555" s="6" t="s">
        <v>19374</v>
      </c>
      <c r="F1555" s="6" t="s">
        <v>16462</v>
      </c>
      <c r="BX1555" s="6" t="s">
        <v>24983</v>
      </c>
    </row>
    <row r="1556" spans="2:76" x14ac:dyDescent="0.3">
      <c r="B1556" s="6" t="s">
        <v>24984</v>
      </c>
      <c r="C1556" s="6" t="s">
        <v>19375</v>
      </c>
      <c r="D1556" s="6" t="s">
        <v>16460</v>
      </c>
      <c r="E1556" s="6" t="s">
        <v>19376</v>
      </c>
      <c r="F1556" s="6" t="s">
        <v>16462</v>
      </c>
      <c r="BX1556" s="6" t="s">
        <v>24985</v>
      </c>
    </row>
    <row r="1557" spans="2:76" x14ac:dyDescent="0.3">
      <c r="B1557" s="6" t="s">
        <v>24986</v>
      </c>
      <c r="C1557" s="6" t="s">
        <v>19377</v>
      </c>
      <c r="D1557" s="6" t="s">
        <v>16509</v>
      </c>
      <c r="E1557" s="6" t="s">
        <v>19048</v>
      </c>
      <c r="F1557" s="6" t="s">
        <v>16511</v>
      </c>
      <c r="BX1557" s="6" t="s">
        <v>24987</v>
      </c>
    </row>
    <row r="1558" spans="2:76" x14ac:dyDescent="0.3">
      <c r="B1558" s="6" t="s">
        <v>24988</v>
      </c>
      <c r="C1558" s="6" t="s">
        <v>19378</v>
      </c>
      <c r="D1558" s="6" t="s">
        <v>16460</v>
      </c>
      <c r="E1558" s="6" t="s">
        <v>19379</v>
      </c>
      <c r="F1558" s="6" t="s">
        <v>16462</v>
      </c>
      <c r="BX1558" s="6" t="s">
        <v>24989</v>
      </c>
    </row>
    <row r="1559" spans="2:76" x14ac:dyDescent="0.3">
      <c r="B1559" s="6" t="s">
        <v>24990</v>
      </c>
      <c r="C1559" s="6" t="s">
        <v>19380</v>
      </c>
      <c r="D1559" s="6" t="s">
        <v>16509</v>
      </c>
      <c r="E1559" s="6" t="s">
        <v>19381</v>
      </c>
      <c r="F1559" s="6" t="s">
        <v>16511</v>
      </c>
      <c r="BX1559" s="6" t="s">
        <v>24991</v>
      </c>
    </row>
    <row r="1560" spans="2:76" x14ac:dyDescent="0.3">
      <c r="B1560" s="6" t="s">
        <v>24992</v>
      </c>
      <c r="C1560" s="6" t="s">
        <v>19382</v>
      </c>
      <c r="D1560" s="6" t="s">
        <v>16509</v>
      </c>
      <c r="E1560" s="6" t="s">
        <v>19383</v>
      </c>
      <c r="F1560" s="6" t="s">
        <v>16511</v>
      </c>
      <c r="BX1560" s="6" t="s">
        <v>24993</v>
      </c>
    </row>
    <row r="1561" spans="2:76" x14ac:dyDescent="0.3">
      <c r="B1561" s="6" t="s">
        <v>24994</v>
      </c>
      <c r="C1561" s="6" t="s">
        <v>19384</v>
      </c>
      <c r="D1561" s="6" t="s">
        <v>16509</v>
      </c>
      <c r="E1561" s="6" t="s">
        <v>16553</v>
      </c>
      <c r="F1561" s="6" t="s">
        <v>16511</v>
      </c>
      <c r="BX1561" s="6" t="s">
        <v>24995</v>
      </c>
    </row>
    <row r="1562" spans="2:76" x14ac:dyDescent="0.3">
      <c r="B1562" s="6" t="s">
        <v>24996</v>
      </c>
      <c r="C1562" s="6" t="s">
        <v>19385</v>
      </c>
      <c r="D1562" s="6" t="s">
        <v>16509</v>
      </c>
      <c r="E1562" s="6" t="s">
        <v>19386</v>
      </c>
      <c r="F1562" s="6" t="s">
        <v>16511</v>
      </c>
      <c r="BX1562" s="6" t="s">
        <v>24997</v>
      </c>
    </row>
    <row r="1563" spans="2:76" x14ac:dyDescent="0.3">
      <c r="B1563" s="6" t="s">
        <v>24998</v>
      </c>
      <c r="C1563" s="6" t="s">
        <v>19387</v>
      </c>
      <c r="D1563" s="6" t="s">
        <v>16460</v>
      </c>
      <c r="E1563" s="6" t="s">
        <v>19388</v>
      </c>
      <c r="F1563" s="6" t="s">
        <v>16462</v>
      </c>
      <c r="BX1563" s="6" t="s">
        <v>24999</v>
      </c>
    </row>
    <row r="1564" spans="2:76" x14ac:dyDescent="0.3">
      <c r="B1564" s="6" t="s">
        <v>25000</v>
      </c>
      <c r="C1564" s="6" t="s">
        <v>19389</v>
      </c>
      <c r="D1564" s="6" t="s">
        <v>16460</v>
      </c>
      <c r="E1564" s="6" t="s">
        <v>19390</v>
      </c>
      <c r="F1564" s="6" t="s">
        <v>16462</v>
      </c>
      <c r="BX1564" s="6" t="s">
        <v>25001</v>
      </c>
    </row>
    <row r="1565" spans="2:76" x14ac:dyDescent="0.3">
      <c r="B1565" s="6" t="s">
        <v>25002</v>
      </c>
      <c r="C1565" s="6" t="s">
        <v>19391</v>
      </c>
      <c r="D1565" s="6" t="s">
        <v>16509</v>
      </c>
      <c r="E1565" s="6" t="s">
        <v>19392</v>
      </c>
      <c r="F1565" s="6" t="s">
        <v>16511</v>
      </c>
      <c r="BX1565" s="6" t="s">
        <v>24933</v>
      </c>
    </row>
    <row r="1566" spans="2:76" x14ac:dyDescent="0.3">
      <c r="B1566" s="6" t="s">
        <v>25003</v>
      </c>
      <c r="C1566" s="6" t="s">
        <v>19393</v>
      </c>
      <c r="D1566" s="6" t="s">
        <v>16509</v>
      </c>
      <c r="E1566" s="6" t="s">
        <v>16513</v>
      </c>
      <c r="F1566" s="6" t="s">
        <v>16511</v>
      </c>
      <c r="BX1566" s="6" t="s">
        <v>25004</v>
      </c>
    </row>
    <row r="1567" spans="2:76" x14ac:dyDescent="0.3">
      <c r="B1567" s="6" t="s">
        <v>25005</v>
      </c>
      <c r="C1567" s="6" t="s">
        <v>19394</v>
      </c>
      <c r="D1567" s="6" t="s">
        <v>16460</v>
      </c>
      <c r="E1567" s="6" t="s">
        <v>19395</v>
      </c>
      <c r="F1567" s="6" t="s">
        <v>16462</v>
      </c>
      <c r="BX1567" s="6" t="s">
        <v>25006</v>
      </c>
    </row>
    <row r="1568" spans="2:76" x14ac:dyDescent="0.3">
      <c r="B1568" s="6" t="s">
        <v>25007</v>
      </c>
      <c r="C1568" s="6" t="s">
        <v>19396</v>
      </c>
      <c r="D1568" s="6" t="s">
        <v>16509</v>
      </c>
      <c r="E1568" s="6" t="s">
        <v>19397</v>
      </c>
      <c r="F1568" s="6" t="s">
        <v>16511</v>
      </c>
      <c r="BX1568" s="6" t="s">
        <v>23632</v>
      </c>
    </row>
    <row r="1569" spans="2:76" x14ac:dyDescent="0.3">
      <c r="B1569" s="6" t="s">
        <v>25008</v>
      </c>
      <c r="C1569" s="6" t="s">
        <v>19398</v>
      </c>
      <c r="D1569" s="6" t="s">
        <v>16460</v>
      </c>
      <c r="E1569" s="6" t="s">
        <v>19398</v>
      </c>
      <c r="F1569" s="6" t="s">
        <v>16462</v>
      </c>
      <c r="BX1569" s="6" t="s">
        <v>25009</v>
      </c>
    </row>
    <row r="1570" spans="2:76" x14ac:dyDescent="0.3">
      <c r="B1570" s="6" t="s">
        <v>25010</v>
      </c>
      <c r="C1570" s="6" t="s">
        <v>19399</v>
      </c>
      <c r="D1570" s="6" t="s">
        <v>16509</v>
      </c>
      <c r="E1570" s="6" t="s">
        <v>19400</v>
      </c>
      <c r="F1570" s="6" t="s">
        <v>16511</v>
      </c>
      <c r="BX1570" s="6" t="s">
        <v>24280</v>
      </c>
    </row>
    <row r="1571" spans="2:76" x14ac:dyDescent="0.3">
      <c r="B1571" s="6" t="s">
        <v>25011</v>
      </c>
      <c r="C1571" s="6" t="s">
        <v>19401</v>
      </c>
      <c r="D1571" s="6" t="s">
        <v>16509</v>
      </c>
      <c r="E1571" s="6" t="s">
        <v>19401</v>
      </c>
      <c r="F1571" s="6" t="s">
        <v>16511</v>
      </c>
      <c r="BX1571" s="6" t="s">
        <v>25012</v>
      </c>
    </row>
    <row r="1572" spans="2:76" x14ac:dyDescent="0.3">
      <c r="B1572" s="6" t="s">
        <v>25013</v>
      </c>
      <c r="C1572" s="6" t="s">
        <v>19402</v>
      </c>
      <c r="D1572" s="6" t="s">
        <v>16509</v>
      </c>
      <c r="E1572" s="6" t="s">
        <v>19403</v>
      </c>
      <c r="F1572" s="6" t="s">
        <v>16511</v>
      </c>
      <c r="BX1572" s="6" t="s">
        <v>22334</v>
      </c>
    </row>
    <row r="1573" spans="2:76" x14ac:dyDescent="0.3">
      <c r="B1573" s="6" t="s">
        <v>25014</v>
      </c>
      <c r="C1573" s="6" t="s">
        <v>19404</v>
      </c>
      <c r="D1573" s="6" t="s">
        <v>16509</v>
      </c>
      <c r="E1573" s="6" t="s">
        <v>19405</v>
      </c>
      <c r="F1573" s="6" t="s">
        <v>16511</v>
      </c>
      <c r="BX1573" s="6" t="s">
        <v>25015</v>
      </c>
    </row>
    <row r="1574" spans="2:76" x14ac:dyDescent="0.3">
      <c r="B1574" s="6" t="s">
        <v>25016</v>
      </c>
      <c r="C1574" s="6" t="s">
        <v>19406</v>
      </c>
      <c r="D1574" s="6" t="s">
        <v>16509</v>
      </c>
      <c r="E1574" s="6" t="s">
        <v>19407</v>
      </c>
      <c r="F1574" s="6" t="s">
        <v>16511</v>
      </c>
      <c r="BX1574" s="6" t="s">
        <v>25017</v>
      </c>
    </row>
    <row r="1575" spans="2:76" x14ac:dyDescent="0.3">
      <c r="B1575" s="6" t="s">
        <v>25018</v>
      </c>
      <c r="C1575" s="6" t="s">
        <v>19408</v>
      </c>
      <c r="D1575" s="6" t="s">
        <v>16509</v>
      </c>
      <c r="E1575" s="6" t="s">
        <v>19408</v>
      </c>
      <c r="F1575" s="6" t="s">
        <v>16511</v>
      </c>
      <c r="BX1575" s="6" t="s">
        <v>23760</v>
      </c>
    </row>
    <row r="1576" spans="2:76" x14ac:dyDescent="0.3">
      <c r="B1576" s="6" t="s">
        <v>25019</v>
      </c>
      <c r="C1576" s="6" t="s">
        <v>19409</v>
      </c>
      <c r="D1576" s="6" t="s">
        <v>16509</v>
      </c>
      <c r="E1576" s="6" t="s">
        <v>19410</v>
      </c>
      <c r="F1576" s="6" t="s">
        <v>16511</v>
      </c>
      <c r="BX1576" s="6" t="s">
        <v>23679</v>
      </c>
    </row>
    <row r="1577" spans="2:76" x14ac:dyDescent="0.3">
      <c r="B1577" s="6" t="s">
        <v>25020</v>
      </c>
      <c r="C1577" s="6" t="s">
        <v>19411</v>
      </c>
      <c r="D1577" s="6" t="s">
        <v>16509</v>
      </c>
      <c r="E1577" s="6" t="s">
        <v>19412</v>
      </c>
      <c r="F1577" s="6" t="s">
        <v>16511</v>
      </c>
      <c r="BX1577" s="6" t="s">
        <v>22332</v>
      </c>
    </row>
    <row r="1578" spans="2:76" x14ac:dyDescent="0.3">
      <c r="B1578" s="6" t="s">
        <v>25021</v>
      </c>
      <c r="C1578" s="6" t="s">
        <v>19413</v>
      </c>
      <c r="D1578" s="6" t="s">
        <v>16509</v>
      </c>
      <c r="E1578" s="6" t="s">
        <v>19414</v>
      </c>
      <c r="F1578" s="6" t="s">
        <v>16511</v>
      </c>
      <c r="BX1578" s="6" t="s">
        <v>25022</v>
      </c>
    </row>
    <row r="1579" spans="2:76" x14ac:dyDescent="0.3">
      <c r="B1579" s="6" t="s">
        <v>25023</v>
      </c>
      <c r="C1579" s="6" t="s">
        <v>19415</v>
      </c>
      <c r="D1579" s="6" t="s">
        <v>16509</v>
      </c>
      <c r="E1579" s="6" t="s">
        <v>19416</v>
      </c>
      <c r="F1579" s="6" t="s">
        <v>16511</v>
      </c>
      <c r="BX1579" s="6" t="s">
        <v>25024</v>
      </c>
    </row>
    <row r="1580" spans="2:76" x14ac:dyDescent="0.3">
      <c r="B1580" s="6" t="s">
        <v>25025</v>
      </c>
      <c r="C1580" s="6" t="s">
        <v>19417</v>
      </c>
      <c r="D1580" s="6" t="s">
        <v>16509</v>
      </c>
      <c r="E1580" s="6" t="s">
        <v>19418</v>
      </c>
      <c r="F1580" s="6" t="s">
        <v>16511</v>
      </c>
      <c r="BX1580" s="6" t="s">
        <v>22581</v>
      </c>
    </row>
    <row r="1581" spans="2:76" x14ac:dyDescent="0.3">
      <c r="B1581" s="6" t="s">
        <v>25026</v>
      </c>
      <c r="C1581" s="6" t="s">
        <v>19419</v>
      </c>
      <c r="D1581" s="6" t="s">
        <v>16460</v>
      </c>
      <c r="E1581" s="6" t="s">
        <v>19420</v>
      </c>
      <c r="F1581" s="6" t="s">
        <v>16462</v>
      </c>
      <c r="BX1581" s="6" t="s">
        <v>22803</v>
      </c>
    </row>
    <row r="1582" spans="2:76" x14ac:dyDescent="0.3">
      <c r="B1582" s="6" t="s">
        <v>25027</v>
      </c>
      <c r="C1582" s="6" t="s">
        <v>19421</v>
      </c>
      <c r="D1582" s="6" t="s">
        <v>16460</v>
      </c>
      <c r="E1582" s="6" t="s">
        <v>19422</v>
      </c>
      <c r="F1582" s="6" t="s">
        <v>16462</v>
      </c>
      <c r="BX1582" s="6" t="s">
        <v>25028</v>
      </c>
    </row>
    <row r="1583" spans="2:76" x14ac:dyDescent="0.3">
      <c r="B1583" s="6" t="s">
        <v>25029</v>
      </c>
      <c r="C1583" s="6" t="s">
        <v>19423</v>
      </c>
      <c r="D1583" s="6" t="s">
        <v>16509</v>
      </c>
      <c r="E1583" s="6" t="s">
        <v>19424</v>
      </c>
      <c r="F1583" s="6" t="s">
        <v>16511</v>
      </c>
      <c r="BX1583" s="6" t="s">
        <v>24525</v>
      </c>
    </row>
    <row r="1584" spans="2:76" x14ac:dyDescent="0.3">
      <c r="B1584" s="6" t="s">
        <v>25030</v>
      </c>
      <c r="C1584" s="6" t="s">
        <v>19425</v>
      </c>
      <c r="D1584" s="6" t="s">
        <v>16509</v>
      </c>
      <c r="E1584" s="6" t="s">
        <v>19426</v>
      </c>
      <c r="F1584" s="6" t="s">
        <v>16511</v>
      </c>
      <c r="BX1584" s="6" t="s">
        <v>22620</v>
      </c>
    </row>
    <row r="1585" spans="2:76" x14ac:dyDescent="0.3">
      <c r="B1585" s="6" t="s">
        <v>25031</v>
      </c>
      <c r="C1585" s="6" t="s">
        <v>19427</v>
      </c>
      <c r="D1585" s="6" t="s">
        <v>16509</v>
      </c>
      <c r="E1585" s="6" t="s">
        <v>19428</v>
      </c>
      <c r="F1585" s="6" t="s">
        <v>16511</v>
      </c>
      <c r="BX1585" s="6" t="s">
        <v>25032</v>
      </c>
    </row>
    <row r="1586" spans="2:76" x14ac:dyDescent="0.3">
      <c r="B1586" s="6" t="s">
        <v>25033</v>
      </c>
      <c r="C1586" s="6" t="s">
        <v>19429</v>
      </c>
      <c r="D1586" s="6" t="s">
        <v>16509</v>
      </c>
      <c r="E1586" s="6" t="s">
        <v>19430</v>
      </c>
      <c r="F1586" s="6" t="s">
        <v>16511</v>
      </c>
      <c r="BX1586" s="6" t="s">
        <v>25034</v>
      </c>
    </row>
    <row r="1587" spans="2:76" x14ac:dyDescent="0.3">
      <c r="B1587" s="6" t="s">
        <v>25035</v>
      </c>
      <c r="C1587" s="6" t="s">
        <v>19431</v>
      </c>
      <c r="D1587" s="6" t="s">
        <v>16460</v>
      </c>
      <c r="E1587" s="6" t="s">
        <v>19432</v>
      </c>
      <c r="F1587" s="6" t="s">
        <v>16462</v>
      </c>
      <c r="BX1587" s="6" t="s">
        <v>24478</v>
      </c>
    </row>
    <row r="1588" spans="2:76" x14ac:dyDescent="0.3">
      <c r="B1588" s="6" t="s">
        <v>25036</v>
      </c>
      <c r="C1588" s="6" t="s">
        <v>19433</v>
      </c>
      <c r="D1588" s="6" t="s">
        <v>16460</v>
      </c>
      <c r="E1588" s="6" t="s">
        <v>19433</v>
      </c>
      <c r="F1588" s="6" t="s">
        <v>16462</v>
      </c>
      <c r="BX1588" s="6" t="s">
        <v>24066</v>
      </c>
    </row>
    <row r="1589" spans="2:76" x14ac:dyDescent="0.3">
      <c r="B1589" s="6" t="s">
        <v>25037</v>
      </c>
      <c r="C1589" s="6" t="s">
        <v>19434</v>
      </c>
      <c r="D1589" s="6" t="s">
        <v>16509</v>
      </c>
      <c r="E1589" s="6" t="s">
        <v>19435</v>
      </c>
      <c r="F1589" s="6" t="s">
        <v>16511</v>
      </c>
      <c r="BX1589" s="6" t="s">
        <v>25038</v>
      </c>
    </row>
    <row r="1590" spans="2:76" x14ac:dyDescent="0.3">
      <c r="B1590" s="6" t="s">
        <v>25039</v>
      </c>
      <c r="C1590" s="6" t="s">
        <v>19436</v>
      </c>
      <c r="D1590" s="6" t="s">
        <v>16460</v>
      </c>
      <c r="E1590" s="6" t="s">
        <v>19437</v>
      </c>
      <c r="F1590" s="6" t="s">
        <v>16462</v>
      </c>
      <c r="BX1590" s="6" t="s">
        <v>22597</v>
      </c>
    </row>
    <row r="1591" spans="2:76" x14ac:dyDescent="0.3">
      <c r="B1591" s="6" t="s">
        <v>25040</v>
      </c>
      <c r="C1591" s="6" t="s">
        <v>19438</v>
      </c>
      <c r="D1591" s="6" t="s">
        <v>16460</v>
      </c>
      <c r="E1591" s="6" t="s">
        <v>19439</v>
      </c>
      <c r="F1591" s="6" t="s">
        <v>16462</v>
      </c>
      <c r="BX1591" s="6" t="s">
        <v>23770</v>
      </c>
    </row>
    <row r="1592" spans="2:76" x14ac:dyDescent="0.3">
      <c r="B1592" s="6" t="s">
        <v>25041</v>
      </c>
      <c r="C1592" s="6" t="s">
        <v>19440</v>
      </c>
      <c r="D1592" s="6" t="s">
        <v>16509</v>
      </c>
      <c r="E1592" s="6" t="s">
        <v>19441</v>
      </c>
      <c r="F1592" s="6" t="s">
        <v>16511</v>
      </c>
      <c r="BX1592" s="6" t="s">
        <v>25042</v>
      </c>
    </row>
    <row r="1593" spans="2:76" x14ac:dyDescent="0.3">
      <c r="B1593" s="6" t="s">
        <v>25043</v>
      </c>
      <c r="C1593" s="6" t="s">
        <v>19442</v>
      </c>
      <c r="D1593" s="6" t="s">
        <v>16509</v>
      </c>
      <c r="E1593" s="6" t="s">
        <v>19443</v>
      </c>
      <c r="F1593" s="6" t="s">
        <v>16511</v>
      </c>
      <c r="BX1593" s="6" t="s">
        <v>24630</v>
      </c>
    </row>
    <row r="1594" spans="2:76" x14ac:dyDescent="0.3">
      <c r="B1594" s="6" t="s">
        <v>25044</v>
      </c>
      <c r="C1594" s="6" t="s">
        <v>19444</v>
      </c>
      <c r="D1594" s="6" t="s">
        <v>16509</v>
      </c>
      <c r="E1594" s="6" t="s">
        <v>19445</v>
      </c>
      <c r="F1594" s="6" t="s">
        <v>16511</v>
      </c>
      <c r="BX1594" s="6" t="s">
        <v>22531</v>
      </c>
    </row>
    <row r="1595" spans="2:76" x14ac:dyDescent="0.3">
      <c r="B1595" s="6" t="s">
        <v>25045</v>
      </c>
      <c r="C1595" s="6" t="s">
        <v>19446</v>
      </c>
      <c r="D1595" s="6" t="s">
        <v>16460</v>
      </c>
      <c r="E1595" s="6" t="s">
        <v>19447</v>
      </c>
      <c r="F1595" s="6" t="s">
        <v>16462</v>
      </c>
      <c r="BX1595" s="6" t="s">
        <v>25046</v>
      </c>
    </row>
    <row r="1596" spans="2:76" x14ac:dyDescent="0.3">
      <c r="B1596" s="6" t="s">
        <v>25047</v>
      </c>
      <c r="C1596" s="6" t="s">
        <v>19448</v>
      </c>
      <c r="D1596" s="6" t="s">
        <v>16509</v>
      </c>
      <c r="E1596" s="6" t="s">
        <v>19449</v>
      </c>
      <c r="F1596" s="6" t="s">
        <v>16511</v>
      </c>
      <c r="BX1596" s="6" t="s">
        <v>25048</v>
      </c>
    </row>
    <row r="1597" spans="2:76" x14ac:dyDescent="0.3">
      <c r="B1597" s="6" t="s">
        <v>25049</v>
      </c>
      <c r="C1597" s="6" t="s">
        <v>19450</v>
      </c>
      <c r="D1597" s="6" t="s">
        <v>16509</v>
      </c>
      <c r="E1597" s="6" t="s">
        <v>19451</v>
      </c>
      <c r="F1597" s="6" t="s">
        <v>16511</v>
      </c>
      <c r="BX1597" s="6" t="s">
        <v>25050</v>
      </c>
    </row>
    <row r="1598" spans="2:76" x14ac:dyDescent="0.3">
      <c r="B1598" s="6" t="s">
        <v>25051</v>
      </c>
      <c r="C1598" s="6" t="s">
        <v>19452</v>
      </c>
      <c r="D1598" s="6" t="s">
        <v>16509</v>
      </c>
      <c r="E1598" s="6" t="s">
        <v>19453</v>
      </c>
      <c r="F1598" s="6" t="s">
        <v>16511</v>
      </c>
      <c r="BX1598" s="6" t="s">
        <v>25052</v>
      </c>
    </row>
    <row r="1599" spans="2:76" x14ac:dyDescent="0.3">
      <c r="B1599" s="6" t="s">
        <v>25053</v>
      </c>
      <c r="C1599" s="6" t="s">
        <v>19454</v>
      </c>
      <c r="D1599" s="6" t="s">
        <v>16509</v>
      </c>
      <c r="E1599" s="6" t="s">
        <v>19455</v>
      </c>
      <c r="F1599" s="6" t="s">
        <v>16511</v>
      </c>
      <c r="BX1599" s="6" t="s">
        <v>25054</v>
      </c>
    </row>
    <row r="1600" spans="2:76" x14ac:dyDescent="0.3">
      <c r="B1600" s="6" t="s">
        <v>25055</v>
      </c>
      <c r="C1600" s="6" t="s">
        <v>19456</v>
      </c>
      <c r="D1600" s="6" t="s">
        <v>16509</v>
      </c>
      <c r="E1600" s="6" t="s">
        <v>19457</v>
      </c>
      <c r="F1600" s="6" t="s">
        <v>16511</v>
      </c>
      <c r="BX1600" s="6" t="s">
        <v>22458</v>
      </c>
    </row>
    <row r="1601" spans="2:76" x14ac:dyDescent="0.3">
      <c r="B1601" s="6" t="s">
        <v>25056</v>
      </c>
      <c r="C1601" s="6" t="s">
        <v>19458</v>
      </c>
      <c r="D1601" s="6" t="s">
        <v>16460</v>
      </c>
      <c r="E1601" s="6" t="s">
        <v>19459</v>
      </c>
      <c r="F1601" s="6" t="s">
        <v>16462</v>
      </c>
      <c r="BX1601" s="6" t="s">
        <v>22454</v>
      </c>
    </row>
    <row r="1602" spans="2:76" x14ac:dyDescent="0.3">
      <c r="B1602" s="6" t="s">
        <v>25057</v>
      </c>
      <c r="C1602" s="6" t="s">
        <v>19460</v>
      </c>
      <c r="D1602" s="6" t="s">
        <v>16509</v>
      </c>
      <c r="E1602" s="6" t="s">
        <v>19461</v>
      </c>
      <c r="F1602" s="6" t="s">
        <v>16511</v>
      </c>
      <c r="BX1602" s="6" t="s">
        <v>25058</v>
      </c>
    </row>
    <row r="1603" spans="2:76" x14ac:dyDescent="0.3">
      <c r="B1603" s="6" t="s">
        <v>25059</v>
      </c>
      <c r="C1603" s="6" t="s">
        <v>19462</v>
      </c>
      <c r="D1603" s="6" t="s">
        <v>16509</v>
      </c>
      <c r="E1603" s="6" t="s">
        <v>19463</v>
      </c>
      <c r="F1603" s="6" t="s">
        <v>16511</v>
      </c>
      <c r="BX1603" s="6" t="s">
        <v>22479</v>
      </c>
    </row>
    <row r="1604" spans="2:76" x14ac:dyDescent="0.3">
      <c r="B1604" s="6" t="s">
        <v>25060</v>
      </c>
      <c r="C1604" s="6" t="s">
        <v>19464</v>
      </c>
      <c r="D1604" s="6" t="s">
        <v>16509</v>
      </c>
      <c r="E1604" s="6" t="s">
        <v>19465</v>
      </c>
      <c r="F1604" s="6" t="s">
        <v>16511</v>
      </c>
      <c r="BX1604" s="6" t="s">
        <v>24643</v>
      </c>
    </row>
    <row r="1605" spans="2:76" x14ac:dyDescent="0.3">
      <c r="B1605" s="6" t="s">
        <v>25061</v>
      </c>
      <c r="C1605" s="6" t="s">
        <v>19466</v>
      </c>
      <c r="D1605" s="6" t="s">
        <v>16509</v>
      </c>
      <c r="E1605" s="6" t="s">
        <v>16856</v>
      </c>
      <c r="F1605" s="6" t="s">
        <v>16511</v>
      </c>
      <c r="BX1605" s="6" t="s">
        <v>22346</v>
      </c>
    </row>
    <row r="1606" spans="2:76" x14ac:dyDescent="0.3">
      <c r="B1606" s="6" t="s">
        <v>25062</v>
      </c>
      <c r="C1606" s="6" t="s">
        <v>19467</v>
      </c>
      <c r="D1606" s="6" t="s">
        <v>16460</v>
      </c>
      <c r="E1606" s="6" t="s">
        <v>19467</v>
      </c>
      <c r="F1606" s="6" t="s">
        <v>16462</v>
      </c>
      <c r="BX1606" s="6" t="s">
        <v>25063</v>
      </c>
    </row>
    <row r="1607" spans="2:76" x14ac:dyDescent="0.3">
      <c r="B1607" s="6" t="s">
        <v>25064</v>
      </c>
      <c r="C1607" s="6" t="s">
        <v>19468</v>
      </c>
      <c r="D1607" s="6" t="s">
        <v>16509</v>
      </c>
      <c r="E1607" s="6" t="s">
        <v>19469</v>
      </c>
      <c r="F1607" s="6" t="s">
        <v>16511</v>
      </c>
      <c r="BX1607" s="6" t="s">
        <v>25065</v>
      </c>
    </row>
    <row r="1608" spans="2:76" x14ac:dyDescent="0.3">
      <c r="B1608" s="6" t="s">
        <v>25066</v>
      </c>
      <c r="C1608" s="6" t="s">
        <v>19470</v>
      </c>
      <c r="D1608" s="6" t="s">
        <v>16460</v>
      </c>
      <c r="E1608" s="6" t="s">
        <v>19471</v>
      </c>
      <c r="F1608" s="6" t="s">
        <v>16462</v>
      </c>
      <c r="BX1608" s="6" t="s">
        <v>23637</v>
      </c>
    </row>
    <row r="1609" spans="2:76" x14ac:dyDescent="0.3">
      <c r="B1609" s="6" t="s">
        <v>25067</v>
      </c>
      <c r="C1609" s="6" t="s">
        <v>19472</v>
      </c>
      <c r="D1609" s="6" t="s">
        <v>16460</v>
      </c>
      <c r="E1609" s="6" t="s">
        <v>19473</v>
      </c>
      <c r="F1609" s="6" t="s">
        <v>16462</v>
      </c>
      <c r="BX1609" s="6" t="s">
        <v>25068</v>
      </c>
    </row>
    <row r="1610" spans="2:76" x14ac:dyDescent="0.3">
      <c r="B1610" s="6" t="s">
        <v>25069</v>
      </c>
      <c r="C1610" s="6" t="s">
        <v>19474</v>
      </c>
      <c r="D1610" s="6" t="s">
        <v>16460</v>
      </c>
      <c r="E1610" s="6" t="s">
        <v>16499</v>
      </c>
      <c r="F1610" s="6" t="s">
        <v>16462</v>
      </c>
      <c r="BX1610" s="6" t="s">
        <v>22431</v>
      </c>
    </row>
    <row r="1611" spans="2:76" x14ac:dyDescent="0.3">
      <c r="B1611" s="6" t="s">
        <v>25070</v>
      </c>
      <c r="C1611" s="6" t="s">
        <v>19475</v>
      </c>
      <c r="D1611" s="6" t="s">
        <v>16509</v>
      </c>
      <c r="E1611" s="6" t="s">
        <v>19476</v>
      </c>
      <c r="F1611" s="6" t="s">
        <v>16511</v>
      </c>
      <c r="BX1611" s="6" t="s">
        <v>22987</v>
      </c>
    </row>
    <row r="1612" spans="2:76" x14ac:dyDescent="0.3">
      <c r="B1612" s="6" t="s">
        <v>25071</v>
      </c>
      <c r="C1612" s="6" t="s">
        <v>19477</v>
      </c>
      <c r="D1612" s="6" t="s">
        <v>16460</v>
      </c>
      <c r="E1612" s="6" t="s">
        <v>19478</v>
      </c>
      <c r="F1612" s="6" t="s">
        <v>16462</v>
      </c>
      <c r="BX1612" s="6" t="s">
        <v>25072</v>
      </c>
    </row>
    <row r="1613" spans="2:76" x14ac:dyDescent="0.3">
      <c r="B1613" s="6" t="s">
        <v>25073</v>
      </c>
      <c r="C1613" s="6" t="s">
        <v>19479</v>
      </c>
      <c r="D1613" s="6" t="s">
        <v>16509</v>
      </c>
      <c r="E1613" s="6" t="s">
        <v>19480</v>
      </c>
      <c r="F1613" s="6" t="s">
        <v>16511</v>
      </c>
      <c r="BX1613" s="6" t="s">
        <v>22589</v>
      </c>
    </row>
    <row r="1614" spans="2:76" x14ac:dyDescent="0.3">
      <c r="B1614" s="6" t="s">
        <v>25074</v>
      </c>
      <c r="C1614" s="6" t="s">
        <v>19481</v>
      </c>
      <c r="D1614" s="6" t="s">
        <v>16460</v>
      </c>
      <c r="E1614" s="6" t="s">
        <v>19482</v>
      </c>
      <c r="F1614" s="6" t="s">
        <v>16462</v>
      </c>
      <c r="BX1614" s="6" t="s">
        <v>22807</v>
      </c>
    </row>
    <row r="1615" spans="2:76" x14ac:dyDescent="0.3">
      <c r="B1615" s="6" t="s">
        <v>25075</v>
      </c>
      <c r="C1615" s="6" t="s">
        <v>19483</v>
      </c>
      <c r="D1615" s="6" t="s">
        <v>16460</v>
      </c>
      <c r="E1615" s="6" t="s">
        <v>19484</v>
      </c>
      <c r="F1615" s="6" t="s">
        <v>16462</v>
      </c>
      <c r="BX1615" s="6" t="s">
        <v>23936</v>
      </c>
    </row>
    <row r="1616" spans="2:76" x14ac:dyDescent="0.3">
      <c r="B1616" s="6" t="s">
        <v>25076</v>
      </c>
      <c r="C1616" s="6" t="s">
        <v>19485</v>
      </c>
      <c r="D1616" s="6" t="s">
        <v>16460</v>
      </c>
      <c r="E1616" s="6" t="s">
        <v>19486</v>
      </c>
      <c r="F1616" s="6" t="s">
        <v>16462</v>
      </c>
      <c r="BX1616" s="6" t="s">
        <v>22960</v>
      </c>
    </row>
    <row r="1617" spans="2:76" x14ac:dyDescent="0.3">
      <c r="B1617" s="6" t="s">
        <v>25077</v>
      </c>
      <c r="C1617" s="6" t="s">
        <v>19487</v>
      </c>
      <c r="D1617" s="6" t="s">
        <v>16509</v>
      </c>
      <c r="E1617" s="6" t="s">
        <v>19488</v>
      </c>
      <c r="F1617" s="6" t="s">
        <v>16511</v>
      </c>
      <c r="BX1617" s="6" t="s">
        <v>25078</v>
      </c>
    </row>
    <row r="1618" spans="2:76" x14ac:dyDescent="0.3">
      <c r="B1618" s="6" t="s">
        <v>25079</v>
      </c>
      <c r="C1618" s="6" t="s">
        <v>19489</v>
      </c>
      <c r="D1618" s="6" t="s">
        <v>16460</v>
      </c>
      <c r="E1618" s="6" t="s">
        <v>19490</v>
      </c>
      <c r="F1618" s="6" t="s">
        <v>16462</v>
      </c>
      <c r="BX1618" s="6" t="s">
        <v>25080</v>
      </c>
    </row>
    <row r="1619" spans="2:76" x14ac:dyDescent="0.3">
      <c r="B1619" s="6" t="s">
        <v>25081</v>
      </c>
      <c r="C1619" s="6" t="s">
        <v>19491</v>
      </c>
      <c r="D1619" s="6" t="s">
        <v>16509</v>
      </c>
      <c r="E1619" s="6" t="s">
        <v>17960</v>
      </c>
      <c r="F1619" s="6" t="s">
        <v>16511</v>
      </c>
      <c r="BX1619" s="6" t="s">
        <v>24823</v>
      </c>
    </row>
    <row r="1620" spans="2:76" x14ac:dyDescent="0.3">
      <c r="B1620" s="6" t="s">
        <v>25082</v>
      </c>
      <c r="C1620" s="6" t="s">
        <v>19492</v>
      </c>
      <c r="D1620" s="6" t="s">
        <v>16509</v>
      </c>
      <c r="E1620" s="6" t="s">
        <v>19493</v>
      </c>
      <c r="F1620" s="6" t="s">
        <v>16511</v>
      </c>
      <c r="BX1620" s="6" t="s">
        <v>25083</v>
      </c>
    </row>
    <row r="1621" spans="2:76" x14ac:dyDescent="0.3">
      <c r="B1621" s="6" t="s">
        <v>25084</v>
      </c>
      <c r="C1621" s="6" t="s">
        <v>19494</v>
      </c>
      <c r="D1621" s="6" t="s">
        <v>16509</v>
      </c>
      <c r="E1621" s="6" t="s">
        <v>19495</v>
      </c>
      <c r="F1621" s="6" t="s">
        <v>16511</v>
      </c>
      <c r="BX1621" s="6" t="s">
        <v>24643</v>
      </c>
    </row>
    <row r="1622" spans="2:76" x14ac:dyDescent="0.3">
      <c r="B1622" s="6" t="s">
        <v>25085</v>
      </c>
      <c r="C1622" s="6" t="s">
        <v>19496</v>
      </c>
      <c r="D1622" s="6" t="s">
        <v>16509</v>
      </c>
      <c r="E1622" s="6" t="s">
        <v>19497</v>
      </c>
      <c r="F1622" s="6" t="s">
        <v>16511</v>
      </c>
      <c r="BX1622" s="6" t="s">
        <v>22738</v>
      </c>
    </row>
    <row r="1623" spans="2:76" x14ac:dyDescent="0.3">
      <c r="B1623" s="6" t="s">
        <v>25086</v>
      </c>
      <c r="C1623" s="6" t="s">
        <v>19498</v>
      </c>
      <c r="D1623" s="6" t="s">
        <v>16509</v>
      </c>
      <c r="E1623" s="6" t="s">
        <v>19499</v>
      </c>
      <c r="F1623" s="6" t="s">
        <v>16511</v>
      </c>
      <c r="BX1623" s="6" t="s">
        <v>25087</v>
      </c>
    </row>
    <row r="1624" spans="2:76" x14ac:dyDescent="0.3">
      <c r="B1624" s="6" t="s">
        <v>25088</v>
      </c>
      <c r="C1624" s="6" t="s">
        <v>19500</v>
      </c>
      <c r="D1624" s="6" t="s">
        <v>16460</v>
      </c>
      <c r="E1624" s="6" t="s">
        <v>19501</v>
      </c>
      <c r="F1624" s="6" t="s">
        <v>16462</v>
      </c>
      <c r="BX1624" s="6" t="s">
        <v>25089</v>
      </c>
    </row>
    <row r="1625" spans="2:76" x14ac:dyDescent="0.3">
      <c r="B1625" s="6" t="s">
        <v>25090</v>
      </c>
      <c r="C1625" s="6" t="s">
        <v>19502</v>
      </c>
      <c r="D1625" s="6" t="s">
        <v>16460</v>
      </c>
      <c r="E1625" s="6" t="s">
        <v>19503</v>
      </c>
      <c r="F1625" s="6" t="s">
        <v>16462</v>
      </c>
      <c r="BX1625" s="6" t="s">
        <v>24671</v>
      </c>
    </row>
    <row r="1626" spans="2:76" x14ac:dyDescent="0.3">
      <c r="B1626" s="6" t="s">
        <v>25091</v>
      </c>
      <c r="C1626" s="6" t="s">
        <v>19504</v>
      </c>
      <c r="D1626" s="6" t="s">
        <v>16509</v>
      </c>
      <c r="E1626" s="6" t="s">
        <v>19505</v>
      </c>
      <c r="F1626" s="6" t="s">
        <v>16511</v>
      </c>
      <c r="BX1626" s="6" t="s">
        <v>25092</v>
      </c>
    </row>
    <row r="1627" spans="2:76" x14ac:dyDescent="0.3">
      <c r="B1627" s="6" t="s">
        <v>25093</v>
      </c>
      <c r="C1627" s="6" t="s">
        <v>19506</v>
      </c>
      <c r="D1627" s="6" t="s">
        <v>16509</v>
      </c>
      <c r="E1627" s="6" t="s">
        <v>19507</v>
      </c>
      <c r="F1627" s="6" t="s">
        <v>16511</v>
      </c>
      <c r="BX1627" s="6" t="s">
        <v>25094</v>
      </c>
    </row>
    <row r="1628" spans="2:76" x14ac:dyDescent="0.3">
      <c r="B1628" s="6" t="s">
        <v>25095</v>
      </c>
      <c r="C1628" s="6" t="s">
        <v>19508</v>
      </c>
      <c r="D1628" s="6" t="s">
        <v>16460</v>
      </c>
      <c r="E1628" s="6" t="s">
        <v>19509</v>
      </c>
      <c r="F1628" s="6" t="s">
        <v>16462</v>
      </c>
      <c r="BX1628" s="6" t="s">
        <v>22454</v>
      </c>
    </row>
    <row r="1629" spans="2:76" x14ac:dyDescent="0.3">
      <c r="B1629" s="6" t="s">
        <v>25096</v>
      </c>
      <c r="C1629" s="6" t="s">
        <v>19510</v>
      </c>
      <c r="D1629" s="6" t="s">
        <v>16509</v>
      </c>
      <c r="E1629" s="6" t="s">
        <v>19511</v>
      </c>
      <c r="F1629" s="6" t="s">
        <v>16511</v>
      </c>
      <c r="BX1629" s="6" t="s">
        <v>25097</v>
      </c>
    </row>
    <row r="1630" spans="2:76" x14ac:dyDescent="0.3">
      <c r="B1630" s="6" t="s">
        <v>25098</v>
      </c>
      <c r="C1630" s="6" t="s">
        <v>19512</v>
      </c>
      <c r="D1630" s="6" t="s">
        <v>16460</v>
      </c>
      <c r="E1630" s="6" t="s">
        <v>19513</v>
      </c>
      <c r="F1630" s="6" t="s">
        <v>16462</v>
      </c>
      <c r="BX1630" s="6" t="s">
        <v>25099</v>
      </c>
    </row>
    <row r="1631" spans="2:76" x14ac:dyDescent="0.3">
      <c r="B1631" s="6" t="s">
        <v>25100</v>
      </c>
      <c r="C1631" s="6" t="s">
        <v>19514</v>
      </c>
      <c r="D1631" s="6" t="s">
        <v>16460</v>
      </c>
      <c r="E1631" s="6" t="s">
        <v>19514</v>
      </c>
      <c r="F1631" s="6" t="s">
        <v>16462</v>
      </c>
      <c r="BX1631" s="6" t="s">
        <v>25101</v>
      </c>
    </row>
    <row r="1632" spans="2:76" x14ac:dyDescent="0.3">
      <c r="B1632" s="6" t="s">
        <v>25102</v>
      </c>
      <c r="C1632" s="6" t="s">
        <v>19515</v>
      </c>
      <c r="D1632" s="6" t="s">
        <v>16509</v>
      </c>
      <c r="E1632" s="6" t="s">
        <v>17930</v>
      </c>
      <c r="F1632" s="6" t="s">
        <v>16511</v>
      </c>
      <c r="BX1632" s="6" t="s">
        <v>25103</v>
      </c>
    </row>
    <row r="1633" spans="2:76" x14ac:dyDescent="0.3">
      <c r="B1633" s="6" t="s">
        <v>25104</v>
      </c>
      <c r="C1633" s="6" t="s">
        <v>19516</v>
      </c>
      <c r="D1633" s="6" t="s">
        <v>16509</v>
      </c>
      <c r="E1633" s="6" t="s">
        <v>19517</v>
      </c>
      <c r="F1633" s="6" t="s">
        <v>16511</v>
      </c>
      <c r="BX1633" s="6" t="s">
        <v>25105</v>
      </c>
    </row>
    <row r="1634" spans="2:76" x14ac:dyDescent="0.3">
      <c r="B1634" s="6" t="s">
        <v>25106</v>
      </c>
      <c r="C1634" s="6" t="s">
        <v>19518</v>
      </c>
      <c r="D1634" s="6" t="s">
        <v>16460</v>
      </c>
      <c r="E1634" s="6" t="s">
        <v>19519</v>
      </c>
      <c r="F1634" s="6" t="s">
        <v>16462</v>
      </c>
      <c r="BX1634" s="6" t="s">
        <v>22314</v>
      </c>
    </row>
    <row r="1635" spans="2:76" x14ac:dyDescent="0.3">
      <c r="B1635" s="6" t="s">
        <v>25107</v>
      </c>
      <c r="C1635" s="6" t="s">
        <v>19520</v>
      </c>
      <c r="D1635" s="6" t="s">
        <v>16460</v>
      </c>
      <c r="E1635" s="6" t="s">
        <v>16763</v>
      </c>
      <c r="F1635" s="6" t="s">
        <v>16462</v>
      </c>
      <c r="BX1635" s="6" t="s">
        <v>25108</v>
      </c>
    </row>
    <row r="1636" spans="2:76" x14ac:dyDescent="0.3">
      <c r="B1636" s="6" t="s">
        <v>25109</v>
      </c>
      <c r="C1636" s="6" t="s">
        <v>19521</v>
      </c>
      <c r="D1636" s="6" t="s">
        <v>16509</v>
      </c>
      <c r="E1636" s="6" t="s">
        <v>19522</v>
      </c>
      <c r="F1636" s="6" t="s">
        <v>16511</v>
      </c>
      <c r="BX1636" s="6" t="s">
        <v>22934</v>
      </c>
    </row>
    <row r="1637" spans="2:76" x14ac:dyDescent="0.3">
      <c r="B1637" s="6" t="s">
        <v>25110</v>
      </c>
      <c r="C1637" s="6" t="s">
        <v>19523</v>
      </c>
      <c r="D1637" s="6" t="s">
        <v>16460</v>
      </c>
      <c r="E1637" s="6" t="s">
        <v>19524</v>
      </c>
      <c r="F1637" s="6" t="s">
        <v>16462</v>
      </c>
      <c r="BX1637" s="6" t="s">
        <v>25111</v>
      </c>
    </row>
    <row r="1638" spans="2:76" x14ac:dyDescent="0.3">
      <c r="B1638" s="6" t="s">
        <v>25112</v>
      </c>
      <c r="C1638" s="6" t="s">
        <v>19525</v>
      </c>
      <c r="D1638" s="6" t="s">
        <v>16460</v>
      </c>
      <c r="E1638" s="6" t="s">
        <v>17608</v>
      </c>
      <c r="F1638" s="6" t="s">
        <v>16462</v>
      </c>
      <c r="BX1638" s="6" t="s">
        <v>23027</v>
      </c>
    </row>
    <row r="1639" spans="2:76" x14ac:dyDescent="0.3">
      <c r="B1639" s="6" t="s">
        <v>25113</v>
      </c>
      <c r="C1639" s="6" t="s">
        <v>19526</v>
      </c>
      <c r="D1639" s="6" t="s">
        <v>16509</v>
      </c>
      <c r="E1639" s="6" t="s">
        <v>19527</v>
      </c>
      <c r="F1639" s="6" t="s">
        <v>16511</v>
      </c>
      <c r="BX1639" s="6" t="s">
        <v>25114</v>
      </c>
    </row>
    <row r="1640" spans="2:76" x14ac:dyDescent="0.3">
      <c r="B1640" s="6" t="s">
        <v>25115</v>
      </c>
      <c r="C1640" s="6" t="s">
        <v>19528</v>
      </c>
      <c r="D1640" s="6" t="s">
        <v>16509</v>
      </c>
      <c r="E1640" s="6" t="s">
        <v>19529</v>
      </c>
      <c r="F1640" s="6" t="s">
        <v>16511</v>
      </c>
      <c r="BX1640" s="6" t="s">
        <v>23635</v>
      </c>
    </row>
    <row r="1641" spans="2:76" x14ac:dyDescent="0.3">
      <c r="B1641" s="6" t="s">
        <v>25116</v>
      </c>
      <c r="C1641" s="6" t="s">
        <v>19530</v>
      </c>
      <c r="D1641" s="6" t="s">
        <v>16509</v>
      </c>
      <c r="E1641" s="6" t="s">
        <v>19531</v>
      </c>
      <c r="F1641" s="6" t="s">
        <v>16511</v>
      </c>
      <c r="BX1641" s="6" t="s">
        <v>23331</v>
      </c>
    </row>
    <row r="1642" spans="2:76" x14ac:dyDescent="0.3">
      <c r="B1642" s="6" t="s">
        <v>25117</v>
      </c>
      <c r="C1642" s="6" t="s">
        <v>19532</v>
      </c>
      <c r="D1642" s="6" t="s">
        <v>16509</v>
      </c>
      <c r="E1642" s="6" t="s">
        <v>19533</v>
      </c>
      <c r="F1642" s="6" t="s">
        <v>16511</v>
      </c>
      <c r="BX1642" s="6" t="s">
        <v>25118</v>
      </c>
    </row>
    <row r="1643" spans="2:76" x14ac:dyDescent="0.3">
      <c r="B1643" s="6" t="s">
        <v>25119</v>
      </c>
      <c r="C1643" s="6" t="s">
        <v>19534</v>
      </c>
      <c r="D1643" s="6" t="s">
        <v>16460</v>
      </c>
      <c r="E1643" s="6" t="s">
        <v>17105</v>
      </c>
      <c r="F1643" s="6" t="s">
        <v>16462</v>
      </c>
      <c r="BX1643" s="6" t="s">
        <v>25120</v>
      </c>
    </row>
    <row r="1644" spans="2:76" x14ac:dyDescent="0.3">
      <c r="B1644" s="6" t="s">
        <v>25121</v>
      </c>
      <c r="C1644" s="6" t="s">
        <v>19535</v>
      </c>
      <c r="D1644" s="6" t="s">
        <v>16509</v>
      </c>
      <c r="E1644" s="6" t="s">
        <v>19536</v>
      </c>
      <c r="F1644" s="6" t="s">
        <v>16511</v>
      </c>
      <c r="BX1644" s="6" t="s">
        <v>24485</v>
      </c>
    </row>
    <row r="1645" spans="2:76" x14ac:dyDescent="0.3">
      <c r="B1645" s="6" t="s">
        <v>25122</v>
      </c>
      <c r="C1645" s="6" t="s">
        <v>19537</v>
      </c>
      <c r="D1645" s="6" t="s">
        <v>16509</v>
      </c>
      <c r="E1645" s="6" t="s">
        <v>19538</v>
      </c>
      <c r="F1645" s="6" t="s">
        <v>16511</v>
      </c>
      <c r="BX1645" s="6" t="s">
        <v>25123</v>
      </c>
    </row>
    <row r="1646" spans="2:76" x14ac:dyDescent="0.3">
      <c r="B1646" s="6" t="s">
        <v>25124</v>
      </c>
      <c r="C1646" s="6" t="s">
        <v>19539</v>
      </c>
      <c r="D1646" s="6" t="s">
        <v>16509</v>
      </c>
      <c r="E1646" s="6" t="s">
        <v>19540</v>
      </c>
      <c r="F1646" s="6" t="s">
        <v>16511</v>
      </c>
      <c r="BX1646" s="6" t="s">
        <v>23756</v>
      </c>
    </row>
    <row r="1647" spans="2:76" x14ac:dyDescent="0.3">
      <c r="B1647" s="6" t="s">
        <v>25125</v>
      </c>
      <c r="C1647" s="6" t="s">
        <v>19541</v>
      </c>
      <c r="D1647" s="6" t="s">
        <v>16460</v>
      </c>
      <c r="E1647" s="6" t="s">
        <v>19542</v>
      </c>
      <c r="F1647" s="6" t="s">
        <v>16462</v>
      </c>
      <c r="BX1647" s="6" t="s">
        <v>25126</v>
      </c>
    </row>
    <row r="1648" spans="2:76" x14ac:dyDescent="0.3">
      <c r="B1648" s="6" t="s">
        <v>25127</v>
      </c>
      <c r="C1648" s="6" t="s">
        <v>19543</v>
      </c>
      <c r="D1648" s="6" t="s">
        <v>16509</v>
      </c>
      <c r="E1648" s="6" t="s">
        <v>19544</v>
      </c>
      <c r="F1648" s="6" t="s">
        <v>16511</v>
      </c>
      <c r="BX1648" s="6" t="s">
        <v>25065</v>
      </c>
    </row>
    <row r="1649" spans="2:76" x14ac:dyDescent="0.3">
      <c r="B1649" s="6" t="s">
        <v>25128</v>
      </c>
      <c r="C1649" s="6" t="s">
        <v>19545</v>
      </c>
      <c r="D1649" s="6" t="s">
        <v>16460</v>
      </c>
      <c r="E1649" s="6" t="s">
        <v>19545</v>
      </c>
      <c r="F1649" s="6" t="s">
        <v>16462</v>
      </c>
      <c r="BX1649" s="6" t="s">
        <v>25129</v>
      </c>
    </row>
    <row r="1650" spans="2:76" x14ac:dyDescent="0.3">
      <c r="B1650" s="6" t="s">
        <v>25130</v>
      </c>
      <c r="C1650" s="6" t="s">
        <v>19546</v>
      </c>
      <c r="D1650" s="6" t="s">
        <v>16460</v>
      </c>
      <c r="E1650" s="6" t="s">
        <v>19547</v>
      </c>
      <c r="F1650" s="6" t="s">
        <v>16462</v>
      </c>
      <c r="BX1650" s="6" t="s">
        <v>25131</v>
      </c>
    </row>
    <row r="1651" spans="2:76" x14ac:dyDescent="0.3">
      <c r="B1651" s="6" t="s">
        <v>25132</v>
      </c>
      <c r="C1651" s="6" t="s">
        <v>19548</v>
      </c>
      <c r="D1651" s="6" t="s">
        <v>16460</v>
      </c>
      <c r="E1651" s="6" t="s">
        <v>19549</v>
      </c>
      <c r="F1651" s="6" t="s">
        <v>16462</v>
      </c>
      <c r="BX1651" s="6" t="s">
        <v>24238</v>
      </c>
    </row>
    <row r="1652" spans="2:76" x14ac:dyDescent="0.3">
      <c r="B1652" s="6" t="s">
        <v>25133</v>
      </c>
      <c r="C1652" s="6" t="s">
        <v>19550</v>
      </c>
      <c r="D1652" s="6" t="s">
        <v>16509</v>
      </c>
      <c r="E1652" s="6" t="s">
        <v>19551</v>
      </c>
      <c r="F1652" s="6" t="s">
        <v>16511</v>
      </c>
      <c r="BX1652" s="6" t="s">
        <v>24963</v>
      </c>
    </row>
    <row r="1653" spans="2:76" x14ac:dyDescent="0.3">
      <c r="B1653" s="6" t="s">
        <v>25134</v>
      </c>
      <c r="C1653" s="6" t="s">
        <v>19552</v>
      </c>
      <c r="D1653" s="6" t="s">
        <v>16460</v>
      </c>
      <c r="E1653" s="6" t="s">
        <v>19553</v>
      </c>
      <c r="F1653" s="6" t="s">
        <v>16462</v>
      </c>
      <c r="BX1653" s="6" t="s">
        <v>23234</v>
      </c>
    </row>
    <row r="1654" spans="2:76" x14ac:dyDescent="0.3">
      <c r="B1654" s="6" t="s">
        <v>25135</v>
      </c>
      <c r="C1654" s="6" t="s">
        <v>19554</v>
      </c>
      <c r="D1654" s="6" t="s">
        <v>16509</v>
      </c>
      <c r="E1654" s="6" t="s">
        <v>19555</v>
      </c>
      <c r="F1654" s="6" t="s">
        <v>16511</v>
      </c>
      <c r="BX1654" s="6" t="s">
        <v>24345</v>
      </c>
    </row>
    <row r="1655" spans="2:76" x14ac:dyDescent="0.3">
      <c r="B1655" s="6" t="s">
        <v>25136</v>
      </c>
      <c r="C1655" s="6" t="s">
        <v>19556</v>
      </c>
      <c r="D1655" s="6" t="s">
        <v>16509</v>
      </c>
      <c r="E1655" s="6" t="s">
        <v>19034</v>
      </c>
      <c r="F1655" s="6" t="s">
        <v>16511</v>
      </c>
      <c r="BX1655" s="6" t="s">
        <v>25137</v>
      </c>
    </row>
    <row r="1656" spans="2:76" x14ac:dyDescent="0.3">
      <c r="B1656" s="6" t="s">
        <v>25138</v>
      </c>
      <c r="C1656" s="6" t="s">
        <v>19557</v>
      </c>
      <c r="D1656" s="6" t="s">
        <v>16509</v>
      </c>
      <c r="E1656" s="6" t="s">
        <v>19558</v>
      </c>
      <c r="F1656" s="6" t="s">
        <v>16511</v>
      </c>
      <c r="BX1656" s="6" t="s">
        <v>25139</v>
      </c>
    </row>
    <row r="1657" spans="2:76" x14ac:dyDescent="0.3">
      <c r="B1657" s="6" t="s">
        <v>25140</v>
      </c>
      <c r="C1657" s="6" t="s">
        <v>19559</v>
      </c>
      <c r="D1657" s="6" t="s">
        <v>16509</v>
      </c>
      <c r="E1657" s="6" t="s">
        <v>19560</v>
      </c>
      <c r="F1657" s="6" t="s">
        <v>16511</v>
      </c>
      <c r="BX1657" s="6" t="s">
        <v>25141</v>
      </c>
    </row>
    <row r="1658" spans="2:76" x14ac:dyDescent="0.3">
      <c r="B1658" s="6" t="s">
        <v>25142</v>
      </c>
      <c r="C1658" s="6" t="s">
        <v>19561</v>
      </c>
      <c r="D1658" s="6" t="s">
        <v>16509</v>
      </c>
      <c r="E1658" s="6" t="s">
        <v>17299</v>
      </c>
      <c r="F1658" s="6" t="s">
        <v>16511</v>
      </c>
      <c r="BX1658" s="6" t="s">
        <v>23511</v>
      </c>
    </row>
    <row r="1659" spans="2:76" x14ac:dyDescent="0.3">
      <c r="B1659" s="6" t="s">
        <v>25143</v>
      </c>
      <c r="C1659" s="6" t="s">
        <v>19562</v>
      </c>
      <c r="D1659" s="6" t="s">
        <v>16509</v>
      </c>
      <c r="E1659" s="6" t="s">
        <v>19563</v>
      </c>
      <c r="F1659" s="6" t="s">
        <v>16511</v>
      </c>
      <c r="BX1659" s="6" t="s">
        <v>25144</v>
      </c>
    </row>
    <row r="1660" spans="2:76" x14ac:dyDescent="0.3">
      <c r="B1660" s="6" t="s">
        <v>25145</v>
      </c>
      <c r="C1660" s="6" t="s">
        <v>19564</v>
      </c>
      <c r="D1660" s="6" t="s">
        <v>16509</v>
      </c>
      <c r="E1660" s="6" t="s">
        <v>19565</v>
      </c>
      <c r="F1660" s="6" t="s">
        <v>16511</v>
      </c>
      <c r="BX1660" s="6" t="s">
        <v>23489</v>
      </c>
    </row>
    <row r="1661" spans="2:76" x14ac:dyDescent="0.3">
      <c r="B1661" s="6" t="s">
        <v>25146</v>
      </c>
      <c r="C1661" s="6" t="s">
        <v>19566</v>
      </c>
      <c r="D1661" s="6" t="s">
        <v>16509</v>
      </c>
      <c r="E1661" s="6" t="s">
        <v>19567</v>
      </c>
      <c r="F1661" s="6" t="s">
        <v>16511</v>
      </c>
      <c r="BX1661" s="6" t="s">
        <v>25147</v>
      </c>
    </row>
    <row r="1662" spans="2:76" x14ac:dyDescent="0.3">
      <c r="B1662" s="6" t="s">
        <v>25148</v>
      </c>
      <c r="C1662" s="6" t="s">
        <v>19568</v>
      </c>
      <c r="D1662" s="6" t="s">
        <v>16509</v>
      </c>
      <c r="E1662" s="6" t="s">
        <v>19022</v>
      </c>
      <c r="F1662" s="6" t="s">
        <v>16511</v>
      </c>
      <c r="BX1662" s="6" t="s">
        <v>23923</v>
      </c>
    </row>
    <row r="1663" spans="2:76" x14ac:dyDescent="0.3">
      <c r="B1663" s="6" t="s">
        <v>25149</v>
      </c>
      <c r="C1663" s="6" t="s">
        <v>19569</v>
      </c>
      <c r="D1663" s="6" t="s">
        <v>16460</v>
      </c>
      <c r="E1663" s="6" t="s">
        <v>19570</v>
      </c>
      <c r="F1663" s="6" t="s">
        <v>16462</v>
      </c>
      <c r="BX1663" s="6" t="s">
        <v>24267</v>
      </c>
    </row>
    <row r="1664" spans="2:76" x14ac:dyDescent="0.3">
      <c r="B1664" s="6" t="s">
        <v>25150</v>
      </c>
      <c r="C1664" s="6" t="s">
        <v>19571</v>
      </c>
      <c r="D1664" s="6" t="s">
        <v>16509</v>
      </c>
      <c r="E1664" s="6" t="s">
        <v>19572</v>
      </c>
      <c r="F1664" s="6" t="s">
        <v>16511</v>
      </c>
      <c r="BX1664" s="6" t="s">
        <v>22803</v>
      </c>
    </row>
    <row r="1665" spans="2:76" x14ac:dyDescent="0.3">
      <c r="B1665" s="6" t="s">
        <v>25151</v>
      </c>
      <c r="C1665" s="6" t="s">
        <v>19573</v>
      </c>
      <c r="D1665" s="6" t="s">
        <v>16460</v>
      </c>
      <c r="E1665" s="6" t="s">
        <v>19574</v>
      </c>
      <c r="F1665" s="6" t="s">
        <v>16462</v>
      </c>
      <c r="BX1665" s="6" t="s">
        <v>22840</v>
      </c>
    </row>
    <row r="1666" spans="2:76" x14ac:dyDescent="0.3">
      <c r="B1666" s="6" t="s">
        <v>25152</v>
      </c>
      <c r="C1666" s="6" t="s">
        <v>19575</v>
      </c>
      <c r="D1666" s="6" t="s">
        <v>16509</v>
      </c>
      <c r="E1666" s="6" t="s">
        <v>19576</v>
      </c>
      <c r="F1666" s="6" t="s">
        <v>16511</v>
      </c>
      <c r="BX1666" s="6" t="s">
        <v>23304</v>
      </c>
    </row>
    <row r="1667" spans="2:76" x14ac:dyDescent="0.3">
      <c r="B1667" s="6" t="s">
        <v>25153</v>
      </c>
      <c r="C1667" s="6" t="s">
        <v>19577</v>
      </c>
      <c r="D1667" s="6" t="s">
        <v>16509</v>
      </c>
      <c r="E1667" s="6" t="s">
        <v>19578</v>
      </c>
      <c r="F1667" s="6" t="s">
        <v>16511</v>
      </c>
      <c r="BX1667" s="6" t="s">
        <v>22626</v>
      </c>
    </row>
    <row r="1668" spans="2:76" x14ac:dyDescent="0.3">
      <c r="B1668" s="6" t="s">
        <v>25154</v>
      </c>
      <c r="C1668" s="6" t="s">
        <v>19579</v>
      </c>
      <c r="D1668" s="6" t="s">
        <v>16509</v>
      </c>
      <c r="E1668" s="6" t="s">
        <v>19580</v>
      </c>
      <c r="F1668" s="6" t="s">
        <v>16511</v>
      </c>
      <c r="BX1668" s="6" t="s">
        <v>25155</v>
      </c>
    </row>
    <row r="1669" spans="2:76" x14ac:dyDescent="0.3">
      <c r="B1669" s="6" t="s">
        <v>25156</v>
      </c>
      <c r="C1669" s="6" t="s">
        <v>19581</v>
      </c>
      <c r="D1669" s="6" t="s">
        <v>16460</v>
      </c>
      <c r="E1669" s="6" t="s">
        <v>19582</v>
      </c>
      <c r="F1669" s="6" t="s">
        <v>16462</v>
      </c>
      <c r="BX1669" s="6" t="s">
        <v>25157</v>
      </c>
    </row>
    <row r="1670" spans="2:76" x14ac:dyDescent="0.3">
      <c r="B1670" s="6" t="s">
        <v>25158</v>
      </c>
      <c r="C1670" s="6" t="s">
        <v>19583</v>
      </c>
      <c r="D1670" s="6" t="s">
        <v>16509</v>
      </c>
      <c r="E1670" s="6" t="s">
        <v>19584</v>
      </c>
      <c r="F1670" s="6" t="s">
        <v>16511</v>
      </c>
      <c r="BX1670" s="6" t="s">
        <v>25159</v>
      </c>
    </row>
    <row r="1671" spans="2:76" x14ac:dyDescent="0.3">
      <c r="B1671" s="6" t="s">
        <v>25160</v>
      </c>
      <c r="C1671" s="6" t="s">
        <v>19585</v>
      </c>
      <c r="D1671" s="6" t="s">
        <v>16460</v>
      </c>
      <c r="E1671" s="6" t="s">
        <v>19585</v>
      </c>
      <c r="F1671" s="6" t="s">
        <v>16462</v>
      </c>
      <c r="BX1671" s="6" t="s">
        <v>24607</v>
      </c>
    </row>
    <row r="1672" spans="2:76" x14ac:dyDescent="0.3">
      <c r="B1672" s="6" t="s">
        <v>25161</v>
      </c>
      <c r="C1672" s="6" t="s">
        <v>19586</v>
      </c>
      <c r="D1672" s="6" t="s">
        <v>16460</v>
      </c>
      <c r="E1672" s="6" t="s">
        <v>19587</v>
      </c>
      <c r="F1672" s="6" t="s">
        <v>16462</v>
      </c>
      <c r="BX1672" s="6" t="s">
        <v>25162</v>
      </c>
    </row>
    <row r="1673" spans="2:76" x14ac:dyDescent="0.3">
      <c r="B1673" s="6" t="s">
        <v>25163</v>
      </c>
      <c r="C1673" s="6" t="s">
        <v>19588</v>
      </c>
      <c r="D1673" s="6" t="s">
        <v>16509</v>
      </c>
      <c r="E1673" s="6" t="s">
        <v>19589</v>
      </c>
      <c r="F1673" s="6" t="s">
        <v>16511</v>
      </c>
      <c r="BX1673" s="6" t="s">
        <v>23714</v>
      </c>
    </row>
    <row r="1674" spans="2:76" x14ac:dyDescent="0.3">
      <c r="B1674" s="6" t="s">
        <v>25164</v>
      </c>
      <c r="C1674" s="6" t="s">
        <v>19590</v>
      </c>
      <c r="D1674" s="6" t="s">
        <v>16509</v>
      </c>
      <c r="E1674" s="6" t="s">
        <v>16513</v>
      </c>
      <c r="F1674" s="6" t="s">
        <v>16511</v>
      </c>
      <c r="BX1674" s="6" t="s">
        <v>23135</v>
      </c>
    </row>
    <row r="1675" spans="2:76" x14ac:dyDescent="0.3">
      <c r="B1675" s="6" t="s">
        <v>25165</v>
      </c>
      <c r="C1675" s="6" t="s">
        <v>19591</v>
      </c>
      <c r="D1675" s="6" t="s">
        <v>16460</v>
      </c>
      <c r="E1675" s="6" t="s">
        <v>19592</v>
      </c>
      <c r="F1675" s="6" t="s">
        <v>16462</v>
      </c>
      <c r="BX1675" s="6" t="s">
        <v>25166</v>
      </c>
    </row>
    <row r="1676" spans="2:76" x14ac:dyDescent="0.3">
      <c r="B1676" s="6" t="s">
        <v>25167</v>
      </c>
      <c r="C1676" s="6" t="s">
        <v>19593</v>
      </c>
      <c r="D1676" s="6" t="s">
        <v>16509</v>
      </c>
      <c r="E1676" s="6" t="s">
        <v>19594</v>
      </c>
      <c r="F1676" s="6" t="s">
        <v>16511</v>
      </c>
      <c r="BX1676" s="6" t="s">
        <v>25168</v>
      </c>
    </row>
    <row r="1677" spans="2:76" x14ac:dyDescent="0.3">
      <c r="B1677" s="6" t="s">
        <v>25169</v>
      </c>
      <c r="C1677" s="6" t="s">
        <v>19595</v>
      </c>
      <c r="D1677" s="6" t="s">
        <v>16460</v>
      </c>
      <c r="E1677" s="6" t="s">
        <v>19596</v>
      </c>
      <c r="F1677" s="6" t="s">
        <v>16462</v>
      </c>
      <c r="BX1677" s="6" t="s">
        <v>25170</v>
      </c>
    </row>
    <row r="1678" spans="2:76" x14ac:dyDescent="0.3">
      <c r="B1678" s="6" t="s">
        <v>25171</v>
      </c>
      <c r="C1678" s="6" t="s">
        <v>19597</v>
      </c>
      <c r="D1678" s="6" t="s">
        <v>16460</v>
      </c>
      <c r="E1678" s="6" t="s">
        <v>19598</v>
      </c>
      <c r="F1678" s="6" t="s">
        <v>16462</v>
      </c>
      <c r="BX1678" s="6" t="s">
        <v>25172</v>
      </c>
    </row>
    <row r="1679" spans="2:76" x14ac:dyDescent="0.3">
      <c r="B1679" s="6" t="s">
        <v>25173</v>
      </c>
      <c r="C1679" s="6" t="s">
        <v>19599</v>
      </c>
      <c r="D1679" s="6" t="s">
        <v>16509</v>
      </c>
      <c r="E1679" s="6" t="s">
        <v>19600</v>
      </c>
      <c r="F1679" s="6" t="s">
        <v>16511</v>
      </c>
      <c r="BX1679" s="6" t="s">
        <v>25174</v>
      </c>
    </row>
    <row r="1680" spans="2:76" x14ac:dyDescent="0.3">
      <c r="B1680" s="6" t="s">
        <v>25175</v>
      </c>
      <c r="C1680" s="6" t="s">
        <v>19601</v>
      </c>
      <c r="D1680" s="6" t="s">
        <v>16509</v>
      </c>
      <c r="E1680" s="6" t="s">
        <v>19602</v>
      </c>
      <c r="F1680" s="6" t="s">
        <v>16511</v>
      </c>
      <c r="BX1680" s="6" t="s">
        <v>25176</v>
      </c>
    </row>
    <row r="1681" spans="2:76" x14ac:dyDescent="0.3">
      <c r="B1681" s="6" t="s">
        <v>25177</v>
      </c>
      <c r="C1681" s="6" t="s">
        <v>19603</v>
      </c>
      <c r="D1681" s="6" t="s">
        <v>16460</v>
      </c>
      <c r="E1681" s="6" t="s">
        <v>19604</v>
      </c>
      <c r="F1681" s="6" t="s">
        <v>16462</v>
      </c>
      <c r="BX1681" s="6" t="s">
        <v>25178</v>
      </c>
    </row>
    <row r="1682" spans="2:76" x14ac:dyDescent="0.3">
      <c r="B1682" s="6" t="s">
        <v>25179</v>
      </c>
      <c r="C1682" s="6" t="s">
        <v>19605</v>
      </c>
      <c r="D1682" s="6" t="s">
        <v>16509</v>
      </c>
      <c r="E1682" s="6" t="s">
        <v>18937</v>
      </c>
      <c r="F1682" s="6" t="s">
        <v>16511</v>
      </c>
      <c r="BX1682" s="6" t="s">
        <v>25180</v>
      </c>
    </row>
    <row r="1683" spans="2:76" x14ac:dyDescent="0.3">
      <c r="B1683" s="6" t="s">
        <v>25181</v>
      </c>
      <c r="C1683" s="6" t="s">
        <v>19606</v>
      </c>
      <c r="D1683" s="6" t="s">
        <v>16460</v>
      </c>
      <c r="E1683" s="6" t="s">
        <v>19607</v>
      </c>
      <c r="F1683" s="6" t="s">
        <v>16462</v>
      </c>
      <c r="BX1683" s="6" t="s">
        <v>25182</v>
      </c>
    </row>
    <row r="1684" spans="2:76" x14ac:dyDescent="0.3">
      <c r="B1684" s="6" t="s">
        <v>25183</v>
      </c>
      <c r="C1684" s="6" t="s">
        <v>19608</v>
      </c>
      <c r="D1684" s="6" t="s">
        <v>16509</v>
      </c>
      <c r="E1684" s="6" t="s">
        <v>19609</v>
      </c>
      <c r="F1684" s="6" t="s">
        <v>16511</v>
      </c>
      <c r="BX1684" s="6" t="s">
        <v>22682</v>
      </c>
    </row>
    <row r="1685" spans="2:76" x14ac:dyDescent="0.3">
      <c r="B1685" s="6" t="s">
        <v>25184</v>
      </c>
      <c r="C1685" s="6" t="s">
        <v>19610</v>
      </c>
      <c r="D1685" s="6" t="s">
        <v>16509</v>
      </c>
      <c r="E1685" s="6" t="s">
        <v>19611</v>
      </c>
      <c r="F1685" s="6" t="s">
        <v>16511</v>
      </c>
      <c r="BX1685" s="6" t="s">
        <v>25185</v>
      </c>
    </row>
    <row r="1686" spans="2:76" x14ac:dyDescent="0.3">
      <c r="B1686" s="6" t="s">
        <v>25186</v>
      </c>
      <c r="C1686" s="6" t="s">
        <v>19612</v>
      </c>
      <c r="D1686" s="6" t="s">
        <v>16509</v>
      </c>
      <c r="E1686" s="6" t="s">
        <v>19613</v>
      </c>
      <c r="F1686" s="6" t="s">
        <v>16511</v>
      </c>
      <c r="BX1686" s="6" t="s">
        <v>25187</v>
      </c>
    </row>
    <row r="1687" spans="2:76" x14ac:dyDescent="0.3">
      <c r="B1687" s="6" t="s">
        <v>25188</v>
      </c>
      <c r="C1687" s="6" t="s">
        <v>19614</v>
      </c>
      <c r="D1687" s="6" t="s">
        <v>16460</v>
      </c>
      <c r="E1687" s="6" t="s">
        <v>19615</v>
      </c>
      <c r="F1687" s="6" t="s">
        <v>16462</v>
      </c>
      <c r="BX1687" s="6" t="s">
        <v>22326</v>
      </c>
    </row>
    <row r="1688" spans="2:76" x14ac:dyDescent="0.3">
      <c r="B1688" s="6" t="s">
        <v>25189</v>
      </c>
      <c r="C1688" s="6" t="s">
        <v>19616</v>
      </c>
      <c r="D1688" s="6" t="s">
        <v>16509</v>
      </c>
      <c r="E1688" s="6" t="s">
        <v>19617</v>
      </c>
      <c r="F1688" s="6" t="s">
        <v>16511</v>
      </c>
      <c r="BX1688" s="6" t="s">
        <v>25190</v>
      </c>
    </row>
    <row r="1689" spans="2:76" x14ac:dyDescent="0.3">
      <c r="B1689" s="6" t="s">
        <v>25191</v>
      </c>
      <c r="C1689" s="6" t="s">
        <v>19618</v>
      </c>
      <c r="D1689" s="6" t="s">
        <v>16509</v>
      </c>
      <c r="E1689" s="6" t="s">
        <v>19619</v>
      </c>
      <c r="F1689" s="6" t="s">
        <v>16511</v>
      </c>
      <c r="BX1689" s="6" t="s">
        <v>25192</v>
      </c>
    </row>
    <row r="1690" spans="2:76" x14ac:dyDescent="0.3">
      <c r="B1690" s="6" t="s">
        <v>25193</v>
      </c>
      <c r="C1690" s="6" t="s">
        <v>19620</v>
      </c>
      <c r="D1690" s="6" t="s">
        <v>16509</v>
      </c>
      <c r="E1690" s="6" t="s">
        <v>19621</v>
      </c>
      <c r="F1690" s="6" t="s">
        <v>16511</v>
      </c>
      <c r="BX1690" s="6" t="s">
        <v>25194</v>
      </c>
    </row>
    <row r="1691" spans="2:76" x14ac:dyDescent="0.3">
      <c r="B1691" s="6" t="s">
        <v>25195</v>
      </c>
      <c r="C1691" s="6" t="s">
        <v>19622</v>
      </c>
      <c r="D1691" s="6" t="s">
        <v>16509</v>
      </c>
      <c r="E1691" s="6" t="s">
        <v>19623</v>
      </c>
      <c r="F1691" s="6" t="s">
        <v>16511</v>
      </c>
      <c r="BX1691" s="6" t="s">
        <v>25196</v>
      </c>
    </row>
    <row r="1692" spans="2:76" x14ac:dyDescent="0.3">
      <c r="B1692" s="6" t="s">
        <v>25197</v>
      </c>
      <c r="C1692" s="6" t="s">
        <v>19624</v>
      </c>
      <c r="D1692" s="6" t="s">
        <v>16509</v>
      </c>
      <c r="E1692" s="6" t="s">
        <v>19625</v>
      </c>
      <c r="F1692" s="6" t="s">
        <v>16511</v>
      </c>
      <c r="BX1692" s="6" t="s">
        <v>25198</v>
      </c>
    </row>
    <row r="1693" spans="2:76" x14ac:dyDescent="0.3">
      <c r="B1693" s="6" t="s">
        <v>25199</v>
      </c>
      <c r="C1693" s="6" t="s">
        <v>19626</v>
      </c>
      <c r="D1693" s="6" t="s">
        <v>16509</v>
      </c>
      <c r="E1693" s="6" t="s">
        <v>19627</v>
      </c>
      <c r="F1693" s="6" t="s">
        <v>16511</v>
      </c>
      <c r="BX1693" s="6" t="s">
        <v>23425</v>
      </c>
    </row>
    <row r="1694" spans="2:76" x14ac:dyDescent="0.3">
      <c r="B1694" s="6" t="s">
        <v>25200</v>
      </c>
      <c r="C1694" s="6" t="s">
        <v>19628</v>
      </c>
      <c r="D1694" s="6" t="s">
        <v>16509</v>
      </c>
      <c r="E1694" s="6" t="s">
        <v>19629</v>
      </c>
      <c r="F1694" s="6" t="s">
        <v>16511</v>
      </c>
      <c r="BX1694" s="6" t="s">
        <v>23919</v>
      </c>
    </row>
    <row r="1695" spans="2:76" x14ac:dyDescent="0.3">
      <c r="B1695" s="6" t="s">
        <v>25201</v>
      </c>
      <c r="C1695" s="6" t="s">
        <v>19630</v>
      </c>
      <c r="D1695" s="6" t="s">
        <v>16509</v>
      </c>
      <c r="E1695" s="6" t="s">
        <v>17960</v>
      </c>
      <c r="F1695" s="6" t="s">
        <v>16511</v>
      </c>
      <c r="BX1695" s="6" t="s">
        <v>22517</v>
      </c>
    </row>
    <row r="1696" spans="2:76" x14ac:dyDescent="0.3">
      <c r="B1696" s="6" t="s">
        <v>25202</v>
      </c>
      <c r="C1696" s="6" t="s">
        <v>19631</v>
      </c>
      <c r="D1696" s="6" t="s">
        <v>16460</v>
      </c>
      <c r="E1696" s="6" t="s">
        <v>19632</v>
      </c>
      <c r="F1696" s="6" t="s">
        <v>16462</v>
      </c>
      <c r="BX1696" s="6" t="s">
        <v>25203</v>
      </c>
    </row>
    <row r="1697" spans="2:76" x14ac:dyDescent="0.3">
      <c r="B1697" s="6" t="s">
        <v>25204</v>
      </c>
      <c r="C1697" s="6" t="s">
        <v>19633</v>
      </c>
      <c r="D1697" s="6" t="s">
        <v>16460</v>
      </c>
      <c r="E1697" s="6" t="s">
        <v>19634</v>
      </c>
      <c r="F1697" s="6" t="s">
        <v>16462</v>
      </c>
      <c r="BX1697" s="6" t="s">
        <v>24423</v>
      </c>
    </row>
    <row r="1698" spans="2:76" x14ac:dyDescent="0.3">
      <c r="B1698" s="6" t="s">
        <v>25205</v>
      </c>
      <c r="C1698" s="6" t="s">
        <v>19635</v>
      </c>
      <c r="D1698" s="6" t="s">
        <v>16509</v>
      </c>
      <c r="E1698" s="6" t="s">
        <v>19636</v>
      </c>
      <c r="F1698" s="6" t="s">
        <v>16511</v>
      </c>
      <c r="BX1698" s="6" t="s">
        <v>25206</v>
      </c>
    </row>
    <row r="1699" spans="2:76" x14ac:dyDescent="0.3">
      <c r="B1699" s="6" t="s">
        <v>25207</v>
      </c>
      <c r="C1699" s="6" t="s">
        <v>19637</v>
      </c>
      <c r="D1699" s="6" t="s">
        <v>16460</v>
      </c>
      <c r="E1699" s="6" t="s">
        <v>19638</v>
      </c>
      <c r="F1699" s="6" t="s">
        <v>16462</v>
      </c>
      <c r="BX1699" s="6" t="s">
        <v>25208</v>
      </c>
    </row>
    <row r="1700" spans="2:76" x14ac:dyDescent="0.3">
      <c r="B1700" s="6" t="s">
        <v>25209</v>
      </c>
      <c r="C1700" s="6" t="s">
        <v>19639</v>
      </c>
      <c r="D1700" s="6" t="s">
        <v>16460</v>
      </c>
      <c r="E1700" s="6" t="s">
        <v>19640</v>
      </c>
      <c r="F1700" s="6" t="s">
        <v>16462</v>
      </c>
      <c r="BX1700" s="6" t="s">
        <v>25210</v>
      </c>
    </row>
    <row r="1701" spans="2:76" x14ac:dyDescent="0.3">
      <c r="B1701" s="6" t="s">
        <v>25211</v>
      </c>
      <c r="C1701" s="6" t="s">
        <v>19641</v>
      </c>
      <c r="D1701" s="6" t="s">
        <v>16460</v>
      </c>
      <c r="E1701" s="6" t="s">
        <v>19642</v>
      </c>
      <c r="F1701" s="6" t="s">
        <v>16462</v>
      </c>
      <c r="BX1701" s="6" t="s">
        <v>25212</v>
      </c>
    </row>
    <row r="1702" spans="2:76" x14ac:dyDescent="0.3">
      <c r="B1702" s="6" t="s">
        <v>25213</v>
      </c>
      <c r="C1702" s="6" t="s">
        <v>19643</v>
      </c>
      <c r="D1702" s="6" t="s">
        <v>16509</v>
      </c>
      <c r="E1702" s="6" t="s">
        <v>19644</v>
      </c>
      <c r="F1702" s="6" t="s">
        <v>16511</v>
      </c>
      <c r="BX1702" s="6" t="s">
        <v>25214</v>
      </c>
    </row>
    <row r="1703" spans="2:76" x14ac:dyDescent="0.3">
      <c r="B1703" s="6" t="s">
        <v>25215</v>
      </c>
      <c r="C1703" s="6" t="s">
        <v>19645</v>
      </c>
      <c r="D1703" s="6" t="s">
        <v>16460</v>
      </c>
      <c r="E1703" s="6" t="s">
        <v>19646</v>
      </c>
      <c r="F1703" s="6" t="s">
        <v>16462</v>
      </c>
      <c r="BX1703" s="6" t="s">
        <v>25216</v>
      </c>
    </row>
    <row r="1704" spans="2:76" x14ac:dyDescent="0.3">
      <c r="B1704" s="6" t="s">
        <v>25217</v>
      </c>
      <c r="C1704" s="6" t="s">
        <v>19647</v>
      </c>
      <c r="D1704" s="6" t="s">
        <v>16509</v>
      </c>
      <c r="E1704" s="6" t="s">
        <v>19228</v>
      </c>
      <c r="F1704" s="6" t="s">
        <v>16511</v>
      </c>
      <c r="BX1704" s="6" t="s">
        <v>24976</v>
      </c>
    </row>
    <row r="1705" spans="2:76" x14ac:dyDescent="0.3">
      <c r="B1705" s="6" t="s">
        <v>23260</v>
      </c>
      <c r="C1705" s="6" t="s">
        <v>19648</v>
      </c>
      <c r="D1705" s="6" t="s">
        <v>16509</v>
      </c>
      <c r="E1705" s="6" t="s">
        <v>19649</v>
      </c>
      <c r="F1705" s="6" t="s">
        <v>16511</v>
      </c>
      <c r="BX1705" s="6" t="s">
        <v>24928</v>
      </c>
    </row>
    <row r="1706" spans="2:76" x14ac:dyDescent="0.3">
      <c r="B1706" s="6" t="s">
        <v>25218</v>
      </c>
      <c r="C1706" s="6" t="s">
        <v>19650</v>
      </c>
      <c r="D1706" s="6" t="s">
        <v>16509</v>
      </c>
      <c r="E1706" s="6" t="s">
        <v>18770</v>
      </c>
      <c r="F1706" s="6" t="s">
        <v>16511</v>
      </c>
      <c r="BX1706" s="6" t="s">
        <v>25219</v>
      </c>
    </row>
    <row r="1707" spans="2:76" x14ac:dyDescent="0.3">
      <c r="B1707" s="6" t="s">
        <v>25220</v>
      </c>
      <c r="C1707" s="6" t="s">
        <v>19651</v>
      </c>
      <c r="D1707" s="6" t="s">
        <v>16460</v>
      </c>
      <c r="E1707" s="6" t="s">
        <v>19652</v>
      </c>
      <c r="F1707" s="6" t="s">
        <v>16462</v>
      </c>
      <c r="BX1707" s="6" t="s">
        <v>25221</v>
      </c>
    </row>
    <row r="1708" spans="2:76" x14ac:dyDescent="0.3">
      <c r="B1708" s="6" t="s">
        <v>25222</v>
      </c>
      <c r="C1708" s="6" t="s">
        <v>19653</v>
      </c>
      <c r="D1708" s="6" t="s">
        <v>16509</v>
      </c>
      <c r="E1708" s="6" t="s">
        <v>18347</v>
      </c>
      <c r="F1708" s="6" t="s">
        <v>16511</v>
      </c>
      <c r="BX1708" s="6" t="s">
        <v>22803</v>
      </c>
    </row>
    <row r="1709" spans="2:76" x14ac:dyDescent="0.3">
      <c r="B1709" s="6" t="s">
        <v>25223</v>
      </c>
      <c r="C1709" s="6" t="s">
        <v>19654</v>
      </c>
      <c r="D1709" s="6" t="s">
        <v>16509</v>
      </c>
      <c r="E1709" s="6" t="s">
        <v>19655</v>
      </c>
      <c r="F1709" s="6" t="s">
        <v>16511</v>
      </c>
      <c r="BX1709" s="6" t="s">
        <v>25224</v>
      </c>
    </row>
    <row r="1710" spans="2:76" x14ac:dyDescent="0.3">
      <c r="B1710" s="6" t="s">
        <v>25225</v>
      </c>
      <c r="C1710" s="6" t="s">
        <v>19656</v>
      </c>
      <c r="D1710" s="6" t="s">
        <v>16509</v>
      </c>
      <c r="E1710" s="6" t="s">
        <v>19657</v>
      </c>
      <c r="F1710" s="6" t="s">
        <v>16511</v>
      </c>
      <c r="BX1710" s="6" t="s">
        <v>25226</v>
      </c>
    </row>
    <row r="1711" spans="2:76" x14ac:dyDescent="0.3">
      <c r="B1711" s="6" t="s">
        <v>25227</v>
      </c>
      <c r="C1711" s="6" t="s">
        <v>19658</v>
      </c>
      <c r="D1711" s="6" t="s">
        <v>16460</v>
      </c>
      <c r="E1711" s="6" t="s">
        <v>19659</v>
      </c>
      <c r="F1711" s="6" t="s">
        <v>16462</v>
      </c>
      <c r="BX1711" s="6" t="s">
        <v>25228</v>
      </c>
    </row>
    <row r="1712" spans="2:76" x14ac:dyDescent="0.3">
      <c r="B1712" s="6" t="s">
        <v>25229</v>
      </c>
      <c r="C1712" s="6" t="s">
        <v>19660</v>
      </c>
      <c r="D1712" s="6" t="s">
        <v>16460</v>
      </c>
      <c r="E1712" s="6" t="s">
        <v>19661</v>
      </c>
      <c r="F1712" s="6" t="s">
        <v>16462</v>
      </c>
      <c r="BX1712" s="6" t="s">
        <v>25230</v>
      </c>
    </row>
    <row r="1713" spans="2:76" x14ac:dyDescent="0.3">
      <c r="B1713" s="6" t="s">
        <v>25231</v>
      </c>
      <c r="C1713" s="6" t="s">
        <v>19662</v>
      </c>
      <c r="D1713" s="6" t="s">
        <v>16460</v>
      </c>
      <c r="E1713" s="6" t="s">
        <v>19663</v>
      </c>
      <c r="F1713" s="6" t="s">
        <v>16462</v>
      </c>
      <c r="BX1713" s="6" t="s">
        <v>25232</v>
      </c>
    </row>
    <row r="1714" spans="2:76" x14ac:dyDescent="0.3">
      <c r="B1714" s="6" t="s">
        <v>25233</v>
      </c>
      <c r="C1714" s="6" t="s">
        <v>19664</v>
      </c>
      <c r="D1714" s="6" t="s">
        <v>16509</v>
      </c>
      <c r="E1714" s="6" t="s">
        <v>19665</v>
      </c>
      <c r="F1714" s="6" t="s">
        <v>16511</v>
      </c>
      <c r="BX1714" s="6" t="s">
        <v>25234</v>
      </c>
    </row>
    <row r="1715" spans="2:76" x14ac:dyDescent="0.3">
      <c r="B1715" s="6" t="s">
        <v>25235</v>
      </c>
      <c r="C1715" s="6" t="s">
        <v>19666</v>
      </c>
      <c r="D1715" s="6" t="s">
        <v>16509</v>
      </c>
      <c r="E1715" s="6" t="s">
        <v>19667</v>
      </c>
      <c r="F1715" s="6" t="s">
        <v>16511</v>
      </c>
      <c r="BX1715" s="6" t="s">
        <v>25180</v>
      </c>
    </row>
    <row r="1716" spans="2:76" x14ac:dyDescent="0.3">
      <c r="B1716" s="6" t="s">
        <v>25236</v>
      </c>
      <c r="C1716" s="6" t="s">
        <v>19668</v>
      </c>
      <c r="D1716" s="6" t="s">
        <v>16509</v>
      </c>
      <c r="E1716" s="6" t="s">
        <v>19669</v>
      </c>
      <c r="F1716" s="6" t="s">
        <v>16511</v>
      </c>
      <c r="BX1716" s="6" t="s">
        <v>25237</v>
      </c>
    </row>
    <row r="1717" spans="2:76" x14ac:dyDescent="0.3">
      <c r="B1717" s="6" t="s">
        <v>25238</v>
      </c>
      <c r="C1717" s="6" t="s">
        <v>19670</v>
      </c>
      <c r="D1717" s="6" t="s">
        <v>16509</v>
      </c>
      <c r="E1717" s="6" t="s">
        <v>19671</v>
      </c>
      <c r="F1717" s="6" t="s">
        <v>16511</v>
      </c>
      <c r="BX1717" s="6" t="s">
        <v>25239</v>
      </c>
    </row>
    <row r="1718" spans="2:76" x14ac:dyDescent="0.3">
      <c r="B1718" s="6" t="s">
        <v>25240</v>
      </c>
      <c r="C1718" s="6" t="s">
        <v>19672</v>
      </c>
      <c r="D1718" s="6" t="s">
        <v>16509</v>
      </c>
      <c r="E1718" s="6" t="s">
        <v>19673</v>
      </c>
      <c r="F1718" s="6" t="s">
        <v>16511</v>
      </c>
      <c r="BX1718" s="6" t="s">
        <v>22985</v>
      </c>
    </row>
    <row r="1719" spans="2:76" x14ac:dyDescent="0.3">
      <c r="B1719" s="6" t="s">
        <v>25241</v>
      </c>
      <c r="C1719" s="6" t="s">
        <v>19674</v>
      </c>
      <c r="D1719" s="6" t="s">
        <v>16509</v>
      </c>
      <c r="E1719" s="6" t="s">
        <v>19675</v>
      </c>
      <c r="F1719" s="6" t="s">
        <v>16511</v>
      </c>
      <c r="BX1719" s="6" t="s">
        <v>25242</v>
      </c>
    </row>
    <row r="1720" spans="2:76" x14ac:dyDescent="0.3">
      <c r="B1720" s="6" t="s">
        <v>25243</v>
      </c>
      <c r="C1720" s="6" t="s">
        <v>19676</v>
      </c>
      <c r="D1720" s="6" t="s">
        <v>16460</v>
      </c>
      <c r="E1720" s="6" t="s">
        <v>19677</v>
      </c>
      <c r="F1720" s="6" t="s">
        <v>16462</v>
      </c>
      <c r="BX1720" s="6" t="s">
        <v>25244</v>
      </c>
    </row>
    <row r="1721" spans="2:76" x14ac:dyDescent="0.3">
      <c r="B1721" s="6" t="s">
        <v>25245</v>
      </c>
      <c r="C1721" s="6" t="s">
        <v>19678</v>
      </c>
      <c r="D1721" s="6" t="s">
        <v>16460</v>
      </c>
      <c r="E1721" s="6" t="s">
        <v>19679</v>
      </c>
      <c r="F1721" s="6" t="s">
        <v>16462</v>
      </c>
      <c r="BX1721" s="6" t="s">
        <v>25246</v>
      </c>
    </row>
    <row r="1722" spans="2:76" x14ac:dyDescent="0.3">
      <c r="B1722" s="6" t="s">
        <v>25247</v>
      </c>
      <c r="C1722" s="6" t="s">
        <v>19680</v>
      </c>
      <c r="D1722" s="6" t="s">
        <v>16509</v>
      </c>
      <c r="E1722" s="6" t="s">
        <v>19681</v>
      </c>
      <c r="F1722" s="6" t="s">
        <v>16511</v>
      </c>
      <c r="BX1722" s="6" t="s">
        <v>24116</v>
      </c>
    </row>
    <row r="1723" spans="2:76" x14ac:dyDescent="0.3">
      <c r="B1723" s="6" t="s">
        <v>25248</v>
      </c>
      <c r="C1723" s="6" t="s">
        <v>19682</v>
      </c>
      <c r="D1723" s="6" t="s">
        <v>16509</v>
      </c>
      <c r="E1723" s="6" t="s">
        <v>16831</v>
      </c>
      <c r="F1723" s="6" t="s">
        <v>16511</v>
      </c>
      <c r="BX1723" s="6" t="s">
        <v>24714</v>
      </c>
    </row>
    <row r="1724" spans="2:76" x14ac:dyDescent="0.3">
      <c r="B1724" s="6" t="s">
        <v>25249</v>
      </c>
      <c r="C1724" s="6" t="s">
        <v>19683</v>
      </c>
      <c r="D1724" s="6" t="s">
        <v>16509</v>
      </c>
      <c r="E1724" s="6" t="s">
        <v>19683</v>
      </c>
      <c r="F1724" s="6" t="s">
        <v>16511</v>
      </c>
      <c r="BX1724" s="6" t="s">
        <v>22872</v>
      </c>
    </row>
    <row r="1725" spans="2:76" x14ac:dyDescent="0.3">
      <c r="B1725" s="6" t="s">
        <v>25250</v>
      </c>
      <c r="C1725" s="6" t="s">
        <v>19684</v>
      </c>
      <c r="D1725" s="6" t="s">
        <v>16460</v>
      </c>
      <c r="E1725" s="6" t="s">
        <v>19685</v>
      </c>
      <c r="F1725" s="6" t="s">
        <v>16462</v>
      </c>
      <c r="BX1725" s="6" t="s">
        <v>25251</v>
      </c>
    </row>
    <row r="1726" spans="2:76" x14ac:dyDescent="0.3">
      <c r="B1726" s="6" t="s">
        <v>25252</v>
      </c>
      <c r="C1726" s="6" t="s">
        <v>19686</v>
      </c>
      <c r="D1726" s="6" t="s">
        <v>16509</v>
      </c>
      <c r="E1726" s="6" t="s">
        <v>17913</v>
      </c>
      <c r="F1726" s="6" t="s">
        <v>16511</v>
      </c>
      <c r="BX1726" s="6" t="s">
        <v>24041</v>
      </c>
    </row>
    <row r="1727" spans="2:76" x14ac:dyDescent="0.3">
      <c r="B1727" s="6" t="s">
        <v>25253</v>
      </c>
      <c r="C1727" s="6" t="s">
        <v>19687</v>
      </c>
      <c r="D1727" s="6" t="s">
        <v>16509</v>
      </c>
      <c r="E1727" s="6" t="s">
        <v>19688</v>
      </c>
      <c r="F1727" s="6" t="s">
        <v>16511</v>
      </c>
      <c r="BX1727" s="6" t="s">
        <v>25254</v>
      </c>
    </row>
    <row r="1728" spans="2:76" x14ac:dyDescent="0.3">
      <c r="B1728" s="6" t="s">
        <v>25255</v>
      </c>
      <c r="C1728" s="6" t="s">
        <v>19689</v>
      </c>
      <c r="D1728" s="6" t="s">
        <v>16509</v>
      </c>
      <c r="E1728" s="6" t="s">
        <v>19690</v>
      </c>
      <c r="F1728" s="6" t="s">
        <v>16511</v>
      </c>
      <c r="BX1728" s="6" t="s">
        <v>25256</v>
      </c>
    </row>
    <row r="1729" spans="2:76" x14ac:dyDescent="0.3">
      <c r="B1729" s="6" t="s">
        <v>25257</v>
      </c>
      <c r="C1729" s="6" t="s">
        <v>19691</v>
      </c>
      <c r="D1729" s="6" t="s">
        <v>16460</v>
      </c>
      <c r="E1729" s="6" t="s">
        <v>19692</v>
      </c>
      <c r="F1729" s="6" t="s">
        <v>16462</v>
      </c>
      <c r="BX1729" s="6" t="s">
        <v>22872</v>
      </c>
    </row>
    <row r="1730" spans="2:76" x14ac:dyDescent="0.3">
      <c r="B1730" s="6" t="s">
        <v>25258</v>
      </c>
      <c r="C1730" s="6" t="s">
        <v>19693</v>
      </c>
      <c r="D1730" s="6" t="s">
        <v>16509</v>
      </c>
      <c r="E1730" s="6" t="s">
        <v>19694</v>
      </c>
      <c r="F1730" s="6" t="s">
        <v>16511</v>
      </c>
      <c r="BX1730" s="6" t="s">
        <v>24286</v>
      </c>
    </row>
    <row r="1731" spans="2:76" x14ac:dyDescent="0.3">
      <c r="B1731" s="6" t="s">
        <v>25259</v>
      </c>
      <c r="C1731" s="6" t="s">
        <v>19695</v>
      </c>
      <c r="D1731" s="6" t="s">
        <v>16509</v>
      </c>
      <c r="E1731" s="6" t="s">
        <v>19696</v>
      </c>
      <c r="F1731" s="6" t="s">
        <v>16511</v>
      </c>
      <c r="BX1731" s="6" t="s">
        <v>25260</v>
      </c>
    </row>
    <row r="1732" spans="2:76" x14ac:dyDescent="0.3">
      <c r="B1732" s="6" t="s">
        <v>25261</v>
      </c>
      <c r="C1732" s="6" t="s">
        <v>19697</v>
      </c>
      <c r="D1732" s="6" t="s">
        <v>16509</v>
      </c>
      <c r="E1732" s="6" t="s">
        <v>19698</v>
      </c>
      <c r="F1732" s="6" t="s">
        <v>16511</v>
      </c>
      <c r="BX1732" s="6" t="s">
        <v>25262</v>
      </c>
    </row>
    <row r="1733" spans="2:76" x14ac:dyDescent="0.3">
      <c r="B1733" s="6" t="s">
        <v>25263</v>
      </c>
      <c r="C1733" s="6" t="s">
        <v>19699</v>
      </c>
      <c r="D1733" s="6" t="s">
        <v>16460</v>
      </c>
      <c r="E1733" s="6" t="s">
        <v>19700</v>
      </c>
      <c r="F1733" s="6" t="s">
        <v>16462</v>
      </c>
      <c r="BX1733" s="6" t="s">
        <v>24113</v>
      </c>
    </row>
    <row r="1734" spans="2:76" x14ac:dyDescent="0.3">
      <c r="B1734" s="6" t="s">
        <v>25264</v>
      </c>
      <c r="C1734" s="6" t="s">
        <v>19701</v>
      </c>
      <c r="D1734" s="6" t="s">
        <v>16460</v>
      </c>
      <c r="E1734" s="6" t="s">
        <v>19702</v>
      </c>
      <c r="F1734" s="6" t="s">
        <v>16462</v>
      </c>
      <c r="BX1734" s="6" t="s">
        <v>25265</v>
      </c>
    </row>
    <row r="1735" spans="2:76" x14ac:dyDescent="0.3">
      <c r="B1735" s="6" t="s">
        <v>25266</v>
      </c>
      <c r="C1735" s="6" t="s">
        <v>19703</v>
      </c>
      <c r="D1735" s="6" t="s">
        <v>16509</v>
      </c>
      <c r="E1735" s="6" t="s">
        <v>19704</v>
      </c>
      <c r="F1735" s="6" t="s">
        <v>16511</v>
      </c>
      <c r="BX1735" s="6" t="s">
        <v>22972</v>
      </c>
    </row>
    <row r="1736" spans="2:76" x14ac:dyDescent="0.3">
      <c r="B1736" s="6" t="s">
        <v>25267</v>
      </c>
      <c r="C1736" s="6" t="s">
        <v>19705</v>
      </c>
      <c r="D1736" s="6" t="s">
        <v>16509</v>
      </c>
      <c r="E1736" s="6" t="s">
        <v>19706</v>
      </c>
      <c r="F1736" s="6" t="s">
        <v>16511</v>
      </c>
      <c r="BX1736" s="6" t="s">
        <v>22523</v>
      </c>
    </row>
    <row r="1737" spans="2:76" x14ac:dyDescent="0.3">
      <c r="B1737" s="6" t="s">
        <v>25268</v>
      </c>
      <c r="C1737" s="6" t="s">
        <v>19707</v>
      </c>
      <c r="D1737" s="6" t="s">
        <v>16509</v>
      </c>
      <c r="E1737" s="6" t="s">
        <v>19708</v>
      </c>
      <c r="F1737" s="6" t="s">
        <v>16511</v>
      </c>
      <c r="BX1737" s="6" t="s">
        <v>24098</v>
      </c>
    </row>
    <row r="1738" spans="2:76" x14ac:dyDescent="0.3">
      <c r="B1738" s="6" t="s">
        <v>25269</v>
      </c>
      <c r="C1738" s="6" t="s">
        <v>19709</v>
      </c>
      <c r="D1738" s="6" t="s">
        <v>16509</v>
      </c>
      <c r="E1738" s="6" t="s">
        <v>19710</v>
      </c>
      <c r="F1738" s="6" t="s">
        <v>16511</v>
      </c>
      <c r="BX1738" s="6" t="s">
        <v>23383</v>
      </c>
    </row>
    <row r="1739" spans="2:76" x14ac:dyDescent="0.3">
      <c r="B1739" s="6" t="s">
        <v>25270</v>
      </c>
      <c r="C1739" s="6" t="s">
        <v>19711</v>
      </c>
      <c r="D1739" s="6" t="s">
        <v>16460</v>
      </c>
      <c r="E1739" s="6" t="s">
        <v>19712</v>
      </c>
      <c r="F1739" s="6" t="s">
        <v>16462</v>
      </c>
      <c r="BX1739" s="6" t="s">
        <v>24377</v>
      </c>
    </row>
    <row r="1740" spans="2:76" x14ac:dyDescent="0.3">
      <c r="B1740" s="6" t="s">
        <v>25271</v>
      </c>
      <c r="C1740" s="6" t="s">
        <v>19713</v>
      </c>
      <c r="D1740" s="6" t="s">
        <v>16460</v>
      </c>
      <c r="E1740" s="6" t="s">
        <v>19713</v>
      </c>
      <c r="F1740" s="6" t="s">
        <v>16462</v>
      </c>
      <c r="BX1740" s="6" t="s">
        <v>25272</v>
      </c>
    </row>
    <row r="1741" spans="2:76" x14ac:dyDescent="0.3">
      <c r="B1741" s="6" t="s">
        <v>25273</v>
      </c>
      <c r="C1741" s="6" t="s">
        <v>19714</v>
      </c>
      <c r="D1741" s="6" t="s">
        <v>16509</v>
      </c>
      <c r="E1741" s="6" t="s">
        <v>19715</v>
      </c>
      <c r="F1741" s="6" t="s">
        <v>16511</v>
      </c>
      <c r="BX1741" s="6" t="s">
        <v>25274</v>
      </c>
    </row>
    <row r="1742" spans="2:76" x14ac:dyDescent="0.3">
      <c r="B1742" s="6" t="s">
        <v>25275</v>
      </c>
      <c r="C1742" s="6" t="s">
        <v>19716</v>
      </c>
      <c r="D1742" s="6" t="s">
        <v>16509</v>
      </c>
      <c r="E1742" s="6" t="s">
        <v>16690</v>
      </c>
      <c r="F1742" s="6" t="s">
        <v>16511</v>
      </c>
      <c r="BX1742" s="6" t="s">
        <v>23953</v>
      </c>
    </row>
    <row r="1743" spans="2:76" x14ac:dyDescent="0.3">
      <c r="B1743" s="6" t="s">
        <v>25276</v>
      </c>
      <c r="C1743" s="6" t="s">
        <v>19717</v>
      </c>
      <c r="D1743" s="6" t="s">
        <v>16509</v>
      </c>
      <c r="E1743" s="6" t="s">
        <v>19718</v>
      </c>
      <c r="F1743" s="6" t="s">
        <v>16511</v>
      </c>
      <c r="BX1743" s="6" t="s">
        <v>22589</v>
      </c>
    </row>
    <row r="1744" spans="2:76" x14ac:dyDescent="0.3">
      <c r="B1744" s="6" t="s">
        <v>25277</v>
      </c>
      <c r="C1744" s="6" t="s">
        <v>19719</v>
      </c>
      <c r="D1744" s="6" t="s">
        <v>16460</v>
      </c>
      <c r="E1744" s="6" t="s">
        <v>19720</v>
      </c>
      <c r="F1744" s="6" t="s">
        <v>16462</v>
      </c>
      <c r="BX1744" s="6" t="s">
        <v>24251</v>
      </c>
    </row>
    <row r="1745" spans="2:76" x14ac:dyDescent="0.3">
      <c r="B1745" s="6" t="s">
        <v>25278</v>
      </c>
      <c r="C1745" s="6" t="s">
        <v>19721</v>
      </c>
      <c r="D1745" s="6" t="s">
        <v>16509</v>
      </c>
      <c r="E1745" s="6" t="s">
        <v>18512</v>
      </c>
      <c r="F1745" s="6" t="s">
        <v>16511</v>
      </c>
      <c r="BX1745" s="6" t="s">
        <v>25272</v>
      </c>
    </row>
    <row r="1746" spans="2:76" x14ac:dyDescent="0.3">
      <c r="B1746" s="6" t="s">
        <v>25279</v>
      </c>
      <c r="C1746" s="6" t="s">
        <v>19722</v>
      </c>
      <c r="D1746" s="6" t="s">
        <v>16509</v>
      </c>
      <c r="E1746" s="6" t="s">
        <v>19723</v>
      </c>
      <c r="F1746" s="6" t="s">
        <v>16511</v>
      </c>
      <c r="BX1746" s="6" t="s">
        <v>25280</v>
      </c>
    </row>
    <row r="1747" spans="2:76" x14ac:dyDescent="0.3">
      <c r="B1747" s="6" t="s">
        <v>25281</v>
      </c>
      <c r="C1747" s="6" t="s">
        <v>19724</v>
      </c>
      <c r="D1747" s="6" t="s">
        <v>16509</v>
      </c>
      <c r="E1747" s="6" t="s">
        <v>19725</v>
      </c>
      <c r="F1747" s="6" t="s">
        <v>16511</v>
      </c>
      <c r="BX1747" s="6" t="s">
        <v>23719</v>
      </c>
    </row>
    <row r="1748" spans="2:76" x14ac:dyDescent="0.3">
      <c r="B1748" s="6" t="s">
        <v>25282</v>
      </c>
      <c r="C1748" s="6" t="s">
        <v>19726</v>
      </c>
      <c r="D1748" s="6" t="s">
        <v>16509</v>
      </c>
      <c r="E1748" s="6" t="s">
        <v>19727</v>
      </c>
      <c r="F1748" s="6" t="s">
        <v>16511</v>
      </c>
      <c r="BX1748" s="6" t="s">
        <v>25283</v>
      </c>
    </row>
    <row r="1749" spans="2:76" x14ac:dyDescent="0.3">
      <c r="B1749" s="6" t="s">
        <v>25284</v>
      </c>
      <c r="C1749" s="6" t="s">
        <v>19728</v>
      </c>
      <c r="D1749" s="6" t="s">
        <v>16460</v>
      </c>
      <c r="E1749" s="6" t="s">
        <v>19729</v>
      </c>
      <c r="F1749" s="6" t="s">
        <v>16462</v>
      </c>
      <c r="BX1749" s="6" t="s">
        <v>22599</v>
      </c>
    </row>
    <row r="1750" spans="2:76" x14ac:dyDescent="0.3">
      <c r="B1750" s="6" t="s">
        <v>25285</v>
      </c>
      <c r="C1750" s="6" t="s">
        <v>19730</v>
      </c>
      <c r="D1750" s="6" t="s">
        <v>16509</v>
      </c>
      <c r="E1750" s="6" t="s">
        <v>17137</v>
      </c>
      <c r="F1750" s="6" t="s">
        <v>16511</v>
      </c>
      <c r="BX1750" s="6" t="s">
        <v>25286</v>
      </c>
    </row>
    <row r="1751" spans="2:76" x14ac:dyDescent="0.3">
      <c r="B1751" s="6" t="s">
        <v>25287</v>
      </c>
      <c r="C1751" s="6" t="s">
        <v>19731</v>
      </c>
      <c r="D1751" s="6" t="s">
        <v>16509</v>
      </c>
      <c r="E1751" s="6" t="s">
        <v>19732</v>
      </c>
      <c r="F1751" s="6" t="s">
        <v>16511</v>
      </c>
      <c r="BX1751" s="6" t="s">
        <v>25288</v>
      </c>
    </row>
    <row r="1752" spans="2:76" x14ac:dyDescent="0.3">
      <c r="B1752" s="6" t="s">
        <v>25289</v>
      </c>
      <c r="C1752" s="6" t="s">
        <v>19733</v>
      </c>
      <c r="D1752" s="6" t="s">
        <v>16509</v>
      </c>
      <c r="E1752" s="6" t="s">
        <v>19734</v>
      </c>
      <c r="F1752" s="6" t="s">
        <v>16511</v>
      </c>
      <c r="BX1752" s="6" t="s">
        <v>25092</v>
      </c>
    </row>
    <row r="1753" spans="2:76" x14ac:dyDescent="0.3">
      <c r="B1753" s="6" t="s">
        <v>25290</v>
      </c>
      <c r="C1753" s="6" t="s">
        <v>19735</v>
      </c>
      <c r="D1753" s="6" t="s">
        <v>16509</v>
      </c>
      <c r="E1753" s="6" t="s">
        <v>19736</v>
      </c>
      <c r="F1753" s="6" t="s">
        <v>16511</v>
      </c>
      <c r="BX1753" s="6" t="s">
        <v>25291</v>
      </c>
    </row>
    <row r="1754" spans="2:76" x14ac:dyDescent="0.3">
      <c r="B1754" s="6" t="s">
        <v>25292</v>
      </c>
      <c r="C1754" s="6" t="s">
        <v>19737</v>
      </c>
      <c r="D1754" s="6" t="s">
        <v>16509</v>
      </c>
      <c r="E1754" s="6" t="s">
        <v>19738</v>
      </c>
      <c r="F1754" s="6" t="s">
        <v>16511</v>
      </c>
      <c r="BX1754" s="6" t="s">
        <v>25293</v>
      </c>
    </row>
    <row r="1755" spans="2:76" x14ac:dyDescent="0.3">
      <c r="B1755" s="6" t="s">
        <v>25294</v>
      </c>
      <c r="C1755" s="6" t="s">
        <v>19739</v>
      </c>
      <c r="D1755" s="6" t="s">
        <v>16509</v>
      </c>
      <c r="E1755" s="6" t="s">
        <v>19740</v>
      </c>
      <c r="F1755" s="6" t="s">
        <v>16511</v>
      </c>
      <c r="BX1755" s="6" t="s">
        <v>25295</v>
      </c>
    </row>
    <row r="1756" spans="2:76" x14ac:dyDescent="0.3">
      <c r="B1756" s="6" t="s">
        <v>25296</v>
      </c>
      <c r="C1756" s="6" t="s">
        <v>19741</v>
      </c>
      <c r="D1756" s="6" t="s">
        <v>16509</v>
      </c>
      <c r="E1756" s="6" t="s">
        <v>19742</v>
      </c>
      <c r="F1756" s="6" t="s">
        <v>16511</v>
      </c>
      <c r="BX1756" s="6" t="s">
        <v>24194</v>
      </c>
    </row>
    <row r="1757" spans="2:76" x14ac:dyDescent="0.3">
      <c r="B1757" s="6" t="s">
        <v>25297</v>
      </c>
      <c r="C1757" s="6" t="s">
        <v>19743</v>
      </c>
      <c r="D1757" s="6" t="s">
        <v>16509</v>
      </c>
      <c r="E1757" s="6" t="s">
        <v>19744</v>
      </c>
      <c r="F1757" s="6" t="s">
        <v>16511</v>
      </c>
      <c r="BX1757" s="6" t="s">
        <v>24823</v>
      </c>
    </row>
    <row r="1758" spans="2:76" x14ac:dyDescent="0.3">
      <c r="B1758" s="6" t="s">
        <v>25298</v>
      </c>
      <c r="C1758" s="6" t="s">
        <v>19745</v>
      </c>
      <c r="D1758" s="6" t="s">
        <v>16509</v>
      </c>
      <c r="E1758" s="6" t="s">
        <v>19746</v>
      </c>
      <c r="F1758" s="6" t="s">
        <v>16511</v>
      </c>
      <c r="BX1758" s="6" t="s">
        <v>24963</v>
      </c>
    </row>
    <row r="1759" spans="2:76" x14ac:dyDescent="0.3">
      <c r="B1759" s="6" t="s">
        <v>25299</v>
      </c>
      <c r="C1759" s="6" t="s">
        <v>19747</v>
      </c>
      <c r="D1759" s="6" t="s">
        <v>16509</v>
      </c>
      <c r="E1759" s="6" t="s">
        <v>19748</v>
      </c>
      <c r="F1759" s="6" t="s">
        <v>16511</v>
      </c>
      <c r="BX1759" s="6" t="s">
        <v>24503</v>
      </c>
    </row>
    <row r="1760" spans="2:76" x14ac:dyDescent="0.3">
      <c r="B1760" s="6" t="s">
        <v>25300</v>
      </c>
      <c r="C1760" s="6" t="s">
        <v>19749</v>
      </c>
      <c r="D1760" s="6" t="s">
        <v>16460</v>
      </c>
      <c r="E1760" s="6" t="s">
        <v>19750</v>
      </c>
      <c r="F1760" s="6" t="s">
        <v>16462</v>
      </c>
      <c r="BX1760" s="6" t="s">
        <v>25301</v>
      </c>
    </row>
    <row r="1761" spans="2:76" x14ac:dyDescent="0.3">
      <c r="B1761" s="6" t="s">
        <v>25302</v>
      </c>
      <c r="C1761" s="6" t="s">
        <v>19751</v>
      </c>
      <c r="D1761" s="6" t="s">
        <v>16460</v>
      </c>
      <c r="E1761" s="6" t="s">
        <v>19752</v>
      </c>
      <c r="F1761" s="6" t="s">
        <v>16462</v>
      </c>
      <c r="BX1761" s="6" t="s">
        <v>25303</v>
      </c>
    </row>
    <row r="1762" spans="2:76" x14ac:dyDescent="0.3">
      <c r="B1762" s="6" t="s">
        <v>25304</v>
      </c>
      <c r="C1762" s="6" t="s">
        <v>19753</v>
      </c>
      <c r="D1762" s="6" t="s">
        <v>16460</v>
      </c>
      <c r="E1762" s="6" t="s">
        <v>19754</v>
      </c>
      <c r="F1762" s="6" t="s">
        <v>16462</v>
      </c>
      <c r="BX1762" s="6" t="s">
        <v>25305</v>
      </c>
    </row>
    <row r="1763" spans="2:76" x14ac:dyDescent="0.3">
      <c r="B1763" s="6" t="s">
        <v>25306</v>
      </c>
      <c r="C1763" s="6" t="s">
        <v>19755</v>
      </c>
      <c r="D1763" s="6" t="s">
        <v>16509</v>
      </c>
      <c r="E1763" s="6" t="s">
        <v>19088</v>
      </c>
      <c r="F1763" s="6" t="s">
        <v>16511</v>
      </c>
      <c r="BX1763" s="6" t="s">
        <v>24077</v>
      </c>
    </row>
    <row r="1764" spans="2:76" x14ac:dyDescent="0.3">
      <c r="B1764" s="6" t="s">
        <v>23167</v>
      </c>
      <c r="C1764" s="6" t="s">
        <v>19756</v>
      </c>
      <c r="D1764" s="6" t="s">
        <v>16509</v>
      </c>
      <c r="E1764" s="6" t="s">
        <v>19757</v>
      </c>
      <c r="F1764" s="6" t="s">
        <v>16511</v>
      </c>
      <c r="BX1764" s="6" t="s">
        <v>24647</v>
      </c>
    </row>
    <row r="1765" spans="2:76" x14ac:dyDescent="0.3">
      <c r="B1765" s="6" t="s">
        <v>25307</v>
      </c>
      <c r="C1765" s="6" t="s">
        <v>19758</v>
      </c>
      <c r="D1765" s="6" t="s">
        <v>16509</v>
      </c>
      <c r="E1765" s="6" t="s">
        <v>19759</v>
      </c>
      <c r="F1765" s="6" t="s">
        <v>16511</v>
      </c>
      <c r="BX1765" s="6" t="s">
        <v>24871</v>
      </c>
    </row>
    <row r="1766" spans="2:76" x14ac:dyDescent="0.3">
      <c r="B1766" s="6" t="s">
        <v>25308</v>
      </c>
      <c r="C1766" s="6" t="s">
        <v>19760</v>
      </c>
      <c r="D1766" s="6" t="s">
        <v>16460</v>
      </c>
      <c r="E1766" s="6" t="s">
        <v>19570</v>
      </c>
      <c r="F1766" s="6" t="s">
        <v>16462</v>
      </c>
      <c r="BX1766" s="6" t="s">
        <v>25309</v>
      </c>
    </row>
    <row r="1767" spans="2:76" x14ac:dyDescent="0.3">
      <c r="B1767" s="6" t="s">
        <v>25310</v>
      </c>
      <c r="C1767" s="6" t="s">
        <v>19761</v>
      </c>
      <c r="D1767" s="6" t="s">
        <v>16460</v>
      </c>
      <c r="E1767" s="6" t="s">
        <v>19762</v>
      </c>
      <c r="F1767" s="6" t="s">
        <v>16462</v>
      </c>
      <c r="BX1767" s="6" t="s">
        <v>23717</v>
      </c>
    </row>
    <row r="1768" spans="2:76" x14ac:dyDescent="0.3">
      <c r="B1768" s="6" t="s">
        <v>25311</v>
      </c>
      <c r="C1768" s="6" t="s">
        <v>19763</v>
      </c>
      <c r="D1768" s="6" t="s">
        <v>16460</v>
      </c>
      <c r="E1768" s="6" t="s">
        <v>19764</v>
      </c>
      <c r="F1768" s="6" t="s">
        <v>16462</v>
      </c>
      <c r="BX1768" s="6" t="s">
        <v>25312</v>
      </c>
    </row>
    <row r="1769" spans="2:76" x14ac:dyDescent="0.3">
      <c r="B1769" s="6" t="s">
        <v>25313</v>
      </c>
      <c r="C1769" s="6" t="s">
        <v>19765</v>
      </c>
      <c r="D1769" s="6" t="s">
        <v>16509</v>
      </c>
      <c r="E1769" s="6" t="s">
        <v>19766</v>
      </c>
      <c r="F1769" s="6" t="s">
        <v>16511</v>
      </c>
      <c r="BX1769" s="6" t="s">
        <v>25314</v>
      </c>
    </row>
    <row r="1770" spans="2:76" x14ac:dyDescent="0.3">
      <c r="B1770" s="6" t="s">
        <v>25315</v>
      </c>
      <c r="C1770" s="6" t="s">
        <v>19767</v>
      </c>
      <c r="D1770" s="6" t="s">
        <v>16509</v>
      </c>
      <c r="E1770" s="6" t="s">
        <v>19768</v>
      </c>
      <c r="F1770" s="6" t="s">
        <v>16511</v>
      </c>
      <c r="BX1770" s="6" t="s">
        <v>23540</v>
      </c>
    </row>
    <row r="1771" spans="2:76" x14ac:dyDescent="0.3">
      <c r="B1771" s="6" t="s">
        <v>25316</v>
      </c>
      <c r="C1771" s="6" t="s">
        <v>19769</v>
      </c>
      <c r="D1771" s="6" t="s">
        <v>16509</v>
      </c>
      <c r="E1771" s="6" t="s">
        <v>19770</v>
      </c>
      <c r="F1771" s="6" t="s">
        <v>16511</v>
      </c>
      <c r="BX1771" s="6" t="s">
        <v>23851</v>
      </c>
    </row>
    <row r="1772" spans="2:76" x14ac:dyDescent="0.3">
      <c r="B1772" s="6" t="s">
        <v>25317</v>
      </c>
      <c r="C1772" s="6" t="s">
        <v>19771</v>
      </c>
      <c r="D1772" s="6" t="s">
        <v>16509</v>
      </c>
      <c r="E1772" s="6" t="s">
        <v>19772</v>
      </c>
      <c r="F1772" s="6" t="s">
        <v>16511</v>
      </c>
      <c r="BX1772" s="6" t="s">
        <v>25318</v>
      </c>
    </row>
    <row r="1773" spans="2:76" x14ac:dyDescent="0.3">
      <c r="B1773" s="6" t="s">
        <v>25319</v>
      </c>
      <c r="C1773" s="6" t="s">
        <v>19773</v>
      </c>
      <c r="D1773" s="6" t="s">
        <v>16509</v>
      </c>
      <c r="E1773" s="6" t="s">
        <v>19774</v>
      </c>
      <c r="F1773" s="6" t="s">
        <v>16511</v>
      </c>
      <c r="BX1773" s="6" t="s">
        <v>25320</v>
      </c>
    </row>
    <row r="1774" spans="2:76" x14ac:dyDescent="0.3">
      <c r="B1774" s="6" t="s">
        <v>25321</v>
      </c>
      <c r="C1774" s="6" t="s">
        <v>19775</v>
      </c>
      <c r="D1774" s="6" t="s">
        <v>16509</v>
      </c>
      <c r="E1774" s="6" t="s">
        <v>19776</v>
      </c>
      <c r="F1774" s="6" t="s">
        <v>16511</v>
      </c>
      <c r="BX1774" s="6" t="s">
        <v>25322</v>
      </c>
    </row>
    <row r="1775" spans="2:76" x14ac:dyDescent="0.3">
      <c r="B1775" s="6" t="s">
        <v>25323</v>
      </c>
      <c r="C1775" s="6" t="s">
        <v>19777</v>
      </c>
      <c r="D1775" s="6" t="s">
        <v>16509</v>
      </c>
      <c r="E1775" s="6" t="s">
        <v>19778</v>
      </c>
      <c r="F1775" s="6" t="s">
        <v>16511</v>
      </c>
      <c r="BX1775" s="6" t="s">
        <v>22505</v>
      </c>
    </row>
    <row r="1776" spans="2:76" x14ac:dyDescent="0.3">
      <c r="B1776" s="6" t="s">
        <v>25324</v>
      </c>
      <c r="C1776" s="6" t="s">
        <v>19779</v>
      </c>
      <c r="D1776" s="6" t="s">
        <v>16509</v>
      </c>
      <c r="E1776" s="6" t="s">
        <v>19780</v>
      </c>
      <c r="F1776" s="6" t="s">
        <v>16511</v>
      </c>
      <c r="BX1776" s="6" t="s">
        <v>23471</v>
      </c>
    </row>
    <row r="1777" spans="2:76" x14ac:dyDescent="0.3">
      <c r="B1777" s="6" t="s">
        <v>25325</v>
      </c>
      <c r="C1777" s="6" t="s">
        <v>19781</v>
      </c>
      <c r="D1777" s="6" t="s">
        <v>16509</v>
      </c>
      <c r="E1777" s="6" t="s">
        <v>19782</v>
      </c>
      <c r="F1777" s="6" t="s">
        <v>16511</v>
      </c>
      <c r="BX1777" s="6" t="s">
        <v>25326</v>
      </c>
    </row>
    <row r="1778" spans="2:76" x14ac:dyDescent="0.3">
      <c r="B1778" s="6" t="s">
        <v>25327</v>
      </c>
      <c r="C1778" s="6" t="s">
        <v>19783</v>
      </c>
      <c r="D1778" s="6" t="s">
        <v>16509</v>
      </c>
      <c r="E1778" s="6" t="s">
        <v>18819</v>
      </c>
      <c r="F1778" s="6" t="s">
        <v>16511</v>
      </c>
      <c r="BX1778" s="6" t="s">
        <v>25328</v>
      </c>
    </row>
    <row r="1779" spans="2:76" x14ac:dyDescent="0.3">
      <c r="B1779" s="6" t="s">
        <v>25329</v>
      </c>
      <c r="C1779" s="6" t="s">
        <v>19784</v>
      </c>
      <c r="D1779" s="6" t="s">
        <v>16509</v>
      </c>
      <c r="E1779" s="6" t="s">
        <v>19785</v>
      </c>
      <c r="F1779" s="6" t="s">
        <v>16511</v>
      </c>
      <c r="BX1779" s="6" t="s">
        <v>25330</v>
      </c>
    </row>
    <row r="1780" spans="2:76" x14ac:dyDescent="0.3">
      <c r="B1780" s="6" t="s">
        <v>25331</v>
      </c>
      <c r="C1780" s="6" t="s">
        <v>19786</v>
      </c>
      <c r="D1780" s="6" t="s">
        <v>16460</v>
      </c>
      <c r="E1780" s="6" t="s">
        <v>19787</v>
      </c>
      <c r="F1780" s="6" t="s">
        <v>16462</v>
      </c>
      <c r="BX1780" s="6" t="s">
        <v>25332</v>
      </c>
    </row>
    <row r="1781" spans="2:76" x14ac:dyDescent="0.3">
      <c r="B1781" s="6" t="s">
        <v>25333</v>
      </c>
      <c r="C1781" s="6" t="s">
        <v>19788</v>
      </c>
      <c r="D1781" s="6" t="s">
        <v>16509</v>
      </c>
      <c r="E1781" s="6" t="s">
        <v>19789</v>
      </c>
      <c r="F1781" s="6" t="s">
        <v>16511</v>
      </c>
      <c r="BX1781" s="6" t="s">
        <v>25334</v>
      </c>
    </row>
    <row r="1782" spans="2:76" x14ac:dyDescent="0.3">
      <c r="B1782" s="6" t="s">
        <v>25335</v>
      </c>
      <c r="C1782" s="6" t="s">
        <v>19790</v>
      </c>
      <c r="D1782" s="6" t="s">
        <v>16460</v>
      </c>
      <c r="E1782" s="6" t="s">
        <v>19791</v>
      </c>
      <c r="F1782" s="6" t="s">
        <v>16462</v>
      </c>
      <c r="BX1782" s="6" t="s">
        <v>25336</v>
      </c>
    </row>
    <row r="1783" spans="2:76" x14ac:dyDescent="0.3">
      <c r="B1783" s="6" t="s">
        <v>25337</v>
      </c>
      <c r="C1783" s="6" t="s">
        <v>19792</v>
      </c>
      <c r="D1783" s="6" t="s">
        <v>16460</v>
      </c>
      <c r="E1783" s="6" t="s">
        <v>19793</v>
      </c>
      <c r="F1783" s="6" t="s">
        <v>16462</v>
      </c>
      <c r="BX1783" s="6" t="s">
        <v>25338</v>
      </c>
    </row>
    <row r="1784" spans="2:76" x14ac:dyDescent="0.3">
      <c r="B1784" s="6" t="s">
        <v>25339</v>
      </c>
      <c r="C1784" s="6" t="s">
        <v>19794</v>
      </c>
      <c r="D1784" s="6" t="s">
        <v>16509</v>
      </c>
      <c r="E1784" s="6" t="s">
        <v>19795</v>
      </c>
      <c r="F1784" s="6" t="s">
        <v>16511</v>
      </c>
      <c r="BX1784" s="6" t="s">
        <v>25340</v>
      </c>
    </row>
    <row r="1785" spans="2:76" x14ac:dyDescent="0.3">
      <c r="B1785" s="6" t="s">
        <v>25341</v>
      </c>
      <c r="C1785" s="6" t="s">
        <v>19796</v>
      </c>
      <c r="D1785" s="6" t="s">
        <v>16460</v>
      </c>
      <c r="E1785" s="6" t="s">
        <v>19797</v>
      </c>
      <c r="F1785" s="6" t="s">
        <v>16462</v>
      </c>
      <c r="BX1785" s="6" t="s">
        <v>25342</v>
      </c>
    </row>
    <row r="1786" spans="2:76" x14ac:dyDescent="0.3">
      <c r="B1786" s="6" t="s">
        <v>25343</v>
      </c>
      <c r="C1786" s="6" t="s">
        <v>19798</v>
      </c>
      <c r="D1786" s="6" t="s">
        <v>16509</v>
      </c>
      <c r="E1786" s="6" t="s">
        <v>19799</v>
      </c>
      <c r="F1786" s="6" t="s">
        <v>16511</v>
      </c>
      <c r="BX1786" s="6" t="s">
        <v>23996</v>
      </c>
    </row>
    <row r="1787" spans="2:76" x14ac:dyDescent="0.3">
      <c r="B1787" s="6" t="s">
        <v>25344</v>
      </c>
      <c r="C1787" s="6" t="s">
        <v>19800</v>
      </c>
      <c r="D1787" s="6" t="s">
        <v>16460</v>
      </c>
      <c r="E1787" s="6" t="s">
        <v>19801</v>
      </c>
      <c r="F1787" s="6" t="s">
        <v>16462</v>
      </c>
      <c r="BX1787" s="6" t="s">
        <v>25345</v>
      </c>
    </row>
    <row r="1788" spans="2:76" x14ac:dyDescent="0.3">
      <c r="B1788" s="6" t="s">
        <v>25346</v>
      </c>
      <c r="C1788" s="6" t="s">
        <v>19802</v>
      </c>
      <c r="D1788" s="6" t="s">
        <v>16509</v>
      </c>
      <c r="E1788" s="6" t="s">
        <v>19803</v>
      </c>
      <c r="F1788" s="6" t="s">
        <v>16511</v>
      </c>
      <c r="BX1788" s="6" t="s">
        <v>24491</v>
      </c>
    </row>
    <row r="1789" spans="2:76" x14ac:dyDescent="0.3">
      <c r="B1789" s="6" t="s">
        <v>25347</v>
      </c>
      <c r="C1789" s="6" t="s">
        <v>19804</v>
      </c>
      <c r="D1789" s="6" t="s">
        <v>16460</v>
      </c>
      <c r="E1789" s="6" t="s">
        <v>19805</v>
      </c>
      <c r="F1789" s="6" t="s">
        <v>16462</v>
      </c>
      <c r="BX1789" s="6" t="s">
        <v>25348</v>
      </c>
    </row>
    <row r="1790" spans="2:76" x14ac:dyDescent="0.3">
      <c r="B1790" s="6" t="s">
        <v>25349</v>
      </c>
      <c r="C1790" s="6" t="s">
        <v>19806</v>
      </c>
      <c r="D1790" s="6" t="s">
        <v>16460</v>
      </c>
      <c r="E1790" s="6" t="s">
        <v>19807</v>
      </c>
      <c r="F1790" s="6" t="s">
        <v>16462</v>
      </c>
      <c r="BX1790" s="6" t="s">
        <v>25350</v>
      </c>
    </row>
    <row r="1791" spans="2:76" x14ac:dyDescent="0.3">
      <c r="B1791" s="6" t="s">
        <v>25351</v>
      </c>
      <c r="C1791" s="6" t="s">
        <v>19808</v>
      </c>
      <c r="D1791" s="6" t="s">
        <v>16509</v>
      </c>
      <c r="E1791" s="6" t="s">
        <v>17538</v>
      </c>
      <c r="F1791" s="6" t="s">
        <v>16511</v>
      </c>
      <c r="BX1791" s="6" t="s">
        <v>23179</v>
      </c>
    </row>
    <row r="1792" spans="2:76" x14ac:dyDescent="0.3">
      <c r="B1792" s="6" t="s">
        <v>25352</v>
      </c>
      <c r="C1792" s="6" t="s">
        <v>19809</v>
      </c>
      <c r="D1792" s="6" t="s">
        <v>16460</v>
      </c>
      <c r="E1792" s="6" t="s">
        <v>17946</v>
      </c>
      <c r="F1792" s="6" t="s">
        <v>16462</v>
      </c>
      <c r="BX1792" s="6" t="s">
        <v>22525</v>
      </c>
    </row>
    <row r="1793" spans="2:76" x14ac:dyDescent="0.3">
      <c r="B1793" s="6" t="s">
        <v>25353</v>
      </c>
      <c r="C1793" s="6" t="s">
        <v>19810</v>
      </c>
      <c r="D1793" s="6" t="s">
        <v>16509</v>
      </c>
      <c r="E1793" s="6" t="s">
        <v>19811</v>
      </c>
      <c r="F1793" s="6" t="s">
        <v>16511</v>
      </c>
      <c r="BX1793" s="6" t="s">
        <v>25354</v>
      </c>
    </row>
    <row r="1794" spans="2:76" x14ac:dyDescent="0.3">
      <c r="B1794" s="6" t="s">
        <v>25355</v>
      </c>
      <c r="C1794" s="6" t="s">
        <v>19812</v>
      </c>
      <c r="D1794" s="6" t="s">
        <v>16509</v>
      </c>
      <c r="E1794" s="6" t="s">
        <v>18594</v>
      </c>
      <c r="F1794" s="6" t="s">
        <v>16511</v>
      </c>
      <c r="BX1794" s="6" t="s">
        <v>25356</v>
      </c>
    </row>
    <row r="1795" spans="2:76" x14ac:dyDescent="0.3">
      <c r="B1795" s="6" t="s">
        <v>25357</v>
      </c>
      <c r="C1795" s="6" t="s">
        <v>19813</v>
      </c>
      <c r="D1795" s="6" t="s">
        <v>16509</v>
      </c>
      <c r="E1795" s="6" t="s">
        <v>19785</v>
      </c>
      <c r="F1795" s="6" t="s">
        <v>16511</v>
      </c>
      <c r="BX1795" s="6" t="s">
        <v>22352</v>
      </c>
    </row>
    <row r="1796" spans="2:76" x14ac:dyDescent="0.3">
      <c r="B1796" s="6" t="s">
        <v>25358</v>
      </c>
      <c r="C1796" s="6" t="s">
        <v>19814</v>
      </c>
      <c r="D1796" s="6" t="s">
        <v>16460</v>
      </c>
      <c r="E1796" s="6" t="s">
        <v>19815</v>
      </c>
      <c r="F1796" s="6" t="s">
        <v>16462</v>
      </c>
      <c r="BX1796" s="6" t="s">
        <v>23559</v>
      </c>
    </row>
    <row r="1797" spans="2:76" x14ac:dyDescent="0.3">
      <c r="B1797" s="6" t="s">
        <v>25359</v>
      </c>
      <c r="C1797" s="6" t="s">
        <v>19816</v>
      </c>
      <c r="D1797" s="6" t="s">
        <v>16460</v>
      </c>
      <c r="E1797" s="6" t="s">
        <v>19817</v>
      </c>
      <c r="F1797" s="6" t="s">
        <v>16462</v>
      </c>
      <c r="BX1797" s="6" t="s">
        <v>25360</v>
      </c>
    </row>
    <row r="1798" spans="2:76" x14ac:dyDescent="0.3">
      <c r="B1798" s="6" t="s">
        <v>25361</v>
      </c>
      <c r="C1798" s="6" t="s">
        <v>19818</v>
      </c>
      <c r="D1798" s="6" t="s">
        <v>16509</v>
      </c>
      <c r="E1798" s="6" t="s">
        <v>16748</v>
      </c>
      <c r="F1798" s="6" t="s">
        <v>16511</v>
      </c>
      <c r="BX1798" s="6" t="s">
        <v>25362</v>
      </c>
    </row>
    <row r="1799" spans="2:76" x14ac:dyDescent="0.3">
      <c r="B1799" s="6" t="s">
        <v>25363</v>
      </c>
      <c r="C1799" s="6" t="s">
        <v>19819</v>
      </c>
      <c r="D1799" s="6" t="s">
        <v>16509</v>
      </c>
      <c r="E1799" s="6" t="s">
        <v>19820</v>
      </c>
      <c r="F1799" s="6" t="s">
        <v>16511</v>
      </c>
      <c r="BX1799" s="6" t="s">
        <v>25364</v>
      </c>
    </row>
    <row r="1800" spans="2:76" x14ac:dyDescent="0.3">
      <c r="B1800" s="6" t="s">
        <v>25365</v>
      </c>
      <c r="C1800" s="6" t="s">
        <v>19821</v>
      </c>
      <c r="D1800" s="6" t="s">
        <v>16460</v>
      </c>
      <c r="E1800" s="6" t="s">
        <v>19822</v>
      </c>
      <c r="F1800" s="6" t="s">
        <v>16462</v>
      </c>
      <c r="BX1800" s="6" t="s">
        <v>24865</v>
      </c>
    </row>
    <row r="1801" spans="2:76" x14ac:dyDescent="0.3">
      <c r="B1801" s="6" t="s">
        <v>25366</v>
      </c>
      <c r="C1801" s="6" t="s">
        <v>19823</v>
      </c>
      <c r="D1801" s="6" t="s">
        <v>16509</v>
      </c>
      <c r="E1801" s="6" t="s">
        <v>19824</v>
      </c>
      <c r="F1801" s="6" t="s">
        <v>16511</v>
      </c>
      <c r="BX1801" s="6" t="s">
        <v>22657</v>
      </c>
    </row>
    <row r="1802" spans="2:76" x14ac:dyDescent="0.3">
      <c r="B1802" s="6" t="s">
        <v>25367</v>
      </c>
      <c r="C1802" s="6" t="s">
        <v>19825</v>
      </c>
      <c r="D1802" s="6" t="s">
        <v>16509</v>
      </c>
      <c r="E1802" s="6" t="s">
        <v>19826</v>
      </c>
      <c r="F1802" s="6" t="s">
        <v>16511</v>
      </c>
      <c r="BX1802" s="6" t="s">
        <v>23155</v>
      </c>
    </row>
    <row r="1803" spans="2:76" x14ac:dyDescent="0.3">
      <c r="B1803" s="6" t="s">
        <v>25368</v>
      </c>
      <c r="C1803" s="6" t="s">
        <v>19827</v>
      </c>
      <c r="D1803" s="6" t="s">
        <v>16460</v>
      </c>
      <c r="E1803" s="6" t="s">
        <v>19828</v>
      </c>
      <c r="F1803" s="6" t="s">
        <v>16462</v>
      </c>
      <c r="BX1803" s="6" t="s">
        <v>25369</v>
      </c>
    </row>
    <row r="1804" spans="2:76" x14ac:dyDescent="0.3">
      <c r="B1804" s="6" t="s">
        <v>25370</v>
      </c>
      <c r="C1804" s="6" t="s">
        <v>19829</v>
      </c>
      <c r="D1804" s="6" t="s">
        <v>16460</v>
      </c>
      <c r="E1804" s="6" t="s">
        <v>19830</v>
      </c>
      <c r="F1804" s="6" t="s">
        <v>16462</v>
      </c>
      <c r="BX1804" s="6" t="s">
        <v>22826</v>
      </c>
    </row>
    <row r="1805" spans="2:76" x14ac:dyDescent="0.3">
      <c r="B1805" s="6" t="s">
        <v>25371</v>
      </c>
      <c r="C1805" s="6" t="s">
        <v>19831</v>
      </c>
      <c r="D1805" s="6" t="s">
        <v>16509</v>
      </c>
      <c r="E1805" s="6" t="s">
        <v>19832</v>
      </c>
      <c r="F1805" s="6" t="s">
        <v>16511</v>
      </c>
      <c r="BX1805" s="6" t="s">
        <v>25372</v>
      </c>
    </row>
    <row r="1806" spans="2:76" x14ac:dyDescent="0.3">
      <c r="B1806" s="6" t="s">
        <v>25373</v>
      </c>
      <c r="C1806" s="6" t="s">
        <v>19833</v>
      </c>
      <c r="D1806" s="6" t="s">
        <v>16460</v>
      </c>
      <c r="E1806" s="6" t="s">
        <v>19834</v>
      </c>
      <c r="F1806" s="6" t="s">
        <v>16462</v>
      </c>
      <c r="BX1806" s="6" t="s">
        <v>25286</v>
      </c>
    </row>
    <row r="1807" spans="2:76" x14ac:dyDescent="0.3">
      <c r="B1807" s="6" t="s">
        <v>25374</v>
      </c>
      <c r="C1807" s="6" t="s">
        <v>19835</v>
      </c>
      <c r="D1807" s="6" t="s">
        <v>16460</v>
      </c>
      <c r="E1807" s="6" t="s">
        <v>19836</v>
      </c>
      <c r="F1807" s="6" t="s">
        <v>16462</v>
      </c>
      <c r="BX1807" s="6" t="s">
        <v>23145</v>
      </c>
    </row>
    <row r="1808" spans="2:76" x14ac:dyDescent="0.3">
      <c r="B1808" s="6" t="s">
        <v>25375</v>
      </c>
      <c r="C1808" s="6" t="s">
        <v>19837</v>
      </c>
      <c r="D1808" s="6" t="s">
        <v>16460</v>
      </c>
      <c r="E1808" s="6" t="s">
        <v>19838</v>
      </c>
      <c r="F1808" s="6" t="s">
        <v>16462</v>
      </c>
      <c r="BX1808" s="6" t="s">
        <v>25376</v>
      </c>
    </row>
    <row r="1809" spans="2:76" x14ac:dyDescent="0.3">
      <c r="B1809" s="6" t="s">
        <v>25377</v>
      </c>
      <c r="C1809" s="6" t="s">
        <v>19839</v>
      </c>
      <c r="D1809" s="6" t="s">
        <v>16460</v>
      </c>
      <c r="E1809" s="6" t="s">
        <v>19840</v>
      </c>
      <c r="F1809" s="6" t="s">
        <v>16462</v>
      </c>
      <c r="BX1809" s="6" t="s">
        <v>25378</v>
      </c>
    </row>
    <row r="1810" spans="2:76" x14ac:dyDescent="0.3">
      <c r="B1810" s="6" t="s">
        <v>25379</v>
      </c>
      <c r="C1810" s="6" t="s">
        <v>19841</v>
      </c>
      <c r="D1810" s="6" t="s">
        <v>16509</v>
      </c>
      <c r="E1810" s="6" t="s">
        <v>19842</v>
      </c>
      <c r="F1810" s="6" t="s">
        <v>16511</v>
      </c>
      <c r="BX1810" s="6" t="s">
        <v>23693</v>
      </c>
    </row>
    <row r="1811" spans="2:76" x14ac:dyDescent="0.3">
      <c r="B1811" s="6" t="s">
        <v>25380</v>
      </c>
      <c r="C1811" s="6" t="s">
        <v>19843</v>
      </c>
      <c r="D1811" s="6" t="s">
        <v>16509</v>
      </c>
      <c r="E1811" s="6" t="s">
        <v>19844</v>
      </c>
      <c r="F1811" s="6" t="s">
        <v>16511</v>
      </c>
      <c r="BX1811" s="6" t="s">
        <v>25381</v>
      </c>
    </row>
    <row r="1812" spans="2:76" x14ac:dyDescent="0.3">
      <c r="B1812" s="6" t="s">
        <v>25382</v>
      </c>
      <c r="C1812" s="6" t="s">
        <v>19845</v>
      </c>
      <c r="D1812" s="6" t="s">
        <v>16509</v>
      </c>
      <c r="E1812" s="6" t="s">
        <v>19846</v>
      </c>
      <c r="F1812" s="6" t="s">
        <v>16511</v>
      </c>
      <c r="BX1812" s="6" t="s">
        <v>23754</v>
      </c>
    </row>
    <row r="1813" spans="2:76" x14ac:dyDescent="0.3">
      <c r="B1813" s="6" t="s">
        <v>25383</v>
      </c>
      <c r="C1813" s="6" t="s">
        <v>19847</v>
      </c>
      <c r="D1813" s="6" t="s">
        <v>16460</v>
      </c>
      <c r="E1813" s="6" t="s">
        <v>19848</v>
      </c>
      <c r="F1813" s="6" t="s">
        <v>16462</v>
      </c>
      <c r="BX1813" s="6" t="s">
        <v>25384</v>
      </c>
    </row>
    <row r="1814" spans="2:76" x14ac:dyDescent="0.3">
      <c r="B1814" s="6" t="s">
        <v>25385</v>
      </c>
      <c r="C1814" s="6" t="s">
        <v>19849</v>
      </c>
      <c r="D1814" s="6" t="s">
        <v>16460</v>
      </c>
      <c r="E1814" s="6" t="s">
        <v>19850</v>
      </c>
      <c r="F1814" s="6" t="s">
        <v>16462</v>
      </c>
      <c r="BX1814" s="6" t="s">
        <v>25386</v>
      </c>
    </row>
    <row r="1815" spans="2:76" x14ac:dyDescent="0.3">
      <c r="B1815" s="6" t="s">
        <v>25387</v>
      </c>
      <c r="C1815" s="6" t="s">
        <v>19851</v>
      </c>
      <c r="D1815" s="6" t="s">
        <v>16460</v>
      </c>
      <c r="E1815" s="6" t="s">
        <v>19852</v>
      </c>
      <c r="F1815" s="6" t="s">
        <v>16462</v>
      </c>
      <c r="BX1815" s="6" t="s">
        <v>23251</v>
      </c>
    </row>
    <row r="1816" spans="2:76" x14ac:dyDescent="0.3">
      <c r="B1816" s="6" t="s">
        <v>25388</v>
      </c>
      <c r="C1816" s="6" t="s">
        <v>19853</v>
      </c>
      <c r="D1816" s="6" t="s">
        <v>16509</v>
      </c>
      <c r="E1816" s="6" t="s">
        <v>19854</v>
      </c>
      <c r="F1816" s="6" t="s">
        <v>16511</v>
      </c>
      <c r="BX1816" s="6" t="s">
        <v>25242</v>
      </c>
    </row>
    <row r="1817" spans="2:76" x14ac:dyDescent="0.3">
      <c r="B1817" s="6" t="s">
        <v>25389</v>
      </c>
      <c r="C1817" s="6" t="s">
        <v>19855</v>
      </c>
      <c r="D1817" s="6" t="s">
        <v>16460</v>
      </c>
      <c r="E1817" s="6" t="s">
        <v>19856</v>
      </c>
      <c r="F1817" s="6" t="s">
        <v>16462</v>
      </c>
      <c r="BX1817" s="6" t="s">
        <v>23730</v>
      </c>
    </row>
    <row r="1818" spans="2:76" x14ac:dyDescent="0.3">
      <c r="B1818" s="6" t="s">
        <v>25390</v>
      </c>
      <c r="C1818" s="6" t="s">
        <v>19857</v>
      </c>
      <c r="D1818" s="6" t="s">
        <v>16460</v>
      </c>
      <c r="E1818" s="6" t="s">
        <v>19858</v>
      </c>
      <c r="F1818" s="6" t="s">
        <v>16462</v>
      </c>
      <c r="BX1818" s="6" t="s">
        <v>25391</v>
      </c>
    </row>
    <row r="1819" spans="2:76" x14ac:dyDescent="0.3">
      <c r="B1819" s="6" t="s">
        <v>25392</v>
      </c>
      <c r="C1819" s="6" t="s">
        <v>19859</v>
      </c>
      <c r="D1819" s="6" t="s">
        <v>16460</v>
      </c>
      <c r="E1819" s="6" t="s">
        <v>19860</v>
      </c>
      <c r="F1819" s="6" t="s">
        <v>16462</v>
      </c>
      <c r="BX1819" s="6" t="s">
        <v>24949</v>
      </c>
    </row>
    <row r="1820" spans="2:76" x14ac:dyDescent="0.3">
      <c r="B1820" s="6" t="s">
        <v>25393</v>
      </c>
      <c r="C1820" s="6" t="s">
        <v>19861</v>
      </c>
      <c r="D1820" s="6" t="s">
        <v>16460</v>
      </c>
      <c r="E1820" s="6" t="s">
        <v>19862</v>
      </c>
      <c r="F1820" s="6" t="s">
        <v>16462</v>
      </c>
      <c r="BX1820" s="6" t="s">
        <v>25394</v>
      </c>
    </row>
    <row r="1821" spans="2:76" x14ac:dyDescent="0.3">
      <c r="B1821" s="6" t="s">
        <v>25395</v>
      </c>
      <c r="C1821" s="6" t="s">
        <v>19863</v>
      </c>
      <c r="D1821" s="6" t="s">
        <v>16460</v>
      </c>
      <c r="E1821" s="6" t="s">
        <v>19864</v>
      </c>
      <c r="F1821" s="6" t="s">
        <v>16462</v>
      </c>
      <c r="BX1821" s="6" t="s">
        <v>25396</v>
      </c>
    </row>
    <row r="1822" spans="2:76" x14ac:dyDescent="0.3">
      <c r="B1822" s="6" t="s">
        <v>25397</v>
      </c>
      <c r="C1822" s="6" t="s">
        <v>19865</v>
      </c>
      <c r="D1822" s="6" t="s">
        <v>16460</v>
      </c>
      <c r="E1822" s="6" t="s">
        <v>19865</v>
      </c>
      <c r="F1822" s="6" t="s">
        <v>16462</v>
      </c>
      <c r="BX1822" s="6" t="s">
        <v>25398</v>
      </c>
    </row>
    <row r="1823" spans="2:76" x14ac:dyDescent="0.3">
      <c r="B1823" s="6" t="s">
        <v>25399</v>
      </c>
      <c r="C1823" s="6" t="s">
        <v>19866</v>
      </c>
      <c r="D1823" s="6" t="s">
        <v>16460</v>
      </c>
      <c r="E1823" s="6" t="s">
        <v>19867</v>
      </c>
      <c r="F1823" s="6" t="s">
        <v>16462</v>
      </c>
      <c r="BX1823" s="6" t="s">
        <v>25400</v>
      </c>
    </row>
    <row r="1824" spans="2:76" x14ac:dyDescent="0.3">
      <c r="B1824" s="6" t="s">
        <v>25401</v>
      </c>
      <c r="C1824" s="6" t="s">
        <v>19868</v>
      </c>
      <c r="D1824" s="6" t="s">
        <v>16460</v>
      </c>
      <c r="E1824" s="6" t="s">
        <v>19869</v>
      </c>
      <c r="F1824" s="6" t="s">
        <v>16462</v>
      </c>
      <c r="BX1824" s="6" t="s">
        <v>25402</v>
      </c>
    </row>
    <row r="1825" spans="2:76" x14ac:dyDescent="0.3">
      <c r="B1825" s="6" t="s">
        <v>25403</v>
      </c>
      <c r="C1825" s="6" t="s">
        <v>19870</v>
      </c>
      <c r="D1825" s="6" t="s">
        <v>16460</v>
      </c>
      <c r="E1825" s="6" t="s">
        <v>19871</v>
      </c>
      <c r="F1825" s="6" t="s">
        <v>16462</v>
      </c>
      <c r="BX1825" s="6" t="s">
        <v>25404</v>
      </c>
    </row>
    <row r="1826" spans="2:76" x14ac:dyDescent="0.3">
      <c r="B1826" s="6" t="s">
        <v>25405</v>
      </c>
      <c r="C1826" s="6" t="s">
        <v>19872</v>
      </c>
      <c r="D1826" s="6" t="s">
        <v>16460</v>
      </c>
      <c r="E1826" s="6" t="s">
        <v>19873</v>
      </c>
      <c r="F1826" s="6" t="s">
        <v>16462</v>
      </c>
      <c r="BX1826" s="6" t="s">
        <v>23762</v>
      </c>
    </row>
    <row r="1827" spans="2:76" x14ac:dyDescent="0.3">
      <c r="B1827" s="6" t="s">
        <v>25406</v>
      </c>
      <c r="C1827" s="6" t="s">
        <v>19874</v>
      </c>
      <c r="D1827" s="6" t="s">
        <v>16460</v>
      </c>
      <c r="E1827" s="6" t="s">
        <v>19875</v>
      </c>
      <c r="F1827" s="6" t="s">
        <v>16462</v>
      </c>
      <c r="BX1827" s="6" t="s">
        <v>25407</v>
      </c>
    </row>
    <row r="1828" spans="2:76" x14ac:dyDescent="0.3">
      <c r="B1828" s="6" t="s">
        <v>25408</v>
      </c>
      <c r="C1828" s="6" t="s">
        <v>19876</v>
      </c>
      <c r="D1828" s="6" t="s">
        <v>16460</v>
      </c>
      <c r="E1828" s="6" t="s">
        <v>18510</v>
      </c>
      <c r="F1828" s="6" t="s">
        <v>16462</v>
      </c>
      <c r="BX1828" s="6" t="s">
        <v>25409</v>
      </c>
    </row>
    <row r="1829" spans="2:76" x14ac:dyDescent="0.3">
      <c r="B1829" s="6" t="s">
        <v>25410</v>
      </c>
      <c r="C1829" s="6" t="s">
        <v>19877</v>
      </c>
      <c r="D1829" s="6" t="s">
        <v>16460</v>
      </c>
      <c r="E1829" s="6" t="s">
        <v>19878</v>
      </c>
      <c r="F1829" s="6" t="s">
        <v>16462</v>
      </c>
      <c r="BX1829" s="6" t="s">
        <v>25411</v>
      </c>
    </row>
    <row r="1830" spans="2:76" x14ac:dyDescent="0.3">
      <c r="B1830" s="6" t="s">
        <v>25412</v>
      </c>
      <c r="C1830" s="6" t="s">
        <v>19879</v>
      </c>
      <c r="D1830" s="6" t="s">
        <v>16509</v>
      </c>
      <c r="E1830" s="6" t="s">
        <v>19880</v>
      </c>
      <c r="F1830" s="6" t="s">
        <v>16511</v>
      </c>
      <c r="BX1830" s="6" t="s">
        <v>25413</v>
      </c>
    </row>
    <row r="1831" spans="2:76" x14ac:dyDescent="0.3">
      <c r="B1831" s="6" t="s">
        <v>25414</v>
      </c>
      <c r="C1831" s="6" t="s">
        <v>19881</v>
      </c>
      <c r="D1831" s="6" t="s">
        <v>16509</v>
      </c>
      <c r="E1831" s="6" t="s">
        <v>19882</v>
      </c>
      <c r="F1831" s="6" t="s">
        <v>16511</v>
      </c>
      <c r="BX1831" s="6" t="s">
        <v>22509</v>
      </c>
    </row>
    <row r="1832" spans="2:76" x14ac:dyDescent="0.3">
      <c r="B1832" s="6" t="s">
        <v>25415</v>
      </c>
      <c r="C1832" s="6" t="s">
        <v>19883</v>
      </c>
      <c r="D1832" s="6" t="s">
        <v>16509</v>
      </c>
      <c r="E1832" s="6" t="s">
        <v>19884</v>
      </c>
      <c r="F1832" s="6" t="s">
        <v>16511</v>
      </c>
      <c r="BX1832" s="6" t="s">
        <v>25416</v>
      </c>
    </row>
    <row r="1833" spans="2:76" x14ac:dyDescent="0.3">
      <c r="B1833" s="6" t="s">
        <v>25417</v>
      </c>
      <c r="C1833" s="6" t="s">
        <v>19885</v>
      </c>
      <c r="D1833" s="6" t="s">
        <v>16509</v>
      </c>
      <c r="E1833" s="6" t="s">
        <v>19886</v>
      </c>
      <c r="F1833" s="6" t="s">
        <v>16511</v>
      </c>
      <c r="BX1833" s="6" t="s">
        <v>25418</v>
      </c>
    </row>
    <row r="1834" spans="2:76" x14ac:dyDescent="0.3">
      <c r="B1834" s="6" t="s">
        <v>25419</v>
      </c>
      <c r="C1834" s="6" t="s">
        <v>19887</v>
      </c>
      <c r="D1834" s="6" t="s">
        <v>16460</v>
      </c>
      <c r="E1834" s="6" t="s">
        <v>19888</v>
      </c>
      <c r="F1834" s="6" t="s">
        <v>16462</v>
      </c>
      <c r="BX1834" s="6" t="s">
        <v>25420</v>
      </c>
    </row>
    <row r="1835" spans="2:76" x14ac:dyDescent="0.3">
      <c r="B1835" s="6" t="s">
        <v>25421</v>
      </c>
      <c r="C1835" s="6" t="s">
        <v>19889</v>
      </c>
      <c r="D1835" s="6" t="s">
        <v>16460</v>
      </c>
      <c r="E1835" s="6" t="s">
        <v>19890</v>
      </c>
      <c r="F1835" s="6" t="s">
        <v>16462</v>
      </c>
      <c r="BX1835" s="6" t="s">
        <v>25422</v>
      </c>
    </row>
    <row r="1836" spans="2:76" x14ac:dyDescent="0.3">
      <c r="B1836" s="6" t="s">
        <v>25423</v>
      </c>
      <c r="C1836" s="6" t="s">
        <v>19891</v>
      </c>
      <c r="D1836" s="6" t="s">
        <v>16509</v>
      </c>
      <c r="E1836" s="6" t="s">
        <v>19892</v>
      </c>
      <c r="F1836" s="6" t="s">
        <v>16511</v>
      </c>
      <c r="BX1836" s="6" t="s">
        <v>23362</v>
      </c>
    </row>
    <row r="1837" spans="2:76" x14ac:dyDescent="0.3">
      <c r="B1837" s="6" t="s">
        <v>25424</v>
      </c>
      <c r="C1837" s="6" t="s">
        <v>19893</v>
      </c>
      <c r="D1837" s="6" t="s">
        <v>16460</v>
      </c>
      <c r="E1837" s="6" t="s">
        <v>19894</v>
      </c>
      <c r="F1837" s="6" t="s">
        <v>16462</v>
      </c>
      <c r="BX1837" s="6" t="s">
        <v>25425</v>
      </c>
    </row>
    <row r="1838" spans="2:76" x14ac:dyDescent="0.3">
      <c r="B1838" s="6" t="s">
        <v>25426</v>
      </c>
      <c r="C1838" s="6" t="s">
        <v>19895</v>
      </c>
      <c r="D1838" s="6" t="s">
        <v>16460</v>
      </c>
      <c r="E1838" s="6" t="s">
        <v>19896</v>
      </c>
      <c r="F1838" s="6" t="s">
        <v>16462</v>
      </c>
      <c r="BX1838" s="6" t="s">
        <v>25427</v>
      </c>
    </row>
    <row r="1839" spans="2:76" x14ac:dyDescent="0.3">
      <c r="B1839" s="6" t="s">
        <v>25428</v>
      </c>
      <c r="C1839" s="6" t="s">
        <v>19897</v>
      </c>
      <c r="D1839" s="6" t="s">
        <v>16509</v>
      </c>
      <c r="E1839" s="6" t="s">
        <v>19898</v>
      </c>
      <c r="F1839" s="6" t="s">
        <v>16511</v>
      </c>
      <c r="BX1839" s="6" t="s">
        <v>25429</v>
      </c>
    </row>
    <row r="1840" spans="2:76" x14ac:dyDescent="0.3">
      <c r="B1840" s="6" t="s">
        <v>25430</v>
      </c>
      <c r="C1840" s="6" t="s">
        <v>19899</v>
      </c>
      <c r="D1840" s="6" t="s">
        <v>16460</v>
      </c>
      <c r="E1840" s="6" t="s">
        <v>19900</v>
      </c>
      <c r="F1840" s="6" t="s">
        <v>16462</v>
      </c>
      <c r="BX1840" s="6" t="s">
        <v>24773</v>
      </c>
    </row>
    <row r="1841" spans="2:76" x14ac:dyDescent="0.3">
      <c r="B1841" s="6" t="s">
        <v>25431</v>
      </c>
      <c r="C1841" s="6" t="s">
        <v>19901</v>
      </c>
      <c r="D1841" s="6" t="s">
        <v>16460</v>
      </c>
      <c r="E1841" s="6" t="s">
        <v>19902</v>
      </c>
      <c r="F1841" s="6" t="s">
        <v>16462</v>
      </c>
      <c r="BX1841" s="6" t="s">
        <v>25432</v>
      </c>
    </row>
    <row r="1842" spans="2:76" x14ac:dyDescent="0.3">
      <c r="B1842" s="6" t="s">
        <v>25433</v>
      </c>
      <c r="C1842" s="6" t="s">
        <v>19903</v>
      </c>
      <c r="D1842" s="6" t="s">
        <v>16509</v>
      </c>
      <c r="E1842" s="6" t="s">
        <v>19904</v>
      </c>
      <c r="F1842" s="6" t="s">
        <v>16511</v>
      </c>
      <c r="BX1842" s="6" t="s">
        <v>23538</v>
      </c>
    </row>
    <row r="1843" spans="2:76" x14ac:dyDescent="0.3">
      <c r="B1843" s="6" t="s">
        <v>25434</v>
      </c>
      <c r="C1843" s="6" t="s">
        <v>19905</v>
      </c>
      <c r="D1843" s="6" t="s">
        <v>16509</v>
      </c>
      <c r="E1843" s="6" t="s">
        <v>19906</v>
      </c>
      <c r="F1843" s="6" t="s">
        <v>16511</v>
      </c>
      <c r="BX1843" s="6" t="s">
        <v>25435</v>
      </c>
    </row>
    <row r="1844" spans="2:76" x14ac:dyDescent="0.3">
      <c r="B1844" s="6" t="s">
        <v>25436</v>
      </c>
      <c r="C1844" s="6" t="s">
        <v>19907</v>
      </c>
      <c r="D1844" s="6" t="s">
        <v>16509</v>
      </c>
      <c r="E1844" s="6" t="s">
        <v>19908</v>
      </c>
      <c r="F1844" s="6" t="s">
        <v>16511</v>
      </c>
      <c r="BX1844" s="6" t="s">
        <v>25437</v>
      </c>
    </row>
    <row r="1845" spans="2:76" x14ac:dyDescent="0.3">
      <c r="B1845" s="6" t="s">
        <v>25438</v>
      </c>
      <c r="C1845" s="6" t="s">
        <v>19909</v>
      </c>
      <c r="D1845" s="6" t="s">
        <v>16509</v>
      </c>
      <c r="E1845" s="6" t="s">
        <v>19910</v>
      </c>
      <c r="F1845" s="6" t="s">
        <v>16511</v>
      </c>
      <c r="BX1845" s="6" t="s">
        <v>25439</v>
      </c>
    </row>
    <row r="1846" spans="2:76" x14ac:dyDescent="0.3">
      <c r="B1846" s="6" t="s">
        <v>25440</v>
      </c>
      <c r="C1846" s="6" t="s">
        <v>19911</v>
      </c>
      <c r="D1846" s="6" t="s">
        <v>16509</v>
      </c>
      <c r="E1846" s="6" t="s">
        <v>19912</v>
      </c>
      <c r="F1846" s="6" t="s">
        <v>16511</v>
      </c>
      <c r="BX1846" s="6" t="s">
        <v>25441</v>
      </c>
    </row>
    <row r="1847" spans="2:76" x14ac:dyDescent="0.3">
      <c r="B1847" s="6" t="s">
        <v>25442</v>
      </c>
      <c r="C1847" s="6" t="s">
        <v>19913</v>
      </c>
      <c r="D1847" s="6" t="s">
        <v>16509</v>
      </c>
      <c r="E1847" s="6" t="s">
        <v>19914</v>
      </c>
      <c r="F1847" s="6" t="s">
        <v>16511</v>
      </c>
      <c r="BX1847" s="6" t="s">
        <v>25443</v>
      </c>
    </row>
    <row r="1848" spans="2:76" x14ac:dyDescent="0.3">
      <c r="B1848" s="6" t="s">
        <v>25444</v>
      </c>
      <c r="C1848" s="6" t="s">
        <v>19915</v>
      </c>
      <c r="D1848" s="6" t="s">
        <v>16509</v>
      </c>
      <c r="E1848" s="6" t="s">
        <v>19916</v>
      </c>
      <c r="F1848" s="6" t="s">
        <v>16511</v>
      </c>
      <c r="BX1848" s="6" t="s">
        <v>24038</v>
      </c>
    </row>
    <row r="1849" spans="2:76" x14ac:dyDescent="0.3">
      <c r="B1849" s="6" t="s">
        <v>25445</v>
      </c>
      <c r="C1849" s="6" t="s">
        <v>19917</v>
      </c>
      <c r="D1849" s="6" t="s">
        <v>16509</v>
      </c>
      <c r="E1849" s="6" t="s">
        <v>19918</v>
      </c>
      <c r="F1849" s="6" t="s">
        <v>16511</v>
      </c>
      <c r="BX1849" s="6" t="s">
        <v>22900</v>
      </c>
    </row>
    <row r="1850" spans="2:76" x14ac:dyDescent="0.3">
      <c r="B1850" s="6" t="s">
        <v>25446</v>
      </c>
      <c r="C1850" s="6" t="s">
        <v>19919</v>
      </c>
      <c r="D1850" s="6" t="s">
        <v>16460</v>
      </c>
      <c r="E1850" s="6" t="s">
        <v>19920</v>
      </c>
      <c r="F1850" s="6" t="s">
        <v>16462</v>
      </c>
      <c r="BX1850" s="6" t="s">
        <v>23673</v>
      </c>
    </row>
    <row r="1851" spans="2:76" x14ac:dyDescent="0.3">
      <c r="B1851" s="6" t="s">
        <v>25447</v>
      </c>
      <c r="C1851" s="6" t="s">
        <v>19921</v>
      </c>
      <c r="D1851" s="6" t="s">
        <v>16509</v>
      </c>
      <c r="E1851" s="6" t="s">
        <v>19922</v>
      </c>
      <c r="F1851" s="6" t="s">
        <v>16511</v>
      </c>
      <c r="BX1851" s="6" t="s">
        <v>25448</v>
      </c>
    </row>
    <row r="1852" spans="2:76" x14ac:dyDescent="0.3">
      <c r="B1852" s="6" t="s">
        <v>25449</v>
      </c>
      <c r="C1852" s="6" t="s">
        <v>19923</v>
      </c>
      <c r="D1852" s="6" t="s">
        <v>16460</v>
      </c>
      <c r="E1852" s="6" t="s">
        <v>19924</v>
      </c>
      <c r="F1852" s="6" t="s">
        <v>16462</v>
      </c>
      <c r="BX1852" s="6" t="s">
        <v>25450</v>
      </c>
    </row>
    <row r="1853" spans="2:76" x14ac:dyDescent="0.3">
      <c r="B1853" s="6" t="s">
        <v>25451</v>
      </c>
      <c r="C1853" s="6" t="s">
        <v>19925</v>
      </c>
      <c r="D1853" s="6" t="s">
        <v>16509</v>
      </c>
      <c r="E1853" s="6" t="s">
        <v>19926</v>
      </c>
      <c r="F1853" s="6" t="s">
        <v>16511</v>
      </c>
      <c r="BX1853" s="6" t="s">
        <v>23599</v>
      </c>
    </row>
    <row r="1854" spans="2:76" x14ac:dyDescent="0.3">
      <c r="B1854" s="6" t="s">
        <v>25452</v>
      </c>
      <c r="C1854" s="6" t="s">
        <v>19927</v>
      </c>
      <c r="D1854" s="6" t="s">
        <v>16460</v>
      </c>
      <c r="E1854" s="6" t="s">
        <v>19928</v>
      </c>
      <c r="F1854" s="6" t="s">
        <v>16462</v>
      </c>
      <c r="BX1854" s="6" t="s">
        <v>25453</v>
      </c>
    </row>
    <row r="1855" spans="2:76" x14ac:dyDescent="0.3">
      <c r="B1855" s="6" t="s">
        <v>25454</v>
      </c>
      <c r="C1855" s="6" t="s">
        <v>19929</v>
      </c>
      <c r="D1855" s="6" t="s">
        <v>16460</v>
      </c>
      <c r="E1855" s="6" t="s">
        <v>19930</v>
      </c>
      <c r="F1855" s="6" t="s">
        <v>16462</v>
      </c>
      <c r="BX1855" s="6" t="s">
        <v>25455</v>
      </c>
    </row>
    <row r="1856" spans="2:76" x14ac:dyDescent="0.3">
      <c r="B1856" s="6" t="s">
        <v>25456</v>
      </c>
      <c r="C1856" s="6" t="s">
        <v>19931</v>
      </c>
      <c r="D1856" s="6" t="s">
        <v>16509</v>
      </c>
      <c r="E1856" s="6" t="s">
        <v>19932</v>
      </c>
      <c r="F1856" s="6" t="s">
        <v>16511</v>
      </c>
      <c r="BX1856" s="6" t="s">
        <v>25457</v>
      </c>
    </row>
    <row r="1857" spans="2:76" x14ac:dyDescent="0.3">
      <c r="B1857" s="6" t="s">
        <v>25458</v>
      </c>
      <c r="C1857" s="6" t="s">
        <v>19933</v>
      </c>
      <c r="D1857" s="6" t="s">
        <v>16460</v>
      </c>
      <c r="E1857" s="6" t="s">
        <v>19934</v>
      </c>
      <c r="F1857" s="6" t="s">
        <v>16462</v>
      </c>
      <c r="BX1857" s="6" t="s">
        <v>24301</v>
      </c>
    </row>
    <row r="1858" spans="2:76" x14ac:dyDescent="0.3">
      <c r="B1858" s="6" t="s">
        <v>25459</v>
      </c>
      <c r="C1858" s="6" t="s">
        <v>19935</v>
      </c>
      <c r="D1858" s="6" t="s">
        <v>16460</v>
      </c>
      <c r="E1858" s="6" t="s">
        <v>19936</v>
      </c>
      <c r="F1858" s="6" t="s">
        <v>16462</v>
      </c>
      <c r="BX1858" s="6" t="s">
        <v>25460</v>
      </c>
    </row>
    <row r="1859" spans="2:76" x14ac:dyDescent="0.3">
      <c r="B1859" s="6" t="s">
        <v>25461</v>
      </c>
      <c r="C1859" s="6" t="s">
        <v>19937</v>
      </c>
      <c r="D1859" s="6" t="s">
        <v>16509</v>
      </c>
      <c r="E1859" s="6" t="s">
        <v>19938</v>
      </c>
      <c r="F1859" s="6" t="s">
        <v>16511</v>
      </c>
      <c r="BX1859" s="6" t="s">
        <v>25462</v>
      </c>
    </row>
    <row r="1860" spans="2:76" x14ac:dyDescent="0.3">
      <c r="B1860" s="6" t="s">
        <v>25463</v>
      </c>
      <c r="C1860" s="6" t="s">
        <v>19939</v>
      </c>
      <c r="D1860" s="6" t="s">
        <v>16509</v>
      </c>
      <c r="E1860" s="6" t="s">
        <v>16746</v>
      </c>
      <c r="F1860" s="6" t="s">
        <v>16511</v>
      </c>
      <c r="BX1860" s="6" t="s">
        <v>25464</v>
      </c>
    </row>
    <row r="1861" spans="2:76" x14ac:dyDescent="0.3">
      <c r="B1861" s="6" t="s">
        <v>25465</v>
      </c>
      <c r="C1861" s="6" t="s">
        <v>19940</v>
      </c>
      <c r="D1861" s="6" t="s">
        <v>16460</v>
      </c>
      <c r="E1861" s="6" t="s">
        <v>19941</v>
      </c>
      <c r="F1861" s="6" t="s">
        <v>16462</v>
      </c>
      <c r="BX1861" s="6" t="s">
        <v>25466</v>
      </c>
    </row>
    <row r="1862" spans="2:76" x14ac:dyDescent="0.3">
      <c r="B1862" s="6" t="s">
        <v>25467</v>
      </c>
      <c r="C1862" s="6" t="s">
        <v>19942</v>
      </c>
      <c r="D1862" s="6" t="s">
        <v>16460</v>
      </c>
      <c r="E1862" s="6" t="s">
        <v>19943</v>
      </c>
      <c r="F1862" s="6" t="s">
        <v>16462</v>
      </c>
      <c r="BX1862" s="6" t="s">
        <v>22583</v>
      </c>
    </row>
    <row r="1863" spans="2:76" x14ac:dyDescent="0.3">
      <c r="B1863" s="6" t="s">
        <v>25468</v>
      </c>
      <c r="C1863" s="6" t="s">
        <v>19944</v>
      </c>
      <c r="D1863" s="6" t="s">
        <v>16460</v>
      </c>
      <c r="E1863" s="6" t="s">
        <v>19945</v>
      </c>
      <c r="F1863" s="6" t="s">
        <v>16462</v>
      </c>
      <c r="BX1863" s="6" t="s">
        <v>25469</v>
      </c>
    </row>
    <row r="1864" spans="2:76" x14ac:dyDescent="0.3">
      <c r="B1864" s="6" t="s">
        <v>25470</v>
      </c>
      <c r="C1864" s="6" t="s">
        <v>19946</v>
      </c>
      <c r="D1864" s="6" t="s">
        <v>16460</v>
      </c>
      <c r="E1864" s="6" t="s">
        <v>19947</v>
      </c>
      <c r="F1864" s="6" t="s">
        <v>16462</v>
      </c>
      <c r="BX1864" s="6" t="s">
        <v>25471</v>
      </c>
    </row>
    <row r="1865" spans="2:76" x14ac:dyDescent="0.3">
      <c r="B1865" s="6" t="s">
        <v>25472</v>
      </c>
      <c r="C1865" s="6" t="s">
        <v>19948</v>
      </c>
      <c r="D1865" s="6" t="s">
        <v>16460</v>
      </c>
      <c r="E1865" s="6" t="s">
        <v>19949</v>
      </c>
      <c r="F1865" s="6" t="s">
        <v>16462</v>
      </c>
      <c r="BX1865" s="6" t="s">
        <v>25473</v>
      </c>
    </row>
    <row r="1866" spans="2:76" x14ac:dyDescent="0.3">
      <c r="B1866" s="6" t="s">
        <v>25474</v>
      </c>
      <c r="C1866" s="6" t="s">
        <v>19950</v>
      </c>
      <c r="D1866" s="6" t="s">
        <v>16460</v>
      </c>
      <c r="E1866" s="6" t="s">
        <v>19951</v>
      </c>
      <c r="F1866" s="6" t="s">
        <v>16462</v>
      </c>
      <c r="BX1866" s="6" t="s">
        <v>25475</v>
      </c>
    </row>
    <row r="1867" spans="2:76" x14ac:dyDescent="0.3">
      <c r="B1867" s="6" t="s">
        <v>25476</v>
      </c>
      <c r="C1867" s="6" t="s">
        <v>19952</v>
      </c>
      <c r="D1867" s="6" t="s">
        <v>16460</v>
      </c>
      <c r="E1867" s="6" t="s">
        <v>16954</v>
      </c>
      <c r="F1867" s="6" t="s">
        <v>16462</v>
      </c>
      <c r="BX1867" s="6" t="s">
        <v>25256</v>
      </c>
    </row>
    <row r="1868" spans="2:76" x14ac:dyDescent="0.3">
      <c r="B1868" s="6" t="s">
        <v>25477</v>
      </c>
      <c r="C1868" s="6" t="s">
        <v>19953</v>
      </c>
      <c r="D1868" s="6" t="s">
        <v>16509</v>
      </c>
      <c r="E1868" s="6" t="s">
        <v>19954</v>
      </c>
      <c r="F1868" s="6" t="s">
        <v>16511</v>
      </c>
      <c r="BX1868" s="6" t="s">
        <v>25478</v>
      </c>
    </row>
    <row r="1869" spans="2:76" x14ac:dyDescent="0.3">
      <c r="B1869" s="6" t="s">
        <v>25479</v>
      </c>
      <c r="C1869" s="6" t="s">
        <v>19955</v>
      </c>
      <c r="D1869" s="6" t="s">
        <v>16509</v>
      </c>
      <c r="E1869" s="6" t="s">
        <v>19956</v>
      </c>
      <c r="F1869" s="6" t="s">
        <v>16511</v>
      </c>
      <c r="BX1869" s="6" t="s">
        <v>25480</v>
      </c>
    </row>
    <row r="1870" spans="2:76" x14ac:dyDescent="0.3">
      <c r="B1870" s="6" t="s">
        <v>25481</v>
      </c>
      <c r="C1870" s="6" t="s">
        <v>19957</v>
      </c>
      <c r="D1870" s="6" t="s">
        <v>16460</v>
      </c>
      <c r="E1870" s="6" t="s">
        <v>19958</v>
      </c>
      <c r="F1870" s="6" t="s">
        <v>16462</v>
      </c>
      <c r="BX1870" s="6" t="s">
        <v>25482</v>
      </c>
    </row>
    <row r="1871" spans="2:76" x14ac:dyDescent="0.3">
      <c r="B1871" s="6" t="s">
        <v>25483</v>
      </c>
      <c r="C1871" s="6" t="s">
        <v>19959</v>
      </c>
      <c r="D1871" s="6" t="s">
        <v>16460</v>
      </c>
      <c r="E1871" s="6" t="s">
        <v>19959</v>
      </c>
      <c r="F1871" s="6" t="s">
        <v>16462</v>
      </c>
      <c r="BX1871" s="6" t="s">
        <v>25484</v>
      </c>
    </row>
    <row r="1872" spans="2:76" x14ac:dyDescent="0.3">
      <c r="B1872" s="6" t="s">
        <v>25485</v>
      </c>
      <c r="C1872" s="6" t="s">
        <v>19960</v>
      </c>
      <c r="D1872" s="6" t="s">
        <v>16460</v>
      </c>
      <c r="E1872" s="6" t="s">
        <v>19961</v>
      </c>
      <c r="F1872" s="6" t="s">
        <v>16462</v>
      </c>
      <c r="BX1872" s="6" t="s">
        <v>25486</v>
      </c>
    </row>
    <row r="1873" spans="2:76" x14ac:dyDescent="0.3">
      <c r="B1873" s="6" t="s">
        <v>25487</v>
      </c>
      <c r="C1873" s="6" t="s">
        <v>19962</v>
      </c>
      <c r="D1873" s="6" t="s">
        <v>16509</v>
      </c>
      <c r="E1873" s="6" t="s">
        <v>19963</v>
      </c>
      <c r="F1873" s="6" t="s">
        <v>16511</v>
      </c>
      <c r="BX1873" s="6" t="s">
        <v>23542</v>
      </c>
    </row>
    <row r="1874" spans="2:76" x14ac:dyDescent="0.3">
      <c r="B1874" s="6" t="s">
        <v>25488</v>
      </c>
      <c r="C1874" s="6" t="s">
        <v>19964</v>
      </c>
      <c r="D1874" s="6" t="s">
        <v>16509</v>
      </c>
      <c r="E1874" s="6" t="s">
        <v>19965</v>
      </c>
      <c r="F1874" s="6" t="s">
        <v>16511</v>
      </c>
      <c r="BX1874" s="6" t="s">
        <v>24433</v>
      </c>
    </row>
    <row r="1875" spans="2:76" x14ac:dyDescent="0.3">
      <c r="B1875" s="6" t="s">
        <v>25489</v>
      </c>
      <c r="C1875" s="6" t="s">
        <v>19966</v>
      </c>
      <c r="D1875" s="6" t="s">
        <v>16509</v>
      </c>
      <c r="E1875" s="6" t="s">
        <v>19967</v>
      </c>
      <c r="F1875" s="6" t="s">
        <v>16511</v>
      </c>
      <c r="BX1875" s="6" t="s">
        <v>23736</v>
      </c>
    </row>
    <row r="1876" spans="2:76" x14ac:dyDescent="0.3">
      <c r="B1876" s="6" t="s">
        <v>25490</v>
      </c>
      <c r="C1876" s="6" t="s">
        <v>19968</v>
      </c>
      <c r="D1876" s="6" t="s">
        <v>16509</v>
      </c>
      <c r="E1876" s="6" t="s">
        <v>19969</v>
      </c>
      <c r="F1876" s="6" t="s">
        <v>16511</v>
      </c>
      <c r="BX1876" s="6" t="s">
        <v>23611</v>
      </c>
    </row>
    <row r="1877" spans="2:76" x14ac:dyDescent="0.3">
      <c r="B1877" s="6" t="s">
        <v>25491</v>
      </c>
      <c r="C1877" s="6" t="s">
        <v>19970</v>
      </c>
      <c r="D1877" s="6" t="s">
        <v>16509</v>
      </c>
      <c r="E1877" s="6" t="s">
        <v>19971</v>
      </c>
      <c r="F1877" s="6" t="s">
        <v>16511</v>
      </c>
      <c r="BX1877" s="6" t="s">
        <v>25492</v>
      </c>
    </row>
    <row r="1878" spans="2:76" x14ac:dyDescent="0.3">
      <c r="B1878" s="6" t="s">
        <v>25493</v>
      </c>
      <c r="C1878" s="6" t="s">
        <v>19972</v>
      </c>
      <c r="D1878" s="6" t="s">
        <v>16460</v>
      </c>
      <c r="E1878" s="6" t="s">
        <v>19973</v>
      </c>
      <c r="F1878" s="6" t="s">
        <v>16462</v>
      </c>
      <c r="BX1878" s="6" t="s">
        <v>25494</v>
      </c>
    </row>
    <row r="1879" spans="2:76" x14ac:dyDescent="0.3">
      <c r="B1879" s="6" t="s">
        <v>25495</v>
      </c>
      <c r="C1879" s="6" t="s">
        <v>19974</v>
      </c>
      <c r="D1879" s="6" t="s">
        <v>16509</v>
      </c>
      <c r="E1879" s="6" t="s">
        <v>19975</v>
      </c>
      <c r="F1879" s="6" t="s">
        <v>16511</v>
      </c>
      <c r="BX1879" s="6" t="s">
        <v>23247</v>
      </c>
    </row>
    <row r="1880" spans="2:76" x14ac:dyDescent="0.3">
      <c r="B1880" s="6" t="s">
        <v>25496</v>
      </c>
      <c r="C1880" s="6" t="s">
        <v>19976</v>
      </c>
      <c r="D1880" s="6" t="s">
        <v>16509</v>
      </c>
      <c r="E1880" s="6" t="s">
        <v>19486</v>
      </c>
      <c r="F1880" s="6" t="s">
        <v>16511</v>
      </c>
      <c r="BX1880" s="6" t="s">
        <v>25497</v>
      </c>
    </row>
    <row r="1881" spans="2:76" x14ac:dyDescent="0.3">
      <c r="B1881" s="6" t="s">
        <v>25498</v>
      </c>
      <c r="C1881" s="6" t="s">
        <v>19977</v>
      </c>
      <c r="D1881" s="6" t="s">
        <v>16509</v>
      </c>
      <c r="E1881" s="6" t="s">
        <v>19977</v>
      </c>
      <c r="F1881" s="6" t="s">
        <v>16511</v>
      </c>
      <c r="BX1881" s="6" t="s">
        <v>24771</v>
      </c>
    </row>
    <row r="1882" spans="2:76" x14ac:dyDescent="0.3">
      <c r="B1882" s="6" t="s">
        <v>25499</v>
      </c>
      <c r="C1882" s="6" t="s">
        <v>19978</v>
      </c>
      <c r="D1882" s="6" t="s">
        <v>16509</v>
      </c>
      <c r="E1882" s="6" t="s">
        <v>19979</v>
      </c>
      <c r="F1882" s="6" t="s">
        <v>16511</v>
      </c>
      <c r="BX1882" s="6" t="s">
        <v>25500</v>
      </c>
    </row>
    <row r="1883" spans="2:76" x14ac:dyDescent="0.3">
      <c r="B1883" s="6" t="s">
        <v>25501</v>
      </c>
      <c r="C1883" s="6" t="s">
        <v>19980</v>
      </c>
      <c r="D1883" s="6" t="s">
        <v>16460</v>
      </c>
      <c r="E1883" s="6" t="s">
        <v>19980</v>
      </c>
      <c r="F1883" s="6" t="s">
        <v>16462</v>
      </c>
      <c r="BX1883" s="6" t="s">
        <v>25502</v>
      </c>
    </row>
    <row r="1884" spans="2:76" x14ac:dyDescent="0.3">
      <c r="B1884" s="6" t="s">
        <v>25503</v>
      </c>
      <c r="C1884" s="6" t="s">
        <v>19981</v>
      </c>
      <c r="D1884" s="6" t="s">
        <v>16460</v>
      </c>
      <c r="E1884" s="6" t="s">
        <v>19982</v>
      </c>
      <c r="F1884" s="6" t="s">
        <v>16462</v>
      </c>
      <c r="BX1884" s="6" t="s">
        <v>25504</v>
      </c>
    </row>
    <row r="1885" spans="2:76" x14ac:dyDescent="0.3">
      <c r="B1885" s="6" t="s">
        <v>25505</v>
      </c>
      <c r="C1885" s="6" t="s">
        <v>19983</v>
      </c>
      <c r="D1885" s="6" t="s">
        <v>16460</v>
      </c>
      <c r="E1885" s="6" t="s">
        <v>19984</v>
      </c>
      <c r="F1885" s="6" t="s">
        <v>16462</v>
      </c>
      <c r="BX1885" s="6" t="s">
        <v>25506</v>
      </c>
    </row>
    <row r="1886" spans="2:76" x14ac:dyDescent="0.3">
      <c r="B1886" s="6" t="s">
        <v>25507</v>
      </c>
      <c r="C1886" s="6" t="s">
        <v>19985</v>
      </c>
      <c r="D1886" s="6" t="s">
        <v>16460</v>
      </c>
      <c r="E1886" s="6" t="s">
        <v>19986</v>
      </c>
      <c r="F1886" s="6" t="s">
        <v>16462</v>
      </c>
      <c r="BX1886" s="6" t="s">
        <v>25508</v>
      </c>
    </row>
    <row r="1887" spans="2:76" x14ac:dyDescent="0.3">
      <c r="B1887" s="6" t="s">
        <v>25509</v>
      </c>
      <c r="C1887" s="6" t="s">
        <v>19987</v>
      </c>
      <c r="D1887" s="6" t="s">
        <v>16460</v>
      </c>
      <c r="E1887" s="6" t="s">
        <v>19988</v>
      </c>
      <c r="F1887" s="6" t="s">
        <v>16462</v>
      </c>
      <c r="BX1887" s="6" t="s">
        <v>25510</v>
      </c>
    </row>
    <row r="1888" spans="2:76" x14ac:dyDescent="0.3">
      <c r="B1888" s="6" t="s">
        <v>25511</v>
      </c>
      <c r="C1888" s="6" t="s">
        <v>19989</v>
      </c>
      <c r="D1888" s="6" t="s">
        <v>16460</v>
      </c>
      <c r="E1888" s="6" t="s">
        <v>19990</v>
      </c>
      <c r="F1888" s="6" t="s">
        <v>16462</v>
      </c>
      <c r="BX1888" s="6" t="s">
        <v>25512</v>
      </c>
    </row>
    <row r="1889" spans="2:76" x14ac:dyDescent="0.3">
      <c r="B1889" s="6" t="s">
        <v>25513</v>
      </c>
      <c r="C1889" s="6" t="s">
        <v>19991</v>
      </c>
      <c r="D1889" s="6" t="s">
        <v>16460</v>
      </c>
      <c r="E1889" s="6" t="s">
        <v>19992</v>
      </c>
      <c r="F1889" s="6" t="s">
        <v>16462</v>
      </c>
      <c r="BX1889" s="6" t="s">
        <v>25514</v>
      </c>
    </row>
    <row r="1890" spans="2:76" x14ac:dyDescent="0.3">
      <c r="B1890" s="6" t="s">
        <v>25515</v>
      </c>
      <c r="C1890" s="6" t="s">
        <v>19993</v>
      </c>
      <c r="D1890" s="6" t="s">
        <v>16460</v>
      </c>
      <c r="E1890" s="6" t="s">
        <v>19994</v>
      </c>
      <c r="F1890" s="6" t="s">
        <v>16462</v>
      </c>
      <c r="BX1890" s="6" t="s">
        <v>22822</v>
      </c>
    </row>
    <row r="1891" spans="2:76" x14ac:dyDescent="0.3">
      <c r="B1891" s="6" t="s">
        <v>25516</v>
      </c>
      <c r="C1891" s="6" t="s">
        <v>19995</v>
      </c>
      <c r="D1891" s="6" t="s">
        <v>16509</v>
      </c>
      <c r="E1891" s="6" t="s">
        <v>19844</v>
      </c>
      <c r="F1891" s="6" t="s">
        <v>16511</v>
      </c>
      <c r="BX1891" s="6" t="s">
        <v>23648</v>
      </c>
    </row>
    <row r="1892" spans="2:76" x14ac:dyDescent="0.3">
      <c r="B1892" s="6" t="s">
        <v>25517</v>
      </c>
      <c r="C1892" s="6" t="s">
        <v>19996</v>
      </c>
      <c r="D1892" s="6" t="s">
        <v>16509</v>
      </c>
      <c r="E1892" s="6" t="s">
        <v>19997</v>
      </c>
      <c r="F1892" s="6" t="s">
        <v>16511</v>
      </c>
      <c r="BX1892" s="6" t="s">
        <v>25518</v>
      </c>
    </row>
    <row r="1893" spans="2:76" x14ac:dyDescent="0.3">
      <c r="B1893" s="6" t="s">
        <v>25519</v>
      </c>
      <c r="C1893" s="6" t="s">
        <v>19998</v>
      </c>
      <c r="D1893" s="6" t="s">
        <v>16509</v>
      </c>
      <c r="E1893" s="6" t="s">
        <v>19999</v>
      </c>
      <c r="F1893" s="6" t="s">
        <v>16511</v>
      </c>
      <c r="BX1893" s="6" t="s">
        <v>23563</v>
      </c>
    </row>
    <row r="1894" spans="2:76" x14ac:dyDescent="0.3">
      <c r="B1894" s="6" t="s">
        <v>25520</v>
      </c>
      <c r="C1894" s="6" t="s">
        <v>20000</v>
      </c>
      <c r="D1894" s="6" t="s">
        <v>16509</v>
      </c>
      <c r="E1894" s="6" t="s">
        <v>20001</v>
      </c>
      <c r="F1894" s="6" t="s">
        <v>16511</v>
      </c>
      <c r="BX1894" s="6" t="s">
        <v>23762</v>
      </c>
    </row>
    <row r="1895" spans="2:76" x14ac:dyDescent="0.3">
      <c r="B1895" s="6" t="s">
        <v>25521</v>
      </c>
      <c r="C1895" s="6" t="s">
        <v>20002</v>
      </c>
      <c r="D1895" s="6" t="s">
        <v>16509</v>
      </c>
      <c r="E1895" s="6" t="s">
        <v>20003</v>
      </c>
      <c r="F1895" s="6" t="s">
        <v>16511</v>
      </c>
      <c r="BX1895" s="6" t="s">
        <v>24563</v>
      </c>
    </row>
    <row r="1896" spans="2:76" x14ac:dyDescent="0.3">
      <c r="B1896" s="6" t="s">
        <v>25522</v>
      </c>
      <c r="C1896" s="6" t="s">
        <v>20004</v>
      </c>
      <c r="D1896" s="6" t="s">
        <v>16509</v>
      </c>
      <c r="E1896" s="6" t="s">
        <v>18516</v>
      </c>
      <c r="F1896" s="6" t="s">
        <v>16511</v>
      </c>
      <c r="BX1896" s="6" t="s">
        <v>25523</v>
      </c>
    </row>
    <row r="1897" spans="2:76" x14ac:dyDescent="0.3">
      <c r="B1897" s="6" t="s">
        <v>25524</v>
      </c>
      <c r="C1897" s="6" t="s">
        <v>20005</v>
      </c>
      <c r="D1897" s="6" t="s">
        <v>16460</v>
      </c>
      <c r="E1897" s="6" t="s">
        <v>20005</v>
      </c>
      <c r="F1897" s="6" t="s">
        <v>16462</v>
      </c>
      <c r="BX1897" s="6" t="s">
        <v>25525</v>
      </c>
    </row>
    <row r="1898" spans="2:76" x14ac:dyDescent="0.3">
      <c r="B1898" s="6" t="s">
        <v>23666</v>
      </c>
      <c r="C1898" s="6" t="s">
        <v>20006</v>
      </c>
      <c r="D1898" s="6" t="s">
        <v>16460</v>
      </c>
      <c r="E1898" s="6" t="s">
        <v>20007</v>
      </c>
      <c r="F1898" s="6" t="s">
        <v>16462</v>
      </c>
      <c r="BX1898" s="6" t="s">
        <v>25526</v>
      </c>
    </row>
    <row r="1899" spans="2:76" x14ac:dyDescent="0.3">
      <c r="B1899" s="6" t="s">
        <v>25527</v>
      </c>
      <c r="C1899" s="6" t="s">
        <v>20008</v>
      </c>
      <c r="D1899" s="6" t="s">
        <v>16460</v>
      </c>
      <c r="E1899" s="6" t="s">
        <v>20008</v>
      </c>
      <c r="F1899" s="6" t="s">
        <v>16462</v>
      </c>
      <c r="BX1899" s="6" t="s">
        <v>25528</v>
      </c>
    </row>
    <row r="1900" spans="2:76" x14ac:dyDescent="0.3">
      <c r="B1900" s="6" t="s">
        <v>25529</v>
      </c>
      <c r="C1900" s="6" t="s">
        <v>20009</v>
      </c>
      <c r="D1900" s="6" t="s">
        <v>16509</v>
      </c>
      <c r="E1900" s="6" t="s">
        <v>20010</v>
      </c>
      <c r="F1900" s="6" t="s">
        <v>16511</v>
      </c>
      <c r="BX1900" s="6" t="s">
        <v>25530</v>
      </c>
    </row>
    <row r="1901" spans="2:76" x14ac:dyDescent="0.3">
      <c r="B1901" s="6" t="s">
        <v>25531</v>
      </c>
      <c r="C1901" s="6" t="s">
        <v>20011</v>
      </c>
      <c r="D1901" s="6" t="s">
        <v>16460</v>
      </c>
      <c r="E1901" s="6" t="s">
        <v>20012</v>
      </c>
      <c r="F1901" s="6" t="s">
        <v>16462</v>
      </c>
      <c r="BX1901" s="6" t="s">
        <v>25532</v>
      </c>
    </row>
    <row r="1902" spans="2:76" x14ac:dyDescent="0.3">
      <c r="B1902" s="6" t="s">
        <v>25533</v>
      </c>
      <c r="C1902" s="6" t="s">
        <v>20013</v>
      </c>
      <c r="D1902" s="6" t="s">
        <v>16460</v>
      </c>
      <c r="E1902" s="6" t="s">
        <v>20014</v>
      </c>
      <c r="F1902" s="6" t="s">
        <v>16462</v>
      </c>
      <c r="BX1902" s="6" t="s">
        <v>25534</v>
      </c>
    </row>
    <row r="1903" spans="2:76" x14ac:dyDescent="0.3">
      <c r="B1903" s="6" t="s">
        <v>25535</v>
      </c>
      <c r="C1903" s="6" t="s">
        <v>20015</v>
      </c>
      <c r="D1903" s="6" t="s">
        <v>16460</v>
      </c>
      <c r="E1903" s="6" t="s">
        <v>20016</v>
      </c>
      <c r="F1903" s="6" t="s">
        <v>16462</v>
      </c>
      <c r="BX1903" s="6" t="s">
        <v>25536</v>
      </c>
    </row>
    <row r="1904" spans="2:76" x14ac:dyDescent="0.3">
      <c r="B1904" s="6" t="s">
        <v>25537</v>
      </c>
      <c r="C1904" s="6" t="s">
        <v>20017</v>
      </c>
      <c r="D1904" s="6" t="s">
        <v>16509</v>
      </c>
      <c r="E1904" s="6" t="s">
        <v>20018</v>
      </c>
      <c r="F1904" s="6" t="s">
        <v>16511</v>
      </c>
      <c r="BX1904" s="6" t="s">
        <v>25538</v>
      </c>
    </row>
    <row r="1905" spans="2:76" x14ac:dyDescent="0.3">
      <c r="B1905" s="6" t="s">
        <v>25539</v>
      </c>
      <c r="C1905" s="6" t="s">
        <v>20019</v>
      </c>
      <c r="D1905" s="6" t="s">
        <v>16509</v>
      </c>
      <c r="E1905" s="6" t="s">
        <v>18819</v>
      </c>
      <c r="F1905" s="6" t="s">
        <v>16511</v>
      </c>
      <c r="BX1905" s="6" t="s">
        <v>22515</v>
      </c>
    </row>
    <row r="1906" spans="2:76" x14ac:dyDescent="0.3">
      <c r="B1906" s="6" t="s">
        <v>25540</v>
      </c>
      <c r="C1906" s="6" t="s">
        <v>20020</v>
      </c>
      <c r="D1906" s="6" t="s">
        <v>16509</v>
      </c>
      <c r="E1906" s="6" t="s">
        <v>20021</v>
      </c>
      <c r="F1906" s="6" t="s">
        <v>16511</v>
      </c>
      <c r="BX1906" s="6" t="s">
        <v>24314</v>
      </c>
    </row>
    <row r="1907" spans="2:76" x14ac:dyDescent="0.3">
      <c r="B1907" s="6" t="s">
        <v>25541</v>
      </c>
      <c r="C1907" s="6" t="s">
        <v>20022</v>
      </c>
      <c r="D1907" s="6" t="s">
        <v>16460</v>
      </c>
      <c r="E1907" s="6" t="s">
        <v>20023</v>
      </c>
      <c r="F1907" s="6" t="s">
        <v>16462</v>
      </c>
      <c r="BX1907" s="6" t="s">
        <v>25542</v>
      </c>
    </row>
    <row r="1908" spans="2:76" x14ac:dyDescent="0.3">
      <c r="B1908" s="6" t="s">
        <v>25543</v>
      </c>
      <c r="C1908" s="6" t="s">
        <v>20024</v>
      </c>
      <c r="D1908" s="6" t="s">
        <v>16509</v>
      </c>
      <c r="E1908" s="6" t="s">
        <v>20025</v>
      </c>
      <c r="F1908" s="6" t="s">
        <v>16511</v>
      </c>
      <c r="BX1908" s="6" t="s">
        <v>25544</v>
      </c>
    </row>
    <row r="1909" spans="2:76" x14ac:dyDescent="0.3">
      <c r="B1909" s="6" t="s">
        <v>25545</v>
      </c>
      <c r="C1909" s="6" t="s">
        <v>20026</v>
      </c>
      <c r="D1909" s="6" t="s">
        <v>16509</v>
      </c>
      <c r="E1909" s="6" t="s">
        <v>20026</v>
      </c>
      <c r="F1909" s="6" t="s">
        <v>16511</v>
      </c>
      <c r="BX1909" s="6" t="s">
        <v>24209</v>
      </c>
    </row>
    <row r="1910" spans="2:76" x14ac:dyDescent="0.3">
      <c r="B1910" s="6" t="s">
        <v>25546</v>
      </c>
      <c r="C1910" s="6" t="s">
        <v>20027</v>
      </c>
      <c r="D1910" s="6" t="s">
        <v>16460</v>
      </c>
      <c r="E1910" s="6" t="s">
        <v>20028</v>
      </c>
      <c r="F1910" s="6" t="s">
        <v>16462</v>
      </c>
      <c r="BX1910" s="6" t="s">
        <v>25547</v>
      </c>
    </row>
    <row r="1911" spans="2:76" x14ac:dyDescent="0.3">
      <c r="B1911" s="6" t="s">
        <v>25548</v>
      </c>
      <c r="C1911" s="6" t="s">
        <v>20029</v>
      </c>
      <c r="D1911" s="6" t="s">
        <v>16509</v>
      </c>
      <c r="E1911" s="6" t="s">
        <v>18546</v>
      </c>
      <c r="F1911" s="6" t="s">
        <v>16511</v>
      </c>
      <c r="BX1911" s="6" t="s">
        <v>24637</v>
      </c>
    </row>
    <row r="1912" spans="2:76" x14ac:dyDescent="0.3">
      <c r="B1912" s="6" t="s">
        <v>25549</v>
      </c>
      <c r="C1912" s="6" t="s">
        <v>20030</v>
      </c>
      <c r="D1912" s="6" t="s">
        <v>16509</v>
      </c>
      <c r="E1912" s="6" t="s">
        <v>20031</v>
      </c>
      <c r="F1912" s="6" t="s">
        <v>16511</v>
      </c>
      <c r="BX1912" s="6" t="s">
        <v>23404</v>
      </c>
    </row>
    <row r="1913" spans="2:76" x14ac:dyDescent="0.3">
      <c r="B1913" s="6" t="s">
        <v>25550</v>
      </c>
      <c r="C1913" s="6" t="s">
        <v>20032</v>
      </c>
      <c r="D1913" s="6" t="s">
        <v>16460</v>
      </c>
      <c r="E1913" s="6" t="s">
        <v>20033</v>
      </c>
      <c r="F1913" s="6" t="s">
        <v>16462</v>
      </c>
      <c r="BX1913" s="6" t="s">
        <v>24145</v>
      </c>
    </row>
    <row r="1914" spans="2:76" x14ac:dyDescent="0.3">
      <c r="B1914" s="6" t="s">
        <v>25551</v>
      </c>
      <c r="C1914" s="6" t="s">
        <v>20034</v>
      </c>
      <c r="D1914" s="6" t="s">
        <v>16460</v>
      </c>
      <c r="E1914" s="6" t="s">
        <v>20035</v>
      </c>
      <c r="F1914" s="6" t="s">
        <v>16462</v>
      </c>
      <c r="BX1914" s="6" t="s">
        <v>22614</v>
      </c>
    </row>
    <row r="1915" spans="2:76" x14ac:dyDescent="0.3">
      <c r="B1915" s="6" t="s">
        <v>25552</v>
      </c>
      <c r="C1915" s="6" t="s">
        <v>20036</v>
      </c>
      <c r="D1915" s="6" t="s">
        <v>16460</v>
      </c>
      <c r="E1915" s="6" t="s">
        <v>20037</v>
      </c>
      <c r="F1915" s="6" t="s">
        <v>16462</v>
      </c>
      <c r="BX1915" s="6" t="s">
        <v>25553</v>
      </c>
    </row>
    <row r="1916" spans="2:76" x14ac:dyDescent="0.3">
      <c r="B1916" s="6" t="s">
        <v>25554</v>
      </c>
      <c r="C1916" s="6" t="s">
        <v>20038</v>
      </c>
      <c r="D1916" s="6" t="s">
        <v>16509</v>
      </c>
      <c r="E1916" s="6" t="s">
        <v>20038</v>
      </c>
      <c r="F1916" s="6" t="s">
        <v>16511</v>
      </c>
      <c r="BX1916" s="6" t="s">
        <v>24379</v>
      </c>
    </row>
    <row r="1917" spans="2:76" x14ac:dyDescent="0.3">
      <c r="B1917" s="6" t="s">
        <v>25555</v>
      </c>
      <c r="C1917" s="6" t="s">
        <v>20039</v>
      </c>
      <c r="D1917" s="6" t="s">
        <v>16509</v>
      </c>
      <c r="E1917" s="6" t="s">
        <v>20040</v>
      </c>
      <c r="F1917" s="6" t="s">
        <v>16511</v>
      </c>
      <c r="BX1917" s="6" t="s">
        <v>23538</v>
      </c>
    </row>
    <row r="1918" spans="2:76" x14ac:dyDescent="0.3">
      <c r="B1918" s="6" t="s">
        <v>25556</v>
      </c>
      <c r="C1918" s="6" t="s">
        <v>20041</v>
      </c>
      <c r="D1918" s="6" t="s">
        <v>16460</v>
      </c>
      <c r="E1918" s="6" t="s">
        <v>20042</v>
      </c>
      <c r="F1918" s="6" t="s">
        <v>16462</v>
      </c>
      <c r="BX1918" s="6" t="s">
        <v>25557</v>
      </c>
    </row>
    <row r="1919" spans="2:76" x14ac:dyDescent="0.3">
      <c r="B1919" s="6" t="s">
        <v>25558</v>
      </c>
      <c r="C1919" s="6" t="s">
        <v>20043</v>
      </c>
      <c r="D1919" s="6" t="s">
        <v>16460</v>
      </c>
      <c r="E1919" s="6" t="s">
        <v>20044</v>
      </c>
      <c r="F1919" s="6" t="s">
        <v>16462</v>
      </c>
      <c r="BX1919" s="6" t="s">
        <v>23035</v>
      </c>
    </row>
    <row r="1920" spans="2:76" x14ac:dyDescent="0.3">
      <c r="B1920" s="6" t="s">
        <v>25559</v>
      </c>
      <c r="C1920" s="6" t="s">
        <v>20045</v>
      </c>
      <c r="D1920" s="6" t="s">
        <v>16509</v>
      </c>
      <c r="E1920" s="6" t="s">
        <v>19307</v>
      </c>
      <c r="F1920" s="6" t="s">
        <v>16511</v>
      </c>
      <c r="BX1920" s="6" t="s">
        <v>22535</v>
      </c>
    </row>
    <row r="1921" spans="2:76" x14ac:dyDescent="0.3">
      <c r="B1921" s="6" t="s">
        <v>25560</v>
      </c>
      <c r="C1921" s="6" t="s">
        <v>20046</v>
      </c>
      <c r="D1921" s="6" t="s">
        <v>16509</v>
      </c>
      <c r="E1921" s="6" t="s">
        <v>18070</v>
      </c>
      <c r="F1921" s="6" t="s">
        <v>16511</v>
      </c>
      <c r="BX1921" s="6" t="s">
        <v>22489</v>
      </c>
    </row>
    <row r="1922" spans="2:76" x14ac:dyDescent="0.3">
      <c r="B1922" s="6" t="s">
        <v>25561</v>
      </c>
      <c r="C1922" s="6" t="s">
        <v>20047</v>
      </c>
      <c r="D1922" s="6" t="s">
        <v>16509</v>
      </c>
      <c r="E1922" s="6" t="s">
        <v>20048</v>
      </c>
      <c r="F1922" s="6" t="s">
        <v>16511</v>
      </c>
      <c r="BX1922" s="6" t="s">
        <v>25562</v>
      </c>
    </row>
    <row r="1923" spans="2:76" x14ac:dyDescent="0.3">
      <c r="B1923" s="6" t="s">
        <v>25563</v>
      </c>
      <c r="C1923" s="6" t="s">
        <v>20049</v>
      </c>
      <c r="D1923" s="6" t="s">
        <v>16460</v>
      </c>
      <c r="E1923" s="6" t="s">
        <v>20050</v>
      </c>
      <c r="F1923" s="6" t="s">
        <v>16462</v>
      </c>
      <c r="BX1923" s="6" t="s">
        <v>25564</v>
      </c>
    </row>
    <row r="1924" spans="2:76" x14ac:dyDescent="0.3">
      <c r="B1924" s="6" t="s">
        <v>25565</v>
      </c>
      <c r="C1924" s="6" t="s">
        <v>20051</v>
      </c>
      <c r="D1924" s="6" t="s">
        <v>16509</v>
      </c>
      <c r="E1924" s="6" t="s">
        <v>18588</v>
      </c>
      <c r="F1924" s="6" t="s">
        <v>16511</v>
      </c>
      <c r="BX1924" s="6" t="s">
        <v>25566</v>
      </c>
    </row>
    <row r="1925" spans="2:76" x14ac:dyDescent="0.3">
      <c r="B1925" s="6" t="s">
        <v>25567</v>
      </c>
      <c r="C1925" s="6" t="s">
        <v>20052</v>
      </c>
      <c r="D1925" s="6" t="s">
        <v>16460</v>
      </c>
      <c r="E1925" s="6" t="s">
        <v>20053</v>
      </c>
      <c r="F1925" s="6" t="s">
        <v>16462</v>
      </c>
      <c r="BX1925" s="6" t="s">
        <v>25568</v>
      </c>
    </row>
    <row r="1926" spans="2:76" x14ac:dyDescent="0.3">
      <c r="B1926" s="6" t="s">
        <v>25569</v>
      </c>
      <c r="C1926" s="6" t="s">
        <v>20054</v>
      </c>
      <c r="D1926" s="6" t="s">
        <v>16460</v>
      </c>
      <c r="E1926" s="6" t="s">
        <v>20055</v>
      </c>
      <c r="F1926" s="6" t="s">
        <v>16462</v>
      </c>
      <c r="BX1926" s="6" t="s">
        <v>25570</v>
      </c>
    </row>
    <row r="1927" spans="2:76" x14ac:dyDescent="0.3">
      <c r="B1927" s="6" t="s">
        <v>25571</v>
      </c>
      <c r="C1927" s="6" t="s">
        <v>20056</v>
      </c>
      <c r="D1927" s="6" t="s">
        <v>16509</v>
      </c>
      <c r="E1927" s="6" t="s">
        <v>20057</v>
      </c>
      <c r="F1927" s="6" t="s">
        <v>16511</v>
      </c>
      <c r="BX1927" s="6" t="s">
        <v>25572</v>
      </c>
    </row>
    <row r="1928" spans="2:76" x14ac:dyDescent="0.3">
      <c r="B1928" s="6" t="s">
        <v>25573</v>
      </c>
      <c r="C1928" s="6" t="s">
        <v>20058</v>
      </c>
      <c r="D1928" s="6" t="s">
        <v>16460</v>
      </c>
      <c r="E1928" s="6" t="s">
        <v>20059</v>
      </c>
      <c r="F1928" s="6" t="s">
        <v>16462</v>
      </c>
      <c r="BX1928" s="6" t="s">
        <v>25574</v>
      </c>
    </row>
    <row r="1929" spans="2:76" x14ac:dyDescent="0.3">
      <c r="B1929" s="6" t="s">
        <v>25575</v>
      </c>
      <c r="C1929" s="6" t="s">
        <v>20060</v>
      </c>
      <c r="D1929" s="6" t="s">
        <v>16460</v>
      </c>
      <c r="E1929" s="6" t="s">
        <v>20061</v>
      </c>
      <c r="F1929" s="6" t="s">
        <v>16462</v>
      </c>
      <c r="BX1929" s="6" t="s">
        <v>25576</v>
      </c>
    </row>
    <row r="1930" spans="2:76" x14ac:dyDescent="0.3">
      <c r="B1930" s="6" t="s">
        <v>25577</v>
      </c>
      <c r="C1930" s="6" t="s">
        <v>20062</v>
      </c>
      <c r="D1930" s="6" t="s">
        <v>16509</v>
      </c>
      <c r="E1930" s="6" t="s">
        <v>20063</v>
      </c>
      <c r="F1930" s="6" t="s">
        <v>16511</v>
      </c>
      <c r="BX1930" s="6" t="s">
        <v>25578</v>
      </c>
    </row>
    <row r="1931" spans="2:76" x14ac:dyDescent="0.3">
      <c r="B1931" s="6" t="s">
        <v>25579</v>
      </c>
      <c r="C1931" s="6" t="s">
        <v>20064</v>
      </c>
      <c r="D1931" s="6" t="s">
        <v>16460</v>
      </c>
      <c r="E1931" s="6" t="s">
        <v>20065</v>
      </c>
      <c r="F1931" s="6" t="s">
        <v>16462</v>
      </c>
      <c r="BX1931" s="6" t="s">
        <v>25580</v>
      </c>
    </row>
    <row r="1932" spans="2:76" x14ac:dyDescent="0.3">
      <c r="B1932" s="6" t="s">
        <v>25581</v>
      </c>
      <c r="C1932" s="6" t="s">
        <v>20066</v>
      </c>
      <c r="D1932" s="6" t="s">
        <v>16509</v>
      </c>
      <c r="E1932" s="6" t="s">
        <v>20067</v>
      </c>
      <c r="F1932" s="6" t="s">
        <v>16511</v>
      </c>
      <c r="BX1932" s="6" t="s">
        <v>24073</v>
      </c>
    </row>
    <row r="1933" spans="2:76" x14ac:dyDescent="0.3">
      <c r="B1933" s="6" t="s">
        <v>25582</v>
      </c>
      <c r="C1933" s="6" t="s">
        <v>20068</v>
      </c>
      <c r="D1933" s="6" t="s">
        <v>16509</v>
      </c>
      <c r="E1933" s="6" t="s">
        <v>20069</v>
      </c>
      <c r="F1933" s="6" t="s">
        <v>16511</v>
      </c>
      <c r="BX1933" s="6" t="s">
        <v>25422</v>
      </c>
    </row>
    <row r="1934" spans="2:76" x14ac:dyDescent="0.3">
      <c r="B1934" s="6" t="s">
        <v>25583</v>
      </c>
      <c r="C1934" s="6" t="s">
        <v>20070</v>
      </c>
      <c r="D1934" s="6" t="s">
        <v>16460</v>
      </c>
      <c r="E1934" s="6" t="s">
        <v>18676</v>
      </c>
      <c r="F1934" s="6" t="s">
        <v>16462</v>
      </c>
      <c r="BX1934" s="6" t="s">
        <v>25584</v>
      </c>
    </row>
    <row r="1935" spans="2:76" x14ac:dyDescent="0.3">
      <c r="B1935" s="6" t="s">
        <v>25585</v>
      </c>
      <c r="C1935" s="6" t="s">
        <v>20071</v>
      </c>
      <c r="D1935" s="6" t="s">
        <v>16509</v>
      </c>
      <c r="E1935" s="6" t="s">
        <v>20072</v>
      </c>
      <c r="F1935" s="6" t="s">
        <v>16511</v>
      </c>
      <c r="BX1935" s="6" t="s">
        <v>22364</v>
      </c>
    </row>
    <row r="1936" spans="2:76" x14ac:dyDescent="0.3">
      <c r="B1936" s="6" t="s">
        <v>25586</v>
      </c>
      <c r="C1936" s="6" t="s">
        <v>20073</v>
      </c>
      <c r="D1936" s="6" t="s">
        <v>16509</v>
      </c>
      <c r="E1936" s="6" t="s">
        <v>20074</v>
      </c>
      <c r="F1936" s="6" t="s">
        <v>16511</v>
      </c>
      <c r="BX1936" s="6" t="s">
        <v>23559</v>
      </c>
    </row>
    <row r="1937" spans="2:76" x14ac:dyDescent="0.3">
      <c r="B1937" s="6" t="s">
        <v>25587</v>
      </c>
      <c r="C1937" s="6" t="s">
        <v>20075</v>
      </c>
      <c r="D1937" s="6" t="s">
        <v>16509</v>
      </c>
      <c r="E1937" s="6" t="s">
        <v>20076</v>
      </c>
      <c r="F1937" s="6" t="s">
        <v>16511</v>
      </c>
      <c r="BX1937" s="6" t="s">
        <v>25588</v>
      </c>
    </row>
    <row r="1938" spans="2:76" x14ac:dyDescent="0.3">
      <c r="B1938" s="6" t="s">
        <v>25589</v>
      </c>
      <c r="C1938" s="6" t="s">
        <v>20077</v>
      </c>
      <c r="D1938" s="6" t="s">
        <v>16509</v>
      </c>
      <c r="E1938" s="6" t="s">
        <v>20078</v>
      </c>
      <c r="F1938" s="6" t="s">
        <v>16511</v>
      </c>
      <c r="BX1938" s="6" t="s">
        <v>24282</v>
      </c>
    </row>
    <row r="1939" spans="2:76" x14ac:dyDescent="0.3">
      <c r="B1939" s="6" t="s">
        <v>25590</v>
      </c>
      <c r="C1939" s="6" t="s">
        <v>20079</v>
      </c>
      <c r="D1939" s="6" t="s">
        <v>16460</v>
      </c>
      <c r="E1939" s="6" t="s">
        <v>20080</v>
      </c>
      <c r="F1939" s="6" t="s">
        <v>16462</v>
      </c>
      <c r="BX1939" s="6" t="s">
        <v>22603</v>
      </c>
    </row>
    <row r="1940" spans="2:76" x14ac:dyDescent="0.3">
      <c r="B1940" s="6" t="s">
        <v>25591</v>
      </c>
      <c r="C1940" s="6" t="s">
        <v>20081</v>
      </c>
      <c r="D1940" s="6" t="s">
        <v>16509</v>
      </c>
      <c r="E1940" s="6" t="s">
        <v>20082</v>
      </c>
      <c r="F1940" s="6" t="s">
        <v>16511</v>
      </c>
      <c r="BX1940" s="6" t="s">
        <v>23434</v>
      </c>
    </row>
    <row r="1941" spans="2:76" x14ac:dyDescent="0.3">
      <c r="B1941" s="6" t="s">
        <v>25592</v>
      </c>
      <c r="C1941" s="6" t="s">
        <v>20083</v>
      </c>
      <c r="D1941" s="6" t="s">
        <v>16509</v>
      </c>
      <c r="E1941" s="6" t="s">
        <v>20084</v>
      </c>
      <c r="F1941" s="6" t="s">
        <v>16511</v>
      </c>
      <c r="BX1941" s="6" t="s">
        <v>23921</v>
      </c>
    </row>
    <row r="1942" spans="2:76" x14ac:dyDescent="0.3">
      <c r="B1942" s="6" t="s">
        <v>25593</v>
      </c>
      <c r="C1942" s="6" t="s">
        <v>20085</v>
      </c>
      <c r="D1942" s="6" t="s">
        <v>16460</v>
      </c>
      <c r="E1942" s="6" t="s">
        <v>20086</v>
      </c>
      <c r="F1942" s="6" t="s">
        <v>16462</v>
      </c>
      <c r="BX1942" s="6" t="s">
        <v>25594</v>
      </c>
    </row>
    <row r="1943" spans="2:76" x14ac:dyDescent="0.3">
      <c r="B1943" s="6" t="s">
        <v>25595</v>
      </c>
      <c r="C1943" s="6" t="s">
        <v>20087</v>
      </c>
      <c r="D1943" s="6" t="s">
        <v>16460</v>
      </c>
      <c r="E1943" s="6" t="s">
        <v>20088</v>
      </c>
      <c r="F1943" s="6" t="s">
        <v>16462</v>
      </c>
      <c r="BX1943" s="6" t="s">
        <v>25596</v>
      </c>
    </row>
    <row r="1944" spans="2:76" x14ac:dyDescent="0.3">
      <c r="B1944" s="6" t="s">
        <v>25597</v>
      </c>
      <c r="C1944" s="6" t="s">
        <v>20089</v>
      </c>
      <c r="D1944" s="6" t="s">
        <v>16509</v>
      </c>
      <c r="E1944" s="6" t="s">
        <v>18319</v>
      </c>
      <c r="F1944" s="6" t="s">
        <v>16511</v>
      </c>
      <c r="BX1944" s="6" t="s">
        <v>25598</v>
      </c>
    </row>
    <row r="1945" spans="2:76" x14ac:dyDescent="0.3">
      <c r="B1945" s="6" t="s">
        <v>25599</v>
      </c>
      <c r="C1945" s="6" t="s">
        <v>20090</v>
      </c>
      <c r="D1945" s="6" t="s">
        <v>16509</v>
      </c>
      <c r="E1945" s="6" t="s">
        <v>18778</v>
      </c>
      <c r="F1945" s="6" t="s">
        <v>16511</v>
      </c>
      <c r="BX1945" s="6" t="s">
        <v>23814</v>
      </c>
    </row>
    <row r="1946" spans="2:76" x14ac:dyDescent="0.3">
      <c r="B1946" s="6" t="s">
        <v>25600</v>
      </c>
      <c r="C1946" s="6" t="s">
        <v>20091</v>
      </c>
      <c r="D1946" s="6" t="s">
        <v>16509</v>
      </c>
      <c r="E1946" s="6" t="s">
        <v>20092</v>
      </c>
      <c r="F1946" s="6" t="s">
        <v>16511</v>
      </c>
      <c r="BX1946" s="6" t="s">
        <v>23459</v>
      </c>
    </row>
    <row r="1947" spans="2:76" x14ac:dyDescent="0.3">
      <c r="B1947" s="6" t="s">
        <v>25601</v>
      </c>
      <c r="C1947" s="6" t="s">
        <v>20093</v>
      </c>
      <c r="D1947" s="6" t="s">
        <v>16509</v>
      </c>
      <c r="E1947" s="6" t="s">
        <v>20094</v>
      </c>
      <c r="F1947" s="6" t="s">
        <v>16511</v>
      </c>
      <c r="BX1947" s="6" t="s">
        <v>23355</v>
      </c>
    </row>
    <row r="1948" spans="2:76" x14ac:dyDescent="0.3">
      <c r="B1948" s="6" t="s">
        <v>25602</v>
      </c>
      <c r="C1948" s="6" t="s">
        <v>20095</v>
      </c>
      <c r="D1948" s="6" t="s">
        <v>16460</v>
      </c>
      <c r="E1948" s="6" t="s">
        <v>20096</v>
      </c>
      <c r="F1948" s="6" t="s">
        <v>16462</v>
      </c>
      <c r="BX1948" s="6" t="s">
        <v>23432</v>
      </c>
    </row>
    <row r="1949" spans="2:76" x14ac:dyDescent="0.3">
      <c r="B1949" s="6" t="s">
        <v>25603</v>
      </c>
      <c r="C1949" s="6" t="s">
        <v>20097</v>
      </c>
      <c r="D1949" s="6" t="s">
        <v>16509</v>
      </c>
      <c r="E1949" s="6" t="s">
        <v>20098</v>
      </c>
      <c r="F1949" s="6" t="s">
        <v>16511</v>
      </c>
      <c r="BX1949" s="6" t="s">
        <v>24685</v>
      </c>
    </row>
    <row r="1950" spans="2:76" x14ac:dyDescent="0.3">
      <c r="B1950" s="6" t="s">
        <v>25604</v>
      </c>
      <c r="C1950" s="6" t="s">
        <v>20099</v>
      </c>
      <c r="D1950" s="6" t="s">
        <v>16460</v>
      </c>
      <c r="E1950" s="6" t="s">
        <v>20100</v>
      </c>
      <c r="F1950" s="6" t="s">
        <v>16462</v>
      </c>
      <c r="BX1950" s="6" t="s">
        <v>25033</v>
      </c>
    </row>
    <row r="1951" spans="2:76" x14ac:dyDescent="0.3">
      <c r="B1951" s="6" t="s">
        <v>25605</v>
      </c>
      <c r="C1951" s="6" t="s">
        <v>20101</v>
      </c>
      <c r="D1951" s="6" t="s">
        <v>16460</v>
      </c>
      <c r="E1951" s="6" t="s">
        <v>20102</v>
      </c>
      <c r="F1951" s="6" t="s">
        <v>16462</v>
      </c>
      <c r="BX1951" s="6" t="s">
        <v>25606</v>
      </c>
    </row>
    <row r="1952" spans="2:76" x14ac:dyDescent="0.3">
      <c r="B1952" s="6" t="s">
        <v>25607</v>
      </c>
      <c r="C1952" s="6" t="s">
        <v>20103</v>
      </c>
      <c r="D1952" s="6" t="s">
        <v>16509</v>
      </c>
      <c r="E1952" s="6" t="s">
        <v>17188</v>
      </c>
      <c r="F1952" s="6" t="s">
        <v>16511</v>
      </c>
      <c r="BX1952" s="6" t="s">
        <v>25608</v>
      </c>
    </row>
    <row r="1953" spans="2:76" x14ac:dyDescent="0.3">
      <c r="B1953" s="6" t="s">
        <v>25609</v>
      </c>
      <c r="C1953" s="6" t="s">
        <v>20104</v>
      </c>
      <c r="D1953" s="6" t="s">
        <v>16509</v>
      </c>
      <c r="E1953" s="6" t="s">
        <v>20105</v>
      </c>
      <c r="F1953" s="6" t="s">
        <v>16511</v>
      </c>
      <c r="BX1953" s="6" t="s">
        <v>25462</v>
      </c>
    </row>
    <row r="1954" spans="2:76" x14ac:dyDescent="0.3">
      <c r="B1954" s="6" t="s">
        <v>25610</v>
      </c>
      <c r="C1954" s="6" t="s">
        <v>20106</v>
      </c>
      <c r="D1954" s="6" t="s">
        <v>16509</v>
      </c>
      <c r="E1954" s="6" t="s">
        <v>20107</v>
      </c>
      <c r="F1954" s="6" t="s">
        <v>16511</v>
      </c>
      <c r="BX1954" s="6" t="s">
        <v>25611</v>
      </c>
    </row>
    <row r="1955" spans="2:76" x14ac:dyDescent="0.3">
      <c r="B1955" s="6" t="s">
        <v>25612</v>
      </c>
      <c r="C1955" s="6" t="s">
        <v>20108</v>
      </c>
      <c r="D1955" s="6" t="s">
        <v>16509</v>
      </c>
      <c r="E1955" s="6" t="s">
        <v>20109</v>
      </c>
      <c r="F1955" s="6" t="s">
        <v>16511</v>
      </c>
      <c r="BX1955" s="6" t="s">
        <v>25613</v>
      </c>
    </row>
    <row r="1956" spans="2:76" x14ac:dyDescent="0.3">
      <c r="B1956" s="6" t="s">
        <v>25614</v>
      </c>
      <c r="C1956" s="6" t="s">
        <v>20110</v>
      </c>
      <c r="D1956" s="6" t="s">
        <v>16509</v>
      </c>
      <c r="E1956" s="6" t="s">
        <v>20111</v>
      </c>
      <c r="F1956" s="6" t="s">
        <v>16511</v>
      </c>
      <c r="BX1956" s="6" t="s">
        <v>25615</v>
      </c>
    </row>
    <row r="1957" spans="2:76" x14ac:dyDescent="0.3">
      <c r="B1957" s="6" t="s">
        <v>25616</v>
      </c>
      <c r="C1957" s="6" t="s">
        <v>20112</v>
      </c>
      <c r="D1957" s="6" t="s">
        <v>16509</v>
      </c>
      <c r="E1957" s="6" t="s">
        <v>18838</v>
      </c>
      <c r="F1957" s="6" t="s">
        <v>16511</v>
      </c>
      <c r="BX1957" s="6" t="s">
        <v>25617</v>
      </c>
    </row>
    <row r="1958" spans="2:76" x14ac:dyDescent="0.3">
      <c r="B1958" s="6" t="s">
        <v>25618</v>
      </c>
      <c r="C1958" s="6" t="s">
        <v>20113</v>
      </c>
      <c r="D1958" s="6" t="s">
        <v>16509</v>
      </c>
      <c r="E1958" s="6" t="s">
        <v>20114</v>
      </c>
      <c r="F1958" s="6" t="s">
        <v>16511</v>
      </c>
      <c r="BX1958" s="6" t="s">
        <v>24345</v>
      </c>
    </row>
    <row r="1959" spans="2:76" x14ac:dyDescent="0.3">
      <c r="B1959" s="6" t="s">
        <v>25619</v>
      </c>
      <c r="C1959" s="6" t="s">
        <v>20115</v>
      </c>
      <c r="D1959" s="6" t="s">
        <v>16509</v>
      </c>
      <c r="E1959" s="6" t="s">
        <v>20116</v>
      </c>
      <c r="F1959" s="6" t="s">
        <v>16511</v>
      </c>
      <c r="BX1959" s="6" t="s">
        <v>25620</v>
      </c>
    </row>
    <row r="1960" spans="2:76" x14ac:dyDescent="0.3">
      <c r="B1960" s="6" t="s">
        <v>25621</v>
      </c>
      <c r="C1960" s="6" t="s">
        <v>20117</v>
      </c>
      <c r="D1960" s="6" t="s">
        <v>16460</v>
      </c>
      <c r="E1960" s="6" t="s">
        <v>20118</v>
      </c>
      <c r="F1960" s="6" t="s">
        <v>16462</v>
      </c>
      <c r="BX1960" s="6" t="s">
        <v>25622</v>
      </c>
    </row>
    <row r="1961" spans="2:76" x14ac:dyDescent="0.3">
      <c r="B1961" s="6" t="s">
        <v>20119</v>
      </c>
      <c r="C1961" s="6" t="s">
        <v>20120</v>
      </c>
      <c r="D1961" s="6" t="s">
        <v>16460</v>
      </c>
      <c r="E1961" s="6" t="s">
        <v>20121</v>
      </c>
      <c r="F1961" s="6" t="s">
        <v>16462</v>
      </c>
      <c r="BX1961" s="6" t="s">
        <v>24797</v>
      </c>
    </row>
    <row r="1962" spans="2:76" x14ac:dyDescent="0.3">
      <c r="B1962" s="6" t="s">
        <v>25623</v>
      </c>
      <c r="C1962" s="6" t="s">
        <v>20122</v>
      </c>
      <c r="D1962" s="6" t="s">
        <v>16509</v>
      </c>
      <c r="E1962" s="6" t="s">
        <v>20123</v>
      </c>
      <c r="F1962" s="6" t="s">
        <v>16511</v>
      </c>
      <c r="BX1962" s="6" t="s">
        <v>24602</v>
      </c>
    </row>
    <row r="1963" spans="2:76" x14ac:dyDescent="0.3">
      <c r="B1963" s="6" t="s">
        <v>25624</v>
      </c>
      <c r="C1963" s="6" t="s">
        <v>20124</v>
      </c>
      <c r="D1963" s="6" t="s">
        <v>16460</v>
      </c>
      <c r="E1963" s="6" t="s">
        <v>20125</v>
      </c>
      <c r="F1963" s="6" t="s">
        <v>16462</v>
      </c>
      <c r="BX1963" s="6" t="s">
        <v>25625</v>
      </c>
    </row>
    <row r="1964" spans="2:76" x14ac:dyDescent="0.3">
      <c r="B1964" s="6" t="s">
        <v>25626</v>
      </c>
      <c r="C1964" s="6" t="s">
        <v>20126</v>
      </c>
      <c r="D1964" s="6" t="s">
        <v>16460</v>
      </c>
      <c r="E1964" s="6" t="s">
        <v>20126</v>
      </c>
      <c r="F1964" s="6" t="s">
        <v>16462</v>
      </c>
      <c r="BX1964" s="6" t="s">
        <v>25627</v>
      </c>
    </row>
    <row r="1965" spans="2:76" x14ac:dyDescent="0.3">
      <c r="B1965" s="6" t="s">
        <v>25628</v>
      </c>
      <c r="C1965" s="6" t="s">
        <v>20127</v>
      </c>
      <c r="D1965" s="6" t="s">
        <v>16509</v>
      </c>
      <c r="E1965" s="6" t="s">
        <v>20128</v>
      </c>
      <c r="F1965" s="6" t="s">
        <v>16511</v>
      </c>
      <c r="BX1965" s="6" t="s">
        <v>25629</v>
      </c>
    </row>
    <row r="1966" spans="2:76" x14ac:dyDescent="0.3">
      <c r="B1966" s="6" t="s">
        <v>25630</v>
      </c>
      <c r="C1966" s="6" t="s">
        <v>20129</v>
      </c>
      <c r="D1966" s="6" t="s">
        <v>16509</v>
      </c>
      <c r="E1966" s="6" t="s">
        <v>17342</v>
      </c>
      <c r="F1966" s="6" t="s">
        <v>16511</v>
      </c>
      <c r="BX1966" s="6" t="s">
        <v>22826</v>
      </c>
    </row>
    <row r="1967" spans="2:76" x14ac:dyDescent="0.3">
      <c r="B1967" s="6" t="s">
        <v>25631</v>
      </c>
      <c r="C1967" s="6" t="s">
        <v>20130</v>
      </c>
      <c r="D1967" s="6" t="s">
        <v>16460</v>
      </c>
      <c r="E1967" s="6" t="s">
        <v>20131</v>
      </c>
      <c r="F1967" s="6" t="s">
        <v>16462</v>
      </c>
      <c r="BX1967" s="6" t="s">
        <v>25632</v>
      </c>
    </row>
    <row r="1968" spans="2:76" x14ac:dyDescent="0.3">
      <c r="B1968" s="6" t="s">
        <v>25633</v>
      </c>
      <c r="C1968" s="6" t="s">
        <v>20132</v>
      </c>
      <c r="D1968" s="6" t="s">
        <v>16460</v>
      </c>
      <c r="E1968" s="6" t="s">
        <v>20133</v>
      </c>
      <c r="F1968" s="6" t="s">
        <v>16462</v>
      </c>
      <c r="BX1968" s="6" t="s">
        <v>25634</v>
      </c>
    </row>
    <row r="1969" spans="2:76" x14ac:dyDescent="0.3">
      <c r="B1969" s="6" t="s">
        <v>25635</v>
      </c>
      <c r="C1969" s="6" t="s">
        <v>20134</v>
      </c>
      <c r="D1969" s="6" t="s">
        <v>16509</v>
      </c>
      <c r="E1969" s="6" t="s">
        <v>20135</v>
      </c>
      <c r="F1969" s="6" t="s">
        <v>16511</v>
      </c>
      <c r="BX1969" s="6" t="s">
        <v>22479</v>
      </c>
    </row>
    <row r="1970" spans="2:76" x14ac:dyDescent="0.3">
      <c r="B1970" s="6" t="s">
        <v>25636</v>
      </c>
      <c r="C1970" s="6" t="s">
        <v>20136</v>
      </c>
      <c r="D1970" s="6" t="s">
        <v>16460</v>
      </c>
      <c r="E1970" s="6" t="s">
        <v>20137</v>
      </c>
      <c r="F1970" s="6" t="s">
        <v>16462</v>
      </c>
      <c r="BX1970" s="6" t="s">
        <v>22541</v>
      </c>
    </row>
    <row r="1971" spans="2:76" x14ac:dyDescent="0.3">
      <c r="B1971" s="6" t="s">
        <v>25637</v>
      </c>
      <c r="C1971" s="6" t="s">
        <v>20138</v>
      </c>
      <c r="D1971" s="6" t="s">
        <v>16509</v>
      </c>
      <c r="E1971" s="6" t="s">
        <v>20139</v>
      </c>
      <c r="F1971" s="6" t="s">
        <v>16511</v>
      </c>
      <c r="BX1971" s="6" t="s">
        <v>25638</v>
      </c>
    </row>
    <row r="1972" spans="2:76" x14ac:dyDescent="0.3">
      <c r="B1972" s="6" t="s">
        <v>25639</v>
      </c>
      <c r="C1972" s="6" t="s">
        <v>20140</v>
      </c>
      <c r="D1972" s="6" t="s">
        <v>16509</v>
      </c>
      <c r="E1972" s="6" t="s">
        <v>20141</v>
      </c>
      <c r="F1972" s="6" t="s">
        <v>16511</v>
      </c>
      <c r="BX1972" s="6" t="s">
        <v>24961</v>
      </c>
    </row>
    <row r="1973" spans="2:76" x14ac:dyDescent="0.3">
      <c r="B1973" s="6" t="s">
        <v>25640</v>
      </c>
      <c r="C1973" s="6" t="s">
        <v>20142</v>
      </c>
      <c r="D1973" s="6" t="s">
        <v>16460</v>
      </c>
      <c r="E1973" s="6" t="s">
        <v>20143</v>
      </c>
      <c r="F1973" s="6" t="s">
        <v>16462</v>
      </c>
      <c r="BX1973" s="6" t="s">
        <v>25641</v>
      </c>
    </row>
    <row r="1974" spans="2:76" x14ac:dyDescent="0.3">
      <c r="B1974" s="6" t="s">
        <v>25642</v>
      </c>
      <c r="C1974" s="6" t="s">
        <v>20144</v>
      </c>
      <c r="D1974" s="6" t="s">
        <v>16460</v>
      </c>
      <c r="E1974" s="6" t="s">
        <v>20145</v>
      </c>
      <c r="F1974" s="6" t="s">
        <v>16462</v>
      </c>
      <c r="BX1974" s="6" t="s">
        <v>25643</v>
      </c>
    </row>
    <row r="1975" spans="2:76" x14ac:dyDescent="0.3">
      <c r="B1975" s="6" t="s">
        <v>25644</v>
      </c>
      <c r="C1975" s="6" t="s">
        <v>20146</v>
      </c>
      <c r="D1975" s="6" t="s">
        <v>16509</v>
      </c>
      <c r="E1975" s="6" t="s">
        <v>20147</v>
      </c>
      <c r="F1975" s="6" t="s">
        <v>16511</v>
      </c>
      <c r="BX1975" s="6" t="s">
        <v>25645</v>
      </c>
    </row>
    <row r="1976" spans="2:76" x14ac:dyDescent="0.3">
      <c r="B1976" s="6" t="s">
        <v>25646</v>
      </c>
      <c r="C1976" s="6" t="s">
        <v>20148</v>
      </c>
      <c r="D1976" s="6" t="s">
        <v>16509</v>
      </c>
      <c r="E1976" s="6" t="s">
        <v>18920</v>
      </c>
      <c r="F1976" s="6" t="s">
        <v>16511</v>
      </c>
      <c r="BX1976" s="6" t="s">
        <v>24552</v>
      </c>
    </row>
    <row r="1977" spans="2:76" x14ac:dyDescent="0.3">
      <c r="B1977" s="6" t="s">
        <v>25647</v>
      </c>
      <c r="C1977" s="6" t="s">
        <v>20149</v>
      </c>
      <c r="D1977" s="6" t="s">
        <v>16460</v>
      </c>
      <c r="E1977" s="6" t="s">
        <v>20150</v>
      </c>
      <c r="F1977" s="6" t="s">
        <v>16462</v>
      </c>
      <c r="BX1977" s="6" t="s">
        <v>25648</v>
      </c>
    </row>
    <row r="1978" spans="2:76" x14ac:dyDescent="0.3">
      <c r="B1978" s="6" t="s">
        <v>25649</v>
      </c>
      <c r="C1978" s="6" t="s">
        <v>20151</v>
      </c>
      <c r="D1978" s="6" t="s">
        <v>16460</v>
      </c>
      <c r="E1978" s="6" t="s">
        <v>20152</v>
      </c>
      <c r="F1978" s="6" t="s">
        <v>16462</v>
      </c>
      <c r="BX1978" s="6" t="s">
        <v>23167</v>
      </c>
    </row>
    <row r="1979" spans="2:76" x14ac:dyDescent="0.3">
      <c r="B1979" s="6" t="s">
        <v>25650</v>
      </c>
      <c r="C1979" s="6" t="s">
        <v>20153</v>
      </c>
      <c r="D1979" s="6" t="s">
        <v>16509</v>
      </c>
      <c r="E1979" s="6" t="s">
        <v>20154</v>
      </c>
      <c r="F1979" s="6" t="s">
        <v>16511</v>
      </c>
      <c r="BX1979" s="6" t="s">
        <v>22700</v>
      </c>
    </row>
    <row r="1980" spans="2:76" x14ac:dyDescent="0.3">
      <c r="B1980" s="6" t="s">
        <v>25651</v>
      </c>
      <c r="C1980" s="6" t="s">
        <v>20155</v>
      </c>
      <c r="D1980" s="6" t="s">
        <v>16509</v>
      </c>
      <c r="E1980" s="6" t="s">
        <v>20156</v>
      </c>
      <c r="F1980" s="6" t="s">
        <v>16511</v>
      </c>
      <c r="BX1980" s="6" t="s">
        <v>25293</v>
      </c>
    </row>
    <row r="1981" spans="2:76" x14ac:dyDescent="0.3">
      <c r="B1981" s="6" t="s">
        <v>25652</v>
      </c>
      <c r="C1981" s="6" t="s">
        <v>20157</v>
      </c>
      <c r="D1981" s="6" t="s">
        <v>16509</v>
      </c>
      <c r="E1981" s="6" t="s">
        <v>20158</v>
      </c>
      <c r="F1981" s="6" t="s">
        <v>16511</v>
      </c>
      <c r="BX1981" s="6" t="s">
        <v>25653</v>
      </c>
    </row>
    <row r="1982" spans="2:76" x14ac:dyDescent="0.3">
      <c r="B1982" s="6" t="s">
        <v>25654</v>
      </c>
      <c r="C1982" s="6" t="s">
        <v>20159</v>
      </c>
      <c r="D1982" s="6" t="s">
        <v>16509</v>
      </c>
      <c r="E1982" s="6" t="s">
        <v>20160</v>
      </c>
      <c r="F1982" s="6" t="s">
        <v>16511</v>
      </c>
      <c r="BX1982" s="6" t="s">
        <v>23955</v>
      </c>
    </row>
    <row r="1983" spans="2:76" x14ac:dyDescent="0.3">
      <c r="B1983" s="6" t="s">
        <v>25655</v>
      </c>
      <c r="C1983" s="6" t="s">
        <v>20161</v>
      </c>
      <c r="D1983" s="6" t="s">
        <v>16509</v>
      </c>
      <c r="E1983" s="6" t="s">
        <v>20162</v>
      </c>
      <c r="F1983" s="6" t="s">
        <v>16511</v>
      </c>
      <c r="BX1983" s="6" t="s">
        <v>23901</v>
      </c>
    </row>
    <row r="1984" spans="2:76" x14ac:dyDescent="0.3">
      <c r="B1984" s="6" t="s">
        <v>25656</v>
      </c>
      <c r="C1984" s="6" t="s">
        <v>20163</v>
      </c>
      <c r="D1984" s="6" t="s">
        <v>16509</v>
      </c>
      <c r="E1984" s="6" t="s">
        <v>20164</v>
      </c>
      <c r="F1984" s="6" t="s">
        <v>16511</v>
      </c>
      <c r="BX1984" s="6" t="s">
        <v>24379</v>
      </c>
    </row>
    <row r="1985" spans="2:76" x14ac:dyDescent="0.3">
      <c r="B1985" s="6" t="s">
        <v>25657</v>
      </c>
      <c r="C1985" s="6" t="s">
        <v>20165</v>
      </c>
      <c r="D1985" s="6" t="s">
        <v>16509</v>
      </c>
      <c r="E1985" s="6" t="s">
        <v>20166</v>
      </c>
      <c r="F1985" s="6" t="s">
        <v>16511</v>
      </c>
      <c r="BX1985" s="6" t="s">
        <v>25658</v>
      </c>
    </row>
    <row r="1986" spans="2:76" x14ac:dyDescent="0.3">
      <c r="B1986" s="6" t="s">
        <v>25659</v>
      </c>
      <c r="C1986" s="6" t="s">
        <v>20167</v>
      </c>
      <c r="D1986" s="6" t="s">
        <v>16509</v>
      </c>
      <c r="E1986" s="6" t="s">
        <v>20168</v>
      </c>
      <c r="F1986" s="6" t="s">
        <v>16511</v>
      </c>
      <c r="BX1986" s="6" t="s">
        <v>25660</v>
      </c>
    </row>
    <row r="1987" spans="2:76" x14ac:dyDescent="0.3">
      <c r="B1987" s="6" t="s">
        <v>25661</v>
      </c>
      <c r="C1987" s="6" t="s">
        <v>20169</v>
      </c>
      <c r="D1987" s="6" t="s">
        <v>16509</v>
      </c>
      <c r="E1987" s="6" t="s">
        <v>20170</v>
      </c>
      <c r="F1987" s="6" t="s">
        <v>16511</v>
      </c>
      <c r="BX1987" s="6" t="s">
        <v>25662</v>
      </c>
    </row>
    <row r="1988" spans="2:76" x14ac:dyDescent="0.3">
      <c r="B1988" s="6" t="s">
        <v>25663</v>
      </c>
      <c r="C1988" s="6" t="s">
        <v>20171</v>
      </c>
      <c r="D1988" s="6" t="s">
        <v>16460</v>
      </c>
      <c r="E1988" s="6" t="s">
        <v>20172</v>
      </c>
      <c r="F1988" s="6" t="s">
        <v>16462</v>
      </c>
      <c r="BX1988" s="6" t="s">
        <v>25664</v>
      </c>
    </row>
    <row r="1989" spans="2:76" x14ac:dyDescent="0.3">
      <c r="B1989" s="6" t="s">
        <v>25665</v>
      </c>
      <c r="C1989" s="6" t="s">
        <v>20173</v>
      </c>
      <c r="D1989" s="6" t="s">
        <v>16509</v>
      </c>
      <c r="E1989" s="6" t="s">
        <v>20174</v>
      </c>
      <c r="F1989" s="6" t="s">
        <v>16511</v>
      </c>
      <c r="BX1989" s="6" t="s">
        <v>25666</v>
      </c>
    </row>
    <row r="1990" spans="2:76" x14ac:dyDescent="0.3">
      <c r="B1990" s="6" t="s">
        <v>25667</v>
      </c>
      <c r="C1990" s="6" t="s">
        <v>20175</v>
      </c>
      <c r="D1990" s="6" t="s">
        <v>16509</v>
      </c>
      <c r="E1990" s="6" t="s">
        <v>20176</v>
      </c>
      <c r="F1990" s="6" t="s">
        <v>16511</v>
      </c>
      <c r="BX1990" s="6" t="s">
        <v>25668</v>
      </c>
    </row>
    <row r="1991" spans="2:76" x14ac:dyDescent="0.3">
      <c r="B1991" s="6" t="s">
        <v>25669</v>
      </c>
      <c r="C1991" s="6" t="s">
        <v>20177</v>
      </c>
      <c r="D1991" s="6" t="s">
        <v>16509</v>
      </c>
      <c r="E1991" s="6" t="s">
        <v>20178</v>
      </c>
      <c r="F1991" s="6" t="s">
        <v>16511</v>
      </c>
      <c r="BX1991" s="6" t="s">
        <v>25670</v>
      </c>
    </row>
    <row r="1992" spans="2:76" x14ac:dyDescent="0.3">
      <c r="B1992" s="6" t="s">
        <v>25671</v>
      </c>
      <c r="C1992" s="6" t="s">
        <v>20179</v>
      </c>
      <c r="D1992" s="6" t="s">
        <v>16509</v>
      </c>
      <c r="E1992" s="6" t="s">
        <v>20180</v>
      </c>
      <c r="F1992" s="6" t="s">
        <v>16511</v>
      </c>
      <c r="BX1992" s="6" t="s">
        <v>25672</v>
      </c>
    </row>
    <row r="1993" spans="2:76" x14ac:dyDescent="0.3">
      <c r="B1993" s="6" t="s">
        <v>25673</v>
      </c>
      <c r="C1993" s="6" t="s">
        <v>20181</v>
      </c>
      <c r="D1993" s="6" t="s">
        <v>16460</v>
      </c>
      <c r="E1993" s="6" t="s">
        <v>20182</v>
      </c>
      <c r="F1993" s="6" t="s">
        <v>16462</v>
      </c>
      <c r="BX1993" s="6" t="s">
        <v>25674</v>
      </c>
    </row>
    <row r="1994" spans="2:76" x14ac:dyDescent="0.3">
      <c r="B1994" s="6" t="s">
        <v>25675</v>
      </c>
      <c r="C1994" s="6" t="s">
        <v>20183</v>
      </c>
      <c r="D1994" s="6" t="s">
        <v>16509</v>
      </c>
      <c r="E1994" s="6" t="s">
        <v>20184</v>
      </c>
      <c r="F1994" s="6" t="s">
        <v>16511</v>
      </c>
      <c r="BX1994" s="6" t="s">
        <v>23557</v>
      </c>
    </row>
    <row r="1995" spans="2:76" x14ac:dyDescent="0.3">
      <c r="B1995" s="6" t="s">
        <v>25676</v>
      </c>
      <c r="C1995" s="6" t="s">
        <v>20185</v>
      </c>
      <c r="D1995" s="6" t="s">
        <v>16509</v>
      </c>
      <c r="E1995" s="6" t="s">
        <v>20186</v>
      </c>
      <c r="F1995" s="6" t="s">
        <v>16511</v>
      </c>
      <c r="BX1995" s="6" t="s">
        <v>23632</v>
      </c>
    </row>
    <row r="1996" spans="2:76" x14ac:dyDescent="0.3">
      <c r="B1996" s="6" t="s">
        <v>25677</v>
      </c>
      <c r="C1996" s="6" t="s">
        <v>20187</v>
      </c>
      <c r="D1996" s="6" t="s">
        <v>16509</v>
      </c>
      <c r="E1996" s="6" t="s">
        <v>20188</v>
      </c>
      <c r="F1996" s="6" t="s">
        <v>16511</v>
      </c>
      <c r="BX1996" s="6" t="s">
        <v>25678</v>
      </c>
    </row>
    <row r="1997" spans="2:76" x14ac:dyDescent="0.3">
      <c r="B1997" s="6" t="s">
        <v>25679</v>
      </c>
      <c r="C1997" s="6" t="s">
        <v>20189</v>
      </c>
      <c r="D1997" s="6" t="s">
        <v>16460</v>
      </c>
      <c r="E1997" s="6" t="s">
        <v>20190</v>
      </c>
      <c r="F1997" s="6" t="s">
        <v>16462</v>
      </c>
      <c r="BX1997" s="6" t="s">
        <v>25680</v>
      </c>
    </row>
    <row r="1998" spans="2:76" x14ac:dyDescent="0.3">
      <c r="B1998" s="6" t="s">
        <v>25681</v>
      </c>
      <c r="C1998" s="6" t="s">
        <v>20191</v>
      </c>
      <c r="D1998" s="6" t="s">
        <v>16460</v>
      </c>
      <c r="E1998" s="6" t="s">
        <v>20192</v>
      </c>
      <c r="F1998" s="6" t="s">
        <v>16462</v>
      </c>
      <c r="BX1998" s="6" t="s">
        <v>25682</v>
      </c>
    </row>
    <row r="1999" spans="2:76" x14ac:dyDescent="0.3">
      <c r="B1999" s="6" t="s">
        <v>25683</v>
      </c>
      <c r="C1999" s="6" t="s">
        <v>20193</v>
      </c>
      <c r="D1999" s="6" t="s">
        <v>16509</v>
      </c>
      <c r="E1999" s="6" t="s">
        <v>18350</v>
      </c>
      <c r="F1999" s="6" t="s">
        <v>16511</v>
      </c>
      <c r="BX1999" s="6" t="s">
        <v>25684</v>
      </c>
    </row>
    <row r="2000" spans="2:76" x14ac:dyDescent="0.3">
      <c r="B2000" s="6" t="s">
        <v>25685</v>
      </c>
      <c r="C2000" s="6" t="s">
        <v>20194</v>
      </c>
      <c r="D2000" s="6" t="s">
        <v>16509</v>
      </c>
      <c r="E2000" s="6" t="s">
        <v>20195</v>
      </c>
      <c r="F2000" s="6" t="s">
        <v>16511</v>
      </c>
      <c r="BX2000" s="6" t="s">
        <v>22460</v>
      </c>
    </row>
    <row r="2001" spans="2:76" x14ac:dyDescent="0.3">
      <c r="B2001" s="6" t="s">
        <v>25686</v>
      </c>
      <c r="C2001" s="6" t="s">
        <v>20196</v>
      </c>
      <c r="D2001" s="6" t="s">
        <v>16460</v>
      </c>
      <c r="E2001" s="6" t="s">
        <v>20197</v>
      </c>
      <c r="F2001" s="6" t="s">
        <v>16462</v>
      </c>
      <c r="BX2001" s="6" t="s">
        <v>22541</v>
      </c>
    </row>
    <row r="2002" spans="2:76" x14ac:dyDescent="0.3">
      <c r="B2002" s="6" t="s">
        <v>25687</v>
      </c>
      <c r="C2002" s="6" t="s">
        <v>20198</v>
      </c>
      <c r="D2002" s="6" t="s">
        <v>16509</v>
      </c>
      <c r="E2002" s="6" t="s">
        <v>20198</v>
      </c>
      <c r="F2002" s="6" t="s">
        <v>16511</v>
      </c>
      <c r="BX2002" s="6" t="s">
        <v>25688</v>
      </c>
    </row>
    <row r="2003" spans="2:76" x14ac:dyDescent="0.3">
      <c r="B2003" s="6" t="s">
        <v>25689</v>
      </c>
      <c r="C2003" s="6" t="s">
        <v>20199</v>
      </c>
      <c r="D2003" s="6" t="s">
        <v>16509</v>
      </c>
      <c r="E2003" s="6" t="s">
        <v>20200</v>
      </c>
      <c r="F2003" s="6" t="s">
        <v>16511</v>
      </c>
      <c r="BX2003" s="6" t="s">
        <v>23157</v>
      </c>
    </row>
    <row r="2004" spans="2:76" x14ac:dyDescent="0.3">
      <c r="B2004" s="6" t="s">
        <v>25690</v>
      </c>
      <c r="C2004" s="6" t="s">
        <v>20201</v>
      </c>
      <c r="D2004" s="6" t="s">
        <v>16460</v>
      </c>
      <c r="E2004" s="6" t="s">
        <v>20202</v>
      </c>
      <c r="F2004" s="6" t="s">
        <v>16462</v>
      </c>
      <c r="BX2004" s="6" t="s">
        <v>25691</v>
      </c>
    </row>
    <row r="2005" spans="2:76" x14ac:dyDescent="0.3">
      <c r="B2005" s="6" t="s">
        <v>25692</v>
      </c>
      <c r="C2005" s="6" t="s">
        <v>20203</v>
      </c>
      <c r="D2005" s="6" t="s">
        <v>16460</v>
      </c>
      <c r="E2005" s="6" t="s">
        <v>20204</v>
      </c>
      <c r="F2005" s="6" t="s">
        <v>16462</v>
      </c>
      <c r="BX2005" s="6" t="s">
        <v>25693</v>
      </c>
    </row>
    <row r="2006" spans="2:76" x14ac:dyDescent="0.3">
      <c r="B2006" s="6" t="s">
        <v>25694</v>
      </c>
      <c r="C2006" s="6" t="s">
        <v>20205</v>
      </c>
      <c r="D2006" s="6" t="s">
        <v>16460</v>
      </c>
      <c r="E2006" s="6" t="s">
        <v>20206</v>
      </c>
      <c r="F2006" s="6" t="s">
        <v>16462</v>
      </c>
      <c r="BX2006" s="6" t="s">
        <v>25695</v>
      </c>
    </row>
    <row r="2007" spans="2:76" x14ac:dyDescent="0.3">
      <c r="B2007" s="6" t="s">
        <v>25696</v>
      </c>
      <c r="C2007" s="6" t="s">
        <v>20207</v>
      </c>
      <c r="D2007" s="6" t="s">
        <v>16509</v>
      </c>
      <c r="E2007" s="6" t="s">
        <v>20208</v>
      </c>
      <c r="F2007" s="6" t="s">
        <v>16511</v>
      </c>
      <c r="BX2007" s="6" t="s">
        <v>25697</v>
      </c>
    </row>
    <row r="2008" spans="2:76" x14ac:dyDescent="0.3">
      <c r="B2008" s="6" t="s">
        <v>25698</v>
      </c>
      <c r="C2008" s="6" t="s">
        <v>20209</v>
      </c>
      <c r="D2008" s="6" t="s">
        <v>16460</v>
      </c>
      <c r="E2008" s="6" t="s">
        <v>20210</v>
      </c>
      <c r="F2008" s="6" t="s">
        <v>16462</v>
      </c>
      <c r="BX2008" s="6" t="s">
        <v>24306</v>
      </c>
    </row>
    <row r="2009" spans="2:76" x14ac:dyDescent="0.3">
      <c r="B2009" s="6" t="s">
        <v>25699</v>
      </c>
      <c r="C2009" s="6" t="s">
        <v>20211</v>
      </c>
      <c r="D2009" s="6" t="s">
        <v>16509</v>
      </c>
      <c r="E2009" s="6" t="s">
        <v>20212</v>
      </c>
      <c r="F2009" s="6" t="s">
        <v>16511</v>
      </c>
      <c r="BX2009" s="6" t="s">
        <v>25700</v>
      </c>
    </row>
    <row r="2010" spans="2:76" x14ac:dyDescent="0.3">
      <c r="B2010" s="6" t="s">
        <v>25701</v>
      </c>
      <c r="C2010" s="6" t="s">
        <v>20213</v>
      </c>
      <c r="D2010" s="6" t="s">
        <v>16509</v>
      </c>
      <c r="E2010" s="6" t="s">
        <v>20214</v>
      </c>
      <c r="F2010" s="6" t="s">
        <v>16511</v>
      </c>
      <c r="BX2010" s="6" t="s">
        <v>25702</v>
      </c>
    </row>
    <row r="2011" spans="2:76" x14ac:dyDescent="0.3">
      <c r="B2011" s="6" t="s">
        <v>25703</v>
      </c>
      <c r="C2011" s="6" t="s">
        <v>20215</v>
      </c>
      <c r="D2011" s="6" t="s">
        <v>16509</v>
      </c>
      <c r="E2011" s="6" t="s">
        <v>20216</v>
      </c>
      <c r="F2011" s="6" t="s">
        <v>16511</v>
      </c>
      <c r="BX2011" s="6" t="s">
        <v>25704</v>
      </c>
    </row>
    <row r="2012" spans="2:76" x14ac:dyDescent="0.3">
      <c r="B2012" s="6" t="s">
        <v>25705</v>
      </c>
      <c r="C2012" s="6" t="s">
        <v>20217</v>
      </c>
      <c r="D2012" s="6" t="s">
        <v>16509</v>
      </c>
      <c r="E2012" s="6" t="s">
        <v>20218</v>
      </c>
      <c r="F2012" s="6" t="s">
        <v>16511</v>
      </c>
      <c r="BX2012" s="6" t="s">
        <v>25706</v>
      </c>
    </row>
    <row r="2013" spans="2:76" x14ac:dyDescent="0.3">
      <c r="B2013" s="6" t="s">
        <v>25707</v>
      </c>
      <c r="C2013" s="6" t="s">
        <v>20219</v>
      </c>
      <c r="D2013" s="6" t="s">
        <v>16460</v>
      </c>
      <c r="E2013" s="6" t="s">
        <v>20220</v>
      </c>
      <c r="F2013" s="6" t="s">
        <v>16462</v>
      </c>
      <c r="BX2013" s="6" t="s">
        <v>25708</v>
      </c>
    </row>
    <row r="2014" spans="2:76" x14ac:dyDescent="0.3">
      <c r="B2014" s="6" t="s">
        <v>25709</v>
      </c>
      <c r="C2014" s="6" t="s">
        <v>20221</v>
      </c>
      <c r="D2014" s="6" t="s">
        <v>16460</v>
      </c>
      <c r="E2014" s="6" t="s">
        <v>20222</v>
      </c>
      <c r="F2014" s="6" t="s">
        <v>16462</v>
      </c>
      <c r="BX2014" s="6" t="s">
        <v>25710</v>
      </c>
    </row>
    <row r="2015" spans="2:76" x14ac:dyDescent="0.3">
      <c r="B2015" s="6" t="s">
        <v>25711</v>
      </c>
      <c r="C2015" s="6" t="s">
        <v>20223</v>
      </c>
      <c r="D2015" s="6" t="s">
        <v>16460</v>
      </c>
      <c r="E2015" s="6" t="s">
        <v>20224</v>
      </c>
      <c r="F2015" s="6" t="s">
        <v>16462</v>
      </c>
      <c r="BX2015" s="6" t="s">
        <v>25712</v>
      </c>
    </row>
    <row r="2016" spans="2:76" x14ac:dyDescent="0.3">
      <c r="B2016" s="6" t="s">
        <v>25713</v>
      </c>
      <c r="C2016" s="6" t="s">
        <v>20225</v>
      </c>
      <c r="D2016" s="6" t="s">
        <v>16460</v>
      </c>
      <c r="E2016" s="6" t="s">
        <v>20226</v>
      </c>
      <c r="F2016" s="6" t="s">
        <v>16462</v>
      </c>
      <c r="BX2016" s="6" t="s">
        <v>25714</v>
      </c>
    </row>
    <row r="2017" spans="2:76" x14ac:dyDescent="0.3">
      <c r="B2017" s="6" t="s">
        <v>25715</v>
      </c>
      <c r="C2017" s="6" t="s">
        <v>20227</v>
      </c>
      <c r="D2017" s="6" t="s">
        <v>16460</v>
      </c>
      <c r="E2017" s="6" t="s">
        <v>20228</v>
      </c>
      <c r="F2017" s="6" t="s">
        <v>16462</v>
      </c>
      <c r="BX2017" s="6" t="s">
        <v>25716</v>
      </c>
    </row>
    <row r="2018" spans="2:76" x14ac:dyDescent="0.3">
      <c r="B2018" s="6" t="s">
        <v>25717</v>
      </c>
      <c r="C2018" s="6" t="s">
        <v>20229</v>
      </c>
      <c r="D2018" s="6" t="s">
        <v>16509</v>
      </c>
      <c r="E2018" s="6" t="s">
        <v>20230</v>
      </c>
      <c r="F2018" s="6" t="s">
        <v>16511</v>
      </c>
      <c r="BX2018" s="6" t="s">
        <v>25718</v>
      </c>
    </row>
    <row r="2019" spans="2:76" x14ac:dyDescent="0.3">
      <c r="B2019" s="6" t="s">
        <v>25719</v>
      </c>
      <c r="C2019" s="6" t="s">
        <v>20231</v>
      </c>
      <c r="D2019" s="6" t="s">
        <v>16460</v>
      </c>
      <c r="E2019" s="6" t="s">
        <v>20232</v>
      </c>
      <c r="F2019" s="6" t="s">
        <v>16462</v>
      </c>
      <c r="BX2019" s="6" t="s">
        <v>25720</v>
      </c>
    </row>
    <row r="2020" spans="2:76" x14ac:dyDescent="0.3">
      <c r="B2020" s="6" t="s">
        <v>25721</v>
      </c>
      <c r="C2020" s="6" t="s">
        <v>20233</v>
      </c>
      <c r="D2020" s="6" t="s">
        <v>16509</v>
      </c>
      <c r="E2020" s="6" t="s">
        <v>20234</v>
      </c>
      <c r="F2020" s="6" t="s">
        <v>16511</v>
      </c>
      <c r="BX2020" s="6" t="s">
        <v>25722</v>
      </c>
    </row>
    <row r="2021" spans="2:76" x14ac:dyDescent="0.3">
      <c r="B2021" s="6" t="s">
        <v>25723</v>
      </c>
      <c r="C2021" s="6" t="s">
        <v>20235</v>
      </c>
      <c r="D2021" s="6" t="s">
        <v>16460</v>
      </c>
      <c r="E2021" s="6" t="s">
        <v>20236</v>
      </c>
      <c r="F2021" s="6" t="s">
        <v>16462</v>
      </c>
      <c r="BX2021" s="6" t="s">
        <v>25086</v>
      </c>
    </row>
    <row r="2022" spans="2:76" x14ac:dyDescent="0.3">
      <c r="B2022" s="6" t="s">
        <v>25724</v>
      </c>
      <c r="C2022" s="6" t="s">
        <v>20237</v>
      </c>
      <c r="D2022" s="6" t="s">
        <v>16509</v>
      </c>
      <c r="E2022" s="6" t="s">
        <v>20238</v>
      </c>
      <c r="F2022" s="6" t="s">
        <v>16511</v>
      </c>
      <c r="BX2022" s="6" t="s">
        <v>22976</v>
      </c>
    </row>
    <row r="2023" spans="2:76" x14ac:dyDescent="0.3">
      <c r="B2023" s="6" t="s">
        <v>25725</v>
      </c>
      <c r="C2023" s="6" t="s">
        <v>20239</v>
      </c>
      <c r="D2023" s="6" t="s">
        <v>16509</v>
      </c>
      <c r="E2023" s="6" t="s">
        <v>20240</v>
      </c>
      <c r="F2023" s="6" t="s">
        <v>16511</v>
      </c>
      <c r="BX2023" s="6" t="s">
        <v>23135</v>
      </c>
    </row>
    <row r="2024" spans="2:76" x14ac:dyDescent="0.3">
      <c r="B2024" s="6" t="s">
        <v>25726</v>
      </c>
      <c r="C2024" s="6" t="s">
        <v>20241</v>
      </c>
      <c r="D2024" s="6" t="s">
        <v>16509</v>
      </c>
      <c r="E2024" s="6" t="s">
        <v>20242</v>
      </c>
      <c r="F2024" s="6" t="s">
        <v>16511</v>
      </c>
      <c r="BX2024" s="6" t="s">
        <v>25727</v>
      </c>
    </row>
    <row r="2025" spans="2:76" x14ac:dyDescent="0.3">
      <c r="B2025" s="6" t="s">
        <v>25728</v>
      </c>
      <c r="C2025" s="6" t="s">
        <v>20243</v>
      </c>
      <c r="D2025" s="6" t="s">
        <v>16509</v>
      </c>
      <c r="E2025" s="6" t="s">
        <v>18594</v>
      </c>
      <c r="F2025" s="6" t="s">
        <v>16511</v>
      </c>
      <c r="BX2025" s="6" t="s">
        <v>25729</v>
      </c>
    </row>
    <row r="2026" spans="2:76" x14ac:dyDescent="0.3">
      <c r="B2026" s="6" t="s">
        <v>25730</v>
      </c>
      <c r="C2026" s="6" t="s">
        <v>20244</v>
      </c>
      <c r="D2026" s="6" t="s">
        <v>16509</v>
      </c>
      <c r="E2026" s="6" t="s">
        <v>20245</v>
      </c>
      <c r="F2026" s="6" t="s">
        <v>16511</v>
      </c>
      <c r="BX2026" s="6" t="s">
        <v>25731</v>
      </c>
    </row>
    <row r="2027" spans="2:76" x14ac:dyDescent="0.3">
      <c r="B2027" s="6" t="s">
        <v>25732</v>
      </c>
      <c r="C2027" s="6" t="s">
        <v>20246</v>
      </c>
      <c r="D2027" s="6" t="s">
        <v>16509</v>
      </c>
      <c r="E2027" s="6" t="s">
        <v>20247</v>
      </c>
      <c r="F2027" s="6" t="s">
        <v>16511</v>
      </c>
      <c r="BX2027" s="6" t="s">
        <v>24530</v>
      </c>
    </row>
    <row r="2028" spans="2:76" x14ac:dyDescent="0.3">
      <c r="B2028" s="6" t="s">
        <v>25733</v>
      </c>
      <c r="C2028" s="6" t="s">
        <v>20248</v>
      </c>
      <c r="D2028" s="6" t="s">
        <v>16509</v>
      </c>
      <c r="E2028" s="6" t="s">
        <v>20249</v>
      </c>
      <c r="F2028" s="6" t="s">
        <v>16511</v>
      </c>
      <c r="BX2028" s="6" t="s">
        <v>25653</v>
      </c>
    </row>
    <row r="2029" spans="2:76" x14ac:dyDescent="0.3">
      <c r="B2029" s="6" t="s">
        <v>25734</v>
      </c>
      <c r="C2029" s="6" t="s">
        <v>20250</v>
      </c>
      <c r="D2029" s="6" t="s">
        <v>16509</v>
      </c>
      <c r="E2029" s="6" t="s">
        <v>20251</v>
      </c>
      <c r="F2029" s="6" t="s">
        <v>16511</v>
      </c>
      <c r="BX2029" s="6" t="s">
        <v>23051</v>
      </c>
    </row>
    <row r="2030" spans="2:76" x14ac:dyDescent="0.3">
      <c r="B2030" s="6" t="s">
        <v>25735</v>
      </c>
      <c r="C2030" s="6" t="s">
        <v>20252</v>
      </c>
      <c r="D2030" s="6" t="s">
        <v>16460</v>
      </c>
      <c r="E2030" s="6" t="s">
        <v>20253</v>
      </c>
      <c r="F2030" s="6" t="s">
        <v>16462</v>
      </c>
      <c r="BX2030" s="6" t="s">
        <v>25736</v>
      </c>
    </row>
    <row r="2031" spans="2:76" x14ac:dyDescent="0.3">
      <c r="B2031" s="6" t="s">
        <v>25737</v>
      </c>
      <c r="C2031" s="6" t="s">
        <v>20254</v>
      </c>
      <c r="D2031" s="6" t="s">
        <v>16509</v>
      </c>
      <c r="E2031" s="6" t="s">
        <v>20255</v>
      </c>
      <c r="F2031" s="6" t="s">
        <v>16511</v>
      </c>
      <c r="BX2031" s="6" t="s">
        <v>25738</v>
      </c>
    </row>
    <row r="2032" spans="2:76" x14ac:dyDescent="0.3">
      <c r="B2032" s="6" t="s">
        <v>25739</v>
      </c>
      <c r="C2032" s="6" t="s">
        <v>20256</v>
      </c>
      <c r="D2032" s="6" t="s">
        <v>16509</v>
      </c>
      <c r="E2032" s="6" t="s">
        <v>20257</v>
      </c>
      <c r="F2032" s="6" t="s">
        <v>16511</v>
      </c>
      <c r="BX2032" s="6" t="s">
        <v>24630</v>
      </c>
    </row>
    <row r="2033" spans="2:76" x14ac:dyDescent="0.3">
      <c r="B2033" s="6" t="s">
        <v>25740</v>
      </c>
      <c r="C2033" s="6" t="s">
        <v>20258</v>
      </c>
      <c r="D2033" s="6" t="s">
        <v>16460</v>
      </c>
      <c r="E2033" s="6" t="s">
        <v>20259</v>
      </c>
      <c r="F2033" s="6" t="s">
        <v>16462</v>
      </c>
      <c r="BX2033" s="6" t="s">
        <v>25741</v>
      </c>
    </row>
    <row r="2034" spans="2:76" x14ac:dyDescent="0.3">
      <c r="B2034" s="6" t="s">
        <v>25742</v>
      </c>
      <c r="C2034" s="6" t="s">
        <v>20260</v>
      </c>
      <c r="D2034" s="6" t="s">
        <v>16509</v>
      </c>
      <c r="E2034" s="6" t="s">
        <v>18695</v>
      </c>
      <c r="F2034" s="6" t="s">
        <v>16511</v>
      </c>
      <c r="BX2034" s="6" t="s">
        <v>25743</v>
      </c>
    </row>
    <row r="2035" spans="2:76" x14ac:dyDescent="0.3">
      <c r="B2035" s="6" t="s">
        <v>25744</v>
      </c>
      <c r="C2035" s="6" t="s">
        <v>20261</v>
      </c>
      <c r="D2035" s="6" t="s">
        <v>16509</v>
      </c>
      <c r="E2035" s="6" t="s">
        <v>20262</v>
      </c>
      <c r="F2035" s="6" t="s">
        <v>16511</v>
      </c>
      <c r="BX2035" s="6" t="s">
        <v>24047</v>
      </c>
    </row>
    <row r="2036" spans="2:76" x14ac:dyDescent="0.3">
      <c r="B2036" s="6" t="s">
        <v>25745</v>
      </c>
      <c r="C2036" s="6" t="s">
        <v>20263</v>
      </c>
      <c r="D2036" s="6" t="s">
        <v>16509</v>
      </c>
      <c r="E2036" s="6" t="s">
        <v>20264</v>
      </c>
      <c r="F2036" s="6" t="s">
        <v>16511</v>
      </c>
      <c r="BX2036" s="6" t="s">
        <v>24497</v>
      </c>
    </row>
    <row r="2037" spans="2:76" x14ac:dyDescent="0.3">
      <c r="B2037" s="6" t="s">
        <v>25746</v>
      </c>
      <c r="C2037" s="6" t="s">
        <v>20265</v>
      </c>
      <c r="D2037" s="6" t="s">
        <v>16509</v>
      </c>
      <c r="E2037" s="6" t="s">
        <v>20266</v>
      </c>
      <c r="F2037" s="6" t="s">
        <v>16511</v>
      </c>
      <c r="BX2037" s="6" t="s">
        <v>22525</v>
      </c>
    </row>
    <row r="2038" spans="2:76" x14ac:dyDescent="0.3">
      <c r="B2038" s="6" t="s">
        <v>25747</v>
      </c>
      <c r="C2038" s="6" t="s">
        <v>20267</v>
      </c>
      <c r="D2038" s="6" t="s">
        <v>16460</v>
      </c>
      <c r="E2038" s="6" t="s">
        <v>20268</v>
      </c>
      <c r="F2038" s="6" t="s">
        <v>16462</v>
      </c>
      <c r="BX2038" s="6" t="s">
        <v>24525</v>
      </c>
    </row>
    <row r="2039" spans="2:76" x14ac:dyDescent="0.3">
      <c r="B2039" s="6" t="s">
        <v>25748</v>
      </c>
      <c r="C2039" s="6" t="s">
        <v>20269</v>
      </c>
      <c r="D2039" s="6" t="s">
        <v>16509</v>
      </c>
      <c r="E2039" s="6" t="s">
        <v>20270</v>
      </c>
      <c r="F2039" s="6" t="s">
        <v>16511</v>
      </c>
      <c r="BX2039" s="6" t="s">
        <v>25749</v>
      </c>
    </row>
    <row r="2040" spans="2:76" x14ac:dyDescent="0.3">
      <c r="B2040" s="6" t="s">
        <v>25750</v>
      </c>
      <c r="C2040" s="6" t="s">
        <v>20271</v>
      </c>
      <c r="D2040" s="6" t="s">
        <v>16509</v>
      </c>
      <c r="E2040" s="6" t="s">
        <v>20272</v>
      </c>
      <c r="F2040" s="6" t="s">
        <v>16511</v>
      </c>
      <c r="BX2040" s="6" t="s">
        <v>24251</v>
      </c>
    </row>
    <row r="2041" spans="2:76" x14ac:dyDescent="0.3">
      <c r="B2041" s="6" t="s">
        <v>25751</v>
      </c>
      <c r="C2041" s="6" t="s">
        <v>20273</v>
      </c>
      <c r="D2041" s="6" t="s">
        <v>16509</v>
      </c>
      <c r="E2041" s="6" t="s">
        <v>20274</v>
      </c>
      <c r="F2041" s="6" t="s">
        <v>16511</v>
      </c>
      <c r="BX2041" s="6" t="s">
        <v>25301</v>
      </c>
    </row>
    <row r="2042" spans="2:76" x14ac:dyDescent="0.3">
      <c r="B2042" s="6" t="s">
        <v>25752</v>
      </c>
      <c r="C2042" s="6" t="s">
        <v>20275</v>
      </c>
      <c r="D2042" s="6" t="s">
        <v>16509</v>
      </c>
      <c r="E2042" s="6" t="s">
        <v>20276</v>
      </c>
      <c r="F2042" s="6" t="s">
        <v>16511</v>
      </c>
      <c r="BX2042" s="6" t="s">
        <v>25753</v>
      </c>
    </row>
    <row r="2043" spans="2:76" x14ac:dyDescent="0.3">
      <c r="B2043" s="6" t="s">
        <v>25754</v>
      </c>
      <c r="C2043" s="6" t="s">
        <v>20277</v>
      </c>
      <c r="D2043" s="6" t="s">
        <v>16460</v>
      </c>
      <c r="E2043" s="6" t="s">
        <v>20278</v>
      </c>
      <c r="F2043" s="6" t="s">
        <v>16462</v>
      </c>
      <c r="BX2043" s="6" t="s">
        <v>22609</v>
      </c>
    </row>
    <row r="2044" spans="2:76" x14ac:dyDescent="0.3">
      <c r="B2044" s="6" t="s">
        <v>25755</v>
      </c>
      <c r="C2044" s="6" t="s">
        <v>20279</v>
      </c>
      <c r="D2044" s="6" t="s">
        <v>16509</v>
      </c>
      <c r="E2044" s="6" t="s">
        <v>20280</v>
      </c>
      <c r="F2044" s="6" t="s">
        <v>16511</v>
      </c>
      <c r="BX2044" s="6" t="s">
        <v>24609</v>
      </c>
    </row>
    <row r="2045" spans="2:76" x14ac:dyDescent="0.3">
      <c r="B2045" s="6" t="s">
        <v>25756</v>
      </c>
      <c r="C2045" s="6" t="s">
        <v>20281</v>
      </c>
      <c r="D2045" s="6" t="s">
        <v>16460</v>
      </c>
      <c r="E2045" s="6" t="s">
        <v>20282</v>
      </c>
      <c r="F2045" s="6" t="s">
        <v>16462</v>
      </c>
      <c r="BX2045" s="6" t="s">
        <v>24987</v>
      </c>
    </row>
    <row r="2046" spans="2:76" x14ac:dyDescent="0.3">
      <c r="B2046" s="6" t="s">
        <v>25757</v>
      </c>
      <c r="C2046" s="6" t="s">
        <v>20283</v>
      </c>
      <c r="D2046" s="6" t="s">
        <v>16509</v>
      </c>
      <c r="E2046" s="6" t="s">
        <v>20284</v>
      </c>
      <c r="F2046" s="6" t="s">
        <v>16511</v>
      </c>
      <c r="BX2046" s="6" t="s">
        <v>25758</v>
      </c>
    </row>
    <row r="2047" spans="2:76" x14ac:dyDescent="0.3">
      <c r="B2047" s="6" t="s">
        <v>25759</v>
      </c>
      <c r="C2047" s="6" t="s">
        <v>20285</v>
      </c>
      <c r="D2047" s="6" t="s">
        <v>16460</v>
      </c>
      <c r="E2047" s="6" t="s">
        <v>20286</v>
      </c>
      <c r="F2047" s="6" t="s">
        <v>16462</v>
      </c>
      <c r="BX2047" s="6" t="s">
        <v>22740</v>
      </c>
    </row>
    <row r="2048" spans="2:76" x14ac:dyDescent="0.3">
      <c r="B2048" s="6" t="s">
        <v>25760</v>
      </c>
      <c r="C2048" s="6" t="s">
        <v>20287</v>
      </c>
      <c r="D2048" s="6" t="s">
        <v>16460</v>
      </c>
      <c r="E2048" s="6" t="s">
        <v>20288</v>
      </c>
      <c r="F2048" s="6" t="s">
        <v>16462</v>
      </c>
      <c r="BX2048" s="6" t="s">
        <v>25761</v>
      </c>
    </row>
    <row r="2049" spans="2:76" x14ac:dyDescent="0.3">
      <c r="B2049" s="6" t="s">
        <v>25762</v>
      </c>
      <c r="C2049" s="6" t="s">
        <v>20289</v>
      </c>
      <c r="D2049" s="6" t="s">
        <v>16460</v>
      </c>
      <c r="E2049" s="6" t="s">
        <v>20290</v>
      </c>
      <c r="F2049" s="6" t="s">
        <v>16462</v>
      </c>
      <c r="BX2049" s="6" t="s">
        <v>25763</v>
      </c>
    </row>
    <row r="2050" spans="2:76" x14ac:dyDescent="0.3">
      <c r="B2050" s="6" t="s">
        <v>25764</v>
      </c>
      <c r="C2050" s="6" t="s">
        <v>20291</v>
      </c>
      <c r="D2050" s="6" t="s">
        <v>16509</v>
      </c>
      <c r="E2050" s="6" t="s">
        <v>20292</v>
      </c>
      <c r="F2050" s="6" t="s">
        <v>16511</v>
      </c>
      <c r="BX2050" s="6" t="s">
        <v>25765</v>
      </c>
    </row>
    <row r="2051" spans="2:76" x14ac:dyDescent="0.3">
      <c r="B2051" s="6" t="s">
        <v>25766</v>
      </c>
      <c r="C2051" s="6" t="s">
        <v>20293</v>
      </c>
      <c r="D2051" s="6" t="s">
        <v>16509</v>
      </c>
      <c r="E2051" s="6" t="s">
        <v>20294</v>
      </c>
      <c r="F2051" s="6" t="s">
        <v>16511</v>
      </c>
      <c r="BX2051" s="6" t="s">
        <v>25767</v>
      </c>
    </row>
    <row r="2052" spans="2:76" x14ac:dyDescent="0.3">
      <c r="B2052" s="6" t="s">
        <v>25768</v>
      </c>
      <c r="C2052" s="6" t="s">
        <v>20295</v>
      </c>
      <c r="D2052" s="6" t="s">
        <v>16509</v>
      </c>
      <c r="E2052" s="6" t="s">
        <v>20296</v>
      </c>
      <c r="F2052" s="6" t="s">
        <v>16511</v>
      </c>
      <c r="BX2052" s="6" t="s">
        <v>24075</v>
      </c>
    </row>
    <row r="2053" spans="2:76" x14ac:dyDescent="0.3">
      <c r="B2053" s="6" t="s">
        <v>25769</v>
      </c>
      <c r="C2053" s="6" t="s">
        <v>20297</v>
      </c>
      <c r="D2053" s="6" t="s">
        <v>16509</v>
      </c>
      <c r="E2053" s="6" t="s">
        <v>18594</v>
      </c>
      <c r="F2053" s="6" t="s">
        <v>16511</v>
      </c>
      <c r="BX2053" s="6" t="s">
        <v>24955</v>
      </c>
    </row>
    <row r="2054" spans="2:76" x14ac:dyDescent="0.3">
      <c r="B2054" s="6" t="s">
        <v>25770</v>
      </c>
      <c r="C2054" s="6" t="s">
        <v>20298</v>
      </c>
      <c r="D2054" s="6" t="s">
        <v>16509</v>
      </c>
      <c r="E2054" s="6" t="s">
        <v>20299</v>
      </c>
      <c r="F2054" s="6" t="s">
        <v>16511</v>
      </c>
      <c r="BX2054" s="6" t="s">
        <v>24009</v>
      </c>
    </row>
    <row r="2055" spans="2:76" x14ac:dyDescent="0.3">
      <c r="B2055" s="6" t="s">
        <v>25771</v>
      </c>
      <c r="C2055" s="6" t="s">
        <v>20300</v>
      </c>
      <c r="D2055" s="6" t="s">
        <v>16509</v>
      </c>
      <c r="E2055" s="6" t="s">
        <v>20301</v>
      </c>
      <c r="F2055" s="6" t="s">
        <v>16511</v>
      </c>
      <c r="BX2055" s="6" t="s">
        <v>24094</v>
      </c>
    </row>
    <row r="2056" spans="2:76" x14ac:dyDescent="0.3">
      <c r="B2056" s="6" t="s">
        <v>25772</v>
      </c>
      <c r="C2056" s="6" t="s">
        <v>20302</v>
      </c>
      <c r="D2056" s="6" t="s">
        <v>16460</v>
      </c>
      <c r="E2056" s="6" t="s">
        <v>20303</v>
      </c>
      <c r="F2056" s="6" t="s">
        <v>16462</v>
      </c>
      <c r="BX2056" s="6" t="s">
        <v>24231</v>
      </c>
    </row>
    <row r="2057" spans="2:76" x14ac:dyDescent="0.3">
      <c r="B2057" s="6" t="s">
        <v>25773</v>
      </c>
      <c r="C2057" s="6" t="s">
        <v>20304</v>
      </c>
      <c r="D2057" s="6" t="s">
        <v>16509</v>
      </c>
      <c r="E2057" s="6" t="s">
        <v>20305</v>
      </c>
      <c r="F2057" s="6" t="s">
        <v>16511</v>
      </c>
      <c r="BX2057" s="6" t="s">
        <v>23835</v>
      </c>
    </row>
    <row r="2058" spans="2:76" x14ac:dyDescent="0.3">
      <c r="B2058" s="6" t="s">
        <v>25774</v>
      </c>
      <c r="C2058" s="6" t="s">
        <v>20306</v>
      </c>
      <c r="D2058" s="6" t="s">
        <v>16509</v>
      </c>
      <c r="E2058" s="6" t="s">
        <v>20307</v>
      </c>
      <c r="F2058" s="6" t="s">
        <v>16511</v>
      </c>
      <c r="BX2058" s="6" t="s">
        <v>25139</v>
      </c>
    </row>
    <row r="2059" spans="2:76" x14ac:dyDescent="0.3">
      <c r="B2059" s="6" t="s">
        <v>25775</v>
      </c>
      <c r="C2059" s="6" t="s">
        <v>20308</v>
      </c>
      <c r="D2059" s="6" t="s">
        <v>16509</v>
      </c>
      <c r="E2059" s="6" t="s">
        <v>20309</v>
      </c>
      <c r="F2059" s="6" t="s">
        <v>16511</v>
      </c>
      <c r="BX2059" s="6" t="s">
        <v>22778</v>
      </c>
    </row>
    <row r="2060" spans="2:76" x14ac:dyDescent="0.3">
      <c r="B2060" s="6" t="s">
        <v>25776</v>
      </c>
      <c r="C2060" s="6" t="s">
        <v>20310</v>
      </c>
      <c r="D2060" s="6" t="s">
        <v>16509</v>
      </c>
      <c r="E2060" s="6" t="s">
        <v>20311</v>
      </c>
      <c r="F2060" s="6" t="s">
        <v>16511</v>
      </c>
      <c r="BX2060" s="6" t="s">
        <v>25777</v>
      </c>
    </row>
    <row r="2061" spans="2:76" x14ac:dyDescent="0.3">
      <c r="B2061" s="6" t="s">
        <v>25778</v>
      </c>
      <c r="C2061" s="6" t="s">
        <v>20312</v>
      </c>
      <c r="D2061" s="6" t="s">
        <v>16509</v>
      </c>
      <c r="E2061" s="6" t="s">
        <v>20313</v>
      </c>
      <c r="F2061" s="6" t="s">
        <v>16511</v>
      </c>
      <c r="BX2061" s="6" t="s">
        <v>24132</v>
      </c>
    </row>
    <row r="2062" spans="2:76" x14ac:dyDescent="0.3">
      <c r="B2062" s="6" t="s">
        <v>25779</v>
      </c>
      <c r="C2062" s="6" t="s">
        <v>20314</v>
      </c>
      <c r="D2062" s="6" t="s">
        <v>16460</v>
      </c>
      <c r="E2062" s="6" t="s">
        <v>20315</v>
      </c>
      <c r="F2062" s="6" t="s">
        <v>16462</v>
      </c>
      <c r="BX2062" s="6" t="s">
        <v>25780</v>
      </c>
    </row>
    <row r="2063" spans="2:76" x14ac:dyDescent="0.3">
      <c r="B2063" s="6" t="s">
        <v>25781</v>
      </c>
      <c r="C2063" s="6" t="s">
        <v>20316</v>
      </c>
      <c r="D2063" s="6" t="s">
        <v>16509</v>
      </c>
      <c r="E2063" s="6" t="s">
        <v>20317</v>
      </c>
      <c r="F2063" s="6" t="s">
        <v>16511</v>
      </c>
      <c r="BX2063" s="6" t="s">
        <v>25782</v>
      </c>
    </row>
    <row r="2064" spans="2:76" x14ac:dyDescent="0.3">
      <c r="B2064" s="6" t="s">
        <v>25783</v>
      </c>
      <c r="C2064" s="6" t="s">
        <v>20318</v>
      </c>
      <c r="D2064" s="6" t="s">
        <v>16509</v>
      </c>
      <c r="E2064" s="6" t="s">
        <v>17064</v>
      </c>
      <c r="F2064" s="6" t="s">
        <v>16511</v>
      </c>
      <c r="BX2064" s="6" t="s">
        <v>24916</v>
      </c>
    </row>
    <row r="2065" spans="2:76" x14ac:dyDescent="0.3">
      <c r="B2065" s="6" t="s">
        <v>25784</v>
      </c>
      <c r="C2065" s="6" t="s">
        <v>20319</v>
      </c>
      <c r="D2065" s="6" t="s">
        <v>16509</v>
      </c>
      <c r="E2065" s="6" t="s">
        <v>20320</v>
      </c>
      <c r="F2065" s="6" t="s">
        <v>16511</v>
      </c>
      <c r="BX2065" s="6" t="s">
        <v>25785</v>
      </c>
    </row>
    <row r="2066" spans="2:76" x14ac:dyDescent="0.3">
      <c r="B2066" s="6" t="s">
        <v>25786</v>
      </c>
      <c r="C2066" s="6" t="s">
        <v>20321</v>
      </c>
      <c r="D2066" s="6" t="s">
        <v>16509</v>
      </c>
      <c r="E2066" s="6" t="s">
        <v>20322</v>
      </c>
      <c r="F2066" s="6" t="s">
        <v>16511</v>
      </c>
      <c r="BX2066" s="6" t="s">
        <v>22318</v>
      </c>
    </row>
    <row r="2067" spans="2:76" x14ac:dyDescent="0.3">
      <c r="B2067" s="6" t="s">
        <v>25787</v>
      </c>
      <c r="C2067" s="6" t="s">
        <v>20323</v>
      </c>
      <c r="D2067" s="6" t="s">
        <v>16460</v>
      </c>
      <c r="E2067" s="6" t="s">
        <v>20324</v>
      </c>
      <c r="F2067" s="6" t="s">
        <v>16462</v>
      </c>
      <c r="BX2067" s="6" t="s">
        <v>25788</v>
      </c>
    </row>
    <row r="2068" spans="2:76" x14ac:dyDescent="0.3">
      <c r="B2068" s="6" t="s">
        <v>25789</v>
      </c>
      <c r="C2068" s="6" t="s">
        <v>20325</v>
      </c>
      <c r="D2068" s="6" t="s">
        <v>16509</v>
      </c>
      <c r="E2068" s="6" t="s">
        <v>20326</v>
      </c>
      <c r="F2068" s="6" t="s">
        <v>16511</v>
      </c>
      <c r="BX2068" s="6" t="s">
        <v>24162</v>
      </c>
    </row>
    <row r="2069" spans="2:76" x14ac:dyDescent="0.3">
      <c r="B2069" s="6" t="s">
        <v>25790</v>
      </c>
      <c r="C2069" s="6" t="s">
        <v>20327</v>
      </c>
      <c r="D2069" s="6" t="s">
        <v>16509</v>
      </c>
      <c r="E2069" s="6" t="s">
        <v>20328</v>
      </c>
      <c r="F2069" s="6" t="s">
        <v>16511</v>
      </c>
      <c r="BX2069" s="6" t="s">
        <v>24130</v>
      </c>
    </row>
    <row r="2070" spans="2:76" x14ac:dyDescent="0.3">
      <c r="B2070" s="6" t="s">
        <v>25791</v>
      </c>
      <c r="C2070" s="6" t="s">
        <v>20329</v>
      </c>
      <c r="D2070" s="6" t="s">
        <v>16509</v>
      </c>
      <c r="E2070" s="6" t="s">
        <v>20330</v>
      </c>
      <c r="F2070" s="6" t="s">
        <v>16511</v>
      </c>
      <c r="BX2070" s="6" t="s">
        <v>25288</v>
      </c>
    </row>
    <row r="2071" spans="2:76" x14ac:dyDescent="0.3">
      <c r="B2071" s="6" t="s">
        <v>25792</v>
      </c>
      <c r="C2071" s="6" t="s">
        <v>20331</v>
      </c>
      <c r="D2071" s="6" t="s">
        <v>16460</v>
      </c>
      <c r="E2071" s="6" t="s">
        <v>20332</v>
      </c>
      <c r="F2071" s="6" t="s">
        <v>16462</v>
      </c>
      <c r="BX2071" s="6" t="s">
        <v>24825</v>
      </c>
    </row>
    <row r="2072" spans="2:76" x14ac:dyDescent="0.3">
      <c r="B2072" s="6" t="s">
        <v>25793</v>
      </c>
      <c r="C2072" s="6" t="s">
        <v>20333</v>
      </c>
      <c r="D2072" s="6" t="s">
        <v>16460</v>
      </c>
      <c r="E2072" s="6" t="s">
        <v>20334</v>
      </c>
      <c r="F2072" s="6" t="s">
        <v>16462</v>
      </c>
      <c r="BX2072" s="6" t="s">
        <v>25794</v>
      </c>
    </row>
    <row r="2073" spans="2:76" x14ac:dyDescent="0.3">
      <c r="B2073" s="6" t="s">
        <v>25795</v>
      </c>
      <c r="C2073" s="6" t="s">
        <v>20335</v>
      </c>
      <c r="D2073" s="6" t="s">
        <v>16460</v>
      </c>
      <c r="E2073" s="6" t="s">
        <v>20336</v>
      </c>
      <c r="F2073" s="6" t="s">
        <v>16462</v>
      </c>
      <c r="BX2073" s="6" t="s">
        <v>25796</v>
      </c>
    </row>
    <row r="2074" spans="2:76" x14ac:dyDescent="0.3">
      <c r="B2074" s="6" t="s">
        <v>25797</v>
      </c>
      <c r="C2074" s="6" t="s">
        <v>20337</v>
      </c>
      <c r="D2074" s="6" t="s">
        <v>16460</v>
      </c>
      <c r="E2074" s="6" t="s">
        <v>20338</v>
      </c>
      <c r="F2074" s="6" t="s">
        <v>16462</v>
      </c>
      <c r="BX2074" s="6" t="s">
        <v>25798</v>
      </c>
    </row>
    <row r="2075" spans="2:76" x14ac:dyDescent="0.3">
      <c r="B2075" s="6" t="s">
        <v>25799</v>
      </c>
      <c r="C2075" s="6" t="s">
        <v>20339</v>
      </c>
      <c r="D2075" s="6" t="s">
        <v>16509</v>
      </c>
      <c r="E2075" s="6" t="s">
        <v>20340</v>
      </c>
      <c r="F2075" s="6" t="s">
        <v>16511</v>
      </c>
      <c r="BX2075" s="6" t="s">
        <v>25800</v>
      </c>
    </row>
    <row r="2076" spans="2:76" x14ac:dyDescent="0.3">
      <c r="B2076" s="6" t="s">
        <v>25801</v>
      </c>
      <c r="C2076" s="6" t="s">
        <v>20341</v>
      </c>
      <c r="D2076" s="6" t="s">
        <v>16460</v>
      </c>
      <c r="E2076" s="6" t="s">
        <v>20342</v>
      </c>
      <c r="F2076" s="6" t="s">
        <v>16462</v>
      </c>
      <c r="BX2076" s="6" t="s">
        <v>25802</v>
      </c>
    </row>
    <row r="2077" spans="2:76" x14ac:dyDescent="0.3">
      <c r="B2077" s="6" t="s">
        <v>25803</v>
      </c>
      <c r="C2077" s="6" t="s">
        <v>20343</v>
      </c>
      <c r="D2077" s="6" t="s">
        <v>16460</v>
      </c>
      <c r="E2077" s="6" t="s">
        <v>20344</v>
      </c>
      <c r="F2077" s="6" t="s">
        <v>16462</v>
      </c>
      <c r="BX2077" s="6" t="s">
        <v>25804</v>
      </c>
    </row>
    <row r="2078" spans="2:76" x14ac:dyDescent="0.3">
      <c r="B2078" s="6" t="s">
        <v>25805</v>
      </c>
      <c r="C2078" s="6" t="s">
        <v>20345</v>
      </c>
      <c r="D2078" s="6" t="s">
        <v>16509</v>
      </c>
      <c r="E2078" s="6" t="s">
        <v>20346</v>
      </c>
      <c r="F2078" s="6" t="s">
        <v>16511</v>
      </c>
      <c r="BX2078" s="6" t="s">
        <v>23936</v>
      </c>
    </row>
    <row r="2079" spans="2:76" x14ac:dyDescent="0.3">
      <c r="B2079" s="6" t="s">
        <v>25806</v>
      </c>
      <c r="C2079" s="6" t="s">
        <v>20347</v>
      </c>
      <c r="D2079" s="6" t="s">
        <v>16509</v>
      </c>
      <c r="E2079" s="6" t="s">
        <v>20348</v>
      </c>
      <c r="F2079" s="6" t="s">
        <v>16511</v>
      </c>
      <c r="BX2079" s="6" t="s">
        <v>23923</v>
      </c>
    </row>
    <row r="2080" spans="2:76" x14ac:dyDescent="0.3">
      <c r="B2080" s="6" t="s">
        <v>25807</v>
      </c>
      <c r="C2080" s="6" t="s">
        <v>20349</v>
      </c>
      <c r="D2080" s="6" t="s">
        <v>16509</v>
      </c>
      <c r="E2080" s="6" t="s">
        <v>20350</v>
      </c>
      <c r="F2080" s="6" t="s">
        <v>16511</v>
      </c>
      <c r="BX2080" s="6" t="s">
        <v>25808</v>
      </c>
    </row>
    <row r="2081" spans="2:76" x14ac:dyDescent="0.3">
      <c r="B2081" s="6" t="s">
        <v>25809</v>
      </c>
      <c r="C2081" s="6" t="s">
        <v>20351</v>
      </c>
      <c r="D2081" s="6" t="s">
        <v>16460</v>
      </c>
      <c r="E2081" s="6" t="s">
        <v>20352</v>
      </c>
      <c r="F2081" s="6" t="s">
        <v>16462</v>
      </c>
      <c r="BX2081" s="6" t="s">
        <v>25810</v>
      </c>
    </row>
    <row r="2082" spans="2:76" x14ac:dyDescent="0.3">
      <c r="B2082" s="6" t="s">
        <v>25811</v>
      </c>
      <c r="C2082" s="6" t="s">
        <v>20353</v>
      </c>
      <c r="D2082" s="6" t="s">
        <v>16460</v>
      </c>
      <c r="E2082" s="6" t="s">
        <v>20354</v>
      </c>
      <c r="F2082" s="6" t="s">
        <v>16462</v>
      </c>
      <c r="BX2082" s="6" t="s">
        <v>25812</v>
      </c>
    </row>
    <row r="2083" spans="2:76" x14ac:dyDescent="0.3">
      <c r="B2083" s="6" t="s">
        <v>25813</v>
      </c>
      <c r="C2083" s="6" t="s">
        <v>20355</v>
      </c>
      <c r="D2083" s="6" t="s">
        <v>16460</v>
      </c>
      <c r="E2083" s="6" t="s">
        <v>20356</v>
      </c>
      <c r="F2083" s="6" t="s">
        <v>16462</v>
      </c>
      <c r="BX2083" s="6" t="s">
        <v>25564</v>
      </c>
    </row>
    <row r="2084" spans="2:76" x14ac:dyDescent="0.3">
      <c r="B2084" s="6" t="s">
        <v>25814</v>
      </c>
      <c r="C2084" s="6" t="s">
        <v>20357</v>
      </c>
      <c r="D2084" s="6" t="s">
        <v>16509</v>
      </c>
      <c r="E2084" s="6" t="s">
        <v>20358</v>
      </c>
      <c r="F2084" s="6" t="s">
        <v>16511</v>
      </c>
      <c r="BX2084" s="6" t="s">
        <v>25815</v>
      </c>
    </row>
    <row r="2085" spans="2:76" x14ac:dyDescent="0.3">
      <c r="B2085" s="6" t="s">
        <v>25816</v>
      </c>
      <c r="C2085" s="6" t="s">
        <v>20359</v>
      </c>
      <c r="D2085" s="6" t="s">
        <v>16509</v>
      </c>
      <c r="E2085" s="6" t="s">
        <v>20360</v>
      </c>
      <c r="F2085" s="6" t="s">
        <v>16511</v>
      </c>
      <c r="BX2085" s="6" t="s">
        <v>23565</v>
      </c>
    </row>
    <row r="2086" spans="2:76" x14ac:dyDescent="0.3">
      <c r="B2086" s="6" t="s">
        <v>25817</v>
      </c>
      <c r="C2086" s="6" t="s">
        <v>20361</v>
      </c>
      <c r="D2086" s="6" t="s">
        <v>16509</v>
      </c>
      <c r="E2086" s="6" t="s">
        <v>20362</v>
      </c>
      <c r="F2086" s="6" t="s">
        <v>16511</v>
      </c>
      <c r="BX2086" s="6" t="s">
        <v>25818</v>
      </c>
    </row>
    <row r="2087" spans="2:76" x14ac:dyDescent="0.3">
      <c r="B2087" s="6" t="s">
        <v>25819</v>
      </c>
      <c r="C2087" s="6" t="s">
        <v>20363</v>
      </c>
      <c r="D2087" s="6" t="s">
        <v>16509</v>
      </c>
      <c r="E2087" s="6" t="s">
        <v>20364</v>
      </c>
      <c r="F2087" s="6" t="s">
        <v>16511</v>
      </c>
      <c r="BX2087" s="6" t="s">
        <v>25820</v>
      </c>
    </row>
    <row r="2088" spans="2:76" x14ac:dyDescent="0.3">
      <c r="B2088" s="6" t="s">
        <v>25821</v>
      </c>
      <c r="C2088" s="6" t="s">
        <v>20365</v>
      </c>
      <c r="D2088" s="6" t="s">
        <v>16509</v>
      </c>
      <c r="E2088" s="6" t="s">
        <v>20366</v>
      </c>
      <c r="F2088" s="6" t="s">
        <v>16511</v>
      </c>
      <c r="BX2088" s="6" t="s">
        <v>25822</v>
      </c>
    </row>
    <row r="2089" spans="2:76" x14ac:dyDescent="0.3">
      <c r="B2089" s="6" t="s">
        <v>25823</v>
      </c>
      <c r="C2089" s="6" t="s">
        <v>20367</v>
      </c>
      <c r="D2089" s="6" t="s">
        <v>16460</v>
      </c>
      <c r="E2089" s="6" t="s">
        <v>17403</v>
      </c>
      <c r="F2089" s="6" t="s">
        <v>16462</v>
      </c>
      <c r="BX2089" s="6" t="s">
        <v>22740</v>
      </c>
    </row>
    <row r="2090" spans="2:76" x14ac:dyDescent="0.3">
      <c r="B2090" s="6" t="s">
        <v>25824</v>
      </c>
      <c r="C2090" s="6" t="s">
        <v>20368</v>
      </c>
      <c r="D2090" s="6" t="s">
        <v>16460</v>
      </c>
      <c r="E2090" s="6" t="s">
        <v>20369</v>
      </c>
      <c r="F2090" s="6" t="s">
        <v>16462</v>
      </c>
      <c r="BX2090" s="6" t="s">
        <v>25825</v>
      </c>
    </row>
    <row r="2091" spans="2:76" x14ac:dyDescent="0.3">
      <c r="B2091" s="6" t="s">
        <v>25826</v>
      </c>
      <c r="C2091" s="6" t="s">
        <v>20370</v>
      </c>
      <c r="D2091" s="6" t="s">
        <v>16509</v>
      </c>
      <c r="E2091" s="6" t="s">
        <v>19673</v>
      </c>
      <c r="F2091" s="6" t="s">
        <v>16511</v>
      </c>
      <c r="BX2091" s="6" t="s">
        <v>22419</v>
      </c>
    </row>
    <row r="2092" spans="2:76" x14ac:dyDescent="0.3">
      <c r="B2092" s="6" t="s">
        <v>25827</v>
      </c>
      <c r="C2092" s="6" t="s">
        <v>20371</v>
      </c>
      <c r="D2092" s="6" t="s">
        <v>16460</v>
      </c>
      <c r="E2092" s="6" t="s">
        <v>20372</v>
      </c>
      <c r="F2092" s="6" t="s">
        <v>16462</v>
      </c>
      <c r="BX2092" s="6" t="s">
        <v>22364</v>
      </c>
    </row>
    <row r="2093" spans="2:76" x14ac:dyDescent="0.3">
      <c r="B2093" s="6" t="s">
        <v>25828</v>
      </c>
      <c r="C2093" s="6" t="s">
        <v>20373</v>
      </c>
      <c r="D2093" s="6" t="s">
        <v>16460</v>
      </c>
      <c r="E2093" s="6" t="s">
        <v>20374</v>
      </c>
      <c r="F2093" s="6" t="s">
        <v>16462</v>
      </c>
      <c r="BX2093" s="6" t="s">
        <v>25364</v>
      </c>
    </row>
    <row r="2094" spans="2:76" x14ac:dyDescent="0.3">
      <c r="B2094" s="6" t="s">
        <v>25829</v>
      </c>
      <c r="C2094" s="6" t="s">
        <v>20375</v>
      </c>
      <c r="D2094" s="6" t="s">
        <v>16509</v>
      </c>
      <c r="E2094" s="6" t="s">
        <v>20376</v>
      </c>
      <c r="F2094" s="6" t="s">
        <v>16511</v>
      </c>
      <c r="BX2094" s="6" t="s">
        <v>25830</v>
      </c>
    </row>
    <row r="2095" spans="2:76" x14ac:dyDescent="0.3">
      <c r="B2095" s="6" t="s">
        <v>25831</v>
      </c>
      <c r="C2095" s="6" t="s">
        <v>20377</v>
      </c>
      <c r="D2095" s="6" t="s">
        <v>16509</v>
      </c>
      <c r="E2095" s="6" t="s">
        <v>20378</v>
      </c>
      <c r="F2095" s="6" t="s">
        <v>16511</v>
      </c>
      <c r="BX2095" s="6" t="s">
        <v>25832</v>
      </c>
    </row>
    <row r="2096" spans="2:76" x14ac:dyDescent="0.3">
      <c r="B2096" s="6" t="s">
        <v>25833</v>
      </c>
      <c r="C2096" s="6" t="s">
        <v>20379</v>
      </c>
      <c r="D2096" s="6" t="s">
        <v>16509</v>
      </c>
      <c r="E2096" s="6" t="s">
        <v>20380</v>
      </c>
      <c r="F2096" s="6" t="s">
        <v>16511</v>
      </c>
      <c r="BX2096" s="6" t="s">
        <v>24756</v>
      </c>
    </row>
    <row r="2097" spans="2:76" x14ac:dyDescent="0.3">
      <c r="B2097" s="6" t="s">
        <v>25834</v>
      </c>
      <c r="C2097" s="6" t="s">
        <v>20381</v>
      </c>
      <c r="D2097" s="6" t="s">
        <v>16509</v>
      </c>
      <c r="E2097" s="6" t="s">
        <v>19803</v>
      </c>
      <c r="F2097" s="6" t="s">
        <v>16511</v>
      </c>
      <c r="BX2097" s="6" t="s">
        <v>25518</v>
      </c>
    </row>
    <row r="2098" spans="2:76" x14ac:dyDescent="0.3">
      <c r="B2098" s="6" t="s">
        <v>25835</v>
      </c>
      <c r="C2098" s="6" t="s">
        <v>20382</v>
      </c>
      <c r="D2098" s="6" t="s">
        <v>16509</v>
      </c>
      <c r="E2098" s="6" t="s">
        <v>20383</v>
      </c>
      <c r="F2098" s="6" t="s">
        <v>16511</v>
      </c>
      <c r="BX2098" s="6" t="s">
        <v>23362</v>
      </c>
    </row>
    <row r="2099" spans="2:76" x14ac:dyDescent="0.3">
      <c r="B2099" s="6" t="s">
        <v>25836</v>
      </c>
      <c r="C2099" s="6" t="s">
        <v>20384</v>
      </c>
      <c r="D2099" s="6" t="s">
        <v>16460</v>
      </c>
      <c r="E2099" s="6" t="s">
        <v>20385</v>
      </c>
      <c r="F2099" s="6" t="s">
        <v>16462</v>
      </c>
      <c r="BX2099" s="6" t="s">
        <v>25837</v>
      </c>
    </row>
    <row r="2100" spans="2:76" x14ac:dyDescent="0.3">
      <c r="B2100" s="6" t="s">
        <v>25838</v>
      </c>
      <c r="C2100" s="6" t="s">
        <v>20386</v>
      </c>
      <c r="D2100" s="6" t="s">
        <v>16509</v>
      </c>
      <c r="E2100" s="6" t="s">
        <v>20387</v>
      </c>
      <c r="F2100" s="6" t="s">
        <v>16511</v>
      </c>
      <c r="BX2100" s="6" t="s">
        <v>25839</v>
      </c>
    </row>
    <row r="2101" spans="2:76" x14ac:dyDescent="0.3">
      <c r="B2101" s="6" t="s">
        <v>25840</v>
      </c>
      <c r="C2101" s="6" t="s">
        <v>20388</v>
      </c>
      <c r="D2101" s="6" t="s">
        <v>16509</v>
      </c>
      <c r="E2101" s="6" t="s">
        <v>19048</v>
      </c>
      <c r="F2101" s="6" t="s">
        <v>16511</v>
      </c>
      <c r="BX2101" s="6" t="s">
        <v>24859</v>
      </c>
    </row>
    <row r="2102" spans="2:76" x14ac:dyDescent="0.3">
      <c r="B2102" s="6" t="s">
        <v>25841</v>
      </c>
      <c r="C2102" s="6" t="s">
        <v>20389</v>
      </c>
      <c r="D2102" s="6" t="s">
        <v>16509</v>
      </c>
      <c r="E2102" s="6" t="s">
        <v>20390</v>
      </c>
      <c r="F2102" s="6" t="s">
        <v>16511</v>
      </c>
      <c r="BX2102" s="6" t="s">
        <v>25842</v>
      </c>
    </row>
    <row r="2103" spans="2:76" x14ac:dyDescent="0.3">
      <c r="B2103" s="6" t="s">
        <v>25843</v>
      </c>
      <c r="C2103" s="6" t="s">
        <v>20391</v>
      </c>
      <c r="D2103" s="6" t="s">
        <v>16509</v>
      </c>
      <c r="E2103" s="6" t="s">
        <v>20392</v>
      </c>
      <c r="F2103" s="6" t="s">
        <v>16511</v>
      </c>
      <c r="BX2103" s="6" t="s">
        <v>22740</v>
      </c>
    </row>
    <row r="2104" spans="2:76" x14ac:dyDescent="0.3">
      <c r="B2104" s="6" t="s">
        <v>25844</v>
      </c>
      <c r="C2104" s="6" t="s">
        <v>20393</v>
      </c>
      <c r="D2104" s="6" t="s">
        <v>16509</v>
      </c>
      <c r="E2104" s="6" t="s">
        <v>20394</v>
      </c>
      <c r="F2104" s="6" t="s">
        <v>16511</v>
      </c>
      <c r="BX2104" s="6" t="s">
        <v>25845</v>
      </c>
    </row>
    <row r="2105" spans="2:76" x14ac:dyDescent="0.3">
      <c r="B2105" s="6" t="s">
        <v>25846</v>
      </c>
      <c r="C2105" s="6" t="s">
        <v>20395</v>
      </c>
      <c r="D2105" s="6" t="s">
        <v>16509</v>
      </c>
      <c r="E2105" s="6" t="s">
        <v>20396</v>
      </c>
      <c r="F2105" s="6" t="s">
        <v>16511</v>
      </c>
      <c r="BX2105" s="6" t="s">
        <v>25847</v>
      </c>
    </row>
    <row r="2106" spans="2:76" x14ac:dyDescent="0.3">
      <c r="B2106" s="6" t="s">
        <v>25848</v>
      </c>
      <c r="C2106" s="6" t="s">
        <v>20397</v>
      </c>
      <c r="D2106" s="6" t="s">
        <v>16509</v>
      </c>
      <c r="E2106" s="6" t="s">
        <v>20398</v>
      </c>
      <c r="F2106" s="6" t="s">
        <v>16511</v>
      </c>
      <c r="BX2106" s="6" t="s">
        <v>25849</v>
      </c>
    </row>
    <row r="2107" spans="2:76" x14ac:dyDescent="0.3">
      <c r="B2107" s="6" t="s">
        <v>25850</v>
      </c>
      <c r="C2107" s="6" t="s">
        <v>20399</v>
      </c>
      <c r="D2107" s="6" t="s">
        <v>16509</v>
      </c>
      <c r="E2107" s="6" t="s">
        <v>20400</v>
      </c>
      <c r="F2107" s="6" t="s">
        <v>16511</v>
      </c>
      <c r="BX2107" s="6" t="s">
        <v>22356</v>
      </c>
    </row>
    <row r="2108" spans="2:76" x14ac:dyDescent="0.3">
      <c r="B2108" s="6" t="s">
        <v>25851</v>
      </c>
      <c r="C2108" s="6" t="s">
        <v>20401</v>
      </c>
      <c r="D2108" s="6" t="s">
        <v>16460</v>
      </c>
      <c r="E2108" s="6" t="s">
        <v>20402</v>
      </c>
      <c r="F2108" s="6" t="s">
        <v>16462</v>
      </c>
      <c r="BX2108" s="6" t="s">
        <v>25852</v>
      </c>
    </row>
    <row r="2109" spans="2:76" x14ac:dyDescent="0.3">
      <c r="B2109" s="6" t="s">
        <v>25853</v>
      </c>
      <c r="C2109" s="6" t="s">
        <v>20403</v>
      </c>
      <c r="D2109" s="6" t="s">
        <v>16509</v>
      </c>
      <c r="E2109" s="6" t="s">
        <v>20404</v>
      </c>
      <c r="F2109" s="6" t="s">
        <v>16511</v>
      </c>
      <c r="BX2109" s="6" t="s">
        <v>24188</v>
      </c>
    </row>
    <row r="2110" spans="2:76" x14ac:dyDescent="0.3">
      <c r="B2110" s="6" t="s">
        <v>25854</v>
      </c>
      <c r="C2110" s="6" t="s">
        <v>20405</v>
      </c>
      <c r="D2110" s="6" t="s">
        <v>16509</v>
      </c>
      <c r="E2110" s="6" t="s">
        <v>20406</v>
      </c>
      <c r="F2110" s="6" t="s">
        <v>16511</v>
      </c>
      <c r="BX2110" s="6" t="s">
        <v>23629</v>
      </c>
    </row>
    <row r="2111" spans="2:76" x14ac:dyDescent="0.3">
      <c r="B2111" s="6" t="s">
        <v>25855</v>
      </c>
      <c r="C2111" s="6" t="s">
        <v>20407</v>
      </c>
      <c r="D2111" s="6" t="s">
        <v>16509</v>
      </c>
      <c r="E2111" s="6" t="s">
        <v>20408</v>
      </c>
      <c r="F2111" s="6" t="s">
        <v>16511</v>
      </c>
      <c r="BX2111" s="6" t="s">
        <v>25856</v>
      </c>
    </row>
    <row r="2112" spans="2:76" x14ac:dyDescent="0.3">
      <c r="B2112" s="6" t="s">
        <v>25857</v>
      </c>
      <c r="C2112" s="6" t="s">
        <v>20409</v>
      </c>
      <c r="D2112" s="6" t="s">
        <v>16509</v>
      </c>
      <c r="E2112" s="6" t="s">
        <v>17504</v>
      </c>
      <c r="F2112" s="6" t="s">
        <v>16511</v>
      </c>
      <c r="BX2112" s="6" t="s">
        <v>22548</v>
      </c>
    </row>
    <row r="2113" spans="2:76" x14ac:dyDescent="0.3">
      <c r="B2113" s="6" t="s">
        <v>25858</v>
      </c>
      <c r="C2113" s="6" t="s">
        <v>20410</v>
      </c>
      <c r="D2113" s="6" t="s">
        <v>16509</v>
      </c>
      <c r="E2113" s="6" t="s">
        <v>20411</v>
      </c>
      <c r="F2113" s="6" t="s">
        <v>16511</v>
      </c>
      <c r="BX2113" s="6" t="s">
        <v>25219</v>
      </c>
    </row>
    <row r="2114" spans="2:76" x14ac:dyDescent="0.3">
      <c r="B2114" s="6" t="s">
        <v>25859</v>
      </c>
      <c r="C2114" s="6" t="s">
        <v>20412</v>
      </c>
      <c r="D2114" s="6" t="s">
        <v>16509</v>
      </c>
      <c r="E2114" s="6" t="s">
        <v>20413</v>
      </c>
      <c r="F2114" s="6" t="s">
        <v>16511</v>
      </c>
      <c r="BX2114" s="6" t="s">
        <v>25860</v>
      </c>
    </row>
    <row r="2115" spans="2:76" x14ac:dyDescent="0.3">
      <c r="B2115" s="6" t="s">
        <v>25861</v>
      </c>
      <c r="C2115" s="6" t="s">
        <v>20414</v>
      </c>
      <c r="D2115" s="6" t="s">
        <v>16509</v>
      </c>
      <c r="E2115" s="6" t="s">
        <v>20415</v>
      </c>
      <c r="F2115" s="6" t="s">
        <v>16511</v>
      </c>
      <c r="BX2115" s="6" t="s">
        <v>23662</v>
      </c>
    </row>
    <row r="2116" spans="2:76" x14ac:dyDescent="0.3">
      <c r="B2116" s="6" t="s">
        <v>22622</v>
      </c>
      <c r="C2116" s="6" t="s">
        <v>20416</v>
      </c>
      <c r="D2116" s="6" t="s">
        <v>16509</v>
      </c>
      <c r="E2116" s="6" t="s">
        <v>18006</v>
      </c>
      <c r="F2116" s="6" t="s">
        <v>16511</v>
      </c>
      <c r="BX2116" s="6" t="s">
        <v>23916</v>
      </c>
    </row>
    <row r="2117" spans="2:76" x14ac:dyDescent="0.3">
      <c r="B2117" s="6" t="s">
        <v>25862</v>
      </c>
      <c r="C2117" s="6" t="s">
        <v>20417</v>
      </c>
      <c r="D2117" s="6" t="s">
        <v>16509</v>
      </c>
      <c r="E2117" s="6" t="s">
        <v>20418</v>
      </c>
      <c r="F2117" s="6" t="s">
        <v>16511</v>
      </c>
      <c r="BX2117" s="6" t="s">
        <v>23978</v>
      </c>
    </row>
    <row r="2118" spans="2:76" x14ac:dyDescent="0.3">
      <c r="B2118" s="6" t="s">
        <v>25863</v>
      </c>
      <c r="C2118" s="6" t="s">
        <v>20419</v>
      </c>
      <c r="D2118" s="6" t="s">
        <v>16509</v>
      </c>
      <c r="E2118" s="6" t="s">
        <v>16533</v>
      </c>
      <c r="F2118" s="6" t="s">
        <v>16511</v>
      </c>
      <c r="BX2118" s="6" t="s">
        <v>25017</v>
      </c>
    </row>
    <row r="2119" spans="2:76" x14ac:dyDescent="0.3">
      <c r="B2119" s="6" t="s">
        <v>25864</v>
      </c>
      <c r="C2119" s="6" t="s">
        <v>20420</v>
      </c>
      <c r="D2119" s="6" t="s">
        <v>16509</v>
      </c>
      <c r="E2119" s="6" t="s">
        <v>20421</v>
      </c>
      <c r="F2119" s="6" t="s">
        <v>16511</v>
      </c>
      <c r="BX2119" s="6" t="s">
        <v>25274</v>
      </c>
    </row>
    <row r="2120" spans="2:76" x14ac:dyDescent="0.3">
      <c r="B2120" s="6" t="s">
        <v>25865</v>
      </c>
      <c r="C2120" s="6" t="s">
        <v>20422</v>
      </c>
      <c r="D2120" s="6" t="s">
        <v>16460</v>
      </c>
      <c r="E2120" s="6" t="s">
        <v>20423</v>
      </c>
      <c r="F2120" s="6" t="s">
        <v>16462</v>
      </c>
      <c r="BX2120" s="6" t="s">
        <v>25866</v>
      </c>
    </row>
    <row r="2121" spans="2:76" x14ac:dyDescent="0.3">
      <c r="B2121" s="6" t="s">
        <v>25867</v>
      </c>
      <c r="C2121" s="6" t="s">
        <v>20424</v>
      </c>
      <c r="D2121" s="6" t="s">
        <v>16460</v>
      </c>
      <c r="E2121" s="6" t="s">
        <v>20425</v>
      </c>
      <c r="F2121" s="6" t="s">
        <v>16462</v>
      </c>
      <c r="BX2121" s="6" t="s">
        <v>25868</v>
      </c>
    </row>
    <row r="2122" spans="2:76" x14ac:dyDescent="0.3">
      <c r="B2122" s="6" t="s">
        <v>25869</v>
      </c>
      <c r="C2122" s="6" t="s">
        <v>20426</v>
      </c>
      <c r="D2122" s="6" t="s">
        <v>16460</v>
      </c>
      <c r="E2122" s="6" t="s">
        <v>20427</v>
      </c>
      <c r="F2122" s="6" t="s">
        <v>16462</v>
      </c>
      <c r="BX2122" s="6" t="s">
        <v>25870</v>
      </c>
    </row>
    <row r="2123" spans="2:76" x14ac:dyDescent="0.3">
      <c r="B2123" s="6" t="s">
        <v>25871</v>
      </c>
      <c r="C2123" s="6" t="s">
        <v>20428</v>
      </c>
      <c r="D2123" s="6" t="s">
        <v>16509</v>
      </c>
      <c r="E2123" s="6" t="s">
        <v>19694</v>
      </c>
      <c r="F2123" s="6" t="s">
        <v>16511</v>
      </c>
      <c r="BX2123" s="6" t="s">
        <v>23767</v>
      </c>
    </row>
    <row r="2124" spans="2:76" x14ac:dyDescent="0.3">
      <c r="B2124" s="6" t="s">
        <v>25872</v>
      </c>
      <c r="C2124" s="6" t="s">
        <v>20429</v>
      </c>
      <c r="D2124" s="6" t="s">
        <v>16509</v>
      </c>
      <c r="E2124" s="6" t="s">
        <v>20430</v>
      </c>
      <c r="F2124" s="6" t="s">
        <v>16511</v>
      </c>
      <c r="BX2124" s="6" t="s">
        <v>24928</v>
      </c>
    </row>
    <row r="2125" spans="2:76" x14ac:dyDescent="0.3">
      <c r="B2125" s="6" t="s">
        <v>25873</v>
      </c>
      <c r="C2125" s="6" t="s">
        <v>20431</v>
      </c>
      <c r="D2125" s="6" t="s">
        <v>16509</v>
      </c>
      <c r="E2125" s="6" t="s">
        <v>20431</v>
      </c>
      <c r="F2125" s="6" t="s">
        <v>16511</v>
      </c>
      <c r="BX2125" s="6" t="s">
        <v>24100</v>
      </c>
    </row>
    <row r="2126" spans="2:76" x14ac:dyDescent="0.3">
      <c r="B2126" s="6" t="s">
        <v>25874</v>
      </c>
      <c r="C2126" s="6" t="s">
        <v>20432</v>
      </c>
      <c r="D2126" s="6" t="s">
        <v>16460</v>
      </c>
      <c r="E2126" s="6" t="s">
        <v>20433</v>
      </c>
      <c r="F2126" s="6" t="s">
        <v>16462</v>
      </c>
      <c r="BX2126" s="6" t="s">
        <v>25875</v>
      </c>
    </row>
    <row r="2127" spans="2:76" x14ac:dyDescent="0.3">
      <c r="B2127" s="6" t="s">
        <v>25876</v>
      </c>
      <c r="C2127" s="6" t="s">
        <v>20434</v>
      </c>
      <c r="D2127" s="6" t="s">
        <v>16509</v>
      </c>
      <c r="E2127" s="6" t="s">
        <v>20435</v>
      </c>
      <c r="F2127" s="6" t="s">
        <v>16511</v>
      </c>
      <c r="BX2127" s="6" t="s">
        <v>23060</v>
      </c>
    </row>
    <row r="2128" spans="2:76" x14ac:dyDescent="0.3">
      <c r="B2128" s="6" t="s">
        <v>25877</v>
      </c>
      <c r="C2128" s="6" t="s">
        <v>20436</v>
      </c>
      <c r="D2128" s="6" t="s">
        <v>16460</v>
      </c>
      <c r="E2128" s="6" t="s">
        <v>20437</v>
      </c>
      <c r="F2128" s="6" t="s">
        <v>16462</v>
      </c>
      <c r="BX2128" s="6" t="s">
        <v>23497</v>
      </c>
    </row>
    <row r="2129" spans="2:76" x14ac:dyDescent="0.3">
      <c r="B2129" s="6" t="s">
        <v>25878</v>
      </c>
      <c r="C2129" s="6" t="s">
        <v>20438</v>
      </c>
      <c r="D2129" s="6" t="s">
        <v>16509</v>
      </c>
      <c r="E2129" s="6" t="s">
        <v>20439</v>
      </c>
      <c r="F2129" s="6" t="s">
        <v>16511</v>
      </c>
      <c r="BX2129" s="6" t="s">
        <v>24710</v>
      </c>
    </row>
    <row r="2130" spans="2:76" x14ac:dyDescent="0.3">
      <c r="B2130" s="6" t="s">
        <v>25879</v>
      </c>
      <c r="C2130" s="6" t="s">
        <v>20440</v>
      </c>
      <c r="D2130" s="6" t="s">
        <v>16460</v>
      </c>
      <c r="E2130" s="6" t="s">
        <v>20441</v>
      </c>
      <c r="F2130" s="6" t="s">
        <v>16462</v>
      </c>
      <c r="BX2130" s="6" t="s">
        <v>25880</v>
      </c>
    </row>
    <row r="2131" spans="2:76" x14ac:dyDescent="0.3">
      <c r="B2131" s="6" t="s">
        <v>25881</v>
      </c>
      <c r="C2131" s="6" t="s">
        <v>20442</v>
      </c>
      <c r="D2131" s="6" t="s">
        <v>16509</v>
      </c>
      <c r="E2131" s="6" t="s">
        <v>20443</v>
      </c>
      <c r="F2131" s="6" t="s">
        <v>16511</v>
      </c>
      <c r="BX2131" s="6" t="s">
        <v>25882</v>
      </c>
    </row>
    <row r="2132" spans="2:76" x14ac:dyDescent="0.3">
      <c r="B2132" s="6" t="s">
        <v>25883</v>
      </c>
      <c r="C2132" s="6" t="s">
        <v>20444</v>
      </c>
      <c r="D2132" s="6" t="s">
        <v>16509</v>
      </c>
      <c r="E2132" s="6" t="s">
        <v>20445</v>
      </c>
      <c r="F2132" s="6" t="s">
        <v>16511</v>
      </c>
      <c r="BX2132" s="6" t="s">
        <v>25884</v>
      </c>
    </row>
    <row r="2133" spans="2:76" x14ac:dyDescent="0.3">
      <c r="B2133" s="6" t="s">
        <v>25885</v>
      </c>
      <c r="C2133" s="6" t="s">
        <v>20446</v>
      </c>
      <c r="D2133" s="6" t="s">
        <v>16460</v>
      </c>
      <c r="E2133" s="6" t="s">
        <v>20447</v>
      </c>
      <c r="F2133" s="6" t="s">
        <v>16462</v>
      </c>
      <c r="BX2133" s="6" t="s">
        <v>25886</v>
      </c>
    </row>
    <row r="2134" spans="2:76" x14ac:dyDescent="0.3">
      <c r="B2134" s="6" t="s">
        <v>25887</v>
      </c>
      <c r="C2134" s="6" t="s">
        <v>20448</v>
      </c>
      <c r="D2134" s="6" t="s">
        <v>16509</v>
      </c>
      <c r="E2134" s="6" t="s">
        <v>20449</v>
      </c>
      <c r="F2134" s="6" t="s">
        <v>16511</v>
      </c>
      <c r="BX2134" s="6" t="s">
        <v>22340</v>
      </c>
    </row>
    <row r="2135" spans="2:76" x14ac:dyDescent="0.3">
      <c r="B2135" s="6" t="s">
        <v>25888</v>
      </c>
      <c r="C2135" s="6" t="s">
        <v>20450</v>
      </c>
      <c r="D2135" s="6" t="s">
        <v>16460</v>
      </c>
      <c r="E2135" s="6" t="s">
        <v>20451</v>
      </c>
      <c r="F2135" s="6" t="s">
        <v>16462</v>
      </c>
      <c r="BX2135" s="6" t="s">
        <v>25889</v>
      </c>
    </row>
    <row r="2136" spans="2:76" x14ac:dyDescent="0.3">
      <c r="B2136" s="6" t="s">
        <v>25890</v>
      </c>
      <c r="C2136" s="6" t="s">
        <v>20452</v>
      </c>
      <c r="D2136" s="6" t="s">
        <v>16509</v>
      </c>
      <c r="E2136" s="6" t="s">
        <v>20453</v>
      </c>
      <c r="F2136" s="6" t="s">
        <v>16511</v>
      </c>
      <c r="BX2136" s="6" t="s">
        <v>25891</v>
      </c>
    </row>
    <row r="2137" spans="2:76" x14ac:dyDescent="0.3">
      <c r="B2137" s="6" t="s">
        <v>25892</v>
      </c>
      <c r="C2137" s="6" t="s">
        <v>20454</v>
      </c>
      <c r="D2137" s="6" t="s">
        <v>16509</v>
      </c>
      <c r="E2137" s="6" t="s">
        <v>20455</v>
      </c>
      <c r="F2137" s="6" t="s">
        <v>16511</v>
      </c>
      <c r="BX2137" s="6" t="s">
        <v>25893</v>
      </c>
    </row>
    <row r="2138" spans="2:76" x14ac:dyDescent="0.3">
      <c r="B2138" s="6" t="s">
        <v>25894</v>
      </c>
      <c r="C2138" s="6" t="s">
        <v>20456</v>
      </c>
      <c r="D2138" s="6" t="s">
        <v>16509</v>
      </c>
      <c r="E2138" s="6" t="s">
        <v>20457</v>
      </c>
      <c r="F2138" s="6" t="s">
        <v>16511</v>
      </c>
      <c r="BX2138" s="6" t="s">
        <v>23972</v>
      </c>
    </row>
    <row r="2139" spans="2:76" x14ac:dyDescent="0.3">
      <c r="B2139" s="6" t="s">
        <v>25895</v>
      </c>
      <c r="C2139" s="6" t="s">
        <v>20458</v>
      </c>
      <c r="D2139" s="6" t="s">
        <v>16509</v>
      </c>
      <c r="E2139" s="6" t="s">
        <v>18506</v>
      </c>
      <c r="F2139" s="6" t="s">
        <v>16511</v>
      </c>
      <c r="BX2139" s="6" t="s">
        <v>25896</v>
      </c>
    </row>
    <row r="2140" spans="2:76" x14ac:dyDescent="0.3">
      <c r="B2140" s="6" t="s">
        <v>25897</v>
      </c>
      <c r="C2140" s="6" t="s">
        <v>20459</v>
      </c>
      <c r="D2140" s="6" t="s">
        <v>16509</v>
      </c>
      <c r="E2140" s="6" t="s">
        <v>20460</v>
      </c>
      <c r="F2140" s="6" t="s">
        <v>16511</v>
      </c>
      <c r="BX2140" s="6" t="s">
        <v>24094</v>
      </c>
    </row>
    <row r="2141" spans="2:76" x14ac:dyDescent="0.3">
      <c r="B2141" s="6" t="s">
        <v>25898</v>
      </c>
      <c r="C2141" s="6" t="s">
        <v>20461</v>
      </c>
      <c r="D2141" s="6" t="s">
        <v>16509</v>
      </c>
      <c r="E2141" s="6" t="s">
        <v>20462</v>
      </c>
      <c r="F2141" s="6" t="s">
        <v>16511</v>
      </c>
      <c r="BX2141" s="6" t="s">
        <v>23487</v>
      </c>
    </row>
    <row r="2142" spans="2:76" x14ac:dyDescent="0.3">
      <c r="B2142" s="6" t="s">
        <v>25899</v>
      </c>
      <c r="C2142" s="6" t="s">
        <v>20463</v>
      </c>
      <c r="D2142" s="6" t="s">
        <v>16509</v>
      </c>
      <c r="E2142" s="6" t="s">
        <v>20464</v>
      </c>
      <c r="F2142" s="6" t="s">
        <v>16511</v>
      </c>
      <c r="BX2142" s="6" t="s">
        <v>22481</v>
      </c>
    </row>
    <row r="2143" spans="2:76" x14ac:dyDescent="0.3">
      <c r="B2143" s="6" t="s">
        <v>25900</v>
      </c>
      <c r="C2143" s="6" t="s">
        <v>20465</v>
      </c>
      <c r="D2143" s="6" t="s">
        <v>16509</v>
      </c>
      <c r="E2143" s="6" t="s">
        <v>20466</v>
      </c>
      <c r="F2143" s="6" t="s">
        <v>16511</v>
      </c>
      <c r="BX2143" s="6" t="s">
        <v>23557</v>
      </c>
    </row>
    <row r="2144" spans="2:76" x14ac:dyDescent="0.3">
      <c r="B2144" s="6" t="s">
        <v>25901</v>
      </c>
      <c r="C2144" s="6" t="s">
        <v>20467</v>
      </c>
      <c r="D2144" s="6" t="s">
        <v>16509</v>
      </c>
      <c r="E2144" s="6" t="s">
        <v>20216</v>
      </c>
      <c r="F2144" s="6" t="s">
        <v>16511</v>
      </c>
      <c r="BX2144" s="6" t="s">
        <v>23362</v>
      </c>
    </row>
    <row r="2145" spans="2:76" x14ac:dyDescent="0.3">
      <c r="B2145" s="6" t="s">
        <v>25902</v>
      </c>
      <c r="C2145" s="6" t="s">
        <v>20468</v>
      </c>
      <c r="D2145" s="6" t="s">
        <v>16509</v>
      </c>
      <c r="E2145" s="6" t="s">
        <v>18144</v>
      </c>
      <c r="F2145" s="6" t="s">
        <v>16511</v>
      </c>
      <c r="BX2145" s="6" t="s">
        <v>25903</v>
      </c>
    </row>
    <row r="2146" spans="2:76" x14ac:dyDescent="0.3">
      <c r="B2146" s="6" t="s">
        <v>25904</v>
      </c>
      <c r="C2146" s="6" t="s">
        <v>20469</v>
      </c>
      <c r="D2146" s="6" t="s">
        <v>16509</v>
      </c>
      <c r="E2146" s="6" t="s">
        <v>20470</v>
      </c>
      <c r="F2146" s="6" t="s">
        <v>16511</v>
      </c>
      <c r="BX2146" s="6" t="s">
        <v>25905</v>
      </c>
    </row>
    <row r="2147" spans="2:76" x14ac:dyDescent="0.3">
      <c r="B2147" s="6" t="s">
        <v>25906</v>
      </c>
      <c r="C2147" s="6" t="s">
        <v>20471</v>
      </c>
      <c r="D2147" s="6" t="s">
        <v>16509</v>
      </c>
      <c r="E2147" s="6" t="s">
        <v>20472</v>
      </c>
      <c r="F2147" s="6" t="s">
        <v>16511</v>
      </c>
      <c r="BX2147" s="6" t="s">
        <v>25538</v>
      </c>
    </row>
    <row r="2148" spans="2:76" x14ac:dyDescent="0.3">
      <c r="B2148" s="6" t="s">
        <v>25907</v>
      </c>
      <c r="C2148" s="6" t="s">
        <v>20473</v>
      </c>
      <c r="D2148" s="6" t="s">
        <v>16509</v>
      </c>
      <c r="E2148" s="6" t="s">
        <v>20474</v>
      </c>
      <c r="F2148" s="6" t="s">
        <v>16511</v>
      </c>
      <c r="BX2148" s="6" t="s">
        <v>25376</v>
      </c>
    </row>
    <row r="2149" spans="2:76" x14ac:dyDescent="0.3">
      <c r="B2149" s="6" t="s">
        <v>25908</v>
      </c>
      <c r="C2149" s="6" t="s">
        <v>20475</v>
      </c>
      <c r="D2149" s="6" t="s">
        <v>16460</v>
      </c>
      <c r="E2149" s="6" t="s">
        <v>20476</v>
      </c>
      <c r="F2149" s="6" t="s">
        <v>16462</v>
      </c>
      <c r="BX2149" s="6" t="s">
        <v>25909</v>
      </c>
    </row>
    <row r="2150" spans="2:76" x14ac:dyDescent="0.3">
      <c r="B2150" s="6" t="s">
        <v>25910</v>
      </c>
      <c r="C2150" s="6" t="s">
        <v>20477</v>
      </c>
      <c r="D2150" s="6" t="s">
        <v>16509</v>
      </c>
      <c r="E2150" s="6" t="s">
        <v>20478</v>
      </c>
      <c r="F2150" s="6" t="s">
        <v>16511</v>
      </c>
      <c r="BX2150" s="6" t="s">
        <v>25911</v>
      </c>
    </row>
    <row r="2151" spans="2:76" x14ac:dyDescent="0.3">
      <c r="B2151" s="6" t="s">
        <v>25912</v>
      </c>
      <c r="C2151" s="6" t="s">
        <v>20479</v>
      </c>
      <c r="D2151" s="6" t="s">
        <v>16509</v>
      </c>
      <c r="E2151" s="6" t="s">
        <v>20480</v>
      </c>
      <c r="F2151" s="6" t="s">
        <v>16511</v>
      </c>
      <c r="BX2151" s="6" t="s">
        <v>25913</v>
      </c>
    </row>
    <row r="2152" spans="2:76" x14ac:dyDescent="0.3">
      <c r="B2152" s="6" t="s">
        <v>25914</v>
      </c>
      <c r="C2152" s="6" t="s">
        <v>20481</v>
      </c>
      <c r="D2152" s="6" t="s">
        <v>16509</v>
      </c>
      <c r="E2152" s="6" t="s">
        <v>20482</v>
      </c>
      <c r="F2152" s="6" t="s">
        <v>16511</v>
      </c>
      <c r="BX2152" s="6" t="s">
        <v>25915</v>
      </c>
    </row>
    <row r="2153" spans="2:76" x14ac:dyDescent="0.3">
      <c r="B2153" s="6" t="s">
        <v>25916</v>
      </c>
      <c r="C2153" s="6" t="s">
        <v>20483</v>
      </c>
      <c r="D2153" s="6" t="s">
        <v>16509</v>
      </c>
      <c r="E2153" s="6" t="s">
        <v>20484</v>
      </c>
      <c r="F2153" s="6" t="s">
        <v>16511</v>
      </c>
      <c r="BX2153" s="6" t="s">
        <v>25917</v>
      </c>
    </row>
    <row r="2154" spans="2:76" x14ac:dyDescent="0.3">
      <c r="B2154" s="6" t="s">
        <v>25918</v>
      </c>
      <c r="C2154" s="6" t="s">
        <v>20485</v>
      </c>
      <c r="D2154" s="6" t="s">
        <v>16460</v>
      </c>
      <c r="E2154" s="6" t="s">
        <v>20486</v>
      </c>
      <c r="F2154" s="6" t="s">
        <v>16462</v>
      </c>
      <c r="BX2154" s="6" t="s">
        <v>25919</v>
      </c>
    </row>
    <row r="2155" spans="2:76" x14ac:dyDescent="0.3">
      <c r="B2155" s="6" t="s">
        <v>25920</v>
      </c>
      <c r="C2155" s="6" t="s">
        <v>20487</v>
      </c>
      <c r="D2155" s="6" t="s">
        <v>16460</v>
      </c>
      <c r="E2155" s="6" t="s">
        <v>20488</v>
      </c>
      <c r="F2155" s="6" t="s">
        <v>16462</v>
      </c>
      <c r="BX2155" s="6" t="s">
        <v>25921</v>
      </c>
    </row>
    <row r="2156" spans="2:76" x14ac:dyDescent="0.3">
      <c r="B2156" s="6" t="s">
        <v>25922</v>
      </c>
      <c r="C2156" s="6" t="s">
        <v>20489</v>
      </c>
      <c r="D2156" s="6" t="s">
        <v>16460</v>
      </c>
      <c r="E2156" s="6" t="s">
        <v>20490</v>
      </c>
      <c r="F2156" s="6" t="s">
        <v>16462</v>
      </c>
      <c r="BX2156" s="6" t="s">
        <v>25923</v>
      </c>
    </row>
    <row r="2157" spans="2:76" x14ac:dyDescent="0.3">
      <c r="B2157" s="6" t="s">
        <v>25924</v>
      </c>
      <c r="C2157" s="6" t="s">
        <v>20491</v>
      </c>
      <c r="D2157" s="6" t="s">
        <v>16460</v>
      </c>
      <c r="E2157" s="6" t="s">
        <v>20492</v>
      </c>
      <c r="F2157" s="6" t="s">
        <v>16462</v>
      </c>
      <c r="BX2157" s="6" t="s">
        <v>25925</v>
      </c>
    </row>
    <row r="2158" spans="2:76" x14ac:dyDescent="0.3">
      <c r="B2158" s="6" t="s">
        <v>25926</v>
      </c>
      <c r="C2158" s="6" t="s">
        <v>20493</v>
      </c>
      <c r="D2158" s="6" t="s">
        <v>16460</v>
      </c>
      <c r="E2158" s="6" t="s">
        <v>20494</v>
      </c>
      <c r="F2158" s="6" t="s">
        <v>16462</v>
      </c>
      <c r="BX2158" s="6" t="s">
        <v>22308</v>
      </c>
    </row>
    <row r="2159" spans="2:76" x14ac:dyDescent="0.3">
      <c r="B2159" s="6" t="s">
        <v>25927</v>
      </c>
      <c r="C2159" s="6" t="s">
        <v>20495</v>
      </c>
      <c r="D2159" s="6" t="s">
        <v>16509</v>
      </c>
      <c r="E2159" s="6" t="s">
        <v>20496</v>
      </c>
      <c r="F2159" s="6" t="s">
        <v>16511</v>
      </c>
      <c r="BX2159" s="6" t="s">
        <v>24116</v>
      </c>
    </row>
    <row r="2160" spans="2:76" x14ac:dyDescent="0.3">
      <c r="B2160" s="6" t="s">
        <v>25928</v>
      </c>
      <c r="C2160" s="6" t="s">
        <v>20497</v>
      </c>
      <c r="D2160" s="6" t="s">
        <v>16509</v>
      </c>
      <c r="E2160" s="6" t="s">
        <v>20498</v>
      </c>
      <c r="F2160" s="6" t="s">
        <v>16511</v>
      </c>
      <c r="BX2160" s="6" t="s">
        <v>23736</v>
      </c>
    </row>
    <row r="2161" spans="2:76" x14ac:dyDescent="0.3">
      <c r="B2161" s="6" t="s">
        <v>25929</v>
      </c>
      <c r="C2161" s="6" t="s">
        <v>20499</v>
      </c>
      <c r="D2161" s="6" t="s">
        <v>16509</v>
      </c>
      <c r="E2161" s="6" t="s">
        <v>20500</v>
      </c>
      <c r="F2161" s="6" t="s">
        <v>16511</v>
      </c>
      <c r="BX2161" s="6" t="s">
        <v>25930</v>
      </c>
    </row>
    <row r="2162" spans="2:76" x14ac:dyDescent="0.3">
      <c r="B2162" s="6" t="s">
        <v>25931</v>
      </c>
      <c r="C2162" s="6" t="s">
        <v>20501</v>
      </c>
      <c r="D2162" s="6" t="s">
        <v>16509</v>
      </c>
      <c r="E2162" s="6" t="s">
        <v>20502</v>
      </c>
      <c r="F2162" s="6" t="s">
        <v>16511</v>
      </c>
      <c r="BX2162" s="6" t="s">
        <v>23940</v>
      </c>
    </row>
    <row r="2163" spans="2:76" x14ac:dyDescent="0.3">
      <c r="B2163" s="6" t="s">
        <v>25932</v>
      </c>
      <c r="C2163" s="6" t="s">
        <v>20503</v>
      </c>
      <c r="D2163" s="6" t="s">
        <v>16509</v>
      </c>
      <c r="E2163" s="6" t="s">
        <v>16633</v>
      </c>
      <c r="F2163" s="6" t="s">
        <v>16511</v>
      </c>
      <c r="BX2163" s="6" t="s">
        <v>25933</v>
      </c>
    </row>
    <row r="2164" spans="2:76" x14ac:dyDescent="0.3">
      <c r="B2164" s="6" t="s">
        <v>25934</v>
      </c>
      <c r="C2164" s="6" t="s">
        <v>20504</v>
      </c>
      <c r="D2164" s="6" t="s">
        <v>16509</v>
      </c>
      <c r="E2164" s="6" t="s">
        <v>20505</v>
      </c>
      <c r="F2164" s="6" t="s">
        <v>16511</v>
      </c>
      <c r="BX2164" s="6" t="s">
        <v>23092</v>
      </c>
    </row>
    <row r="2165" spans="2:76" x14ac:dyDescent="0.3">
      <c r="B2165" s="6" t="s">
        <v>25935</v>
      </c>
      <c r="C2165" s="6" t="s">
        <v>20506</v>
      </c>
      <c r="D2165" s="6" t="s">
        <v>16509</v>
      </c>
      <c r="E2165" s="6" t="s">
        <v>20507</v>
      </c>
      <c r="F2165" s="6" t="s">
        <v>16511</v>
      </c>
      <c r="BX2165" s="6" t="s">
        <v>22435</v>
      </c>
    </row>
    <row r="2166" spans="2:76" x14ac:dyDescent="0.3">
      <c r="B2166" s="6" t="s">
        <v>25936</v>
      </c>
      <c r="C2166" s="6" t="s">
        <v>20508</v>
      </c>
      <c r="D2166" s="6" t="s">
        <v>16460</v>
      </c>
      <c r="E2166" s="6" t="s">
        <v>20509</v>
      </c>
      <c r="F2166" s="6" t="s">
        <v>16462</v>
      </c>
      <c r="BX2166" s="6" t="s">
        <v>25937</v>
      </c>
    </row>
    <row r="2167" spans="2:76" x14ac:dyDescent="0.3">
      <c r="B2167" s="6" t="s">
        <v>25938</v>
      </c>
      <c r="C2167" s="6" t="s">
        <v>20510</v>
      </c>
      <c r="D2167" s="6" t="s">
        <v>16460</v>
      </c>
      <c r="E2167" s="6" t="s">
        <v>20511</v>
      </c>
      <c r="F2167" s="6" t="s">
        <v>16462</v>
      </c>
      <c r="BX2167" s="6" t="s">
        <v>25939</v>
      </c>
    </row>
    <row r="2168" spans="2:76" x14ac:dyDescent="0.3">
      <c r="B2168" s="6" t="s">
        <v>25940</v>
      </c>
      <c r="C2168" s="6" t="s">
        <v>20512</v>
      </c>
      <c r="D2168" s="6" t="s">
        <v>16509</v>
      </c>
      <c r="E2168" s="6" t="s">
        <v>20513</v>
      </c>
      <c r="F2168" s="6" t="s">
        <v>16511</v>
      </c>
      <c r="BX2168" s="6" t="s">
        <v>23249</v>
      </c>
    </row>
    <row r="2169" spans="2:76" x14ac:dyDescent="0.3">
      <c r="B2169" s="6" t="s">
        <v>25941</v>
      </c>
      <c r="C2169" s="6" t="s">
        <v>20514</v>
      </c>
      <c r="D2169" s="6" t="s">
        <v>16509</v>
      </c>
      <c r="E2169" s="6" t="s">
        <v>20515</v>
      </c>
      <c r="F2169" s="6" t="s">
        <v>16511</v>
      </c>
      <c r="BX2169" s="6" t="s">
        <v>25942</v>
      </c>
    </row>
    <row r="2170" spans="2:76" x14ac:dyDescent="0.3">
      <c r="B2170" s="6" t="s">
        <v>25943</v>
      </c>
      <c r="C2170" s="6" t="s">
        <v>20516</v>
      </c>
      <c r="D2170" s="6" t="s">
        <v>16509</v>
      </c>
      <c r="E2170" s="6" t="s">
        <v>18838</v>
      </c>
      <c r="F2170" s="6" t="s">
        <v>16511</v>
      </c>
      <c r="BX2170" s="6" t="s">
        <v>25944</v>
      </c>
    </row>
    <row r="2171" spans="2:76" x14ac:dyDescent="0.3">
      <c r="B2171" s="6" t="s">
        <v>25945</v>
      </c>
      <c r="C2171" s="6" t="s">
        <v>20517</v>
      </c>
      <c r="D2171" s="6" t="s">
        <v>16509</v>
      </c>
      <c r="E2171" s="6" t="s">
        <v>20518</v>
      </c>
      <c r="F2171" s="6" t="s">
        <v>16511</v>
      </c>
      <c r="BX2171" s="6" t="s">
        <v>23933</v>
      </c>
    </row>
    <row r="2172" spans="2:76" x14ac:dyDescent="0.3">
      <c r="B2172" s="6" t="s">
        <v>25946</v>
      </c>
      <c r="C2172" s="6" t="s">
        <v>20519</v>
      </c>
      <c r="D2172" s="6" t="s">
        <v>16460</v>
      </c>
      <c r="E2172" s="6" t="s">
        <v>20520</v>
      </c>
      <c r="F2172" s="6" t="s">
        <v>16462</v>
      </c>
      <c r="BX2172" s="6" t="s">
        <v>25947</v>
      </c>
    </row>
    <row r="2173" spans="2:76" x14ac:dyDescent="0.3">
      <c r="B2173" s="6" t="s">
        <v>25948</v>
      </c>
      <c r="C2173" s="6" t="s">
        <v>20521</v>
      </c>
      <c r="D2173" s="6" t="s">
        <v>16509</v>
      </c>
      <c r="E2173" s="6" t="s">
        <v>20522</v>
      </c>
      <c r="F2173" s="6" t="s">
        <v>16511</v>
      </c>
      <c r="BX2173" s="6" t="s">
        <v>24727</v>
      </c>
    </row>
    <row r="2174" spans="2:76" x14ac:dyDescent="0.3">
      <c r="B2174" s="6" t="s">
        <v>25949</v>
      </c>
      <c r="C2174" s="6" t="s">
        <v>20523</v>
      </c>
      <c r="D2174" s="6" t="s">
        <v>16509</v>
      </c>
      <c r="E2174" s="6" t="s">
        <v>20524</v>
      </c>
      <c r="F2174" s="6" t="s">
        <v>16511</v>
      </c>
      <c r="BX2174" s="6" t="s">
        <v>25950</v>
      </c>
    </row>
    <row r="2175" spans="2:76" x14ac:dyDescent="0.3">
      <c r="B2175" s="6" t="s">
        <v>25951</v>
      </c>
      <c r="C2175" s="6" t="s">
        <v>20525</v>
      </c>
      <c r="D2175" s="6" t="s">
        <v>16460</v>
      </c>
      <c r="E2175" s="6" t="s">
        <v>20526</v>
      </c>
      <c r="F2175" s="6" t="s">
        <v>16462</v>
      </c>
      <c r="BX2175" s="6" t="s">
        <v>25952</v>
      </c>
    </row>
    <row r="2176" spans="2:76" x14ac:dyDescent="0.3">
      <c r="B2176" s="6" t="s">
        <v>25953</v>
      </c>
      <c r="C2176" s="6" t="s">
        <v>20527</v>
      </c>
      <c r="D2176" s="6" t="s">
        <v>16509</v>
      </c>
      <c r="E2176" s="6" t="s">
        <v>18446</v>
      </c>
      <c r="F2176" s="6" t="s">
        <v>16511</v>
      </c>
      <c r="BX2176" s="6" t="s">
        <v>25954</v>
      </c>
    </row>
    <row r="2177" spans="2:76" x14ac:dyDescent="0.3">
      <c r="B2177" s="6" t="s">
        <v>25955</v>
      </c>
      <c r="C2177" s="6" t="s">
        <v>20528</v>
      </c>
      <c r="D2177" s="6" t="s">
        <v>16460</v>
      </c>
      <c r="E2177" s="6" t="s">
        <v>20529</v>
      </c>
      <c r="F2177" s="6" t="s">
        <v>16462</v>
      </c>
      <c r="BX2177" s="6" t="s">
        <v>25956</v>
      </c>
    </row>
    <row r="2178" spans="2:76" x14ac:dyDescent="0.3">
      <c r="B2178" s="6" t="s">
        <v>25957</v>
      </c>
      <c r="C2178" s="6" t="s">
        <v>20530</v>
      </c>
      <c r="D2178" s="6" t="s">
        <v>16509</v>
      </c>
      <c r="E2178" s="6" t="s">
        <v>20531</v>
      </c>
      <c r="F2178" s="6" t="s">
        <v>16511</v>
      </c>
      <c r="BX2178" s="6" t="s">
        <v>24377</v>
      </c>
    </row>
    <row r="2179" spans="2:76" x14ac:dyDescent="0.3">
      <c r="B2179" s="6" t="s">
        <v>25958</v>
      </c>
      <c r="C2179" s="6" t="s">
        <v>20532</v>
      </c>
      <c r="D2179" s="6" t="s">
        <v>16460</v>
      </c>
      <c r="E2179" s="6" t="s">
        <v>20533</v>
      </c>
      <c r="F2179" s="6" t="s">
        <v>16462</v>
      </c>
      <c r="BX2179" s="6" t="s">
        <v>25959</v>
      </c>
    </row>
    <row r="2180" spans="2:76" x14ac:dyDescent="0.3">
      <c r="B2180" s="6" t="s">
        <v>25960</v>
      </c>
      <c r="C2180" s="6" t="s">
        <v>20534</v>
      </c>
      <c r="D2180" s="6" t="s">
        <v>16460</v>
      </c>
      <c r="E2180" s="6" t="s">
        <v>20535</v>
      </c>
      <c r="F2180" s="6" t="s">
        <v>16462</v>
      </c>
      <c r="BX2180" s="6" t="s">
        <v>25961</v>
      </c>
    </row>
    <row r="2181" spans="2:76" x14ac:dyDescent="0.3">
      <c r="B2181" s="6" t="s">
        <v>25962</v>
      </c>
      <c r="C2181" s="6" t="s">
        <v>20536</v>
      </c>
      <c r="D2181" s="6" t="s">
        <v>16460</v>
      </c>
      <c r="E2181" s="6" t="s">
        <v>20537</v>
      </c>
      <c r="F2181" s="6" t="s">
        <v>16462</v>
      </c>
      <c r="BX2181" s="6" t="s">
        <v>25963</v>
      </c>
    </row>
    <row r="2182" spans="2:76" x14ac:dyDescent="0.3">
      <c r="B2182" s="6" t="s">
        <v>25964</v>
      </c>
      <c r="C2182" s="6" t="s">
        <v>20538</v>
      </c>
      <c r="D2182" s="6" t="s">
        <v>16460</v>
      </c>
      <c r="E2182" s="6" t="s">
        <v>20539</v>
      </c>
      <c r="F2182" s="6" t="s">
        <v>16462</v>
      </c>
      <c r="BX2182" s="6" t="s">
        <v>25965</v>
      </c>
    </row>
    <row r="2183" spans="2:76" x14ac:dyDescent="0.3">
      <c r="B2183" s="6" t="s">
        <v>25966</v>
      </c>
      <c r="C2183" s="6" t="s">
        <v>20540</v>
      </c>
      <c r="D2183" s="6" t="s">
        <v>16509</v>
      </c>
      <c r="E2183" s="6" t="s">
        <v>20541</v>
      </c>
      <c r="F2183" s="6" t="s">
        <v>16511</v>
      </c>
      <c r="BX2183" s="6" t="s">
        <v>25967</v>
      </c>
    </row>
    <row r="2184" spans="2:76" x14ac:dyDescent="0.3">
      <c r="B2184" s="6" t="s">
        <v>25968</v>
      </c>
      <c r="C2184" s="6" t="s">
        <v>20542</v>
      </c>
      <c r="D2184" s="6" t="s">
        <v>16460</v>
      </c>
      <c r="E2184" s="6" t="s">
        <v>20543</v>
      </c>
      <c r="F2184" s="6" t="s">
        <v>16462</v>
      </c>
      <c r="BX2184" s="6" t="s">
        <v>25969</v>
      </c>
    </row>
    <row r="2185" spans="2:76" x14ac:dyDescent="0.3">
      <c r="B2185" s="6" t="s">
        <v>25970</v>
      </c>
      <c r="C2185" s="6" t="s">
        <v>20544</v>
      </c>
      <c r="D2185" s="6" t="s">
        <v>16460</v>
      </c>
      <c r="E2185" s="6" t="s">
        <v>20545</v>
      </c>
      <c r="F2185" s="6" t="s">
        <v>16462</v>
      </c>
      <c r="BX2185" s="6" t="s">
        <v>23719</v>
      </c>
    </row>
    <row r="2186" spans="2:76" x14ac:dyDescent="0.3">
      <c r="B2186" s="6" t="s">
        <v>25971</v>
      </c>
      <c r="C2186" s="6" t="s">
        <v>20546</v>
      </c>
      <c r="D2186" s="6" t="s">
        <v>16509</v>
      </c>
      <c r="E2186" s="6" t="s">
        <v>20547</v>
      </c>
      <c r="F2186" s="6" t="s">
        <v>16511</v>
      </c>
      <c r="BX2186" s="6" t="s">
        <v>24721</v>
      </c>
    </row>
    <row r="2187" spans="2:76" x14ac:dyDescent="0.3">
      <c r="B2187" s="6" t="s">
        <v>25972</v>
      </c>
      <c r="C2187" s="6" t="s">
        <v>20548</v>
      </c>
      <c r="D2187" s="6" t="s">
        <v>16509</v>
      </c>
      <c r="E2187" s="6" t="s">
        <v>20549</v>
      </c>
      <c r="F2187" s="6" t="s">
        <v>16511</v>
      </c>
      <c r="BX2187" s="6" t="s">
        <v>23383</v>
      </c>
    </row>
    <row r="2188" spans="2:76" x14ac:dyDescent="0.3">
      <c r="B2188" s="6" t="s">
        <v>25973</v>
      </c>
      <c r="C2188" s="6" t="s">
        <v>20550</v>
      </c>
      <c r="D2188" s="6" t="s">
        <v>16509</v>
      </c>
      <c r="E2188" s="6" t="s">
        <v>20551</v>
      </c>
      <c r="F2188" s="6" t="s">
        <v>16511</v>
      </c>
      <c r="BX2188" s="6" t="s">
        <v>25974</v>
      </c>
    </row>
    <row r="2189" spans="2:76" x14ac:dyDescent="0.3">
      <c r="B2189" s="6" t="s">
        <v>25975</v>
      </c>
      <c r="C2189" s="6" t="s">
        <v>20552</v>
      </c>
      <c r="D2189" s="6" t="s">
        <v>16509</v>
      </c>
      <c r="E2189" s="6" t="s">
        <v>20553</v>
      </c>
      <c r="F2189" s="6" t="s">
        <v>16511</v>
      </c>
      <c r="BX2189" s="6" t="s">
        <v>25896</v>
      </c>
    </row>
    <row r="2190" spans="2:76" x14ac:dyDescent="0.3">
      <c r="B2190" s="6" t="s">
        <v>25976</v>
      </c>
      <c r="C2190" s="6" t="s">
        <v>20554</v>
      </c>
      <c r="D2190" s="6" t="s">
        <v>16460</v>
      </c>
      <c r="E2190" s="6" t="s">
        <v>20555</v>
      </c>
      <c r="F2190" s="6" t="s">
        <v>16462</v>
      </c>
      <c r="BX2190" s="6" t="s">
        <v>25977</v>
      </c>
    </row>
    <row r="2191" spans="2:76" x14ac:dyDescent="0.3">
      <c r="B2191" s="6" t="s">
        <v>25978</v>
      </c>
      <c r="C2191" s="6" t="s">
        <v>20556</v>
      </c>
      <c r="D2191" s="6" t="s">
        <v>16460</v>
      </c>
      <c r="E2191" s="6" t="s">
        <v>20557</v>
      </c>
      <c r="F2191" s="6" t="s">
        <v>16462</v>
      </c>
      <c r="BX2191" s="6" t="s">
        <v>22726</v>
      </c>
    </row>
    <row r="2192" spans="2:76" x14ac:dyDescent="0.3">
      <c r="B2192" s="6" t="s">
        <v>25979</v>
      </c>
      <c r="C2192" s="6" t="s">
        <v>20558</v>
      </c>
      <c r="D2192" s="6" t="s">
        <v>16460</v>
      </c>
      <c r="E2192" s="6" t="s">
        <v>20559</v>
      </c>
      <c r="F2192" s="6" t="s">
        <v>16462</v>
      </c>
      <c r="BX2192" s="6" t="s">
        <v>22932</v>
      </c>
    </row>
    <row r="2193" spans="2:76" x14ac:dyDescent="0.3">
      <c r="B2193" s="6" t="s">
        <v>25980</v>
      </c>
      <c r="C2193" s="6" t="s">
        <v>20560</v>
      </c>
      <c r="D2193" s="6" t="s">
        <v>16460</v>
      </c>
      <c r="E2193" s="6" t="s">
        <v>20560</v>
      </c>
      <c r="F2193" s="6" t="s">
        <v>16462</v>
      </c>
      <c r="BX2193" s="6" t="s">
        <v>25981</v>
      </c>
    </row>
    <row r="2194" spans="2:76" x14ac:dyDescent="0.3">
      <c r="B2194" s="6" t="s">
        <v>25982</v>
      </c>
      <c r="C2194" s="6" t="s">
        <v>20561</v>
      </c>
      <c r="D2194" s="6" t="s">
        <v>16509</v>
      </c>
      <c r="E2194" s="6" t="s">
        <v>20562</v>
      </c>
      <c r="F2194" s="6" t="s">
        <v>16511</v>
      </c>
      <c r="BX2194" s="6" t="s">
        <v>22772</v>
      </c>
    </row>
    <row r="2195" spans="2:76" x14ac:dyDescent="0.3">
      <c r="B2195" s="6" t="s">
        <v>25983</v>
      </c>
      <c r="C2195" s="6" t="s">
        <v>20563</v>
      </c>
      <c r="D2195" s="6" t="s">
        <v>16509</v>
      </c>
      <c r="E2195" s="6" t="s">
        <v>20564</v>
      </c>
      <c r="F2195" s="6" t="s">
        <v>16511</v>
      </c>
      <c r="BX2195" s="6" t="s">
        <v>24098</v>
      </c>
    </row>
    <row r="2196" spans="2:76" x14ac:dyDescent="0.3">
      <c r="B2196" s="6" t="s">
        <v>25984</v>
      </c>
      <c r="C2196" s="6" t="s">
        <v>20565</v>
      </c>
      <c r="D2196" s="6" t="s">
        <v>16460</v>
      </c>
      <c r="E2196" s="6" t="s">
        <v>20566</v>
      </c>
      <c r="F2196" s="6" t="s">
        <v>16462</v>
      </c>
      <c r="BX2196" s="6" t="s">
        <v>25985</v>
      </c>
    </row>
    <row r="2197" spans="2:76" x14ac:dyDescent="0.3">
      <c r="B2197" s="6" t="s">
        <v>25986</v>
      </c>
      <c r="C2197" s="6" t="s">
        <v>20567</v>
      </c>
      <c r="D2197" s="6" t="s">
        <v>16460</v>
      </c>
      <c r="E2197" s="6" t="s">
        <v>20568</v>
      </c>
      <c r="F2197" s="6" t="s">
        <v>16462</v>
      </c>
      <c r="BX2197" s="6" t="s">
        <v>25987</v>
      </c>
    </row>
    <row r="2198" spans="2:76" x14ac:dyDescent="0.3">
      <c r="B2198" s="6" t="s">
        <v>25988</v>
      </c>
      <c r="C2198" s="6" t="s">
        <v>20569</v>
      </c>
      <c r="D2198" s="6" t="s">
        <v>16460</v>
      </c>
      <c r="E2198" s="6" t="s">
        <v>20569</v>
      </c>
      <c r="F2198" s="6" t="s">
        <v>16462</v>
      </c>
      <c r="BX2198" s="6" t="s">
        <v>25989</v>
      </c>
    </row>
    <row r="2199" spans="2:76" x14ac:dyDescent="0.3">
      <c r="B2199" s="6" t="s">
        <v>25990</v>
      </c>
      <c r="C2199" s="6" t="s">
        <v>20570</v>
      </c>
      <c r="D2199" s="6" t="s">
        <v>16509</v>
      </c>
      <c r="E2199" s="6" t="s">
        <v>20571</v>
      </c>
      <c r="F2199" s="6" t="s">
        <v>16511</v>
      </c>
      <c r="BX2199" s="6" t="s">
        <v>22429</v>
      </c>
    </row>
    <row r="2200" spans="2:76" x14ac:dyDescent="0.3">
      <c r="B2200" s="6" t="s">
        <v>25991</v>
      </c>
      <c r="C2200" s="6" t="s">
        <v>20572</v>
      </c>
      <c r="D2200" s="6" t="s">
        <v>16509</v>
      </c>
      <c r="E2200" s="6" t="s">
        <v>20573</v>
      </c>
      <c r="F2200" s="6" t="s">
        <v>16511</v>
      </c>
      <c r="BX2200" s="6" t="s">
        <v>22589</v>
      </c>
    </row>
    <row r="2201" spans="2:76" x14ac:dyDescent="0.3">
      <c r="B2201" s="6" t="s">
        <v>25992</v>
      </c>
      <c r="C2201" s="6" t="s">
        <v>20574</v>
      </c>
      <c r="D2201" s="6" t="s">
        <v>16460</v>
      </c>
      <c r="E2201" s="6" t="s">
        <v>20575</v>
      </c>
      <c r="F2201" s="6" t="s">
        <v>16462</v>
      </c>
      <c r="BX2201" s="6" t="s">
        <v>25993</v>
      </c>
    </row>
    <row r="2202" spans="2:76" x14ac:dyDescent="0.3">
      <c r="B2202" s="6" t="s">
        <v>25994</v>
      </c>
      <c r="C2202" s="6" t="s">
        <v>20576</v>
      </c>
      <c r="D2202" s="6" t="s">
        <v>16509</v>
      </c>
      <c r="E2202" s="6" t="s">
        <v>20577</v>
      </c>
      <c r="F2202" s="6" t="s">
        <v>16511</v>
      </c>
      <c r="BX2202" s="6" t="s">
        <v>25995</v>
      </c>
    </row>
    <row r="2203" spans="2:76" x14ac:dyDescent="0.3">
      <c r="B2203" s="6" t="s">
        <v>25996</v>
      </c>
      <c r="C2203" s="6" t="s">
        <v>20578</v>
      </c>
      <c r="D2203" s="6" t="s">
        <v>16460</v>
      </c>
      <c r="E2203" s="6" t="s">
        <v>20579</v>
      </c>
      <c r="F2203" s="6" t="s">
        <v>16462</v>
      </c>
      <c r="BX2203" s="6" t="s">
        <v>24025</v>
      </c>
    </row>
    <row r="2204" spans="2:76" x14ac:dyDescent="0.3">
      <c r="B2204" s="6" t="s">
        <v>25997</v>
      </c>
      <c r="C2204" s="6" t="s">
        <v>20580</v>
      </c>
      <c r="D2204" s="6" t="s">
        <v>16509</v>
      </c>
      <c r="E2204" s="6" t="s">
        <v>20581</v>
      </c>
      <c r="F2204" s="6" t="s">
        <v>16511</v>
      </c>
      <c r="BX2204" s="6" t="s">
        <v>25998</v>
      </c>
    </row>
    <row r="2205" spans="2:76" x14ac:dyDescent="0.3">
      <c r="B2205" s="6" t="s">
        <v>25999</v>
      </c>
      <c r="C2205" s="6" t="s">
        <v>20582</v>
      </c>
      <c r="D2205" s="6" t="s">
        <v>16460</v>
      </c>
      <c r="E2205" s="6" t="s">
        <v>20583</v>
      </c>
      <c r="F2205" s="6" t="s">
        <v>16462</v>
      </c>
      <c r="BX2205" s="6" t="s">
        <v>22976</v>
      </c>
    </row>
    <row r="2206" spans="2:76" x14ac:dyDescent="0.3">
      <c r="B2206" s="6" t="s">
        <v>26000</v>
      </c>
      <c r="C2206" s="6" t="s">
        <v>20584</v>
      </c>
      <c r="D2206" s="6" t="s">
        <v>16460</v>
      </c>
      <c r="E2206" s="6" t="s">
        <v>20585</v>
      </c>
      <c r="F2206" s="6" t="s">
        <v>16462</v>
      </c>
      <c r="BX2206" s="6" t="s">
        <v>26001</v>
      </c>
    </row>
    <row r="2207" spans="2:76" x14ac:dyDescent="0.3">
      <c r="B2207" s="6" t="s">
        <v>26002</v>
      </c>
      <c r="C2207" s="6" t="s">
        <v>20586</v>
      </c>
      <c r="D2207" s="6" t="s">
        <v>16460</v>
      </c>
      <c r="E2207" s="6" t="s">
        <v>20587</v>
      </c>
      <c r="F2207" s="6" t="s">
        <v>16462</v>
      </c>
      <c r="BX2207" s="6" t="s">
        <v>23575</v>
      </c>
    </row>
    <row r="2208" spans="2:76" x14ac:dyDescent="0.3">
      <c r="B2208" s="6" t="s">
        <v>26003</v>
      </c>
      <c r="C2208" s="6" t="s">
        <v>20588</v>
      </c>
      <c r="D2208" s="6" t="s">
        <v>16509</v>
      </c>
      <c r="E2208" s="6" t="s">
        <v>17238</v>
      </c>
      <c r="F2208" s="6" t="s">
        <v>16511</v>
      </c>
      <c r="BX2208" s="6" t="s">
        <v>26004</v>
      </c>
    </row>
    <row r="2209" spans="2:76" x14ac:dyDescent="0.3">
      <c r="B2209" s="6" t="s">
        <v>26005</v>
      </c>
      <c r="C2209" s="6" t="s">
        <v>20589</v>
      </c>
      <c r="D2209" s="6" t="s">
        <v>16509</v>
      </c>
      <c r="E2209" s="6" t="s">
        <v>20590</v>
      </c>
      <c r="F2209" s="6" t="s">
        <v>16511</v>
      </c>
      <c r="BX2209" s="6" t="s">
        <v>22980</v>
      </c>
    </row>
    <row r="2210" spans="2:76" x14ac:dyDescent="0.3">
      <c r="B2210" s="6" t="s">
        <v>26006</v>
      </c>
      <c r="C2210" s="6" t="s">
        <v>20591</v>
      </c>
      <c r="D2210" s="6" t="s">
        <v>16460</v>
      </c>
      <c r="E2210" s="6" t="s">
        <v>20592</v>
      </c>
      <c r="F2210" s="6" t="s">
        <v>16462</v>
      </c>
      <c r="BX2210" s="6" t="s">
        <v>26007</v>
      </c>
    </row>
    <row r="2211" spans="2:76" x14ac:dyDescent="0.3">
      <c r="B2211" s="6" t="s">
        <v>26008</v>
      </c>
      <c r="C2211" s="6" t="s">
        <v>20593</v>
      </c>
      <c r="D2211" s="6" t="s">
        <v>16509</v>
      </c>
      <c r="E2211" s="6" t="s">
        <v>20594</v>
      </c>
      <c r="F2211" s="6" t="s">
        <v>16511</v>
      </c>
      <c r="BX2211" s="6" t="s">
        <v>26009</v>
      </c>
    </row>
    <row r="2212" spans="2:76" x14ac:dyDescent="0.3">
      <c r="B2212" s="6" t="s">
        <v>26010</v>
      </c>
      <c r="C2212" s="6" t="s">
        <v>20595</v>
      </c>
      <c r="D2212" s="6" t="s">
        <v>16509</v>
      </c>
      <c r="E2212" s="6" t="s">
        <v>20596</v>
      </c>
      <c r="F2212" s="6" t="s">
        <v>16511</v>
      </c>
      <c r="BX2212" s="6" t="s">
        <v>25376</v>
      </c>
    </row>
    <row r="2213" spans="2:76" x14ac:dyDescent="0.3">
      <c r="B2213" s="6" t="s">
        <v>26011</v>
      </c>
      <c r="C2213" s="6" t="s">
        <v>20597</v>
      </c>
      <c r="D2213" s="6" t="s">
        <v>16509</v>
      </c>
      <c r="E2213" s="6" t="s">
        <v>20598</v>
      </c>
      <c r="F2213" s="6" t="s">
        <v>16511</v>
      </c>
      <c r="BX2213" s="6" t="s">
        <v>26012</v>
      </c>
    </row>
    <row r="2214" spans="2:76" x14ac:dyDescent="0.3">
      <c r="B2214" s="6" t="s">
        <v>26013</v>
      </c>
      <c r="C2214" s="6" t="s">
        <v>20599</v>
      </c>
      <c r="D2214" s="6" t="s">
        <v>16509</v>
      </c>
      <c r="E2214" s="6" t="s">
        <v>20600</v>
      </c>
      <c r="F2214" s="6" t="s">
        <v>16511</v>
      </c>
      <c r="BX2214" s="6" t="s">
        <v>26014</v>
      </c>
    </row>
    <row r="2215" spans="2:76" x14ac:dyDescent="0.3">
      <c r="B2215" s="6" t="s">
        <v>26015</v>
      </c>
      <c r="C2215" s="6" t="s">
        <v>20601</v>
      </c>
      <c r="D2215" s="6" t="s">
        <v>16509</v>
      </c>
      <c r="E2215" s="6" t="s">
        <v>20602</v>
      </c>
      <c r="F2215" s="6" t="s">
        <v>16511</v>
      </c>
      <c r="BX2215" s="6" t="s">
        <v>26016</v>
      </c>
    </row>
    <row r="2216" spans="2:76" x14ac:dyDescent="0.3">
      <c r="B2216" s="6" t="s">
        <v>26017</v>
      </c>
      <c r="C2216" s="6" t="s">
        <v>20603</v>
      </c>
      <c r="D2216" s="6" t="s">
        <v>16460</v>
      </c>
      <c r="E2216" s="6" t="s">
        <v>20604</v>
      </c>
      <c r="F2216" s="6" t="s">
        <v>16462</v>
      </c>
      <c r="BX2216" s="6" t="s">
        <v>24306</v>
      </c>
    </row>
    <row r="2217" spans="2:76" x14ac:dyDescent="0.3">
      <c r="B2217" s="6" t="s">
        <v>26018</v>
      </c>
      <c r="C2217" s="6" t="s">
        <v>20605</v>
      </c>
      <c r="D2217" s="6" t="s">
        <v>16509</v>
      </c>
      <c r="E2217" s="6" t="s">
        <v>19969</v>
      </c>
      <c r="F2217" s="6" t="s">
        <v>16511</v>
      </c>
      <c r="BX2217" s="6" t="s">
        <v>26019</v>
      </c>
    </row>
    <row r="2218" spans="2:76" x14ac:dyDescent="0.3">
      <c r="B2218" s="6" t="s">
        <v>26020</v>
      </c>
      <c r="C2218" s="6" t="s">
        <v>20606</v>
      </c>
      <c r="D2218" s="6" t="s">
        <v>16460</v>
      </c>
      <c r="E2218" s="6" t="s">
        <v>20607</v>
      </c>
      <c r="F2218" s="6" t="s">
        <v>16462</v>
      </c>
      <c r="BX2218" s="6" t="s">
        <v>26021</v>
      </c>
    </row>
    <row r="2219" spans="2:76" x14ac:dyDescent="0.3">
      <c r="B2219" s="6" t="s">
        <v>26022</v>
      </c>
      <c r="C2219" s="6" t="s">
        <v>20608</v>
      </c>
      <c r="D2219" s="6" t="s">
        <v>16460</v>
      </c>
      <c r="E2219" s="6" t="s">
        <v>20609</v>
      </c>
      <c r="F2219" s="6" t="s">
        <v>16462</v>
      </c>
      <c r="BX2219" s="6" t="s">
        <v>26023</v>
      </c>
    </row>
    <row r="2220" spans="2:76" x14ac:dyDescent="0.3">
      <c r="B2220" s="6" t="s">
        <v>26024</v>
      </c>
      <c r="C2220" s="6" t="s">
        <v>20610</v>
      </c>
      <c r="D2220" s="6" t="s">
        <v>16460</v>
      </c>
      <c r="E2220" s="6" t="s">
        <v>20611</v>
      </c>
      <c r="F2220" s="6" t="s">
        <v>16462</v>
      </c>
      <c r="BX2220" s="6" t="s">
        <v>26025</v>
      </c>
    </row>
    <row r="2221" spans="2:76" x14ac:dyDescent="0.3">
      <c r="B2221" s="6" t="s">
        <v>26026</v>
      </c>
      <c r="C2221" s="6" t="s">
        <v>20612</v>
      </c>
      <c r="D2221" s="6" t="s">
        <v>16509</v>
      </c>
      <c r="E2221" s="6" t="s">
        <v>20613</v>
      </c>
      <c r="F2221" s="6" t="s">
        <v>16511</v>
      </c>
      <c r="BX2221" s="6" t="s">
        <v>24587</v>
      </c>
    </row>
    <row r="2222" spans="2:76" x14ac:dyDescent="0.3">
      <c r="B2222" s="6" t="s">
        <v>26027</v>
      </c>
      <c r="C2222" s="6" t="s">
        <v>20614</v>
      </c>
      <c r="D2222" s="6" t="s">
        <v>16509</v>
      </c>
      <c r="E2222" s="6" t="s">
        <v>20615</v>
      </c>
      <c r="F2222" s="6" t="s">
        <v>16511</v>
      </c>
      <c r="BX2222" s="6" t="s">
        <v>23366</v>
      </c>
    </row>
    <row r="2223" spans="2:76" x14ac:dyDescent="0.3">
      <c r="B2223" s="6" t="s">
        <v>26028</v>
      </c>
      <c r="C2223" s="6" t="s">
        <v>20616</v>
      </c>
      <c r="D2223" s="6" t="s">
        <v>16509</v>
      </c>
      <c r="E2223" s="6" t="s">
        <v>20617</v>
      </c>
      <c r="F2223" s="6" t="s">
        <v>16511</v>
      </c>
      <c r="BX2223" s="6" t="s">
        <v>24209</v>
      </c>
    </row>
    <row r="2224" spans="2:76" x14ac:dyDescent="0.3">
      <c r="B2224" s="6" t="s">
        <v>26029</v>
      </c>
      <c r="C2224" s="6" t="s">
        <v>20618</v>
      </c>
      <c r="D2224" s="6" t="s">
        <v>16509</v>
      </c>
      <c r="E2224" s="6" t="s">
        <v>20619</v>
      </c>
      <c r="F2224" s="6" t="s">
        <v>16511</v>
      </c>
      <c r="BX2224" s="6" t="s">
        <v>24269</v>
      </c>
    </row>
    <row r="2225" spans="2:76" x14ac:dyDescent="0.3">
      <c r="B2225" s="6" t="s">
        <v>26030</v>
      </c>
      <c r="C2225" s="6" t="s">
        <v>20620</v>
      </c>
      <c r="D2225" s="6" t="s">
        <v>16509</v>
      </c>
      <c r="E2225" s="6" t="s">
        <v>20621</v>
      </c>
      <c r="F2225" s="6" t="s">
        <v>16511</v>
      </c>
      <c r="BX2225" s="6" t="s">
        <v>22682</v>
      </c>
    </row>
    <row r="2226" spans="2:76" x14ac:dyDescent="0.3">
      <c r="B2226" s="6" t="s">
        <v>26031</v>
      </c>
      <c r="C2226" s="6" t="s">
        <v>20622</v>
      </c>
      <c r="D2226" s="6" t="s">
        <v>16509</v>
      </c>
      <c r="E2226" s="6" t="s">
        <v>20623</v>
      </c>
      <c r="F2226" s="6" t="s">
        <v>16511</v>
      </c>
      <c r="BX2226" s="6" t="s">
        <v>26032</v>
      </c>
    </row>
    <row r="2227" spans="2:76" x14ac:dyDescent="0.3">
      <c r="B2227" s="6" t="s">
        <v>26033</v>
      </c>
      <c r="C2227" s="6" t="s">
        <v>20624</v>
      </c>
      <c r="D2227" s="6" t="s">
        <v>16509</v>
      </c>
      <c r="E2227" s="6" t="s">
        <v>20625</v>
      </c>
      <c r="F2227" s="6" t="s">
        <v>16511</v>
      </c>
      <c r="BX2227" s="6" t="s">
        <v>22674</v>
      </c>
    </row>
    <row r="2228" spans="2:76" x14ac:dyDescent="0.3">
      <c r="B2228" s="6" t="s">
        <v>26034</v>
      </c>
      <c r="C2228" s="6" t="s">
        <v>20626</v>
      </c>
      <c r="D2228" s="6" t="s">
        <v>16509</v>
      </c>
      <c r="E2228" s="6" t="s">
        <v>16986</v>
      </c>
      <c r="F2228" s="6" t="s">
        <v>16511</v>
      </c>
      <c r="BX2228" s="6" t="s">
        <v>24282</v>
      </c>
    </row>
    <row r="2229" spans="2:76" x14ac:dyDescent="0.3">
      <c r="B2229" s="6" t="s">
        <v>26035</v>
      </c>
      <c r="C2229" s="6" t="s">
        <v>20627</v>
      </c>
      <c r="D2229" s="6" t="s">
        <v>16460</v>
      </c>
      <c r="E2229" s="6" t="s">
        <v>20628</v>
      </c>
      <c r="F2229" s="6" t="s">
        <v>16462</v>
      </c>
      <c r="BX2229" s="6" t="s">
        <v>25981</v>
      </c>
    </row>
    <row r="2230" spans="2:76" x14ac:dyDescent="0.3">
      <c r="B2230" s="6" t="s">
        <v>26036</v>
      </c>
      <c r="C2230" s="6" t="s">
        <v>20629</v>
      </c>
      <c r="D2230" s="6" t="s">
        <v>16460</v>
      </c>
      <c r="E2230" s="6" t="s">
        <v>20630</v>
      </c>
      <c r="F2230" s="6" t="s">
        <v>16462</v>
      </c>
      <c r="BX2230" s="6" t="s">
        <v>26037</v>
      </c>
    </row>
    <row r="2231" spans="2:76" x14ac:dyDescent="0.3">
      <c r="B2231" s="6" t="s">
        <v>26038</v>
      </c>
      <c r="C2231" s="6" t="s">
        <v>20631</v>
      </c>
      <c r="D2231" s="6" t="s">
        <v>16509</v>
      </c>
      <c r="E2231" s="6" t="s">
        <v>20632</v>
      </c>
      <c r="F2231" s="6" t="s">
        <v>16511</v>
      </c>
      <c r="BX2231" s="6" t="s">
        <v>26039</v>
      </c>
    </row>
    <row r="2232" spans="2:76" x14ac:dyDescent="0.3">
      <c r="B2232" s="6" t="s">
        <v>26040</v>
      </c>
      <c r="C2232" s="6" t="s">
        <v>20633</v>
      </c>
      <c r="D2232" s="6" t="s">
        <v>16509</v>
      </c>
      <c r="E2232" s="6" t="s">
        <v>20634</v>
      </c>
      <c r="F2232" s="6" t="s">
        <v>16511</v>
      </c>
      <c r="BX2232" s="6" t="s">
        <v>26041</v>
      </c>
    </row>
    <row r="2233" spans="2:76" x14ac:dyDescent="0.3">
      <c r="B2233" s="6" t="s">
        <v>26042</v>
      </c>
      <c r="C2233" s="6" t="s">
        <v>20635</v>
      </c>
      <c r="D2233" s="6" t="s">
        <v>16460</v>
      </c>
      <c r="E2233" s="6" t="s">
        <v>20636</v>
      </c>
      <c r="F2233" s="6" t="s">
        <v>16462</v>
      </c>
      <c r="BX2233" s="6" t="s">
        <v>26043</v>
      </c>
    </row>
    <row r="2234" spans="2:76" x14ac:dyDescent="0.3">
      <c r="B2234" s="6" t="s">
        <v>26044</v>
      </c>
      <c r="C2234" s="6" t="s">
        <v>20637</v>
      </c>
      <c r="D2234" s="6" t="s">
        <v>16509</v>
      </c>
      <c r="E2234" s="6" t="s">
        <v>20638</v>
      </c>
      <c r="F2234" s="6" t="s">
        <v>16511</v>
      </c>
      <c r="BX2234" s="6" t="s">
        <v>26045</v>
      </c>
    </row>
    <row r="2235" spans="2:76" x14ac:dyDescent="0.3">
      <c r="B2235" s="6" t="s">
        <v>26046</v>
      </c>
      <c r="C2235" s="6" t="s">
        <v>20639</v>
      </c>
      <c r="D2235" s="6" t="s">
        <v>16509</v>
      </c>
      <c r="E2235" s="6" t="s">
        <v>20640</v>
      </c>
      <c r="F2235" s="6" t="s">
        <v>16511</v>
      </c>
      <c r="BX2235" s="6" t="s">
        <v>22904</v>
      </c>
    </row>
    <row r="2236" spans="2:76" x14ac:dyDescent="0.3">
      <c r="B2236" s="6" t="s">
        <v>26047</v>
      </c>
      <c r="C2236" s="6" t="s">
        <v>20641</v>
      </c>
      <c r="D2236" s="6" t="s">
        <v>16460</v>
      </c>
      <c r="E2236" s="6" t="s">
        <v>20642</v>
      </c>
      <c r="F2236" s="6" t="s">
        <v>16462</v>
      </c>
      <c r="BX2236" s="6" t="s">
        <v>26048</v>
      </c>
    </row>
    <row r="2237" spans="2:76" x14ac:dyDescent="0.3">
      <c r="B2237" s="6" t="s">
        <v>26049</v>
      </c>
      <c r="C2237" s="6" t="s">
        <v>20643</v>
      </c>
      <c r="D2237" s="6" t="s">
        <v>16460</v>
      </c>
      <c r="E2237" s="6" t="s">
        <v>20644</v>
      </c>
      <c r="F2237" s="6" t="s">
        <v>16462</v>
      </c>
      <c r="BX2237" s="6" t="s">
        <v>26050</v>
      </c>
    </row>
    <row r="2238" spans="2:76" x14ac:dyDescent="0.3">
      <c r="B2238" s="6" t="s">
        <v>26051</v>
      </c>
      <c r="C2238" s="6" t="s">
        <v>20645</v>
      </c>
      <c r="D2238" s="6" t="s">
        <v>16509</v>
      </c>
      <c r="E2238" s="6" t="s">
        <v>20646</v>
      </c>
      <c r="F2238" s="6" t="s">
        <v>16511</v>
      </c>
      <c r="BX2238" s="6" t="s">
        <v>26052</v>
      </c>
    </row>
    <row r="2239" spans="2:76" x14ac:dyDescent="0.3">
      <c r="B2239" s="6" t="s">
        <v>26053</v>
      </c>
      <c r="C2239" s="6" t="s">
        <v>20647</v>
      </c>
      <c r="D2239" s="6" t="s">
        <v>16460</v>
      </c>
      <c r="E2239" s="6" t="s">
        <v>20648</v>
      </c>
      <c r="F2239" s="6" t="s">
        <v>16462</v>
      </c>
      <c r="BX2239" s="6" t="s">
        <v>22742</v>
      </c>
    </row>
    <row r="2240" spans="2:76" x14ac:dyDescent="0.3">
      <c r="B2240" s="6" t="s">
        <v>26054</v>
      </c>
      <c r="C2240" s="6" t="s">
        <v>20649</v>
      </c>
      <c r="D2240" s="6" t="s">
        <v>16460</v>
      </c>
      <c r="E2240" s="6" t="s">
        <v>20650</v>
      </c>
      <c r="F2240" s="6" t="s">
        <v>16462</v>
      </c>
      <c r="BX2240" s="6" t="s">
        <v>23416</v>
      </c>
    </row>
    <row r="2241" spans="2:76" x14ac:dyDescent="0.3">
      <c r="B2241" s="6" t="s">
        <v>26055</v>
      </c>
      <c r="C2241" s="6" t="s">
        <v>20651</v>
      </c>
      <c r="D2241" s="6" t="s">
        <v>16509</v>
      </c>
      <c r="E2241" s="6" t="s">
        <v>20652</v>
      </c>
      <c r="F2241" s="6" t="s">
        <v>16511</v>
      </c>
      <c r="BX2241" s="6" t="s">
        <v>26056</v>
      </c>
    </row>
    <row r="2242" spans="2:76" x14ac:dyDescent="0.3">
      <c r="B2242" s="6" t="s">
        <v>26057</v>
      </c>
      <c r="C2242" s="6" t="s">
        <v>20653</v>
      </c>
      <c r="D2242" s="6" t="s">
        <v>16509</v>
      </c>
      <c r="E2242" s="6" t="s">
        <v>20654</v>
      </c>
      <c r="F2242" s="6" t="s">
        <v>16511</v>
      </c>
      <c r="BX2242" s="6" t="s">
        <v>24825</v>
      </c>
    </row>
    <row r="2243" spans="2:76" x14ac:dyDescent="0.3">
      <c r="B2243" s="6" t="s">
        <v>26058</v>
      </c>
      <c r="C2243" s="6" t="s">
        <v>20655</v>
      </c>
      <c r="D2243" s="6" t="s">
        <v>16509</v>
      </c>
      <c r="E2243" s="6" t="s">
        <v>19424</v>
      </c>
      <c r="F2243" s="6" t="s">
        <v>16511</v>
      </c>
      <c r="BX2243" s="6" t="s">
        <v>23767</v>
      </c>
    </row>
    <row r="2244" spans="2:76" x14ac:dyDescent="0.3">
      <c r="B2244" s="6" t="s">
        <v>26059</v>
      </c>
      <c r="C2244" s="6" t="s">
        <v>20656</v>
      </c>
      <c r="D2244" s="6" t="s">
        <v>16509</v>
      </c>
      <c r="E2244" s="6" t="s">
        <v>20657</v>
      </c>
      <c r="F2244" s="6" t="s">
        <v>16511</v>
      </c>
      <c r="BX2244" s="6" t="s">
        <v>26060</v>
      </c>
    </row>
    <row r="2245" spans="2:76" x14ac:dyDescent="0.3">
      <c r="B2245" s="6" t="s">
        <v>26061</v>
      </c>
      <c r="C2245" s="6" t="s">
        <v>20658</v>
      </c>
      <c r="D2245" s="6" t="s">
        <v>16509</v>
      </c>
      <c r="E2245" s="6" t="s">
        <v>20659</v>
      </c>
      <c r="F2245" s="6" t="s">
        <v>16511</v>
      </c>
      <c r="BX2245" s="6" t="s">
        <v>22742</v>
      </c>
    </row>
    <row r="2246" spans="2:76" x14ac:dyDescent="0.3">
      <c r="B2246" s="6" t="s">
        <v>26062</v>
      </c>
      <c r="C2246" s="6" t="s">
        <v>20660</v>
      </c>
      <c r="D2246" s="6" t="s">
        <v>16509</v>
      </c>
      <c r="E2246" s="6" t="s">
        <v>20661</v>
      </c>
      <c r="F2246" s="6" t="s">
        <v>16511</v>
      </c>
      <c r="BX2246" s="6" t="s">
        <v>26063</v>
      </c>
    </row>
    <row r="2247" spans="2:76" x14ac:dyDescent="0.3">
      <c r="B2247" s="6" t="s">
        <v>26064</v>
      </c>
      <c r="C2247" s="6" t="s">
        <v>20662</v>
      </c>
      <c r="D2247" s="6" t="s">
        <v>16509</v>
      </c>
      <c r="E2247" s="6" t="s">
        <v>20663</v>
      </c>
      <c r="F2247" s="6" t="s">
        <v>16511</v>
      </c>
      <c r="BX2247" s="6" t="s">
        <v>26065</v>
      </c>
    </row>
    <row r="2248" spans="2:76" x14ac:dyDescent="0.3">
      <c r="B2248" s="6" t="s">
        <v>26066</v>
      </c>
      <c r="C2248" s="6" t="s">
        <v>20664</v>
      </c>
      <c r="D2248" s="6" t="s">
        <v>16509</v>
      </c>
      <c r="E2248" s="6" t="s">
        <v>20665</v>
      </c>
      <c r="F2248" s="6" t="s">
        <v>16511</v>
      </c>
      <c r="BX2248" s="6" t="s">
        <v>26067</v>
      </c>
    </row>
    <row r="2249" spans="2:76" x14ac:dyDescent="0.3">
      <c r="B2249" s="6" t="s">
        <v>26068</v>
      </c>
      <c r="C2249" s="6" t="s">
        <v>20666</v>
      </c>
      <c r="D2249" s="6" t="s">
        <v>16509</v>
      </c>
      <c r="E2249" s="6" t="s">
        <v>20667</v>
      </c>
      <c r="F2249" s="6" t="s">
        <v>16511</v>
      </c>
      <c r="BX2249" s="6" t="s">
        <v>26069</v>
      </c>
    </row>
    <row r="2250" spans="2:76" x14ac:dyDescent="0.3">
      <c r="B2250" s="6" t="s">
        <v>26070</v>
      </c>
      <c r="C2250" s="6" t="s">
        <v>20668</v>
      </c>
      <c r="D2250" s="6" t="s">
        <v>16460</v>
      </c>
      <c r="E2250" s="6" t="s">
        <v>20669</v>
      </c>
      <c r="F2250" s="6" t="s">
        <v>16462</v>
      </c>
      <c r="BX2250" s="6" t="s">
        <v>26071</v>
      </c>
    </row>
    <row r="2251" spans="2:76" x14ac:dyDescent="0.3">
      <c r="B2251" s="6" t="s">
        <v>26072</v>
      </c>
      <c r="C2251" s="6" t="s">
        <v>20670</v>
      </c>
      <c r="D2251" s="6" t="s">
        <v>16460</v>
      </c>
      <c r="E2251" s="6" t="s">
        <v>20671</v>
      </c>
      <c r="F2251" s="6" t="s">
        <v>16462</v>
      </c>
      <c r="BX2251" s="6" t="s">
        <v>24765</v>
      </c>
    </row>
    <row r="2252" spans="2:76" x14ac:dyDescent="0.3">
      <c r="B2252" s="6" t="s">
        <v>26073</v>
      </c>
      <c r="C2252" s="6" t="s">
        <v>20672</v>
      </c>
      <c r="D2252" s="6" t="s">
        <v>16509</v>
      </c>
      <c r="E2252" s="6" t="s">
        <v>20673</v>
      </c>
      <c r="F2252" s="6" t="s">
        <v>16511</v>
      </c>
      <c r="BX2252" s="6" t="s">
        <v>26074</v>
      </c>
    </row>
    <row r="2253" spans="2:76" x14ac:dyDescent="0.3">
      <c r="B2253" s="6" t="s">
        <v>26075</v>
      </c>
      <c r="C2253" s="6" t="s">
        <v>20674</v>
      </c>
      <c r="D2253" s="6" t="s">
        <v>16460</v>
      </c>
      <c r="E2253" s="6" t="s">
        <v>20675</v>
      </c>
      <c r="F2253" s="6" t="s">
        <v>16462</v>
      </c>
      <c r="BX2253" s="6" t="s">
        <v>24916</v>
      </c>
    </row>
    <row r="2254" spans="2:76" x14ac:dyDescent="0.3">
      <c r="B2254" s="6" t="s">
        <v>26076</v>
      </c>
      <c r="C2254" s="6" t="s">
        <v>20676</v>
      </c>
      <c r="D2254" s="6" t="s">
        <v>16460</v>
      </c>
      <c r="E2254" s="6" t="s">
        <v>20677</v>
      </c>
      <c r="F2254" s="6" t="s">
        <v>16462</v>
      </c>
      <c r="BX2254" s="6" t="s">
        <v>26077</v>
      </c>
    </row>
    <row r="2255" spans="2:76" x14ac:dyDescent="0.3">
      <c r="B2255" s="6" t="s">
        <v>26078</v>
      </c>
      <c r="C2255" s="6" t="s">
        <v>20678</v>
      </c>
      <c r="D2255" s="6" t="s">
        <v>16460</v>
      </c>
      <c r="E2255" s="6" t="s">
        <v>20679</v>
      </c>
      <c r="F2255" s="6" t="s">
        <v>16462</v>
      </c>
      <c r="BX2255" s="6" t="s">
        <v>26079</v>
      </c>
    </row>
    <row r="2256" spans="2:76" x14ac:dyDescent="0.3">
      <c r="B2256" s="6" t="s">
        <v>26080</v>
      </c>
      <c r="C2256" s="6" t="s">
        <v>20680</v>
      </c>
      <c r="D2256" s="6" t="s">
        <v>16460</v>
      </c>
      <c r="E2256" s="6" t="s">
        <v>20681</v>
      </c>
      <c r="F2256" s="6" t="s">
        <v>16462</v>
      </c>
      <c r="BX2256" s="6" t="s">
        <v>26081</v>
      </c>
    </row>
    <row r="2257" spans="2:76" x14ac:dyDescent="0.3">
      <c r="B2257" s="6" t="s">
        <v>26082</v>
      </c>
      <c r="C2257" s="6" t="s">
        <v>20682</v>
      </c>
      <c r="D2257" s="6" t="s">
        <v>16460</v>
      </c>
      <c r="E2257" s="6" t="s">
        <v>20683</v>
      </c>
      <c r="F2257" s="6" t="s">
        <v>16462</v>
      </c>
      <c r="BX2257" s="6" t="s">
        <v>24691</v>
      </c>
    </row>
    <row r="2258" spans="2:76" x14ac:dyDescent="0.3">
      <c r="B2258" s="6" t="s">
        <v>26083</v>
      </c>
      <c r="C2258" s="6" t="s">
        <v>20684</v>
      </c>
      <c r="D2258" s="6" t="s">
        <v>16460</v>
      </c>
      <c r="E2258" s="6" t="s">
        <v>20685</v>
      </c>
      <c r="F2258" s="6" t="s">
        <v>16462</v>
      </c>
      <c r="BX2258" s="6" t="s">
        <v>26084</v>
      </c>
    </row>
    <row r="2259" spans="2:76" x14ac:dyDescent="0.3">
      <c r="B2259" s="6" t="s">
        <v>26085</v>
      </c>
      <c r="C2259" s="6" t="s">
        <v>20686</v>
      </c>
      <c r="D2259" s="6" t="s">
        <v>16460</v>
      </c>
      <c r="E2259" s="6" t="s">
        <v>20687</v>
      </c>
      <c r="F2259" s="6" t="s">
        <v>16462</v>
      </c>
      <c r="BX2259" s="6" t="s">
        <v>26086</v>
      </c>
    </row>
    <row r="2260" spans="2:76" x14ac:dyDescent="0.3">
      <c r="B2260" s="6" t="s">
        <v>26087</v>
      </c>
      <c r="C2260" s="6" t="s">
        <v>20688</v>
      </c>
      <c r="D2260" s="6" t="s">
        <v>16460</v>
      </c>
      <c r="E2260" s="6" t="s">
        <v>20689</v>
      </c>
      <c r="F2260" s="6" t="s">
        <v>16462</v>
      </c>
      <c r="BX2260" s="6" t="s">
        <v>26088</v>
      </c>
    </row>
    <row r="2261" spans="2:76" x14ac:dyDescent="0.3">
      <c r="B2261" s="6" t="s">
        <v>26089</v>
      </c>
      <c r="C2261" s="6" t="s">
        <v>20690</v>
      </c>
      <c r="D2261" s="6" t="s">
        <v>16509</v>
      </c>
      <c r="E2261" s="6" t="s">
        <v>20690</v>
      </c>
      <c r="F2261" s="6" t="s">
        <v>16511</v>
      </c>
      <c r="BX2261" s="6" t="s">
        <v>25608</v>
      </c>
    </row>
    <row r="2262" spans="2:76" x14ac:dyDescent="0.3">
      <c r="B2262" s="6" t="s">
        <v>26090</v>
      </c>
      <c r="C2262" s="6" t="s">
        <v>20691</v>
      </c>
      <c r="D2262" s="6" t="s">
        <v>16460</v>
      </c>
      <c r="E2262" s="6" t="s">
        <v>20692</v>
      </c>
      <c r="F2262" s="6" t="s">
        <v>16462</v>
      </c>
      <c r="BX2262" s="6" t="s">
        <v>26091</v>
      </c>
    </row>
    <row r="2263" spans="2:76" x14ac:dyDescent="0.3">
      <c r="B2263" s="6" t="s">
        <v>26092</v>
      </c>
      <c r="C2263" s="6" t="s">
        <v>20693</v>
      </c>
      <c r="D2263" s="6" t="s">
        <v>16509</v>
      </c>
      <c r="E2263" s="6" t="s">
        <v>20694</v>
      </c>
      <c r="F2263" s="6" t="s">
        <v>16511</v>
      </c>
      <c r="BX2263" s="6" t="s">
        <v>26093</v>
      </c>
    </row>
    <row r="2264" spans="2:76" x14ac:dyDescent="0.3">
      <c r="B2264" s="6" t="s">
        <v>26094</v>
      </c>
      <c r="C2264" s="6" t="s">
        <v>20695</v>
      </c>
      <c r="D2264" s="6" t="s">
        <v>16509</v>
      </c>
      <c r="E2264" s="6" t="s">
        <v>20696</v>
      </c>
      <c r="F2264" s="6" t="s">
        <v>16511</v>
      </c>
      <c r="BX2264" s="6" t="s">
        <v>26095</v>
      </c>
    </row>
    <row r="2265" spans="2:76" x14ac:dyDescent="0.3">
      <c r="B2265" s="6" t="s">
        <v>26096</v>
      </c>
      <c r="C2265" s="6" t="s">
        <v>20697</v>
      </c>
      <c r="D2265" s="6" t="s">
        <v>16509</v>
      </c>
      <c r="E2265" s="6" t="s">
        <v>17913</v>
      </c>
      <c r="F2265" s="6" t="s">
        <v>16511</v>
      </c>
      <c r="BX2265" s="6" t="s">
        <v>26097</v>
      </c>
    </row>
    <row r="2266" spans="2:76" x14ac:dyDescent="0.3">
      <c r="B2266" s="6" t="s">
        <v>26098</v>
      </c>
      <c r="C2266" s="6" t="s">
        <v>20698</v>
      </c>
      <c r="D2266" s="6" t="s">
        <v>16509</v>
      </c>
      <c r="E2266" s="6" t="s">
        <v>20699</v>
      </c>
      <c r="F2266" s="6" t="s">
        <v>16511</v>
      </c>
      <c r="BX2266" s="6" t="s">
        <v>22796</v>
      </c>
    </row>
    <row r="2267" spans="2:76" x14ac:dyDescent="0.3">
      <c r="B2267" s="6" t="s">
        <v>26099</v>
      </c>
      <c r="C2267" s="6" t="s">
        <v>20700</v>
      </c>
      <c r="D2267" s="6" t="s">
        <v>16509</v>
      </c>
      <c r="E2267" s="6" t="s">
        <v>20701</v>
      </c>
      <c r="F2267" s="6" t="s">
        <v>16511</v>
      </c>
      <c r="BX2267" s="6" t="s">
        <v>26100</v>
      </c>
    </row>
    <row r="2268" spans="2:76" x14ac:dyDescent="0.3">
      <c r="B2268" s="6" t="s">
        <v>26101</v>
      </c>
      <c r="C2268" s="6" t="s">
        <v>20702</v>
      </c>
      <c r="D2268" s="6" t="s">
        <v>16509</v>
      </c>
      <c r="E2268" s="6" t="s">
        <v>20703</v>
      </c>
      <c r="F2268" s="6" t="s">
        <v>16511</v>
      </c>
      <c r="BX2268" s="6" t="s">
        <v>25092</v>
      </c>
    </row>
    <row r="2269" spans="2:76" x14ac:dyDescent="0.3">
      <c r="B2269" s="6" t="s">
        <v>26102</v>
      </c>
      <c r="C2269" s="6" t="s">
        <v>20704</v>
      </c>
      <c r="D2269" s="6" t="s">
        <v>16460</v>
      </c>
      <c r="E2269" s="6" t="s">
        <v>20705</v>
      </c>
      <c r="F2269" s="6" t="s">
        <v>16462</v>
      </c>
      <c r="BX2269" s="6" t="s">
        <v>26103</v>
      </c>
    </row>
    <row r="2270" spans="2:76" x14ac:dyDescent="0.3">
      <c r="B2270" s="6" t="s">
        <v>26104</v>
      </c>
      <c r="C2270" s="6" t="s">
        <v>20706</v>
      </c>
      <c r="D2270" s="6" t="s">
        <v>16460</v>
      </c>
      <c r="E2270" s="6" t="s">
        <v>20707</v>
      </c>
      <c r="F2270" s="6" t="s">
        <v>16462</v>
      </c>
      <c r="BX2270" s="6" t="s">
        <v>22846</v>
      </c>
    </row>
    <row r="2271" spans="2:76" x14ac:dyDescent="0.3">
      <c r="B2271" s="6" t="s">
        <v>26105</v>
      </c>
      <c r="C2271" s="6" t="s">
        <v>20708</v>
      </c>
      <c r="D2271" s="6" t="s">
        <v>16460</v>
      </c>
      <c r="E2271" s="6" t="s">
        <v>20709</v>
      </c>
      <c r="F2271" s="6" t="s">
        <v>16462</v>
      </c>
      <c r="BX2271" s="6" t="s">
        <v>26106</v>
      </c>
    </row>
    <row r="2272" spans="2:76" x14ac:dyDescent="0.3">
      <c r="B2272" s="6" t="s">
        <v>26107</v>
      </c>
      <c r="C2272" s="6" t="s">
        <v>20710</v>
      </c>
      <c r="D2272" s="6" t="s">
        <v>16460</v>
      </c>
      <c r="E2272" s="6" t="s">
        <v>20711</v>
      </c>
      <c r="F2272" s="6" t="s">
        <v>16462</v>
      </c>
      <c r="BX2272" s="6" t="s">
        <v>26108</v>
      </c>
    </row>
    <row r="2273" spans="2:76" x14ac:dyDescent="0.3">
      <c r="B2273" s="6" t="s">
        <v>26109</v>
      </c>
      <c r="C2273" s="6" t="s">
        <v>20712</v>
      </c>
      <c r="D2273" s="6" t="s">
        <v>16460</v>
      </c>
      <c r="E2273" s="6" t="s">
        <v>20713</v>
      </c>
      <c r="F2273" s="6" t="s">
        <v>16462</v>
      </c>
      <c r="BX2273" s="6" t="s">
        <v>22399</v>
      </c>
    </row>
    <row r="2274" spans="2:76" x14ac:dyDescent="0.3">
      <c r="B2274" s="6" t="s">
        <v>26110</v>
      </c>
      <c r="C2274" s="6" t="s">
        <v>20714</v>
      </c>
      <c r="D2274" s="6" t="s">
        <v>16509</v>
      </c>
      <c r="E2274" s="6" t="s">
        <v>20715</v>
      </c>
      <c r="F2274" s="6" t="s">
        <v>16511</v>
      </c>
      <c r="BX2274" s="6" t="s">
        <v>22830</v>
      </c>
    </row>
    <row r="2275" spans="2:76" x14ac:dyDescent="0.3">
      <c r="B2275" s="6" t="s">
        <v>26111</v>
      </c>
      <c r="C2275" s="6" t="s">
        <v>20716</v>
      </c>
      <c r="D2275" s="6" t="s">
        <v>16509</v>
      </c>
      <c r="E2275" s="6" t="s">
        <v>20717</v>
      </c>
      <c r="F2275" s="6" t="s">
        <v>16511</v>
      </c>
      <c r="BX2275" s="6" t="s">
        <v>26065</v>
      </c>
    </row>
    <row r="2276" spans="2:76" x14ac:dyDescent="0.3">
      <c r="B2276" s="6" t="s">
        <v>26112</v>
      </c>
      <c r="C2276" s="6" t="s">
        <v>20718</v>
      </c>
      <c r="D2276" s="6" t="s">
        <v>16460</v>
      </c>
      <c r="E2276" s="6" t="s">
        <v>20719</v>
      </c>
      <c r="F2276" s="6" t="s">
        <v>16462</v>
      </c>
      <c r="BX2276" s="6" t="s">
        <v>26113</v>
      </c>
    </row>
    <row r="2277" spans="2:76" x14ac:dyDescent="0.3">
      <c r="B2277" s="6" t="s">
        <v>26114</v>
      </c>
      <c r="C2277" s="6" t="s">
        <v>20720</v>
      </c>
      <c r="D2277" s="6" t="s">
        <v>16460</v>
      </c>
      <c r="E2277" s="6" t="s">
        <v>20721</v>
      </c>
      <c r="F2277" s="6" t="s">
        <v>16462</v>
      </c>
      <c r="BX2277" s="6" t="s">
        <v>22595</v>
      </c>
    </row>
    <row r="2278" spans="2:76" x14ac:dyDescent="0.3">
      <c r="B2278" s="6" t="s">
        <v>26115</v>
      </c>
      <c r="C2278" s="6" t="s">
        <v>20722</v>
      </c>
      <c r="D2278" s="6" t="s">
        <v>16509</v>
      </c>
      <c r="E2278" s="6" t="s">
        <v>17556</v>
      </c>
      <c r="F2278" s="6" t="s">
        <v>16511</v>
      </c>
      <c r="BX2278" s="6" t="s">
        <v>26116</v>
      </c>
    </row>
    <row r="2279" spans="2:76" x14ac:dyDescent="0.3">
      <c r="B2279" s="6" t="s">
        <v>26117</v>
      </c>
      <c r="C2279" s="6" t="s">
        <v>20723</v>
      </c>
      <c r="D2279" s="6" t="s">
        <v>16460</v>
      </c>
      <c r="E2279" s="6" t="s">
        <v>20724</v>
      </c>
      <c r="F2279" s="6" t="s">
        <v>16462</v>
      </c>
      <c r="BX2279" s="6" t="s">
        <v>26118</v>
      </c>
    </row>
    <row r="2280" spans="2:76" x14ac:dyDescent="0.3">
      <c r="B2280" s="6" t="s">
        <v>26119</v>
      </c>
      <c r="C2280" s="6" t="s">
        <v>20725</v>
      </c>
      <c r="D2280" s="6" t="s">
        <v>16460</v>
      </c>
      <c r="E2280" s="6" t="s">
        <v>20726</v>
      </c>
      <c r="F2280" s="6" t="s">
        <v>16462</v>
      </c>
      <c r="BX2280" s="6" t="s">
        <v>26120</v>
      </c>
    </row>
    <row r="2281" spans="2:76" x14ac:dyDescent="0.3">
      <c r="B2281" s="6" t="s">
        <v>26121</v>
      </c>
      <c r="C2281" s="6" t="s">
        <v>20727</v>
      </c>
      <c r="D2281" s="6" t="s">
        <v>16460</v>
      </c>
      <c r="E2281" s="6" t="s">
        <v>20728</v>
      </c>
      <c r="F2281" s="6" t="s">
        <v>16462</v>
      </c>
      <c r="BX2281" s="6" t="s">
        <v>26122</v>
      </c>
    </row>
    <row r="2282" spans="2:76" x14ac:dyDescent="0.3">
      <c r="B2282" s="6" t="s">
        <v>26123</v>
      </c>
      <c r="C2282" s="6" t="s">
        <v>20729</v>
      </c>
      <c r="D2282" s="6" t="s">
        <v>16509</v>
      </c>
      <c r="E2282" s="6" t="s">
        <v>18838</v>
      </c>
      <c r="F2282" s="6" t="s">
        <v>16511</v>
      </c>
      <c r="BX2282" s="6" t="s">
        <v>22352</v>
      </c>
    </row>
    <row r="2283" spans="2:76" x14ac:dyDescent="0.3">
      <c r="B2283" s="6" t="s">
        <v>26124</v>
      </c>
      <c r="C2283" s="6" t="s">
        <v>20730</v>
      </c>
      <c r="D2283" s="6" t="s">
        <v>16460</v>
      </c>
      <c r="E2283" s="6" t="s">
        <v>20731</v>
      </c>
      <c r="F2283" s="6" t="s">
        <v>16462</v>
      </c>
      <c r="BX2283" s="6" t="s">
        <v>26125</v>
      </c>
    </row>
    <row r="2284" spans="2:76" x14ac:dyDescent="0.3">
      <c r="B2284" s="6" t="s">
        <v>26126</v>
      </c>
      <c r="C2284" s="6" t="s">
        <v>20732</v>
      </c>
      <c r="D2284" s="6" t="s">
        <v>16460</v>
      </c>
      <c r="E2284" s="6" t="s">
        <v>20733</v>
      </c>
      <c r="F2284" s="6" t="s">
        <v>16462</v>
      </c>
      <c r="BX2284" s="6" t="s">
        <v>26127</v>
      </c>
    </row>
    <row r="2285" spans="2:76" x14ac:dyDescent="0.3">
      <c r="B2285" s="6" t="s">
        <v>26128</v>
      </c>
      <c r="C2285" s="6" t="s">
        <v>20734</v>
      </c>
      <c r="D2285" s="6" t="s">
        <v>16509</v>
      </c>
      <c r="E2285" s="6" t="s">
        <v>20735</v>
      </c>
      <c r="F2285" s="6" t="s">
        <v>16511</v>
      </c>
      <c r="BX2285" s="6" t="s">
        <v>23489</v>
      </c>
    </row>
    <row r="2286" spans="2:76" x14ac:dyDescent="0.3">
      <c r="B2286" s="6" t="s">
        <v>26129</v>
      </c>
      <c r="C2286" s="6" t="s">
        <v>20736</v>
      </c>
      <c r="D2286" s="6" t="s">
        <v>16460</v>
      </c>
      <c r="E2286" s="6" t="s">
        <v>20737</v>
      </c>
      <c r="F2286" s="6" t="s">
        <v>16462</v>
      </c>
      <c r="BX2286" s="6" t="s">
        <v>26130</v>
      </c>
    </row>
    <row r="2287" spans="2:76" x14ac:dyDescent="0.3">
      <c r="B2287" s="6" t="s">
        <v>26131</v>
      </c>
      <c r="C2287" s="6" t="s">
        <v>20738</v>
      </c>
      <c r="D2287" s="6" t="s">
        <v>16509</v>
      </c>
      <c r="E2287" s="6" t="s">
        <v>20739</v>
      </c>
      <c r="F2287" s="6" t="s">
        <v>16511</v>
      </c>
      <c r="BX2287" s="6" t="s">
        <v>26132</v>
      </c>
    </row>
    <row r="2288" spans="2:76" x14ac:dyDescent="0.3">
      <c r="B2288" s="6" t="s">
        <v>26133</v>
      </c>
      <c r="C2288" s="6" t="s">
        <v>20740</v>
      </c>
      <c r="D2288" s="6" t="s">
        <v>16460</v>
      </c>
      <c r="E2288" s="6" t="s">
        <v>20741</v>
      </c>
      <c r="F2288" s="6" t="s">
        <v>16462</v>
      </c>
      <c r="BX2288" s="6" t="s">
        <v>26134</v>
      </c>
    </row>
    <row r="2289" spans="2:76" x14ac:dyDescent="0.3">
      <c r="B2289" s="6" t="s">
        <v>26135</v>
      </c>
      <c r="C2289" s="6" t="s">
        <v>20742</v>
      </c>
      <c r="D2289" s="6" t="s">
        <v>16460</v>
      </c>
      <c r="E2289" s="6" t="s">
        <v>20743</v>
      </c>
      <c r="F2289" s="6" t="s">
        <v>16462</v>
      </c>
      <c r="BX2289" s="6" t="s">
        <v>26136</v>
      </c>
    </row>
    <row r="2290" spans="2:76" x14ac:dyDescent="0.3">
      <c r="B2290" s="6" t="s">
        <v>26137</v>
      </c>
      <c r="C2290" s="6" t="s">
        <v>20744</v>
      </c>
      <c r="D2290" s="6" t="s">
        <v>16460</v>
      </c>
      <c r="E2290" s="6" t="s">
        <v>20745</v>
      </c>
      <c r="F2290" s="6" t="s">
        <v>16462</v>
      </c>
      <c r="BX2290" s="6" t="s">
        <v>24392</v>
      </c>
    </row>
    <row r="2291" spans="2:76" x14ac:dyDescent="0.3">
      <c r="B2291" s="6" t="s">
        <v>26138</v>
      </c>
      <c r="C2291" s="6" t="s">
        <v>20746</v>
      </c>
      <c r="D2291" s="6" t="s">
        <v>16460</v>
      </c>
      <c r="E2291" s="6" t="s">
        <v>20747</v>
      </c>
      <c r="F2291" s="6" t="s">
        <v>16462</v>
      </c>
      <c r="BX2291" s="6" t="s">
        <v>23220</v>
      </c>
    </row>
    <row r="2292" spans="2:76" x14ac:dyDescent="0.3">
      <c r="B2292" s="6" t="s">
        <v>23823</v>
      </c>
      <c r="C2292" s="6" t="s">
        <v>20748</v>
      </c>
      <c r="D2292" s="6" t="s">
        <v>16509</v>
      </c>
      <c r="E2292" s="6" t="s">
        <v>20749</v>
      </c>
      <c r="F2292" s="6" t="s">
        <v>16511</v>
      </c>
      <c r="BX2292" s="6" t="s">
        <v>26139</v>
      </c>
    </row>
    <row r="2293" spans="2:76" x14ac:dyDescent="0.3">
      <c r="B2293" s="6" t="s">
        <v>26140</v>
      </c>
      <c r="C2293" s="6" t="s">
        <v>20750</v>
      </c>
      <c r="D2293" s="6" t="s">
        <v>16460</v>
      </c>
      <c r="E2293" s="6" t="s">
        <v>20751</v>
      </c>
      <c r="F2293" s="6" t="s">
        <v>16462</v>
      </c>
      <c r="BX2293" s="6" t="s">
        <v>26141</v>
      </c>
    </row>
    <row r="2294" spans="2:76" x14ac:dyDescent="0.3">
      <c r="B2294" s="6" t="s">
        <v>26142</v>
      </c>
      <c r="C2294" s="6" t="s">
        <v>20752</v>
      </c>
      <c r="D2294" s="6" t="s">
        <v>16460</v>
      </c>
      <c r="E2294" s="6" t="s">
        <v>20753</v>
      </c>
      <c r="F2294" s="6" t="s">
        <v>16462</v>
      </c>
      <c r="BX2294" s="6" t="s">
        <v>26143</v>
      </c>
    </row>
    <row r="2295" spans="2:76" x14ac:dyDescent="0.3">
      <c r="B2295" s="6" t="s">
        <v>26144</v>
      </c>
      <c r="C2295" s="6" t="s">
        <v>20754</v>
      </c>
      <c r="D2295" s="6" t="s">
        <v>16460</v>
      </c>
      <c r="E2295" s="6" t="s">
        <v>20755</v>
      </c>
      <c r="F2295" s="6" t="s">
        <v>16462</v>
      </c>
      <c r="BX2295" s="6" t="s">
        <v>26145</v>
      </c>
    </row>
    <row r="2296" spans="2:76" x14ac:dyDescent="0.3">
      <c r="B2296" s="6" t="s">
        <v>26146</v>
      </c>
      <c r="C2296" s="6" t="s">
        <v>20756</v>
      </c>
      <c r="D2296" s="6" t="s">
        <v>16460</v>
      </c>
      <c r="E2296" s="6" t="s">
        <v>20757</v>
      </c>
      <c r="F2296" s="6" t="s">
        <v>16462</v>
      </c>
      <c r="BX2296" s="6" t="s">
        <v>26147</v>
      </c>
    </row>
    <row r="2297" spans="2:76" x14ac:dyDescent="0.3">
      <c r="B2297" s="6" t="s">
        <v>26148</v>
      </c>
      <c r="C2297" s="6" t="s">
        <v>20758</v>
      </c>
      <c r="D2297" s="6" t="s">
        <v>16460</v>
      </c>
      <c r="E2297" s="6" t="s">
        <v>20759</v>
      </c>
      <c r="F2297" s="6" t="s">
        <v>16462</v>
      </c>
      <c r="BX2297" s="6" t="s">
        <v>26149</v>
      </c>
    </row>
    <row r="2298" spans="2:76" x14ac:dyDescent="0.3">
      <c r="B2298" s="6" t="s">
        <v>26150</v>
      </c>
      <c r="C2298" s="6" t="s">
        <v>20760</v>
      </c>
      <c r="D2298" s="6" t="s">
        <v>16509</v>
      </c>
      <c r="E2298" s="6" t="s">
        <v>20761</v>
      </c>
      <c r="F2298" s="6" t="s">
        <v>16511</v>
      </c>
      <c r="BX2298" s="6" t="s">
        <v>25105</v>
      </c>
    </row>
    <row r="2299" spans="2:76" x14ac:dyDescent="0.3">
      <c r="B2299" s="6" t="s">
        <v>26151</v>
      </c>
      <c r="C2299" s="6" t="s">
        <v>20762</v>
      </c>
      <c r="D2299" s="6" t="s">
        <v>16460</v>
      </c>
      <c r="E2299" s="6" t="s">
        <v>20763</v>
      </c>
      <c r="F2299" s="6" t="s">
        <v>16462</v>
      </c>
      <c r="BX2299" s="6" t="s">
        <v>26152</v>
      </c>
    </row>
    <row r="2300" spans="2:76" x14ac:dyDescent="0.3">
      <c r="B2300" s="6" t="s">
        <v>26153</v>
      </c>
      <c r="C2300" s="6" t="s">
        <v>20764</v>
      </c>
      <c r="D2300" s="6" t="s">
        <v>16460</v>
      </c>
      <c r="E2300" s="6" t="s">
        <v>20765</v>
      </c>
      <c r="F2300" s="6" t="s">
        <v>16462</v>
      </c>
      <c r="BX2300" s="6" t="s">
        <v>25212</v>
      </c>
    </row>
    <row r="2301" spans="2:76" x14ac:dyDescent="0.3">
      <c r="B2301" s="6" t="s">
        <v>26154</v>
      </c>
      <c r="C2301" s="6" t="s">
        <v>20766</v>
      </c>
      <c r="D2301" s="6" t="s">
        <v>16460</v>
      </c>
      <c r="E2301" s="6" t="s">
        <v>20767</v>
      </c>
      <c r="F2301" s="6" t="s">
        <v>16462</v>
      </c>
      <c r="BX2301" s="6" t="s">
        <v>26155</v>
      </c>
    </row>
    <row r="2302" spans="2:76" x14ac:dyDescent="0.3">
      <c r="B2302" s="6" t="s">
        <v>26156</v>
      </c>
      <c r="C2302" s="6" t="s">
        <v>20768</v>
      </c>
      <c r="D2302" s="6" t="s">
        <v>16460</v>
      </c>
      <c r="E2302" s="6" t="s">
        <v>20769</v>
      </c>
      <c r="F2302" s="6" t="s">
        <v>16462</v>
      </c>
      <c r="BX2302" s="6" t="s">
        <v>23224</v>
      </c>
    </row>
    <row r="2303" spans="2:76" x14ac:dyDescent="0.3">
      <c r="B2303" s="6" t="s">
        <v>26157</v>
      </c>
      <c r="C2303" s="6" t="s">
        <v>20770</v>
      </c>
      <c r="D2303" s="6" t="s">
        <v>16460</v>
      </c>
      <c r="E2303" s="6" t="s">
        <v>20771</v>
      </c>
      <c r="F2303" s="6" t="s">
        <v>16462</v>
      </c>
      <c r="BX2303" s="6" t="s">
        <v>26158</v>
      </c>
    </row>
    <row r="2304" spans="2:76" x14ac:dyDescent="0.3">
      <c r="B2304" s="6" t="s">
        <v>26159</v>
      </c>
      <c r="C2304" s="6" t="s">
        <v>20772</v>
      </c>
      <c r="D2304" s="6" t="s">
        <v>16460</v>
      </c>
      <c r="E2304" s="6" t="s">
        <v>20773</v>
      </c>
      <c r="F2304" s="6" t="s">
        <v>16462</v>
      </c>
      <c r="BX2304" s="6" t="s">
        <v>26160</v>
      </c>
    </row>
    <row r="2305" spans="2:76" x14ac:dyDescent="0.3">
      <c r="B2305" s="6" t="s">
        <v>26161</v>
      </c>
      <c r="C2305" s="6" t="s">
        <v>20774</v>
      </c>
      <c r="D2305" s="6" t="s">
        <v>16460</v>
      </c>
      <c r="E2305" s="6" t="s">
        <v>20775</v>
      </c>
      <c r="F2305" s="6" t="s">
        <v>16462</v>
      </c>
      <c r="BX2305" s="6" t="s">
        <v>22364</v>
      </c>
    </row>
    <row r="2306" spans="2:76" x14ac:dyDescent="0.3">
      <c r="B2306" s="6" t="s">
        <v>26162</v>
      </c>
      <c r="C2306" s="6" t="s">
        <v>20776</v>
      </c>
      <c r="D2306" s="6" t="s">
        <v>16509</v>
      </c>
      <c r="E2306" s="6" t="s">
        <v>20777</v>
      </c>
      <c r="F2306" s="6" t="s">
        <v>16511</v>
      </c>
      <c r="BX2306" s="6" t="s">
        <v>26163</v>
      </c>
    </row>
    <row r="2307" spans="2:76" x14ac:dyDescent="0.3">
      <c r="B2307" s="6" t="s">
        <v>26164</v>
      </c>
      <c r="C2307" s="6" t="s">
        <v>20778</v>
      </c>
      <c r="D2307" s="6" t="s">
        <v>16509</v>
      </c>
      <c r="E2307" s="6" t="s">
        <v>20779</v>
      </c>
      <c r="F2307" s="6" t="s">
        <v>16511</v>
      </c>
      <c r="BX2307" s="6" t="s">
        <v>26165</v>
      </c>
    </row>
    <row r="2308" spans="2:76" x14ac:dyDescent="0.3">
      <c r="B2308" s="6" t="s">
        <v>26166</v>
      </c>
      <c r="C2308" s="6" t="s">
        <v>20780</v>
      </c>
      <c r="D2308" s="6" t="s">
        <v>16509</v>
      </c>
      <c r="E2308" s="6" t="s">
        <v>20781</v>
      </c>
      <c r="F2308" s="6" t="s">
        <v>16511</v>
      </c>
      <c r="BX2308" s="6" t="s">
        <v>23565</v>
      </c>
    </row>
    <row r="2309" spans="2:76" x14ac:dyDescent="0.3">
      <c r="B2309" s="6" t="s">
        <v>26167</v>
      </c>
      <c r="C2309" s="6" t="s">
        <v>20782</v>
      </c>
      <c r="D2309" s="6" t="s">
        <v>16509</v>
      </c>
      <c r="E2309" s="6" t="s">
        <v>19064</v>
      </c>
      <c r="F2309" s="6" t="s">
        <v>16511</v>
      </c>
      <c r="BX2309" s="6" t="s">
        <v>22708</v>
      </c>
    </row>
    <row r="2310" spans="2:76" x14ac:dyDescent="0.3">
      <c r="B2310" s="6" t="s">
        <v>26168</v>
      </c>
      <c r="C2310" s="6" t="s">
        <v>20783</v>
      </c>
      <c r="D2310" s="6" t="s">
        <v>16509</v>
      </c>
      <c r="E2310" s="6" t="s">
        <v>20783</v>
      </c>
      <c r="F2310" s="6" t="s">
        <v>16511</v>
      </c>
      <c r="BX2310" s="6" t="s">
        <v>22603</v>
      </c>
    </row>
    <row r="2311" spans="2:76" x14ac:dyDescent="0.3">
      <c r="B2311" s="6" t="s">
        <v>26169</v>
      </c>
      <c r="C2311" s="6" t="s">
        <v>20784</v>
      </c>
      <c r="D2311" s="6" t="s">
        <v>16509</v>
      </c>
      <c r="E2311" s="6" t="s">
        <v>18594</v>
      </c>
      <c r="F2311" s="6" t="s">
        <v>16511</v>
      </c>
      <c r="BX2311" s="6" t="s">
        <v>22830</v>
      </c>
    </row>
    <row r="2312" spans="2:76" x14ac:dyDescent="0.3">
      <c r="B2312" s="6" t="s">
        <v>26170</v>
      </c>
      <c r="C2312" s="6" t="s">
        <v>20785</v>
      </c>
      <c r="D2312" s="6" t="s">
        <v>16509</v>
      </c>
      <c r="E2312" s="6" t="s">
        <v>20786</v>
      </c>
      <c r="F2312" s="6" t="s">
        <v>16511</v>
      </c>
      <c r="BX2312" s="6" t="s">
        <v>26171</v>
      </c>
    </row>
    <row r="2313" spans="2:76" x14ac:dyDescent="0.3">
      <c r="B2313" s="6" t="s">
        <v>26172</v>
      </c>
      <c r="C2313" s="6" t="s">
        <v>20787</v>
      </c>
      <c r="D2313" s="6" t="s">
        <v>16460</v>
      </c>
      <c r="E2313" s="6" t="s">
        <v>20788</v>
      </c>
      <c r="F2313" s="6" t="s">
        <v>16462</v>
      </c>
      <c r="BX2313" s="6" t="s">
        <v>26173</v>
      </c>
    </row>
    <row r="2314" spans="2:76" x14ac:dyDescent="0.3">
      <c r="B2314" s="6" t="s">
        <v>26174</v>
      </c>
      <c r="C2314" s="6" t="s">
        <v>20789</v>
      </c>
      <c r="D2314" s="6" t="s">
        <v>16460</v>
      </c>
      <c r="E2314" s="6" t="s">
        <v>20790</v>
      </c>
      <c r="F2314" s="6" t="s">
        <v>16462</v>
      </c>
      <c r="BX2314" s="6" t="s">
        <v>26175</v>
      </c>
    </row>
    <row r="2315" spans="2:76" x14ac:dyDescent="0.3">
      <c r="B2315" s="6" t="s">
        <v>26176</v>
      </c>
      <c r="C2315" s="6" t="s">
        <v>20791</v>
      </c>
      <c r="D2315" s="6" t="s">
        <v>16509</v>
      </c>
      <c r="E2315" s="6" t="s">
        <v>20792</v>
      </c>
      <c r="F2315" s="6" t="s">
        <v>16511</v>
      </c>
      <c r="BX2315" s="6" t="s">
        <v>24673</v>
      </c>
    </row>
    <row r="2316" spans="2:76" x14ac:dyDescent="0.3">
      <c r="B2316" s="6" t="s">
        <v>26177</v>
      </c>
      <c r="C2316" s="6" t="s">
        <v>20793</v>
      </c>
      <c r="D2316" s="6" t="s">
        <v>16460</v>
      </c>
      <c r="E2316" s="6" t="s">
        <v>20794</v>
      </c>
      <c r="F2316" s="6" t="s">
        <v>16462</v>
      </c>
      <c r="BX2316" s="6" t="s">
        <v>22772</v>
      </c>
    </row>
    <row r="2317" spans="2:76" x14ac:dyDescent="0.3">
      <c r="B2317" s="6" t="s">
        <v>26178</v>
      </c>
      <c r="C2317" s="6" t="s">
        <v>20795</v>
      </c>
      <c r="D2317" s="6" t="s">
        <v>16509</v>
      </c>
      <c r="E2317" s="6" t="s">
        <v>20796</v>
      </c>
      <c r="F2317" s="6" t="s">
        <v>16511</v>
      </c>
      <c r="BX2317" s="6" t="s">
        <v>22941</v>
      </c>
    </row>
    <row r="2318" spans="2:76" x14ac:dyDescent="0.3">
      <c r="B2318" s="6" t="s">
        <v>26179</v>
      </c>
      <c r="C2318" s="6" t="s">
        <v>20797</v>
      </c>
      <c r="D2318" s="6" t="s">
        <v>16509</v>
      </c>
      <c r="E2318" s="6" t="s">
        <v>20798</v>
      </c>
      <c r="F2318" s="6" t="s">
        <v>16511</v>
      </c>
      <c r="BX2318" s="6" t="s">
        <v>23611</v>
      </c>
    </row>
    <row r="2319" spans="2:76" x14ac:dyDescent="0.3">
      <c r="B2319" s="6" t="s">
        <v>26180</v>
      </c>
      <c r="C2319" s="6" t="s">
        <v>20799</v>
      </c>
      <c r="D2319" s="6" t="s">
        <v>16509</v>
      </c>
      <c r="E2319" s="6" t="s">
        <v>20800</v>
      </c>
      <c r="F2319" s="6" t="s">
        <v>16511</v>
      </c>
      <c r="BX2319" s="6" t="s">
        <v>26181</v>
      </c>
    </row>
    <row r="2320" spans="2:76" x14ac:dyDescent="0.3">
      <c r="B2320" s="6" t="s">
        <v>26182</v>
      </c>
      <c r="C2320" s="6" t="s">
        <v>20801</v>
      </c>
      <c r="D2320" s="6" t="s">
        <v>16509</v>
      </c>
      <c r="E2320" s="6" t="s">
        <v>20802</v>
      </c>
      <c r="F2320" s="6" t="s">
        <v>16511</v>
      </c>
      <c r="BX2320" s="6" t="s">
        <v>26056</v>
      </c>
    </row>
    <row r="2321" spans="2:76" x14ac:dyDescent="0.3">
      <c r="B2321" s="6" t="s">
        <v>26183</v>
      </c>
      <c r="C2321" s="6" t="s">
        <v>20803</v>
      </c>
      <c r="D2321" s="6" t="s">
        <v>16509</v>
      </c>
      <c r="E2321" s="6" t="s">
        <v>20804</v>
      </c>
      <c r="F2321" s="6" t="s">
        <v>16511</v>
      </c>
      <c r="BX2321" s="6" t="s">
        <v>23420</v>
      </c>
    </row>
    <row r="2322" spans="2:76" x14ac:dyDescent="0.3">
      <c r="B2322" s="6" t="s">
        <v>26184</v>
      </c>
      <c r="C2322" s="6" t="s">
        <v>20805</v>
      </c>
      <c r="D2322" s="6" t="s">
        <v>16509</v>
      </c>
      <c r="E2322" s="6" t="s">
        <v>20806</v>
      </c>
      <c r="F2322" s="6" t="s">
        <v>16511</v>
      </c>
      <c r="BX2322" s="6" t="s">
        <v>25364</v>
      </c>
    </row>
    <row r="2323" spans="2:76" x14ac:dyDescent="0.3">
      <c r="B2323" s="6" t="s">
        <v>26185</v>
      </c>
      <c r="C2323" s="6" t="s">
        <v>20807</v>
      </c>
      <c r="D2323" s="6" t="s">
        <v>16509</v>
      </c>
      <c r="E2323" s="6" t="s">
        <v>20808</v>
      </c>
      <c r="F2323" s="6" t="s">
        <v>16511</v>
      </c>
      <c r="BX2323" s="6" t="s">
        <v>22780</v>
      </c>
    </row>
    <row r="2324" spans="2:76" x14ac:dyDescent="0.3">
      <c r="B2324" s="6" t="s">
        <v>26186</v>
      </c>
      <c r="C2324" s="6" t="s">
        <v>20809</v>
      </c>
      <c r="D2324" s="6" t="s">
        <v>16509</v>
      </c>
      <c r="E2324" s="6" t="s">
        <v>20810</v>
      </c>
      <c r="F2324" s="6" t="s">
        <v>16511</v>
      </c>
      <c r="BX2324" s="6" t="s">
        <v>25322</v>
      </c>
    </row>
    <row r="2325" spans="2:76" x14ac:dyDescent="0.3">
      <c r="B2325" s="6" t="s">
        <v>26187</v>
      </c>
      <c r="C2325" s="6" t="s">
        <v>20811</v>
      </c>
      <c r="D2325" s="6" t="s">
        <v>16509</v>
      </c>
      <c r="E2325" s="6" t="s">
        <v>20812</v>
      </c>
      <c r="F2325" s="6" t="s">
        <v>16511</v>
      </c>
      <c r="BX2325" s="6" t="s">
        <v>26188</v>
      </c>
    </row>
    <row r="2326" spans="2:76" x14ac:dyDescent="0.3">
      <c r="B2326" s="6" t="s">
        <v>26189</v>
      </c>
      <c r="C2326" s="6" t="s">
        <v>20813</v>
      </c>
      <c r="D2326" s="6" t="s">
        <v>16460</v>
      </c>
      <c r="E2326" s="6" t="s">
        <v>20814</v>
      </c>
      <c r="F2326" s="6" t="s">
        <v>16462</v>
      </c>
      <c r="BX2326" s="6" t="s">
        <v>26190</v>
      </c>
    </row>
    <row r="2327" spans="2:76" x14ac:dyDescent="0.3">
      <c r="B2327" s="6" t="s">
        <v>26191</v>
      </c>
      <c r="C2327" s="6" t="s">
        <v>20815</v>
      </c>
      <c r="D2327" s="6" t="s">
        <v>16460</v>
      </c>
      <c r="E2327" s="6" t="s">
        <v>20816</v>
      </c>
      <c r="F2327" s="6" t="s">
        <v>16462</v>
      </c>
      <c r="BX2327" s="6" t="s">
        <v>26192</v>
      </c>
    </row>
    <row r="2328" spans="2:76" x14ac:dyDescent="0.3">
      <c r="B2328" s="6" t="s">
        <v>26193</v>
      </c>
      <c r="C2328" s="6" t="s">
        <v>20817</v>
      </c>
      <c r="D2328" s="6" t="s">
        <v>16460</v>
      </c>
      <c r="E2328" s="6" t="s">
        <v>20818</v>
      </c>
      <c r="F2328" s="6" t="s">
        <v>16462</v>
      </c>
      <c r="BX2328" s="6" t="s">
        <v>26194</v>
      </c>
    </row>
    <row r="2329" spans="2:76" x14ac:dyDescent="0.3">
      <c r="B2329" s="6" t="s">
        <v>26195</v>
      </c>
      <c r="C2329" s="6" t="s">
        <v>20819</v>
      </c>
      <c r="D2329" s="6" t="s">
        <v>16460</v>
      </c>
      <c r="E2329" s="6" t="s">
        <v>20820</v>
      </c>
      <c r="F2329" s="6" t="s">
        <v>16462</v>
      </c>
      <c r="BX2329" s="6" t="s">
        <v>26196</v>
      </c>
    </row>
    <row r="2330" spans="2:76" x14ac:dyDescent="0.3">
      <c r="B2330" s="6" t="s">
        <v>26197</v>
      </c>
      <c r="C2330" s="6" t="s">
        <v>20821</v>
      </c>
      <c r="D2330" s="6" t="s">
        <v>16460</v>
      </c>
      <c r="E2330" s="6" t="s">
        <v>20822</v>
      </c>
      <c r="F2330" s="6" t="s">
        <v>16462</v>
      </c>
      <c r="BX2330" s="6" t="s">
        <v>26198</v>
      </c>
    </row>
    <row r="2331" spans="2:76" x14ac:dyDescent="0.3">
      <c r="B2331" s="6" t="s">
        <v>26199</v>
      </c>
      <c r="C2331" s="6" t="s">
        <v>20823</v>
      </c>
      <c r="D2331" s="6" t="s">
        <v>16509</v>
      </c>
      <c r="E2331" s="6" t="s">
        <v>20824</v>
      </c>
      <c r="F2331" s="6" t="s">
        <v>16511</v>
      </c>
      <c r="BX2331" s="6" t="s">
        <v>22826</v>
      </c>
    </row>
    <row r="2332" spans="2:76" x14ac:dyDescent="0.3">
      <c r="B2332" s="6" t="s">
        <v>26200</v>
      </c>
      <c r="C2332" s="6" t="s">
        <v>20825</v>
      </c>
      <c r="D2332" s="6" t="s">
        <v>16460</v>
      </c>
      <c r="E2332" s="6" t="s">
        <v>20826</v>
      </c>
      <c r="F2332" s="6" t="s">
        <v>16462</v>
      </c>
      <c r="BX2332" s="6" t="s">
        <v>26201</v>
      </c>
    </row>
    <row r="2333" spans="2:76" x14ac:dyDescent="0.3">
      <c r="B2333" s="6" t="s">
        <v>26202</v>
      </c>
      <c r="C2333" s="6" t="s">
        <v>20827</v>
      </c>
      <c r="D2333" s="6" t="s">
        <v>16460</v>
      </c>
      <c r="E2333" s="6" t="s">
        <v>20828</v>
      </c>
      <c r="F2333" s="6" t="s">
        <v>16462</v>
      </c>
      <c r="BX2333" s="6" t="s">
        <v>23901</v>
      </c>
    </row>
    <row r="2334" spans="2:76" x14ac:dyDescent="0.3">
      <c r="B2334" s="6" t="s">
        <v>26203</v>
      </c>
      <c r="C2334" s="6" t="s">
        <v>20829</v>
      </c>
      <c r="D2334" s="6" t="s">
        <v>16460</v>
      </c>
      <c r="E2334" s="6" t="s">
        <v>20830</v>
      </c>
      <c r="F2334" s="6" t="s">
        <v>16462</v>
      </c>
      <c r="BX2334" s="6" t="s">
        <v>24691</v>
      </c>
    </row>
    <row r="2335" spans="2:76" x14ac:dyDescent="0.3">
      <c r="B2335" s="6" t="s">
        <v>26204</v>
      </c>
      <c r="C2335" s="6" t="s">
        <v>20831</v>
      </c>
      <c r="D2335" s="6" t="s">
        <v>16460</v>
      </c>
      <c r="E2335" s="6" t="s">
        <v>20832</v>
      </c>
      <c r="F2335" s="6" t="s">
        <v>16462</v>
      </c>
      <c r="BX2335" s="6" t="s">
        <v>26205</v>
      </c>
    </row>
    <row r="2336" spans="2:76" x14ac:dyDescent="0.3">
      <c r="B2336" s="6" t="s">
        <v>26206</v>
      </c>
      <c r="C2336" s="6" t="s">
        <v>20833</v>
      </c>
      <c r="D2336" s="6" t="s">
        <v>16460</v>
      </c>
      <c r="E2336" s="6" t="s">
        <v>20834</v>
      </c>
      <c r="F2336" s="6" t="s">
        <v>16462</v>
      </c>
      <c r="BX2336" s="6" t="s">
        <v>26207</v>
      </c>
    </row>
    <row r="2337" spans="2:76" x14ac:dyDescent="0.3">
      <c r="B2337" s="6" t="s">
        <v>26208</v>
      </c>
      <c r="C2337" s="6" t="s">
        <v>20835</v>
      </c>
      <c r="D2337" s="6" t="s">
        <v>16460</v>
      </c>
      <c r="E2337" s="6" t="s">
        <v>20836</v>
      </c>
      <c r="F2337" s="6" t="s">
        <v>16462</v>
      </c>
      <c r="BX2337" s="6" t="s">
        <v>26209</v>
      </c>
    </row>
    <row r="2338" spans="2:76" x14ac:dyDescent="0.3">
      <c r="B2338" s="6" t="s">
        <v>26210</v>
      </c>
      <c r="C2338" s="6" t="s">
        <v>20837</v>
      </c>
      <c r="D2338" s="6" t="s">
        <v>16509</v>
      </c>
      <c r="E2338" s="6" t="s">
        <v>20838</v>
      </c>
      <c r="F2338" s="6" t="s">
        <v>16511</v>
      </c>
      <c r="BX2338" s="6" t="s">
        <v>26211</v>
      </c>
    </row>
    <row r="2339" spans="2:76" x14ac:dyDescent="0.3">
      <c r="B2339" s="6" t="s">
        <v>26212</v>
      </c>
      <c r="C2339" s="6" t="s">
        <v>20839</v>
      </c>
      <c r="D2339" s="6" t="s">
        <v>16509</v>
      </c>
      <c r="E2339" s="6" t="s">
        <v>20840</v>
      </c>
      <c r="F2339" s="6" t="s">
        <v>16511</v>
      </c>
      <c r="BX2339" s="6" t="s">
        <v>23538</v>
      </c>
    </row>
    <row r="2340" spans="2:76" x14ac:dyDescent="0.3">
      <c r="B2340" s="6" t="s">
        <v>26213</v>
      </c>
      <c r="C2340" s="6" t="s">
        <v>20841</v>
      </c>
      <c r="D2340" s="6" t="s">
        <v>16509</v>
      </c>
      <c r="E2340" s="6" t="s">
        <v>20842</v>
      </c>
      <c r="F2340" s="6" t="s">
        <v>16511</v>
      </c>
      <c r="BX2340" s="6" t="s">
        <v>23989</v>
      </c>
    </row>
    <row r="2341" spans="2:76" x14ac:dyDescent="0.3">
      <c r="B2341" s="6" t="s">
        <v>26214</v>
      </c>
      <c r="C2341" s="6" t="s">
        <v>20843</v>
      </c>
      <c r="D2341" s="6" t="s">
        <v>16509</v>
      </c>
      <c r="E2341" s="6" t="s">
        <v>20844</v>
      </c>
      <c r="F2341" s="6" t="s">
        <v>16511</v>
      </c>
      <c r="BX2341" s="6" t="s">
        <v>22688</v>
      </c>
    </row>
    <row r="2342" spans="2:76" x14ac:dyDescent="0.3">
      <c r="B2342" s="6" t="s">
        <v>26215</v>
      </c>
      <c r="C2342" s="6" t="s">
        <v>20845</v>
      </c>
      <c r="D2342" s="6" t="s">
        <v>16509</v>
      </c>
      <c r="E2342" s="6" t="s">
        <v>20846</v>
      </c>
      <c r="F2342" s="6" t="s">
        <v>16511</v>
      </c>
      <c r="BX2342" s="6" t="s">
        <v>24050</v>
      </c>
    </row>
    <row r="2343" spans="2:76" x14ac:dyDescent="0.3">
      <c r="B2343" s="6" t="s">
        <v>26216</v>
      </c>
      <c r="C2343" s="6" t="s">
        <v>20847</v>
      </c>
      <c r="D2343" s="6" t="s">
        <v>16509</v>
      </c>
      <c r="E2343" s="6" t="s">
        <v>17149</v>
      </c>
      <c r="F2343" s="6" t="s">
        <v>16511</v>
      </c>
      <c r="BX2343" s="6" t="s">
        <v>23936</v>
      </c>
    </row>
    <row r="2344" spans="2:76" x14ac:dyDescent="0.3">
      <c r="B2344" s="6" t="s">
        <v>26217</v>
      </c>
      <c r="C2344" s="6" t="s">
        <v>20848</v>
      </c>
      <c r="D2344" s="6" t="s">
        <v>16509</v>
      </c>
      <c r="E2344" s="6" t="s">
        <v>20849</v>
      </c>
      <c r="F2344" s="6" t="s">
        <v>16511</v>
      </c>
      <c r="BX2344" s="6" t="s">
        <v>24295</v>
      </c>
    </row>
    <row r="2345" spans="2:76" x14ac:dyDescent="0.3">
      <c r="B2345" s="6" t="s">
        <v>26218</v>
      </c>
      <c r="C2345" s="6" t="s">
        <v>20850</v>
      </c>
      <c r="D2345" s="6" t="s">
        <v>16509</v>
      </c>
      <c r="E2345" s="6" t="s">
        <v>20851</v>
      </c>
      <c r="F2345" s="6" t="s">
        <v>16511</v>
      </c>
      <c r="BX2345" s="6" t="s">
        <v>23489</v>
      </c>
    </row>
    <row r="2346" spans="2:76" x14ac:dyDescent="0.3">
      <c r="B2346" s="6" t="s">
        <v>26219</v>
      </c>
      <c r="C2346" s="6" t="s">
        <v>20852</v>
      </c>
      <c r="D2346" s="6" t="s">
        <v>16509</v>
      </c>
      <c r="E2346" s="6" t="s">
        <v>20853</v>
      </c>
      <c r="F2346" s="6" t="s">
        <v>16511</v>
      </c>
      <c r="BX2346" s="6" t="s">
        <v>26220</v>
      </c>
    </row>
    <row r="2347" spans="2:76" x14ac:dyDescent="0.3">
      <c r="B2347" s="6" t="s">
        <v>26221</v>
      </c>
      <c r="C2347" s="6" t="s">
        <v>20854</v>
      </c>
      <c r="D2347" s="6" t="s">
        <v>16509</v>
      </c>
      <c r="E2347" s="6" t="s">
        <v>20855</v>
      </c>
      <c r="F2347" s="6" t="s">
        <v>16511</v>
      </c>
      <c r="BX2347" s="6" t="s">
        <v>26222</v>
      </c>
    </row>
    <row r="2348" spans="2:76" x14ac:dyDescent="0.3">
      <c r="B2348" s="6" t="s">
        <v>26223</v>
      </c>
      <c r="C2348" s="6" t="s">
        <v>20856</v>
      </c>
      <c r="D2348" s="6" t="s">
        <v>16509</v>
      </c>
      <c r="E2348" s="6" t="s">
        <v>20857</v>
      </c>
      <c r="F2348" s="6" t="s">
        <v>16511</v>
      </c>
      <c r="BX2348" s="6" t="s">
        <v>23335</v>
      </c>
    </row>
    <row r="2349" spans="2:76" x14ac:dyDescent="0.3">
      <c r="B2349" s="6" t="s">
        <v>26224</v>
      </c>
      <c r="C2349" s="6" t="s">
        <v>20858</v>
      </c>
      <c r="D2349" s="6" t="s">
        <v>16509</v>
      </c>
      <c r="E2349" s="6" t="s">
        <v>20859</v>
      </c>
      <c r="F2349" s="6" t="s">
        <v>16511</v>
      </c>
      <c r="BX2349" s="6" t="s">
        <v>25274</v>
      </c>
    </row>
    <row r="2350" spans="2:76" x14ac:dyDescent="0.3">
      <c r="B2350" s="6" t="s">
        <v>26225</v>
      </c>
      <c r="C2350" s="6" t="s">
        <v>20860</v>
      </c>
      <c r="D2350" s="6" t="s">
        <v>16509</v>
      </c>
      <c r="E2350" s="6" t="s">
        <v>17091</v>
      </c>
      <c r="F2350" s="6" t="s">
        <v>16511</v>
      </c>
      <c r="BX2350" s="6" t="s">
        <v>26226</v>
      </c>
    </row>
    <row r="2351" spans="2:76" x14ac:dyDescent="0.3">
      <c r="B2351" s="6" t="s">
        <v>26227</v>
      </c>
      <c r="C2351" s="6" t="s">
        <v>20861</v>
      </c>
      <c r="D2351" s="6" t="s">
        <v>16509</v>
      </c>
      <c r="E2351" s="6" t="s">
        <v>20862</v>
      </c>
      <c r="F2351" s="6" t="s">
        <v>16511</v>
      </c>
      <c r="BX2351" s="6" t="s">
        <v>24556</v>
      </c>
    </row>
    <row r="2352" spans="2:76" x14ac:dyDescent="0.3">
      <c r="B2352" s="6" t="s">
        <v>26228</v>
      </c>
      <c r="C2352" s="6" t="s">
        <v>20863</v>
      </c>
      <c r="D2352" s="6" t="s">
        <v>16509</v>
      </c>
      <c r="E2352" s="6" t="s">
        <v>20864</v>
      </c>
      <c r="F2352" s="6" t="s">
        <v>16511</v>
      </c>
      <c r="BX2352" s="6" t="s">
        <v>23079</v>
      </c>
    </row>
    <row r="2353" spans="2:76" x14ac:dyDescent="0.3">
      <c r="B2353" s="6" t="s">
        <v>26229</v>
      </c>
      <c r="C2353" s="6" t="s">
        <v>20865</v>
      </c>
      <c r="D2353" s="6" t="s">
        <v>16509</v>
      </c>
      <c r="E2353" s="6" t="s">
        <v>20866</v>
      </c>
      <c r="F2353" s="6" t="s">
        <v>16511</v>
      </c>
      <c r="BX2353" s="6" t="s">
        <v>26230</v>
      </c>
    </row>
    <row r="2354" spans="2:76" x14ac:dyDescent="0.3">
      <c r="B2354" s="6" t="s">
        <v>26231</v>
      </c>
      <c r="C2354" s="6" t="s">
        <v>20867</v>
      </c>
      <c r="D2354" s="6" t="s">
        <v>16509</v>
      </c>
      <c r="E2354" s="6" t="s">
        <v>20868</v>
      </c>
      <c r="F2354" s="6" t="s">
        <v>16511</v>
      </c>
      <c r="BX2354" s="6" t="s">
        <v>24997</v>
      </c>
    </row>
    <row r="2355" spans="2:76" x14ac:dyDescent="0.3">
      <c r="B2355" s="6" t="s">
        <v>26232</v>
      </c>
      <c r="C2355" s="6" t="s">
        <v>20869</v>
      </c>
      <c r="D2355" s="6" t="s">
        <v>16509</v>
      </c>
      <c r="E2355" s="6" t="s">
        <v>20870</v>
      </c>
      <c r="F2355" s="6" t="s">
        <v>16511</v>
      </c>
      <c r="BX2355" s="6" t="s">
        <v>25391</v>
      </c>
    </row>
    <row r="2356" spans="2:76" x14ac:dyDescent="0.3">
      <c r="B2356" s="6" t="s">
        <v>26233</v>
      </c>
      <c r="C2356" s="6" t="s">
        <v>20871</v>
      </c>
      <c r="D2356" s="6" t="s">
        <v>16460</v>
      </c>
      <c r="E2356" s="6" t="s">
        <v>20872</v>
      </c>
      <c r="F2356" s="6" t="s">
        <v>16462</v>
      </c>
      <c r="BX2356" s="6" t="s">
        <v>23635</v>
      </c>
    </row>
    <row r="2357" spans="2:76" x14ac:dyDescent="0.3">
      <c r="B2357" s="6" t="s">
        <v>20873</v>
      </c>
      <c r="C2357" s="6" t="s">
        <v>20874</v>
      </c>
      <c r="D2357" s="6" t="s">
        <v>16460</v>
      </c>
      <c r="E2357" s="6" t="s">
        <v>20875</v>
      </c>
      <c r="F2357" s="6" t="s">
        <v>16462</v>
      </c>
      <c r="BX2357" s="6" t="s">
        <v>26234</v>
      </c>
    </row>
    <row r="2358" spans="2:76" x14ac:dyDescent="0.3">
      <c r="B2358" s="6" t="s">
        <v>26235</v>
      </c>
      <c r="C2358" s="6" t="s">
        <v>20876</v>
      </c>
      <c r="D2358" s="6" t="s">
        <v>16509</v>
      </c>
      <c r="E2358" s="6" t="s">
        <v>20877</v>
      </c>
      <c r="F2358" s="6" t="s">
        <v>16511</v>
      </c>
      <c r="BX2358" s="6" t="s">
        <v>23455</v>
      </c>
    </row>
    <row r="2359" spans="2:76" x14ac:dyDescent="0.3">
      <c r="B2359" s="6" t="s">
        <v>26236</v>
      </c>
      <c r="C2359" s="6" t="s">
        <v>20878</v>
      </c>
      <c r="D2359" s="6" t="s">
        <v>16509</v>
      </c>
      <c r="E2359" s="6" t="s">
        <v>20879</v>
      </c>
      <c r="F2359" s="6" t="s">
        <v>16511</v>
      </c>
      <c r="BX2359" s="6" t="s">
        <v>23996</v>
      </c>
    </row>
    <row r="2360" spans="2:76" x14ac:dyDescent="0.3">
      <c r="B2360" s="6" t="s">
        <v>26237</v>
      </c>
      <c r="C2360" s="6" t="s">
        <v>20880</v>
      </c>
      <c r="D2360" s="6" t="s">
        <v>16460</v>
      </c>
      <c r="E2360" s="6" t="s">
        <v>20881</v>
      </c>
      <c r="F2360" s="6" t="s">
        <v>16462</v>
      </c>
      <c r="BX2360" s="6" t="s">
        <v>26238</v>
      </c>
    </row>
    <row r="2361" spans="2:76" x14ac:dyDescent="0.3">
      <c r="B2361" s="6" t="s">
        <v>26239</v>
      </c>
      <c r="C2361" s="6" t="s">
        <v>20882</v>
      </c>
      <c r="D2361" s="6" t="s">
        <v>16509</v>
      </c>
      <c r="E2361" s="6" t="s">
        <v>20883</v>
      </c>
      <c r="F2361" s="6" t="s">
        <v>16511</v>
      </c>
      <c r="BX2361" s="6" t="s">
        <v>26171</v>
      </c>
    </row>
    <row r="2362" spans="2:76" x14ac:dyDescent="0.3">
      <c r="B2362" s="6" t="s">
        <v>26240</v>
      </c>
      <c r="C2362" s="6" t="s">
        <v>20884</v>
      </c>
      <c r="D2362" s="6" t="s">
        <v>16460</v>
      </c>
      <c r="E2362" s="6" t="s">
        <v>20885</v>
      </c>
      <c r="F2362" s="6" t="s">
        <v>16462</v>
      </c>
      <c r="BX2362" s="6" t="s">
        <v>26241</v>
      </c>
    </row>
    <row r="2363" spans="2:76" x14ac:dyDescent="0.3">
      <c r="B2363" s="6" t="s">
        <v>26242</v>
      </c>
      <c r="C2363" s="6" t="s">
        <v>20886</v>
      </c>
      <c r="D2363" s="6" t="s">
        <v>16460</v>
      </c>
      <c r="E2363" s="6" t="s">
        <v>20887</v>
      </c>
      <c r="F2363" s="6" t="s">
        <v>16462</v>
      </c>
      <c r="BX2363" s="6" t="s">
        <v>26243</v>
      </c>
    </row>
    <row r="2364" spans="2:76" x14ac:dyDescent="0.3">
      <c r="B2364" s="6" t="s">
        <v>26244</v>
      </c>
      <c r="C2364" s="6" t="s">
        <v>20888</v>
      </c>
      <c r="D2364" s="6" t="s">
        <v>16460</v>
      </c>
      <c r="E2364" s="6" t="s">
        <v>20888</v>
      </c>
      <c r="F2364" s="6" t="s">
        <v>16462</v>
      </c>
      <c r="BX2364" s="6" t="s">
        <v>26245</v>
      </c>
    </row>
    <row r="2365" spans="2:76" x14ac:dyDescent="0.3">
      <c r="B2365" s="6" t="s">
        <v>26246</v>
      </c>
      <c r="C2365" s="6" t="s">
        <v>20889</v>
      </c>
      <c r="D2365" s="6" t="s">
        <v>16460</v>
      </c>
      <c r="E2365" s="6" t="s">
        <v>20890</v>
      </c>
      <c r="F2365" s="6" t="s">
        <v>16462</v>
      </c>
      <c r="BX2365" s="6" t="s">
        <v>26247</v>
      </c>
    </row>
    <row r="2366" spans="2:76" x14ac:dyDescent="0.3">
      <c r="B2366" s="6" t="s">
        <v>26248</v>
      </c>
      <c r="C2366" s="6" t="s">
        <v>20891</v>
      </c>
      <c r="D2366" s="6" t="s">
        <v>16460</v>
      </c>
      <c r="E2366" s="6" t="s">
        <v>20892</v>
      </c>
      <c r="F2366" s="6" t="s">
        <v>16462</v>
      </c>
      <c r="BX2366" s="6" t="s">
        <v>26249</v>
      </c>
    </row>
    <row r="2367" spans="2:76" x14ac:dyDescent="0.3">
      <c r="B2367" s="6" t="s">
        <v>26250</v>
      </c>
      <c r="C2367" s="6" t="s">
        <v>20893</v>
      </c>
      <c r="D2367" s="6" t="s">
        <v>16460</v>
      </c>
      <c r="E2367" s="6" t="s">
        <v>20894</v>
      </c>
      <c r="F2367" s="6" t="s">
        <v>16462</v>
      </c>
      <c r="BX2367" s="6" t="s">
        <v>26251</v>
      </c>
    </row>
    <row r="2368" spans="2:76" x14ac:dyDescent="0.3">
      <c r="B2368" s="6" t="s">
        <v>26252</v>
      </c>
      <c r="C2368" s="6" t="s">
        <v>20895</v>
      </c>
      <c r="D2368" s="6" t="s">
        <v>16460</v>
      </c>
      <c r="E2368" s="6" t="s">
        <v>20896</v>
      </c>
      <c r="F2368" s="6" t="s">
        <v>16462</v>
      </c>
      <c r="BX2368" s="6" t="s">
        <v>26253</v>
      </c>
    </row>
    <row r="2369" spans="2:76" x14ac:dyDescent="0.3">
      <c r="B2369" s="6" t="s">
        <v>26254</v>
      </c>
      <c r="C2369" s="6" t="s">
        <v>20897</v>
      </c>
      <c r="D2369" s="6" t="s">
        <v>16460</v>
      </c>
      <c r="E2369" s="6" t="s">
        <v>20898</v>
      </c>
      <c r="F2369" s="6" t="s">
        <v>16462</v>
      </c>
      <c r="BX2369" s="6" t="s">
        <v>22296</v>
      </c>
    </row>
    <row r="2370" spans="2:76" x14ac:dyDescent="0.3">
      <c r="B2370" s="6" t="s">
        <v>26255</v>
      </c>
      <c r="C2370" s="6" t="s">
        <v>20899</v>
      </c>
      <c r="D2370" s="6" t="s">
        <v>16460</v>
      </c>
      <c r="E2370" s="6" t="s">
        <v>20900</v>
      </c>
      <c r="F2370" s="6" t="s">
        <v>16462</v>
      </c>
      <c r="BX2370" s="6" t="s">
        <v>22429</v>
      </c>
    </row>
    <row r="2371" spans="2:76" x14ac:dyDescent="0.3">
      <c r="B2371" s="6" t="s">
        <v>26256</v>
      </c>
      <c r="C2371" s="6" t="s">
        <v>20901</v>
      </c>
      <c r="D2371" s="6" t="s">
        <v>16460</v>
      </c>
      <c r="E2371" s="6" t="s">
        <v>20902</v>
      </c>
      <c r="F2371" s="6" t="s">
        <v>16462</v>
      </c>
      <c r="BX2371" s="6" t="s">
        <v>23021</v>
      </c>
    </row>
    <row r="2372" spans="2:76" x14ac:dyDescent="0.3">
      <c r="B2372" s="6" t="s">
        <v>26257</v>
      </c>
      <c r="C2372" s="6" t="s">
        <v>20903</v>
      </c>
      <c r="D2372" s="6" t="s">
        <v>16460</v>
      </c>
      <c r="E2372" s="6" t="s">
        <v>20904</v>
      </c>
      <c r="F2372" s="6" t="s">
        <v>16462</v>
      </c>
      <c r="BX2372" s="6" t="s">
        <v>22300</v>
      </c>
    </row>
    <row r="2373" spans="2:76" x14ac:dyDescent="0.3">
      <c r="B2373" s="6" t="s">
        <v>26258</v>
      </c>
      <c r="C2373" s="6" t="s">
        <v>20905</v>
      </c>
      <c r="D2373" s="6" t="s">
        <v>16509</v>
      </c>
      <c r="E2373" s="6" t="s">
        <v>20906</v>
      </c>
      <c r="F2373" s="6" t="s">
        <v>16511</v>
      </c>
      <c r="BX2373" s="6" t="s">
        <v>25314</v>
      </c>
    </row>
    <row r="2374" spans="2:76" x14ac:dyDescent="0.3">
      <c r="B2374" s="6" t="s">
        <v>26259</v>
      </c>
      <c r="C2374" s="6" t="s">
        <v>20907</v>
      </c>
      <c r="D2374" s="6" t="s">
        <v>16460</v>
      </c>
      <c r="E2374" s="6" t="s">
        <v>20908</v>
      </c>
      <c r="F2374" s="6" t="s">
        <v>16462</v>
      </c>
      <c r="BX2374" s="6" t="s">
        <v>22927</v>
      </c>
    </row>
    <row r="2375" spans="2:76" x14ac:dyDescent="0.3">
      <c r="B2375" s="6" t="s">
        <v>26260</v>
      </c>
      <c r="C2375" s="6" t="s">
        <v>20909</v>
      </c>
      <c r="D2375" s="6" t="s">
        <v>16460</v>
      </c>
      <c r="E2375" s="6" t="s">
        <v>20910</v>
      </c>
      <c r="F2375" s="6" t="s">
        <v>16462</v>
      </c>
      <c r="BX2375" s="6" t="s">
        <v>26261</v>
      </c>
    </row>
    <row r="2376" spans="2:76" x14ac:dyDescent="0.3">
      <c r="B2376" s="6" t="s">
        <v>26262</v>
      </c>
      <c r="C2376" s="6" t="s">
        <v>20911</v>
      </c>
      <c r="D2376" s="6" t="s">
        <v>16460</v>
      </c>
      <c r="E2376" s="6" t="s">
        <v>20912</v>
      </c>
      <c r="F2376" s="6" t="s">
        <v>16462</v>
      </c>
      <c r="BX2376" s="6" t="s">
        <v>26263</v>
      </c>
    </row>
    <row r="2377" spans="2:76" x14ac:dyDescent="0.3">
      <c r="B2377" s="6" t="s">
        <v>26264</v>
      </c>
      <c r="C2377" s="6" t="s">
        <v>20913</v>
      </c>
      <c r="D2377" s="6" t="s">
        <v>16460</v>
      </c>
      <c r="E2377" s="6" t="s">
        <v>20914</v>
      </c>
      <c r="F2377" s="6" t="s">
        <v>16462</v>
      </c>
      <c r="BX2377" s="6" t="s">
        <v>25847</v>
      </c>
    </row>
    <row r="2378" spans="2:76" x14ac:dyDescent="0.3">
      <c r="B2378" s="6" t="s">
        <v>26265</v>
      </c>
      <c r="C2378" s="6" t="s">
        <v>20915</v>
      </c>
      <c r="D2378" s="6" t="s">
        <v>16460</v>
      </c>
      <c r="E2378" s="6" t="s">
        <v>20916</v>
      </c>
      <c r="F2378" s="6" t="s">
        <v>16462</v>
      </c>
      <c r="BX2378" s="6" t="s">
        <v>26266</v>
      </c>
    </row>
    <row r="2379" spans="2:76" x14ac:dyDescent="0.3">
      <c r="B2379" s="6" t="s">
        <v>26267</v>
      </c>
      <c r="C2379" s="6" t="s">
        <v>20917</v>
      </c>
      <c r="D2379" s="6" t="s">
        <v>16509</v>
      </c>
      <c r="E2379" s="6" t="s">
        <v>16781</v>
      </c>
      <c r="F2379" s="6" t="s">
        <v>16511</v>
      </c>
      <c r="BX2379" s="6" t="s">
        <v>23563</v>
      </c>
    </row>
    <row r="2380" spans="2:76" x14ac:dyDescent="0.3">
      <c r="B2380" s="6" t="s">
        <v>26268</v>
      </c>
      <c r="C2380" s="6" t="s">
        <v>20918</v>
      </c>
      <c r="D2380" s="6" t="s">
        <v>16460</v>
      </c>
      <c r="E2380" s="6" t="s">
        <v>20919</v>
      </c>
      <c r="F2380" s="6" t="s">
        <v>16462</v>
      </c>
      <c r="BX2380" s="6" t="s">
        <v>22838</v>
      </c>
    </row>
    <row r="2381" spans="2:76" x14ac:dyDescent="0.3">
      <c r="B2381" s="6" t="s">
        <v>26269</v>
      </c>
      <c r="C2381" s="6" t="s">
        <v>20920</v>
      </c>
      <c r="D2381" s="6" t="s">
        <v>16509</v>
      </c>
      <c r="E2381" s="6" t="s">
        <v>20921</v>
      </c>
      <c r="F2381" s="6" t="s">
        <v>16511</v>
      </c>
      <c r="BX2381" s="6" t="s">
        <v>26270</v>
      </c>
    </row>
    <row r="2382" spans="2:76" x14ac:dyDescent="0.3">
      <c r="B2382" s="6" t="s">
        <v>26271</v>
      </c>
      <c r="C2382" s="6" t="s">
        <v>20922</v>
      </c>
      <c r="D2382" s="6" t="s">
        <v>16460</v>
      </c>
      <c r="E2382" s="6" t="s">
        <v>20923</v>
      </c>
      <c r="F2382" s="6" t="s">
        <v>16462</v>
      </c>
      <c r="BX2382" s="6" t="s">
        <v>26272</v>
      </c>
    </row>
    <row r="2383" spans="2:76" x14ac:dyDescent="0.3">
      <c r="B2383" s="6" t="s">
        <v>26273</v>
      </c>
      <c r="C2383" s="6" t="s">
        <v>20924</v>
      </c>
      <c r="D2383" s="6" t="s">
        <v>16509</v>
      </c>
      <c r="E2383" s="6" t="s">
        <v>20925</v>
      </c>
      <c r="F2383" s="6" t="s">
        <v>16511</v>
      </c>
      <c r="BX2383" s="6" t="s">
        <v>26274</v>
      </c>
    </row>
    <row r="2384" spans="2:76" x14ac:dyDescent="0.3">
      <c r="B2384" s="6" t="s">
        <v>26275</v>
      </c>
      <c r="C2384" s="6" t="s">
        <v>20926</v>
      </c>
      <c r="D2384" s="6" t="s">
        <v>16460</v>
      </c>
      <c r="E2384" s="6" t="s">
        <v>20927</v>
      </c>
      <c r="F2384" s="6" t="s">
        <v>16462</v>
      </c>
      <c r="BX2384" s="6" t="s">
        <v>26276</v>
      </c>
    </row>
    <row r="2385" spans="2:76" x14ac:dyDescent="0.3">
      <c r="B2385" s="6" t="s">
        <v>26277</v>
      </c>
      <c r="C2385" s="6" t="s">
        <v>20928</v>
      </c>
      <c r="D2385" s="6" t="s">
        <v>16460</v>
      </c>
      <c r="E2385" s="6" t="s">
        <v>20929</v>
      </c>
      <c r="F2385" s="6" t="s">
        <v>16462</v>
      </c>
      <c r="BX2385" s="6" t="s">
        <v>26278</v>
      </c>
    </row>
    <row r="2386" spans="2:76" x14ac:dyDescent="0.3">
      <c r="B2386" s="6" t="s">
        <v>26279</v>
      </c>
      <c r="C2386" s="6" t="s">
        <v>20930</v>
      </c>
      <c r="D2386" s="6" t="s">
        <v>16460</v>
      </c>
      <c r="E2386" s="6" t="s">
        <v>20931</v>
      </c>
      <c r="F2386" s="6" t="s">
        <v>16462</v>
      </c>
      <c r="BX2386" s="6" t="s">
        <v>26280</v>
      </c>
    </row>
    <row r="2387" spans="2:76" x14ac:dyDescent="0.3">
      <c r="B2387" s="6" t="s">
        <v>26281</v>
      </c>
      <c r="C2387" s="6" t="s">
        <v>20932</v>
      </c>
      <c r="D2387" s="6" t="s">
        <v>16460</v>
      </c>
      <c r="E2387" s="6" t="s">
        <v>20933</v>
      </c>
      <c r="F2387" s="6" t="s">
        <v>16462</v>
      </c>
      <c r="BX2387" s="6" t="s">
        <v>23475</v>
      </c>
    </row>
    <row r="2388" spans="2:76" x14ac:dyDescent="0.3">
      <c r="B2388" s="6" t="s">
        <v>26282</v>
      </c>
      <c r="C2388" s="6" t="s">
        <v>20934</v>
      </c>
      <c r="D2388" s="6" t="s">
        <v>16509</v>
      </c>
      <c r="E2388" s="6" t="s">
        <v>18169</v>
      </c>
      <c r="F2388" s="6" t="s">
        <v>16511</v>
      </c>
      <c r="BX2388" s="6" t="s">
        <v>24120</v>
      </c>
    </row>
    <row r="2389" spans="2:76" x14ac:dyDescent="0.3">
      <c r="B2389" s="6" t="s">
        <v>26283</v>
      </c>
      <c r="C2389" s="6" t="s">
        <v>20935</v>
      </c>
      <c r="D2389" s="6" t="s">
        <v>16509</v>
      </c>
      <c r="E2389" s="6" t="s">
        <v>20936</v>
      </c>
      <c r="F2389" s="6" t="s">
        <v>16511</v>
      </c>
      <c r="BX2389" s="6" t="s">
        <v>26284</v>
      </c>
    </row>
    <row r="2390" spans="2:76" x14ac:dyDescent="0.3">
      <c r="B2390" s="6" t="s">
        <v>26285</v>
      </c>
      <c r="C2390" s="6" t="s">
        <v>20937</v>
      </c>
      <c r="D2390" s="6" t="s">
        <v>16460</v>
      </c>
      <c r="E2390" s="6" t="s">
        <v>20938</v>
      </c>
      <c r="F2390" s="6" t="s">
        <v>16462</v>
      </c>
      <c r="BX2390" s="6" t="s">
        <v>26286</v>
      </c>
    </row>
    <row r="2391" spans="2:76" x14ac:dyDescent="0.3">
      <c r="B2391" s="6" t="s">
        <v>26287</v>
      </c>
      <c r="C2391" s="6" t="s">
        <v>20939</v>
      </c>
      <c r="D2391" s="6" t="s">
        <v>16460</v>
      </c>
      <c r="E2391" s="6" t="s">
        <v>20940</v>
      </c>
      <c r="F2391" s="6" t="s">
        <v>16462</v>
      </c>
      <c r="BX2391" s="6" t="s">
        <v>26288</v>
      </c>
    </row>
    <row r="2392" spans="2:76" x14ac:dyDescent="0.3">
      <c r="B2392" s="6" t="s">
        <v>26289</v>
      </c>
      <c r="C2392" s="6" t="s">
        <v>20941</v>
      </c>
      <c r="D2392" s="6" t="s">
        <v>16509</v>
      </c>
      <c r="E2392" s="6" t="s">
        <v>20942</v>
      </c>
      <c r="F2392" s="6" t="s">
        <v>16511</v>
      </c>
      <c r="BX2392" s="6" t="s">
        <v>22533</v>
      </c>
    </row>
    <row r="2393" spans="2:76" x14ac:dyDescent="0.3">
      <c r="B2393" s="6" t="s">
        <v>26290</v>
      </c>
      <c r="C2393" s="6" t="s">
        <v>20943</v>
      </c>
      <c r="D2393" s="6" t="s">
        <v>16460</v>
      </c>
      <c r="E2393" s="6" t="s">
        <v>20944</v>
      </c>
      <c r="F2393" s="6" t="s">
        <v>16462</v>
      </c>
      <c r="BX2393" s="6" t="s">
        <v>26291</v>
      </c>
    </row>
    <row r="2394" spans="2:76" x14ac:dyDescent="0.3">
      <c r="B2394" s="6" t="s">
        <v>26292</v>
      </c>
      <c r="C2394" s="6" t="s">
        <v>20945</v>
      </c>
      <c r="D2394" s="6" t="s">
        <v>16460</v>
      </c>
      <c r="E2394" s="6" t="s">
        <v>20946</v>
      </c>
      <c r="F2394" s="6" t="s">
        <v>16462</v>
      </c>
      <c r="BX2394" s="6" t="s">
        <v>26293</v>
      </c>
    </row>
    <row r="2395" spans="2:76" x14ac:dyDescent="0.3">
      <c r="B2395" s="6" t="s">
        <v>26294</v>
      </c>
      <c r="C2395" s="6" t="s">
        <v>20947</v>
      </c>
      <c r="D2395" s="6" t="s">
        <v>16460</v>
      </c>
      <c r="E2395" s="6" t="s">
        <v>18626</v>
      </c>
      <c r="F2395" s="6" t="s">
        <v>16462</v>
      </c>
      <c r="BX2395" s="6" t="s">
        <v>26295</v>
      </c>
    </row>
    <row r="2396" spans="2:76" x14ac:dyDescent="0.3">
      <c r="B2396" s="6" t="s">
        <v>26296</v>
      </c>
      <c r="C2396" s="6" t="s">
        <v>20948</v>
      </c>
      <c r="D2396" s="6" t="s">
        <v>16460</v>
      </c>
      <c r="E2396" s="6" t="s">
        <v>20949</v>
      </c>
      <c r="F2396" s="6" t="s">
        <v>16462</v>
      </c>
      <c r="BX2396" s="6" t="s">
        <v>23226</v>
      </c>
    </row>
    <row r="2397" spans="2:76" x14ac:dyDescent="0.3">
      <c r="B2397" s="6" t="s">
        <v>26297</v>
      </c>
      <c r="C2397" s="6" t="s">
        <v>20950</v>
      </c>
      <c r="D2397" s="6" t="s">
        <v>16509</v>
      </c>
      <c r="E2397" s="6" t="s">
        <v>20502</v>
      </c>
      <c r="F2397" s="6" t="s">
        <v>16511</v>
      </c>
      <c r="BX2397" s="6" t="s">
        <v>26298</v>
      </c>
    </row>
    <row r="2398" spans="2:76" x14ac:dyDescent="0.3">
      <c r="B2398" s="6" t="s">
        <v>26299</v>
      </c>
      <c r="C2398" s="6" t="s">
        <v>20951</v>
      </c>
      <c r="D2398" s="6" t="s">
        <v>16460</v>
      </c>
      <c r="E2398" s="6" t="s">
        <v>20952</v>
      </c>
      <c r="F2398" s="6" t="s">
        <v>16462</v>
      </c>
      <c r="BX2398" s="6" t="s">
        <v>22525</v>
      </c>
    </row>
    <row r="2399" spans="2:76" x14ac:dyDescent="0.3">
      <c r="B2399" s="6" t="s">
        <v>26300</v>
      </c>
      <c r="C2399" s="6" t="s">
        <v>20953</v>
      </c>
      <c r="D2399" s="6" t="s">
        <v>16460</v>
      </c>
      <c r="E2399" s="6" t="s">
        <v>20954</v>
      </c>
      <c r="F2399" s="6" t="s">
        <v>16462</v>
      </c>
      <c r="BX2399" s="6" t="s">
        <v>26301</v>
      </c>
    </row>
    <row r="2400" spans="2:76" x14ac:dyDescent="0.3">
      <c r="B2400" s="6" t="s">
        <v>26302</v>
      </c>
      <c r="C2400" s="6" t="s">
        <v>20955</v>
      </c>
      <c r="D2400" s="6" t="s">
        <v>16460</v>
      </c>
      <c r="E2400" s="6" t="s">
        <v>20956</v>
      </c>
      <c r="F2400" s="6" t="s">
        <v>16462</v>
      </c>
      <c r="BX2400" s="6" t="s">
        <v>26303</v>
      </c>
    </row>
    <row r="2401" spans="2:76" x14ac:dyDescent="0.3">
      <c r="B2401" s="6" t="s">
        <v>26304</v>
      </c>
      <c r="C2401" s="6" t="s">
        <v>20957</v>
      </c>
      <c r="D2401" s="6" t="s">
        <v>16509</v>
      </c>
      <c r="E2401" s="6" t="s">
        <v>20958</v>
      </c>
      <c r="F2401" s="6" t="s">
        <v>16511</v>
      </c>
      <c r="BX2401" s="6" t="s">
        <v>26305</v>
      </c>
    </row>
    <row r="2402" spans="2:76" x14ac:dyDescent="0.3">
      <c r="B2402" s="6" t="s">
        <v>26306</v>
      </c>
      <c r="C2402" s="6" t="s">
        <v>20959</v>
      </c>
      <c r="D2402" s="6" t="s">
        <v>16460</v>
      </c>
      <c r="E2402" s="6" t="s">
        <v>19576</v>
      </c>
      <c r="F2402" s="6" t="s">
        <v>16462</v>
      </c>
      <c r="BX2402" s="6" t="s">
        <v>24431</v>
      </c>
    </row>
    <row r="2403" spans="2:76" x14ac:dyDescent="0.3">
      <c r="B2403" s="6" t="s">
        <v>26307</v>
      </c>
      <c r="C2403" s="6" t="s">
        <v>20960</v>
      </c>
      <c r="D2403" s="6" t="s">
        <v>16460</v>
      </c>
      <c r="E2403" s="6" t="s">
        <v>20961</v>
      </c>
      <c r="F2403" s="6" t="s">
        <v>16462</v>
      </c>
      <c r="BX2403" s="6" t="s">
        <v>22900</v>
      </c>
    </row>
    <row r="2404" spans="2:76" x14ac:dyDescent="0.3">
      <c r="B2404" s="6" t="s">
        <v>26308</v>
      </c>
      <c r="C2404" s="6" t="s">
        <v>20962</v>
      </c>
      <c r="D2404" s="6" t="s">
        <v>16460</v>
      </c>
      <c r="E2404" s="6" t="s">
        <v>20963</v>
      </c>
      <c r="F2404" s="6" t="s">
        <v>16462</v>
      </c>
      <c r="BX2404" s="6" t="s">
        <v>26309</v>
      </c>
    </row>
    <row r="2405" spans="2:76" x14ac:dyDescent="0.3">
      <c r="B2405" s="6" t="s">
        <v>26310</v>
      </c>
      <c r="C2405" s="6" t="s">
        <v>20964</v>
      </c>
      <c r="D2405" s="6" t="s">
        <v>16460</v>
      </c>
      <c r="E2405" s="6" t="s">
        <v>20965</v>
      </c>
      <c r="F2405" s="6" t="s">
        <v>16462</v>
      </c>
      <c r="BX2405" s="6" t="s">
        <v>26311</v>
      </c>
    </row>
    <row r="2406" spans="2:76" x14ac:dyDescent="0.3">
      <c r="B2406" s="6" t="s">
        <v>26312</v>
      </c>
      <c r="C2406" s="6" t="s">
        <v>20966</v>
      </c>
      <c r="D2406" s="6" t="s">
        <v>16460</v>
      </c>
      <c r="E2406" s="6" t="s">
        <v>20967</v>
      </c>
      <c r="F2406" s="6" t="s">
        <v>16462</v>
      </c>
      <c r="BX2406" s="6" t="s">
        <v>26313</v>
      </c>
    </row>
    <row r="2407" spans="2:76" x14ac:dyDescent="0.3">
      <c r="B2407" s="6" t="s">
        <v>26314</v>
      </c>
      <c r="C2407" s="6" t="s">
        <v>20968</v>
      </c>
      <c r="D2407" s="6" t="s">
        <v>16460</v>
      </c>
      <c r="E2407" s="6" t="s">
        <v>20969</v>
      </c>
      <c r="F2407" s="6" t="s">
        <v>16462</v>
      </c>
      <c r="BX2407" s="6" t="s">
        <v>26315</v>
      </c>
    </row>
    <row r="2408" spans="2:76" x14ac:dyDescent="0.3">
      <c r="B2408" s="6" t="s">
        <v>26316</v>
      </c>
      <c r="C2408" s="6" t="s">
        <v>20970</v>
      </c>
      <c r="D2408" s="6" t="s">
        <v>16509</v>
      </c>
      <c r="E2408" s="6" t="s">
        <v>17903</v>
      </c>
      <c r="F2408" s="6" t="s">
        <v>16511</v>
      </c>
      <c r="BX2408" s="6" t="s">
        <v>25903</v>
      </c>
    </row>
    <row r="2409" spans="2:76" x14ac:dyDescent="0.3">
      <c r="B2409" s="6" t="s">
        <v>26317</v>
      </c>
      <c r="C2409" s="6" t="s">
        <v>20971</v>
      </c>
      <c r="D2409" s="6" t="s">
        <v>16460</v>
      </c>
      <c r="E2409" s="6" t="s">
        <v>20972</v>
      </c>
      <c r="F2409" s="6" t="s">
        <v>16462</v>
      </c>
      <c r="BX2409" s="6" t="s">
        <v>26318</v>
      </c>
    </row>
    <row r="2410" spans="2:76" x14ac:dyDescent="0.3">
      <c r="B2410" s="6" t="s">
        <v>26319</v>
      </c>
      <c r="C2410" s="6" t="s">
        <v>20973</v>
      </c>
      <c r="D2410" s="6" t="s">
        <v>16460</v>
      </c>
      <c r="E2410" s="6" t="s">
        <v>20974</v>
      </c>
      <c r="F2410" s="6" t="s">
        <v>16462</v>
      </c>
      <c r="BX2410" s="6" t="s">
        <v>26320</v>
      </c>
    </row>
    <row r="2411" spans="2:76" x14ac:dyDescent="0.3">
      <c r="B2411" s="6" t="s">
        <v>26321</v>
      </c>
      <c r="C2411" s="6" t="s">
        <v>20975</v>
      </c>
      <c r="D2411" s="6" t="s">
        <v>16509</v>
      </c>
      <c r="E2411" s="6" t="s">
        <v>20976</v>
      </c>
      <c r="F2411" s="6" t="s">
        <v>16511</v>
      </c>
      <c r="BX2411" s="6" t="s">
        <v>24139</v>
      </c>
    </row>
    <row r="2412" spans="2:76" x14ac:dyDescent="0.3">
      <c r="B2412" s="6" t="s">
        <v>26322</v>
      </c>
      <c r="C2412" s="6" t="s">
        <v>20977</v>
      </c>
      <c r="D2412" s="6" t="s">
        <v>16460</v>
      </c>
      <c r="E2412" s="6" t="s">
        <v>20978</v>
      </c>
      <c r="F2412" s="6" t="s">
        <v>16462</v>
      </c>
      <c r="BX2412" s="6" t="s">
        <v>26323</v>
      </c>
    </row>
    <row r="2413" spans="2:76" x14ac:dyDescent="0.3">
      <c r="B2413" s="6" t="s">
        <v>26324</v>
      </c>
      <c r="C2413" s="6" t="s">
        <v>20979</v>
      </c>
      <c r="D2413" s="6" t="s">
        <v>16460</v>
      </c>
      <c r="E2413" s="6" t="s">
        <v>20980</v>
      </c>
      <c r="F2413" s="6" t="s">
        <v>16462</v>
      </c>
      <c r="BX2413" s="6" t="s">
        <v>26325</v>
      </c>
    </row>
    <row r="2414" spans="2:76" x14ac:dyDescent="0.3">
      <c r="B2414" s="6" t="s">
        <v>26326</v>
      </c>
      <c r="C2414" s="6" t="s">
        <v>20981</v>
      </c>
      <c r="D2414" s="6" t="s">
        <v>16460</v>
      </c>
      <c r="E2414" s="6" t="s">
        <v>20982</v>
      </c>
      <c r="F2414" s="6" t="s">
        <v>16462</v>
      </c>
      <c r="BX2414" s="6" t="s">
        <v>26327</v>
      </c>
    </row>
    <row r="2415" spans="2:76" x14ac:dyDescent="0.3">
      <c r="B2415" s="6" t="s">
        <v>26328</v>
      </c>
      <c r="C2415" s="6" t="s">
        <v>20983</v>
      </c>
      <c r="D2415" s="6" t="s">
        <v>16509</v>
      </c>
      <c r="E2415" s="6" t="s">
        <v>20984</v>
      </c>
      <c r="F2415" s="6" t="s">
        <v>16511</v>
      </c>
      <c r="BX2415" s="6" t="s">
        <v>25105</v>
      </c>
    </row>
    <row r="2416" spans="2:76" x14ac:dyDescent="0.3">
      <c r="B2416" s="6" t="s">
        <v>26329</v>
      </c>
      <c r="C2416" s="6" t="s">
        <v>20985</v>
      </c>
      <c r="D2416" s="6" t="s">
        <v>16460</v>
      </c>
      <c r="E2416" s="6" t="s">
        <v>20986</v>
      </c>
      <c r="F2416" s="6" t="s">
        <v>16462</v>
      </c>
      <c r="BX2416" s="6" t="s">
        <v>26330</v>
      </c>
    </row>
    <row r="2417" spans="2:76" x14ac:dyDescent="0.3">
      <c r="B2417" s="6" t="s">
        <v>26331</v>
      </c>
      <c r="C2417" s="6" t="s">
        <v>20987</v>
      </c>
      <c r="D2417" s="6" t="s">
        <v>16460</v>
      </c>
      <c r="E2417" s="6" t="s">
        <v>20988</v>
      </c>
      <c r="F2417" s="6" t="s">
        <v>16462</v>
      </c>
      <c r="BX2417" s="6" t="s">
        <v>26332</v>
      </c>
    </row>
    <row r="2418" spans="2:76" x14ac:dyDescent="0.3">
      <c r="B2418" s="6" t="s">
        <v>26333</v>
      </c>
      <c r="C2418" s="6" t="s">
        <v>20989</v>
      </c>
      <c r="D2418" s="6" t="s">
        <v>16460</v>
      </c>
      <c r="E2418" s="6" t="s">
        <v>20990</v>
      </c>
      <c r="F2418" s="6" t="s">
        <v>16462</v>
      </c>
      <c r="BX2418" s="6" t="s">
        <v>26334</v>
      </c>
    </row>
    <row r="2419" spans="2:76" x14ac:dyDescent="0.3">
      <c r="B2419" s="6" t="s">
        <v>26335</v>
      </c>
      <c r="C2419" s="6" t="s">
        <v>20991</v>
      </c>
      <c r="D2419" s="6" t="s">
        <v>16460</v>
      </c>
      <c r="E2419" s="6" t="s">
        <v>20992</v>
      </c>
      <c r="F2419" s="6" t="s">
        <v>16462</v>
      </c>
      <c r="BX2419" s="6" t="s">
        <v>26336</v>
      </c>
    </row>
    <row r="2420" spans="2:76" x14ac:dyDescent="0.3">
      <c r="B2420" s="6" t="s">
        <v>26337</v>
      </c>
      <c r="C2420" s="6" t="s">
        <v>20993</v>
      </c>
      <c r="D2420" s="6" t="s">
        <v>16509</v>
      </c>
      <c r="E2420" s="6" t="s">
        <v>20994</v>
      </c>
      <c r="F2420" s="6" t="s">
        <v>16511</v>
      </c>
      <c r="BX2420" s="6" t="s">
        <v>26338</v>
      </c>
    </row>
    <row r="2421" spans="2:76" x14ac:dyDescent="0.3">
      <c r="B2421" s="6" t="s">
        <v>26339</v>
      </c>
      <c r="C2421" s="6" t="s">
        <v>20995</v>
      </c>
      <c r="D2421" s="6" t="s">
        <v>16460</v>
      </c>
      <c r="E2421" s="6" t="s">
        <v>20996</v>
      </c>
      <c r="F2421" s="6" t="s">
        <v>16462</v>
      </c>
      <c r="BX2421" s="6" t="s">
        <v>26340</v>
      </c>
    </row>
    <row r="2422" spans="2:76" x14ac:dyDescent="0.3">
      <c r="B2422" s="6" t="s">
        <v>26341</v>
      </c>
      <c r="C2422" s="6" t="s">
        <v>20997</v>
      </c>
      <c r="D2422" s="6" t="s">
        <v>16460</v>
      </c>
      <c r="E2422" s="6" t="s">
        <v>20998</v>
      </c>
      <c r="F2422" s="6" t="s">
        <v>16462</v>
      </c>
      <c r="BX2422" s="6" t="s">
        <v>26342</v>
      </c>
    </row>
    <row r="2423" spans="2:76" x14ac:dyDescent="0.3">
      <c r="B2423" s="6" t="s">
        <v>26343</v>
      </c>
      <c r="C2423" s="6" t="s">
        <v>20999</v>
      </c>
      <c r="D2423" s="6" t="s">
        <v>16509</v>
      </c>
      <c r="E2423" s="6" t="s">
        <v>21000</v>
      </c>
      <c r="F2423" s="6" t="s">
        <v>16511</v>
      </c>
      <c r="BX2423" s="6" t="s">
        <v>26344</v>
      </c>
    </row>
    <row r="2424" spans="2:76" x14ac:dyDescent="0.3">
      <c r="B2424" s="6" t="s">
        <v>26345</v>
      </c>
      <c r="C2424" s="6" t="s">
        <v>21001</v>
      </c>
      <c r="D2424" s="6" t="s">
        <v>16509</v>
      </c>
      <c r="E2424" s="6" t="s">
        <v>21002</v>
      </c>
      <c r="F2424" s="6" t="s">
        <v>16511</v>
      </c>
      <c r="BX2424" s="6" t="s">
        <v>22680</v>
      </c>
    </row>
    <row r="2425" spans="2:76" x14ac:dyDescent="0.3">
      <c r="B2425" s="6" t="s">
        <v>26346</v>
      </c>
      <c r="C2425" s="6" t="s">
        <v>21003</v>
      </c>
      <c r="D2425" s="6" t="s">
        <v>16460</v>
      </c>
      <c r="E2425" s="6" t="s">
        <v>21004</v>
      </c>
      <c r="F2425" s="6" t="s">
        <v>16462</v>
      </c>
      <c r="BX2425" s="6" t="s">
        <v>26347</v>
      </c>
    </row>
    <row r="2426" spans="2:76" x14ac:dyDescent="0.3">
      <c r="B2426" s="6" t="s">
        <v>26348</v>
      </c>
      <c r="C2426" s="6" t="s">
        <v>21005</v>
      </c>
      <c r="D2426" s="6" t="s">
        <v>16460</v>
      </c>
      <c r="E2426" s="6" t="s">
        <v>21006</v>
      </c>
      <c r="F2426" s="6" t="s">
        <v>16462</v>
      </c>
      <c r="BX2426" s="6" t="s">
        <v>26349</v>
      </c>
    </row>
    <row r="2427" spans="2:76" x14ac:dyDescent="0.3">
      <c r="B2427" s="6" t="s">
        <v>26350</v>
      </c>
      <c r="C2427" s="6" t="s">
        <v>21007</v>
      </c>
      <c r="D2427" s="6" t="s">
        <v>16460</v>
      </c>
      <c r="E2427" s="6" t="s">
        <v>21008</v>
      </c>
      <c r="F2427" s="6" t="s">
        <v>16462</v>
      </c>
      <c r="BX2427" s="6" t="s">
        <v>26351</v>
      </c>
    </row>
    <row r="2428" spans="2:76" x14ac:dyDescent="0.3">
      <c r="B2428" s="6" t="s">
        <v>26352</v>
      </c>
      <c r="C2428" s="6" t="s">
        <v>21009</v>
      </c>
      <c r="D2428" s="6" t="s">
        <v>16460</v>
      </c>
      <c r="E2428" s="6" t="s">
        <v>21010</v>
      </c>
      <c r="F2428" s="6" t="s">
        <v>16462</v>
      </c>
      <c r="BX2428" s="6" t="s">
        <v>26353</v>
      </c>
    </row>
    <row r="2429" spans="2:76" x14ac:dyDescent="0.3">
      <c r="B2429" s="6" t="s">
        <v>26354</v>
      </c>
      <c r="C2429" s="6" t="s">
        <v>21011</v>
      </c>
      <c r="D2429" s="6" t="s">
        <v>16509</v>
      </c>
      <c r="E2429" s="6" t="s">
        <v>21012</v>
      </c>
      <c r="F2429" s="6" t="s">
        <v>16511</v>
      </c>
      <c r="BX2429" s="6" t="s">
        <v>22310</v>
      </c>
    </row>
    <row r="2430" spans="2:76" x14ac:dyDescent="0.3">
      <c r="B2430" s="6" t="s">
        <v>26355</v>
      </c>
      <c r="C2430" s="6" t="s">
        <v>21013</v>
      </c>
      <c r="D2430" s="6" t="s">
        <v>16509</v>
      </c>
      <c r="E2430" s="6" t="s">
        <v>21014</v>
      </c>
      <c r="F2430" s="6" t="s">
        <v>16511</v>
      </c>
      <c r="BX2430" s="6" t="s">
        <v>23982</v>
      </c>
    </row>
    <row r="2431" spans="2:76" x14ac:dyDescent="0.3">
      <c r="B2431" s="6" t="s">
        <v>26356</v>
      </c>
      <c r="C2431" s="6" t="s">
        <v>21015</v>
      </c>
      <c r="D2431" s="6" t="s">
        <v>16460</v>
      </c>
      <c r="E2431" s="6" t="s">
        <v>21016</v>
      </c>
      <c r="F2431" s="6" t="s">
        <v>16462</v>
      </c>
      <c r="BX2431" s="6" t="s">
        <v>26357</v>
      </c>
    </row>
    <row r="2432" spans="2:76" x14ac:dyDescent="0.3">
      <c r="B2432" s="6" t="s">
        <v>26358</v>
      </c>
      <c r="C2432" s="6" t="s">
        <v>21017</v>
      </c>
      <c r="D2432" s="6" t="s">
        <v>16509</v>
      </c>
      <c r="E2432" s="6" t="s">
        <v>21018</v>
      </c>
      <c r="F2432" s="6" t="s">
        <v>16511</v>
      </c>
      <c r="BX2432" s="6" t="s">
        <v>26272</v>
      </c>
    </row>
    <row r="2433" spans="2:76" x14ac:dyDescent="0.3">
      <c r="B2433" s="6" t="s">
        <v>26359</v>
      </c>
      <c r="C2433" s="6" t="s">
        <v>21019</v>
      </c>
      <c r="D2433" s="6" t="s">
        <v>16460</v>
      </c>
      <c r="E2433" s="6" t="s">
        <v>21020</v>
      </c>
      <c r="F2433" s="6" t="s">
        <v>16462</v>
      </c>
      <c r="BX2433" s="6" t="s">
        <v>26360</v>
      </c>
    </row>
    <row r="2434" spans="2:76" x14ac:dyDescent="0.3">
      <c r="B2434" s="6" t="s">
        <v>26361</v>
      </c>
      <c r="C2434" s="6" t="s">
        <v>21021</v>
      </c>
      <c r="D2434" s="6" t="s">
        <v>16460</v>
      </c>
      <c r="E2434" s="6" t="s">
        <v>21021</v>
      </c>
      <c r="F2434" s="6" t="s">
        <v>16462</v>
      </c>
      <c r="BX2434" s="6" t="s">
        <v>26362</v>
      </c>
    </row>
    <row r="2435" spans="2:76" x14ac:dyDescent="0.3">
      <c r="B2435" s="6" t="s">
        <v>26363</v>
      </c>
      <c r="C2435" s="6" t="s">
        <v>21022</v>
      </c>
      <c r="D2435" s="6" t="s">
        <v>16460</v>
      </c>
      <c r="E2435" s="6" t="s">
        <v>21022</v>
      </c>
      <c r="F2435" s="6" t="s">
        <v>16462</v>
      </c>
      <c r="BX2435" s="6" t="s">
        <v>26364</v>
      </c>
    </row>
    <row r="2436" spans="2:76" x14ac:dyDescent="0.3">
      <c r="B2436" s="6" t="s">
        <v>26365</v>
      </c>
      <c r="C2436" s="6" t="s">
        <v>21023</v>
      </c>
      <c r="D2436" s="6" t="s">
        <v>16460</v>
      </c>
      <c r="E2436" s="6" t="s">
        <v>21024</v>
      </c>
      <c r="F2436" s="6" t="s">
        <v>16462</v>
      </c>
      <c r="BX2436" s="6" t="s">
        <v>26366</v>
      </c>
    </row>
    <row r="2437" spans="2:76" x14ac:dyDescent="0.3">
      <c r="B2437" s="6" t="s">
        <v>26367</v>
      </c>
      <c r="C2437" s="6" t="s">
        <v>21025</v>
      </c>
      <c r="D2437" s="6" t="s">
        <v>16509</v>
      </c>
      <c r="E2437" s="6" t="s">
        <v>21026</v>
      </c>
      <c r="F2437" s="6" t="s">
        <v>16511</v>
      </c>
      <c r="BX2437" s="6" t="s">
        <v>26368</v>
      </c>
    </row>
    <row r="2438" spans="2:76" x14ac:dyDescent="0.3">
      <c r="B2438" s="6" t="s">
        <v>26369</v>
      </c>
      <c r="C2438" s="6" t="s">
        <v>21027</v>
      </c>
      <c r="D2438" s="6" t="s">
        <v>16460</v>
      </c>
      <c r="E2438" s="6" t="s">
        <v>21028</v>
      </c>
      <c r="F2438" s="6" t="s">
        <v>16462</v>
      </c>
      <c r="BX2438" s="6" t="s">
        <v>26370</v>
      </c>
    </row>
    <row r="2439" spans="2:76" x14ac:dyDescent="0.3">
      <c r="B2439" s="6" t="s">
        <v>26371</v>
      </c>
      <c r="C2439" s="6" t="s">
        <v>21029</v>
      </c>
      <c r="D2439" s="6" t="s">
        <v>16460</v>
      </c>
      <c r="E2439" s="6" t="s">
        <v>21030</v>
      </c>
      <c r="F2439" s="6" t="s">
        <v>16462</v>
      </c>
      <c r="BX2439" s="6" t="s">
        <v>25714</v>
      </c>
    </row>
    <row r="2440" spans="2:76" x14ac:dyDescent="0.3">
      <c r="B2440" s="6" t="s">
        <v>26372</v>
      </c>
      <c r="C2440" s="6" t="s">
        <v>21031</v>
      </c>
      <c r="D2440" s="6" t="s">
        <v>16509</v>
      </c>
      <c r="E2440" s="6" t="s">
        <v>21032</v>
      </c>
      <c r="F2440" s="6" t="s">
        <v>16511</v>
      </c>
      <c r="BX2440" s="6" t="s">
        <v>23825</v>
      </c>
    </row>
    <row r="2441" spans="2:76" x14ac:dyDescent="0.3">
      <c r="B2441" s="6" t="s">
        <v>26373</v>
      </c>
      <c r="C2441" s="6" t="s">
        <v>21033</v>
      </c>
      <c r="D2441" s="6" t="s">
        <v>16460</v>
      </c>
      <c r="E2441" s="6" t="s">
        <v>21034</v>
      </c>
      <c r="F2441" s="6" t="s">
        <v>16462</v>
      </c>
      <c r="BX2441" s="6" t="s">
        <v>26374</v>
      </c>
    </row>
    <row r="2442" spans="2:76" x14ac:dyDescent="0.3">
      <c r="B2442" s="6" t="s">
        <v>26375</v>
      </c>
      <c r="C2442" s="6" t="s">
        <v>21035</v>
      </c>
      <c r="D2442" s="6" t="s">
        <v>16460</v>
      </c>
      <c r="E2442" s="6" t="s">
        <v>21036</v>
      </c>
      <c r="F2442" s="6" t="s">
        <v>16462</v>
      </c>
      <c r="BX2442" s="6" t="s">
        <v>26376</v>
      </c>
    </row>
    <row r="2443" spans="2:76" x14ac:dyDescent="0.3">
      <c r="B2443" s="6" t="s">
        <v>26377</v>
      </c>
      <c r="C2443" s="6" t="s">
        <v>21037</v>
      </c>
      <c r="D2443" s="6" t="s">
        <v>16460</v>
      </c>
      <c r="E2443" s="6" t="s">
        <v>21038</v>
      </c>
      <c r="F2443" s="6" t="s">
        <v>16462</v>
      </c>
      <c r="BX2443" s="6" t="s">
        <v>26378</v>
      </c>
    </row>
    <row r="2444" spans="2:76" x14ac:dyDescent="0.3">
      <c r="B2444" s="6" t="s">
        <v>26379</v>
      </c>
      <c r="C2444" s="6" t="s">
        <v>21039</v>
      </c>
      <c r="D2444" s="6" t="s">
        <v>16460</v>
      </c>
      <c r="E2444" s="6" t="s">
        <v>21040</v>
      </c>
      <c r="F2444" s="6" t="s">
        <v>16462</v>
      </c>
      <c r="BX2444" s="6" t="s">
        <v>26380</v>
      </c>
    </row>
    <row r="2445" spans="2:76" x14ac:dyDescent="0.3">
      <c r="B2445" s="6" t="s">
        <v>26381</v>
      </c>
      <c r="C2445" s="6" t="s">
        <v>21041</v>
      </c>
      <c r="D2445" s="6" t="s">
        <v>16460</v>
      </c>
      <c r="E2445" s="6" t="s">
        <v>21042</v>
      </c>
      <c r="F2445" s="6" t="s">
        <v>16462</v>
      </c>
      <c r="BX2445" s="6" t="s">
        <v>26382</v>
      </c>
    </row>
    <row r="2446" spans="2:76" x14ac:dyDescent="0.3">
      <c r="B2446" s="6" t="s">
        <v>26383</v>
      </c>
      <c r="C2446" s="6" t="s">
        <v>21043</v>
      </c>
      <c r="D2446" s="6" t="s">
        <v>16509</v>
      </c>
      <c r="E2446" s="6" t="s">
        <v>21044</v>
      </c>
      <c r="F2446" s="6" t="s">
        <v>16511</v>
      </c>
      <c r="BX2446" s="6" t="s">
        <v>25782</v>
      </c>
    </row>
    <row r="2447" spans="2:76" x14ac:dyDescent="0.3">
      <c r="B2447" s="6" t="s">
        <v>26384</v>
      </c>
      <c r="C2447" s="6" t="s">
        <v>21045</v>
      </c>
      <c r="D2447" s="6" t="s">
        <v>16460</v>
      </c>
      <c r="E2447" s="6" t="s">
        <v>19197</v>
      </c>
      <c r="F2447" s="6" t="s">
        <v>16462</v>
      </c>
      <c r="BX2447" s="6" t="s">
        <v>26368</v>
      </c>
    </row>
    <row r="2448" spans="2:76" x14ac:dyDescent="0.3">
      <c r="B2448" s="6" t="s">
        <v>26385</v>
      </c>
      <c r="C2448" s="6" t="s">
        <v>21046</v>
      </c>
      <c r="D2448" s="6" t="s">
        <v>16460</v>
      </c>
      <c r="E2448" s="6" t="s">
        <v>21047</v>
      </c>
      <c r="F2448" s="6" t="s">
        <v>16462</v>
      </c>
      <c r="BX2448" s="6" t="s">
        <v>26386</v>
      </c>
    </row>
    <row r="2449" spans="2:76" x14ac:dyDescent="0.3">
      <c r="B2449" s="6" t="s">
        <v>23228</v>
      </c>
      <c r="C2449" s="6" t="s">
        <v>21048</v>
      </c>
      <c r="D2449" s="6" t="s">
        <v>16460</v>
      </c>
      <c r="E2449" s="6" t="s">
        <v>21049</v>
      </c>
      <c r="F2449" s="6" t="s">
        <v>16462</v>
      </c>
      <c r="BX2449" s="6" t="s">
        <v>26387</v>
      </c>
    </row>
    <row r="2450" spans="2:76" x14ac:dyDescent="0.3">
      <c r="B2450" s="6" t="s">
        <v>26388</v>
      </c>
      <c r="C2450" s="6" t="s">
        <v>21050</v>
      </c>
      <c r="D2450" s="6" t="s">
        <v>16460</v>
      </c>
      <c r="E2450" s="6" t="s">
        <v>21051</v>
      </c>
      <c r="F2450" s="6" t="s">
        <v>16462</v>
      </c>
      <c r="BX2450" s="6" t="s">
        <v>26389</v>
      </c>
    </row>
    <row r="2451" spans="2:76" x14ac:dyDescent="0.3">
      <c r="B2451" s="6" t="s">
        <v>26390</v>
      </c>
      <c r="C2451" s="6" t="s">
        <v>21052</v>
      </c>
      <c r="D2451" s="6" t="s">
        <v>16460</v>
      </c>
      <c r="E2451" s="6" t="s">
        <v>18341</v>
      </c>
      <c r="F2451" s="6" t="s">
        <v>16462</v>
      </c>
      <c r="BX2451" s="6" t="s">
        <v>22918</v>
      </c>
    </row>
    <row r="2452" spans="2:76" x14ac:dyDescent="0.3">
      <c r="B2452" s="6" t="s">
        <v>26391</v>
      </c>
      <c r="C2452" s="6" t="s">
        <v>21053</v>
      </c>
      <c r="D2452" s="6" t="s">
        <v>16509</v>
      </c>
      <c r="E2452" s="6" t="s">
        <v>21054</v>
      </c>
      <c r="F2452" s="6" t="s">
        <v>16511</v>
      </c>
      <c r="BX2452" s="6" t="s">
        <v>26392</v>
      </c>
    </row>
    <row r="2453" spans="2:76" x14ac:dyDescent="0.3">
      <c r="B2453" s="6" t="s">
        <v>26393</v>
      </c>
      <c r="C2453" s="6" t="s">
        <v>21055</v>
      </c>
      <c r="D2453" s="6" t="s">
        <v>16460</v>
      </c>
      <c r="E2453" s="6" t="s">
        <v>21056</v>
      </c>
      <c r="F2453" s="6" t="s">
        <v>16462</v>
      </c>
      <c r="BX2453" s="6" t="s">
        <v>26394</v>
      </c>
    </row>
    <row r="2454" spans="2:76" x14ac:dyDescent="0.3">
      <c r="B2454" s="6" t="s">
        <v>26395</v>
      </c>
      <c r="C2454" s="6" t="s">
        <v>21057</v>
      </c>
      <c r="D2454" s="6" t="s">
        <v>16460</v>
      </c>
      <c r="E2454" s="6" t="s">
        <v>21058</v>
      </c>
      <c r="F2454" s="6" t="s">
        <v>16462</v>
      </c>
      <c r="BX2454" s="6" t="s">
        <v>26396</v>
      </c>
    </row>
    <row r="2455" spans="2:76" x14ac:dyDescent="0.3">
      <c r="B2455" s="6" t="s">
        <v>26397</v>
      </c>
      <c r="C2455" s="6" t="s">
        <v>21059</v>
      </c>
      <c r="D2455" s="6" t="s">
        <v>16509</v>
      </c>
      <c r="E2455" s="6" t="s">
        <v>21060</v>
      </c>
      <c r="F2455" s="6" t="s">
        <v>16511</v>
      </c>
      <c r="BX2455" s="6" t="s">
        <v>24591</v>
      </c>
    </row>
    <row r="2456" spans="2:76" x14ac:dyDescent="0.3">
      <c r="B2456" s="6" t="s">
        <v>26398</v>
      </c>
      <c r="C2456" s="6" t="s">
        <v>21061</v>
      </c>
      <c r="D2456" s="6" t="s">
        <v>16460</v>
      </c>
      <c r="E2456" s="6" t="s">
        <v>21062</v>
      </c>
      <c r="F2456" s="6" t="s">
        <v>16462</v>
      </c>
      <c r="BX2456" s="6" t="s">
        <v>26399</v>
      </c>
    </row>
    <row r="2457" spans="2:76" x14ac:dyDescent="0.3">
      <c r="B2457" s="6" t="s">
        <v>26400</v>
      </c>
      <c r="C2457" s="6" t="s">
        <v>21063</v>
      </c>
      <c r="D2457" s="6" t="s">
        <v>16460</v>
      </c>
      <c r="E2457" s="6" t="s">
        <v>21064</v>
      </c>
      <c r="F2457" s="6" t="s">
        <v>16462</v>
      </c>
      <c r="BX2457" s="6" t="s">
        <v>26401</v>
      </c>
    </row>
    <row r="2458" spans="2:76" x14ac:dyDescent="0.3">
      <c r="B2458" s="6" t="s">
        <v>26402</v>
      </c>
      <c r="C2458" s="6" t="s">
        <v>21065</v>
      </c>
      <c r="D2458" s="6" t="s">
        <v>16460</v>
      </c>
      <c r="E2458" s="6" t="s">
        <v>21066</v>
      </c>
      <c r="F2458" s="6" t="s">
        <v>16462</v>
      </c>
      <c r="BX2458" s="6" t="s">
        <v>26403</v>
      </c>
    </row>
    <row r="2459" spans="2:76" x14ac:dyDescent="0.3">
      <c r="B2459" s="6" t="s">
        <v>26404</v>
      </c>
      <c r="C2459" s="6" t="s">
        <v>21067</v>
      </c>
      <c r="D2459" s="6" t="s">
        <v>16460</v>
      </c>
      <c r="E2459" s="6" t="s">
        <v>21067</v>
      </c>
      <c r="F2459" s="6" t="s">
        <v>16462</v>
      </c>
      <c r="BX2459" s="6" t="s">
        <v>26405</v>
      </c>
    </row>
    <row r="2460" spans="2:76" x14ac:dyDescent="0.3">
      <c r="B2460" s="6" t="s">
        <v>26406</v>
      </c>
      <c r="C2460" s="6" t="s">
        <v>21068</v>
      </c>
      <c r="D2460" s="6" t="s">
        <v>16460</v>
      </c>
      <c r="E2460" s="6" t="s">
        <v>21069</v>
      </c>
      <c r="F2460" s="6" t="s">
        <v>16462</v>
      </c>
      <c r="BX2460" s="6" t="s">
        <v>22356</v>
      </c>
    </row>
    <row r="2461" spans="2:76" x14ac:dyDescent="0.3">
      <c r="B2461" s="6" t="s">
        <v>26407</v>
      </c>
      <c r="C2461" s="6" t="s">
        <v>21070</v>
      </c>
      <c r="D2461" s="6" t="s">
        <v>16460</v>
      </c>
      <c r="E2461" s="6" t="s">
        <v>21071</v>
      </c>
      <c r="F2461" s="6" t="s">
        <v>16462</v>
      </c>
      <c r="BX2461" s="6" t="s">
        <v>26408</v>
      </c>
    </row>
    <row r="2462" spans="2:76" x14ac:dyDescent="0.3">
      <c r="B2462" s="6" t="s">
        <v>26409</v>
      </c>
      <c r="C2462" s="6" t="s">
        <v>21072</v>
      </c>
      <c r="D2462" s="6" t="s">
        <v>16460</v>
      </c>
      <c r="E2462" s="6" t="s">
        <v>21073</v>
      </c>
      <c r="F2462" s="6" t="s">
        <v>16462</v>
      </c>
      <c r="BX2462" s="6" t="s">
        <v>26410</v>
      </c>
    </row>
    <row r="2463" spans="2:76" x14ac:dyDescent="0.3">
      <c r="B2463" s="6" t="s">
        <v>21074</v>
      </c>
      <c r="C2463" s="6" t="s">
        <v>21075</v>
      </c>
      <c r="D2463" s="6" t="s">
        <v>16460</v>
      </c>
      <c r="E2463" s="6" t="s">
        <v>21076</v>
      </c>
      <c r="F2463" s="6" t="s">
        <v>16462</v>
      </c>
      <c r="BX2463" s="6" t="s">
        <v>26411</v>
      </c>
    </row>
    <row r="2464" spans="2:76" x14ac:dyDescent="0.3">
      <c r="B2464" s="6" t="s">
        <v>26412</v>
      </c>
      <c r="C2464" s="6" t="s">
        <v>21077</v>
      </c>
      <c r="D2464" s="6" t="s">
        <v>16509</v>
      </c>
      <c r="E2464" s="6" t="s">
        <v>18667</v>
      </c>
      <c r="F2464" s="6" t="s">
        <v>16511</v>
      </c>
      <c r="BX2464" s="6" t="s">
        <v>22939</v>
      </c>
    </row>
    <row r="2465" spans="2:76" x14ac:dyDescent="0.3">
      <c r="B2465" s="6" t="s">
        <v>26413</v>
      </c>
      <c r="C2465" s="6" t="s">
        <v>21078</v>
      </c>
      <c r="D2465" s="6" t="s">
        <v>16460</v>
      </c>
      <c r="E2465" s="6" t="s">
        <v>21079</v>
      </c>
      <c r="F2465" s="6" t="s">
        <v>16462</v>
      </c>
      <c r="BX2465" s="6" t="s">
        <v>23502</v>
      </c>
    </row>
    <row r="2466" spans="2:76" x14ac:dyDescent="0.3">
      <c r="B2466" s="6" t="s">
        <v>26414</v>
      </c>
      <c r="C2466" s="6" t="s">
        <v>21080</v>
      </c>
      <c r="D2466" s="6" t="s">
        <v>16509</v>
      </c>
      <c r="E2466" s="6" t="s">
        <v>21081</v>
      </c>
      <c r="F2466" s="6" t="s">
        <v>16511</v>
      </c>
      <c r="BX2466" s="6" t="s">
        <v>26415</v>
      </c>
    </row>
    <row r="2467" spans="2:76" x14ac:dyDescent="0.3">
      <c r="B2467" s="6" t="s">
        <v>26416</v>
      </c>
      <c r="C2467" s="6" t="s">
        <v>21082</v>
      </c>
      <c r="D2467" s="6" t="s">
        <v>16460</v>
      </c>
      <c r="E2467" s="6" t="s">
        <v>21083</v>
      </c>
      <c r="F2467" s="6" t="s">
        <v>16462</v>
      </c>
      <c r="BX2467" s="6" t="s">
        <v>22298</v>
      </c>
    </row>
    <row r="2468" spans="2:76" x14ac:dyDescent="0.3">
      <c r="B2468" s="6" t="s">
        <v>26417</v>
      </c>
      <c r="C2468" s="6" t="s">
        <v>21084</v>
      </c>
      <c r="D2468" s="6" t="s">
        <v>16460</v>
      </c>
      <c r="E2468" s="6" t="s">
        <v>21085</v>
      </c>
      <c r="F2468" s="6" t="s">
        <v>16462</v>
      </c>
      <c r="BX2468" s="6" t="s">
        <v>26418</v>
      </c>
    </row>
    <row r="2469" spans="2:76" x14ac:dyDescent="0.3">
      <c r="B2469" s="6" t="s">
        <v>26419</v>
      </c>
      <c r="C2469" s="6" t="s">
        <v>21086</v>
      </c>
      <c r="D2469" s="6" t="s">
        <v>16460</v>
      </c>
      <c r="E2469" s="6" t="s">
        <v>21087</v>
      </c>
      <c r="F2469" s="6" t="s">
        <v>16462</v>
      </c>
      <c r="BX2469" s="6" t="s">
        <v>26420</v>
      </c>
    </row>
    <row r="2470" spans="2:76" x14ac:dyDescent="0.3">
      <c r="B2470" s="6" t="s">
        <v>26421</v>
      </c>
      <c r="C2470" s="6" t="s">
        <v>21088</v>
      </c>
      <c r="D2470" s="6" t="s">
        <v>16460</v>
      </c>
      <c r="E2470" s="6" t="s">
        <v>21089</v>
      </c>
      <c r="F2470" s="6" t="s">
        <v>16462</v>
      </c>
      <c r="BX2470" s="6" t="s">
        <v>26422</v>
      </c>
    </row>
    <row r="2471" spans="2:76" x14ac:dyDescent="0.3">
      <c r="B2471" s="6" t="s">
        <v>26423</v>
      </c>
      <c r="C2471" s="6" t="s">
        <v>21090</v>
      </c>
      <c r="D2471" s="6" t="s">
        <v>16460</v>
      </c>
      <c r="E2471" s="6" t="s">
        <v>21091</v>
      </c>
      <c r="F2471" s="6" t="s">
        <v>16462</v>
      </c>
      <c r="BX2471" s="6" t="s">
        <v>26424</v>
      </c>
    </row>
    <row r="2472" spans="2:76" x14ac:dyDescent="0.3">
      <c r="B2472" s="6" t="s">
        <v>26425</v>
      </c>
      <c r="C2472" s="6" t="s">
        <v>21092</v>
      </c>
      <c r="D2472" s="6" t="s">
        <v>16460</v>
      </c>
      <c r="E2472" s="6" t="s">
        <v>21093</v>
      </c>
      <c r="F2472" s="6" t="s">
        <v>16462</v>
      </c>
      <c r="BX2472" s="6" t="s">
        <v>26426</v>
      </c>
    </row>
    <row r="2473" spans="2:76" x14ac:dyDescent="0.3">
      <c r="B2473" s="6" t="s">
        <v>26427</v>
      </c>
      <c r="C2473" s="6" t="s">
        <v>21094</v>
      </c>
      <c r="D2473" s="6" t="s">
        <v>16509</v>
      </c>
      <c r="E2473" s="6" t="s">
        <v>21095</v>
      </c>
      <c r="F2473" s="6" t="s">
        <v>16511</v>
      </c>
      <c r="BX2473" s="6" t="s">
        <v>26428</v>
      </c>
    </row>
    <row r="2474" spans="2:76" x14ac:dyDescent="0.3">
      <c r="B2474" s="6" t="s">
        <v>26429</v>
      </c>
      <c r="C2474" s="6" t="s">
        <v>21096</v>
      </c>
      <c r="D2474" s="6" t="s">
        <v>16509</v>
      </c>
      <c r="E2474" s="6" t="s">
        <v>21097</v>
      </c>
      <c r="F2474" s="6" t="s">
        <v>16511</v>
      </c>
      <c r="BX2474" s="6" t="s">
        <v>22585</v>
      </c>
    </row>
    <row r="2475" spans="2:76" x14ac:dyDescent="0.3">
      <c r="B2475" s="6" t="s">
        <v>26430</v>
      </c>
      <c r="C2475" s="6" t="s">
        <v>21098</v>
      </c>
      <c r="D2475" s="6" t="s">
        <v>16509</v>
      </c>
      <c r="E2475" s="6" t="s">
        <v>21099</v>
      </c>
      <c r="F2475" s="6" t="s">
        <v>16511</v>
      </c>
      <c r="BX2475" s="6" t="s">
        <v>24958</v>
      </c>
    </row>
    <row r="2476" spans="2:76" x14ac:dyDescent="0.3">
      <c r="B2476" s="6" t="s">
        <v>26431</v>
      </c>
      <c r="C2476" s="6" t="s">
        <v>21100</v>
      </c>
      <c r="D2476" s="6" t="s">
        <v>16509</v>
      </c>
      <c r="E2476" s="6" t="s">
        <v>21101</v>
      </c>
      <c r="F2476" s="6" t="s">
        <v>16511</v>
      </c>
      <c r="BX2476" s="6" t="s">
        <v>25480</v>
      </c>
    </row>
    <row r="2477" spans="2:76" x14ac:dyDescent="0.3">
      <c r="B2477" s="6" t="s">
        <v>26432</v>
      </c>
      <c r="C2477" s="6" t="s">
        <v>21102</v>
      </c>
      <c r="D2477" s="6" t="s">
        <v>16460</v>
      </c>
      <c r="E2477" s="6" t="s">
        <v>21103</v>
      </c>
      <c r="F2477" s="6" t="s">
        <v>16462</v>
      </c>
      <c r="BX2477" s="6" t="s">
        <v>26433</v>
      </c>
    </row>
    <row r="2478" spans="2:76" x14ac:dyDescent="0.3">
      <c r="B2478" s="6" t="s">
        <v>26434</v>
      </c>
      <c r="C2478" s="6" t="s">
        <v>21104</v>
      </c>
      <c r="D2478" s="6" t="s">
        <v>16509</v>
      </c>
      <c r="E2478" s="6" t="s">
        <v>21105</v>
      </c>
      <c r="F2478" s="6" t="s">
        <v>16511</v>
      </c>
      <c r="BX2478" s="6" t="s">
        <v>26435</v>
      </c>
    </row>
    <row r="2479" spans="2:76" x14ac:dyDescent="0.3">
      <c r="B2479" s="6" t="s">
        <v>26436</v>
      </c>
      <c r="C2479" s="6" t="s">
        <v>21106</v>
      </c>
      <c r="D2479" s="6" t="s">
        <v>16509</v>
      </c>
      <c r="E2479" s="6" t="s">
        <v>21107</v>
      </c>
      <c r="F2479" s="6" t="s">
        <v>16511</v>
      </c>
      <c r="BX2479" s="6" t="s">
        <v>26437</v>
      </c>
    </row>
    <row r="2480" spans="2:76" x14ac:dyDescent="0.3">
      <c r="B2480" s="6" t="s">
        <v>26438</v>
      </c>
      <c r="C2480" s="6" t="s">
        <v>21108</v>
      </c>
      <c r="D2480" s="6" t="s">
        <v>16460</v>
      </c>
      <c r="E2480" s="6" t="s">
        <v>21109</v>
      </c>
      <c r="F2480" s="6" t="s">
        <v>16462</v>
      </c>
      <c r="BX2480" s="6" t="s">
        <v>26439</v>
      </c>
    </row>
    <row r="2481" spans="2:76" x14ac:dyDescent="0.3">
      <c r="B2481" s="6" t="s">
        <v>26440</v>
      </c>
      <c r="C2481" s="6" t="s">
        <v>21110</v>
      </c>
      <c r="D2481" s="6" t="s">
        <v>16460</v>
      </c>
      <c r="E2481" s="6" t="s">
        <v>21111</v>
      </c>
      <c r="F2481" s="6" t="s">
        <v>16462</v>
      </c>
      <c r="BX2481" s="6" t="s">
        <v>26441</v>
      </c>
    </row>
    <row r="2482" spans="2:76" x14ac:dyDescent="0.3">
      <c r="B2482" s="6" t="s">
        <v>26442</v>
      </c>
      <c r="C2482" s="6" t="s">
        <v>21112</v>
      </c>
      <c r="D2482" s="6" t="s">
        <v>16460</v>
      </c>
      <c r="E2482" s="6" t="s">
        <v>21113</v>
      </c>
      <c r="F2482" s="6" t="s">
        <v>16462</v>
      </c>
      <c r="BX2482" s="6" t="s">
        <v>26443</v>
      </c>
    </row>
    <row r="2483" spans="2:76" x14ac:dyDescent="0.3">
      <c r="B2483" s="6" t="s">
        <v>26444</v>
      </c>
      <c r="C2483" s="6" t="s">
        <v>21114</v>
      </c>
      <c r="D2483" s="6" t="s">
        <v>16460</v>
      </c>
      <c r="E2483" s="6" t="s">
        <v>21115</v>
      </c>
      <c r="F2483" s="6" t="s">
        <v>16462</v>
      </c>
      <c r="BX2483" s="6" t="s">
        <v>26445</v>
      </c>
    </row>
    <row r="2484" spans="2:76" x14ac:dyDescent="0.3">
      <c r="B2484" s="6" t="s">
        <v>26446</v>
      </c>
      <c r="C2484" s="6" t="s">
        <v>21116</v>
      </c>
      <c r="D2484" s="6" t="s">
        <v>16460</v>
      </c>
      <c r="E2484" s="6" t="s">
        <v>21117</v>
      </c>
      <c r="F2484" s="6" t="s">
        <v>16462</v>
      </c>
      <c r="BX2484" s="6" t="s">
        <v>24128</v>
      </c>
    </row>
    <row r="2485" spans="2:76" x14ac:dyDescent="0.3">
      <c r="B2485" s="6" t="s">
        <v>26447</v>
      </c>
      <c r="C2485" s="6" t="s">
        <v>21118</v>
      </c>
      <c r="D2485" s="6" t="s">
        <v>16509</v>
      </c>
      <c r="E2485" s="6" t="s">
        <v>19028</v>
      </c>
      <c r="F2485" s="6" t="s">
        <v>16511</v>
      </c>
      <c r="BX2485" s="6" t="s">
        <v>26448</v>
      </c>
    </row>
    <row r="2486" spans="2:76" x14ac:dyDescent="0.3">
      <c r="B2486" s="6" t="s">
        <v>26449</v>
      </c>
      <c r="C2486" s="6" t="s">
        <v>21119</v>
      </c>
      <c r="D2486" s="6" t="s">
        <v>16460</v>
      </c>
      <c r="E2486" s="6" t="s">
        <v>21120</v>
      </c>
      <c r="F2486" s="6" t="s">
        <v>16462</v>
      </c>
      <c r="BX2486" s="6" t="s">
        <v>26450</v>
      </c>
    </row>
    <row r="2487" spans="2:76" x14ac:dyDescent="0.3">
      <c r="B2487" s="6" t="s">
        <v>26451</v>
      </c>
      <c r="C2487" s="6" t="s">
        <v>21121</v>
      </c>
      <c r="D2487" s="6" t="s">
        <v>16509</v>
      </c>
      <c r="E2487" s="6" t="s">
        <v>21122</v>
      </c>
      <c r="F2487" s="6" t="s">
        <v>16511</v>
      </c>
      <c r="BX2487" s="6" t="s">
        <v>23835</v>
      </c>
    </row>
    <row r="2488" spans="2:76" x14ac:dyDescent="0.3">
      <c r="B2488" s="6" t="s">
        <v>26452</v>
      </c>
      <c r="C2488" s="6" t="s">
        <v>21123</v>
      </c>
      <c r="D2488" s="6" t="s">
        <v>16509</v>
      </c>
      <c r="E2488" s="6" t="s">
        <v>16660</v>
      </c>
      <c r="F2488" s="6" t="s">
        <v>16511</v>
      </c>
      <c r="BX2488" s="6" t="s">
        <v>24371</v>
      </c>
    </row>
    <row r="2489" spans="2:76" x14ac:dyDescent="0.3">
      <c r="B2489" s="6" t="s">
        <v>26453</v>
      </c>
      <c r="C2489" s="6" t="s">
        <v>21124</v>
      </c>
      <c r="D2489" s="6" t="s">
        <v>16509</v>
      </c>
      <c r="E2489" s="6" t="s">
        <v>21125</v>
      </c>
      <c r="F2489" s="6" t="s">
        <v>16511</v>
      </c>
      <c r="BX2489" s="6" t="s">
        <v>26454</v>
      </c>
    </row>
    <row r="2490" spans="2:76" x14ac:dyDescent="0.3">
      <c r="B2490" s="6" t="s">
        <v>26455</v>
      </c>
      <c r="C2490" s="6" t="s">
        <v>21126</v>
      </c>
      <c r="D2490" s="6" t="s">
        <v>16509</v>
      </c>
      <c r="E2490" s="6" t="s">
        <v>21127</v>
      </c>
      <c r="F2490" s="6" t="s">
        <v>16511</v>
      </c>
      <c r="BX2490" s="6" t="s">
        <v>26171</v>
      </c>
    </row>
    <row r="2491" spans="2:76" x14ac:dyDescent="0.3">
      <c r="B2491" s="6" t="s">
        <v>26456</v>
      </c>
      <c r="C2491" s="6" t="s">
        <v>21128</v>
      </c>
      <c r="D2491" s="6" t="s">
        <v>16509</v>
      </c>
      <c r="E2491" s="6" t="s">
        <v>21129</v>
      </c>
      <c r="F2491" s="6" t="s">
        <v>16511</v>
      </c>
      <c r="BX2491" s="6" t="s">
        <v>26457</v>
      </c>
    </row>
    <row r="2492" spans="2:76" x14ac:dyDescent="0.3">
      <c r="B2492" s="6" t="s">
        <v>26458</v>
      </c>
      <c r="C2492" s="6" t="s">
        <v>21130</v>
      </c>
      <c r="D2492" s="6" t="s">
        <v>16509</v>
      </c>
      <c r="E2492" s="6" t="s">
        <v>21131</v>
      </c>
      <c r="F2492" s="6" t="s">
        <v>16511</v>
      </c>
      <c r="BX2492" s="6" t="s">
        <v>23640</v>
      </c>
    </row>
    <row r="2493" spans="2:76" x14ac:dyDescent="0.3">
      <c r="B2493" s="6" t="s">
        <v>26459</v>
      </c>
      <c r="C2493" s="6" t="s">
        <v>21132</v>
      </c>
      <c r="D2493" s="6" t="s">
        <v>16509</v>
      </c>
      <c r="E2493" s="6" t="s">
        <v>21133</v>
      </c>
      <c r="F2493" s="6" t="s">
        <v>16511</v>
      </c>
      <c r="BX2493" s="6" t="s">
        <v>26460</v>
      </c>
    </row>
    <row r="2494" spans="2:76" x14ac:dyDescent="0.3">
      <c r="B2494" s="6" t="s">
        <v>26461</v>
      </c>
      <c r="C2494" s="6" t="s">
        <v>21134</v>
      </c>
      <c r="D2494" s="6" t="s">
        <v>16509</v>
      </c>
      <c r="E2494" s="6" t="s">
        <v>21135</v>
      </c>
      <c r="F2494" s="6" t="s">
        <v>16511</v>
      </c>
      <c r="BX2494" s="6" t="s">
        <v>23101</v>
      </c>
    </row>
    <row r="2495" spans="2:76" x14ac:dyDescent="0.3">
      <c r="B2495" s="6" t="s">
        <v>26462</v>
      </c>
      <c r="C2495" s="6" t="s">
        <v>21136</v>
      </c>
      <c r="D2495" s="6" t="s">
        <v>16509</v>
      </c>
      <c r="E2495" s="6" t="s">
        <v>21137</v>
      </c>
      <c r="F2495" s="6" t="s">
        <v>16511</v>
      </c>
      <c r="BX2495" s="6" t="s">
        <v>26463</v>
      </c>
    </row>
    <row r="2496" spans="2:76" x14ac:dyDescent="0.3">
      <c r="B2496" s="6" t="s">
        <v>26464</v>
      </c>
      <c r="C2496" s="6" t="s">
        <v>21138</v>
      </c>
      <c r="D2496" s="6" t="s">
        <v>16509</v>
      </c>
      <c r="E2496" s="6" t="s">
        <v>21139</v>
      </c>
      <c r="F2496" s="6" t="s">
        <v>16511</v>
      </c>
      <c r="BX2496" s="6" t="s">
        <v>22552</v>
      </c>
    </row>
    <row r="2497" spans="2:76" x14ac:dyDescent="0.3">
      <c r="B2497" s="6" t="s">
        <v>26465</v>
      </c>
      <c r="C2497" s="6" t="s">
        <v>21140</v>
      </c>
      <c r="D2497" s="6" t="s">
        <v>16509</v>
      </c>
      <c r="E2497" s="6" t="s">
        <v>19354</v>
      </c>
      <c r="F2497" s="6" t="s">
        <v>16511</v>
      </c>
      <c r="BX2497" s="6" t="s">
        <v>24671</v>
      </c>
    </row>
    <row r="2498" spans="2:76" x14ac:dyDescent="0.3">
      <c r="B2498" s="6" t="s">
        <v>26466</v>
      </c>
      <c r="C2498" s="6" t="s">
        <v>21141</v>
      </c>
      <c r="D2498" s="6" t="s">
        <v>16460</v>
      </c>
      <c r="E2498" s="6" t="s">
        <v>21142</v>
      </c>
      <c r="F2498" s="6" t="s">
        <v>16462</v>
      </c>
      <c r="BX2498" s="6" t="s">
        <v>26467</v>
      </c>
    </row>
    <row r="2499" spans="2:76" x14ac:dyDescent="0.3">
      <c r="B2499" s="6" t="s">
        <v>26468</v>
      </c>
      <c r="C2499" s="6" t="s">
        <v>21143</v>
      </c>
      <c r="D2499" s="6" t="s">
        <v>16509</v>
      </c>
      <c r="E2499" s="6" t="s">
        <v>21144</v>
      </c>
      <c r="F2499" s="6" t="s">
        <v>16511</v>
      </c>
      <c r="BX2499" s="6" t="s">
        <v>22563</v>
      </c>
    </row>
    <row r="2500" spans="2:76" x14ac:dyDescent="0.3">
      <c r="B2500" s="6" t="s">
        <v>26469</v>
      </c>
      <c r="C2500" s="6" t="s">
        <v>21145</v>
      </c>
      <c r="D2500" s="6" t="s">
        <v>16460</v>
      </c>
      <c r="E2500" s="6" t="s">
        <v>21146</v>
      </c>
      <c r="F2500" s="6" t="s">
        <v>16462</v>
      </c>
      <c r="BX2500" s="6" t="s">
        <v>26470</v>
      </c>
    </row>
    <row r="2501" spans="2:76" x14ac:dyDescent="0.3">
      <c r="B2501" s="6" t="s">
        <v>26471</v>
      </c>
      <c r="C2501" s="6" t="s">
        <v>21147</v>
      </c>
      <c r="D2501" s="6" t="s">
        <v>16460</v>
      </c>
      <c r="E2501" s="6" t="s">
        <v>21148</v>
      </c>
      <c r="F2501" s="6" t="s">
        <v>16462</v>
      </c>
      <c r="BX2501" s="6" t="s">
        <v>26472</v>
      </c>
    </row>
    <row r="2502" spans="2:76" x14ac:dyDescent="0.3">
      <c r="B2502" s="6" t="s">
        <v>26473</v>
      </c>
      <c r="C2502" s="6" t="s">
        <v>21149</v>
      </c>
      <c r="D2502" s="6" t="s">
        <v>16509</v>
      </c>
      <c r="E2502" s="6" t="s">
        <v>21150</v>
      </c>
      <c r="F2502" s="6" t="s">
        <v>16511</v>
      </c>
      <c r="BX2502" s="6" t="s">
        <v>26474</v>
      </c>
    </row>
    <row r="2503" spans="2:76" x14ac:dyDescent="0.3">
      <c r="B2503" s="6" t="s">
        <v>26475</v>
      </c>
      <c r="C2503" s="6" t="s">
        <v>21151</v>
      </c>
      <c r="D2503" s="6" t="s">
        <v>16460</v>
      </c>
      <c r="E2503" s="6" t="s">
        <v>21152</v>
      </c>
      <c r="F2503" s="6" t="s">
        <v>16462</v>
      </c>
      <c r="BX2503" s="6" t="s">
        <v>26476</v>
      </c>
    </row>
    <row r="2504" spans="2:76" x14ac:dyDescent="0.3">
      <c r="B2504" s="6" t="s">
        <v>26477</v>
      </c>
      <c r="C2504" s="6" t="s">
        <v>21153</v>
      </c>
      <c r="D2504" s="6" t="s">
        <v>16460</v>
      </c>
      <c r="E2504" s="6" t="s">
        <v>21154</v>
      </c>
      <c r="F2504" s="6" t="s">
        <v>16462</v>
      </c>
      <c r="BX2504" s="6" t="s">
        <v>26478</v>
      </c>
    </row>
    <row r="2505" spans="2:76" x14ac:dyDescent="0.3">
      <c r="B2505" s="6" t="s">
        <v>26479</v>
      </c>
      <c r="C2505" s="6" t="s">
        <v>21155</v>
      </c>
      <c r="D2505" s="6" t="s">
        <v>16460</v>
      </c>
      <c r="E2505" s="6" t="s">
        <v>21156</v>
      </c>
      <c r="F2505" s="6" t="s">
        <v>16462</v>
      </c>
      <c r="BX2505" s="6" t="s">
        <v>26480</v>
      </c>
    </row>
    <row r="2506" spans="2:76" x14ac:dyDescent="0.3">
      <c r="B2506" s="6" t="s">
        <v>26481</v>
      </c>
      <c r="C2506" s="6" t="s">
        <v>21157</v>
      </c>
      <c r="D2506" s="6" t="s">
        <v>16460</v>
      </c>
      <c r="E2506" s="6" t="s">
        <v>21157</v>
      </c>
      <c r="F2506" s="6" t="s">
        <v>16462</v>
      </c>
      <c r="BX2506" s="6" t="s">
        <v>26482</v>
      </c>
    </row>
    <row r="2507" spans="2:76" x14ac:dyDescent="0.3">
      <c r="B2507" s="6" t="s">
        <v>26483</v>
      </c>
      <c r="C2507" s="6" t="s">
        <v>21158</v>
      </c>
      <c r="D2507" s="6" t="s">
        <v>16460</v>
      </c>
      <c r="E2507" s="6" t="s">
        <v>21158</v>
      </c>
      <c r="F2507" s="6" t="s">
        <v>16462</v>
      </c>
      <c r="BX2507" s="6" t="s">
        <v>26484</v>
      </c>
    </row>
    <row r="2508" spans="2:76" x14ac:dyDescent="0.3">
      <c r="B2508" s="6" t="s">
        <v>26485</v>
      </c>
      <c r="C2508" s="6" t="s">
        <v>21159</v>
      </c>
      <c r="D2508" s="6" t="s">
        <v>16460</v>
      </c>
      <c r="E2508" s="6" t="s">
        <v>21159</v>
      </c>
      <c r="F2508" s="6" t="s">
        <v>16462</v>
      </c>
      <c r="BX2508" s="6" t="s">
        <v>26486</v>
      </c>
    </row>
    <row r="2509" spans="2:76" x14ac:dyDescent="0.3">
      <c r="B2509" s="6" t="s">
        <v>26487</v>
      </c>
      <c r="C2509" s="6" t="s">
        <v>21160</v>
      </c>
      <c r="D2509" s="6" t="s">
        <v>16460</v>
      </c>
      <c r="E2509" s="6" t="s">
        <v>21160</v>
      </c>
      <c r="F2509" s="6" t="s">
        <v>16462</v>
      </c>
      <c r="BX2509" s="6" t="s">
        <v>26488</v>
      </c>
    </row>
    <row r="2510" spans="2:76" x14ac:dyDescent="0.3">
      <c r="B2510" s="6" t="s">
        <v>26489</v>
      </c>
      <c r="C2510" s="6" t="s">
        <v>21161</v>
      </c>
      <c r="D2510" s="6" t="s">
        <v>16460</v>
      </c>
      <c r="E2510" s="6" t="s">
        <v>21162</v>
      </c>
      <c r="F2510" s="6" t="s">
        <v>16462</v>
      </c>
      <c r="BX2510" s="6" t="s">
        <v>26490</v>
      </c>
    </row>
    <row r="2511" spans="2:76" x14ac:dyDescent="0.3">
      <c r="B2511" s="6" t="s">
        <v>26491</v>
      </c>
      <c r="C2511" s="6" t="s">
        <v>21163</v>
      </c>
      <c r="D2511" s="6" t="s">
        <v>16460</v>
      </c>
      <c r="E2511" s="6" t="s">
        <v>21163</v>
      </c>
      <c r="F2511" s="6" t="s">
        <v>16462</v>
      </c>
      <c r="BX2511" s="6" t="s">
        <v>23693</v>
      </c>
    </row>
    <row r="2512" spans="2:76" x14ac:dyDescent="0.3">
      <c r="B2512" s="6" t="s">
        <v>26492</v>
      </c>
      <c r="C2512" s="6" t="s">
        <v>21164</v>
      </c>
      <c r="D2512" s="6" t="s">
        <v>16460</v>
      </c>
      <c r="E2512" s="6" t="s">
        <v>21165</v>
      </c>
      <c r="F2512" s="6" t="s">
        <v>16462</v>
      </c>
      <c r="BX2512" s="6" t="s">
        <v>26493</v>
      </c>
    </row>
    <row r="2513" spans="2:76" x14ac:dyDescent="0.3">
      <c r="B2513" s="6" t="s">
        <v>26494</v>
      </c>
      <c r="C2513" s="6" t="s">
        <v>21166</v>
      </c>
      <c r="D2513" s="6" t="s">
        <v>16460</v>
      </c>
      <c r="E2513" s="6" t="s">
        <v>21166</v>
      </c>
      <c r="F2513" s="6" t="s">
        <v>16462</v>
      </c>
      <c r="BX2513" s="6" t="s">
        <v>26495</v>
      </c>
    </row>
    <row r="2514" spans="2:76" x14ac:dyDescent="0.3">
      <c r="B2514" s="6" t="s">
        <v>26496</v>
      </c>
      <c r="C2514" s="6" t="s">
        <v>21167</v>
      </c>
      <c r="D2514" s="6" t="s">
        <v>16460</v>
      </c>
      <c r="E2514" s="6" t="s">
        <v>21167</v>
      </c>
      <c r="F2514" s="6" t="s">
        <v>16462</v>
      </c>
      <c r="BX2514" s="6" t="s">
        <v>26497</v>
      </c>
    </row>
    <row r="2515" spans="2:76" x14ac:dyDescent="0.3">
      <c r="B2515" s="6" t="s">
        <v>26498</v>
      </c>
      <c r="C2515" s="6" t="s">
        <v>21168</v>
      </c>
      <c r="D2515" s="6" t="s">
        <v>16460</v>
      </c>
      <c r="E2515" s="6" t="s">
        <v>21169</v>
      </c>
      <c r="F2515" s="6" t="s">
        <v>16462</v>
      </c>
      <c r="BX2515" s="6" t="s">
        <v>26499</v>
      </c>
    </row>
    <row r="2516" spans="2:76" x14ac:dyDescent="0.3">
      <c r="B2516" s="6" t="s">
        <v>26500</v>
      </c>
      <c r="C2516" s="6" t="s">
        <v>21170</v>
      </c>
      <c r="D2516" s="6" t="s">
        <v>16460</v>
      </c>
      <c r="E2516" s="6" t="s">
        <v>21170</v>
      </c>
      <c r="F2516" s="6" t="s">
        <v>16462</v>
      </c>
      <c r="BX2516" s="6" t="s">
        <v>26501</v>
      </c>
    </row>
    <row r="2517" spans="2:76" x14ac:dyDescent="0.3">
      <c r="B2517" s="6" t="s">
        <v>26502</v>
      </c>
      <c r="C2517" s="6" t="s">
        <v>21171</v>
      </c>
      <c r="D2517" s="6" t="s">
        <v>16460</v>
      </c>
      <c r="E2517" s="6" t="s">
        <v>21172</v>
      </c>
      <c r="F2517" s="6" t="s">
        <v>16462</v>
      </c>
      <c r="BX2517" s="6" t="s">
        <v>22483</v>
      </c>
    </row>
    <row r="2518" spans="2:76" x14ac:dyDescent="0.3">
      <c r="B2518" s="6" t="s">
        <v>26503</v>
      </c>
      <c r="C2518" s="6" t="s">
        <v>21173</v>
      </c>
      <c r="D2518" s="6" t="s">
        <v>16509</v>
      </c>
      <c r="E2518" s="6" t="s">
        <v>21174</v>
      </c>
      <c r="F2518" s="6" t="s">
        <v>16511</v>
      </c>
      <c r="BX2518" s="6" t="s">
        <v>26504</v>
      </c>
    </row>
    <row r="2519" spans="2:76" x14ac:dyDescent="0.3">
      <c r="B2519" s="6" t="s">
        <v>26505</v>
      </c>
      <c r="C2519" s="6" t="s">
        <v>21175</v>
      </c>
      <c r="D2519" s="6" t="s">
        <v>16509</v>
      </c>
      <c r="E2519" s="6" t="s">
        <v>21176</v>
      </c>
      <c r="F2519" s="6" t="s">
        <v>16511</v>
      </c>
      <c r="BX2519" s="6" t="s">
        <v>23438</v>
      </c>
    </row>
    <row r="2520" spans="2:76" x14ac:dyDescent="0.3">
      <c r="B2520" s="6" t="s">
        <v>26506</v>
      </c>
      <c r="C2520" s="6" t="s">
        <v>21177</v>
      </c>
      <c r="D2520" s="6" t="s">
        <v>16509</v>
      </c>
      <c r="E2520" s="6" t="s">
        <v>21178</v>
      </c>
      <c r="F2520" s="6" t="s">
        <v>16511</v>
      </c>
      <c r="BX2520" s="6" t="s">
        <v>22925</v>
      </c>
    </row>
    <row r="2521" spans="2:76" x14ac:dyDescent="0.3">
      <c r="B2521" s="6" t="s">
        <v>26507</v>
      </c>
      <c r="C2521" s="6" t="s">
        <v>21179</v>
      </c>
      <c r="D2521" s="6" t="s">
        <v>16460</v>
      </c>
      <c r="E2521" s="6" t="s">
        <v>21180</v>
      </c>
      <c r="F2521" s="6" t="s">
        <v>16462</v>
      </c>
      <c r="BX2521" s="6" t="s">
        <v>26508</v>
      </c>
    </row>
    <row r="2522" spans="2:76" x14ac:dyDescent="0.3">
      <c r="B2522" s="6" t="s">
        <v>26509</v>
      </c>
      <c r="C2522" s="6" t="s">
        <v>21181</v>
      </c>
      <c r="D2522" s="6" t="s">
        <v>16509</v>
      </c>
      <c r="E2522" s="6" t="s">
        <v>21182</v>
      </c>
      <c r="F2522" s="6" t="s">
        <v>16511</v>
      </c>
      <c r="BX2522" s="6" t="s">
        <v>23157</v>
      </c>
    </row>
    <row r="2523" spans="2:76" x14ac:dyDescent="0.3">
      <c r="B2523" s="6" t="s">
        <v>26510</v>
      </c>
      <c r="C2523" s="6" t="s">
        <v>21183</v>
      </c>
      <c r="D2523" s="6" t="s">
        <v>16509</v>
      </c>
      <c r="E2523" s="6" t="s">
        <v>21184</v>
      </c>
      <c r="F2523" s="6" t="s">
        <v>16511</v>
      </c>
      <c r="BX2523" s="6" t="s">
        <v>22941</v>
      </c>
    </row>
    <row r="2524" spans="2:76" x14ac:dyDescent="0.3">
      <c r="B2524" s="6" t="s">
        <v>26511</v>
      </c>
      <c r="C2524" s="6" t="s">
        <v>21185</v>
      </c>
      <c r="D2524" s="6" t="s">
        <v>16460</v>
      </c>
      <c r="E2524" s="6" t="s">
        <v>21185</v>
      </c>
      <c r="F2524" s="6" t="s">
        <v>16462</v>
      </c>
      <c r="BX2524" s="6" t="s">
        <v>26512</v>
      </c>
    </row>
    <row r="2525" spans="2:76" x14ac:dyDescent="0.3">
      <c r="B2525" s="6" t="s">
        <v>26513</v>
      </c>
      <c r="C2525" s="6" t="s">
        <v>21186</v>
      </c>
      <c r="D2525" s="6" t="s">
        <v>16509</v>
      </c>
      <c r="E2525" s="6" t="s">
        <v>17569</v>
      </c>
      <c r="F2525" s="6" t="s">
        <v>16511</v>
      </c>
      <c r="BX2525" s="6" t="s">
        <v>26514</v>
      </c>
    </row>
    <row r="2526" spans="2:76" x14ac:dyDescent="0.3">
      <c r="B2526" s="6" t="s">
        <v>26515</v>
      </c>
      <c r="C2526" s="6" t="s">
        <v>21187</v>
      </c>
      <c r="D2526" s="6" t="s">
        <v>16509</v>
      </c>
      <c r="E2526" s="6" t="s">
        <v>21188</v>
      </c>
      <c r="F2526" s="6" t="s">
        <v>16511</v>
      </c>
      <c r="BX2526" s="6" t="s">
        <v>25418</v>
      </c>
    </row>
    <row r="2527" spans="2:76" x14ac:dyDescent="0.3">
      <c r="B2527" s="6" t="s">
        <v>26516</v>
      </c>
      <c r="C2527" s="6" t="s">
        <v>21189</v>
      </c>
      <c r="D2527" s="6" t="s">
        <v>16460</v>
      </c>
      <c r="E2527" s="6" t="s">
        <v>21190</v>
      </c>
      <c r="F2527" s="6" t="s">
        <v>16462</v>
      </c>
      <c r="BX2527" s="6" t="s">
        <v>26095</v>
      </c>
    </row>
    <row r="2528" spans="2:76" x14ac:dyDescent="0.3">
      <c r="B2528" s="6" t="s">
        <v>26517</v>
      </c>
      <c r="C2528" s="6" t="s">
        <v>21191</v>
      </c>
      <c r="D2528" s="6" t="s">
        <v>16460</v>
      </c>
      <c r="E2528" s="6" t="s">
        <v>21192</v>
      </c>
      <c r="F2528" s="6" t="s">
        <v>16462</v>
      </c>
      <c r="BX2528" s="6" t="s">
        <v>26518</v>
      </c>
    </row>
    <row r="2529" spans="2:76" x14ac:dyDescent="0.3">
      <c r="B2529" s="6" t="s">
        <v>26519</v>
      </c>
      <c r="C2529" s="6" t="s">
        <v>21193</v>
      </c>
      <c r="D2529" s="6" t="s">
        <v>16460</v>
      </c>
      <c r="E2529" s="6" t="s">
        <v>21194</v>
      </c>
      <c r="F2529" s="6" t="s">
        <v>16462</v>
      </c>
      <c r="BX2529" s="6" t="s">
        <v>26520</v>
      </c>
    </row>
    <row r="2530" spans="2:76" x14ac:dyDescent="0.3">
      <c r="B2530" s="6" t="s">
        <v>26521</v>
      </c>
      <c r="C2530" s="6" t="s">
        <v>21195</v>
      </c>
      <c r="D2530" s="6" t="s">
        <v>16460</v>
      </c>
      <c r="E2530" s="6" t="s">
        <v>21195</v>
      </c>
      <c r="F2530" s="6" t="s">
        <v>16462</v>
      </c>
      <c r="BX2530" s="6" t="s">
        <v>26522</v>
      </c>
    </row>
    <row r="2531" spans="2:76" x14ac:dyDescent="0.3">
      <c r="B2531" s="6" t="s">
        <v>26523</v>
      </c>
      <c r="C2531" s="6" t="s">
        <v>21196</v>
      </c>
      <c r="D2531" s="6" t="s">
        <v>16460</v>
      </c>
      <c r="E2531" s="6" t="s">
        <v>21197</v>
      </c>
      <c r="F2531" s="6" t="s">
        <v>16462</v>
      </c>
      <c r="BX2531" s="6" t="s">
        <v>26524</v>
      </c>
    </row>
    <row r="2532" spans="2:76" x14ac:dyDescent="0.3">
      <c r="B2532" s="6" t="s">
        <v>26525</v>
      </c>
      <c r="C2532" s="6" t="s">
        <v>21198</v>
      </c>
      <c r="D2532" s="6" t="s">
        <v>16460</v>
      </c>
      <c r="E2532" s="6" t="s">
        <v>21198</v>
      </c>
      <c r="F2532" s="6" t="s">
        <v>16462</v>
      </c>
      <c r="BX2532" s="6" t="s">
        <v>26526</v>
      </c>
    </row>
    <row r="2533" spans="2:76" x14ac:dyDescent="0.3">
      <c r="B2533" s="6" t="s">
        <v>26527</v>
      </c>
      <c r="C2533" s="6" t="s">
        <v>21199</v>
      </c>
      <c r="D2533" s="6" t="s">
        <v>16509</v>
      </c>
      <c r="E2533" s="6" t="s">
        <v>21200</v>
      </c>
      <c r="F2533" s="6" t="s">
        <v>16511</v>
      </c>
      <c r="BX2533" s="6" t="s">
        <v>22900</v>
      </c>
    </row>
    <row r="2534" spans="2:76" x14ac:dyDescent="0.3">
      <c r="B2534" s="6" t="s">
        <v>26528</v>
      </c>
      <c r="C2534" s="6" t="s">
        <v>21201</v>
      </c>
      <c r="D2534" s="6" t="s">
        <v>16509</v>
      </c>
      <c r="E2534" s="6" t="s">
        <v>21202</v>
      </c>
      <c r="F2534" s="6" t="s">
        <v>16511</v>
      </c>
      <c r="BX2534" s="6" t="s">
        <v>23559</v>
      </c>
    </row>
    <row r="2535" spans="2:76" x14ac:dyDescent="0.3">
      <c r="B2535" s="6" t="s">
        <v>26529</v>
      </c>
      <c r="C2535" s="6" t="s">
        <v>21203</v>
      </c>
      <c r="D2535" s="6" t="s">
        <v>16509</v>
      </c>
      <c r="E2535" s="6" t="s">
        <v>18347</v>
      </c>
      <c r="F2535" s="6" t="s">
        <v>16511</v>
      </c>
      <c r="BX2535" s="6" t="s">
        <v>26530</v>
      </c>
    </row>
    <row r="2536" spans="2:76" x14ac:dyDescent="0.3">
      <c r="B2536" s="6" t="s">
        <v>26531</v>
      </c>
      <c r="C2536" s="6" t="s">
        <v>21204</v>
      </c>
      <c r="D2536" s="6" t="s">
        <v>16460</v>
      </c>
      <c r="E2536" s="6" t="s">
        <v>21205</v>
      </c>
      <c r="F2536" s="6" t="s">
        <v>16462</v>
      </c>
      <c r="BX2536" s="6" t="s">
        <v>26532</v>
      </c>
    </row>
    <row r="2537" spans="2:76" x14ac:dyDescent="0.3">
      <c r="B2537" s="6" t="s">
        <v>26533</v>
      </c>
      <c r="C2537" s="6" t="s">
        <v>21206</v>
      </c>
      <c r="D2537" s="6" t="s">
        <v>16460</v>
      </c>
      <c r="E2537" s="6" t="s">
        <v>21207</v>
      </c>
      <c r="F2537" s="6" t="s">
        <v>16462</v>
      </c>
      <c r="BX2537" s="6" t="s">
        <v>26534</v>
      </c>
    </row>
    <row r="2538" spans="2:76" x14ac:dyDescent="0.3">
      <c r="B2538" s="6" t="s">
        <v>26535</v>
      </c>
      <c r="C2538" s="6" t="s">
        <v>21208</v>
      </c>
      <c r="D2538" s="6" t="s">
        <v>16460</v>
      </c>
      <c r="E2538" s="6" t="s">
        <v>21209</v>
      </c>
      <c r="F2538" s="6" t="s">
        <v>16462</v>
      </c>
      <c r="BX2538" s="6" t="s">
        <v>25722</v>
      </c>
    </row>
    <row r="2539" spans="2:76" x14ac:dyDescent="0.3">
      <c r="B2539" s="6" t="s">
        <v>26536</v>
      </c>
      <c r="C2539" s="6" t="s">
        <v>21210</v>
      </c>
      <c r="D2539" s="6" t="s">
        <v>16460</v>
      </c>
      <c r="E2539" s="6" t="s">
        <v>21211</v>
      </c>
      <c r="F2539" s="6" t="s">
        <v>16462</v>
      </c>
      <c r="BX2539" s="6" t="s">
        <v>26537</v>
      </c>
    </row>
    <row r="2540" spans="2:76" x14ac:dyDescent="0.3">
      <c r="B2540" s="6" t="s">
        <v>26538</v>
      </c>
      <c r="C2540" s="6" t="s">
        <v>21212</v>
      </c>
      <c r="D2540" s="6" t="s">
        <v>16509</v>
      </c>
      <c r="E2540" s="6" t="s">
        <v>21213</v>
      </c>
      <c r="F2540" s="6" t="s">
        <v>16511</v>
      </c>
      <c r="BX2540" s="6" t="s">
        <v>22647</v>
      </c>
    </row>
    <row r="2541" spans="2:76" x14ac:dyDescent="0.3">
      <c r="B2541" s="6" t="s">
        <v>26539</v>
      </c>
      <c r="C2541" s="6" t="s">
        <v>21214</v>
      </c>
      <c r="D2541" s="6" t="s">
        <v>16460</v>
      </c>
      <c r="E2541" s="6" t="s">
        <v>21215</v>
      </c>
      <c r="F2541" s="6" t="s">
        <v>16462</v>
      </c>
      <c r="BX2541" s="6" t="s">
        <v>26540</v>
      </c>
    </row>
    <row r="2542" spans="2:76" x14ac:dyDescent="0.3">
      <c r="B2542" s="6" t="s">
        <v>26541</v>
      </c>
      <c r="C2542" s="6" t="s">
        <v>21216</v>
      </c>
      <c r="D2542" s="6" t="s">
        <v>16509</v>
      </c>
      <c r="E2542" s="6" t="s">
        <v>21217</v>
      </c>
      <c r="F2542" s="6" t="s">
        <v>16511</v>
      </c>
      <c r="BX2542" s="6" t="s">
        <v>26474</v>
      </c>
    </row>
    <row r="2543" spans="2:76" x14ac:dyDescent="0.3">
      <c r="B2543" s="6" t="s">
        <v>26542</v>
      </c>
      <c r="C2543" s="6" t="s">
        <v>21218</v>
      </c>
      <c r="D2543" s="6" t="s">
        <v>16509</v>
      </c>
      <c r="E2543" s="6" t="s">
        <v>21219</v>
      </c>
      <c r="F2543" s="6" t="s">
        <v>16511</v>
      </c>
      <c r="BX2543" s="6" t="s">
        <v>26543</v>
      </c>
    </row>
    <row r="2544" spans="2:76" x14ac:dyDescent="0.3">
      <c r="B2544" s="6" t="s">
        <v>26544</v>
      </c>
      <c r="C2544" s="6" t="s">
        <v>21220</v>
      </c>
      <c r="D2544" s="6" t="s">
        <v>16460</v>
      </c>
      <c r="E2544" s="6" t="s">
        <v>21221</v>
      </c>
      <c r="F2544" s="6" t="s">
        <v>16462</v>
      </c>
      <c r="BX2544" s="6" t="s">
        <v>25418</v>
      </c>
    </row>
    <row r="2545" spans="2:76" x14ac:dyDescent="0.3">
      <c r="B2545" s="6" t="s">
        <v>26545</v>
      </c>
      <c r="C2545" s="6" t="s">
        <v>21222</v>
      </c>
      <c r="D2545" s="6" t="s">
        <v>16460</v>
      </c>
      <c r="E2545" s="6" t="s">
        <v>21223</v>
      </c>
      <c r="F2545" s="6" t="s">
        <v>16462</v>
      </c>
      <c r="BX2545" s="6" t="s">
        <v>26546</v>
      </c>
    </row>
    <row r="2546" spans="2:76" x14ac:dyDescent="0.3">
      <c r="B2546" s="6" t="s">
        <v>26547</v>
      </c>
      <c r="C2546" s="6" t="s">
        <v>21224</v>
      </c>
      <c r="D2546" s="6" t="s">
        <v>16509</v>
      </c>
      <c r="E2546" s="6" t="s">
        <v>21225</v>
      </c>
      <c r="F2546" s="6" t="s">
        <v>16511</v>
      </c>
      <c r="BX2546" s="6" t="s">
        <v>22304</v>
      </c>
    </row>
    <row r="2547" spans="2:76" x14ac:dyDescent="0.3">
      <c r="B2547" s="6" t="s">
        <v>26548</v>
      </c>
      <c r="C2547" s="6" t="s">
        <v>21226</v>
      </c>
      <c r="D2547" s="6" t="s">
        <v>16460</v>
      </c>
      <c r="E2547" s="6" t="s">
        <v>21227</v>
      </c>
      <c r="F2547" s="6" t="s">
        <v>16462</v>
      </c>
      <c r="BX2547" s="6" t="s">
        <v>26549</v>
      </c>
    </row>
    <row r="2548" spans="2:76" x14ac:dyDescent="0.3">
      <c r="B2548" s="6" t="s">
        <v>26550</v>
      </c>
      <c r="C2548" s="6" t="s">
        <v>21228</v>
      </c>
      <c r="D2548" s="6" t="s">
        <v>16460</v>
      </c>
      <c r="E2548" s="6" t="s">
        <v>21229</v>
      </c>
      <c r="F2548" s="6" t="s">
        <v>16462</v>
      </c>
      <c r="BX2548" s="6" t="s">
        <v>26551</v>
      </c>
    </row>
    <row r="2549" spans="2:76" x14ac:dyDescent="0.3">
      <c r="B2549" s="6" t="s">
        <v>26552</v>
      </c>
      <c r="C2549" s="6" t="s">
        <v>21230</v>
      </c>
      <c r="D2549" s="6" t="s">
        <v>16509</v>
      </c>
      <c r="E2549" s="6" t="s">
        <v>21231</v>
      </c>
      <c r="F2549" s="6" t="s">
        <v>16511</v>
      </c>
      <c r="BX2549" s="6" t="s">
        <v>23112</v>
      </c>
    </row>
    <row r="2550" spans="2:76" x14ac:dyDescent="0.3">
      <c r="B2550" s="6" t="s">
        <v>26553</v>
      </c>
      <c r="C2550" s="6" t="s">
        <v>21232</v>
      </c>
      <c r="D2550" s="6" t="s">
        <v>16509</v>
      </c>
      <c r="E2550" s="6" t="s">
        <v>21233</v>
      </c>
      <c r="F2550" s="6" t="s">
        <v>16511</v>
      </c>
      <c r="BX2550" s="6" t="s">
        <v>24141</v>
      </c>
    </row>
    <row r="2551" spans="2:76" x14ac:dyDescent="0.3">
      <c r="B2551" s="6" t="s">
        <v>26554</v>
      </c>
      <c r="C2551" s="6" t="s">
        <v>21234</v>
      </c>
      <c r="D2551" s="6" t="s">
        <v>16509</v>
      </c>
      <c r="E2551" s="6" t="s">
        <v>21235</v>
      </c>
      <c r="F2551" s="6" t="s">
        <v>16511</v>
      </c>
      <c r="BX2551" s="6" t="s">
        <v>24653</v>
      </c>
    </row>
    <row r="2552" spans="2:76" x14ac:dyDescent="0.3">
      <c r="B2552" s="6" t="s">
        <v>26555</v>
      </c>
      <c r="C2552" s="6" t="s">
        <v>21236</v>
      </c>
      <c r="D2552" s="6" t="s">
        <v>16509</v>
      </c>
      <c r="E2552" s="6" t="s">
        <v>21237</v>
      </c>
      <c r="F2552" s="6" t="s">
        <v>16511</v>
      </c>
      <c r="BX2552" s="6" t="s">
        <v>24181</v>
      </c>
    </row>
    <row r="2553" spans="2:76" x14ac:dyDescent="0.3">
      <c r="B2553" s="6" t="s">
        <v>26556</v>
      </c>
      <c r="C2553" s="6" t="s">
        <v>21238</v>
      </c>
      <c r="D2553" s="6" t="s">
        <v>16509</v>
      </c>
      <c r="E2553" s="6" t="s">
        <v>18002</v>
      </c>
      <c r="F2553" s="6" t="s">
        <v>16511</v>
      </c>
      <c r="BX2553" s="6" t="s">
        <v>23811</v>
      </c>
    </row>
    <row r="2554" spans="2:76" x14ac:dyDescent="0.3">
      <c r="B2554" s="6" t="s">
        <v>26557</v>
      </c>
      <c r="C2554" s="6" t="s">
        <v>21239</v>
      </c>
      <c r="D2554" s="6" t="s">
        <v>16509</v>
      </c>
      <c r="E2554" s="6" t="s">
        <v>21240</v>
      </c>
      <c r="F2554" s="6" t="s">
        <v>16511</v>
      </c>
      <c r="BX2554" s="6" t="s">
        <v>24497</v>
      </c>
    </row>
    <row r="2555" spans="2:76" x14ac:dyDescent="0.3">
      <c r="B2555" s="6" t="s">
        <v>26558</v>
      </c>
      <c r="C2555" s="6" t="s">
        <v>21241</v>
      </c>
      <c r="D2555" s="6" t="s">
        <v>16460</v>
      </c>
      <c r="E2555" s="6" t="s">
        <v>21242</v>
      </c>
      <c r="F2555" s="6" t="s">
        <v>16462</v>
      </c>
      <c r="BX2555" s="6" t="s">
        <v>26559</v>
      </c>
    </row>
    <row r="2556" spans="2:76" x14ac:dyDescent="0.3">
      <c r="B2556" s="6" t="s">
        <v>26560</v>
      </c>
      <c r="C2556" s="6" t="s">
        <v>21243</v>
      </c>
      <c r="D2556" s="6" t="s">
        <v>16460</v>
      </c>
      <c r="E2556" s="6" t="s">
        <v>21244</v>
      </c>
      <c r="F2556" s="6" t="s">
        <v>16462</v>
      </c>
      <c r="BX2556" s="6" t="s">
        <v>26561</v>
      </c>
    </row>
    <row r="2557" spans="2:76" x14ac:dyDescent="0.3">
      <c r="B2557" s="6" t="s">
        <v>26562</v>
      </c>
      <c r="C2557" s="6" t="s">
        <v>21245</v>
      </c>
      <c r="D2557" s="6" t="s">
        <v>16460</v>
      </c>
      <c r="E2557" s="6" t="s">
        <v>21246</v>
      </c>
      <c r="F2557" s="6" t="s">
        <v>16462</v>
      </c>
      <c r="BX2557" s="6" t="s">
        <v>22390</v>
      </c>
    </row>
    <row r="2558" spans="2:76" x14ac:dyDescent="0.3">
      <c r="B2558" s="6" t="s">
        <v>26563</v>
      </c>
      <c r="C2558" s="6" t="s">
        <v>21247</v>
      </c>
      <c r="D2558" s="6" t="s">
        <v>16460</v>
      </c>
      <c r="E2558" s="6" t="s">
        <v>21248</v>
      </c>
      <c r="F2558" s="6" t="s">
        <v>16462</v>
      </c>
      <c r="BX2558" s="6" t="s">
        <v>26564</v>
      </c>
    </row>
    <row r="2559" spans="2:76" x14ac:dyDescent="0.3">
      <c r="B2559" s="6" t="s">
        <v>26565</v>
      </c>
      <c r="C2559" s="6" t="s">
        <v>21249</v>
      </c>
      <c r="D2559" s="6" t="s">
        <v>16509</v>
      </c>
      <c r="E2559" s="6" t="s">
        <v>21250</v>
      </c>
      <c r="F2559" s="6" t="s">
        <v>16511</v>
      </c>
      <c r="BX2559" s="6" t="s">
        <v>26566</v>
      </c>
    </row>
    <row r="2560" spans="2:76" x14ac:dyDescent="0.3">
      <c r="B2560" s="6" t="s">
        <v>26567</v>
      </c>
      <c r="C2560" s="6" t="s">
        <v>21251</v>
      </c>
      <c r="D2560" s="6" t="s">
        <v>16460</v>
      </c>
      <c r="E2560" s="6" t="s">
        <v>21252</v>
      </c>
      <c r="F2560" s="6" t="s">
        <v>16462</v>
      </c>
      <c r="BX2560" s="6" t="s">
        <v>26568</v>
      </c>
    </row>
    <row r="2561" spans="2:76" x14ac:dyDescent="0.3">
      <c r="B2561" s="6" t="s">
        <v>26569</v>
      </c>
      <c r="C2561" s="6" t="s">
        <v>21253</v>
      </c>
      <c r="D2561" s="6" t="s">
        <v>16460</v>
      </c>
      <c r="E2561" s="6" t="s">
        <v>21254</v>
      </c>
      <c r="F2561" s="6" t="s">
        <v>16462</v>
      </c>
      <c r="BX2561" s="6" t="s">
        <v>26570</v>
      </c>
    </row>
    <row r="2562" spans="2:76" x14ac:dyDescent="0.3">
      <c r="B2562" s="6" t="s">
        <v>26571</v>
      </c>
      <c r="C2562" s="6" t="s">
        <v>21255</v>
      </c>
      <c r="D2562" s="6" t="s">
        <v>16460</v>
      </c>
      <c r="E2562" s="6" t="s">
        <v>21256</v>
      </c>
      <c r="F2562" s="6" t="s">
        <v>16462</v>
      </c>
      <c r="BX2562" s="6" t="s">
        <v>26572</v>
      </c>
    </row>
    <row r="2563" spans="2:76" x14ac:dyDescent="0.3">
      <c r="B2563" s="6" t="s">
        <v>26573</v>
      </c>
      <c r="C2563" s="6" t="s">
        <v>21257</v>
      </c>
      <c r="D2563" s="6" t="s">
        <v>16460</v>
      </c>
      <c r="E2563" s="6" t="s">
        <v>21258</v>
      </c>
      <c r="F2563" s="6" t="s">
        <v>16462</v>
      </c>
      <c r="BX2563" s="6" t="s">
        <v>26574</v>
      </c>
    </row>
    <row r="2564" spans="2:76" x14ac:dyDescent="0.3">
      <c r="B2564" s="6" t="s">
        <v>26575</v>
      </c>
      <c r="C2564" s="6" t="s">
        <v>21259</v>
      </c>
      <c r="D2564" s="6" t="s">
        <v>16460</v>
      </c>
      <c r="E2564" s="6" t="s">
        <v>21260</v>
      </c>
      <c r="F2564" s="6" t="s">
        <v>16462</v>
      </c>
      <c r="BX2564" s="6" t="s">
        <v>26576</v>
      </c>
    </row>
    <row r="2565" spans="2:76" x14ac:dyDescent="0.3">
      <c r="B2565" s="6" t="s">
        <v>26577</v>
      </c>
      <c r="C2565" s="6" t="s">
        <v>21261</v>
      </c>
      <c r="D2565" s="6" t="s">
        <v>16460</v>
      </c>
      <c r="E2565" s="6" t="s">
        <v>21262</v>
      </c>
      <c r="F2565" s="6" t="s">
        <v>16462</v>
      </c>
      <c r="BX2565" s="6" t="s">
        <v>26152</v>
      </c>
    </row>
    <row r="2566" spans="2:76" x14ac:dyDescent="0.3">
      <c r="B2566" s="6" t="s">
        <v>26578</v>
      </c>
      <c r="C2566" s="6" t="s">
        <v>21263</v>
      </c>
      <c r="D2566" s="6" t="s">
        <v>16509</v>
      </c>
      <c r="E2566" s="6" t="s">
        <v>21264</v>
      </c>
      <c r="F2566" s="6" t="s">
        <v>16511</v>
      </c>
      <c r="BX2566" s="6" t="s">
        <v>26579</v>
      </c>
    </row>
    <row r="2567" spans="2:76" x14ac:dyDescent="0.3">
      <c r="B2567" s="6" t="s">
        <v>26580</v>
      </c>
      <c r="C2567" s="6" t="s">
        <v>21265</v>
      </c>
      <c r="D2567" s="6" t="s">
        <v>16460</v>
      </c>
      <c r="E2567" s="6" t="s">
        <v>21266</v>
      </c>
      <c r="F2567" s="6" t="s">
        <v>16462</v>
      </c>
      <c r="BX2567" s="6" t="s">
        <v>26581</v>
      </c>
    </row>
    <row r="2568" spans="2:76" x14ac:dyDescent="0.3">
      <c r="B2568" s="6" t="s">
        <v>26582</v>
      </c>
      <c r="C2568" s="6" t="s">
        <v>21267</v>
      </c>
      <c r="D2568" s="6" t="s">
        <v>16460</v>
      </c>
      <c r="E2568" s="6" t="s">
        <v>21268</v>
      </c>
      <c r="F2568" s="6" t="s">
        <v>16462</v>
      </c>
      <c r="BX2568" s="6" t="s">
        <v>26583</v>
      </c>
    </row>
    <row r="2569" spans="2:76" x14ac:dyDescent="0.3">
      <c r="B2569" s="6" t="s">
        <v>26584</v>
      </c>
      <c r="C2569" s="6" t="s">
        <v>21269</v>
      </c>
      <c r="D2569" s="6" t="s">
        <v>16509</v>
      </c>
      <c r="E2569" s="6" t="s">
        <v>21270</v>
      </c>
      <c r="F2569" s="6" t="s">
        <v>16511</v>
      </c>
      <c r="BX2569" s="6" t="s">
        <v>26019</v>
      </c>
    </row>
    <row r="2570" spans="2:76" x14ac:dyDescent="0.3">
      <c r="B2570" s="6" t="s">
        <v>26585</v>
      </c>
      <c r="C2570" s="6" t="s">
        <v>21271</v>
      </c>
      <c r="D2570" s="6" t="s">
        <v>16509</v>
      </c>
      <c r="E2570" s="6" t="s">
        <v>21272</v>
      </c>
      <c r="F2570" s="6" t="s">
        <v>16511</v>
      </c>
      <c r="BX2570" s="6" t="s">
        <v>23863</v>
      </c>
    </row>
    <row r="2571" spans="2:76" x14ac:dyDescent="0.3">
      <c r="B2571" s="6" t="s">
        <v>26586</v>
      </c>
      <c r="C2571" s="6" t="s">
        <v>21273</v>
      </c>
      <c r="D2571" s="6" t="s">
        <v>16509</v>
      </c>
      <c r="E2571" s="6" t="s">
        <v>19854</v>
      </c>
      <c r="F2571" s="6" t="s">
        <v>16511</v>
      </c>
      <c r="BX2571" s="6" t="s">
        <v>26566</v>
      </c>
    </row>
    <row r="2572" spans="2:76" x14ac:dyDescent="0.3">
      <c r="B2572" s="6" t="s">
        <v>26587</v>
      </c>
      <c r="C2572" s="6" t="s">
        <v>21274</v>
      </c>
      <c r="D2572" s="6" t="s">
        <v>16460</v>
      </c>
      <c r="E2572" s="6" t="s">
        <v>21275</v>
      </c>
      <c r="F2572" s="6" t="s">
        <v>16462</v>
      </c>
      <c r="BX2572" s="6" t="s">
        <v>26588</v>
      </c>
    </row>
    <row r="2573" spans="2:76" x14ac:dyDescent="0.3">
      <c r="B2573" s="6" t="s">
        <v>26589</v>
      </c>
      <c r="C2573" s="6" t="s">
        <v>21276</v>
      </c>
      <c r="D2573" s="6" t="s">
        <v>16460</v>
      </c>
      <c r="E2573" s="6" t="s">
        <v>21277</v>
      </c>
      <c r="F2573" s="6" t="s">
        <v>16462</v>
      </c>
      <c r="BX2573" s="6" t="s">
        <v>26590</v>
      </c>
    </row>
    <row r="2574" spans="2:76" x14ac:dyDescent="0.3">
      <c r="B2574" s="6" t="s">
        <v>26591</v>
      </c>
      <c r="C2574" s="6" t="s">
        <v>21278</v>
      </c>
      <c r="D2574" s="6" t="s">
        <v>16460</v>
      </c>
      <c r="E2574" s="6" t="s">
        <v>21278</v>
      </c>
      <c r="F2574" s="6" t="s">
        <v>16462</v>
      </c>
      <c r="BX2574" s="6" t="s">
        <v>26592</v>
      </c>
    </row>
    <row r="2575" spans="2:76" x14ac:dyDescent="0.3">
      <c r="B2575" s="6" t="s">
        <v>26593</v>
      </c>
      <c r="C2575" s="6" t="s">
        <v>21279</v>
      </c>
      <c r="D2575" s="6" t="s">
        <v>16460</v>
      </c>
      <c r="E2575" s="6" t="s">
        <v>21280</v>
      </c>
      <c r="F2575" s="6" t="s">
        <v>16462</v>
      </c>
      <c r="BX2575" s="6" t="s">
        <v>26594</v>
      </c>
    </row>
    <row r="2576" spans="2:76" x14ac:dyDescent="0.3">
      <c r="B2576" s="6" t="s">
        <v>26595</v>
      </c>
      <c r="C2576" s="6" t="s">
        <v>21281</v>
      </c>
      <c r="D2576" s="6" t="s">
        <v>16460</v>
      </c>
      <c r="E2576" s="6" t="s">
        <v>21282</v>
      </c>
      <c r="F2576" s="6" t="s">
        <v>16462</v>
      </c>
      <c r="BX2576" s="6" t="s">
        <v>26596</v>
      </c>
    </row>
    <row r="2577" spans="2:76" x14ac:dyDescent="0.3">
      <c r="B2577" s="6" t="s">
        <v>26597</v>
      </c>
      <c r="C2577" s="6" t="s">
        <v>21283</v>
      </c>
      <c r="D2577" s="6" t="s">
        <v>16509</v>
      </c>
      <c r="E2577" s="6" t="s">
        <v>21284</v>
      </c>
      <c r="F2577" s="6" t="s">
        <v>16511</v>
      </c>
      <c r="BX2577" s="6" t="s">
        <v>26019</v>
      </c>
    </row>
    <row r="2578" spans="2:76" x14ac:dyDescent="0.3">
      <c r="B2578" s="6" t="s">
        <v>26598</v>
      </c>
      <c r="C2578" s="6" t="s">
        <v>21285</v>
      </c>
      <c r="D2578" s="6" t="s">
        <v>16460</v>
      </c>
      <c r="E2578" s="6" t="s">
        <v>21286</v>
      </c>
      <c r="F2578" s="6" t="s">
        <v>16462</v>
      </c>
      <c r="BX2578" s="6" t="s">
        <v>26599</v>
      </c>
    </row>
    <row r="2579" spans="2:76" x14ac:dyDescent="0.3">
      <c r="B2579" s="6" t="s">
        <v>26600</v>
      </c>
      <c r="C2579" s="6" t="s">
        <v>21287</v>
      </c>
      <c r="D2579" s="6" t="s">
        <v>16460</v>
      </c>
      <c r="E2579" s="6" t="s">
        <v>21288</v>
      </c>
      <c r="F2579" s="6" t="s">
        <v>16462</v>
      </c>
      <c r="BX2579" s="6" t="s">
        <v>26601</v>
      </c>
    </row>
    <row r="2580" spans="2:76" x14ac:dyDescent="0.3">
      <c r="B2580" s="6" t="s">
        <v>26602</v>
      </c>
      <c r="C2580" s="6" t="s">
        <v>21289</v>
      </c>
      <c r="D2580" s="6" t="s">
        <v>16460</v>
      </c>
      <c r="E2580" s="6" t="s">
        <v>21290</v>
      </c>
      <c r="F2580" s="6" t="s">
        <v>16462</v>
      </c>
      <c r="BX2580" s="6" t="s">
        <v>26603</v>
      </c>
    </row>
    <row r="2581" spans="2:76" x14ac:dyDescent="0.3">
      <c r="B2581" s="6" t="s">
        <v>26604</v>
      </c>
      <c r="C2581" s="6" t="s">
        <v>21291</v>
      </c>
      <c r="D2581" s="6" t="s">
        <v>16509</v>
      </c>
      <c r="E2581" s="6" t="s">
        <v>21292</v>
      </c>
      <c r="F2581" s="6" t="s">
        <v>16511</v>
      </c>
      <c r="BX2581" s="6" t="s">
        <v>25588</v>
      </c>
    </row>
    <row r="2582" spans="2:76" x14ac:dyDescent="0.3">
      <c r="B2582" s="6" t="s">
        <v>26605</v>
      </c>
      <c r="C2582" s="6" t="s">
        <v>21293</v>
      </c>
      <c r="D2582" s="6" t="s">
        <v>16460</v>
      </c>
      <c r="E2582" s="6" t="s">
        <v>21294</v>
      </c>
      <c r="F2582" s="6" t="s">
        <v>16462</v>
      </c>
      <c r="BX2582" s="6" t="s">
        <v>26606</v>
      </c>
    </row>
    <row r="2583" spans="2:76" x14ac:dyDescent="0.3">
      <c r="B2583" s="6" t="s">
        <v>26607</v>
      </c>
      <c r="C2583" s="6" t="s">
        <v>21295</v>
      </c>
      <c r="D2583" s="6" t="s">
        <v>16460</v>
      </c>
      <c r="E2583" s="6" t="s">
        <v>21296</v>
      </c>
      <c r="F2583" s="6" t="s">
        <v>16462</v>
      </c>
      <c r="BX2583" s="6" t="s">
        <v>26608</v>
      </c>
    </row>
    <row r="2584" spans="2:76" x14ac:dyDescent="0.3">
      <c r="B2584" s="6" t="s">
        <v>26609</v>
      </c>
      <c r="C2584" s="6" t="s">
        <v>21297</v>
      </c>
      <c r="D2584" s="6" t="s">
        <v>16509</v>
      </c>
      <c r="E2584" s="6" t="s">
        <v>21298</v>
      </c>
      <c r="F2584" s="6" t="s">
        <v>16511</v>
      </c>
      <c r="BX2584" s="6" t="s">
        <v>26610</v>
      </c>
    </row>
    <row r="2585" spans="2:76" x14ac:dyDescent="0.3">
      <c r="B2585" s="6" t="s">
        <v>26611</v>
      </c>
      <c r="C2585" s="6" t="s">
        <v>21299</v>
      </c>
      <c r="D2585" s="6" t="s">
        <v>16460</v>
      </c>
      <c r="E2585" s="6" t="s">
        <v>16682</v>
      </c>
      <c r="F2585" s="6" t="s">
        <v>16462</v>
      </c>
      <c r="BX2585" s="6" t="s">
        <v>22866</v>
      </c>
    </row>
    <row r="2586" spans="2:76" x14ac:dyDescent="0.3">
      <c r="B2586" s="6" t="s">
        <v>26612</v>
      </c>
      <c r="C2586" s="6" t="s">
        <v>21300</v>
      </c>
      <c r="D2586" s="6" t="s">
        <v>16460</v>
      </c>
      <c r="E2586" s="6" t="s">
        <v>21301</v>
      </c>
      <c r="F2586" s="6" t="s">
        <v>16462</v>
      </c>
      <c r="BX2586" s="6" t="s">
        <v>26415</v>
      </c>
    </row>
    <row r="2587" spans="2:76" x14ac:dyDescent="0.3">
      <c r="B2587" s="6" t="s">
        <v>26613</v>
      </c>
      <c r="C2587" s="6" t="s">
        <v>21302</v>
      </c>
      <c r="D2587" s="6" t="s">
        <v>16460</v>
      </c>
      <c r="E2587" s="6" t="s">
        <v>21303</v>
      </c>
      <c r="F2587" s="6" t="s">
        <v>16462</v>
      </c>
      <c r="BX2587" s="6" t="s">
        <v>26614</v>
      </c>
    </row>
    <row r="2588" spans="2:76" x14ac:dyDescent="0.3">
      <c r="B2588" s="6" t="s">
        <v>26615</v>
      </c>
      <c r="C2588" s="6" t="s">
        <v>21304</v>
      </c>
      <c r="D2588" s="6" t="s">
        <v>16460</v>
      </c>
      <c r="E2588" s="6" t="s">
        <v>21305</v>
      </c>
      <c r="F2588" s="6" t="s">
        <v>16462</v>
      </c>
      <c r="BX2588" s="6" t="s">
        <v>26616</v>
      </c>
    </row>
    <row r="2589" spans="2:76" x14ac:dyDescent="0.3">
      <c r="B2589" s="6" t="s">
        <v>26617</v>
      </c>
      <c r="C2589" s="6" t="s">
        <v>21306</v>
      </c>
      <c r="D2589" s="6" t="s">
        <v>16509</v>
      </c>
      <c r="E2589" s="6" t="s">
        <v>20906</v>
      </c>
      <c r="F2589" s="6" t="s">
        <v>16511</v>
      </c>
      <c r="BX2589" s="6" t="s">
        <v>26618</v>
      </c>
    </row>
    <row r="2590" spans="2:76" x14ac:dyDescent="0.3">
      <c r="B2590" s="6" t="s">
        <v>26619</v>
      </c>
      <c r="C2590" s="6" t="s">
        <v>21307</v>
      </c>
      <c r="D2590" s="6" t="s">
        <v>16460</v>
      </c>
      <c r="E2590" s="6" t="s">
        <v>21308</v>
      </c>
      <c r="F2590" s="6" t="s">
        <v>16462</v>
      </c>
      <c r="BX2590" s="6" t="s">
        <v>26620</v>
      </c>
    </row>
    <row r="2591" spans="2:76" x14ac:dyDescent="0.3">
      <c r="B2591" s="6" t="s">
        <v>26621</v>
      </c>
      <c r="C2591" s="6" t="s">
        <v>21309</v>
      </c>
      <c r="D2591" s="6" t="s">
        <v>16460</v>
      </c>
      <c r="E2591" s="6" t="s">
        <v>21310</v>
      </c>
      <c r="F2591" s="6" t="s">
        <v>16462</v>
      </c>
      <c r="BX2591" s="6" t="s">
        <v>26622</v>
      </c>
    </row>
    <row r="2592" spans="2:76" x14ac:dyDescent="0.3">
      <c r="B2592" s="6" t="s">
        <v>26623</v>
      </c>
      <c r="C2592" s="6" t="s">
        <v>21311</v>
      </c>
      <c r="D2592" s="6" t="s">
        <v>16509</v>
      </c>
      <c r="E2592" s="6" t="s">
        <v>21312</v>
      </c>
      <c r="F2592" s="6" t="s">
        <v>16511</v>
      </c>
      <c r="BX2592" s="6" t="s">
        <v>26624</v>
      </c>
    </row>
    <row r="2593" spans="2:76" x14ac:dyDescent="0.3">
      <c r="B2593" s="6" t="s">
        <v>26625</v>
      </c>
      <c r="C2593" s="6" t="s">
        <v>21313</v>
      </c>
      <c r="D2593" s="6" t="s">
        <v>16509</v>
      </c>
      <c r="E2593" s="6" t="s">
        <v>21314</v>
      </c>
      <c r="F2593" s="6" t="s">
        <v>16511</v>
      </c>
      <c r="BX2593" s="6" t="s">
        <v>23859</v>
      </c>
    </row>
    <row r="2594" spans="2:76" x14ac:dyDescent="0.3">
      <c r="B2594" s="6" t="s">
        <v>26626</v>
      </c>
      <c r="C2594" s="6" t="s">
        <v>21315</v>
      </c>
      <c r="D2594" s="6" t="s">
        <v>16509</v>
      </c>
      <c r="E2594" s="6" t="s">
        <v>21316</v>
      </c>
      <c r="F2594" s="6" t="s">
        <v>16511</v>
      </c>
      <c r="BX2594" s="6" t="s">
        <v>25212</v>
      </c>
    </row>
    <row r="2595" spans="2:76" x14ac:dyDescent="0.3">
      <c r="B2595" s="6" t="s">
        <v>26627</v>
      </c>
      <c r="C2595" s="6" t="s">
        <v>21317</v>
      </c>
      <c r="D2595" s="6" t="s">
        <v>16509</v>
      </c>
      <c r="E2595" s="6" t="s">
        <v>19439</v>
      </c>
      <c r="F2595" s="6" t="s">
        <v>16511</v>
      </c>
      <c r="BX2595" s="6" t="s">
        <v>23827</v>
      </c>
    </row>
    <row r="2596" spans="2:76" x14ac:dyDescent="0.3">
      <c r="B2596" s="6" t="s">
        <v>26628</v>
      </c>
      <c r="C2596" s="6" t="s">
        <v>21318</v>
      </c>
      <c r="D2596" s="6" t="s">
        <v>16460</v>
      </c>
      <c r="E2596" s="6" t="s">
        <v>21319</v>
      </c>
      <c r="F2596" s="6" t="s">
        <v>16462</v>
      </c>
      <c r="BX2596" s="6" t="s">
        <v>26629</v>
      </c>
    </row>
    <row r="2597" spans="2:76" x14ac:dyDescent="0.3">
      <c r="B2597" s="6" t="s">
        <v>26630</v>
      </c>
      <c r="C2597" s="6" t="s">
        <v>21320</v>
      </c>
      <c r="D2597" s="6" t="s">
        <v>16460</v>
      </c>
      <c r="E2597" s="6" t="s">
        <v>21321</v>
      </c>
      <c r="F2597" s="6" t="s">
        <v>16462</v>
      </c>
      <c r="BX2597" s="6" t="s">
        <v>26631</v>
      </c>
    </row>
    <row r="2598" spans="2:76" x14ac:dyDescent="0.3">
      <c r="B2598" s="6" t="s">
        <v>26632</v>
      </c>
      <c r="C2598" s="6" t="s">
        <v>21322</v>
      </c>
      <c r="D2598" s="6" t="s">
        <v>16509</v>
      </c>
      <c r="E2598" s="6" t="s">
        <v>16779</v>
      </c>
      <c r="F2598" s="6" t="s">
        <v>16511</v>
      </c>
      <c r="BX2598" s="6" t="s">
        <v>23921</v>
      </c>
    </row>
    <row r="2599" spans="2:76" x14ac:dyDescent="0.3">
      <c r="B2599" s="6" t="s">
        <v>26633</v>
      </c>
      <c r="C2599" s="6" t="s">
        <v>21323</v>
      </c>
      <c r="D2599" s="6" t="s">
        <v>16509</v>
      </c>
      <c r="E2599" s="6" t="s">
        <v>21324</v>
      </c>
      <c r="F2599" s="6" t="s">
        <v>16511</v>
      </c>
      <c r="BX2599" s="6" t="s">
        <v>26634</v>
      </c>
    </row>
    <row r="2600" spans="2:76" x14ac:dyDescent="0.3">
      <c r="B2600" s="6" t="s">
        <v>26635</v>
      </c>
      <c r="C2600" s="6" t="s">
        <v>21325</v>
      </c>
      <c r="D2600" s="6" t="s">
        <v>16509</v>
      </c>
      <c r="E2600" s="6" t="s">
        <v>21326</v>
      </c>
      <c r="F2600" s="6" t="s">
        <v>16511</v>
      </c>
      <c r="BX2600" s="6" t="s">
        <v>24017</v>
      </c>
    </row>
    <row r="2601" spans="2:76" x14ac:dyDescent="0.3">
      <c r="B2601" s="6" t="s">
        <v>26636</v>
      </c>
      <c r="C2601" s="6" t="s">
        <v>21327</v>
      </c>
      <c r="D2601" s="6" t="s">
        <v>16460</v>
      </c>
      <c r="E2601" s="6" t="s">
        <v>21328</v>
      </c>
      <c r="F2601" s="6" t="s">
        <v>16462</v>
      </c>
      <c r="BX2601" s="6" t="s">
        <v>24587</v>
      </c>
    </row>
    <row r="2602" spans="2:76" x14ac:dyDescent="0.3">
      <c r="B2602" s="6" t="s">
        <v>26637</v>
      </c>
      <c r="C2602" s="6" t="s">
        <v>21329</v>
      </c>
      <c r="D2602" s="6" t="s">
        <v>16509</v>
      </c>
      <c r="E2602" s="6" t="s">
        <v>21330</v>
      </c>
      <c r="F2602" s="6" t="s">
        <v>16511</v>
      </c>
      <c r="BX2602" s="6" t="s">
        <v>23290</v>
      </c>
    </row>
    <row r="2603" spans="2:76" x14ac:dyDescent="0.3">
      <c r="B2603" s="6" t="s">
        <v>26638</v>
      </c>
      <c r="C2603" s="6" t="s">
        <v>21331</v>
      </c>
      <c r="D2603" s="6" t="s">
        <v>16460</v>
      </c>
      <c r="E2603" s="6" t="s">
        <v>21332</v>
      </c>
      <c r="F2603" s="6" t="s">
        <v>16462</v>
      </c>
      <c r="BX2603" s="6" t="s">
        <v>26639</v>
      </c>
    </row>
    <row r="2604" spans="2:76" x14ac:dyDescent="0.3">
      <c r="B2604" s="6" t="s">
        <v>26640</v>
      </c>
      <c r="C2604" s="6" t="s">
        <v>21333</v>
      </c>
      <c r="D2604" s="6" t="s">
        <v>16460</v>
      </c>
      <c r="E2604" s="6" t="s">
        <v>21334</v>
      </c>
      <c r="F2604" s="6" t="s">
        <v>16462</v>
      </c>
      <c r="BX2604" s="6" t="s">
        <v>26641</v>
      </c>
    </row>
    <row r="2605" spans="2:76" x14ac:dyDescent="0.3">
      <c r="B2605" s="6" t="s">
        <v>26642</v>
      </c>
      <c r="C2605" s="6" t="s">
        <v>21335</v>
      </c>
      <c r="D2605" s="6" t="s">
        <v>16460</v>
      </c>
      <c r="E2605" s="6" t="s">
        <v>21335</v>
      </c>
      <c r="F2605" s="6" t="s">
        <v>16462</v>
      </c>
      <c r="BX2605" s="6" t="s">
        <v>26643</v>
      </c>
    </row>
    <row r="2606" spans="2:76" x14ac:dyDescent="0.3">
      <c r="B2606" s="6" t="s">
        <v>26644</v>
      </c>
      <c r="C2606" s="6" t="s">
        <v>21336</v>
      </c>
      <c r="D2606" s="6" t="s">
        <v>16460</v>
      </c>
      <c r="E2606" s="6" t="s">
        <v>21337</v>
      </c>
      <c r="F2606" s="6" t="s">
        <v>16462</v>
      </c>
      <c r="BX2606" s="6" t="s">
        <v>26645</v>
      </c>
    </row>
    <row r="2607" spans="2:76" x14ac:dyDescent="0.3">
      <c r="B2607" s="6" t="s">
        <v>26646</v>
      </c>
      <c r="C2607" s="6" t="s">
        <v>21338</v>
      </c>
      <c r="D2607" s="6" t="s">
        <v>16460</v>
      </c>
      <c r="E2607" s="6" t="s">
        <v>21339</v>
      </c>
      <c r="F2607" s="6" t="s">
        <v>16462</v>
      </c>
      <c r="BX2607" s="6" t="s">
        <v>26647</v>
      </c>
    </row>
    <row r="2608" spans="2:76" x14ac:dyDescent="0.3">
      <c r="B2608" s="6" t="s">
        <v>26648</v>
      </c>
      <c r="C2608" s="6" t="s">
        <v>21340</v>
      </c>
      <c r="D2608" s="6" t="s">
        <v>16509</v>
      </c>
      <c r="E2608" s="6" t="s">
        <v>21341</v>
      </c>
      <c r="F2608" s="6" t="s">
        <v>16511</v>
      </c>
      <c r="BX2608" s="6" t="s">
        <v>23522</v>
      </c>
    </row>
    <row r="2609" spans="2:76" x14ac:dyDescent="0.3">
      <c r="B2609" s="6" t="s">
        <v>26649</v>
      </c>
      <c r="C2609" s="6" t="s">
        <v>21342</v>
      </c>
      <c r="D2609" s="6" t="s">
        <v>16460</v>
      </c>
      <c r="E2609" s="6" t="s">
        <v>21343</v>
      </c>
      <c r="F2609" s="6" t="s">
        <v>16462</v>
      </c>
      <c r="BX2609" s="6" t="s">
        <v>26650</v>
      </c>
    </row>
    <row r="2610" spans="2:76" x14ac:dyDescent="0.3">
      <c r="B2610" s="6" t="s">
        <v>26651</v>
      </c>
      <c r="C2610" s="6" t="s">
        <v>21344</v>
      </c>
      <c r="D2610" s="6" t="s">
        <v>16509</v>
      </c>
      <c r="E2610" s="6" t="s">
        <v>21345</v>
      </c>
      <c r="F2610" s="6" t="s">
        <v>16511</v>
      </c>
      <c r="BX2610" s="6" t="s">
        <v>25295</v>
      </c>
    </row>
    <row r="2611" spans="2:76" x14ac:dyDescent="0.3">
      <c r="B2611" s="6" t="s">
        <v>26652</v>
      </c>
      <c r="C2611" s="6" t="s">
        <v>21346</v>
      </c>
      <c r="D2611" s="6" t="s">
        <v>16509</v>
      </c>
      <c r="E2611" s="6" t="s">
        <v>21347</v>
      </c>
      <c r="F2611" s="6" t="s">
        <v>16511</v>
      </c>
      <c r="BX2611" s="6" t="s">
        <v>26653</v>
      </c>
    </row>
    <row r="2612" spans="2:76" x14ac:dyDescent="0.3">
      <c r="B2612" s="6" t="s">
        <v>26654</v>
      </c>
      <c r="C2612" s="6" t="s">
        <v>21348</v>
      </c>
      <c r="D2612" s="6" t="s">
        <v>16509</v>
      </c>
      <c r="E2612" s="6" t="s">
        <v>21349</v>
      </c>
      <c r="F2612" s="6" t="s">
        <v>16511</v>
      </c>
      <c r="BX2612" s="6" t="s">
        <v>24162</v>
      </c>
    </row>
    <row r="2613" spans="2:76" x14ac:dyDescent="0.3">
      <c r="B2613" s="6" t="s">
        <v>26655</v>
      </c>
      <c r="C2613" s="6" t="s">
        <v>21350</v>
      </c>
      <c r="D2613" s="6" t="s">
        <v>16460</v>
      </c>
      <c r="E2613" s="6" t="s">
        <v>21350</v>
      </c>
      <c r="F2613" s="6" t="s">
        <v>16462</v>
      </c>
      <c r="BX2613" s="6" t="s">
        <v>26656</v>
      </c>
    </row>
    <row r="2614" spans="2:76" x14ac:dyDescent="0.3">
      <c r="B2614" s="6" t="s">
        <v>26657</v>
      </c>
      <c r="C2614" s="6" t="s">
        <v>21351</v>
      </c>
      <c r="D2614" s="6" t="s">
        <v>16460</v>
      </c>
      <c r="E2614" s="6" t="s">
        <v>21351</v>
      </c>
      <c r="F2614" s="6" t="s">
        <v>16462</v>
      </c>
      <c r="BX2614" s="6" t="s">
        <v>26658</v>
      </c>
    </row>
    <row r="2615" spans="2:76" x14ac:dyDescent="0.3">
      <c r="B2615" s="6" t="s">
        <v>26659</v>
      </c>
      <c r="C2615" s="6" t="s">
        <v>21352</v>
      </c>
      <c r="D2615" s="6" t="s">
        <v>16509</v>
      </c>
      <c r="E2615" s="6" t="s">
        <v>21353</v>
      </c>
      <c r="F2615" s="6" t="s">
        <v>16511</v>
      </c>
      <c r="BX2615" s="6" t="s">
        <v>26660</v>
      </c>
    </row>
    <row r="2616" spans="2:76" x14ac:dyDescent="0.3">
      <c r="B2616" s="6" t="s">
        <v>26661</v>
      </c>
      <c r="C2616" s="6" t="s">
        <v>21354</v>
      </c>
      <c r="D2616" s="6" t="s">
        <v>16509</v>
      </c>
      <c r="E2616" s="6" t="s">
        <v>21355</v>
      </c>
      <c r="F2616" s="6" t="s">
        <v>16511</v>
      </c>
      <c r="BX2616" s="6" t="s">
        <v>24109</v>
      </c>
    </row>
    <row r="2617" spans="2:76" x14ac:dyDescent="0.3">
      <c r="B2617" s="6" t="s">
        <v>26662</v>
      </c>
      <c r="C2617" s="6" t="s">
        <v>21356</v>
      </c>
      <c r="D2617" s="6" t="s">
        <v>16509</v>
      </c>
      <c r="E2617" s="6" t="s">
        <v>21357</v>
      </c>
      <c r="F2617" s="6" t="s">
        <v>16511</v>
      </c>
      <c r="BX2617" s="6" t="s">
        <v>23671</v>
      </c>
    </row>
    <row r="2618" spans="2:76" x14ac:dyDescent="0.3">
      <c r="B2618" s="6" t="s">
        <v>26663</v>
      </c>
      <c r="C2618" s="6" t="s">
        <v>21358</v>
      </c>
      <c r="D2618" s="6" t="s">
        <v>16509</v>
      </c>
      <c r="E2618" s="6" t="s">
        <v>21359</v>
      </c>
      <c r="F2618" s="6" t="s">
        <v>16511</v>
      </c>
      <c r="BX2618" s="6" t="s">
        <v>25478</v>
      </c>
    </row>
    <row r="2619" spans="2:76" x14ac:dyDescent="0.3">
      <c r="B2619" s="6" t="s">
        <v>26664</v>
      </c>
      <c r="C2619" s="6" t="s">
        <v>21360</v>
      </c>
      <c r="D2619" s="6" t="s">
        <v>16509</v>
      </c>
      <c r="E2619" s="6" t="s">
        <v>21361</v>
      </c>
      <c r="F2619" s="6" t="s">
        <v>16511</v>
      </c>
      <c r="BX2619" s="6" t="s">
        <v>25697</v>
      </c>
    </row>
    <row r="2620" spans="2:76" x14ac:dyDescent="0.3">
      <c r="B2620" s="6" t="s">
        <v>26665</v>
      </c>
      <c r="C2620" s="6" t="s">
        <v>21362</v>
      </c>
      <c r="D2620" s="6" t="s">
        <v>16509</v>
      </c>
      <c r="E2620" s="6" t="s">
        <v>18446</v>
      </c>
      <c r="F2620" s="6" t="s">
        <v>16511</v>
      </c>
      <c r="BX2620" s="6" t="s">
        <v>25322</v>
      </c>
    </row>
    <row r="2621" spans="2:76" x14ac:dyDescent="0.3">
      <c r="B2621" s="6" t="s">
        <v>26666</v>
      </c>
      <c r="C2621" s="6" t="s">
        <v>21363</v>
      </c>
      <c r="D2621" s="6" t="s">
        <v>16509</v>
      </c>
      <c r="E2621" s="6" t="s">
        <v>21364</v>
      </c>
      <c r="F2621" s="6" t="s">
        <v>16511</v>
      </c>
      <c r="BX2621" s="6" t="s">
        <v>23679</v>
      </c>
    </row>
    <row r="2622" spans="2:76" x14ac:dyDescent="0.3">
      <c r="B2622" s="6" t="s">
        <v>26667</v>
      </c>
      <c r="C2622" s="6" t="s">
        <v>21365</v>
      </c>
      <c r="D2622" s="6" t="s">
        <v>16460</v>
      </c>
      <c r="E2622" s="6" t="s">
        <v>21366</v>
      </c>
      <c r="F2622" s="6" t="s">
        <v>16462</v>
      </c>
      <c r="BX2622" s="6" t="s">
        <v>26668</v>
      </c>
    </row>
    <row r="2623" spans="2:76" x14ac:dyDescent="0.3">
      <c r="B2623" s="6" t="s">
        <v>26669</v>
      </c>
      <c r="C2623" s="6" t="s">
        <v>21367</v>
      </c>
      <c r="D2623" s="6" t="s">
        <v>16460</v>
      </c>
      <c r="E2623" s="6" t="s">
        <v>21368</v>
      </c>
      <c r="F2623" s="6" t="s">
        <v>16462</v>
      </c>
      <c r="BX2623" s="6" t="s">
        <v>26670</v>
      </c>
    </row>
    <row r="2624" spans="2:76" x14ac:dyDescent="0.3">
      <c r="B2624" s="6" t="s">
        <v>26671</v>
      </c>
      <c r="C2624" s="6" t="s">
        <v>21369</v>
      </c>
      <c r="D2624" s="6" t="s">
        <v>16509</v>
      </c>
      <c r="E2624" s="6" t="s">
        <v>21370</v>
      </c>
      <c r="F2624" s="6" t="s">
        <v>16511</v>
      </c>
      <c r="BX2624" s="6" t="s">
        <v>26672</v>
      </c>
    </row>
    <row r="2625" spans="2:76" x14ac:dyDescent="0.3">
      <c r="B2625" s="6" t="s">
        <v>26673</v>
      </c>
      <c r="C2625" s="6" t="s">
        <v>21371</v>
      </c>
      <c r="D2625" s="6" t="s">
        <v>16460</v>
      </c>
      <c r="E2625" s="6" t="s">
        <v>21372</v>
      </c>
      <c r="F2625" s="6" t="s">
        <v>16462</v>
      </c>
      <c r="BX2625" s="6" t="s">
        <v>26674</v>
      </c>
    </row>
    <row r="2626" spans="2:76" x14ac:dyDescent="0.3">
      <c r="B2626" s="6" t="s">
        <v>26675</v>
      </c>
      <c r="C2626" s="6" t="s">
        <v>21373</v>
      </c>
      <c r="D2626" s="6" t="s">
        <v>16460</v>
      </c>
      <c r="E2626" s="6" t="s">
        <v>21374</v>
      </c>
      <c r="F2626" s="6" t="s">
        <v>16462</v>
      </c>
      <c r="BX2626" s="6" t="s">
        <v>26676</v>
      </c>
    </row>
    <row r="2627" spans="2:76" x14ac:dyDescent="0.3">
      <c r="B2627" s="6" t="s">
        <v>26677</v>
      </c>
      <c r="C2627" s="6" t="s">
        <v>21375</v>
      </c>
      <c r="D2627" s="6" t="s">
        <v>16460</v>
      </c>
      <c r="E2627" s="6" t="s">
        <v>21375</v>
      </c>
      <c r="F2627" s="6" t="s">
        <v>16462</v>
      </c>
      <c r="BX2627" s="6" t="s">
        <v>25404</v>
      </c>
    </row>
    <row r="2628" spans="2:76" x14ac:dyDescent="0.3">
      <c r="B2628" s="6" t="s">
        <v>26678</v>
      </c>
      <c r="C2628" s="6" t="s">
        <v>21376</v>
      </c>
      <c r="D2628" s="6" t="s">
        <v>16460</v>
      </c>
      <c r="E2628" s="6" t="s">
        <v>21377</v>
      </c>
      <c r="F2628" s="6" t="s">
        <v>16462</v>
      </c>
      <c r="BX2628" s="6" t="s">
        <v>26679</v>
      </c>
    </row>
    <row r="2629" spans="2:76" x14ac:dyDescent="0.3">
      <c r="B2629" s="6" t="s">
        <v>26680</v>
      </c>
      <c r="C2629" s="6" t="s">
        <v>21378</v>
      </c>
      <c r="D2629" s="6" t="s">
        <v>16460</v>
      </c>
      <c r="E2629" s="6" t="s">
        <v>21379</v>
      </c>
      <c r="F2629" s="6" t="s">
        <v>16462</v>
      </c>
      <c r="BX2629" s="6" t="s">
        <v>24205</v>
      </c>
    </row>
    <row r="2630" spans="2:76" x14ac:dyDescent="0.3">
      <c r="B2630" s="6" t="s">
        <v>26681</v>
      </c>
      <c r="C2630" s="6" t="s">
        <v>21380</v>
      </c>
      <c r="D2630" s="6" t="s">
        <v>16460</v>
      </c>
      <c r="E2630" s="6" t="s">
        <v>21381</v>
      </c>
      <c r="F2630" s="6" t="s">
        <v>16462</v>
      </c>
      <c r="BX2630" s="6" t="s">
        <v>26682</v>
      </c>
    </row>
    <row r="2631" spans="2:76" x14ac:dyDescent="0.3">
      <c r="B2631" s="6" t="s">
        <v>26683</v>
      </c>
      <c r="C2631" s="6" t="s">
        <v>21382</v>
      </c>
      <c r="D2631" s="6" t="s">
        <v>16460</v>
      </c>
      <c r="E2631" s="6" t="s">
        <v>21383</v>
      </c>
      <c r="F2631" s="6" t="s">
        <v>16462</v>
      </c>
      <c r="BX2631" s="6" t="s">
        <v>23074</v>
      </c>
    </row>
    <row r="2632" spans="2:76" x14ac:dyDescent="0.3">
      <c r="B2632" s="6" t="s">
        <v>26684</v>
      </c>
      <c r="C2632" s="6" t="s">
        <v>21384</v>
      </c>
      <c r="D2632" s="6" t="s">
        <v>16509</v>
      </c>
      <c r="E2632" s="6" t="s">
        <v>21385</v>
      </c>
      <c r="F2632" s="6" t="s">
        <v>16511</v>
      </c>
      <c r="BX2632" s="6" t="s">
        <v>23509</v>
      </c>
    </row>
    <row r="2633" spans="2:76" x14ac:dyDescent="0.3">
      <c r="B2633" s="6" t="s">
        <v>26685</v>
      </c>
      <c r="C2633" s="6" t="s">
        <v>21386</v>
      </c>
      <c r="D2633" s="6" t="s">
        <v>16509</v>
      </c>
      <c r="E2633" s="6" t="s">
        <v>18221</v>
      </c>
      <c r="F2633" s="6" t="s">
        <v>16511</v>
      </c>
      <c r="BX2633" s="6" t="s">
        <v>24132</v>
      </c>
    </row>
    <row r="2634" spans="2:76" x14ac:dyDescent="0.3">
      <c r="B2634" s="6" t="s">
        <v>26686</v>
      </c>
      <c r="C2634" s="6" t="s">
        <v>21387</v>
      </c>
      <c r="D2634" s="6" t="s">
        <v>16509</v>
      </c>
      <c r="E2634" s="6" t="s">
        <v>21388</v>
      </c>
      <c r="F2634" s="6" t="s">
        <v>16511</v>
      </c>
      <c r="BX2634" s="6" t="s">
        <v>26687</v>
      </c>
    </row>
    <row r="2635" spans="2:76" x14ac:dyDescent="0.3">
      <c r="B2635" s="6" t="s">
        <v>26688</v>
      </c>
      <c r="C2635" s="6" t="s">
        <v>21389</v>
      </c>
      <c r="D2635" s="6" t="s">
        <v>16509</v>
      </c>
      <c r="E2635" s="6" t="s">
        <v>21390</v>
      </c>
      <c r="F2635" s="6" t="s">
        <v>16511</v>
      </c>
      <c r="BX2635" s="6" t="s">
        <v>23029</v>
      </c>
    </row>
    <row r="2636" spans="2:76" x14ac:dyDescent="0.3">
      <c r="B2636" s="6" t="s">
        <v>26689</v>
      </c>
      <c r="C2636" s="6" t="s">
        <v>21391</v>
      </c>
      <c r="D2636" s="6" t="s">
        <v>16509</v>
      </c>
      <c r="E2636" s="6" t="s">
        <v>21392</v>
      </c>
      <c r="F2636" s="6" t="s">
        <v>16511</v>
      </c>
      <c r="BX2636" s="6" t="s">
        <v>26690</v>
      </c>
    </row>
    <row r="2637" spans="2:76" x14ac:dyDescent="0.3">
      <c r="B2637" s="6" t="s">
        <v>26691</v>
      </c>
      <c r="C2637" s="6" t="s">
        <v>21393</v>
      </c>
      <c r="D2637" s="6" t="s">
        <v>16460</v>
      </c>
      <c r="E2637" s="6" t="s">
        <v>21394</v>
      </c>
      <c r="F2637" s="6" t="s">
        <v>16462</v>
      </c>
      <c r="BX2637" s="6" t="s">
        <v>25364</v>
      </c>
    </row>
    <row r="2638" spans="2:76" x14ac:dyDescent="0.3">
      <c r="B2638" s="6" t="s">
        <v>26692</v>
      </c>
      <c r="C2638" s="6" t="s">
        <v>21395</v>
      </c>
      <c r="D2638" s="6" t="s">
        <v>16509</v>
      </c>
      <c r="E2638" s="6" t="s">
        <v>21396</v>
      </c>
      <c r="F2638" s="6" t="s">
        <v>16511</v>
      </c>
      <c r="BX2638" s="6" t="s">
        <v>25830</v>
      </c>
    </row>
    <row r="2639" spans="2:76" x14ac:dyDescent="0.3">
      <c r="B2639" s="6" t="s">
        <v>26693</v>
      </c>
      <c r="C2639" s="6" t="s">
        <v>21397</v>
      </c>
      <c r="D2639" s="6" t="s">
        <v>16509</v>
      </c>
      <c r="E2639" s="6" t="s">
        <v>21398</v>
      </c>
      <c r="F2639" s="6" t="s">
        <v>16511</v>
      </c>
      <c r="BX2639" s="6" t="s">
        <v>26694</v>
      </c>
    </row>
    <row r="2640" spans="2:76" x14ac:dyDescent="0.3">
      <c r="B2640" s="6" t="s">
        <v>26695</v>
      </c>
      <c r="C2640" s="6" t="s">
        <v>21399</v>
      </c>
      <c r="D2640" s="6" t="s">
        <v>16509</v>
      </c>
      <c r="E2640" s="6" t="s">
        <v>21400</v>
      </c>
      <c r="F2640" s="6" t="s">
        <v>16511</v>
      </c>
      <c r="BX2640" s="6" t="s">
        <v>24865</v>
      </c>
    </row>
    <row r="2641" spans="2:76" x14ac:dyDescent="0.3">
      <c r="B2641" s="6" t="s">
        <v>26696</v>
      </c>
      <c r="C2641" s="6" t="s">
        <v>21401</v>
      </c>
      <c r="D2641" s="6" t="s">
        <v>16509</v>
      </c>
      <c r="E2641" s="6" t="s">
        <v>21402</v>
      </c>
      <c r="F2641" s="6" t="s">
        <v>16511</v>
      </c>
      <c r="BX2641" s="6" t="s">
        <v>26697</v>
      </c>
    </row>
    <row r="2642" spans="2:76" x14ac:dyDescent="0.3">
      <c r="B2642" s="6" t="s">
        <v>26698</v>
      </c>
      <c r="C2642" s="6" t="s">
        <v>21403</v>
      </c>
      <c r="D2642" s="6" t="s">
        <v>16509</v>
      </c>
      <c r="E2642" s="6" t="s">
        <v>21404</v>
      </c>
      <c r="F2642" s="6" t="s">
        <v>16511</v>
      </c>
      <c r="BX2642" s="6" t="s">
        <v>22620</v>
      </c>
    </row>
    <row r="2643" spans="2:76" x14ac:dyDescent="0.3">
      <c r="B2643" s="6" t="s">
        <v>26699</v>
      </c>
      <c r="C2643" s="6" t="s">
        <v>21405</v>
      </c>
      <c r="D2643" s="6" t="s">
        <v>16509</v>
      </c>
      <c r="E2643" s="6" t="s">
        <v>21406</v>
      </c>
      <c r="F2643" s="6" t="s">
        <v>16511</v>
      </c>
      <c r="BX2643" s="6" t="s">
        <v>24282</v>
      </c>
    </row>
    <row r="2644" spans="2:76" x14ac:dyDescent="0.3">
      <c r="B2644" s="6" t="s">
        <v>26700</v>
      </c>
      <c r="C2644" s="6" t="s">
        <v>21407</v>
      </c>
      <c r="D2644" s="6" t="s">
        <v>16509</v>
      </c>
      <c r="E2644" s="6" t="s">
        <v>21408</v>
      </c>
      <c r="F2644" s="6" t="s">
        <v>16511</v>
      </c>
      <c r="BX2644" s="6" t="s">
        <v>26701</v>
      </c>
    </row>
    <row r="2645" spans="2:76" x14ac:dyDescent="0.3">
      <c r="B2645" s="6" t="s">
        <v>26702</v>
      </c>
      <c r="C2645" s="6" t="s">
        <v>21409</v>
      </c>
      <c r="D2645" s="6" t="s">
        <v>16509</v>
      </c>
      <c r="E2645" s="6" t="s">
        <v>21410</v>
      </c>
      <c r="F2645" s="6" t="s">
        <v>16511</v>
      </c>
      <c r="BX2645" s="6" t="s">
        <v>22803</v>
      </c>
    </row>
    <row r="2646" spans="2:76" x14ac:dyDescent="0.3">
      <c r="B2646" s="6" t="s">
        <v>26703</v>
      </c>
      <c r="C2646" s="6" t="s">
        <v>21411</v>
      </c>
      <c r="D2646" s="6" t="s">
        <v>16509</v>
      </c>
      <c r="E2646" s="6" t="s">
        <v>21412</v>
      </c>
      <c r="F2646" s="6" t="s">
        <v>16511</v>
      </c>
      <c r="BX2646" s="6" t="s">
        <v>23443</v>
      </c>
    </row>
    <row r="2647" spans="2:76" x14ac:dyDescent="0.3">
      <c r="B2647" s="6" t="s">
        <v>26704</v>
      </c>
      <c r="C2647" s="6" t="s">
        <v>21413</v>
      </c>
      <c r="D2647" s="6" t="s">
        <v>16509</v>
      </c>
      <c r="E2647" s="6" t="s">
        <v>21414</v>
      </c>
      <c r="F2647" s="6" t="s">
        <v>16511</v>
      </c>
      <c r="BX2647" s="6" t="s">
        <v>22609</v>
      </c>
    </row>
    <row r="2648" spans="2:76" x14ac:dyDescent="0.3">
      <c r="B2648" s="6" t="s">
        <v>26705</v>
      </c>
      <c r="C2648" s="6" t="s">
        <v>21415</v>
      </c>
      <c r="D2648" s="6" t="s">
        <v>16509</v>
      </c>
      <c r="E2648" s="6" t="s">
        <v>17458</v>
      </c>
      <c r="F2648" s="6" t="s">
        <v>16511</v>
      </c>
      <c r="BX2648" s="6" t="s">
        <v>26428</v>
      </c>
    </row>
    <row r="2649" spans="2:76" x14ac:dyDescent="0.3">
      <c r="B2649" s="6" t="s">
        <v>26706</v>
      </c>
      <c r="C2649" s="6" t="s">
        <v>21416</v>
      </c>
      <c r="D2649" s="6" t="s">
        <v>16460</v>
      </c>
      <c r="E2649" s="6" t="s">
        <v>21417</v>
      </c>
      <c r="F2649" s="6" t="s">
        <v>16462</v>
      </c>
      <c r="BX2649" s="6" t="s">
        <v>26325</v>
      </c>
    </row>
    <row r="2650" spans="2:76" x14ac:dyDescent="0.3">
      <c r="B2650" s="6" t="s">
        <v>26707</v>
      </c>
      <c r="C2650" s="6" t="s">
        <v>21418</v>
      </c>
      <c r="D2650" s="6" t="s">
        <v>16509</v>
      </c>
      <c r="E2650" s="6" t="s">
        <v>21419</v>
      </c>
      <c r="F2650" s="6" t="s">
        <v>16511</v>
      </c>
      <c r="BX2650" s="6" t="s">
        <v>26708</v>
      </c>
    </row>
    <row r="2651" spans="2:76" x14ac:dyDescent="0.3">
      <c r="B2651" s="6" t="s">
        <v>26709</v>
      </c>
      <c r="C2651" s="6" t="s">
        <v>21420</v>
      </c>
      <c r="D2651" s="6" t="s">
        <v>16460</v>
      </c>
      <c r="E2651" s="6" t="s">
        <v>21421</v>
      </c>
      <c r="F2651" s="6" t="s">
        <v>16462</v>
      </c>
      <c r="BX2651" s="6" t="s">
        <v>26710</v>
      </c>
    </row>
    <row r="2652" spans="2:76" x14ac:dyDescent="0.3">
      <c r="B2652" s="6" t="s">
        <v>22575</v>
      </c>
      <c r="C2652" s="6" t="s">
        <v>21422</v>
      </c>
      <c r="D2652" s="6" t="s">
        <v>16509</v>
      </c>
      <c r="E2652" s="6" t="s">
        <v>18819</v>
      </c>
      <c r="F2652" s="6" t="s">
        <v>16511</v>
      </c>
      <c r="BX2652" s="6" t="s">
        <v>26711</v>
      </c>
    </row>
    <row r="2653" spans="2:76" x14ac:dyDescent="0.3">
      <c r="B2653" s="6" t="s">
        <v>26712</v>
      </c>
      <c r="C2653" s="6" t="s">
        <v>21423</v>
      </c>
      <c r="D2653" s="6" t="s">
        <v>16509</v>
      </c>
      <c r="E2653" s="6" t="s">
        <v>21424</v>
      </c>
      <c r="F2653" s="6" t="s">
        <v>16511</v>
      </c>
      <c r="BX2653" s="6" t="s">
        <v>24488</v>
      </c>
    </row>
    <row r="2654" spans="2:76" x14ac:dyDescent="0.3">
      <c r="B2654" s="6" t="s">
        <v>26713</v>
      </c>
      <c r="C2654" s="6" t="s">
        <v>21425</v>
      </c>
      <c r="D2654" s="6" t="s">
        <v>16460</v>
      </c>
      <c r="E2654" s="6" t="s">
        <v>21426</v>
      </c>
      <c r="F2654" s="6" t="s">
        <v>16462</v>
      </c>
      <c r="BX2654" s="6" t="s">
        <v>24871</v>
      </c>
    </row>
    <row r="2655" spans="2:76" x14ac:dyDescent="0.3">
      <c r="B2655" s="6" t="s">
        <v>26714</v>
      </c>
      <c r="C2655" s="6" t="s">
        <v>21427</v>
      </c>
      <c r="D2655" s="6" t="s">
        <v>16509</v>
      </c>
      <c r="E2655" s="6" t="s">
        <v>21428</v>
      </c>
      <c r="F2655" s="6" t="s">
        <v>16511</v>
      </c>
      <c r="BX2655" s="6" t="s">
        <v>22747</v>
      </c>
    </row>
    <row r="2656" spans="2:76" x14ac:dyDescent="0.3">
      <c r="B2656" s="6" t="s">
        <v>26715</v>
      </c>
      <c r="C2656" s="6" t="s">
        <v>21429</v>
      </c>
      <c r="D2656" s="6" t="s">
        <v>16509</v>
      </c>
      <c r="E2656" s="6" t="s">
        <v>21430</v>
      </c>
      <c r="F2656" s="6" t="s">
        <v>16511</v>
      </c>
      <c r="BX2656" s="6" t="s">
        <v>23010</v>
      </c>
    </row>
    <row r="2657" spans="2:76" x14ac:dyDescent="0.3">
      <c r="B2657" s="6" t="s">
        <v>26716</v>
      </c>
      <c r="C2657" s="6" t="s">
        <v>21431</v>
      </c>
      <c r="D2657" s="6" t="s">
        <v>16460</v>
      </c>
      <c r="E2657" s="6" t="s">
        <v>21432</v>
      </c>
      <c r="F2657" s="6" t="s">
        <v>16462</v>
      </c>
      <c r="BX2657" s="6" t="s">
        <v>26717</v>
      </c>
    </row>
    <row r="2658" spans="2:76" x14ac:dyDescent="0.3">
      <c r="B2658" s="6" t="s">
        <v>26718</v>
      </c>
      <c r="C2658" s="6" t="s">
        <v>21433</v>
      </c>
      <c r="D2658" s="6" t="s">
        <v>16460</v>
      </c>
      <c r="E2658" s="6" t="s">
        <v>21434</v>
      </c>
      <c r="F2658" s="6" t="s">
        <v>16462</v>
      </c>
      <c r="BX2658" s="6" t="s">
        <v>26719</v>
      </c>
    </row>
    <row r="2659" spans="2:76" x14ac:dyDescent="0.3">
      <c r="B2659" s="6" t="s">
        <v>26720</v>
      </c>
      <c r="C2659" s="6" t="s">
        <v>21435</v>
      </c>
      <c r="D2659" s="6" t="s">
        <v>16460</v>
      </c>
      <c r="E2659" s="6" t="s">
        <v>21436</v>
      </c>
      <c r="F2659" s="6" t="s">
        <v>16462</v>
      </c>
      <c r="BX2659" s="6" t="s">
        <v>26721</v>
      </c>
    </row>
    <row r="2660" spans="2:76" x14ac:dyDescent="0.3">
      <c r="B2660" s="6" t="s">
        <v>26722</v>
      </c>
      <c r="C2660" s="6" t="s">
        <v>21437</v>
      </c>
      <c r="D2660" s="6" t="s">
        <v>16460</v>
      </c>
      <c r="E2660" s="6" t="s">
        <v>21438</v>
      </c>
      <c r="F2660" s="6" t="s">
        <v>16462</v>
      </c>
      <c r="BX2660" s="6" t="s">
        <v>23506</v>
      </c>
    </row>
    <row r="2661" spans="2:76" x14ac:dyDescent="0.3">
      <c r="B2661" s="6" t="s">
        <v>26723</v>
      </c>
      <c r="C2661" s="6" t="s">
        <v>21439</v>
      </c>
      <c r="D2661" s="6" t="s">
        <v>16509</v>
      </c>
      <c r="E2661" s="6" t="s">
        <v>21440</v>
      </c>
      <c r="F2661" s="6" t="s">
        <v>16511</v>
      </c>
      <c r="BX2661" s="6" t="s">
        <v>25815</v>
      </c>
    </row>
    <row r="2662" spans="2:76" x14ac:dyDescent="0.3">
      <c r="B2662" s="6" t="s">
        <v>26724</v>
      </c>
      <c r="C2662" s="6" t="s">
        <v>21441</v>
      </c>
      <c r="D2662" s="6" t="s">
        <v>16509</v>
      </c>
      <c r="E2662" s="6" t="s">
        <v>21442</v>
      </c>
      <c r="F2662" s="6" t="s">
        <v>16511</v>
      </c>
      <c r="BX2662" s="6" t="s">
        <v>26725</v>
      </c>
    </row>
    <row r="2663" spans="2:76" x14ac:dyDescent="0.3">
      <c r="B2663" s="6" t="s">
        <v>26726</v>
      </c>
      <c r="C2663" s="6" t="s">
        <v>21443</v>
      </c>
      <c r="D2663" s="6" t="s">
        <v>16460</v>
      </c>
      <c r="E2663" s="6" t="s">
        <v>21444</v>
      </c>
      <c r="F2663" s="6" t="s">
        <v>16462</v>
      </c>
      <c r="BX2663" s="6" t="s">
        <v>26727</v>
      </c>
    </row>
    <row r="2664" spans="2:76" x14ac:dyDescent="0.3">
      <c r="B2664" s="6" t="s">
        <v>26728</v>
      </c>
      <c r="C2664" s="6" t="s">
        <v>21445</v>
      </c>
      <c r="D2664" s="6" t="s">
        <v>16460</v>
      </c>
      <c r="E2664" s="6" t="s">
        <v>21446</v>
      </c>
      <c r="F2664" s="6" t="s">
        <v>16462</v>
      </c>
      <c r="BX2664" s="6" t="s">
        <v>26729</v>
      </c>
    </row>
    <row r="2665" spans="2:76" x14ac:dyDescent="0.3">
      <c r="B2665" s="6" t="s">
        <v>26730</v>
      </c>
      <c r="C2665" s="6" t="s">
        <v>21447</v>
      </c>
      <c r="D2665" s="6" t="s">
        <v>16509</v>
      </c>
      <c r="E2665" s="6" t="s">
        <v>21448</v>
      </c>
      <c r="F2665" s="6" t="s">
        <v>16511</v>
      </c>
      <c r="BX2665" s="6" t="s">
        <v>26731</v>
      </c>
    </row>
    <row r="2666" spans="2:76" x14ac:dyDescent="0.3">
      <c r="B2666" s="6" t="s">
        <v>26732</v>
      </c>
      <c r="C2666" s="6" t="s">
        <v>21449</v>
      </c>
      <c r="D2666" s="6" t="s">
        <v>16509</v>
      </c>
      <c r="E2666" s="6" t="s">
        <v>21450</v>
      </c>
      <c r="F2666" s="6" t="s">
        <v>16511</v>
      </c>
      <c r="BX2666" s="6" t="s">
        <v>26733</v>
      </c>
    </row>
    <row r="2667" spans="2:76" x14ac:dyDescent="0.3">
      <c r="B2667" s="6" t="s">
        <v>26734</v>
      </c>
      <c r="C2667" s="6" t="s">
        <v>21451</v>
      </c>
      <c r="D2667" s="6" t="s">
        <v>16509</v>
      </c>
      <c r="E2667" s="6" t="s">
        <v>21452</v>
      </c>
      <c r="F2667" s="6" t="s">
        <v>16511</v>
      </c>
      <c r="BX2667" s="6" t="s">
        <v>25291</v>
      </c>
    </row>
    <row r="2668" spans="2:76" x14ac:dyDescent="0.3">
      <c r="B2668" s="6" t="s">
        <v>26735</v>
      </c>
      <c r="C2668" s="6" t="s">
        <v>21453</v>
      </c>
      <c r="D2668" s="6" t="s">
        <v>16509</v>
      </c>
      <c r="E2668" s="6" t="s">
        <v>21454</v>
      </c>
      <c r="F2668" s="6" t="s">
        <v>16511</v>
      </c>
      <c r="BX2668" s="6" t="s">
        <v>26736</v>
      </c>
    </row>
    <row r="2669" spans="2:76" x14ac:dyDescent="0.3">
      <c r="B2669" s="6" t="s">
        <v>26737</v>
      </c>
      <c r="C2669" s="6" t="s">
        <v>21455</v>
      </c>
      <c r="D2669" s="6" t="s">
        <v>16509</v>
      </c>
      <c r="E2669" s="6" t="s">
        <v>21456</v>
      </c>
      <c r="F2669" s="6" t="s">
        <v>16511</v>
      </c>
      <c r="BX2669" s="6" t="s">
        <v>23312</v>
      </c>
    </row>
    <row r="2670" spans="2:76" x14ac:dyDescent="0.3">
      <c r="B2670" s="6" t="s">
        <v>26738</v>
      </c>
      <c r="C2670" s="6" t="s">
        <v>21457</v>
      </c>
      <c r="D2670" s="6" t="s">
        <v>16509</v>
      </c>
      <c r="E2670" s="6" t="s">
        <v>21458</v>
      </c>
      <c r="F2670" s="6" t="s">
        <v>16511</v>
      </c>
      <c r="BX2670" s="6" t="s">
        <v>23509</v>
      </c>
    </row>
    <row r="2671" spans="2:76" x14ac:dyDescent="0.3">
      <c r="B2671" s="6" t="s">
        <v>26739</v>
      </c>
      <c r="C2671" s="6" t="s">
        <v>21459</v>
      </c>
      <c r="D2671" s="6" t="s">
        <v>16509</v>
      </c>
      <c r="E2671" s="6" t="s">
        <v>21460</v>
      </c>
      <c r="F2671" s="6" t="s">
        <v>16511</v>
      </c>
      <c r="BX2671" s="6" t="s">
        <v>26740</v>
      </c>
    </row>
    <row r="2672" spans="2:76" x14ac:dyDescent="0.3">
      <c r="B2672" s="6" t="s">
        <v>26741</v>
      </c>
      <c r="C2672" s="6" t="s">
        <v>21461</v>
      </c>
      <c r="D2672" s="6" t="s">
        <v>16460</v>
      </c>
      <c r="E2672" s="6" t="s">
        <v>21462</v>
      </c>
      <c r="F2672" s="6" t="s">
        <v>16462</v>
      </c>
      <c r="BX2672" s="6" t="s">
        <v>26742</v>
      </c>
    </row>
    <row r="2673" spans="2:76" x14ac:dyDescent="0.3">
      <c r="B2673" s="6" t="s">
        <v>26743</v>
      </c>
      <c r="C2673" s="6" t="s">
        <v>21463</v>
      </c>
      <c r="D2673" s="6" t="s">
        <v>16460</v>
      </c>
      <c r="E2673" s="6" t="s">
        <v>21464</v>
      </c>
      <c r="F2673" s="6" t="s">
        <v>16462</v>
      </c>
      <c r="BX2673" s="6" t="s">
        <v>26744</v>
      </c>
    </row>
    <row r="2674" spans="2:76" x14ac:dyDescent="0.3">
      <c r="B2674" s="6" t="s">
        <v>26745</v>
      </c>
      <c r="C2674" s="6" t="s">
        <v>21465</v>
      </c>
      <c r="D2674" s="6" t="s">
        <v>16460</v>
      </c>
      <c r="E2674" s="6" t="s">
        <v>21466</v>
      </c>
      <c r="F2674" s="6" t="s">
        <v>16462</v>
      </c>
      <c r="BX2674" s="6" t="s">
        <v>22866</v>
      </c>
    </row>
    <row r="2675" spans="2:76" x14ac:dyDescent="0.3">
      <c r="B2675" s="6" t="s">
        <v>26746</v>
      </c>
      <c r="C2675" s="6" t="s">
        <v>21467</v>
      </c>
      <c r="D2675" s="6" t="s">
        <v>16460</v>
      </c>
      <c r="E2675" s="6" t="s">
        <v>21468</v>
      </c>
      <c r="F2675" s="6" t="s">
        <v>16462</v>
      </c>
      <c r="BX2675" s="6" t="s">
        <v>26280</v>
      </c>
    </row>
    <row r="2676" spans="2:76" x14ac:dyDescent="0.3">
      <c r="B2676" s="6" t="s">
        <v>26747</v>
      </c>
      <c r="C2676" s="6" t="s">
        <v>21469</v>
      </c>
      <c r="D2676" s="6" t="s">
        <v>16460</v>
      </c>
      <c r="E2676" s="6" t="s">
        <v>21470</v>
      </c>
      <c r="F2676" s="6" t="s">
        <v>16462</v>
      </c>
      <c r="BX2676" s="6" t="s">
        <v>26748</v>
      </c>
    </row>
    <row r="2677" spans="2:76" x14ac:dyDescent="0.3">
      <c r="B2677" s="6" t="s">
        <v>26749</v>
      </c>
      <c r="C2677" s="6" t="s">
        <v>21471</v>
      </c>
      <c r="D2677" s="6" t="s">
        <v>16509</v>
      </c>
      <c r="E2677" s="6" t="s">
        <v>21472</v>
      </c>
      <c r="F2677" s="6" t="s">
        <v>16511</v>
      </c>
      <c r="BX2677" s="6" t="s">
        <v>24779</v>
      </c>
    </row>
    <row r="2678" spans="2:76" x14ac:dyDescent="0.3">
      <c r="B2678" s="6" t="s">
        <v>26750</v>
      </c>
      <c r="C2678" s="6" t="s">
        <v>21473</v>
      </c>
      <c r="D2678" s="6" t="s">
        <v>16460</v>
      </c>
      <c r="E2678" s="6" t="s">
        <v>21474</v>
      </c>
      <c r="F2678" s="6" t="s">
        <v>16462</v>
      </c>
      <c r="BX2678" s="6" t="s">
        <v>26751</v>
      </c>
    </row>
    <row r="2679" spans="2:76" x14ac:dyDescent="0.3">
      <c r="B2679" s="6" t="s">
        <v>26752</v>
      </c>
      <c r="C2679" s="6" t="s">
        <v>21475</v>
      </c>
      <c r="D2679" s="6" t="s">
        <v>16509</v>
      </c>
      <c r="E2679" s="6" t="s">
        <v>21476</v>
      </c>
      <c r="F2679" s="6" t="s">
        <v>16511</v>
      </c>
      <c r="BX2679" s="6" t="s">
        <v>23658</v>
      </c>
    </row>
    <row r="2680" spans="2:76" x14ac:dyDescent="0.3">
      <c r="B2680" s="6" t="s">
        <v>26753</v>
      </c>
      <c r="C2680" s="6" t="s">
        <v>21477</v>
      </c>
      <c r="D2680" s="6" t="s">
        <v>16460</v>
      </c>
      <c r="E2680" s="6" t="s">
        <v>21478</v>
      </c>
      <c r="F2680" s="6" t="s">
        <v>16462</v>
      </c>
      <c r="BX2680" s="6" t="s">
        <v>26754</v>
      </c>
    </row>
    <row r="2681" spans="2:76" x14ac:dyDescent="0.3">
      <c r="B2681" s="6" t="s">
        <v>26755</v>
      </c>
      <c r="C2681" s="6" t="s">
        <v>21479</v>
      </c>
      <c r="D2681" s="6" t="s">
        <v>16509</v>
      </c>
      <c r="E2681" s="6" t="s">
        <v>21480</v>
      </c>
      <c r="F2681" s="6" t="s">
        <v>16511</v>
      </c>
      <c r="BX2681" s="6" t="s">
        <v>26634</v>
      </c>
    </row>
    <row r="2682" spans="2:76" x14ac:dyDescent="0.3">
      <c r="B2682" s="6" t="s">
        <v>26756</v>
      </c>
      <c r="C2682" s="6" t="s">
        <v>21481</v>
      </c>
      <c r="D2682" s="6" t="s">
        <v>16460</v>
      </c>
      <c r="E2682" s="6" t="s">
        <v>21481</v>
      </c>
      <c r="F2682" s="6" t="s">
        <v>16462</v>
      </c>
      <c r="BX2682" s="6" t="s">
        <v>26757</v>
      </c>
    </row>
    <row r="2683" spans="2:76" x14ac:dyDescent="0.3">
      <c r="B2683" s="6" t="s">
        <v>26758</v>
      </c>
      <c r="C2683" s="6" t="s">
        <v>21482</v>
      </c>
      <c r="D2683" s="6" t="s">
        <v>16460</v>
      </c>
      <c r="E2683" s="6" t="s">
        <v>21482</v>
      </c>
      <c r="F2683" s="6" t="s">
        <v>16462</v>
      </c>
      <c r="BX2683" s="6" t="s">
        <v>26759</v>
      </c>
    </row>
    <row r="2684" spans="2:76" x14ac:dyDescent="0.3">
      <c r="B2684" s="6" t="s">
        <v>26760</v>
      </c>
      <c r="C2684" s="6" t="s">
        <v>21483</v>
      </c>
      <c r="D2684" s="6" t="s">
        <v>16460</v>
      </c>
      <c r="E2684" s="6" t="s">
        <v>21483</v>
      </c>
      <c r="F2684" s="6" t="s">
        <v>16462</v>
      </c>
      <c r="BX2684" s="6" t="s">
        <v>26761</v>
      </c>
    </row>
    <row r="2685" spans="2:76" x14ac:dyDescent="0.3">
      <c r="B2685" s="6" t="s">
        <v>26762</v>
      </c>
      <c r="C2685" s="6" t="s">
        <v>21484</v>
      </c>
      <c r="D2685" s="6" t="s">
        <v>16460</v>
      </c>
      <c r="E2685" s="6" t="s">
        <v>21485</v>
      </c>
      <c r="F2685" s="6" t="s">
        <v>16462</v>
      </c>
      <c r="BX2685" s="6" t="s">
        <v>26763</v>
      </c>
    </row>
    <row r="2686" spans="2:76" x14ac:dyDescent="0.3">
      <c r="B2686" s="6" t="s">
        <v>26764</v>
      </c>
      <c r="C2686" s="6" t="s">
        <v>21486</v>
      </c>
      <c r="D2686" s="6" t="s">
        <v>16509</v>
      </c>
      <c r="E2686" s="6" t="s">
        <v>21487</v>
      </c>
      <c r="F2686" s="6" t="s">
        <v>16511</v>
      </c>
      <c r="BX2686" s="6" t="s">
        <v>23443</v>
      </c>
    </row>
    <row r="2687" spans="2:76" x14ac:dyDescent="0.3">
      <c r="B2687" s="6" t="s">
        <v>26765</v>
      </c>
      <c r="C2687" s="6" t="s">
        <v>21488</v>
      </c>
      <c r="D2687" s="6" t="s">
        <v>16460</v>
      </c>
      <c r="E2687" s="6" t="s">
        <v>21489</v>
      </c>
      <c r="F2687" s="6" t="s">
        <v>16462</v>
      </c>
      <c r="BX2687" s="6" t="s">
        <v>26766</v>
      </c>
    </row>
    <row r="2688" spans="2:76" x14ac:dyDescent="0.3">
      <c r="B2688" s="6" t="s">
        <v>26767</v>
      </c>
      <c r="C2688" s="6" t="s">
        <v>21490</v>
      </c>
      <c r="D2688" s="6" t="s">
        <v>16509</v>
      </c>
      <c r="E2688" s="6" t="s">
        <v>21491</v>
      </c>
      <c r="F2688" s="6" t="s">
        <v>16511</v>
      </c>
      <c r="BX2688" s="6" t="s">
        <v>26768</v>
      </c>
    </row>
    <row r="2689" spans="2:76" x14ac:dyDescent="0.3">
      <c r="B2689" s="6" t="s">
        <v>26769</v>
      </c>
      <c r="C2689" s="6" t="s">
        <v>21492</v>
      </c>
      <c r="D2689" s="6" t="s">
        <v>16509</v>
      </c>
      <c r="E2689" s="6" t="s">
        <v>21493</v>
      </c>
      <c r="F2689" s="6" t="s">
        <v>16511</v>
      </c>
      <c r="BX2689" s="6" t="s">
        <v>25903</v>
      </c>
    </row>
    <row r="2690" spans="2:76" x14ac:dyDescent="0.3">
      <c r="B2690" s="6" t="s">
        <v>26770</v>
      </c>
      <c r="C2690" s="6" t="s">
        <v>21494</v>
      </c>
      <c r="D2690" s="6" t="s">
        <v>16509</v>
      </c>
      <c r="E2690" s="6" t="s">
        <v>21495</v>
      </c>
      <c r="F2690" s="6" t="s">
        <v>16511</v>
      </c>
      <c r="BX2690" s="6" t="s">
        <v>26771</v>
      </c>
    </row>
    <row r="2691" spans="2:76" x14ac:dyDescent="0.3">
      <c r="B2691" s="6" t="s">
        <v>26772</v>
      </c>
      <c r="C2691" s="6" t="s">
        <v>21496</v>
      </c>
      <c r="D2691" s="6" t="s">
        <v>16509</v>
      </c>
      <c r="E2691" s="6" t="s">
        <v>21497</v>
      </c>
      <c r="F2691" s="6" t="s">
        <v>16511</v>
      </c>
      <c r="BX2691" s="6" t="s">
        <v>23774</v>
      </c>
    </row>
    <row r="2692" spans="2:76" x14ac:dyDescent="0.3">
      <c r="B2692" s="6" t="s">
        <v>26773</v>
      </c>
      <c r="C2692" s="6" t="s">
        <v>21498</v>
      </c>
      <c r="D2692" s="6" t="s">
        <v>16460</v>
      </c>
      <c r="E2692" s="6" t="s">
        <v>21499</v>
      </c>
      <c r="F2692" s="6" t="s">
        <v>16462</v>
      </c>
      <c r="BX2692" s="6" t="s">
        <v>26774</v>
      </c>
    </row>
    <row r="2693" spans="2:76" x14ac:dyDescent="0.3">
      <c r="B2693" s="6" t="s">
        <v>26775</v>
      </c>
      <c r="C2693" s="6" t="s">
        <v>21500</v>
      </c>
      <c r="D2693" s="6" t="s">
        <v>16509</v>
      </c>
      <c r="E2693" s="6" t="s">
        <v>17552</v>
      </c>
      <c r="F2693" s="6" t="s">
        <v>16511</v>
      </c>
      <c r="BX2693" s="6" t="s">
        <v>25911</v>
      </c>
    </row>
    <row r="2694" spans="2:76" x14ac:dyDescent="0.3">
      <c r="B2694" s="6" t="s">
        <v>26776</v>
      </c>
      <c r="C2694" s="6" t="s">
        <v>21501</v>
      </c>
      <c r="D2694" s="6" t="s">
        <v>16509</v>
      </c>
      <c r="E2694" s="6" t="s">
        <v>21502</v>
      </c>
      <c r="F2694" s="6" t="s">
        <v>16511</v>
      </c>
      <c r="BX2694" s="6" t="s">
        <v>23017</v>
      </c>
    </row>
    <row r="2695" spans="2:76" x14ac:dyDescent="0.3">
      <c r="B2695" s="6" t="s">
        <v>26777</v>
      </c>
      <c r="C2695" s="6" t="s">
        <v>21503</v>
      </c>
      <c r="D2695" s="6" t="s">
        <v>16509</v>
      </c>
      <c r="E2695" s="6" t="s">
        <v>21504</v>
      </c>
      <c r="F2695" s="6" t="s">
        <v>16511</v>
      </c>
      <c r="BX2695" s="6" t="s">
        <v>26778</v>
      </c>
    </row>
    <row r="2696" spans="2:76" x14ac:dyDescent="0.3">
      <c r="B2696" s="6" t="s">
        <v>26779</v>
      </c>
      <c r="C2696" s="6" t="s">
        <v>21505</v>
      </c>
      <c r="D2696" s="6" t="s">
        <v>16460</v>
      </c>
      <c r="E2696" s="6" t="s">
        <v>21505</v>
      </c>
      <c r="F2696" s="6" t="s">
        <v>16462</v>
      </c>
      <c r="BX2696" s="6" t="s">
        <v>22902</v>
      </c>
    </row>
    <row r="2697" spans="2:76" x14ac:dyDescent="0.3">
      <c r="B2697" s="6" t="s">
        <v>26780</v>
      </c>
      <c r="C2697" s="6" t="s">
        <v>21506</v>
      </c>
      <c r="D2697" s="6" t="s">
        <v>16509</v>
      </c>
      <c r="E2697" s="6" t="s">
        <v>18714</v>
      </c>
      <c r="F2697" s="6" t="s">
        <v>16511</v>
      </c>
      <c r="BX2697" s="6" t="s">
        <v>22548</v>
      </c>
    </row>
    <row r="2698" spans="2:76" x14ac:dyDescent="0.3">
      <c r="B2698" s="6" t="s">
        <v>26781</v>
      </c>
      <c r="C2698" s="6" t="s">
        <v>21507</v>
      </c>
      <c r="D2698" s="6" t="s">
        <v>16460</v>
      </c>
      <c r="E2698" s="6" t="s">
        <v>21508</v>
      </c>
      <c r="F2698" s="6" t="s">
        <v>16462</v>
      </c>
      <c r="BX2698" s="6" t="s">
        <v>26782</v>
      </c>
    </row>
    <row r="2699" spans="2:76" x14ac:dyDescent="0.3">
      <c r="B2699" s="6" t="s">
        <v>26783</v>
      </c>
      <c r="C2699" s="6" t="s">
        <v>21509</v>
      </c>
      <c r="D2699" s="6" t="s">
        <v>16460</v>
      </c>
      <c r="E2699" s="6" t="s">
        <v>21510</v>
      </c>
      <c r="F2699" s="6" t="s">
        <v>16462</v>
      </c>
      <c r="BX2699" s="6" t="s">
        <v>26740</v>
      </c>
    </row>
    <row r="2700" spans="2:76" x14ac:dyDescent="0.3">
      <c r="B2700" s="6" t="s">
        <v>26784</v>
      </c>
      <c r="C2700" s="6" t="s">
        <v>21511</v>
      </c>
      <c r="D2700" s="6" t="s">
        <v>16509</v>
      </c>
      <c r="E2700" s="6" t="s">
        <v>21512</v>
      </c>
      <c r="F2700" s="6" t="s">
        <v>16511</v>
      </c>
      <c r="BX2700" s="6" t="s">
        <v>23859</v>
      </c>
    </row>
    <row r="2701" spans="2:76" x14ac:dyDescent="0.3">
      <c r="B2701" s="6" t="s">
        <v>26785</v>
      </c>
      <c r="C2701" s="6" t="s">
        <v>21513</v>
      </c>
      <c r="D2701" s="6" t="s">
        <v>16460</v>
      </c>
      <c r="E2701" s="6" t="s">
        <v>21513</v>
      </c>
      <c r="F2701" s="6" t="s">
        <v>16462</v>
      </c>
      <c r="BX2701" s="6" t="s">
        <v>26786</v>
      </c>
    </row>
    <row r="2702" spans="2:76" x14ac:dyDescent="0.3">
      <c r="B2702" s="6" t="s">
        <v>26787</v>
      </c>
      <c r="C2702" s="6" t="s">
        <v>21514</v>
      </c>
      <c r="D2702" s="6" t="s">
        <v>16460</v>
      </c>
      <c r="E2702" s="6" t="s">
        <v>21514</v>
      </c>
      <c r="F2702" s="6" t="s">
        <v>16462</v>
      </c>
      <c r="BX2702" s="6" t="s">
        <v>26788</v>
      </c>
    </row>
    <row r="2703" spans="2:76" x14ac:dyDescent="0.3">
      <c r="B2703" s="6" t="s">
        <v>26789</v>
      </c>
      <c r="C2703" s="6" t="s">
        <v>21515</v>
      </c>
      <c r="D2703" s="6" t="s">
        <v>16509</v>
      </c>
      <c r="E2703" s="6" t="s">
        <v>21516</v>
      </c>
      <c r="F2703" s="6" t="s">
        <v>16511</v>
      </c>
      <c r="BX2703" s="6" t="s">
        <v>22951</v>
      </c>
    </row>
    <row r="2704" spans="2:76" x14ac:dyDescent="0.3">
      <c r="B2704" s="6" t="s">
        <v>26790</v>
      </c>
      <c r="C2704" s="6" t="s">
        <v>21517</v>
      </c>
      <c r="D2704" s="6" t="s">
        <v>16509</v>
      </c>
      <c r="E2704" s="6" t="s">
        <v>18594</v>
      </c>
      <c r="F2704" s="6" t="s">
        <v>16511</v>
      </c>
      <c r="BX2704" s="6" t="s">
        <v>22751</v>
      </c>
    </row>
    <row r="2705" spans="2:76" x14ac:dyDescent="0.3">
      <c r="B2705" s="6" t="s">
        <v>26791</v>
      </c>
      <c r="C2705" s="6" t="s">
        <v>21518</v>
      </c>
      <c r="D2705" s="6" t="s">
        <v>16509</v>
      </c>
      <c r="E2705" s="6" t="s">
        <v>21519</v>
      </c>
      <c r="F2705" s="6" t="s">
        <v>16511</v>
      </c>
      <c r="BX2705" s="6" t="s">
        <v>23756</v>
      </c>
    </row>
    <row r="2706" spans="2:76" x14ac:dyDescent="0.3">
      <c r="B2706" s="6" t="s">
        <v>26792</v>
      </c>
      <c r="C2706" s="6" t="s">
        <v>21520</v>
      </c>
      <c r="D2706" s="6" t="s">
        <v>16460</v>
      </c>
      <c r="E2706" s="6" t="s">
        <v>21521</v>
      </c>
      <c r="F2706" s="6" t="s">
        <v>16462</v>
      </c>
      <c r="BX2706" s="6" t="s">
        <v>26793</v>
      </c>
    </row>
    <row r="2707" spans="2:76" x14ac:dyDescent="0.3">
      <c r="B2707" s="6" t="s">
        <v>26794</v>
      </c>
      <c r="C2707" s="6" t="s">
        <v>21522</v>
      </c>
      <c r="D2707" s="6" t="s">
        <v>16460</v>
      </c>
      <c r="E2707" s="6" t="s">
        <v>21523</v>
      </c>
      <c r="F2707" s="6" t="s">
        <v>16462</v>
      </c>
      <c r="BX2707" s="6" t="s">
        <v>26795</v>
      </c>
    </row>
    <row r="2708" spans="2:76" x14ac:dyDescent="0.3">
      <c r="B2708" s="6" t="s">
        <v>26796</v>
      </c>
      <c r="C2708" s="6" t="s">
        <v>21524</v>
      </c>
      <c r="D2708" s="6" t="s">
        <v>16460</v>
      </c>
      <c r="E2708" s="6" t="s">
        <v>21525</v>
      </c>
      <c r="F2708" s="6" t="s">
        <v>16462</v>
      </c>
      <c r="BX2708" s="6" t="s">
        <v>26797</v>
      </c>
    </row>
    <row r="2709" spans="2:76" x14ac:dyDescent="0.3">
      <c r="B2709" s="6" t="s">
        <v>26798</v>
      </c>
      <c r="C2709" s="6" t="s">
        <v>21526</v>
      </c>
      <c r="D2709" s="6" t="s">
        <v>16460</v>
      </c>
      <c r="E2709" s="6" t="s">
        <v>21527</v>
      </c>
      <c r="F2709" s="6" t="s">
        <v>16462</v>
      </c>
      <c r="BX2709" s="6" t="s">
        <v>26799</v>
      </c>
    </row>
    <row r="2710" spans="2:76" x14ac:dyDescent="0.3">
      <c r="B2710" s="6" t="s">
        <v>26800</v>
      </c>
      <c r="C2710" s="6" t="s">
        <v>21528</v>
      </c>
      <c r="D2710" s="6" t="s">
        <v>16460</v>
      </c>
      <c r="E2710" s="6" t="s">
        <v>21529</v>
      </c>
      <c r="F2710" s="6" t="s">
        <v>16462</v>
      </c>
      <c r="BX2710" s="6" t="s">
        <v>26801</v>
      </c>
    </row>
    <row r="2711" spans="2:76" x14ac:dyDescent="0.3">
      <c r="B2711" s="6" t="s">
        <v>26802</v>
      </c>
      <c r="C2711" s="6" t="s">
        <v>21530</v>
      </c>
      <c r="D2711" s="6" t="s">
        <v>16460</v>
      </c>
      <c r="E2711" s="6" t="s">
        <v>21531</v>
      </c>
      <c r="F2711" s="6" t="s">
        <v>16462</v>
      </c>
      <c r="BX2711" s="6" t="s">
        <v>26803</v>
      </c>
    </row>
    <row r="2712" spans="2:76" x14ac:dyDescent="0.3">
      <c r="B2712" s="6" t="s">
        <v>26804</v>
      </c>
      <c r="C2712" s="6" t="s">
        <v>21532</v>
      </c>
      <c r="D2712" s="6" t="s">
        <v>16460</v>
      </c>
      <c r="E2712" s="6" t="s">
        <v>21533</v>
      </c>
      <c r="F2712" s="6" t="s">
        <v>16462</v>
      </c>
      <c r="BX2712" s="6" t="s">
        <v>26805</v>
      </c>
    </row>
    <row r="2713" spans="2:76" x14ac:dyDescent="0.3">
      <c r="B2713" s="6" t="s">
        <v>26806</v>
      </c>
      <c r="C2713" s="6" t="s">
        <v>21534</v>
      </c>
      <c r="D2713" s="6" t="s">
        <v>16460</v>
      </c>
      <c r="E2713" s="6" t="s">
        <v>21535</v>
      </c>
      <c r="F2713" s="6" t="s">
        <v>16462</v>
      </c>
      <c r="BX2713" s="6" t="s">
        <v>24923</v>
      </c>
    </row>
    <row r="2714" spans="2:76" x14ac:dyDescent="0.3">
      <c r="B2714" s="6" t="s">
        <v>26807</v>
      </c>
      <c r="C2714" s="6" t="s">
        <v>21536</v>
      </c>
      <c r="D2714" s="6" t="s">
        <v>16509</v>
      </c>
      <c r="E2714" s="6" t="s">
        <v>21537</v>
      </c>
      <c r="F2714" s="6" t="s">
        <v>16511</v>
      </c>
      <c r="BX2714" s="6" t="s">
        <v>22330</v>
      </c>
    </row>
    <row r="2715" spans="2:76" x14ac:dyDescent="0.3">
      <c r="B2715" s="6" t="s">
        <v>26808</v>
      </c>
      <c r="C2715" s="6" t="s">
        <v>21538</v>
      </c>
      <c r="D2715" s="6" t="s">
        <v>16509</v>
      </c>
      <c r="E2715" s="6" t="s">
        <v>21539</v>
      </c>
      <c r="F2715" s="6" t="s">
        <v>16511</v>
      </c>
      <c r="BX2715" s="6" t="s">
        <v>23056</v>
      </c>
    </row>
    <row r="2716" spans="2:76" x14ac:dyDescent="0.3">
      <c r="B2716" s="6" t="s">
        <v>26809</v>
      </c>
      <c r="C2716" s="6" t="s">
        <v>21540</v>
      </c>
      <c r="D2716" s="6" t="s">
        <v>16509</v>
      </c>
      <c r="E2716" s="6" t="s">
        <v>21541</v>
      </c>
      <c r="F2716" s="6" t="s">
        <v>16511</v>
      </c>
      <c r="BX2716" s="6" t="s">
        <v>23615</v>
      </c>
    </row>
    <row r="2717" spans="2:76" x14ac:dyDescent="0.3">
      <c r="B2717" s="6" t="s">
        <v>26810</v>
      </c>
      <c r="C2717" s="6" t="s">
        <v>21542</v>
      </c>
      <c r="D2717" s="6" t="s">
        <v>16509</v>
      </c>
      <c r="E2717" s="6" t="s">
        <v>21543</v>
      </c>
      <c r="F2717" s="6" t="s">
        <v>16511</v>
      </c>
      <c r="BX2717" s="6" t="s">
        <v>24721</v>
      </c>
    </row>
    <row r="2718" spans="2:76" x14ac:dyDescent="0.3">
      <c r="B2718" s="6" t="s">
        <v>26811</v>
      </c>
      <c r="C2718" s="6" t="s">
        <v>21544</v>
      </c>
      <c r="D2718" s="6" t="s">
        <v>16509</v>
      </c>
      <c r="E2718" s="6" t="s">
        <v>21545</v>
      </c>
      <c r="F2718" s="6" t="s">
        <v>16511</v>
      </c>
      <c r="BX2718" s="6" t="s">
        <v>23509</v>
      </c>
    </row>
    <row r="2719" spans="2:76" x14ac:dyDescent="0.3">
      <c r="B2719" s="6" t="s">
        <v>26812</v>
      </c>
      <c r="C2719" s="6" t="s">
        <v>21546</v>
      </c>
      <c r="D2719" s="6" t="s">
        <v>16460</v>
      </c>
      <c r="E2719" s="6" t="s">
        <v>21547</v>
      </c>
      <c r="F2719" s="6" t="s">
        <v>16462</v>
      </c>
      <c r="BX2719" s="6" t="s">
        <v>26813</v>
      </c>
    </row>
    <row r="2720" spans="2:76" x14ac:dyDescent="0.3">
      <c r="B2720" s="6" t="s">
        <v>26814</v>
      </c>
      <c r="C2720" s="6" t="s">
        <v>21548</v>
      </c>
      <c r="D2720" s="6" t="s">
        <v>16460</v>
      </c>
      <c r="E2720" s="6" t="s">
        <v>21549</v>
      </c>
      <c r="F2720" s="6" t="s">
        <v>16462</v>
      </c>
      <c r="BX2720" s="6" t="s">
        <v>26815</v>
      </c>
    </row>
    <row r="2721" spans="2:76" x14ac:dyDescent="0.3">
      <c r="B2721" s="6" t="s">
        <v>21550</v>
      </c>
      <c r="C2721" s="6" t="s">
        <v>21551</v>
      </c>
      <c r="D2721" s="6" t="s">
        <v>16460</v>
      </c>
      <c r="E2721" s="6" t="s">
        <v>21552</v>
      </c>
      <c r="F2721" s="6" t="s">
        <v>16462</v>
      </c>
      <c r="BX2721" s="6" t="s">
        <v>23602</v>
      </c>
    </row>
    <row r="2722" spans="2:76" x14ac:dyDescent="0.3">
      <c r="B2722" s="6" t="s">
        <v>21553</v>
      </c>
      <c r="C2722" s="6" t="s">
        <v>21554</v>
      </c>
      <c r="D2722" s="6" t="s">
        <v>16460</v>
      </c>
      <c r="E2722" s="6" t="s">
        <v>21555</v>
      </c>
      <c r="F2722" s="6" t="s">
        <v>16462</v>
      </c>
      <c r="BX2722" s="6" t="s">
        <v>25022</v>
      </c>
    </row>
    <row r="2723" spans="2:76" x14ac:dyDescent="0.3">
      <c r="B2723" s="6" t="s">
        <v>26816</v>
      </c>
      <c r="C2723" s="6" t="s">
        <v>21556</v>
      </c>
      <c r="D2723" s="6" t="s">
        <v>16460</v>
      </c>
      <c r="E2723" s="6" t="s">
        <v>21557</v>
      </c>
      <c r="F2723" s="6" t="s">
        <v>16462</v>
      </c>
      <c r="BX2723" s="6" t="s">
        <v>26817</v>
      </c>
    </row>
    <row r="2724" spans="2:76" x14ac:dyDescent="0.3">
      <c r="B2724" s="6" t="s">
        <v>21558</v>
      </c>
      <c r="C2724" s="6" t="s">
        <v>21559</v>
      </c>
      <c r="D2724" s="6" t="s">
        <v>16460</v>
      </c>
      <c r="E2724" s="6" t="s">
        <v>21560</v>
      </c>
      <c r="F2724" s="6" t="s">
        <v>16462</v>
      </c>
      <c r="BX2724" s="6" t="s">
        <v>26818</v>
      </c>
    </row>
    <row r="2725" spans="2:76" x14ac:dyDescent="0.3">
      <c r="B2725" s="6" t="s">
        <v>21561</v>
      </c>
      <c r="C2725" s="6" t="s">
        <v>21562</v>
      </c>
      <c r="D2725" s="6" t="s">
        <v>16460</v>
      </c>
      <c r="E2725" s="6" t="s">
        <v>21563</v>
      </c>
      <c r="F2725" s="6" t="s">
        <v>16462</v>
      </c>
      <c r="BX2725" s="6" t="s">
        <v>26819</v>
      </c>
    </row>
    <row r="2726" spans="2:76" x14ac:dyDescent="0.3">
      <c r="B2726" s="6" t="s">
        <v>26820</v>
      </c>
      <c r="C2726" s="6" t="s">
        <v>21564</v>
      </c>
      <c r="D2726" s="6" t="s">
        <v>16509</v>
      </c>
      <c r="E2726" s="6" t="s">
        <v>21565</v>
      </c>
      <c r="F2726" s="6" t="s">
        <v>16511</v>
      </c>
      <c r="BX2726" s="6" t="s">
        <v>26821</v>
      </c>
    </row>
    <row r="2727" spans="2:76" x14ac:dyDescent="0.3">
      <c r="B2727" s="6" t="s">
        <v>26822</v>
      </c>
      <c r="C2727" s="6" t="s">
        <v>21566</v>
      </c>
      <c r="D2727" s="6" t="s">
        <v>16460</v>
      </c>
      <c r="E2727" s="6" t="s">
        <v>21567</v>
      </c>
      <c r="F2727" s="6" t="s">
        <v>16462</v>
      </c>
      <c r="BX2727" s="6" t="s">
        <v>26823</v>
      </c>
    </row>
    <row r="2728" spans="2:76" x14ac:dyDescent="0.3">
      <c r="B2728" s="6" t="s">
        <v>26824</v>
      </c>
      <c r="C2728" s="6" t="s">
        <v>21568</v>
      </c>
      <c r="D2728" s="6" t="s">
        <v>16460</v>
      </c>
      <c r="E2728" s="6" t="s">
        <v>21569</v>
      </c>
      <c r="F2728" s="6" t="s">
        <v>16462</v>
      </c>
      <c r="BX2728" s="6" t="s">
        <v>26825</v>
      </c>
    </row>
    <row r="2729" spans="2:76" x14ac:dyDescent="0.3">
      <c r="B2729" s="6" t="s">
        <v>26826</v>
      </c>
      <c r="C2729" s="6" t="s">
        <v>21570</v>
      </c>
      <c r="D2729" s="6" t="s">
        <v>16460</v>
      </c>
      <c r="E2729" s="6" t="s">
        <v>21570</v>
      </c>
      <c r="F2729" s="6" t="s">
        <v>16462</v>
      </c>
      <c r="BX2729" s="6" t="s">
        <v>26827</v>
      </c>
    </row>
    <row r="2730" spans="2:76" x14ac:dyDescent="0.3">
      <c r="B2730" s="6" t="s">
        <v>26828</v>
      </c>
      <c r="C2730" s="6" t="s">
        <v>21571</v>
      </c>
      <c r="D2730" s="6" t="s">
        <v>16460</v>
      </c>
      <c r="E2730" s="6" t="s">
        <v>21571</v>
      </c>
      <c r="F2730" s="6" t="s">
        <v>16462</v>
      </c>
      <c r="BX2730" s="6" t="s">
        <v>26829</v>
      </c>
    </row>
    <row r="2731" spans="2:76" x14ac:dyDescent="0.3">
      <c r="B2731" s="6" t="s">
        <v>26830</v>
      </c>
      <c r="C2731" s="6" t="s">
        <v>21572</v>
      </c>
      <c r="D2731" s="6" t="s">
        <v>16509</v>
      </c>
      <c r="E2731" s="6" t="s">
        <v>21573</v>
      </c>
      <c r="F2731" s="6" t="s">
        <v>16511</v>
      </c>
      <c r="BX2731" s="6" t="s">
        <v>26831</v>
      </c>
    </row>
    <row r="2732" spans="2:76" x14ac:dyDescent="0.3">
      <c r="B2732" s="6" t="s">
        <v>26832</v>
      </c>
      <c r="C2732" s="6" t="s">
        <v>21574</v>
      </c>
      <c r="D2732" s="6" t="s">
        <v>16509</v>
      </c>
      <c r="E2732" s="6" t="s">
        <v>21575</v>
      </c>
      <c r="F2732" s="6" t="s">
        <v>16511</v>
      </c>
      <c r="BX2732" s="6" t="s">
        <v>22364</v>
      </c>
    </row>
    <row r="2733" spans="2:76" x14ac:dyDescent="0.3">
      <c r="B2733" s="6" t="s">
        <v>26833</v>
      </c>
      <c r="C2733" s="6" t="s">
        <v>21576</v>
      </c>
      <c r="D2733" s="6" t="s">
        <v>16460</v>
      </c>
      <c r="E2733" s="6" t="s">
        <v>21577</v>
      </c>
      <c r="F2733" s="6" t="s">
        <v>16462</v>
      </c>
      <c r="BX2733" s="6" t="s">
        <v>26834</v>
      </c>
    </row>
    <row r="2734" spans="2:76" x14ac:dyDescent="0.3">
      <c r="B2734" s="6" t="s">
        <v>26835</v>
      </c>
      <c r="C2734" s="6" t="s">
        <v>21578</v>
      </c>
      <c r="D2734" s="6" t="s">
        <v>16509</v>
      </c>
      <c r="E2734" s="6" t="s">
        <v>20515</v>
      </c>
      <c r="F2734" s="6" t="s">
        <v>16511</v>
      </c>
      <c r="BX2734" s="6" t="s">
        <v>23214</v>
      </c>
    </row>
    <row r="2735" spans="2:76" x14ac:dyDescent="0.3">
      <c r="B2735" s="6" t="s">
        <v>26836</v>
      </c>
      <c r="C2735" s="6" t="s">
        <v>21579</v>
      </c>
      <c r="D2735" s="6" t="s">
        <v>16460</v>
      </c>
      <c r="E2735" s="6" t="s">
        <v>21580</v>
      </c>
      <c r="F2735" s="6" t="s">
        <v>16462</v>
      </c>
      <c r="BX2735" s="6" t="s">
        <v>26837</v>
      </c>
    </row>
    <row r="2736" spans="2:76" x14ac:dyDescent="0.3">
      <c r="B2736" s="6" t="s">
        <v>26838</v>
      </c>
      <c r="C2736" s="6" t="s">
        <v>21581</v>
      </c>
      <c r="D2736" s="6" t="s">
        <v>16509</v>
      </c>
      <c r="E2736" s="6" t="s">
        <v>21582</v>
      </c>
      <c r="F2736" s="6" t="s">
        <v>16511</v>
      </c>
      <c r="BX2736" s="6" t="s">
        <v>23473</v>
      </c>
    </row>
    <row r="2737" spans="2:76" x14ac:dyDescent="0.3">
      <c r="B2737" s="6" t="s">
        <v>26839</v>
      </c>
      <c r="C2737" s="6" t="s">
        <v>21583</v>
      </c>
      <c r="D2737" s="6" t="s">
        <v>16509</v>
      </c>
      <c r="E2737" s="6" t="s">
        <v>21584</v>
      </c>
      <c r="F2737" s="6" t="s">
        <v>16511</v>
      </c>
      <c r="BX2737" s="6" t="s">
        <v>26840</v>
      </c>
    </row>
    <row r="2738" spans="2:76" x14ac:dyDescent="0.3">
      <c r="B2738" s="6" t="s">
        <v>26841</v>
      </c>
      <c r="C2738" s="6" t="s">
        <v>21585</v>
      </c>
      <c r="D2738" s="6" t="s">
        <v>16509</v>
      </c>
      <c r="E2738" s="6" t="s">
        <v>21586</v>
      </c>
      <c r="F2738" s="6" t="s">
        <v>16511</v>
      </c>
      <c r="BX2738" s="6" t="s">
        <v>26842</v>
      </c>
    </row>
    <row r="2739" spans="2:76" x14ac:dyDescent="0.3">
      <c r="B2739" s="6" t="s">
        <v>26843</v>
      </c>
      <c r="C2739" s="6" t="s">
        <v>21587</v>
      </c>
      <c r="D2739" s="6" t="s">
        <v>16509</v>
      </c>
      <c r="E2739" s="6" t="s">
        <v>21588</v>
      </c>
      <c r="F2739" s="6" t="s">
        <v>16511</v>
      </c>
      <c r="BX2739" s="6" t="s">
        <v>26844</v>
      </c>
    </row>
    <row r="2740" spans="2:76" x14ac:dyDescent="0.3">
      <c r="B2740" s="6" t="s">
        <v>26845</v>
      </c>
      <c r="C2740" s="6" t="s">
        <v>21589</v>
      </c>
      <c r="D2740" s="6" t="s">
        <v>16509</v>
      </c>
      <c r="E2740" s="6" t="s">
        <v>21590</v>
      </c>
      <c r="F2740" s="6" t="s">
        <v>16511</v>
      </c>
      <c r="BX2740" s="6" t="s">
        <v>26846</v>
      </c>
    </row>
    <row r="2741" spans="2:76" x14ac:dyDescent="0.3">
      <c r="B2741" s="6" t="s">
        <v>26847</v>
      </c>
      <c r="C2741" s="6" t="s">
        <v>21591</v>
      </c>
      <c r="D2741" s="6" t="s">
        <v>16509</v>
      </c>
      <c r="E2741" s="6" t="s">
        <v>21592</v>
      </c>
      <c r="F2741" s="6" t="s">
        <v>16511</v>
      </c>
      <c r="BX2741" s="6" t="s">
        <v>26848</v>
      </c>
    </row>
    <row r="2742" spans="2:76" x14ac:dyDescent="0.3">
      <c r="B2742" s="6" t="s">
        <v>26849</v>
      </c>
      <c r="C2742" s="6" t="s">
        <v>21593</v>
      </c>
      <c r="D2742" s="6" t="s">
        <v>16509</v>
      </c>
      <c r="E2742" s="6" t="s">
        <v>21594</v>
      </c>
      <c r="F2742" s="6" t="s">
        <v>16511</v>
      </c>
      <c r="BX2742" s="6" t="s">
        <v>23693</v>
      </c>
    </row>
    <row r="2743" spans="2:76" x14ac:dyDescent="0.3">
      <c r="B2743" s="6" t="s">
        <v>26850</v>
      </c>
      <c r="C2743" s="6" t="s">
        <v>21595</v>
      </c>
      <c r="D2743" s="6" t="s">
        <v>16509</v>
      </c>
      <c r="E2743" s="6" t="s">
        <v>21596</v>
      </c>
      <c r="F2743" s="6" t="s">
        <v>16511</v>
      </c>
      <c r="BX2743" s="6" t="s">
        <v>26821</v>
      </c>
    </row>
    <row r="2744" spans="2:76" x14ac:dyDescent="0.3">
      <c r="B2744" s="6" t="s">
        <v>26851</v>
      </c>
      <c r="C2744" s="6" t="s">
        <v>21597</v>
      </c>
      <c r="D2744" s="6" t="s">
        <v>16460</v>
      </c>
      <c r="E2744" s="6" t="s">
        <v>21598</v>
      </c>
      <c r="F2744" s="6" t="s">
        <v>16462</v>
      </c>
      <c r="BX2744" s="6" t="s">
        <v>26852</v>
      </c>
    </row>
    <row r="2745" spans="2:76" x14ac:dyDescent="0.3">
      <c r="B2745" s="6" t="s">
        <v>26853</v>
      </c>
      <c r="C2745" s="6" t="s">
        <v>21599</v>
      </c>
      <c r="D2745" s="6" t="s">
        <v>16460</v>
      </c>
      <c r="E2745" s="6" t="s">
        <v>21600</v>
      </c>
      <c r="F2745" s="6" t="s">
        <v>16462</v>
      </c>
      <c r="BX2745" s="6" t="s">
        <v>26854</v>
      </c>
    </row>
    <row r="2746" spans="2:76" x14ac:dyDescent="0.3">
      <c r="B2746" s="6" t="s">
        <v>26855</v>
      </c>
      <c r="C2746" s="6" t="s">
        <v>21601</v>
      </c>
      <c r="D2746" s="6" t="s">
        <v>16460</v>
      </c>
      <c r="E2746" s="6" t="s">
        <v>21602</v>
      </c>
      <c r="F2746" s="6" t="s">
        <v>16462</v>
      </c>
      <c r="BX2746" s="6" t="s">
        <v>26856</v>
      </c>
    </row>
    <row r="2747" spans="2:76" x14ac:dyDescent="0.3">
      <c r="B2747" s="6" t="s">
        <v>26857</v>
      </c>
      <c r="C2747" s="6" t="s">
        <v>21603</v>
      </c>
      <c r="D2747" s="6" t="s">
        <v>16509</v>
      </c>
      <c r="E2747" s="6" t="s">
        <v>21604</v>
      </c>
      <c r="F2747" s="6" t="s">
        <v>16511</v>
      </c>
      <c r="BX2747" s="6" t="s">
        <v>26858</v>
      </c>
    </row>
    <row r="2748" spans="2:76" x14ac:dyDescent="0.3">
      <c r="B2748" s="6" t="s">
        <v>26859</v>
      </c>
      <c r="C2748" s="6" t="s">
        <v>21605</v>
      </c>
      <c r="D2748" s="6" t="s">
        <v>16460</v>
      </c>
      <c r="E2748" s="6" t="s">
        <v>21606</v>
      </c>
      <c r="F2748" s="6" t="s">
        <v>16462</v>
      </c>
      <c r="BX2748" s="6" t="s">
        <v>26860</v>
      </c>
    </row>
    <row r="2749" spans="2:76" x14ac:dyDescent="0.3">
      <c r="B2749" s="6" t="s">
        <v>26861</v>
      </c>
      <c r="C2749" s="6" t="s">
        <v>21607</v>
      </c>
      <c r="D2749" s="6" t="s">
        <v>16460</v>
      </c>
      <c r="E2749" s="6" t="s">
        <v>21608</v>
      </c>
      <c r="F2749" s="6" t="s">
        <v>16462</v>
      </c>
      <c r="BX2749" s="6" t="s">
        <v>26862</v>
      </c>
    </row>
    <row r="2750" spans="2:76" x14ac:dyDescent="0.3">
      <c r="B2750" s="6" t="s">
        <v>26863</v>
      </c>
      <c r="C2750" s="6" t="s">
        <v>21609</v>
      </c>
      <c r="D2750" s="6" t="s">
        <v>16460</v>
      </c>
      <c r="E2750" s="6" t="s">
        <v>21610</v>
      </c>
      <c r="F2750" s="6" t="s">
        <v>16462</v>
      </c>
      <c r="BX2750" s="6" t="s">
        <v>26864</v>
      </c>
    </row>
    <row r="2751" spans="2:76" x14ac:dyDescent="0.3">
      <c r="B2751" s="6" t="s">
        <v>26865</v>
      </c>
      <c r="C2751" s="6" t="s">
        <v>21611</v>
      </c>
      <c r="D2751" s="6" t="s">
        <v>16509</v>
      </c>
      <c r="E2751" s="6" t="s">
        <v>21612</v>
      </c>
      <c r="F2751" s="6" t="s">
        <v>16511</v>
      </c>
      <c r="BX2751" s="6" t="s">
        <v>25697</v>
      </c>
    </row>
    <row r="2752" spans="2:76" x14ac:dyDescent="0.3">
      <c r="B2752" s="6" t="s">
        <v>26866</v>
      </c>
      <c r="C2752" s="6" t="s">
        <v>21613</v>
      </c>
      <c r="D2752" s="6" t="s">
        <v>16509</v>
      </c>
      <c r="E2752" s="6" t="s">
        <v>21614</v>
      </c>
      <c r="F2752" s="6" t="s">
        <v>16511</v>
      </c>
      <c r="BX2752" s="6" t="s">
        <v>26867</v>
      </c>
    </row>
    <row r="2753" spans="2:76" x14ac:dyDescent="0.3">
      <c r="B2753" s="6" t="s">
        <v>26868</v>
      </c>
      <c r="C2753" s="6" t="s">
        <v>21615</v>
      </c>
      <c r="D2753" s="6" t="s">
        <v>16460</v>
      </c>
      <c r="E2753" s="6" t="s">
        <v>21616</v>
      </c>
      <c r="F2753" s="6" t="s">
        <v>16462</v>
      </c>
      <c r="BX2753" s="6" t="s">
        <v>24974</v>
      </c>
    </row>
    <row r="2754" spans="2:76" x14ac:dyDescent="0.3">
      <c r="B2754" s="6" t="s">
        <v>26869</v>
      </c>
      <c r="C2754" s="6" t="s">
        <v>21617</v>
      </c>
      <c r="D2754" s="6" t="s">
        <v>16460</v>
      </c>
      <c r="E2754" s="6" t="s">
        <v>21618</v>
      </c>
      <c r="F2754" s="6" t="s">
        <v>16462</v>
      </c>
      <c r="BX2754" s="6" t="s">
        <v>26870</v>
      </c>
    </row>
    <row r="2755" spans="2:76" x14ac:dyDescent="0.3">
      <c r="B2755" s="6" t="s">
        <v>25303</v>
      </c>
      <c r="C2755" s="6" t="s">
        <v>21619</v>
      </c>
      <c r="D2755" s="6" t="s">
        <v>16509</v>
      </c>
      <c r="E2755" s="6" t="s">
        <v>20846</v>
      </c>
      <c r="F2755" s="6" t="s">
        <v>16511</v>
      </c>
      <c r="BX2755" s="6" t="s">
        <v>26871</v>
      </c>
    </row>
    <row r="2756" spans="2:76" x14ac:dyDescent="0.3">
      <c r="B2756" s="6" t="s">
        <v>26872</v>
      </c>
      <c r="C2756" s="6" t="s">
        <v>21620</v>
      </c>
      <c r="D2756" s="6" t="s">
        <v>16509</v>
      </c>
      <c r="E2756" s="6" t="s">
        <v>21621</v>
      </c>
      <c r="F2756" s="6" t="s">
        <v>16511</v>
      </c>
      <c r="BX2756" s="6" t="s">
        <v>26873</v>
      </c>
    </row>
    <row r="2757" spans="2:76" x14ac:dyDescent="0.3">
      <c r="B2757" s="6" t="s">
        <v>26874</v>
      </c>
      <c r="C2757" s="6" t="s">
        <v>21622</v>
      </c>
      <c r="D2757" s="6" t="s">
        <v>16509</v>
      </c>
      <c r="E2757" s="6" t="s">
        <v>21623</v>
      </c>
      <c r="F2757" s="6" t="s">
        <v>16511</v>
      </c>
      <c r="BX2757" s="6" t="s">
        <v>22634</v>
      </c>
    </row>
    <row r="2758" spans="2:76" x14ac:dyDescent="0.3">
      <c r="B2758" s="6" t="s">
        <v>26875</v>
      </c>
      <c r="C2758" s="6" t="s">
        <v>21624</v>
      </c>
      <c r="D2758" s="6" t="s">
        <v>16509</v>
      </c>
      <c r="E2758" s="6" t="s">
        <v>21625</v>
      </c>
      <c r="F2758" s="6" t="s">
        <v>16511</v>
      </c>
      <c r="BX2758" s="6" t="s">
        <v>26876</v>
      </c>
    </row>
    <row r="2759" spans="2:76" x14ac:dyDescent="0.3">
      <c r="B2759" s="6" t="s">
        <v>26877</v>
      </c>
      <c r="C2759" s="6" t="s">
        <v>21626</v>
      </c>
      <c r="D2759" s="6" t="s">
        <v>16509</v>
      </c>
      <c r="E2759" s="6" t="s">
        <v>19486</v>
      </c>
      <c r="F2759" s="6" t="s">
        <v>16511</v>
      </c>
      <c r="BX2759" s="6" t="s">
        <v>26878</v>
      </c>
    </row>
    <row r="2760" spans="2:76" x14ac:dyDescent="0.3">
      <c r="B2760" s="6" t="s">
        <v>26879</v>
      </c>
      <c r="C2760" s="6" t="s">
        <v>21627</v>
      </c>
      <c r="D2760" s="6" t="s">
        <v>16509</v>
      </c>
      <c r="E2760" s="6" t="s">
        <v>21628</v>
      </c>
      <c r="F2760" s="6" t="s">
        <v>16511</v>
      </c>
      <c r="BX2760" s="6" t="s">
        <v>22431</v>
      </c>
    </row>
    <row r="2761" spans="2:76" x14ac:dyDescent="0.3">
      <c r="B2761" s="6" t="s">
        <v>26880</v>
      </c>
      <c r="C2761" s="6" t="s">
        <v>21629</v>
      </c>
      <c r="D2761" s="6" t="s">
        <v>16509</v>
      </c>
      <c r="E2761" s="6" t="s">
        <v>20114</v>
      </c>
      <c r="F2761" s="6" t="s">
        <v>16511</v>
      </c>
      <c r="BX2761" s="6" t="s">
        <v>22982</v>
      </c>
    </row>
    <row r="2762" spans="2:76" x14ac:dyDescent="0.3">
      <c r="B2762" s="6" t="s">
        <v>26881</v>
      </c>
      <c r="C2762" s="6" t="s">
        <v>21630</v>
      </c>
      <c r="D2762" s="6" t="s">
        <v>16509</v>
      </c>
      <c r="E2762" s="6" t="s">
        <v>21631</v>
      </c>
      <c r="F2762" s="6" t="s">
        <v>16511</v>
      </c>
      <c r="BX2762" s="6" t="s">
        <v>22790</v>
      </c>
    </row>
    <row r="2763" spans="2:76" x14ac:dyDescent="0.3">
      <c r="B2763" s="6" t="s">
        <v>26882</v>
      </c>
      <c r="C2763" s="6" t="s">
        <v>21632</v>
      </c>
      <c r="D2763" s="6" t="s">
        <v>16509</v>
      </c>
      <c r="E2763" s="6" t="s">
        <v>21633</v>
      </c>
      <c r="F2763" s="6" t="s">
        <v>16511</v>
      </c>
      <c r="BX2763" s="6" t="s">
        <v>26063</v>
      </c>
    </row>
    <row r="2764" spans="2:76" x14ac:dyDescent="0.3">
      <c r="B2764" s="6" t="s">
        <v>26883</v>
      </c>
      <c r="C2764" s="6" t="s">
        <v>21634</v>
      </c>
      <c r="D2764" s="6" t="s">
        <v>16509</v>
      </c>
      <c r="E2764" s="6" t="s">
        <v>21635</v>
      </c>
      <c r="F2764" s="6" t="s">
        <v>16511</v>
      </c>
      <c r="BX2764" s="6" t="s">
        <v>26884</v>
      </c>
    </row>
    <row r="2765" spans="2:76" x14ac:dyDescent="0.3">
      <c r="B2765" s="6" t="s">
        <v>26885</v>
      </c>
      <c r="C2765" s="6" t="s">
        <v>21636</v>
      </c>
      <c r="D2765" s="6" t="s">
        <v>16509</v>
      </c>
      <c r="E2765" s="6" t="s">
        <v>19048</v>
      </c>
      <c r="F2765" s="6" t="s">
        <v>16511</v>
      </c>
      <c r="BX2765" s="6" t="s">
        <v>26886</v>
      </c>
    </row>
    <row r="2766" spans="2:76" x14ac:dyDescent="0.3">
      <c r="B2766" s="6" t="s">
        <v>26887</v>
      </c>
      <c r="C2766" s="6" t="s">
        <v>21637</v>
      </c>
      <c r="D2766" s="6" t="s">
        <v>16460</v>
      </c>
      <c r="E2766" s="6" t="s">
        <v>21638</v>
      </c>
      <c r="F2766" s="6" t="s">
        <v>16462</v>
      </c>
      <c r="BX2766" s="6" t="s">
        <v>22694</v>
      </c>
    </row>
    <row r="2767" spans="2:76" x14ac:dyDescent="0.3">
      <c r="B2767" s="6" t="s">
        <v>26888</v>
      </c>
      <c r="C2767" s="6" t="s">
        <v>21639</v>
      </c>
      <c r="D2767" s="6" t="s">
        <v>16509</v>
      </c>
      <c r="E2767" s="6" t="s">
        <v>21640</v>
      </c>
      <c r="F2767" s="6" t="s">
        <v>16511</v>
      </c>
      <c r="BX2767" s="6" t="s">
        <v>25697</v>
      </c>
    </row>
    <row r="2768" spans="2:76" x14ac:dyDescent="0.3">
      <c r="B2768" s="6" t="s">
        <v>26889</v>
      </c>
      <c r="C2768" s="6" t="s">
        <v>21641</v>
      </c>
      <c r="D2768" s="6" t="s">
        <v>16460</v>
      </c>
      <c r="E2768" s="6" t="s">
        <v>21642</v>
      </c>
      <c r="F2768" s="6" t="s">
        <v>16462</v>
      </c>
      <c r="BX2768" s="6" t="s">
        <v>23072</v>
      </c>
    </row>
    <row r="2769" spans="2:76" x14ac:dyDescent="0.3">
      <c r="B2769" s="6" t="s">
        <v>26890</v>
      </c>
      <c r="C2769" s="6" t="s">
        <v>21643</v>
      </c>
      <c r="D2769" s="6" t="s">
        <v>16509</v>
      </c>
      <c r="E2769" s="6" t="s">
        <v>21644</v>
      </c>
      <c r="F2769" s="6" t="s">
        <v>16511</v>
      </c>
      <c r="BX2769" s="6" t="s">
        <v>26891</v>
      </c>
    </row>
    <row r="2770" spans="2:76" x14ac:dyDescent="0.3">
      <c r="B2770" s="6" t="s">
        <v>26892</v>
      </c>
      <c r="C2770" s="6" t="s">
        <v>21645</v>
      </c>
      <c r="D2770" s="6" t="s">
        <v>16509</v>
      </c>
      <c r="E2770" s="6" t="s">
        <v>21646</v>
      </c>
      <c r="F2770" s="6" t="s">
        <v>16511</v>
      </c>
      <c r="BX2770" s="6" t="s">
        <v>24005</v>
      </c>
    </row>
    <row r="2771" spans="2:76" x14ac:dyDescent="0.3">
      <c r="B2771" s="6" t="s">
        <v>26893</v>
      </c>
      <c r="C2771" s="6" t="s">
        <v>21647</v>
      </c>
      <c r="D2771" s="6" t="s">
        <v>16509</v>
      </c>
      <c r="E2771" s="6" t="s">
        <v>21648</v>
      </c>
      <c r="F2771" s="6" t="s">
        <v>16511</v>
      </c>
      <c r="BX2771" s="6" t="s">
        <v>26660</v>
      </c>
    </row>
    <row r="2772" spans="2:76" x14ac:dyDescent="0.3">
      <c r="B2772" s="6" t="s">
        <v>26894</v>
      </c>
      <c r="C2772" s="6" t="s">
        <v>21649</v>
      </c>
      <c r="D2772" s="6" t="s">
        <v>16509</v>
      </c>
      <c r="E2772" s="6" t="s">
        <v>21650</v>
      </c>
      <c r="F2772" s="6" t="s">
        <v>16511</v>
      </c>
      <c r="BX2772" s="6" t="s">
        <v>26817</v>
      </c>
    </row>
    <row r="2773" spans="2:76" x14ac:dyDescent="0.3">
      <c r="B2773" s="6" t="s">
        <v>26895</v>
      </c>
      <c r="C2773" s="6" t="s">
        <v>21651</v>
      </c>
      <c r="D2773" s="6" t="s">
        <v>16460</v>
      </c>
      <c r="E2773" s="6" t="s">
        <v>21652</v>
      </c>
      <c r="F2773" s="6" t="s">
        <v>16462</v>
      </c>
      <c r="BX2773" s="6" t="s">
        <v>26896</v>
      </c>
    </row>
    <row r="2774" spans="2:76" x14ac:dyDescent="0.3">
      <c r="B2774" s="6" t="s">
        <v>26897</v>
      </c>
      <c r="C2774" s="6" t="s">
        <v>21653</v>
      </c>
      <c r="D2774" s="6" t="s">
        <v>16460</v>
      </c>
      <c r="E2774" s="6" t="s">
        <v>21654</v>
      </c>
      <c r="F2774" s="6" t="s">
        <v>16462</v>
      </c>
      <c r="BX2774" s="6" t="s">
        <v>26898</v>
      </c>
    </row>
    <row r="2775" spans="2:76" x14ac:dyDescent="0.3">
      <c r="B2775" s="6" t="s">
        <v>26899</v>
      </c>
      <c r="C2775" s="6" t="s">
        <v>21655</v>
      </c>
      <c r="D2775" s="6" t="s">
        <v>16509</v>
      </c>
      <c r="E2775" s="6" t="s">
        <v>21656</v>
      </c>
      <c r="F2775" s="6" t="s">
        <v>16511</v>
      </c>
      <c r="BX2775" s="6" t="s">
        <v>22790</v>
      </c>
    </row>
    <row r="2776" spans="2:76" x14ac:dyDescent="0.3">
      <c r="B2776" s="6" t="s">
        <v>26900</v>
      </c>
      <c r="C2776" s="6" t="s">
        <v>21657</v>
      </c>
      <c r="D2776" s="6" t="s">
        <v>16509</v>
      </c>
      <c r="E2776" s="6" t="s">
        <v>21658</v>
      </c>
      <c r="F2776" s="6" t="s">
        <v>16511</v>
      </c>
      <c r="BX2776" s="6" t="s">
        <v>22340</v>
      </c>
    </row>
    <row r="2777" spans="2:76" x14ac:dyDescent="0.3">
      <c r="B2777" s="6" t="s">
        <v>26901</v>
      </c>
      <c r="C2777" s="6" t="s">
        <v>21659</v>
      </c>
      <c r="D2777" s="6" t="s">
        <v>16460</v>
      </c>
      <c r="E2777" s="6" t="s">
        <v>21660</v>
      </c>
      <c r="F2777" s="6" t="s">
        <v>16462</v>
      </c>
      <c r="BX2777" s="6" t="s">
        <v>26902</v>
      </c>
    </row>
    <row r="2778" spans="2:76" x14ac:dyDescent="0.3">
      <c r="B2778" s="6" t="s">
        <v>26903</v>
      </c>
      <c r="C2778" s="6" t="s">
        <v>21661</v>
      </c>
      <c r="D2778" s="6" t="s">
        <v>16509</v>
      </c>
      <c r="E2778" s="6" t="s">
        <v>21662</v>
      </c>
      <c r="F2778" s="6" t="s">
        <v>16511</v>
      </c>
      <c r="BX2778" s="6" t="s">
        <v>22876</v>
      </c>
    </row>
    <row r="2779" spans="2:76" x14ac:dyDescent="0.3">
      <c r="B2779" s="6" t="s">
        <v>26904</v>
      </c>
      <c r="C2779" s="6" t="s">
        <v>21663</v>
      </c>
      <c r="D2779" s="6" t="s">
        <v>16509</v>
      </c>
      <c r="E2779" s="6" t="s">
        <v>21664</v>
      </c>
      <c r="F2779" s="6" t="s">
        <v>16511</v>
      </c>
      <c r="BX2779" s="6" t="s">
        <v>26846</v>
      </c>
    </row>
    <row r="2780" spans="2:76" x14ac:dyDescent="0.3">
      <c r="B2780" s="6" t="s">
        <v>26905</v>
      </c>
      <c r="C2780" s="6" t="s">
        <v>21665</v>
      </c>
      <c r="D2780" s="6" t="s">
        <v>16509</v>
      </c>
      <c r="E2780" s="6" t="s">
        <v>21666</v>
      </c>
      <c r="F2780" s="6" t="s">
        <v>16511</v>
      </c>
      <c r="BX2780" s="6" t="s">
        <v>26906</v>
      </c>
    </row>
    <row r="2781" spans="2:76" x14ac:dyDescent="0.3">
      <c r="B2781" s="6" t="s">
        <v>26907</v>
      </c>
      <c r="C2781" s="6" t="s">
        <v>21667</v>
      </c>
      <c r="D2781" s="6" t="s">
        <v>16509</v>
      </c>
      <c r="E2781" s="6" t="s">
        <v>21668</v>
      </c>
      <c r="F2781" s="6" t="s">
        <v>16511</v>
      </c>
      <c r="BX2781" s="6" t="s">
        <v>23473</v>
      </c>
    </row>
    <row r="2782" spans="2:76" x14ac:dyDescent="0.3">
      <c r="B2782" s="6" t="s">
        <v>26908</v>
      </c>
      <c r="C2782" s="6" t="s">
        <v>21669</v>
      </c>
      <c r="D2782" s="6" t="s">
        <v>16460</v>
      </c>
      <c r="E2782" s="6" t="s">
        <v>17248</v>
      </c>
      <c r="F2782" s="6" t="s">
        <v>16462</v>
      </c>
      <c r="BX2782" s="6" t="s">
        <v>24005</v>
      </c>
    </row>
    <row r="2783" spans="2:76" x14ac:dyDescent="0.3">
      <c r="B2783" s="6" t="s">
        <v>21670</v>
      </c>
      <c r="C2783" s="6" t="s">
        <v>21671</v>
      </c>
      <c r="D2783" s="6" t="s">
        <v>16460</v>
      </c>
      <c r="E2783" s="6" t="s">
        <v>21672</v>
      </c>
      <c r="F2783" s="6" t="s">
        <v>16462</v>
      </c>
      <c r="BX2783" s="6" t="s">
        <v>23042</v>
      </c>
    </row>
    <row r="2784" spans="2:76" x14ac:dyDescent="0.3">
      <c r="B2784" s="6" t="s">
        <v>26909</v>
      </c>
      <c r="C2784" s="6" t="s">
        <v>21673</v>
      </c>
      <c r="D2784" s="6" t="s">
        <v>16509</v>
      </c>
      <c r="E2784" s="6" t="s">
        <v>21674</v>
      </c>
      <c r="F2784" s="6" t="s">
        <v>16511</v>
      </c>
      <c r="BX2784" s="6" t="s">
        <v>23859</v>
      </c>
    </row>
    <row r="2785" spans="2:76" x14ac:dyDescent="0.3">
      <c r="B2785" s="6" t="s">
        <v>26910</v>
      </c>
      <c r="C2785" s="6" t="s">
        <v>21675</v>
      </c>
      <c r="D2785" s="6" t="s">
        <v>16509</v>
      </c>
      <c r="E2785" s="6" t="s">
        <v>20396</v>
      </c>
      <c r="F2785" s="6" t="s">
        <v>16511</v>
      </c>
      <c r="BX2785" s="6" t="s">
        <v>26911</v>
      </c>
    </row>
    <row r="2786" spans="2:76" x14ac:dyDescent="0.3">
      <c r="B2786" s="6" t="s">
        <v>26912</v>
      </c>
      <c r="C2786" s="6" t="s">
        <v>21676</v>
      </c>
      <c r="D2786" s="6" t="s">
        <v>16509</v>
      </c>
      <c r="E2786" s="6" t="s">
        <v>20396</v>
      </c>
      <c r="F2786" s="6" t="s">
        <v>16511</v>
      </c>
      <c r="BX2786" s="6" t="s">
        <v>22778</v>
      </c>
    </row>
    <row r="2787" spans="2:76" x14ac:dyDescent="0.3">
      <c r="B2787" s="6" t="s">
        <v>26913</v>
      </c>
      <c r="C2787" s="6" t="s">
        <v>21677</v>
      </c>
      <c r="D2787" s="6" t="s">
        <v>16460</v>
      </c>
      <c r="E2787" s="6" t="s">
        <v>21678</v>
      </c>
      <c r="F2787" s="6" t="s">
        <v>16462</v>
      </c>
      <c r="BX2787" s="6" t="s">
        <v>26914</v>
      </c>
    </row>
    <row r="2788" spans="2:76" x14ac:dyDescent="0.3">
      <c r="B2788" s="6" t="s">
        <v>26915</v>
      </c>
      <c r="C2788" s="6" t="s">
        <v>21679</v>
      </c>
      <c r="D2788" s="6" t="s">
        <v>16460</v>
      </c>
      <c r="E2788" s="6" t="s">
        <v>21680</v>
      </c>
      <c r="F2788" s="6" t="s">
        <v>16462</v>
      </c>
      <c r="BX2788" s="6" t="s">
        <v>26916</v>
      </c>
    </row>
    <row r="2789" spans="2:76" x14ac:dyDescent="0.3">
      <c r="B2789" s="6" t="s">
        <v>26917</v>
      </c>
      <c r="C2789" s="6" t="s">
        <v>21681</v>
      </c>
      <c r="D2789" s="6" t="s">
        <v>16460</v>
      </c>
      <c r="E2789" s="6" t="s">
        <v>21682</v>
      </c>
      <c r="F2789" s="6" t="s">
        <v>16462</v>
      </c>
      <c r="BX2789" s="6" t="s">
        <v>26744</v>
      </c>
    </row>
    <row r="2790" spans="2:76" x14ac:dyDescent="0.3">
      <c r="B2790" s="6" t="s">
        <v>26918</v>
      </c>
      <c r="C2790" s="6" t="s">
        <v>21683</v>
      </c>
      <c r="D2790" s="6" t="s">
        <v>16509</v>
      </c>
      <c r="E2790" s="6" t="s">
        <v>21684</v>
      </c>
      <c r="F2790" s="6" t="s">
        <v>16511</v>
      </c>
      <c r="BX2790" s="6" t="s">
        <v>23658</v>
      </c>
    </row>
    <row r="2791" spans="2:76" x14ac:dyDescent="0.3">
      <c r="B2791" s="6" t="s">
        <v>26919</v>
      </c>
      <c r="C2791" s="6" t="s">
        <v>21685</v>
      </c>
      <c r="D2791" s="6" t="s">
        <v>16460</v>
      </c>
      <c r="E2791" s="6" t="s">
        <v>21686</v>
      </c>
      <c r="F2791" s="6" t="s">
        <v>16462</v>
      </c>
      <c r="BX2791" s="6" t="s">
        <v>26920</v>
      </c>
    </row>
    <row r="2792" spans="2:76" x14ac:dyDescent="0.3">
      <c r="B2792" s="6" t="s">
        <v>26921</v>
      </c>
      <c r="C2792" s="6" t="s">
        <v>21687</v>
      </c>
      <c r="D2792" s="6" t="s">
        <v>16509</v>
      </c>
      <c r="E2792" s="6" t="s">
        <v>21688</v>
      </c>
      <c r="F2792" s="6" t="s">
        <v>16511</v>
      </c>
      <c r="BX2792" s="6" t="s">
        <v>25954</v>
      </c>
    </row>
    <row r="2793" spans="2:76" x14ac:dyDescent="0.3">
      <c r="B2793" s="6" t="s">
        <v>26922</v>
      </c>
      <c r="C2793" s="6" t="s">
        <v>21689</v>
      </c>
      <c r="D2793" s="6" t="s">
        <v>16509</v>
      </c>
      <c r="E2793" s="6" t="s">
        <v>21690</v>
      </c>
      <c r="F2793" s="6" t="s">
        <v>16511</v>
      </c>
      <c r="BX2793" s="6" t="s">
        <v>26923</v>
      </c>
    </row>
    <row r="2794" spans="2:76" x14ac:dyDescent="0.3">
      <c r="B2794" s="6" t="s">
        <v>26924</v>
      </c>
      <c r="C2794" s="6" t="s">
        <v>21691</v>
      </c>
      <c r="D2794" s="6" t="s">
        <v>16460</v>
      </c>
      <c r="E2794" s="6" t="s">
        <v>21692</v>
      </c>
      <c r="F2794" s="6" t="s">
        <v>16462</v>
      </c>
      <c r="BX2794" s="6" t="s">
        <v>22807</v>
      </c>
    </row>
    <row r="2795" spans="2:76" x14ac:dyDescent="0.3">
      <c r="B2795" s="6" t="s">
        <v>26925</v>
      </c>
      <c r="C2795" s="6" t="s">
        <v>21693</v>
      </c>
      <c r="D2795" s="6" t="s">
        <v>16509</v>
      </c>
      <c r="E2795" s="6" t="s">
        <v>21694</v>
      </c>
      <c r="F2795" s="6" t="s">
        <v>16511</v>
      </c>
      <c r="BX2795" s="6" t="s">
        <v>23611</v>
      </c>
    </row>
    <row r="2796" spans="2:76" x14ac:dyDescent="0.3">
      <c r="B2796" s="6" t="s">
        <v>26926</v>
      </c>
      <c r="C2796" s="6" t="s">
        <v>21695</v>
      </c>
      <c r="D2796" s="6" t="s">
        <v>16460</v>
      </c>
      <c r="E2796" s="6" t="s">
        <v>21696</v>
      </c>
      <c r="F2796" s="6" t="s">
        <v>16462</v>
      </c>
      <c r="BX2796" s="6" t="s">
        <v>22495</v>
      </c>
    </row>
    <row r="2797" spans="2:76" x14ac:dyDescent="0.3">
      <c r="B2797" s="6" t="s">
        <v>26927</v>
      </c>
      <c r="C2797" s="6" t="s">
        <v>21697</v>
      </c>
      <c r="D2797" s="6" t="s">
        <v>16509</v>
      </c>
      <c r="E2797" s="6" t="s">
        <v>19414</v>
      </c>
      <c r="F2797" s="6" t="s">
        <v>16511</v>
      </c>
      <c r="BX2797" s="6" t="s">
        <v>24086</v>
      </c>
    </row>
    <row r="2798" spans="2:76" x14ac:dyDescent="0.3">
      <c r="B2798" s="6" t="s">
        <v>26928</v>
      </c>
      <c r="C2798" s="6" t="s">
        <v>21698</v>
      </c>
      <c r="D2798" s="6" t="s">
        <v>16509</v>
      </c>
      <c r="E2798" s="6" t="s">
        <v>21699</v>
      </c>
      <c r="F2798" s="6" t="s">
        <v>16511</v>
      </c>
      <c r="BX2798" s="6" t="s">
        <v>26929</v>
      </c>
    </row>
    <row r="2799" spans="2:76" x14ac:dyDescent="0.3">
      <c r="B2799" s="6" t="s">
        <v>26930</v>
      </c>
      <c r="C2799" s="6" t="s">
        <v>21700</v>
      </c>
      <c r="D2799" s="6" t="s">
        <v>16460</v>
      </c>
      <c r="E2799" s="6" t="s">
        <v>21701</v>
      </c>
      <c r="F2799" s="6" t="s">
        <v>16462</v>
      </c>
      <c r="BX2799" s="6" t="s">
        <v>26931</v>
      </c>
    </row>
    <row r="2800" spans="2:76" x14ac:dyDescent="0.3">
      <c r="B2800" s="6" t="s">
        <v>26932</v>
      </c>
      <c r="C2800" s="6" t="s">
        <v>21702</v>
      </c>
      <c r="D2800" s="6" t="s">
        <v>16509</v>
      </c>
      <c r="E2800" s="6" t="s">
        <v>21703</v>
      </c>
      <c r="F2800" s="6" t="s">
        <v>16511</v>
      </c>
      <c r="BX2800" s="6" t="s">
        <v>26821</v>
      </c>
    </row>
    <row r="2801" spans="2:76" x14ac:dyDescent="0.3">
      <c r="B2801" s="6" t="s">
        <v>26933</v>
      </c>
      <c r="C2801" s="6" t="s">
        <v>21704</v>
      </c>
      <c r="D2801" s="6" t="s">
        <v>16460</v>
      </c>
      <c r="E2801" s="6" t="s">
        <v>21705</v>
      </c>
      <c r="F2801" s="6" t="s">
        <v>16462</v>
      </c>
      <c r="BX2801" s="6" t="s">
        <v>26198</v>
      </c>
    </row>
    <row r="2802" spans="2:76" x14ac:dyDescent="0.3">
      <c r="B2802" s="6" t="s">
        <v>26934</v>
      </c>
      <c r="C2802" s="6" t="s">
        <v>21706</v>
      </c>
      <c r="D2802" s="6" t="s">
        <v>16460</v>
      </c>
      <c r="E2802" s="6" t="s">
        <v>21707</v>
      </c>
      <c r="F2802" s="6" t="s">
        <v>16462</v>
      </c>
      <c r="BX2802" s="6" t="s">
        <v>22828</v>
      </c>
    </row>
    <row r="2803" spans="2:76" x14ac:dyDescent="0.3">
      <c r="B2803" s="6" t="s">
        <v>26935</v>
      </c>
      <c r="C2803" s="6" t="s">
        <v>21708</v>
      </c>
      <c r="D2803" s="6" t="s">
        <v>16460</v>
      </c>
      <c r="E2803" s="6" t="s">
        <v>21709</v>
      </c>
      <c r="F2803" s="6" t="s">
        <v>16462</v>
      </c>
      <c r="BX2803" s="6" t="s">
        <v>26936</v>
      </c>
    </row>
    <row r="2804" spans="2:76" x14ac:dyDescent="0.3">
      <c r="B2804" s="6" t="s">
        <v>26937</v>
      </c>
      <c r="C2804" s="6" t="s">
        <v>21710</v>
      </c>
      <c r="D2804" s="6" t="s">
        <v>16460</v>
      </c>
      <c r="E2804" s="6" t="s">
        <v>21711</v>
      </c>
      <c r="F2804" s="6" t="s">
        <v>16462</v>
      </c>
      <c r="BX2804" s="6" t="s">
        <v>26938</v>
      </c>
    </row>
    <row r="2805" spans="2:76" x14ac:dyDescent="0.3">
      <c r="B2805" s="6" t="s">
        <v>26939</v>
      </c>
      <c r="C2805" s="6" t="s">
        <v>21712</v>
      </c>
      <c r="D2805" s="6" t="s">
        <v>16460</v>
      </c>
      <c r="E2805" s="6" t="s">
        <v>21713</v>
      </c>
      <c r="F2805" s="6" t="s">
        <v>16462</v>
      </c>
      <c r="BX2805" s="6" t="s">
        <v>26940</v>
      </c>
    </row>
    <row r="2806" spans="2:76" x14ac:dyDescent="0.3">
      <c r="B2806" s="6" t="s">
        <v>26941</v>
      </c>
      <c r="C2806" s="6" t="s">
        <v>21714</v>
      </c>
      <c r="D2806" s="6" t="s">
        <v>16509</v>
      </c>
      <c r="E2806" s="6" t="s">
        <v>21715</v>
      </c>
      <c r="F2806" s="6" t="s">
        <v>16511</v>
      </c>
      <c r="BX2806" s="6" t="s">
        <v>26942</v>
      </c>
    </row>
    <row r="2807" spans="2:76" x14ac:dyDescent="0.3">
      <c r="B2807" s="6" t="s">
        <v>26943</v>
      </c>
      <c r="C2807" s="6" t="s">
        <v>21716</v>
      </c>
      <c r="D2807" s="6" t="s">
        <v>16460</v>
      </c>
      <c r="E2807" s="6" t="s">
        <v>21716</v>
      </c>
      <c r="F2807" s="6" t="s">
        <v>16462</v>
      </c>
      <c r="BX2807" s="6" t="s">
        <v>22441</v>
      </c>
    </row>
    <row r="2808" spans="2:76" x14ac:dyDescent="0.3">
      <c r="B2808" s="6" t="s">
        <v>26944</v>
      </c>
      <c r="C2808" s="6" t="s">
        <v>21717</v>
      </c>
      <c r="D2808" s="6" t="s">
        <v>16460</v>
      </c>
      <c r="E2808" s="6" t="s">
        <v>21718</v>
      </c>
      <c r="F2808" s="6" t="s">
        <v>16462</v>
      </c>
      <c r="BX2808" s="6" t="s">
        <v>26945</v>
      </c>
    </row>
    <row r="2809" spans="2:76" x14ac:dyDescent="0.3">
      <c r="B2809" s="6" t="s">
        <v>26946</v>
      </c>
      <c r="C2809" s="6" t="s">
        <v>21719</v>
      </c>
      <c r="D2809" s="6" t="s">
        <v>16460</v>
      </c>
      <c r="E2809" s="6" t="s">
        <v>21720</v>
      </c>
      <c r="F2809" s="6" t="s">
        <v>16462</v>
      </c>
      <c r="BX2809" s="6" t="s">
        <v>26947</v>
      </c>
    </row>
    <row r="2810" spans="2:76" x14ac:dyDescent="0.3">
      <c r="B2810" s="6" t="s">
        <v>26948</v>
      </c>
      <c r="C2810" s="6" t="s">
        <v>21721</v>
      </c>
      <c r="D2810" s="6" t="s">
        <v>16509</v>
      </c>
      <c r="E2810" s="6" t="s">
        <v>21722</v>
      </c>
      <c r="F2810" s="6" t="s">
        <v>16511</v>
      </c>
      <c r="BX2810" s="6" t="s">
        <v>24620</v>
      </c>
    </row>
    <row r="2811" spans="2:76" x14ac:dyDescent="0.3">
      <c r="B2811" s="6" t="s">
        <v>26949</v>
      </c>
      <c r="C2811" s="6" t="s">
        <v>21723</v>
      </c>
      <c r="D2811" s="6" t="s">
        <v>16509</v>
      </c>
      <c r="E2811" s="6" t="s">
        <v>21724</v>
      </c>
      <c r="F2811" s="6" t="s">
        <v>16511</v>
      </c>
      <c r="BX2811" s="6" t="s">
        <v>26950</v>
      </c>
    </row>
    <row r="2812" spans="2:76" x14ac:dyDescent="0.3">
      <c r="B2812" s="6" t="s">
        <v>26951</v>
      </c>
      <c r="C2812" s="6" t="s">
        <v>21725</v>
      </c>
      <c r="D2812" s="6" t="s">
        <v>16509</v>
      </c>
      <c r="E2812" s="6" t="s">
        <v>21726</v>
      </c>
      <c r="F2812" s="6" t="s">
        <v>16511</v>
      </c>
      <c r="BX2812" s="6" t="s">
        <v>25697</v>
      </c>
    </row>
    <row r="2813" spans="2:76" x14ac:dyDescent="0.3">
      <c r="B2813" s="6" t="s">
        <v>26952</v>
      </c>
      <c r="C2813" s="6" t="s">
        <v>21727</v>
      </c>
      <c r="D2813" s="6" t="s">
        <v>16460</v>
      </c>
      <c r="E2813" s="6" t="s">
        <v>16992</v>
      </c>
      <c r="F2813" s="6" t="s">
        <v>16462</v>
      </c>
      <c r="BX2813" s="6" t="s">
        <v>26953</v>
      </c>
    </row>
    <row r="2814" spans="2:76" x14ac:dyDescent="0.3">
      <c r="B2814" s="6" t="s">
        <v>21728</v>
      </c>
      <c r="C2814" s="6" t="s">
        <v>21729</v>
      </c>
      <c r="D2814" s="6" t="s">
        <v>16460</v>
      </c>
      <c r="E2814" s="6" t="s">
        <v>21730</v>
      </c>
      <c r="F2814" s="6" t="s">
        <v>16462</v>
      </c>
      <c r="BX2814" s="6" t="s">
        <v>26368</v>
      </c>
    </row>
    <row r="2815" spans="2:76" x14ac:dyDescent="0.3">
      <c r="B2815" s="6" t="s">
        <v>26954</v>
      </c>
      <c r="C2815" s="6" t="s">
        <v>21731</v>
      </c>
      <c r="D2815" s="6" t="s">
        <v>16460</v>
      </c>
      <c r="E2815" s="6" t="s">
        <v>21732</v>
      </c>
      <c r="F2815" s="6" t="s">
        <v>16462</v>
      </c>
      <c r="BX2815" s="6" t="s">
        <v>25674</v>
      </c>
    </row>
    <row r="2816" spans="2:76" x14ac:dyDescent="0.3">
      <c r="B2816" s="6" t="s">
        <v>26955</v>
      </c>
      <c r="C2816" s="6" t="s">
        <v>21733</v>
      </c>
      <c r="D2816" s="6" t="s">
        <v>16460</v>
      </c>
      <c r="E2816" s="6" t="s">
        <v>21734</v>
      </c>
      <c r="F2816" s="6" t="s">
        <v>16462</v>
      </c>
      <c r="BX2816" s="6" t="s">
        <v>26956</v>
      </c>
    </row>
    <row r="2817" spans="2:76" x14ac:dyDescent="0.3">
      <c r="B2817" s="6" t="s">
        <v>26957</v>
      </c>
      <c r="C2817" s="6" t="s">
        <v>21735</v>
      </c>
      <c r="D2817" s="6" t="s">
        <v>16460</v>
      </c>
      <c r="E2817" s="6" t="s">
        <v>21735</v>
      </c>
      <c r="F2817" s="6" t="s">
        <v>16462</v>
      </c>
      <c r="BX2817" s="6" t="s">
        <v>26958</v>
      </c>
    </row>
    <row r="2818" spans="2:76" x14ac:dyDescent="0.3">
      <c r="B2818" s="6" t="s">
        <v>26959</v>
      </c>
      <c r="C2818" s="6" t="s">
        <v>21736</v>
      </c>
      <c r="D2818" s="6" t="s">
        <v>16460</v>
      </c>
      <c r="E2818" s="6" t="s">
        <v>21737</v>
      </c>
      <c r="F2818" s="6" t="s">
        <v>16462</v>
      </c>
      <c r="BX2818" s="6" t="s">
        <v>22772</v>
      </c>
    </row>
    <row r="2819" spans="2:76" x14ac:dyDescent="0.3">
      <c r="B2819" s="6" t="s">
        <v>26960</v>
      </c>
      <c r="C2819" s="6" t="s">
        <v>21738</v>
      </c>
      <c r="D2819" s="6" t="s">
        <v>16460</v>
      </c>
      <c r="E2819" s="6" t="s">
        <v>21739</v>
      </c>
      <c r="F2819" s="6" t="s">
        <v>16462</v>
      </c>
      <c r="BX2819" s="6" t="s">
        <v>26422</v>
      </c>
    </row>
    <row r="2820" spans="2:76" x14ac:dyDescent="0.3">
      <c r="B2820" s="6" t="s">
        <v>26961</v>
      </c>
      <c r="C2820" s="6" t="s">
        <v>21740</v>
      </c>
      <c r="D2820" s="6" t="s">
        <v>16460</v>
      </c>
      <c r="E2820" s="6" t="s">
        <v>21741</v>
      </c>
      <c r="F2820" s="6" t="s">
        <v>16462</v>
      </c>
      <c r="BX2820" s="6" t="s">
        <v>26962</v>
      </c>
    </row>
    <row r="2821" spans="2:76" x14ac:dyDescent="0.3">
      <c r="B2821" s="6" t="s">
        <v>26963</v>
      </c>
      <c r="C2821" s="6" t="s">
        <v>21742</v>
      </c>
      <c r="D2821" s="6" t="s">
        <v>16460</v>
      </c>
      <c r="E2821" s="6" t="s">
        <v>21743</v>
      </c>
      <c r="F2821" s="6" t="s">
        <v>16462</v>
      </c>
      <c r="BX2821" s="6" t="s">
        <v>26964</v>
      </c>
    </row>
    <row r="2822" spans="2:76" x14ac:dyDescent="0.3">
      <c r="B2822" s="6" t="s">
        <v>26965</v>
      </c>
      <c r="C2822" s="6" t="s">
        <v>21744</v>
      </c>
      <c r="D2822" s="6" t="s">
        <v>16460</v>
      </c>
      <c r="E2822" s="6" t="s">
        <v>21745</v>
      </c>
      <c r="F2822" s="6" t="s">
        <v>16462</v>
      </c>
      <c r="BX2822" s="6" t="s">
        <v>26966</v>
      </c>
    </row>
    <row r="2823" spans="2:76" x14ac:dyDescent="0.3">
      <c r="B2823" s="6" t="s">
        <v>26967</v>
      </c>
      <c r="C2823" s="6" t="s">
        <v>21746</v>
      </c>
      <c r="D2823" s="6" t="s">
        <v>16460</v>
      </c>
      <c r="E2823" s="6" t="s">
        <v>21747</v>
      </c>
      <c r="F2823" s="6" t="s">
        <v>16462</v>
      </c>
      <c r="BX2823" s="6" t="s">
        <v>22920</v>
      </c>
    </row>
    <row r="2824" spans="2:76" x14ac:dyDescent="0.3">
      <c r="B2824" s="6" t="s">
        <v>26968</v>
      </c>
      <c r="C2824" s="6" t="s">
        <v>21748</v>
      </c>
      <c r="D2824" s="6" t="s">
        <v>16460</v>
      </c>
      <c r="E2824" s="6" t="s">
        <v>21749</v>
      </c>
      <c r="F2824" s="6" t="s">
        <v>16462</v>
      </c>
      <c r="BX2824" s="6" t="s">
        <v>26969</v>
      </c>
    </row>
    <row r="2825" spans="2:76" x14ac:dyDescent="0.3">
      <c r="B2825" s="6" t="s">
        <v>26970</v>
      </c>
      <c r="C2825" s="6" t="s">
        <v>21750</v>
      </c>
      <c r="D2825" s="6" t="s">
        <v>16460</v>
      </c>
      <c r="E2825" s="6" t="s">
        <v>21751</v>
      </c>
      <c r="F2825" s="6" t="s">
        <v>16462</v>
      </c>
      <c r="BX2825" s="6" t="s">
        <v>24645</v>
      </c>
    </row>
    <row r="2826" spans="2:76" x14ac:dyDescent="0.3">
      <c r="B2826" s="6" t="s">
        <v>26971</v>
      </c>
      <c r="C2826" s="6" t="s">
        <v>21752</v>
      </c>
      <c r="D2826" s="6" t="s">
        <v>16509</v>
      </c>
      <c r="E2826" s="6" t="s">
        <v>21753</v>
      </c>
      <c r="F2826" s="6" t="s">
        <v>16511</v>
      </c>
      <c r="BX2826" s="6" t="s">
        <v>26771</v>
      </c>
    </row>
    <row r="2827" spans="2:76" x14ac:dyDescent="0.3">
      <c r="B2827" s="6" t="s">
        <v>26972</v>
      </c>
      <c r="C2827" s="6" t="s">
        <v>21754</v>
      </c>
      <c r="D2827" s="6" t="s">
        <v>16460</v>
      </c>
      <c r="E2827" s="6" t="s">
        <v>21755</v>
      </c>
      <c r="F2827" s="6" t="s">
        <v>16462</v>
      </c>
      <c r="BX2827" s="6" t="s">
        <v>26973</v>
      </c>
    </row>
    <row r="2828" spans="2:76" x14ac:dyDescent="0.3">
      <c r="B2828" s="6" t="s">
        <v>26974</v>
      </c>
      <c r="C2828" s="6" t="s">
        <v>21756</v>
      </c>
      <c r="D2828" s="6" t="s">
        <v>16509</v>
      </c>
      <c r="E2828" s="6" t="s">
        <v>21757</v>
      </c>
      <c r="F2828" s="6" t="s">
        <v>16511</v>
      </c>
      <c r="BX2828" s="6" t="s">
        <v>22998</v>
      </c>
    </row>
    <row r="2829" spans="2:76" x14ac:dyDescent="0.3">
      <c r="B2829" s="6" t="s">
        <v>26975</v>
      </c>
      <c r="C2829" s="6" t="s">
        <v>21758</v>
      </c>
      <c r="D2829" s="6" t="s">
        <v>16509</v>
      </c>
      <c r="E2829" s="6" t="s">
        <v>21759</v>
      </c>
      <c r="F2829" s="6" t="s">
        <v>16511</v>
      </c>
      <c r="BX2829" s="6" t="s">
        <v>24007</v>
      </c>
    </row>
    <row r="2830" spans="2:76" x14ac:dyDescent="0.3">
      <c r="B2830" s="6" t="s">
        <v>26976</v>
      </c>
      <c r="C2830" s="6" t="s">
        <v>21760</v>
      </c>
      <c r="D2830" s="6" t="s">
        <v>16509</v>
      </c>
      <c r="E2830" s="6" t="s">
        <v>21761</v>
      </c>
      <c r="F2830" s="6" t="s">
        <v>16511</v>
      </c>
      <c r="BX2830" s="6" t="s">
        <v>26771</v>
      </c>
    </row>
    <row r="2831" spans="2:76" x14ac:dyDescent="0.3">
      <c r="B2831" s="6" t="s">
        <v>26977</v>
      </c>
      <c r="C2831" s="6" t="s">
        <v>21762</v>
      </c>
      <c r="D2831" s="6" t="s">
        <v>16460</v>
      </c>
      <c r="E2831" s="6" t="s">
        <v>21763</v>
      </c>
      <c r="F2831" s="6" t="s">
        <v>16462</v>
      </c>
      <c r="BX2831" s="6" t="s">
        <v>26978</v>
      </c>
    </row>
    <row r="2832" spans="2:76" x14ac:dyDescent="0.3">
      <c r="B2832" s="6" t="s">
        <v>26979</v>
      </c>
      <c r="C2832" s="6" t="s">
        <v>21764</v>
      </c>
      <c r="D2832" s="6" t="s">
        <v>16509</v>
      </c>
      <c r="E2832" s="6" t="s">
        <v>21765</v>
      </c>
      <c r="F2832" s="6" t="s">
        <v>16511</v>
      </c>
      <c r="BX2832" s="6" t="s">
        <v>22348</v>
      </c>
    </row>
    <row r="2833" spans="2:76" x14ac:dyDescent="0.3">
      <c r="B2833" s="6" t="s">
        <v>26980</v>
      </c>
      <c r="C2833" s="6" t="s">
        <v>21766</v>
      </c>
      <c r="D2833" s="6" t="s">
        <v>16509</v>
      </c>
      <c r="E2833" s="6" t="s">
        <v>21767</v>
      </c>
      <c r="F2833" s="6" t="s">
        <v>16511</v>
      </c>
      <c r="BX2833" s="6" t="s">
        <v>25903</v>
      </c>
    </row>
    <row r="2834" spans="2:76" x14ac:dyDescent="0.3">
      <c r="B2834" s="6" t="s">
        <v>26981</v>
      </c>
      <c r="C2834" s="6" t="s">
        <v>21768</v>
      </c>
      <c r="D2834" s="6" t="s">
        <v>16460</v>
      </c>
      <c r="E2834" s="6" t="s">
        <v>21769</v>
      </c>
      <c r="F2834" s="6" t="s">
        <v>16462</v>
      </c>
      <c r="BX2834" s="6" t="s">
        <v>26982</v>
      </c>
    </row>
    <row r="2835" spans="2:76" x14ac:dyDescent="0.3">
      <c r="B2835" s="6" t="s">
        <v>26983</v>
      </c>
      <c r="C2835" s="6" t="s">
        <v>21770</v>
      </c>
      <c r="D2835" s="6" t="s">
        <v>16460</v>
      </c>
      <c r="E2835" s="6" t="s">
        <v>21771</v>
      </c>
      <c r="F2835" s="6" t="s">
        <v>16462</v>
      </c>
      <c r="BX2835" s="6" t="s">
        <v>26984</v>
      </c>
    </row>
    <row r="2836" spans="2:76" x14ac:dyDescent="0.3">
      <c r="B2836" s="6" t="s">
        <v>26985</v>
      </c>
      <c r="C2836" s="6" t="s">
        <v>21772</v>
      </c>
      <c r="D2836" s="6" t="s">
        <v>16460</v>
      </c>
      <c r="E2836" s="6" t="s">
        <v>21773</v>
      </c>
      <c r="F2836" s="6" t="s">
        <v>16462</v>
      </c>
      <c r="BX2836" s="6" t="s">
        <v>26986</v>
      </c>
    </row>
    <row r="2837" spans="2:76" x14ac:dyDescent="0.3">
      <c r="B2837" s="6" t="s">
        <v>26987</v>
      </c>
      <c r="C2837" s="6" t="s">
        <v>21774</v>
      </c>
      <c r="D2837" s="6" t="s">
        <v>16460</v>
      </c>
      <c r="E2837" s="6" t="s">
        <v>21775</v>
      </c>
      <c r="F2837" s="6" t="s">
        <v>16462</v>
      </c>
      <c r="BX2837" s="6" t="s">
        <v>22922</v>
      </c>
    </row>
    <row r="2838" spans="2:76" x14ac:dyDescent="0.3">
      <c r="B2838" s="6" t="s">
        <v>26988</v>
      </c>
      <c r="C2838" s="6" t="s">
        <v>21776</v>
      </c>
      <c r="D2838" s="6" t="s">
        <v>16460</v>
      </c>
      <c r="E2838" s="6" t="s">
        <v>21777</v>
      </c>
      <c r="F2838" s="6" t="s">
        <v>16462</v>
      </c>
      <c r="BX2838" s="6" t="s">
        <v>26761</v>
      </c>
    </row>
    <row r="2839" spans="2:76" x14ac:dyDescent="0.3">
      <c r="B2839" s="6" t="s">
        <v>26989</v>
      </c>
      <c r="C2839" s="6" t="s">
        <v>21778</v>
      </c>
      <c r="D2839" s="6" t="s">
        <v>16460</v>
      </c>
      <c r="E2839" s="6" t="s">
        <v>21779</v>
      </c>
      <c r="F2839" s="6" t="s">
        <v>16462</v>
      </c>
      <c r="BX2839" s="6" t="s">
        <v>26990</v>
      </c>
    </row>
    <row r="2840" spans="2:76" x14ac:dyDescent="0.3">
      <c r="B2840" s="6" t="s">
        <v>26991</v>
      </c>
      <c r="C2840" s="6" t="s">
        <v>21780</v>
      </c>
      <c r="D2840" s="6" t="s">
        <v>16460</v>
      </c>
      <c r="E2840" s="6" t="s">
        <v>21781</v>
      </c>
      <c r="F2840" s="6" t="s">
        <v>16462</v>
      </c>
      <c r="BX2840" s="6" t="s">
        <v>24205</v>
      </c>
    </row>
    <row r="2841" spans="2:76" x14ac:dyDescent="0.3">
      <c r="B2841" s="6" t="s">
        <v>26992</v>
      </c>
      <c r="C2841" s="6" t="s">
        <v>21782</v>
      </c>
      <c r="D2841" s="6" t="s">
        <v>16460</v>
      </c>
      <c r="E2841" s="6" t="s">
        <v>21783</v>
      </c>
      <c r="F2841" s="6" t="s">
        <v>16462</v>
      </c>
      <c r="BX2841" s="6" t="s">
        <v>26386</v>
      </c>
    </row>
    <row r="2842" spans="2:76" x14ac:dyDescent="0.3">
      <c r="B2842" s="6" t="s">
        <v>26993</v>
      </c>
      <c r="C2842" s="6" t="s">
        <v>21784</v>
      </c>
      <c r="D2842" s="6" t="s">
        <v>16509</v>
      </c>
      <c r="E2842" s="6" t="s">
        <v>21785</v>
      </c>
      <c r="F2842" s="6" t="s">
        <v>16511</v>
      </c>
      <c r="BX2842" s="6" t="s">
        <v>24188</v>
      </c>
    </row>
    <row r="2843" spans="2:76" x14ac:dyDescent="0.3">
      <c r="B2843" s="6" t="s">
        <v>26994</v>
      </c>
      <c r="C2843" s="6" t="s">
        <v>21786</v>
      </c>
      <c r="D2843" s="6" t="s">
        <v>16509</v>
      </c>
      <c r="E2843" s="6" t="s">
        <v>21787</v>
      </c>
      <c r="F2843" s="6" t="s">
        <v>16511</v>
      </c>
      <c r="BX2843" s="6" t="s">
        <v>25767</v>
      </c>
    </row>
    <row r="2844" spans="2:76" x14ac:dyDescent="0.3">
      <c r="B2844" s="6" t="s">
        <v>26995</v>
      </c>
      <c r="C2844" s="6" t="s">
        <v>21788</v>
      </c>
      <c r="D2844" s="6" t="s">
        <v>16460</v>
      </c>
      <c r="E2844" s="6" t="s">
        <v>21789</v>
      </c>
      <c r="F2844" s="6" t="s">
        <v>16462</v>
      </c>
      <c r="BX2844" s="6" t="s">
        <v>26996</v>
      </c>
    </row>
    <row r="2845" spans="2:76" x14ac:dyDescent="0.3">
      <c r="B2845" s="6" t="s">
        <v>26997</v>
      </c>
      <c r="C2845" s="6" t="s">
        <v>21790</v>
      </c>
      <c r="D2845" s="6" t="s">
        <v>16460</v>
      </c>
      <c r="E2845" s="6" t="s">
        <v>21791</v>
      </c>
      <c r="F2845" s="6" t="s">
        <v>16462</v>
      </c>
      <c r="BX2845" s="6" t="s">
        <v>26998</v>
      </c>
    </row>
    <row r="2846" spans="2:76" x14ac:dyDescent="0.3">
      <c r="B2846" s="6" t="s">
        <v>26999</v>
      </c>
      <c r="C2846" s="6" t="s">
        <v>21792</v>
      </c>
      <c r="D2846" s="6" t="s">
        <v>16460</v>
      </c>
      <c r="E2846" s="6" t="s">
        <v>21793</v>
      </c>
      <c r="F2846" s="6" t="s">
        <v>16462</v>
      </c>
      <c r="BX2846" s="6" t="s">
        <v>25394</v>
      </c>
    </row>
    <row r="2847" spans="2:76" x14ac:dyDescent="0.3">
      <c r="B2847" s="6" t="s">
        <v>27000</v>
      </c>
      <c r="C2847" s="6" t="s">
        <v>21794</v>
      </c>
      <c r="D2847" s="6" t="s">
        <v>16460</v>
      </c>
      <c r="E2847" s="6" t="s">
        <v>21795</v>
      </c>
      <c r="F2847" s="6" t="s">
        <v>16462</v>
      </c>
      <c r="BX2847" s="6" t="s">
        <v>27001</v>
      </c>
    </row>
    <row r="2848" spans="2:76" x14ac:dyDescent="0.3">
      <c r="B2848" s="6" t="s">
        <v>27002</v>
      </c>
      <c r="C2848" s="6" t="s">
        <v>21796</v>
      </c>
      <c r="D2848" s="6" t="s">
        <v>16460</v>
      </c>
      <c r="E2848" s="6" t="s">
        <v>21797</v>
      </c>
      <c r="F2848" s="6" t="s">
        <v>16462</v>
      </c>
      <c r="BX2848" s="6" t="s">
        <v>27003</v>
      </c>
    </row>
    <row r="2849" spans="2:76" x14ac:dyDescent="0.3">
      <c r="B2849" s="6" t="s">
        <v>27004</v>
      </c>
      <c r="C2849" s="6" t="s">
        <v>21798</v>
      </c>
      <c r="D2849" s="6" t="s">
        <v>16460</v>
      </c>
      <c r="E2849" s="6" t="s">
        <v>21799</v>
      </c>
      <c r="F2849" s="6" t="s">
        <v>16462</v>
      </c>
      <c r="BX2849" s="6" t="s">
        <v>27005</v>
      </c>
    </row>
    <row r="2850" spans="2:76" x14ac:dyDescent="0.3">
      <c r="B2850" s="6" t="s">
        <v>27006</v>
      </c>
      <c r="C2850" s="6" t="s">
        <v>21800</v>
      </c>
      <c r="D2850" s="6" t="s">
        <v>16460</v>
      </c>
      <c r="E2850" s="6" t="s">
        <v>21801</v>
      </c>
      <c r="F2850" s="6" t="s">
        <v>16462</v>
      </c>
      <c r="BX2850" s="6" t="s">
        <v>25072</v>
      </c>
    </row>
    <row r="2851" spans="2:76" x14ac:dyDescent="0.3">
      <c r="B2851" s="6" t="s">
        <v>27007</v>
      </c>
      <c r="C2851" s="6" t="s">
        <v>21802</v>
      </c>
      <c r="D2851" s="6" t="s">
        <v>16509</v>
      </c>
      <c r="E2851" s="6" t="s">
        <v>21803</v>
      </c>
      <c r="F2851" s="6" t="s">
        <v>16511</v>
      </c>
      <c r="BX2851" s="6" t="s">
        <v>25572</v>
      </c>
    </row>
    <row r="2852" spans="2:76" x14ac:dyDescent="0.3">
      <c r="B2852" s="6" t="s">
        <v>27008</v>
      </c>
      <c r="C2852" s="6" t="s">
        <v>21804</v>
      </c>
      <c r="D2852" s="6" t="s">
        <v>16460</v>
      </c>
      <c r="E2852" s="6" t="s">
        <v>21805</v>
      </c>
      <c r="F2852" s="6" t="s">
        <v>16462</v>
      </c>
      <c r="BX2852" s="6" t="s">
        <v>27009</v>
      </c>
    </row>
    <row r="2853" spans="2:76" x14ac:dyDescent="0.3">
      <c r="B2853" s="6" t="s">
        <v>27010</v>
      </c>
      <c r="C2853" s="6" t="s">
        <v>21806</v>
      </c>
      <c r="D2853" s="6" t="s">
        <v>16509</v>
      </c>
      <c r="E2853" s="6" t="s">
        <v>21807</v>
      </c>
      <c r="F2853" s="6" t="s">
        <v>16511</v>
      </c>
      <c r="BX2853" s="6" t="s">
        <v>24154</v>
      </c>
    </row>
    <row r="2854" spans="2:76" x14ac:dyDescent="0.3">
      <c r="B2854" s="6" t="s">
        <v>27011</v>
      </c>
      <c r="C2854" s="6" t="s">
        <v>21808</v>
      </c>
      <c r="D2854" s="6" t="s">
        <v>16509</v>
      </c>
      <c r="E2854" s="6" t="s">
        <v>21809</v>
      </c>
      <c r="F2854" s="6" t="s">
        <v>16511</v>
      </c>
      <c r="BX2854" s="6" t="s">
        <v>23312</v>
      </c>
    </row>
    <row r="2855" spans="2:76" x14ac:dyDescent="0.3">
      <c r="B2855" s="6" t="s">
        <v>27012</v>
      </c>
      <c r="C2855" s="6" t="s">
        <v>21810</v>
      </c>
      <c r="D2855" s="6" t="s">
        <v>16460</v>
      </c>
      <c r="E2855" s="6" t="s">
        <v>21811</v>
      </c>
      <c r="F2855" s="6" t="s">
        <v>16462</v>
      </c>
      <c r="BX2855" s="6" t="s">
        <v>27013</v>
      </c>
    </row>
    <row r="2856" spans="2:76" x14ac:dyDescent="0.3">
      <c r="B2856" s="6" t="s">
        <v>27014</v>
      </c>
      <c r="C2856" s="6" t="s">
        <v>21812</v>
      </c>
      <c r="D2856" s="6" t="s">
        <v>16460</v>
      </c>
      <c r="E2856" s="6" t="s">
        <v>21813</v>
      </c>
      <c r="F2856" s="6" t="s">
        <v>16462</v>
      </c>
      <c r="BX2856" s="6" t="s">
        <v>27015</v>
      </c>
    </row>
    <row r="2857" spans="2:76" x14ac:dyDescent="0.3">
      <c r="B2857" s="6" t="s">
        <v>27016</v>
      </c>
      <c r="C2857" s="6" t="s">
        <v>21814</v>
      </c>
      <c r="D2857" s="6" t="s">
        <v>16460</v>
      </c>
      <c r="E2857" s="6" t="s">
        <v>21815</v>
      </c>
      <c r="F2857" s="6" t="s">
        <v>16462</v>
      </c>
      <c r="BX2857" s="6" t="s">
        <v>27017</v>
      </c>
    </row>
    <row r="2858" spans="2:76" x14ac:dyDescent="0.3">
      <c r="B2858" s="6" t="s">
        <v>27018</v>
      </c>
      <c r="C2858" s="6" t="s">
        <v>21816</v>
      </c>
      <c r="D2858" s="6" t="s">
        <v>16460</v>
      </c>
      <c r="E2858" s="6" t="s">
        <v>21817</v>
      </c>
      <c r="F2858" s="6" t="s">
        <v>16462</v>
      </c>
      <c r="BX2858" s="6" t="s">
        <v>27019</v>
      </c>
    </row>
    <row r="2859" spans="2:76" x14ac:dyDescent="0.3">
      <c r="B2859" s="6" t="s">
        <v>27020</v>
      </c>
      <c r="C2859" s="6" t="s">
        <v>21818</v>
      </c>
      <c r="D2859" s="6" t="s">
        <v>16460</v>
      </c>
      <c r="E2859" s="6" t="s">
        <v>21819</v>
      </c>
      <c r="F2859" s="6" t="s">
        <v>16462</v>
      </c>
      <c r="BX2859" s="6" t="s">
        <v>27021</v>
      </c>
    </row>
    <row r="2860" spans="2:76" x14ac:dyDescent="0.3">
      <c r="B2860" s="6" t="s">
        <v>21820</v>
      </c>
      <c r="C2860" s="6" t="s">
        <v>21821</v>
      </c>
      <c r="D2860" s="6" t="s">
        <v>16460</v>
      </c>
      <c r="E2860" s="6" t="s">
        <v>21822</v>
      </c>
      <c r="F2860" s="6" t="s">
        <v>16462</v>
      </c>
      <c r="BX2860" s="6" t="s">
        <v>22611</v>
      </c>
    </row>
    <row r="2861" spans="2:76" x14ac:dyDescent="0.3">
      <c r="B2861" s="6" t="s">
        <v>27022</v>
      </c>
      <c r="C2861" s="6" t="s">
        <v>21823</v>
      </c>
      <c r="D2861" s="6" t="s">
        <v>16460</v>
      </c>
      <c r="E2861" s="6" t="s">
        <v>21824</v>
      </c>
      <c r="F2861" s="6" t="s">
        <v>16462</v>
      </c>
      <c r="BX2861" s="6" t="s">
        <v>27023</v>
      </c>
    </row>
    <row r="2862" spans="2:76" x14ac:dyDescent="0.3">
      <c r="B2862" s="6" t="s">
        <v>27024</v>
      </c>
      <c r="C2862" s="6" t="s">
        <v>21825</v>
      </c>
      <c r="D2862" s="6" t="s">
        <v>16460</v>
      </c>
      <c r="E2862" s="6" t="s">
        <v>21826</v>
      </c>
      <c r="F2862" s="6" t="s">
        <v>16462</v>
      </c>
      <c r="BX2862" s="6" t="s">
        <v>27025</v>
      </c>
    </row>
    <row r="2863" spans="2:76" x14ac:dyDescent="0.3">
      <c r="B2863" s="6" t="s">
        <v>27026</v>
      </c>
      <c r="C2863" s="6" t="s">
        <v>21827</v>
      </c>
      <c r="D2863" s="6" t="s">
        <v>16460</v>
      </c>
      <c r="E2863" s="6" t="s">
        <v>21828</v>
      </c>
      <c r="F2863" s="6" t="s">
        <v>16462</v>
      </c>
      <c r="BX2863" s="6" t="s">
        <v>25208</v>
      </c>
    </row>
    <row r="2864" spans="2:76" x14ac:dyDescent="0.3">
      <c r="B2864" s="6" t="s">
        <v>27027</v>
      </c>
      <c r="C2864" s="6" t="s">
        <v>21829</v>
      </c>
      <c r="D2864" s="6" t="s">
        <v>16460</v>
      </c>
      <c r="E2864" s="6" t="s">
        <v>21830</v>
      </c>
      <c r="F2864" s="6" t="s">
        <v>16462</v>
      </c>
      <c r="BX2864" s="6" t="s">
        <v>27028</v>
      </c>
    </row>
    <row r="2865" spans="2:76" x14ac:dyDescent="0.3">
      <c r="B2865" s="6" t="s">
        <v>27029</v>
      </c>
      <c r="C2865" s="6" t="s">
        <v>21831</v>
      </c>
      <c r="D2865" s="6" t="s">
        <v>16509</v>
      </c>
      <c r="E2865" s="6" t="s">
        <v>21832</v>
      </c>
      <c r="F2865" s="6" t="s">
        <v>16511</v>
      </c>
      <c r="BX2865" s="6" t="s">
        <v>27030</v>
      </c>
    </row>
    <row r="2866" spans="2:76" x14ac:dyDescent="0.3">
      <c r="B2866" s="6" t="s">
        <v>27031</v>
      </c>
      <c r="C2866" s="6" t="s">
        <v>21833</v>
      </c>
      <c r="D2866" s="6" t="s">
        <v>16509</v>
      </c>
      <c r="E2866" s="6" t="s">
        <v>21834</v>
      </c>
      <c r="F2866" s="6" t="s">
        <v>16511</v>
      </c>
      <c r="BX2866" s="6" t="s">
        <v>23577</v>
      </c>
    </row>
    <row r="2867" spans="2:76" x14ac:dyDescent="0.3">
      <c r="B2867" s="6" t="s">
        <v>27032</v>
      </c>
      <c r="C2867" s="6" t="s">
        <v>21835</v>
      </c>
      <c r="D2867" s="6" t="s">
        <v>16460</v>
      </c>
      <c r="E2867" s="6" t="s">
        <v>21836</v>
      </c>
      <c r="F2867" s="6" t="s">
        <v>16462</v>
      </c>
      <c r="BX2867" s="6" t="s">
        <v>22454</v>
      </c>
    </row>
    <row r="2868" spans="2:76" x14ac:dyDescent="0.3">
      <c r="B2868" s="6" t="s">
        <v>27033</v>
      </c>
      <c r="C2868" s="6" t="s">
        <v>21837</v>
      </c>
      <c r="D2868" s="6" t="s">
        <v>16460</v>
      </c>
      <c r="E2868" s="6" t="s">
        <v>21838</v>
      </c>
      <c r="F2868" s="6" t="s">
        <v>16462</v>
      </c>
      <c r="BX2868" s="6" t="s">
        <v>27034</v>
      </c>
    </row>
    <row r="2869" spans="2:76" x14ac:dyDescent="0.3">
      <c r="B2869" s="6" t="s">
        <v>27035</v>
      </c>
      <c r="C2869" s="6" t="s">
        <v>21839</v>
      </c>
      <c r="D2869" s="6" t="s">
        <v>16460</v>
      </c>
      <c r="E2869" s="6" t="s">
        <v>21840</v>
      </c>
      <c r="F2869" s="6" t="s">
        <v>16462</v>
      </c>
      <c r="BX2869" s="6" t="s">
        <v>27036</v>
      </c>
    </row>
    <row r="2870" spans="2:76" x14ac:dyDescent="0.3">
      <c r="B2870" s="6" t="s">
        <v>27037</v>
      </c>
      <c r="C2870" s="6" t="s">
        <v>21841</v>
      </c>
      <c r="D2870" s="6" t="s">
        <v>16460</v>
      </c>
      <c r="E2870" s="6" t="s">
        <v>21842</v>
      </c>
      <c r="F2870" s="6" t="s">
        <v>16462</v>
      </c>
      <c r="BX2870" s="6" t="s">
        <v>27038</v>
      </c>
    </row>
    <row r="2871" spans="2:76" x14ac:dyDescent="0.3">
      <c r="B2871" s="6" t="s">
        <v>27039</v>
      </c>
      <c r="C2871" s="6" t="s">
        <v>21843</v>
      </c>
      <c r="D2871" s="6" t="s">
        <v>16460</v>
      </c>
      <c r="E2871" s="6" t="s">
        <v>21844</v>
      </c>
      <c r="F2871" s="6" t="s">
        <v>16462</v>
      </c>
      <c r="BX2871" s="6" t="s">
        <v>24209</v>
      </c>
    </row>
    <row r="2872" spans="2:76" x14ac:dyDescent="0.3">
      <c r="B2872" s="6" t="s">
        <v>27040</v>
      </c>
      <c r="C2872" s="6" t="s">
        <v>21845</v>
      </c>
      <c r="D2872" s="6" t="s">
        <v>16460</v>
      </c>
      <c r="E2872" s="6" t="s">
        <v>21846</v>
      </c>
      <c r="F2872" s="6" t="s">
        <v>16462</v>
      </c>
      <c r="BX2872" s="6" t="s">
        <v>27041</v>
      </c>
    </row>
    <row r="2873" spans="2:76" x14ac:dyDescent="0.3">
      <c r="B2873" s="6" t="s">
        <v>27042</v>
      </c>
      <c r="C2873" s="6" t="s">
        <v>21847</v>
      </c>
      <c r="D2873" s="6" t="s">
        <v>16460</v>
      </c>
      <c r="E2873" s="6" t="s">
        <v>21848</v>
      </c>
      <c r="F2873" s="6" t="s">
        <v>16462</v>
      </c>
      <c r="BX2873" s="6" t="s">
        <v>27043</v>
      </c>
    </row>
    <row r="2874" spans="2:76" x14ac:dyDescent="0.3">
      <c r="B2874" s="6" t="s">
        <v>27044</v>
      </c>
      <c r="C2874" s="6" t="s">
        <v>21849</v>
      </c>
      <c r="D2874" s="6" t="s">
        <v>16460</v>
      </c>
      <c r="E2874" s="6" t="s">
        <v>21850</v>
      </c>
      <c r="F2874" s="6" t="s">
        <v>16462</v>
      </c>
      <c r="BX2874" s="6" t="s">
        <v>27045</v>
      </c>
    </row>
    <row r="2875" spans="2:76" x14ac:dyDescent="0.3">
      <c r="B2875" s="6" t="s">
        <v>27046</v>
      </c>
      <c r="C2875" s="6" t="s">
        <v>21851</v>
      </c>
      <c r="D2875" s="6" t="s">
        <v>16460</v>
      </c>
      <c r="E2875" s="6" t="s">
        <v>21852</v>
      </c>
      <c r="F2875" s="6" t="s">
        <v>16462</v>
      </c>
      <c r="BX2875" s="6" t="s">
        <v>22723</v>
      </c>
    </row>
    <row r="2876" spans="2:76" x14ac:dyDescent="0.3">
      <c r="B2876" s="6" t="s">
        <v>27047</v>
      </c>
      <c r="C2876" s="6" t="s">
        <v>21853</v>
      </c>
      <c r="D2876" s="6" t="s">
        <v>16460</v>
      </c>
      <c r="E2876" s="6" t="s">
        <v>21854</v>
      </c>
      <c r="F2876" s="6" t="s">
        <v>16462</v>
      </c>
      <c r="BX2876" s="6" t="s">
        <v>22360</v>
      </c>
    </row>
    <row r="2877" spans="2:76" x14ac:dyDescent="0.3">
      <c r="B2877" s="6" t="s">
        <v>27048</v>
      </c>
      <c r="C2877" s="6" t="s">
        <v>21855</v>
      </c>
      <c r="D2877" s="6" t="s">
        <v>16460</v>
      </c>
      <c r="E2877" s="6" t="s">
        <v>21856</v>
      </c>
      <c r="F2877" s="6" t="s">
        <v>16462</v>
      </c>
      <c r="BX2877" s="6" t="s">
        <v>27049</v>
      </c>
    </row>
    <row r="2878" spans="2:76" x14ac:dyDescent="0.3">
      <c r="B2878" s="6" t="s">
        <v>27050</v>
      </c>
      <c r="C2878" s="6" t="s">
        <v>21857</v>
      </c>
      <c r="D2878" s="6" t="s">
        <v>16460</v>
      </c>
      <c r="E2878" s="6" t="s">
        <v>21858</v>
      </c>
      <c r="F2878" s="6" t="s">
        <v>16462</v>
      </c>
      <c r="BX2878" s="6" t="s">
        <v>27051</v>
      </c>
    </row>
    <row r="2879" spans="2:76" x14ac:dyDescent="0.3">
      <c r="B2879" s="6" t="s">
        <v>27052</v>
      </c>
      <c r="C2879" s="6" t="s">
        <v>21859</v>
      </c>
      <c r="D2879" s="6" t="s">
        <v>16460</v>
      </c>
      <c r="E2879" s="6" t="s">
        <v>21860</v>
      </c>
      <c r="F2879" s="6" t="s">
        <v>16462</v>
      </c>
      <c r="BX2879" s="6" t="s">
        <v>27053</v>
      </c>
    </row>
    <row r="2880" spans="2:76" x14ac:dyDescent="0.3">
      <c r="B2880" s="6" t="s">
        <v>27054</v>
      </c>
      <c r="C2880" s="6" t="s">
        <v>21861</v>
      </c>
      <c r="D2880" s="6" t="s">
        <v>16509</v>
      </c>
      <c r="E2880" s="6" t="s">
        <v>21862</v>
      </c>
      <c r="F2880" s="6" t="s">
        <v>16511</v>
      </c>
      <c r="BX2880" s="6" t="s">
        <v>27055</v>
      </c>
    </row>
    <row r="2881" spans="2:76" x14ac:dyDescent="0.3">
      <c r="B2881" s="6" t="s">
        <v>27056</v>
      </c>
      <c r="C2881" s="6" t="s">
        <v>21863</v>
      </c>
      <c r="D2881" s="6" t="s">
        <v>16460</v>
      </c>
      <c r="E2881" s="6" t="s">
        <v>21864</v>
      </c>
      <c r="F2881" s="6" t="s">
        <v>16462</v>
      </c>
      <c r="BX2881" s="6" t="s">
        <v>23489</v>
      </c>
    </row>
    <row r="2882" spans="2:76" x14ac:dyDescent="0.3">
      <c r="B2882" s="6" t="s">
        <v>21865</v>
      </c>
      <c r="C2882" s="6" t="s">
        <v>21866</v>
      </c>
      <c r="D2882" s="6" t="s">
        <v>16460</v>
      </c>
      <c r="E2882" s="6" t="s">
        <v>21867</v>
      </c>
      <c r="F2882" s="6" t="s">
        <v>16462</v>
      </c>
      <c r="BX2882" s="6" t="s">
        <v>22503</v>
      </c>
    </row>
    <row r="2883" spans="2:76" x14ac:dyDescent="0.3">
      <c r="B2883" s="6" t="s">
        <v>27057</v>
      </c>
      <c r="C2883" s="6" t="s">
        <v>21868</v>
      </c>
      <c r="D2883" s="6" t="s">
        <v>16460</v>
      </c>
      <c r="E2883" s="6" t="s">
        <v>21869</v>
      </c>
      <c r="F2883" s="6" t="s">
        <v>16462</v>
      </c>
      <c r="BX2883" s="6" t="s">
        <v>26249</v>
      </c>
    </row>
    <row r="2884" spans="2:76" x14ac:dyDescent="0.3">
      <c r="B2884" s="6" t="s">
        <v>27058</v>
      </c>
      <c r="C2884" s="6" t="s">
        <v>21870</v>
      </c>
      <c r="D2884" s="6" t="s">
        <v>16460</v>
      </c>
      <c r="E2884" s="6" t="s">
        <v>21871</v>
      </c>
      <c r="F2884" s="6" t="s">
        <v>16462</v>
      </c>
      <c r="BX2884" s="6" t="s">
        <v>27059</v>
      </c>
    </row>
    <row r="2885" spans="2:76" x14ac:dyDescent="0.3">
      <c r="B2885" s="6" t="s">
        <v>27060</v>
      </c>
      <c r="C2885" s="6" t="s">
        <v>21872</v>
      </c>
      <c r="D2885" s="6" t="s">
        <v>16460</v>
      </c>
      <c r="E2885" s="6" t="s">
        <v>21873</v>
      </c>
      <c r="F2885" s="6" t="s">
        <v>16462</v>
      </c>
      <c r="BX2885" s="6" t="s">
        <v>27061</v>
      </c>
    </row>
    <row r="2886" spans="2:76" x14ac:dyDescent="0.3">
      <c r="B2886" s="6" t="s">
        <v>27062</v>
      </c>
      <c r="C2886" s="6" t="s">
        <v>21874</v>
      </c>
      <c r="D2886" s="6" t="s">
        <v>16460</v>
      </c>
      <c r="E2886" s="6" t="s">
        <v>21875</v>
      </c>
      <c r="F2886" s="6" t="s">
        <v>16462</v>
      </c>
      <c r="BX2886" s="6" t="s">
        <v>27063</v>
      </c>
    </row>
    <row r="2887" spans="2:76" x14ac:dyDescent="0.3">
      <c r="B2887" s="6" t="s">
        <v>27064</v>
      </c>
      <c r="C2887" s="6" t="s">
        <v>21876</v>
      </c>
      <c r="D2887" s="6" t="s">
        <v>16460</v>
      </c>
      <c r="E2887" s="6" t="s">
        <v>21877</v>
      </c>
      <c r="F2887" s="6" t="s">
        <v>16462</v>
      </c>
      <c r="BX2887" s="6" t="s">
        <v>27065</v>
      </c>
    </row>
    <row r="2888" spans="2:76" x14ac:dyDescent="0.3">
      <c r="B2888" s="6" t="s">
        <v>27066</v>
      </c>
      <c r="C2888" s="6" t="s">
        <v>21878</v>
      </c>
      <c r="D2888" s="6" t="s">
        <v>16460</v>
      </c>
      <c r="E2888" s="6" t="s">
        <v>21879</v>
      </c>
      <c r="F2888" s="6" t="s">
        <v>16462</v>
      </c>
      <c r="BX2888" s="6" t="s">
        <v>27067</v>
      </c>
    </row>
    <row r="2889" spans="2:76" x14ac:dyDescent="0.3">
      <c r="B2889" s="6" t="s">
        <v>27068</v>
      </c>
      <c r="C2889" s="6" t="s">
        <v>21880</v>
      </c>
      <c r="D2889" s="6" t="s">
        <v>16460</v>
      </c>
      <c r="E2889" s="6" t="s">
        <v>21881</v>
      </c>
      <c r="F2889" s="6" t="s">
        <v>16462</v>
      </c>
      <c r="BX2889" s="6" t="s">
        <v>26025</v>
      </c>
    </row>
    <row r="2890" spans="2:76" x14ac:dyDescent="0.3">
      <c r="B2890" s="6" t="s">
        <v>27069</v>
      </c>
      <c r="C2890" s="6" t="s">
        <v>21882</v>
      </c>
      <c r="D2890" s="6" t="s">
        <v>16460</v>
      </c>
      <c r="E2890" s="6" t="s">
        <v>21883</v>
      </c>
      <c r="F2890" s="6" t="s">
        <v>16462</v>
      </c>
      <c r="BX2890" s="6" t="s">
        <v>27070</v>
      </c>
    </row>
    <row r="2891" spans="2:76" x14ac:dyDescent="0.3">
      <c r="B2891" s="6" t="s">
        <v>27071</v>
      </c>
      <c r="C2891" s="6" t="s">
        <v>21884</v>
      </c>
      <c r="D2891" s="6" t="s">
        <v>16460</v>
      </c>
      <c r="E2891" s="6" t="s">
        <v>21885</v>
      </c>
      <c r="F2891" s="6" t="s">
        <v>16462</v>
      </c>
      <c r="BX2891" s="6" t="s">
        <v>27072</v>
      </c>
    </row>
    <row r="2892" spans="2:76" x14ac:dyDescent="0.3">
      <c r="B2892" s="6" t="s">
        <v>27073</v>
      </c>
      <c r="C2892" s="6" t="s">
        <v>21886</v>
      </c>
      <c r="D2892" s="6" t="s">
        <v>16460</v>
      </c>
      <c r="E2892" s="6" t="s">
        <v>21887</v>
      </c>
      <c r="F2892" s="6" t="s">
        <v>16462</v>
      </c>
      <c r="BX2892" s="6" t="s">
        <v>27074</v>
      </c>
    </row>
    <row r="2893" spans="2:76" x14ac:dyDescent="0.3">
      <c r="B2893" s="6" t="s">
        <v>27075</v>
      </c>
      <c r="C2893" s="6" t="s">
        <v>21888</v>
      </c>
      <c r="D2893" s="6" t="s">
        <v>16460</v>
      </c>
      <c r="E2893" s="6" t="s">
        <v>21889</v>
      </c>
      <c r="F2893" s="6" t="s">
        <v>16462</v>
      </c>
      <c r="BX2893" s="6" t="s">
        <v>27076</v>
      </c>
    </row>
    <row r="2894" spans="2:76" x14ac:dyDescent="0.3">
      <c r="B2894" s="6" t="s">
        <v>27077</v>
      </c>
      <c r="C2894" s="6" t="s">
        <v>21890</v>
      </c>
      <c r="D2894" s="6" t="s">
        <v>16509</v>
      </c>
      <c r="E2894" s="6" t="s">
        <v>21891</v>
      </c>
      <c r="F2894" s="6" t="s">
        <v>16511</v>
      </c>
      <c r="BX2894" s="6" t="s">
        <v>27078</v>
      </c>
    </row>
    <row r="2895" spans="2:76" x14ac:dyDescent="0.3">
      <c r="B2895" s="6" t="s">
        <v>27079</v>
      </c>
      <c r="C2895" s="6" t="s">
        <v>21892</v>
      </c>
      <c r="D2895" s="6" t="s">
        <v>16509</v>
      </c>
      <c r="E2895" s="6" t="s">
        <v>21893</v>
      </c>
      <c r="F2895" s="6" t="s">
        <v>16511</v>
      </c>
      <c r="BX2895" s="6" t="s">
        <v>27080</v>
      </c>
    </row>
    <row r="2896" spans="2:76" x14ac:dyDescent="0.3">
      <c r="B2896" s="6" t="s">
        <v>27081</v>
      </c>
      <c r="C2896" s="6" t="s">
        <v>21894</v>
      </c>
      <c r="D2896" s="6" t="s">
        <v>16509</v>
      </c>
      <c r="E2896" s="6" t="s">
        <v>21895</v>
      </c>
      <c r="F2896" s="6" t="s">
        <v>16511</v>
      </c>
      <c r="BX2896" s="6" t="s">
        <v>24577</v>
      </c>
    </row>
    <row r="2897" spans="2:76" x14ac:dyDescent="0.3">
      <c r="B2897" s="6" t="s">
        <v>27082</v>
      </c>
      <c r="C2897" s="6" t="s">
        <v>21896</v>
      </c>
      <c r="D2897" s="6" t="s">
        <v>16509</v>
      </c>
      <c r="E2897" s="6" t="s">
        <v>21897</v>
      </c>
      <c r="F2897" s="6" t="s">
        <v>16511</v>
      </c>
      <c r="BX2897" s="6" t="s">
        <v>27083</v>
      </c>
    </row>
    <row r="2898" spans="2:76" x14ac:dyDescent="0.3">
      <c r="B2898" s="6" t="s">
        <v>27084</v>
      </c>
      <c r="C2898" s="6" t="s">
        <v>21898</v>
      </c>
      <c r="D2898" s="6" t="s">
        <v>16509</v>
      </c>
      <c r="E2898" s="6" t="s">
        <v>21899</v>
      </c>
      <c r="F2898" s="6" t="s">
        <v>16511</v>
      </c>
      <c r="BX2898" s="6" t="s">
        <v>27085</v>
      </c>
    </row>
    <row r="2899" spans="2:76" x14ac:dyDescent="0.3">
      <c r="B2899" s="6" t="s">
        <v>27086</v>
      </c>
      <c r="C2899" s="6" t="s">
        <v>21900</v>
      </c>
      <c r="D2899" s="6" t="s">
        <v>16460</v>
      </c>
      <c r="E2899" s="6" t="s">
        <v>21901</v>
      </c>
      <c r="F2899" s="6" t="s">
        <v>16462</v>
      </c>
      <c r="BX2899" s="6" t="s">
        <v>27087</v>
      </c>
    </row>
    <row r="2900" spans="2:76" x14ac:dyDescent="0.3">
      <c r="B2900" s="6" t="s">
        <v>27088</v>
      </c>
      <c r="C2900" s="6" t="s">
        <v>21902</v>
      </c>
      <c r="D2900" s="6" t="s">
        <v>16509</v>
      </c>
      <c r="E2900" s="6" t="s">
        <v>21903</v>
      </c>
      <c r="F2900" s="6" t="s">
        <v>16511</v>
      </c>
      <c r="BX2900" s="6" t="s">
        <v>23098</v>
      </c>
    </row>
    <row r="2901" spans="2:76" x14ac:dyDescent="0.3">
      <c r="B2901" s="6" t="s">
        <v>27089</v>
      </c>
      <c r="C2901" s="6" t="s">
        <v>21904</v>
      </c>
      <c r="D2901" s="6" t="s">
        <v>16509</v>
      </c>
      <c r="E2901" s="6" t="s">
        <v>21905</v>
      </c>
      <c r="F2901" s="6" t="s">
        <v>16511</v>
      </c>
      <c r="BX2901" s="6" t="s">
        <v>27090</v>
      </c>
    </row>
    <row r="2902" spans="2:76" x14ac:dyDescent="0.3">
      <c r="B2902" s="6" t="s">
        <v>27091</v>
      </c>
      <c r="C2902" s="6" t="s">
        <v>21906</v>
      </c>
      <c r="D2902" s="6" t="s">
        <v>16509</v>
      </c>
      <c r="E2902" s="6" t="s">
        <v>21907</v>
      </c>
      <c r="F2902" s="6" t="s">
        <v>16511</v>
      </c>
      <c r="BX2902" s="6" t="s">
        <v>27092</v>
      </c>
    </row>
    <row r="2903" spans="2:76" x14ac:dyDescent="0.3">
      <c r="B2903" s="6" t="s">
        <v>27093</v>
      </c>
      <c r="C2903" s="6" t="s">
        <v>21908</v>
      </c>
      <c r="D2903" s="6" t="s">
        <v>16509</v>
      </c>
      <c r="E2903" s="6" t="s">
        <v>21909</v>
      </c>
      <c r="F2903" s="6" t="s">
        <v>16511</v>
      </c>
      <c r="BX2903" s="6" t="s">
        <v>27094</v>
      </c>
    </row>
    <row r="2904" spans="2:76" x14ac:dyDescent="0.3">
      <c r="B2904" s="6" t="s">
        <v>27095</v>
      </c>
      <c r="C2904" s="6" t="s">
        <v>21910</v>
      </c>
      <c r="D2904" s="6" t="s">
        <v>16509</v>
      </c>
      <c r="E2904" s="6" t="s">
        <v>21910</v>
      </c>
      <c r="F2904" s="6" t="s">
        <v>16511</v>
      </c>
      <c r="BX2904" s="6" t="s">
        <v>27096</v>
      </c>
    </row>
    <row r="2905" spans="2:76" x14ac:dyDescent="0.3">
      <c r="B2905" s="6" t="s">
        <v>27097</v>
      </c>
      <c r="C2905" s="6" t="s">
        <v>21911</v>
      </c>
      <c r="D2905" s="6" t="s">
        <v>16509</v>
      </c>
      <c r="E2905" s="6" t="s">
        <v>21912</v>
      </c>
      <c r="F2905" s="6" t="s">
        <v>16511</v>
      </c>
      <c r="BX2905" s="6" t="s">
        <v>27098</v>
      </c>
    </row>
    <row r="2906" spans="2:76" x14ac:dyDescent="0.3">
      <c r="B2906" s="6" t="s">
        <v>27099</v>
      </c>
      <c r="C2906" s="6" t="s">
        <v>21913</v>
      </c>
      <c r="D2906" s="6" t="s">
        <v>16509</v>
      </c>
      <c r="E2906" s="6" t="s">
        <v>21914</v>
      </c>
      <c r="F2906" s="6" t="s">
        <v>16511</v>
      </c>
      <c r="BX2906" s="6" t="s">
        <v>22415</v>
      </c>
    </row>
    <row r="2907" spans="2:76" x14ac:dyDescent="0.3">
      <c r="B2907" s="6" t="s">
        <v>27100</v>
      </c>
      <c r="C2907" s="6" t="s">
        <v>21915</v>
      </c>
      <c r="D2907" s="6" t="s">
        <v>16509</v>
      </c>
      <c r="E2907" s="6" t="s">
        <v>21916</v>
      </c>
      <c r="F2907" s="6" t="s">
        <v>16511</v>
      </c>
      <c r="BX2907" s="6" t="s">
        <v>24278</v>
      </c>
    </row>
    <row r="2908" spans="2:76" x14ac:dyDescent="0.3">
      <c r="B2908" s="6" t="s">
        <v>27101</v>
      </c>
      <c r="C2908" s="6" t="s">
        <v>21917</v>
      </c>
      <c r="D2908" s="6" t="s">
        <v>16509</v>
      </c>
      <c r="E2908" s="6" t="s">
        <v>21918</v>
      </c>
      <c r="F2908" s="6" t="s">
        <v>16511</v>
      </c>
      <c r="BX2908" s="6" t="s">
        <v>22910</v>
      </c>
    </row>
    <row r="2909" spans="2:76" x14ac:dyDescent="0.3">
      <c r="B2909" s="6" t="s">
        <v>27102</v>
      </c>
      <c r="C2909" s="6" t="s">
        <v>21919</v>
      </c>
      <c r="D2909" s="6" t="s">
        <v>16509</v>
      </c>
      <c r="E2909" s="6" t="s">
        <v>21920</v>
      </c>
      <c r="F2909" s="6" t="s">
        <v>16511</v>
      </c>
      <c r="BX2909" s="6" t="s">
        <v>23443</v>
      </c>
    </row>
    <row r="2910" spans="2:76" x14ac:dyDescent="0.3">
      <c r="B2910" s="6" t="s">
        <v>27103</v>
      </c>
      <c r="C2910" s="6" t="s">
        <v>21921</v>
      </c>
      <c r="D2910" s="6" t="s">
        <v>16509</v>
      </c>
      <c r="E2910" s="6" t="s">
        <v>21922</v>
      </c>
      <c r="F2910" s="6" t="s">
        <v>16511</v>
      </c>
      <c r="BX2910" s="6" t="s">
        <v>24549</v>
      </c>
    </row>
    <row r="2911" spans="2:76" x14ac:dyDescent="0.3">
      <c r="B2911" s="6" t="s">
        <v>27104</v>
      </c>
      <c r="C2911" s="6" t="s">
        <v>21923</v>
      </c>
      <c r="D2911" s="6" t="s">
        <v>16509</v>
      </c>
      <c r="E2911" s="6" t="s">
        <v>21924</v>
      </c>
      <c r="F2911" s="6" t="s">
        <v>16511</v>
      </c>
      <c r="BX2911" s="6" t="s">
        <v>22380</v>
      </c>
    </row>
    <row r="2912" spans="2:76" x14ac:dyDescent="0.3">
      <c r="B2912" s="6" t="s">
        <v>27105</v>
      </c>
      <c r="C2912" s="6" t="s">
        <v>21925</v>
      </c>
      <c r="D2912" s="6" t="s">
        <v>16509</v>
      </c>
      <c r="E2912" s="6" t="s">
        <v>21925</v>
      </c>
      <c r="F2912" s="6" t="s">
        <v>16511</v>
      </c>
      <c r="BX2912" s="6" t="s">
        <v>27106</v>
      </c>
    </row>
    <row r="2913" spans="2:76" x14ac:dyDescent="0.3">
      <c r="B2913" s="6" t="s">
        <v>27107</v>
      </c>
      <c r="C2913" s="6" t="s">
        <v>21926</v>
      </c>
      <c r="D2913" s="6" t="s">
        <v>16509</v>
      </c>
      <c r="E2913" s="6" t="s">
        <v>21926</v>
      </c>
      <c r="F2913" s="6" t="s">
        <v>16511</v>
      </c>
      <c r="BX2913" s="6" t="s">
        <v>27108</v>
      </c>
    </row>
    <row r="2914" spans="2:76" x14ac:dyDescent="0.3">
      <c r="B2914" s="6" t="s">
        <v>27109</v>
      </c>
      <c r="C2914" s="6" t="s">
        <v>21927</v>
      </c>
      <c r="D2914" s="6" t="s">
        <v>16509</v>
      </c>
      <c r="E2914" s="6" t="s">
        <v>21928</v>
      </c>
      <c r="F2914" s="6" t="s">
        <v>16511</v>
      </c>
      <c r="BX2914" s="6" t="s">
        <v>27110</v>
      </c>
    </row>
    <row r="2915" spans="2:76" x14ac:dyDescent="0.3">
      <c r="B2915" s="6" t="s">
        <v>27111</v>
      </c>
      <c r="C2915" s="6" t="s">
        <v>21929</v>
      </c>
      <c r="D2915" s="6" t="s">
        <v>16509</v>
      </c>
      <c r="E2915" s="6" t="s">
        <v>21930</v>
      </c>
      <c r="F2915" s="6" t="s">
        <v>16511</v>
      </c>
      <c r="BX2915" s="6" t="s">
        <v>26088</v>
      </c>
    </row>
    <row r="2916" spans="2:76" x14ac:dyDescent="0.3">
      <c r="B2916" s="6" t="s">
        <v>27112</v>
      </c>
      <c r="C2916" s="6" t="s">
        <v>21931</v>
      </c>
      <c r="D2916" s="6" t="s">
        <v>16460</v>
      </c>
      <c r="E2916" s="6" t="s">
        <v>21932</v>
      </c>
      <c r="F2916" s="6" t="s">
        <v>16462</v>
      </c>
      <c r="BX2916" s="6" t="s">
        <v>27113</v>
      </c>
    </row>
    <row r="2917" spans="2:76" x14ac:dyDescent="0.3">
      <c r="B2917" s="6" t="s">
        <v>27114</v>
      </c>
      <c r="C2917" s="6" t="s">
        <v>21933</v>
      </c>
      <c r="D2917" s="6" t="s">
        <v>16509</v>
      </c>
      <c r="E2917" s="6" t="s">
        <v>21934</v>
      </c>
      <c r="F2917" s="6" t="s">
        <v>16511</v>
      </c>
      <c r="BX2917" s="6" t="s">
        <v>24456</v>
      </c>
    </row>
    <row r="2918" spans="2:76" x14ac:dyDescent="0.3">
      <c r="B2918" s="6" t="s">
        <v>27115</v>
      </c>
      <c r="C2918" s="6" t="s">
        <v>21935</v>
      </c>
      <c r="D2918" s="6" t="s">
        <v>16460</v>
      </c>
      <c r="E2918" s="6" t="s">
        <v>21936</v>
      </c>
      <c r="F2918" s="6" t="s">
        <v>21937</v>
      </c>
      <c r="BX2918" s="6" t="s">
        <v>26829</v>
      </c>
    </row>
    <row r="2919" spans="2:76" x14ac:dyDescent="0.3">
      <c r="B2919" s="6" t="s">
        <v>27116</v>
      </c>
      <c r="C2919" s="6" t="s">
        <v>21938</v>
      </c>
      <c r="D2919" s="6" t="s">
        <v>16460</v>
      </c>
      <c r="E2919" s="6" t="s">
        <v>21939</v>
      </c>
      <c r="F2919" s="6" t="s">
        <v>21937</v>
      </c>
      <c r="BX2919" s="6" t="s">
        <v>27117</v>
      </c>
    </row>
    <row r="2920" spans="2:76" x14ac:dyDescent="0.3">
      <c r="B2920" s="6" t="s">
        <v>27118</v>
      </c>
      <c r="C2920" s="6" t="s">
        <v>21940</v>
      </c>
      <c r="D2920" s="6" t="s">
        <v>16460</v>
      </c>
      <c r="E2920" s="6" t="s">
        <v>21941</v>
      </c>
      <c r="F2920" s="6" t="s">
        <v>21937</v>
      </c>
      <c r="BX2920" s="6" t="s">
        <v>27119</v>
      </c>
    </row>
    <row r="2921" spans="2:76" x14ac:dyDescent="0.3">
      <c r="B2921" s="6" t="s">
        <v>27120</v>
      </c>
      <c r="C2921" s="6" t="s">
        <v>21942</v>
      </c>
      <c r="D2921" s="6" t="s">
        <v>16460</v>
      </c>
      <c r="E2921" s="6" t="s">
        <v>21943</v>
      </c>
      <c r="F2921" s="6" t="s">
        <v>21937</v>
      </c>
      <c r="BX2921" s="6" t="s">
        <v>24989</v>
      </c>
    </row>
    <row r="2922" spans="2:76" x14ac:dyDescent="0.3">
      <c r="B2922" s="6" t="s">
        <v>27121</v>
      </c>
      <c r="C2922" s="6" t="s">
        <v>21944</v>
      </c>
      <c r="D2922" s="6" t="s">
        <v>16460</v>
      </c>
      <c r="E2922" s="6" t="s">
        <v>21945</v>
      </c>
      <c r="F2922" s="6" t="s">
        <v>21937</v>
      </c>
      <c r="BX2922" s="6" t="s">
        <v>27122</v>
      </c>
    </row>
    <row r="2923" spans="2:76" x14ac:dyDescent="0.3">
      <c r="B2923" s="6" t="s">
        <v>27123</v>
      </c>
      <c r="C2923" s="6" t="s">
        <v>21946</v>
      </c>
      <c r="D2923" s="6" t="s">
        <v>16460</v>
      </c>
      <c r="E2923" s="6" t="s">
        <v>21947</v>
      </c>
      <c r="F2923" s="6" t="s">
        <v>21937</v>
      </c>
      <c r="BX2923" s="6" t="s">
        <v>27124</v>
      </c>
    </row>
    <row r="2924" spans="2:76" x14ac:dyDescent="0.3">
      <c r="B2924" s="6" t="s">
        <v>27125</v>
      </c>
      <c r="C2924" s="6" t="s">
        <v>21948</v>
      </c>
      <c r="D2924" s="6" t="s">
        <v>16460</v>
      </c>
      <c r="E2924" s="6" t="s">
        <v>21949</v>
      </c>
      <c r="F2924" s="6" t="s">
        <v>21937</v>
      </c>
      <c r="BX2924" s="6" t="s">
        <v>27126</v>
      </c>
    </row>
    <row r="2925" spans="2:76" x14ac:dyDescent="0.3">
      <c r="B2925" s="6" t="s">
        <v>27127</v>
      </c>
      <c r="C2925" s="6" t="s">
        <v>21950</v>
      </c>
      <c r="D2925" s="6" t="s">
        <v>16460</v>
      </c>
      <c r="E2925" s="6" t="s">
        <v>21951</v>
      </c>
      <c r="F2925" s="6" t="s">
        <v>21937</v>
      </c>
      <c r="BX2925" s="6" t="s">
        <v>26428</v>
      </c>
    </row>
    <row r="2926" spans="2:76" x14ac:dyDescent="0.3">
      <c r="B2926" s="6" t="s">
        <v>27128</v>
      </c>
      <c r="C2926" s="6" t="s">
        <v>21952</v>
      </c>
      <c r="D2926" s="6" t="s">
        <v>16460</v>
      </c>
      <c r="E2926" s="6" t="s">
        <v>21953</v>
      </c>
      <c r="F2926" s="6" t="s">
        <v>21937</v>
      </c>
      <c r="BX2926" s="6" t="s">
        <v>27129</v>
      </c>
    </row>
    <row r="2927" spans="2:76" x14ac:dyDescent="0.3">
      <c r="B2927" s="6" t="s">
        <v>27130</v>
      </c>
      <c r="C2927" s="6" t="s">
        <v>21954</v>
      </c>
      <c r="D2927" s="6" t="s">
        <v>16460</v>
      </c>
      <c r="E2927" s="6" t="s">
        <v>21955</v>
      </c>
      <c r="F2927" s="6" t="s">
        <v>21937</v>
      </c>
      <c r="BX2927" s="6" t="s">
        <v>27131</v>
      </c>
    </row>
    <row r="2928" spans="2:76" x14ac:dyDescent="0.3">
      <c r="B2928" s="6" t="s">
        <v>27132</v>
      </c>
      <c r="C2928" s="6" t="s">
        <v>21956</v>
      </c>
      <c r="D2928" s="6" t="s">
        <v>16460</v>
      </c>
      <c r="E2928" s="6" t="s">
        <v>21957</v>
      </c>
      <c r="F2928" s="6" t="s">
        <v>21937</v>
      </c>
      <c r="BX2928" s="6" t="s">
        <v>26493</v>
      </c>
    </row>
    <row r="2929" spans="2:76" x14ac:dyDescent="0.3">
      <c r="B2929" s="6" t="s">
        <v>27133</v>
      </c>
      <c r="C2929" s="6" t="s">
        <v>21958</v>
      </c>
      <c r="D2929" s="6" t="s">
        <v>16460</v>
      </c>
      <c r="E2929" s="6" t="s">
        <v>21959</v>
      </c>
      <c r="F2929" s="6" t="s">
        <v>21937</v>
      </c>
      <c r="BX2929" s="6" t="s">
        <v>27134</v>
      </c>
    </row>
    <row r="2930" spans="2:76" x14ac:dyDescent="0.3">
      <c r="B2930" s="6" t="s">
        <v>27135</v>
      </c>
      <c r="C2930" s="6" t="s">
        <v>21960</v>
      </c>
      <c r="D2930" s="6" t="s">
        <v>16460</v>
      </c>
      <c r="E2930" s="6" t="s">
        <v>21961</v>
      </c>
      <c r="F2930" s="6" t="s">
        <v>21937</v>
      </c>
      <c r="BX2930" s="6" t="s">
        <v>27059</v>
      </c>
    </row>
    <row r="2931" spans="2:76" x14ac:dyDescent="0.3">
      <c r="B2931" s="6" t="s">
        <v>27136</v>
      </c>
      <c r="C2931" s="6" t="s">
        <v>21962</v>
      </c>
      <c r="D2931" s="6" t="s">
        <v>16460</v>
      </c>
      <c r="E2931" s="6" t="s">
        <v>21963</v>
      </c>
      <c r="F2931" s="6" t="s">
        <v>21937</v>
      </c>
      <c r="BX2931" s="6" t="s">
        <v>27137</v>
      </c>
    </row>
    <row r="2932" spans="2:76" x14ac:dyDescent="0.3">
      <c r="B2932" s="6" t="s">
        <v>27138</v>
      </c>
      <c r="C2932" s="6" t="s">
        <v>21964</v>
      </c>
      <c r="D2932" s="6" t="s">
        <v>16460</v>
      </c>
      <c r="E2932" s="6" t="s">
        <v>21965</v>
      </c>
      <c r="F2932" s="6" t="s">
        <v>21937</v>
      </c>
      <c r="BX2932" s="6" t="s">
        <v>23271</v>
      </c>
    </row>
    <row r="2933" spans="2:76" x14ac:dyDescent="0.3">
      <c r="B2933" s="6" t="s">
        <v>27139</v>
      </c>
      <c r="C2933" s="6" t="s">
        <v>21966</v>
      </c>
      <c r="D2933" s="6" t="s">
        <v>16460</v>
      </c>
      <c r="E2933" s="6" t="s">
        <v>21967</v>
      </c>
      <c r="F2933" s="6" t="s">
        <v>21937</v>
      </c>
      <c r="BX2933" s="6" t="s">
        <v>27140</v>
      </c>
    </row>
    <row r="2934" spans="2:76" x14ac:dyDescent="0.3">
      <c r="B2934" s="6" t="s">
        <v>27141</v>
      </c>
      <c r="C2934" s="6" t="s">
        <v>21968</v>
      </c>
      <c r="D2934" s="6" t="s">
        <v>16460</v>
      </c>
      <c r="E2934" s="6" t="s">
        <v>21969</v>
      </c>
      <c r="F2934" s="6" t="s">
        <v>21937</v>
      </c>
      <c r="BX2934" s="6" t="s">
        <v>27142</v>
      </c>
    </row>
    <row r="2935" spans="2:76" x14ac:dyDescent="0.3">
      <c r="B2935" s="6" t="s">
        <v>27143</v>
      </c>
      <c r="C2935" s="6" t="s">
        <v>21970</v>
      </c>
      <c r="D2935" s="6" t="s">
        <v>16460</v>
      </c>
      <c r="E2935" s="6" t="s">
        <v>21971</v>
      </c>
      <c r="F2935" s="6" t="s">
        <v>21937</v>
      </c>
      <c r="BX2935" s="6" t="s">
        <v>27144</v>
      </c>
    </row>
    <row r="2936" spans="2:76" x14ac:dyDescent="0.3">
      <c r="B2936" s="6" t="s">
        <v>27145</v>
      </c>
      <c r="C2936" s="6" t="s">
        <v>21972</v>
      </c>
      <c r="D2936" s="6" t="s">
        <v>16460</v>
      </c>
      <c r="E2936" s="6" t="s">
        <v>21973</v>
      </c>
      <c r="F2936" s="6" t="s">
        <v>21937</v>
      </c>
      <c r="BX2936" s="6" t="s">
        <v>27146</v>
      </c>
    </row>
    <row r="2937" spans="2:76" x14ac:dyDescent="0.3">
      <c r="B2937" s="6" t="s">
        <v>27147</v>
      </c>
      <c r="C2937" s="6" t="s">
        <v>21974</v>
      </c>
      <c r="D2937" s="6" t="s">
        <v>16460</v>
      </c>
      <c r="E2937" s="6" t="s">
        <v>21975</v>
      </c>
      <c r="F2937" s="6" t="s">
        <v>21937</v>
      </c>
      <c r="BX2937" s="6" t="s">
        <v>27148</v>
      </c>
    </row>
    <row r="2938" spans="2:76" x14ac:dyDescent="0.3">
      <c r="B2938" s="6" t="s">
        <v>27149</v>
      </c>
      <c r="C2938" s="6" t="s">
        <v>21976</v>
      </c>
      <c r="D2938" s="6" t="s">
        <v>16460</v>
      </c>
      <c r="E2938" s="6" t="s">
        <v>21977</v>
      </c>
      <c r="F2938" s="6" t="s">
        <v>21937</v>
      </c>
      <c r="BX2938" s="6" t="s">
        <v>25526</v>
      </c>
    </row>
    <row r="2939" spans="2:76" x14ac:dyDescent="0.3">
      <c r="B2939" s="6" t="s">
        <v>27150</v>
      </c>
      <c r="C2939" s="6" t="s">
        <v>21978</v>
      </c>
      <c r="D2939" s="6" t="s">
        <v>16460</v>
      </c>
      <c r="E2939" s="6" t="s">
        <v>21979</v>
      </c>
      <c r="F2939" s="6" t="s">
        <v>21937</v>
      </c>
      <c r="BX2939" s="6" t="s">
        <v>27151</v>
      </c>
    </row>
    <row r="2940" spans="2:76" x14ac:dyDescent="0.3">
      <c r="B2940" s="6" t="s">
        <v>27152</v>
      </c>
      <c r="C2940" s="6" t="s">
        <v>21980</v>
      </c>
      <c r="D2940" s="6" t="s">
        <v>16460</v>
      </c>
      <c r="E2940" s="6" t="s">
        <v>21981</v>
      </c>
      <c r="F2940" s="6" t="s">
        <v>21937</v>
      </c>
      <c r="BX2940" s="6" t="s">
        <v>27153</v>
      </c>
    </row>
    <row r="2941" spans="2:76" x14ac:dyDescent="0.3">
      <c r="B2941" s="6" t="s">
        <v>27154</v>
      </c>
      <c r="C2941" s="6" t="s">
        <v>21982</v>
      </c>
      <c r="D2941" s="6" t="s">
        <v>16460</v>
      </c>
      <c r="E2941" s="6" t="s">
        <v>21983</v>
      </c>
      <c r="F2941" s="6" t="s">
        <v>21937</v>
      </c>
      <c r="BX2941" s="6" t="s">
        <v>27155</v>
      </c>
    </row>
    <row r="2942" spans="2:76" x14ac:dyDescent="0.3">
      <c r="B2942" s="6" t="s">
        <v>27156</v>
      </c>
      <c r="C2942" s="6" t="s">
        <v>21984</v>
      </c>
      <c r="D2942" s="6" t="s">
        <v>16460</v>
      </c>
      <c r="E2942" s="6" t="s">
        <v>21985</v>
      </c>
      <c r="F2942" s="6" t="s">
        <v>21937</v>
      </c>
      <c r="BX2942" s="6" t="s">
        <v>27157</v>
      </c>
    </row>
    <row r="2943" spans="2:76" x14ac:dyDescent="0.3">
      <c r="B2943" s="6" t="s">
        <v>27158</v>
      </c>
      <c r="C2943" s="6" t="s">
        <v>21986</v>
      </c>
      <c r="D2943" s="6" t="s">
        <v>16460</v>
      </c>
      <c r="E2943" s="6" t="s">
        <v>21987</v>
      </c>
      <c r="F2943" s="6" t="s">
        <v>21937</v>
      </c>
      <c r="BX2943" s="6" t="s">
        <v>27159</v>
      </c>
    </row>
    <row r="2944" spans="2:76" x14ac:dyDescent="0.3">
      <c r="B2944" s="6" t="s">
        <v>27160</v>
      </c>
      <c r="C2944" s="6" t="s">
        <v>21988</v>
      </c>
      <c r="D2944" s="6" t="s">
        <v>16460</v>
      </c>
      <c r="E2944" s="6" t="s">
        <v>21989</v>
      </c>
      <c r="F2944" s="6" t="s">
        <v>21937</v>
      </c>
      <c r="BX2944" s="6" t="s">
        <v>27161</v>
      </c>
    </row>
    <row r="2945" spans="2:76" x14ac:dyDescent="0.3">
      <c r="B2945" s="6" t="s">
        <v>27162</v>
      </c>
      <c r="C2945" s="6" t="s">
        <v>21990</v>
      </c>
      <c r="D2945" s="6" t="s">
        <v>16460</v>
      </c>
      <c r="E2945" s="6" t="s">
        <v>21991</v>
      </c>
      <c r="F2945" s="6" t="s">
        <v>21937</v>
      </c>
      <c r="BX2945" s="6" t="s">
        <v>25849</v>
      </c>
    </row>
    <row r="2946" spans="2:76" x14ac:dyDescent="0.3">
      <c r="B2946" s="6" t="s">
        <v>27163</v>
      </c>
      <c r="C2946" s="6" t="s">
        <v>21992</v>
      </c>
      <c r="D2946" s="6" t="s">
        <v>16460</v>
      </c>
      <c r="E2946" s="6" t="s">
        <v>21993</v>
      </c>
      <c r="F2946" s="6" t="s">
        <v>21937</v>
      </c>
      <c r="BX2946" s="6" t="s">
        <v>27164</v>
      </c>
    </row>
    <row r="2947" spans="2:76" x14ac:dyDescent="0.3">
      <c r="B2947" s="6" t="s">
        <v>27165</v>
      </c>
      <c r="C2947" s="6" t="s">
        <v>21994</v>
      </c>
      <c r="D2947" s="6" t="s">
        <v>16460</v>
      </c>
      <c r="E2947" s="6" t="s">
        <v>21995</v>
      </c>
      <c r="F2947" s="6" t="s">
        <v>21937</v>
      </c>
      <c r="BX2947" s="6" t="s">
        <v>27166</v>
      </c>
    </row>
    <row r="2948" spans="2:76" x14ac:dyDescent="0.3">
      <c r="B2948" s="6" t="s">
        <v>27167</v>
      </c>
      <c r="C2948" s="6" t="s">
        <v>21996</v>
      </c>
      <c r="D2948" s="6" t="s">
        <v>16460</v>
      </c>
      <c r="E2948" s="6" t="s">
        <v>21997</v>
      </c>
      <c r="F2948" s="6" t="s">
        <v>21937</v>
      </c>
      <c r="BX2948" s="6" t="s">
        <v>27168</v>
      </c>
    </row>
    <row r="2949" spans="2:76" x14ac:dyDescent="0.3">
      <c r="B2949" s="6" t="s">
        <v>27169</v>
      </c>
      <c r="C2949" s="6" t="s">
        <v>21998</v>
      </c>
      <c r="D2949" s="6" t="s">
        <v>16460</v>
      </c>
      <c r="E2949" s="6" t="s">
        <v>21999</v>
      </c>
      <c r="F2949" s="6" t="s">
        <v>21937</v>
      </c>
      <c r="BX2949" s="6" t="s">
        <v>27170</v>
      </c>
    </row>
    <row r="2950" spans="2:76" x14ac:dyDescent="0.3">
      <c r="B2950" s="6" t="s">
        <v>27171</v>
      </c>
      <c r="C2950" s="6" t="s">
        <v>22000</v>
      </c>
      <c r="D2950" s="6" t="s">
        <v>16460</v>
      </c>
      <c r="E2950" s="6" t="s">
        <v>22001</v>
      </c>
      <c r="F2950" s="6" t="s">
        <v>21937</v>
      </c>
      <c r="BX2950" s="6" t="s">
        <v>26435</v>
      </c>
    </row>
    <row r="2951" spans="2:76" x14ac:dyDescent="0.3">
      <c r="B2951" s="6" t="s">
        <v>27172</v>
      </c>
      <c r="C2951" s="6" t="s">
        <v>22002</v>
      </c>
      <c r="D2951" s="6" t="s">
        <v>16460</v>
      </c>
      <c r="E2951" s="6" t="s">
        <v>22003</v>
      </c>
      <c r="F2951" s="6" t="s">
        <v>21937</v>
      </c>
      <c r="BX2951" s="6" t="s">
        <v>24952</v>
      </c>
    </row>
    <row r="2952" spans="2:76" x14ac:dyDescent="0.3">
      <c r="B2952" s="6" t="s">
        <v>27173</v>
      </c>
      <c r="C2952" s="6" t="s">
        <v>22004</v>
      </c>
      <c r="D2952" s="6" t="s">
        <v>16460</v>
      </c>
      <c r="E2952" s="6" t="s">
        <v>22005</v>
      </c>
      <c r="F2952" s="6" t="s">
        <v>21937</v>
      </c>
      <c r="BX2952" s="6" t="s">
        <v>27174</v>
      </c>
    </row>
    <row r="2953" spans="2:76" x14ac:dyDescent="0.3">
      <c r="B2953" s="6" t="s">
        <v>27175</v>
      </c>
      <c r="C2953" s="6" t="s">
        <v>22006</v>
      </c>
      <c r="D2953" s="6" t="s">
        <v>16460</v>
      </c>
      <c r="E2953" s="6" t="s">
        <v>22007</v>
      </c>
      <c r="F2953" s="6" t="s">
        <v>21937</v>
      </c>
      <c r="BX2953" s="6" t="s">
        <v>26116</v>
      </c>
    </row>
    <row r="2954" spans="2:76" x14ac:dyDescent="0.3">
      <c r="B2954" s="6" t="s">
        <v>27176</v>
      </c>
      <c r="C2954" s="6" t="s">
        <v>22008</v>
      </c>
      <c r="D2954" s="6" t="s">
        <v>16460</v>
      </c>
      <c r="E2954" s="6" t="s">
        <v>22009</v>
      </c>
      <c r="F2954" s="6" t="s">
        <v>21937</v>
      </c>
      <c r="BX2954" s="6" t="s">
        <v>25987</v>
      </c>
    </row>
    <row r="2955" spans="2:76" x14ac:dyDescent="0.3">
      <c r="B2955" s="6" t="s">
        <v>27177</v>
      </c>
      <c r="C2955" s="6" t="s">
        <v>22010</v>
      </c>
      <c r="D2955" s="6" t="s">
        <v>16460</v>
      </c>
      <c r="E2955" s="6" t="s">
        <v>22011</v>
      </c>
      <c r="F2955" s="6" t="s">
        <v>21937</v>
      </c>
      <c r="BX2955" s="6" t="s">
        <v>25384</v>
      </c>
    </row>
    <row r="2956" spans="2:76" x14ac:dyDescent="0.3">
      <c r="B2956" s="6" t="s">
        <v>27178</v>
      </c>
      <c r="C2956" s="6" t="s">
        <v>22012</v>
      </c>
      <c r="D2956" s="6" t="s">
        <v>16460</v>
      </c>
      <c r="E2956" s="6" t="s">
        <v>22013</v>
      </c>
      <c r="F2956" s="6" t="s">
        <v>21937</v>
      </c>
      <c r="BX2956" s="6" t="s">
        <v>23700</v>
      </c>
    </row>
    <row r="2957" spans="2:76" x14ac:dyDescent="0.3">
      <c r="B2957" s="6" t="s">
        <v>27179</v>
      </c>
      <c r="C2957" s="6" t="s">
        <v>22014</v>
      </c>
      <c r="D2957" s="6" t="s">
        <v>16460</v>
      </c>
      <c r="E2957" s="6" t="s">
        <v>22015</v>
      </c>
      <c r="F2957" s="6" t="s">
        <v>21937</v>
      </c>
      <c r="BX2957" s="6" t="s">
        <v>25947</v>
      </c>
    </row>
    <row r="2958" spans="2:76" x14ac:dyDescent="0.3">
      <c r="B2958" s="6" t="s">
        <v>27180</v>
      </c>
      <c r="C2958" s="6" t="s">
        <v>22016</v>
      </c>
      <c r="D2958" s="6" t="s">
        <v>16460</v>
      </c>
      <c r="E2958" s="6" t="s">
        <v>22017</v>
      </c>
      <c r="F2958" s="6" t="s">
        <v>21937</v>
      </c>
      <c r="BX2958" s="6" t="s">
        <v>27181</v>
      </c>
    </row>
    <row r="2959" spans="2:76" x14ac:dyDescent="0.3">
      <c r="B2959" s="6" t="s">
        <v>27182</v>
      </c>
      <c r="C2959" s="6" t="s">
        <v>22018</v>
      </c>
      <c r="D2959" s="6" t="s">
        <v>16460</v>
      </c>
      <c r="E2959" s="6" t="s">
        <v>22019</v>
      </c>
      <c r="F2959" s="6" t="s">
        <v>21937</v>
      </c>
      <c r="BX2959" s="6" t="s">
        <v>24549</v>
      </c>
    </row>
    <row r="2960" spans="2:76" x14ac:dyDescent="0.3">
      <c r="B2960" s="6" t="s">
        <v>27183</v>
      </c>
      <c r="C2960" s="6" t="s">
        <v>22020</v>
      </c>
      <c r="D2960" s="6" t="s">
        <v>16460</v>
      </c>
      <c r="E2960" s="6" t="s">
        <v>22021</v>
      </c>
      <c r="F2960" s="6" t="s">
        <v>21937</v>
      </c>
      <c r="BX2960" s="6" t="s">
        <v>27184</v>
      </c>
    </row>
    <row r="2961" spans="2:76" x14ac:dyDescent="0.3">
      <c r="B2961" s="6" t="s">
        <v>27185</v>
      </c>
      <c r="C2961" s="6" t="s">
        <v>22022</v>
      </c>
      <c r="D2961" s="6" t="s">
        <v>16460</v>
      </c>
      <c r="E2961" s="6" t="s">
        <v>22023</v>
      </c>
      <c r="F2961" s="6" t="s">
        <v>21937</v>
      </c>
      <c r="BX2961" s="6" t="s">
        <v>27186</v>
      </c>
    </row>
    <row r="2962" spans="2:76" x14ac:dyDescent="0.3">
      <c r="B2962" s="6" t="s">
        <v>27187</v>
      </c>
      <c r="C2962" s="6" t="s">
        <v>22024</v>
      </c>
      <c r="D2962" s="6" t="s">
        <v>16460</v>
      </c>
      <c r="E2962" s="6" t="s">
        <v>22025</v>
      </c>
      <c r="F2962" s="6" t="s">
        <v>21937</v>
      </c>
      <c r="BX2962" s="6" t="s">
        <v>27188</v>
      </c>
    </row>
    <row r="2963" spans="2:76" x14ac:dyDescent="0.3">
      <c r="B2963" s="6" t="s">
        <v>27189</v>
      </c>
      <c r="C2963" s="6" t="s">
        <v>22026</v>
      </c>
      <c r="D2963" s="6" t="s">
        <v>16460</v>
      </c>
      <c r="E2963" s="6" t="s">
        <v>22027</v>
      </c>
      <c r="F2963" s="6" t="s">
        <v>21937</v>
      </c>
      <c r="BX2963" s="6" t="s">
        <v>27190</v>
      </c>
    </row>
    <row r="2964" spans="2:76" x14ac:dyDescent="0.3">
      <c r="B2964" s="6" t="s">
        <v>27191</v>
      </c>
      <c r="C2964" s="6" t="s">
        <v>22028</v>
      </c>
      <c r="D2964" s="6" t="s">
        <v>16460</v>
      </c>
      <c r="E2964" s="6" t="s">
        <v>22029</v>
      </c>
      <c r="F2964" s="6" t="s">
        <v>21937</v>
      </c>
      <c r="BX2964" s="6" t="s">
        <v>27192</v>
      </c>
    </row>
    <row r="2965" spans="2:76" x14ac:dyDescent="0.3">
      <c r="B2965" s="6" t="s">
        <v>27193</v>
      </c>
      <c r="C2965" s="6" t="s">
        <v>22030</v>
      </c>
      <c r="D2965" s="6" t="s">
        <v>16460</v>
      </c>
      <c r="E2965" s="6" t="s">
        <v>22031</v>
      </c>
      <c r="F2965" s="6" t="s">
        <v>21937</v>
      </c>
      <c r="BX2965" s="6" t="s">
        <v>27194</v>
      </c>
    </row>
    <row r="2966" spans="2:76" x14ac:dyDescent="0.3">
      <c r="B2966" s="6" t="s">
        <v>27195</v>
      </c>
      <c r="C2966" s="6" t="s">
        <v>22032</v>
      </c>
      <c r="D2966" s="6" t="s">
        <v>16460</v>
      </c>
      <c r="E2966" s="6" t="s">
        <v>22033</v>
      </c>
      <c r="F2966" s="6" t="s">
        <v>21937</v>
      </c>
      <c r="BX2966" s="6" t="s">
        <v>27196</v>
      </c>
    </row>
    <row r="2967" spans="2:76" x14ac:dyDescent="0.3">
      <c r="B2967" s="6" t="s">
        <v>27197</v>
      </c>
      <c r="C2967" s="6" t="s">
        <v>22034</v>
      </c>
      <c r="D2967" s="6" t="s">
        <v>16460</v>
      </c>
      <c r="E2967" s="6" t="s">
        <v>22035</v>
      </c>
      <c r="F2967" s="6" t="s">
        <v>21937</v>
      </c>
      <c r="BX2967" s="6" t="s">
        <v>27198</v>
      </c>
    </row>
    <row r="2968" spans="2:76" x14ac:dyDescent="0.3">
      <c r="B2968" s="6" t="s">
        <v>27199</v>
      </c>
      <c r="C2968" s="6" t="s">
        <v>22036</v>
      </c>
      <c r="D2968" s="6" t="s">
        <v>16460</v>
      </c>
      <c r="E2968" s="6" t="s">
        <v>22037</v>
      </c>
      <c r="F2968" s="6" t="s">
        <v>21937</v>
      </c>
      <c r="BX2968" s="6" t="s">
        <v>27200</v>
      </c>
    </row>
    <row r="2969" spans="2:76" x14ac:dyDescent="0.3">
      <c r="B2969" s="6" t="s">
        <v>27201</v>
      </c>
      <c r="C2969" s="6" t="s">
        <v>22038</v>
      </c>
      <c r="D2969" s="6" t="s">
        <v>16460</v>
      </c>
      <c r="E2969" s="6" t="s">
        <v>22039</v>
      </c>
      <c r="F2969" s="6" t="s">
        <v>21937</v>
      </c>
      <c r="BX2969" s="6" t="s">
        <v>27202</v>
      </c>
    </row>
    <row r="2970" spans="2:76" x14ac:dyDescent="0.3">
      <c r="B2970" s="6" t="s">
        <v>27203</v>
      </c>
      <c r="C2970" s="6" t="s">
        <v>22040</v>
      </c>
      <c r="D2970" s="6" t="s">
        <v>16460</v>
      </c>
      <c r="E2970" s="6" t="s">
        <v>22041</v>
      </c>
      <c r="F2970" s="6" t="s">
        <v>21937</v>
      </c>
      <c r="BX2970" s="6" t="s">
        <v>23673</v>
      </c>
    </row>
    <row r="2971" spans="2:76" x14ac:dyDescent="0.3">
      <c r="B2971" s="6" t="s">
        <v>27204</v>
      </c>
      <c r="C2971" s="6" t="s">
        <v>22042</v>
      </c>
      <c r="D2971" s="6" t="s">
        <v>16460</v>
      </c>
      <c r="E2971" s="6" t="s">
        <v>22043</v>
      </c>
      <c r="F2971" s="6" t="s">
        <v>21937</v>
      </c>
      <c r="BX2971" s="6" t="s">
        <v>27205</v>
      </c>
    </row>
    <row r="2972" spans="2:76" x14ac:dyDescent="0.3">
      <c r="B2972" s="6" t="s">
        <v>27206</v>
      </c>
      <c r="C2972" s="6" t="s">
        <v>22044</v>
      </c>
      <c r="D2972" s="6" t="s">
        <v>16460</v>
      </c>
      <c r="E2972" s="6" t="s">
        <v>22045</v>
      </c>
      <c r="F2972" s="6" t="s">
        <v>21937</v>
      </c>
      <c r="BX2972" s="6" t="s">
        <v>27207</v>
      </c>
    </row>
    <row r="2973" spans="2:76" x14ac:dyDescent="0.3">
      <c r="B2973" s="6" t="s">
        <v>27208</v>
      </c>
      <c r="C2973" s="6" t="s">
        <v>22046</v>
      </c>
      <c r="D2973" s="6" t="s">
        <v>16460</v>
      </c>
      <c r="E2973" s="6" t="s">
        <v>22047</v>
      </c>
      <c r="F2973" s="6" t="s">
        <v>21937</v>
      </c>
      <c r="BX2973" s="6" t="s">
        <v>27209</v>
      </c>
    </row>
    <row r="2974" spans="2:76" x14ac:dyDescent="0.3">
      <c r="B2974" s="6" t="s">
        <v>27210</v>
      </c>
      <c r="C2974" s="6" t="s">
        <v>22048</v>
      </c>
      <c r="D2974" s="6" t="s">
        <v>16460</v>
      </c>
      <c r="E2974" s="6" t="s">
        <v>22049</v>
      </c>
      <c r="F2974" s="6" t="s">
        <v>21937</v>
      </c>
      <c r="BX2974" s="6" t="s">
        <v>25987</v>
      </c>
    </row>
    <row r="2975" spans="2:76" x14ac:dyDescent="0.3">
      <c r="B2975" s="6" t="s">
        <v>27211</v>
      </c>
      <c r="C2975" s="6" t="s">
        <v>22050</v>
      </c>
      <c r="D2975" s="6" t="s">
        <v>16460</v>
      </c>
      <c r="E2975" s="6" t="s">
        <v>22051</v>
      </c>
      <c r="F2975" s="6" t="s">
        <v>21937</v>
      </c>
      <c r="BX2975" s="6" t="s">
        <v>24435</v>
      </c>
    </row>
    <row r="2976" spans="2:76" x14ac:dyDescent="0.3">
      <c r="B2976" s="6" t="s">
        <v>27212</v>
      </c>
      <c r="C2976" s="6" t="s">
        <v>22052</v>
      </c>
      <c r="D2976" s="6" t="s">
        <v>16460</v>
      </c>
      <c r="E2976" s="6" t="s">
        <v>22053</v>
      </c>
      <c r="F2976" s="6" t="s">
        <v>21937</v>
      </c>
      <c r="BX2976" s="6" t="s">
        <v>27213</v>
      </c>
    </row>
    <row r="2977" spans="2:76" x14ac:dyDescent="0.3">
      <c r="B2977" s="6" t="s">
        <v>27214</v>
      </c>
      <c r="C2977" s="6" t="s">
        <v>22054</v>
      </c>
      <c r="D2977" s="6" t="s">
        <v>16460</v>
      </c>
      <c r="E2977" s="6" t="s">
        <v>22055</v>
      </c>
      <c r="F2977" s="6" t="s">
        <v>21937</v>
      </c>
      <c r="BX2977" s="6" t="s">
        <v>22529</v>
      </c>
    </row>
    <row r="2978" spans="2:76" x14ac:dyDescent="0.3">
      <c r="B2978" s="6" t="s">
        <v>27215</v>
      </c>
      <c r="C2978" s="6" t="s">
        <v>22056</v>
      </c>
      <c r="D2978" s="6" t="s">
        <v>16460</v>
      </c>
      <c r="E2978" s="6" t="s">
        <v>22057</v>
      </c>
      <c r="F2978" s="6" t="s">
        <v>21937</v>
      </c>
      <c r="BX2978" s="6" t="s">
        <v>23267</v>
      </c>
    </row>
    <row r="2979" spans="2:76" x14ac:dyDescent="0.3">
      <c r="B2979" s="6" t="s">
        <v>27216</v>
      </c>
      <c r="C2979" s="6" t="s">
        <v>22058</v>
      </c>
      <c r="D2979" s="6" t="s">
        <v>16460</v>
      </c>
      <c r="E2979" s="6" t="s">
        <v>22059</v>
      </c>
      <c r="F2979" s="6" t="s">
        <v>21937</v>
      </c>
      <c r="BX2979" s="6" t="s">
        <v>24609</v>
      </c>
    </row>
    <row r="2980" spans="2:76" x14ac:dyDescent="0.3">
      <c r="B2980" s="6" t="s">
        <v>27217</v>
      </c>
      <c r="C2980" s="6" t="s">
        <v>22060</v>
      </c>
      <c r="D2980" s="6" t="s">
        <v>16460</v>
      </c>
      <c r="E2980" s="6" t="s">
        <v>22061</v>
      </c>
      <c r="F2980" s="6" t="s">
        <v>21937</v>
      </c>
      <c r="BX2980" s="6" t="s">
        <v>27218</v>
      </c>
    </row>
    <row r="2981" spans="2:76" x14ac:dyDescent="0.3">
      <c r="B2981" s="6" t="s">
        <v>27219</v>
      </c>
      <c r="C2981" s="6" t="s">
        <v>22062</v>
      </c>
      <c r="D2981" s="6" t="s">
        <v>16460</v>
      </c>
      <c r="E2981" s="6" t="s">
        <v>22063</v>
      </c>
      <c r="F2981" s="6" t="s">
        <v>21937</v>
      </c>
      <c r="BX2981" s="6" t="s">
        <v>27220</v>
      </c>
    </row>
    <row r="2982" spans="2:76" x14ac:dyDescent="0.3">
      <c r="B2982" s="6" t="s">
        <v>27221</v>
      </c>
      <c r="C2982" s="6" t="s">
        <v>22064</v>
      </c>
      <c r="D2982" s="6" t="s">
        <v>16460</v>
      </c>
      <c r="E2982" s="6" t="s">
        <v>22065</v>
      </c>
      <c r="F2982" s="6" t="s">
        <v>21937</v>
      </c>
      <c r="BX2982" s="6" t="s">
        <v>27222</v>
      </c>
    </row>
    <row r="2983" spans="2:76" x14ac:dyDescent="0.3">
      <c r="B2983" s="6" t="s">
        <v>27223</v>
      </c>
      <c r="C2983" s="6" t="s">
        <v>22066</v>
      </c>
      <c r="D2983" s="6" t="s">
        <v>16460</v>
      </c>
      <c r="E2983" s="6" t="s">
        <v>22067</v>
      </c>
      <c r="F2983" s="6" t="s">
        <v>21937</v>
      </c>
      <c r="BX2983" s="6" t="s">
        <v>27224</v>
      </c>
    </row>
    <row r="2984" spans="2:76" x14ac:dyDescent="0.3">
      <c r="B2984" s="6" t="s">
        <v>27225</v>
      </c>
      <c r="C2984" s="6" t="s">
        <v>22068</v>
      </c>
      <c r="D2984" s="6" t="s">
        <v>16460</v>
      </c>
      <c r="E2984" s="6" t="s">
        <v>22069</v>
      </c>
      <c r="F2984" s="6" t="s">
        <v>21937</v>
      </c>
      <c r="BX2984" s="6" t="s">
        <v>27226</v>
      </c>
    </row>
    <row r="2985" spans="2:76" x14ac:dyDescent="0.3">
      <c r="B2985" s="6" t="s">
        <v>27227</v>
      </c>
      <c r="C2985" s="6" t="s">
        <v>22070</v>
      </c>
      <c r="D2985" s="6" t="s">
        <v>16460</v>
      </c>
      <c r="E2985" s="6" t="s">
        <v>22071</v>
      </c>
      <c r="F2985" s="6" t="s">
        <v>21937</v>
      </c>
      <c r="BX2985" s="6" t="s">
        <v>27148</v>
      </c>
    </row>
    <row r="2986" spans="2:76" x14ac:dyDescent="0.3">
      <c r="B2986" s="6" t="s">
        <v>27228</v>
      </c>
      <c r="C2986" s="6" t="s">
        <v>22072</v>
      </c>
      <c r="D2986" s="6" t="s">
        <v>16460</v>
      </c>
      <c r="E2986" s="6" t="s">
        <v>22073</v>
      </c>
      <c r="F2986" s="6" t="s">
        <v>21937</v>
      </c>
      <c r="BX2986" s="6" t="s">
        <v>26771</v>
      </c>
    </row>
    <row r="2987" spans="2:76" x14ac:dyDescent="0.3">
      <c r="B2987" s="6" t="s">
        <v>27229</v>
      </c>
      <c r="C2987" s="6" t="s">
        <v>22074</v>
      </c>
      <c r="D2987" s="6" t="s">
        <v>16460</v>
      </c>
      <c r="E2987" s="6" t="s">
        <v>22075</v>
      </c>
      <c r="F2987" s="6" t="s">
        <v>21937</v>
      </c>
      <c r="BX2987" s="6" t="s">
        <v>27230</v>
      </c>
    </row>
    <row r="2988" spans="2:76" x14ac:dyDescent="0.3">
      <c r="B2988" s="6" t="s">
        <v>27231</v>
      </c>
      <c r="C2988" s="6" t="s">
        <v>22076</v>
      </c>
      <c r="D2988" s="6" t="s">
        <v>16460</v>
      </c>
      <c r="E2988" s="6" t="s">
        <v>22077</v>
      </c>
      <c r="F2988" s="6" t="s">
        <v>21937</v>
      </c>
      <c r="BX2988" s="6" t="s">
        <v>27232</v>
      </c>
    </row>
    <row r="2989" spans="2:76" x14ac:dyDescent="0.3">
      <c r="B2989" s="6" t="s">
        <v>27233</v>
      </c>
      <c r="C2989" s="6" t="s">
        <v>22078</v>
      </c>
      <c r="D2989" s="6" t="s">
        <v>16460</v>
      </c>
      <c r="E2989" s="6" t="s">
        <v>22079</v>
      </c>
      <c r="F2989" s="6" t="s">
        <v>21937</v>
      </c>
      <c r="BX2989" s="6" t="s">
        <v>27234</v>
      </c>
    </row>
    <row r="2990" spans="2:76" x14ac:dyDescent="0.3">
      <c r="B2990" s="6" t="s">
        <v>27235</v>
      </c>
      <c r="C2990" s="6" t="s">
        <v>22080</v>
      </c>
      <c r="D2990" s="6" t="s">
        <v>16460</v>
      </c>
      <c r="E2990" s="6" t="s">
        <v>22081</v>
      </c>
      <c r="F2990" s="6" t="s">
        <v>21937</v>
      </c>
      <c r="BX2990" s="6" t="s">
        <v>26690</v>
      </c>
    </row>
    <row r="2991" spans="2:76" x14ac:dyDescent="0.3">
      <c r="B2991" s="6" t="s">
        <v>27236</v>
      </c>
      <c r="C2991" s="6" t="s">
        <v>22082</v>
      </c>
      <c r="D2991" s="6" t="s">
        <v>16460</v>
      </c>
      <c r="E2991" s="6" t="s">
        <v>22083</v>
      </c>
      <c r="F2991" s="6" t="s">
        <v>21937</v>
      </c>
      <c r="BX2991" s="6" t="s">
        <v>22676</v>
      </c>
    </row>
    <row r="2992" spans="2:76" x14ac:dyDescent="0.3">
      <c r="B2992" s="6" t="s">
        <v>27237</v>
      </c>
      <c r="C2992" s="6" t="s">
        <v>22084</v>
      </c>
      <c r="D2992" s="6" t="s">
        <v>16460</v>
      </c>
      <c r="E2992" s="6" t="s">
        <v>22085</v>
      </c>
      <c r="F2992" s="6" t="s">
        <v>21937</v>
      </c>
      <c r="BX2992" s="6" t="s">
        <v>27238</v>
      </c>
    </row>
    <row r="2993" spans="2:76" x14ac:dyDescent="0.3">
      <c r="B2993" s="6" t="s">
        <v>27239</v>
      </c>
      <c r="C2993" s="6" t="s">
        <v>22086</v>
      </c>
      <c r="D2993" s="6" t="s">
        <v>16460</v>
      </c>
      <c r="E2993" s="6" t="s">
        <v>22087</v>
      </c>
      <c r="F2993" s="6" t="s">
        <v>21937</v>
      </c>
      <c r="BX2993" s="6" t="s">
        <v>27240</v>
      </c>
    </row>
    <row r="2994" spans="2:76" x14ac:dyDescent="0.3">
      <c r="B2994" s="6" t="s">
        <v>27241</v>
      </c>
      <c r="C2994" s="6" t="s">
        <v>22088</v>
      </c>
      <c r="D2994" s="6" t="s">
        <v>16460</v>
      </c>
      <c r="E2994" s="6" t="s">
        <v>22089</v>
      </c>
      <c r="F2994" s="6" t="s">
        <v>21937</v>
      </c>
      <c r="BX2994" s="6" t="s">
        <v>27242</v>
      </c>
    </row>
    <row r="2995" spans="2:76" x14ac:dyDescent="0.3">
      <c r="B2995" s="6" t="s">
        <v>27243</v>
      </c>
      <c r="C2995" s="6" t="s">
        <v>22090</v>
      </c>
      <c r="D2995" s="6" t="s">
        <v>16460</v>
      </c>
      <c r="E2995" s="6" t="s">
        <v>22091</v>
      </c>
      <c r="F2995" s="6" t="s">
        <v>21937</v>
      </c>
      <c r="BX2995" s="6" t="s">
        <v>27244</v>
      </c>
    </row>
    <row r="2996" spans="2:76" x14ac:dyDescent="0.3">
      <c r="B2996" s="6" t="s">
        <v>27245</v>
      </c>
      <c r="C2996" s="6" t="s">
        <v>22092</v>
      </c>
      <c r="D2996" s="6" t="s">
        <v>16460</v>
      </c>
      <c r="E2996" s="6" t="s">
        <v>22093</v>
      </c>
      <c r="F2996" s="6" t="s">
        <v>21937</v>
      </c>
      <c r="BX2996" s="6" t="s">
        <v>27246</v>
      </c>
    </row>
    <row r="2997" spans="2:76" x14ac:dyDescent="0.3">
      <c r="B2997" s="6" t="s">
        <v>27247</v>
      </c>
      <c r="C2997" s="6" t="s">
        <v>22094</v>
      </c>
      <c r="D2997" s="6" t="s">
        <v>16460</v>
      </c>
      <c r="E2997" s="6" t="s">
        <v>22095</v>
      </c>
      <c r="F2997" s="6" t="s">
        <v>21937</v>
      </c>
      <c r="BX2997" s="6" t="s">
        <v>27248</v>
      </c>
    </row>
    <row r="2998" spans="2:76" x14ac:dyDescent="0.3">
      <c r="B2998" s="6" t="s">
        <v>27249</v>
      </c>
      <c r="C2998" s="6" t="s">
        <v>22096</v>
      </c>
      <c r="D2998" s="6" t="s">
        <v>16460</v>
      </c>
      <c r="E2998" s="6" t="s">
        <v>22097</v>
      </c>
      <c r="F2998" s="6" t="s">
        <v>21937</v>
      </c>
      <c r="BX2998" s="6" t="s">
        <v>27250</v>
      </c>
    </row>
    <row r="2999" spans="2:76" x14ac:dyDescent="0.3">
      <c r="B2999" s="6" t="s">
        <v>27251</v>
      </c>
      <c r="C2999" s="6" t="s">
        <v>22098</v>
      </c>
      <c r="D2999" s="6" t="s">
        <v>16460</v>
      </c>
      <c r="E2999" s="6" t="s">
        <v>22099</v>
      </c>
      <c r="F2999" s="6" t="s">
        <v>21937</v>
      </c>
      <c r="BX2999" s="6" t="s">
        <v>27252</v>
      </c>
    </row>
    <row r="3000" spans="2:76" x14ac:dyDescent="0.3">
      <c r="B3000" s="6" t="s">
        <v>27253</v>
      </c>
      <c r="C3000" s="6" t="s">
        <v>22100</v>
      </c>
      <c r="D3000" s="6" t="s">
        <v>16460</v>
      </c>
      <c r="E3000" s="6" t="s">
        <v>22101</v>
      </c>
      <c r="F3000" s="6" t="s">
        <v>21937</v>
      </c>
      <c r="BX3000" s="6" t="s">
        <v>23951</v>
      </c>
    </row>
    <row r="3001" spans="2:76" x14ac:dyDescent="0.3">
      <c r="B3001" s="6" t="s">
        <v>27254</v>
      </c>
      <c r="C3001" s="6" t="s">
        <v>22102</v>
      </c>
      <c r="D3001" s="6" t="s">
        <v>16460</v>
      </c>
      <c r="E3001" s="6" t="s">
        <v>22103</v>
      </c>
      <c r="F3001" s="6" t="s">
        <v>21937</v>
      </c>
      <c r="BX3001" s="6" t="s">
        <v>27255</v>
      </c>
    </row>
    <row r="3002" spans="2:76" x14ac:dyDescent="0.3">
      <c r="B3002" s="6" t="s">
        <v>27256</v>
      </c>
      <c r="C3002" s="6" t="s">
        <v>22104</v>
      </c>
      <c r="D3002" s="6" t="s">
        <v>16460</v>
      </c>
      <c r="E3002" s="6" t="s">
        <v>22105</v>
      </c>
      <c r="F3002" s="6" t="s">
        <v>21937</v>
      </c>
      <c r="BX3002" s="6" t="s">
        <v>27257</v>
      </c>
    </row>
    <row r="3003" spans="2:76" x14ac:dyDescent="0.3">
      <c r="B3003" s="6" t="s">
        <v>27258</v>
      </c>
      <c r="C3003" s="6" t="s">
        <v>22106</v>
      </c>
      <c r="D3003" s="6" t="s">
        <v>16460</v>
      </c>
      <c r="E3003" s="6" t="s">
        <v>22107</v>
      </c>
      <c r="F3003" s="6" t="s">
        <v>21937</v>
      </c>
      <c r="BX3003" s="6" t="s">
        <v>22790</v>
      </c>
    </row>
    <row r="3004" spans="2:76" x14ac:dyDescent="0.3">
      <c r="B3004" s="6" t="s">
        <v>27259</v>
      </c>
      <c r="C3004" s="6" t="s">
        <v>22108</v>
      </c>
      <c r="D3004" s="6" t="s">
        <v>16460</v>
      </c>
      <c r="E3004" s="6" t="s">
        <v>22109</v>
      </c>
      <c r="F3004" s="6" t="s">
        <v>21937</v>
      </c>
      <c r="BX3004" s="6" t="s">
        <v>27260</v>
      </c>
    </row>
    <row r="3005" spans="2:76" x14ac:dyDescent="0.3">
      <c r="B3005" s="6" t="s">
        <v>27261</v>
      </c>
      <c r="C3005" s="6" t="s">
        <v>22110</v>
      </c>
      <c r="D3005" s="6" t="s">
        <v>16460</v>
      </c>
      <c r="E3005" s="6" t="s">
        <v>22111</v>
      </c>
      <c r="F3005" s="6" t="s">
        <v>21937</v>
      </c>
      <c r="BX3005" s="6" t="s">
        <v>27262</v>
      </c>
    </row>
    <row r="3006" spans="2:76" x14ac:dyDescent="0.3">
      <c r="B3006" s="6" t="s">
        <v>27263</v>
      </c>
      <c r="C3006" s="6" t="s">
        <v>22112</v>
      </c>
      <c r="D3006" s="6" t="s">
        <v>16460</v>
      </c>
      <c r="E3006" s="6" t="s">
        <v>22113</v>
      </c>
      <c r="F3006" s="6" t="s">
        <v>21937</v>
      </c>
      <c r="BX3006" s="6" t="s">
        <v>27264</v>
      </c>
    </row>
    <row r="3007" spans="2:76" x14ac:dyDescent="0.3">
      <c r="B3007" s="6" t="s">
        <v>27265</v>
      </c>
      <c r="C3007" s="6" t="s">
        <v>22114</v>
      </c>
      <c r="D3007" s="6" t="s">
        <v>16460</v>
      </c>
      <c r="E3007" s="6" t="s">
        <v>22115</v>
      </c>
      <c r="F3007" s="6" t="s">
        <v>21937</v>
      </c>
      <c r="BX3007" s="6" t="s">
        <v>22833</v>
      </c>
    </row>
    <row r="3008" spans="2:76" x14ac:dyDescent="0.3">
      <c r="B3008" s="6" t="s">
        <v>27266</v>
      </c>
      <c r="C3008" s="6" t="s">
        <v>22116</v>
      </c>
      <c r="D3008" s="6" t="s">
        <v>16460</v>
      </c>
      <c r="E3008" s="6" t="s">
        <v>22117</v>
      </c>
      <c r="F3008" s="6" t="s">
        <v>21937</v>
      </c>
      <c r="BX3008" s="6" t="s">
        <v>27267</v>
      </c>
    </row>
    <row r="3009" spans="2:76" x14ac:dyDescent="0.3">
      <c r="B3009" s="6" t="s">
        <v>27268</v>
      </c>
      <c r="C3009" s="6" t="s">
        <v>22118</v>
      </c>
      <c r="D3009" s="6" t="s">
        <v>16460</v>
      </c>
      <c r="E3009" s="6" t="s">
        <v>22119</v>
      </c>
      <c r="F3009" s="6" t="s">
        <v>21937</v>
      </c>
      <c r="BX3009" s="6" t="s">
        <v>27269</v>
      </c>
    </row>
    <row r="3010" spans="2:76" x14ac:dyDescent="0.3">
      <c r="B3010" s="6" t="s">
        <v>27270</v>
      </c>
      <c r="C3010" s="6" t="s">
        <v>22120</v>
      </c>
      <c r="D3010" s="6" t="s">
        <v>16460</v>
      </c>
      <c r="E3010" s="6" t="s">
        <v>22121</v>
      </c>
      <c r="F3010" s="6" t="s">
        <v>21937</v>
      </c>
      <c r="BX3010" s="6" t="s">
        <v>27271</v>
      </c>
    </row>
    <row r="3011" spans="2:76" x14ac:dyDescent="0.3">
      <c r="B3011" s="6" t="s">
        <v>27272</v>
      </c>
      <c r="C3011" s="6" t="s">
        <v>22122</v>
      </c>
      <c r="D3011" s="6" t="s">
        <v>16460</v>
      </c>
      <c r="E3011" s="6" t="s">
        <v>22123</v>
      </c>
      <c r="F3011" s="6" t="s">
        <v>21937</v>
      </c>
      <c r="BX3011" s="6" t="s">
        <v>27273</v>
      </c>
    </row>
    <row r="3012" spans="2:76" x14ac:dyDescent="0.3">
      <c r="B3012" s="6" t="s">
        <v>27274</v>
      </c>
      <c r="C3012" s="6" t="s">
        <v>22124</v>
      </c>
      <c r="D3012" s="6" t="s">
        <v>16460</v>
      </c>
      <c r="E3012" s="6" t="s">
        <v>22125</v>
      </c>
      <c r="F3012" s="6" t="s">
        <v>21937</v>
      </c>
      <c r="BX3012" s="6" t="s">
        <v>27275</v>
      </c>
    </row>
    <row r="3013" spans="2:76" x14ac:dyDescent="0.3">
      <c r="B3013" s="6" t="s">
        <v>27276</v>
      </c>
      <c r="C3013" s="6" t="s">
        <v>22126</v>
      </c>
      <c r="D3013" s="6" t="s">
        <v>16460</v>
      </c>
      <c r="E3013" s="6" t="s">
        <v>22127</v>
      </c>
      <c r="F3013" s="6" t="s">
        <v>21937</v>
      </c>
      <c r="BX3013" s="6" t="s">
        <v>27277</v>
      </c>
    </row>
    <row r="3014" spans="2:76" x14ac:dyDescent="0.3">
      <c r="B3014" s="6" t="s">
        <v>27278</v>
      </c>
      <c r="C3014" s="6" t="s">
        <v>22128</v>
      </c>
      <c r="D3014" s="6" t="s">
        <v>16460</v>
      </c>
      <c r="E3014" s="6" t="s">
        <v>22129</v>
      </c>
      <c r="F3014" s="6" t="s">
        <v>21937</v>
      </c>
      <c r="BX3014" s="6" t="s">
        <v>24175</v>
      </c>
    </row>
    <row r="3015" spans="2:76" x14ac:dyDescent="0.3">
      <c r="B3015" s="6" t="s">
        <v>27279</v>
      </c>
      <c r="C3015" s="6" t="s">
        <v>22130</v>
      </c>
      <c r="D3015" s="6" t="s">
        <v>16460</v>
      </c>
      <c r="E3015" s="6" t="s">
        <v>22131</v>
      </c>
      <c r="F3015" s="6" t="s">
        <v>21937</v>
      </c>
      <c r="BX3015" s="6" t="s">
        <v>24390</v>
      </c>
    </row>
    <row r="3016" spans="2:76" x14ac:dyDescent="0.3">
      <c r="B3016" s="6" t="s">
        <v>27280</v>
      </c>
      <c r="C3016" s="6" t="s">
        <v>22132</v>
      </c>
      <c r="D3016" s="6" t="s">
        <v>16460</v>
      </c>
      <c r="E3016" s="6" t="s">
        <v>22133</v>
      </c>
      <c r="F3016" s="6" t="s">
        <v>21937</v>
      </c>
      <c r="BX3016" s="6" t="s">
        <v>24765</v>
      </c>
    </row>
    <row r="3017" spans="2:76" x14ac:dyDescent="0.3">
      <c r="B3017" s="6" t="s">
        <v>27281</v>
      </c>
      <c r="C3017" s="6" t="s">
        <v>22134</v>
      </c>
      <c r="D3017" s="6" t="s">
        <v>16460</v>
      </c>
      <c r="E3017" s="6" t="s">
        <v>22135</v>
      </c>
      <c r="F3017" s="6" t="s">
        <v>21937</v>
      </c>
      <c r="BX3017" s="6" t="s">
        <v>23182</v>
      </c>
    </row>
    <row r="3018" spans="2:76" x14ac:dyDescent="0.3">
      <c r="B3018" s="6" t="s">
        <v>27282</v>
      </c>
      <c r="C3018" s="6" t="s">
        <v>22136</v>
      </c>
      <c r="D3018" s="6" t="s">
        <v>16460</v>
      </c>
      <c r="E3018" s="6" t="s">
        <v>22137</v>
      </c>
      <c r="F3018" s="6" t="s">
        <v>21937</v>
      </c>
      <c r="BX3018" s="6" t="s">
        <v>27283</v>
      </c>
    </row>
    <row r="3019" spans="2:76" x14ac:dyDescent="0.3">
      <c r="B3019" s="6" t="s">
        <v>27284</v>
      </c>
      <c r="C3019" s="6" t="s">
        <v>22138</v>
      </c>
      <c r="D3019" s="6" t="s">
        <v>16460</v>
      </c>
      <c r="E3019" s="6" t="s">
        <v>22139</v>
      </c>
      <c r="F3019" s="6" t="s">
        <v>21937</v>
      </c>
      <c r="BX3019" s="6" t="s">
        <v>23795</v>
      </c>
    </row>
    <row r="3020" spans="2:76" x14ac:dyDescent="0.3">
      <c r="B3020" s="6" t="s">
        <v>27285</v>
      </c>
      <c r="C3020" s="6" t="s">
        <v>22140</v>
      </c>
      <c r="D3020" s="6" t="s">
        <v>16460</v>
      </c>
      <c r="E3020" s="6" t="s">
        <v>22141</v>
      </c>
      <c r="F3020" s="6" t="s">
        <v>21937</v>
      </c>
      <c r="BX3020" s="6" t="s">
        <v>27286</v>
      </c>
    </row>
    <row r="3021" spans="2:76" x14ac:dyDescent="0.3">
      <c r="B3021" s="6" t="s">
        <v>27287</v>
      </c>
      <c r="C3021" s="6" t="s">
        <v>22142</v>
      </c>
      <c r="D3021" s="6" t="s">
        <v>16460</v>
      </c>
      <c r="E3021" s="6" t="s">
        <v>22143</v>
      </c>
      <c r="F3021" s="6" t="s">
        <v>21937</v>
      </c>
      <c r="BX3021" s="6" t="s">
        <v>27288</v>
      </c>
    </row>
    <row r="3022" spans="2:76" x14ac:dyDescent="0.3">
      <c r="B3022" s="6" t="s">
        <v>27289</v>
      </c>
      <c r="C3022" s="6" t="s">
        <v>22144</v>
      </c>
      <c r="D3022" s="6" t="s">
        <v>16460</v>
      </c>
      <c r="E3022" s="6" t="s">
        <v>22145</v>
      </c>
      <c r="F3022" s="6" t="s">
        <v>21937</v>
      </c>
      <c r="BX3022" s="6" t="s">
        <v>23120</v>
      </c>
    </row>
    <row r="3023" spans="2:76" x14ac:dyDescent="0.3">
      <c r="B3023" s="6" t="s">
        <v>27290</v>
      </c>
      <c r="C3023" s="6" t="s">
        <v>22146</v>
      </c>
      <c r="D3023" s="6" t="s">
        <v>16460</v>
      </c>
      <c r="E3023" s="6" t="s">
        <v>22147</v>
      </c>
      <c r="F3023" s="6" t="s">
        <v>21937</v>
      </c>
      <c r="BX3023" s="6" t="s">
        <v>27291</v>
      </c>
    </row>
    <row r="3024" spans="2:76" x14ac:dyDescent="0.3">
      <c r="B3024" s="6" t="s">
        <v>27292</v>
      </c>
      <c r="C3024" s="6" t="s">
        <v>22148</v>
      </c>
      <c r="D3024" s="6" t="s">
        <v>16460</v>
      </c>
      <c r="E3024" s="6" t="s">
        <v>22149</v>
      </c>
      <c r="F3024" s="6" t="s">
        <v>21937</v>
      </c>
      <c r="BX3024" s="6" t="s">
        <v>27293</v>
      </c>
    </row>
    <row r="3025" spans="2:76" x14ac:dyDescent="0.3">
      <c r="B3025" s="6" t="s">
        <v>27294</v>
      </c>
      <c r="C3025" s="6" t="s">
        <v>22150</v>
      </c>
      <c r="D3025" s="6" t="s">
        <v>16460</v>
      </c>
      <c r="E3025" s="6" t="s">
        <v>22151</v>
      </c>
      <c r="F3025" s="6" t="s">
        <v>21937</v>
      </c>
      <c r="BX3025" s="6" t="s">
        <v>27295</v>
      </c>
    </row>
    <row r="3026" spans="2:76" x14ac:dyDescent="0.3">
      <c r="B3026" s="6" t="s">
        <v>27296</v>
      </c>
      <c r="C3026" s="6" t="s">
        <v>22152</v>
      </c>
      <c r="D3026" s="6" t="s">
        <v>16460</v>
      </c>
      <c r="E3026" s="6" t="s">
        <v>22153</v>
      </c>
      <c r="F3026" s="6" t="s">
        <v>21937</v>
      </c>
      <c r="BX3026" s="6" t="s">
        <v>27297</v>
      </c>
    </row>
    <row r="3027" spans="2:76" x14ac:dyDescent="0.3">
      <c r="B3027" s="6" t="s">
        <v>27298</v>
      </c>
      <c r="C3027" s="6" t="s">
        <v>22154</v>
      </c>
      <c r="D3027" s="6" t="s">
        <v>16460</v>
      </c>
      <c r="E3027" s="6" t="s">
        <v>22155</v>
      </c>
      <c r="F3027" s="6" t="s">
        <v>21937</v>
      </c>
      <c r="BX3027" s="6" t="s">
        <v>22723</v>
      </c>
    </row>
    <row r="3028" spans="2:76" x14ac:dyDescent="0.3">
      <c r="B3028" s="6" t="s">
        <v>27299</v>
      </c>
      <c r="C3028" s="6" t="s">
        <v>22156</v>
      </c>
      <c r="D3028" s="6" t="s">
        <v>16460</v>
      </c>
      <c r="E3028" s="6" t="s">
        <v>22157</v>
      </c>
      <c r="F3028" s="6" t="s">
        <v>21937</v>
      </c>
      <c r="BX3028" s="6" t="s">
        <v>27300</v>
      </c>
    </row>
    <row r="3029" spans="2:76" x14ac:dyDescent="0.3">
      <c r="B3029" s="6" t="s">
        <v>27301</v>
      </c>
      <c r="C3029" s="6" t="s">
        <v>22158</v>
      </c>
      <c r="D3029" s="6" t="s">
        <v>16460</v>
      </c>
      <c r="E3029" s="6" t="s">
        <v>22159</v>
      </c>
      <c r="F3029" s="6" t="s">
        <v>21937</v>
      </c>
      <c r="BX3029" s="6" t="s">
        <v>24718</v>
      </c>
    </row>
    <row r="3030" spans="2:76" x14ac:dyDescent="0.3">
      <c r="B3030" s="6" t="s">
        <v>27302</v>
      </c>
      <c r="C3030" s="6" t="s">
        <v>22160</v>
      </c>
      <c r="D3030" s="6" t="s">
        <v>16460</v>
      </c>
      <c r="E3030" s="6" t="s">
        <v>22161</v>
      </c>
      <c r="F3030" s="6" t="s">
        <v>21937</v>
      </c>
      <c r="BX3030" s="6" t="s">
        <v>27303</v>
      </c>
    </row>
    <row r="3031" spans="2:76" x14ac:dyDescent="0.3">
      <c r="B3031" s="6" t="s">
        <v>27304</v>
      </c>
      <c r="C3031" s="6" t="s">
        <v>22162</v>
      </c>
      <c r="D3031" s="6" t="s">
        <v>16460</v>
      </c>
      <c r="E3031" s="6" t="s">
        <v>22163</v>
      </c>
      <c r="F3031" s="6" t="s">
        <v>21937</v>
      </c>
      <c r="BX3031" s="6" t="s">
        <v>27305</v>
      </c>
    </row>
    <row r="3032" spans="2:76" x14ac:dyDescent="0.3">
      <c r="B3032" s="6" t="s">
        <v>27306</v>
      </c>
      <c r="C3032" s="6" t="s">
        <v>22164</v>
      </c>
      <c r="D3032" s="6" t="s">
        <v>16460</v>
      </c>
      <c r="E3032" s="6" t="s">
        <v>22165</v>
      </c>
      <c r="F3032" s="6" t="s">
        <v>21937</v>
      </c>
      <c r="BX3032" s="6" t="s">
        <v>27307</v>
      </c>
    </row>
    <row r="3033" spans="2:76" x14ac:dyDescent="0.3">
      <c r="B3033" s="6" t="s">
        <v>27308</v>
      </c>
      <c r="C3033" s="6" t="s">
        <v>22166</v>
      </c>
      <c r="D3033" s="6" t="s">
        <v>16460</v>
      </c>
      <c r="E3033" s="6" t="s">
        <v>22167</v>
      </c>
      <c r="F3033" s="6" t="s">
        <v>21937</v>
      </c>
      <c r="BX3033" s="6" t="s">
        <v>27309</v>
      </c>
    </row>
    <row r="3034" spans="2:76" x14ac:dyDescent="0.3">
      <c r="B3034" s="6" t="s">
        <v>27310</v>
      </c>
      <c r="C3034" s="6" t="s">
        <v>22168</v>
      </c>
      <c r="D3034" s="6" t="s">
        <v>16460</v>
      </c>
      <c r="E3034" s="6" t="s">
        <v>22169</v>
      </c>
      <c r="F3034" s="6" t="s">
        <v>21937</v>
      </c>
      <c r="BX3034" s="6" t="s">
        <v>27311</v>
      </c>
    </row>
    <row r="3035" spans="2:76" x14ac:dyDescent="0.3">
      <c r="B3035" s="6" t="s">
        <v>27312</v>
      </c>
      <c r="C3035" s="6" t="s">
        <v>22170</v>
      </c>
      <c r="D3035" s="6" t="s">
        <v>16460</v>
      </c>
      <c r="E3035" s="6" t="s">
        <v>22171</v>
      </c>
      <c r="F3035" s="6" t="s">
        <v>21937</v>
      </c>
      <c r="BX3035" s="6" t="s">
        <v>22348</v>
      </c>
    </row>
    <row r="3036" spans="2:76" x14ac:dyDescent="0.3">
      <c r="B3036" s="6" t="s">
        <v>27313</v>
      </c>
      <c r="C3036" s="6" t="s">
        <v>22172</v>
      </c>
      <c r="D3036" s="6" t="s">
        <v>16460</v>
      </c>
      <c r="E3036" s="6" t="s">
        <v>22173</v>
      </c>
      <c r="F3036" s="6" t="s">
        <v>21937</v>
      </c>
      <c r="BX3036" s="6" t="s">
        <v>25620</v>
      </c>
    </row>
    <row r="3037" spans="2:76" x14ac:dyDescent="0.3">
      <c r="B3037" s="6" t="s">
        <v>27314</v>
      </c>
      <c r="C3037" s="6" t="s">
        <v>22174</v>
      </c>
      <c r="D3037" s="6" t="s">
        <v>16460</v>
      </c>
      <c r="E3037" s="6" t="s">
        <v>22175</v>
      </c>
      <c r="F3037" s="6" t="s">
        <v>21937</v>
      </c>
      <c r="BX3037" s="6" t="s">
        <v>27315</v>
      </c>
    </row>
    <row r="3038" spans="2:76" x14ac:dyDescent="0.3">
      <c r="B3038" s="6" t="s">
        <v>27316</v>
      </c>
      <c r="C3038" s="6" t="s">
        <v>22176</v>
      </c>
      <c r="D3038" s="6" t="s">
        <v>16460</v>
      </c>
      <c r="E3038" s="6" t="s">
        <v>22177</v>
      </c>
      <c r="F3038" s="6" t="s">
        <v>21937</v>
      </c>
      <c r="BX3038" s="6" t="s">
        <v>27317</v>
      </c>
    </row>
    <row r="3039" spans="2:76" x14ac:dyDescent="0.3">
      <c r="B3039" s="6" t="s">
        <v>27318</v>
      </c>
      <c r="C3039" s="6" t="s">
        <v>22178</v>
      </c>
      <c r="D3039" s="6" t="s">
        <v>16460</v>
      </c>
      <c r="E3039" s="6" t="s">
        <v>22179</v>
      </c>
      <c r="F3039" s="6" t="s">
        <v>21937</v>
      </c>
      <c r="BX3039" s="6" t="s">
        <v>27319</v>
      </c>
    </row>
    <row r="3040" spans="2:76" x14ac:dyDescent="0.3">
      <c r="B3040" s="6" t="s">
        <v>27320</v>
      </c>
      <c r="C3040" s="6" t="s">
        <v>22180</v>
      </c>
      <c r="D3040" s="6" t="s">
        <v>16460</v>
      </c>
      <c r="E3040" s="6" t="s">
        <v>22181</v>
      </c>
      <c r="F3040" s="6" t="s">
        <v>21937</v>
      </c>
      <c r="BX3040" s="6" t="s">
        <v>22481</v>
      </c>
    </row>
    <row r="3041" spans="2:76" x14ac:dyDescent="0.3">
      <c r="B3041" s="6" t="s">
        <v>27321</v>
      </c>
      <c r="C3041" s="6" t="s">
        <v>22182</v>
      </c>
      <c r="D3041" s="6" t="s">
        <v>16460</v>
      </c>
      <c r="E3041" s="6" t="s">
        <v>22183</v>
      </c>
      <c r="F3041" s="6" t="s">
        <v>21937</v>
      </c>
      <c r="BX3041" s="6" t="s">
        <v>27322</v>
      </c>
    </row>
    <row r="3042" spans="2:76" x14ac:dyDescent="0.3">
      <c r="B3042" s="6" t="s">
        <v>27323</v>
      </c>
      <c r="C3042" s="6" t="s">
        <v>22184</v>
      </c>
      <c r="D3042" s="6" t="s">
        <v>16460</v>
      </c>
      <c r="E3042" s="6" t="s">
        <v>22185</v>
      </c>
      <c r="F3042" s="6" t="s">
        <v>21937</v>
      </c>
      <c r="BX3042" s="6" t="s">
        <v>27324</v>
      </c>
    </row>
    <row r="3043" spans="2:76" x14ac:dyDescent="0.3">
      <c r="B3043" s="6" t="s">
        <v>27325</v>
      </c>
      <c r="C3043" s="6" t="s">
        <v>22186</v>
      </c>
      <c r="D3043" s="6" t="s">
        <v>16460</v>
      </c>
      <c r="E3043" s="6" t="s">
        <v>22187</v>
      </c>
      <c r="F3043" s="6" t="s">
        <v>21937</v>
      </c>
      <c r="BX3043" s="6" t="s">
        <v>26891</v>
      </c>
    </row>
    <row r="3044" spans="2:76" x14ac:dyDescent="0.3">
      <c r="B3044" s="6" t="s">
        <v>27326</v>
      </c>
      <c r="C3044" s="6" t="s">
        <v>22188</v>
      </c>
      <c r="D3044" s="6" t="s">
        <v>16460</v>
      </c>
      <c r="E3044" s="6" t="s">
        <v>22189</v>
      </c>
      <c r="F3044" s="6" t="s">
        <v>21937</v>
      </c>
      <c r="BX3044" s="6" t="s">
        <v>25274</v>
      </c>
    </row>
    <row r="3045" spans="2:76" x14ac:dyDescent="0.3">
      <c r="B3045" s="6" t="s">
        <v>27327</v>
      </c>
      <c r="C3045" s="6" t="s">
        <v>22190</v>
      </c>
      <c r="D3045" s="6" t="s">
        <v>16460</v>
      </c>
      <c r="E3045" s="6" t="s">
        <v>22191</v>
      </c>
      <c r="F3045" s="6" t="s">
        <v>21937</v>
      </c>
      <c r="BX3045" s="6" t="s">
        <v>27328</v>
      </c>
    </row>
    <row r="3046" spans="2:76" x14ac:dyDescent="0.3">
      <c r="B3046" s="6" t="s">
        <v>27329</v>
      </c>
      <c r="C3046" s="6" t="s">
        <v>22192</v>
      </c>
      <c r="D3046" s="6" t="s">
        <v>16460</v>
      </c>
      <c r="E3046" s="6" t="s">
        <v>22193</v>
      </c>
      <c r="F3046" s="6" t="s">
        <v>21937</v>
      </c>
      <c r="BX3046" s="6" t="s">
        <v>25993</v>
      </c>
    </row>
    <row r="3047" spans="2:76" x14ac:dyDescent="0.3">
      <c r="B3047" s="6" t="s">
        <v>27330</v>
      </c>
      <c r="C3047" s="6" t="s">
        <v>22194</v>
      </c>
      <c r="D3047" s="6" t="s">
        <v>16460</v>
      </c>
      <c r="E3047" s="6" t="s">
        <v>22195</v>
      </c>
      <c r="F3047" s="6" t="s">
        <v>21937</v>
      </c>
      <c r="BX3047" s="6" t="s">
        <v>27331</v>
      </c>
    </row>
    <row r="3048" spans="2:76" x14ac:dyDescent="0.3">
      <c r="B3048" s="6" t="s">
        <v>27332</v>
      </c>
      <c r="C3048" s="6" t="s">
        <v>22196</v>
      </c>
      <c r="D3048" s="6" t="s">
        <v>16460</v>
      </c>
      <c r="E3048" s="6" t="s">
        <v>22197</v>
      </c>
      <c r="F3048" s="6" t="s">
        <v>21937</v>
      </c>
      <c r="BX3048" s="6" t="s">
        <v>23200</v>
      </c>
    </row>
    <row r="3049" spans="2:76" x14ac:dyDescent="0.3">
      <c r="B3049" s="6" t="s">
        <v>27333</v>
      </c>
      <c r="C3049" s="6" t="s">
        <v>22198</v>
      </c>
      <c r="D3049" s="6" t="s">
        <v>16460</v>
      </c>
      <c r="E3049" s="6" t="s">
        <v>22199</v>
      </c>
      <c r="F3049" s="6" t="s">
        <v>21937</v>
      </c>
      <c r="BX3049" s="6" t="s">
        <v>27334</v>
      </c>
    </row>
    <row r="3050" spans="2:76" x14ac:dyDescent="0.3">
      <c r="B3050" s="6" t="s">
        <v>27335</v>
      </c>
      <c r="C3050" s="6" t="s">
        <v>22200</v>
      </c>
      <c r="D3050" s="6" t="s">
        <v>16460</v>
      </c>
      <c r="E3050" s="6" t="s">
        <v>22201</v>
      </c>
      <c r="F3050" s="6" t="s">
        <v>21937</v>
      </c>
      <c r="BX3050" s="6" t="s">
        <v>24661</v>
      </c>
    </row>
    <row r="3051" spans="2:76" x14ac:dyDescent="0.3">
      <c r="B3051" s="6" t="s">
        <v>27336</v>
      </c>
      <c r="C3051" s="6" t="s">
        <v>22202</v>
      </c>
      <c r="D3051" s="6" t="s">
        <v>16460</v>
      </c>
      <c r="E3051" s="6" t="s">
        <v>22203</v>
      </c>
      <c r="F3051" s="6" t="s">
        <v>21937</v>
      </c>
      <c r="BX3051" s="6" t="s">
        <v>27337</v>
      </c>
    </row>
    <row r="3052" spans="2:76" x14ac:dyDescent="0.3">
      <c r="B3052" s="6" t="s">
        <v>27338</v>
      </c>
      <c r="C3052" s="6" t="s">
        <v>22204</v>
      </c>
      <c r="D3052" s="6" t="s">
        <v>16460</v>
      </c>
      <c r="E3052" s="6" t="s">
        <v>22205</v>
      </c>
      <c r="F3052" s="6" t="s">
        <v>21937</v>
      </c>
      <c r="BX3052" s="6" t="s">
        <v>25190</v>
      </c>
    </row>
    <row r="3053" spans="2:76" x14ac:dyDescent="0.3">
      <c r="B3053" s="6" t="s">
        <v>27339</v>
      </c>
      <c r="C3053" s="6" t="s">
        <v>22206</v>
      </c>
      <c r="D3053" s="6" t="s">
        <v>16460</v>
      </c>
      <c r="E3053" s="6" t="s">
        <v>22207</v>
      </c>
      <c r="F3053" s="6" t="s">
        <v>21937</v>
      </c>
      <c r="BX3053" s="6" t="s">
        <v>25006</v>
      </c>
    </row>
    <row r="3054" spans="2:76" x14ac:dyDescent="0.3">
      <c r="B3054" s="6" t="s">
        <v>27340</v>
      </c>
      <c r="C3054" s="6" t="s">
        <v>22208</v>
      </c>
      <c r="D3054" s="6" t="s">
        <v>16460</v>
      </c>
      <c r="E3054" s="6" t="s">
        <v>22209</v>
      </c>
      <c r="F3054" s="6" t="s">
        <v>21937</v>
      </c>
      <c r="BX3054" s="6" t="s">
        <v>27341</v>
      </c>
    </row>
    <row r="3055" spans="2:76" x14ac:dyDescent="0.3">
      <c r="B3055" s="6" t="s">
        <v>27342</v>
      </c>
      <c r="C3055" s="6" t="s">
        <v>22210</v>
      </c>
      <c r="D3055" s="6" t="s">
        <v>16460</v>
      </c>
      <c r="E3055" s="6" t="s">
        <v>22211</v>
      </c>
      <c r="F3055" s="6" t="s">
        <v>21937</v>
      </c>
      <c r="BX3055" s="6" t="s">
        <v>27250</v>
      </c>
    </row>
    <row r="3056" spans="2:76" x14ac:dyDescent="0.3">
      <c r="B3056" s="6" t="s">
        <v>27343</v>
      </c>
      <c r="C3056" s="6" t="s">
        <v>22212</v>
      </c>
      <c r="D3056" s="6" t="s">
        <v>16460</v>
      </c>
      <c r="E3056" s="6" t="s">
        <v>22213</v>
      </c>
      <c r="F3056" s="6" t="s">
        <v>21937</v>
      </c>
      <c r="BX3056" s="6" t="s">
        <v>25469</v>
      </c>
    </row>
    <row r="3057" spans="2:76" x14ac:dyDescent="0.3">
      <c r="B3057" s="6" t="s">
        <v>27344</v>
      </c>
      <c r="C3057" s="6" t="s">
        <v>22214</v>
      </c>
      <c r="D3057" s="6" t="s">
        <v>16460</v>
      </c>
      <c r="E3057" s="6" t="s">
        <v>22215</v>
      </c>
      <c r="F3057" s="6" t="s">
        <v>21937</v>
      </c>
      <c r="BX3057" s="6" t="s">
        <v>27345</v>
      </c>
    </row>
    <row r="3058" spans="2:76" x14ac:dyDescent="0.3">
      <c r="B3058" s="6" t="s">
        <v>27346</v>
      </c>
      <c r="C3058" s="6" t="s">
        <v>22216</v>
      </c>
      <c r="D3058" s="6" t="s">
        <v>16460</v>
      </c>
      <c r="E3058" s="6" t="s">
        <v>22217</v>
      </c>
      <c r="F3058" s="6" t="s">
        <v>21937</v>
      </c>
      <c r="BX3058" s="6" t="s">
        <v>26143</v>
      </c>
    </row>
    <row r="3059" spans="2:76" x14ac:dyDescent="0.3">
      <c r="B3059" s="6" t="s">
        <v>27347</v>
      </c>
      <c r="C3059" s="6" t="s">
        <v>22218</v>
      </c>
      <c r="D3059" s="6" t="s">
        <v>16460</v>
      </c>
      <c r="E3059" s="6" t="s">
        <v>22219</v>
      </c>
      <c r="F3059" s="6" t="s">
        <v>21937</v>
      </c>
      <c r="BX3059" s="6" t="s">
        <v>27348</v>
      </c>
    </row>
    <row r="3060" spans="2:76" x14ac:dyDescent="0.3">
      <c r="B3060" s="6" t="s">
        <v>27349</v>
      </c>
      <c r="C3060" s="6" t="s">
        <v>22220</v>
      </c>
      <c r="D3060" s="6" t="s">
        <v>16460</v>
      </c>
      <c r="E3060" s="6" t="s">
        <v>22221</v>
      </c>
      <c r="F3060" s="6" t="s">
        <v>21937</v>
      </c>
      <c r="BX3060" s="6" t="s">
        <v>27350</v>
      </c>
    </row>
    <row r="3061" spans="2:76" x14ac:dyDescent="0.3">
      <c r="B3061" s="6" t="s">
        <v>27351</v>
      </c>
      <c r="C3061" s="6" t="s">
        <v>22222</v>
      </c>
      <c r="D3061" s="6" t="s">
        <v>16460</v>
      </c>
      <c r="E3061" s="6" t="s">
        <v>22222</v>
      </c>
      <c r="F3061" s="6" t="s">
        <v>21937</v>
      </c>
      <c r="BX3061" s="6" t="s">
        <v>26572</v>
      </c>
    </row>
    <row r="3062" spans="2:76" x14ac:dyDescent="0.3">
      <c r="B3062" s="6" t="s">
        <v>27352</v>
      </c>
      <c r="C3062" s="6" t="s">
        <v>22223</v>
      </c>
      <c r="D3062" s="6" t="s">
        <v>16460</v>
      </c>
      <c r="E3062" s="6" t="s">
        <v>22224</v>
      </c>
      <c r="F3062" s="6" t="s">
        <v>21937</v>
      </c>
      <c r="BX3062" s="6" t="s">
        <v>25072</v>
      </c>
    </row>
    <row r="3063" spans="2:76" x14ac:dyDescent="0.3">
      <c r="B3063" s="6" t="s">
        <v>27353</v>
      </c>
      <c r="C3063" s="6" t="s">
        <v>22225</v>
      </c>
      <c r="D3063" s="6" t="s">
        <v>16460</v>
      </c>
      <c r="E3063" s="6" t="s">
        <v>22226</v>
      </c>
      <c r="F3063" s="6" t="s">
        <v>21937</v>
      </c>
      <c r="BX3063" s="6" t="s">
        <v>27286</v>
      </c>
    </row>
    <row r="3064" spans="2:76" x14ac:dyDescent="0.3">
      <c r="B3064" s="6" t="s">
        <v>27354</v>
      </c>
      <c r="C3064" s="6" t="s">
        <v>22227</v>
      </c>
      <c r="D3064" s="6" t="s">
        <v>16460</v>
      </c>
      <c r="E3064" s="6" t="s">
        <v>22228</v>
      </c>
      <c r="F3064" s="6" t="s">
        <v>21937</v>
      </c>
      <c r="BX3064" s="6" t="s">
        <v>26588</v>
      </c>
    </row>
    <row r="3065" spans="2:76" x14ac:dyDescent="0.3">
      <c r="B3065" s="6" t="s">
        <v>27355</v>
      </c>
      <c r="C3065" s="6" t="s">
        <v>22229</v>
      </c>
      <c r="D3065" s="6" t="s">
        <v>16460</v>
      </c>
      <c r="E3065" s="6" t="s">
        <v>22230</v>
      </c>
      <c r="F3065" s="6" t="s">
        <v>21937</v>
      </c>
      <c r="BX3065" s="6" t="s">
        <v>27356</v>
      </c>
    </row>
    <row r="3066" spans="2:76" x14ac:dyDescent="0.3">
      <c r="B3066" s="6" t="s">
        <v>27357</v>
      </c>
      <c r="C3066" s="6" t="s">
        <v>22231</v>
      </c>
      <c r="D3066" s="6" t="s">
        <v>16460</v>
      </c>
      <c r="E3066" s="6" t="s">
        <v>22232</v>
      </c>
      <c r="F3066" s="6" t="s">
        <v>21937</v>
      </c>
      <c r="BX3066" s="6" t="s">
        <v>22548</v>
      </c>
    </row>
    <row r="3067" spans="2:76" x14ac:dyDescent="0.3">
      <c r="B3067" s="6" t="s">
        <v>27358</v>
      </c>
      <c r="C3067" s="6" t="s">
        <v>22233</v>
      </c>
      <c r="D3067" s="6" t="s">
        <v>16460</v>
      </c>
      <c r="E3067" s="6" t="s">
        <v>22234</v>
      </c>
      <c r="F3067" s="6" t="s">
        <v>21937</v>
      </c>
      <c r="BX3067" s="6" t="s">
        <v>27359</v>
      </c>
    </row>
    <row r="3068" spans="2:76" x14ac:dyDescent="0.3">
      <c r="B3068" s="6" t="s">
        <v>27360</v>
      </c>
      <c r="C3068" s="6" t="s">
        <v>22235</v>
      </c>
      <c r="D3068" s="6" t="s">
        <v>16460</v>
      </c>
      <c r="E3068" s="6" t="s">
        <v>22236</v>
      </c>
      <c r="F3068" s="6" t="s">
        <v>21937</v>
      </c>
      <c r="BX3068" s="6" t="s">
        <v>27361</v>
      </c>
    </row>
    <row r="3069" spans="2:76" x14ac:dyDescent="0.3">
      <c r="B3069" s="6" t="s">
        <v>27362</v>
      </c>
      <c r="C3069" s="6" t="s">
        <v>22237</v>
      </c>
      <c r="D3069" s="6" t="s">
        <v>16460</v>
      </c>
      <c r="E3069" s="6" t="s">
        <v>22238</v>
      </c>
      <c r="F3069" s="6" t="s">
        <v>21937</v>
      </c>
      <c r="BX3069" s="6" t="s">
        <v>27036</v>
      </c>
    </row>
    <row r="3070" spans="2:76" x14ac:dyDescent="0.3">
      <c r="B3070" s="6" t="s">
        <v>27363</v>
      </c>
      <c r="C3070" s="6" t="s">
        <v>22239</v>
      </c>
      <c r="D3070" s="6" t="s">
        <v>16460</v>
      </c>
      <c r="E3070" s="6" t="s">
        <v>22240</v>
      </c>
      <c r="F3070" s="6" t="s">
        <v>21937</v>
      </c>
      <c r="BX3070" s="6" t="s">
        <v>26476</v>
      </c>
    </row>
    <row r="3071" spans="2:76" x14ac:dyDescent="0.3">
      <c r="B3071" s="6" t="s">
        <v>27364</v>
      </c>
      <c r="C3071" s="6" t="s">
        <v>22241</v>
      </c>
      <c r="D3071" s="6" t="s">
        <v>16460</v>
      </c>
      <c r="E3071" s="6" t="s">
        <v>22242</v>
      </c>
      <c r="F3071" s="6" t="s">
        <v>21937</v>
      </c>
      <c r="BX3071" s="6" t="s">
        <v>27076</v>
      </c>
    </row>
    <row r="3072" spans="2:76" x14ac:dyDescent="0.3">
      <c r="B3072" s="6" t="s">
        <v>27365</v>
      </c>
      <c r="C3072" s="6" t="s">
        <v>22243</v>
      </c>
      <c r="D3072" s="6" t="s">
        <v>16460</v>
      </c>
      <c r="E3072" s="6" t="s">
        <v>22244</v>
      </c>
      <c r="F3072" s="6" t="s">
        <v>21937</v>
      </c>
      <c r="BX3072" s="6" t="s">
        <v>26476</v>
      </c>
    </row>
    <row r="3073" spans="2:76" x14ac:dyDescent="0.3">
      <c r="B3073" s="6" t="s">
        <v>27366</v>
      </c>
      <c r="C3073" s="6" t="s">
        <v>22245</v>
      </c>
      <c r="D3073" s="6" t="s">
        <v>16460</v>
      </c>
      <c r="E3073" s="6" t="s">
        <v>22246</v>
      </c>
      <c r="F3073" s="6" t="s">
        <v>21937</v>
      </c>
      <c r="BX3073" s="6" t="s">
        <v>26938</v>
      </c>
    </row>
    <row r="3074" spans="2:76" x14ac:dyDescent="0.3">
      <c r="B3074" s="6" t="s">
        <v>27367</v>
      </c>
      <c r="C3074" s="6" t="s">
        <v>22247</v>
      </c>
      <c r="D3074" s="6" t="s">
        <v>16460</v>
      </c>
      <c r="E3074" s="6" t="s">
        <v>22248</v>
      </c>
      <c r="F3074" s="6" t="s">
        <v>21937</v>
      </c>
      <c r="BX3074" s="6" t="s">
        <v>24314</v>
      </c>
    </row>
    <row r="3075" spans="2:76" x14ac:dyDescent="0.3">
      <c r="B3075" s="6" t="s">
        <v>27368</v>
      </c>
      <c r="C3075" s="6" t="s">
        <v>22249</v>
      </c>
      <c r="D3075" s="6" t="s">
        <v>16460</v>
      </c>
      <c r="E3075" s="6" t="s">
        <v>22249</v>
      </c>
      <c r="F3075" s="6" t="s">
        <v>21937</v>
      </c>
      <c r="BX3075" s="6" t="s">
        <v>27369</v>
      </c>
    </row>
    <row r="3076" spans="2:76" x14ac:dyDescent="0.3">
      <c r="B3076" s="6" t="s">
        <v>27370</v>
      </c>
      <c r="C3076" s="6" t="s">
        <v>22250</v>
      </c>
      <c r="D3076" s="6" t="s">
        <v>16460</v>
      </c>
      <c r="E3076" s="6" t="s">
        <v>22250</v>
      </c>
      <c r="F3076" s="6" t="s">
        <v>21937</v>
      </c>
      <c r="BX3076" s="6" t="s">
        <v>26175</v>
      </c>
    </row>
    <row r="3077" spans="2:76" x14ac:dyDescent="0.3">
      <c r="B3077" s="6" t="s">
        <v>27371</v>
      </c>
      <c r="C3077" s="6" t="s">
        <v>22251</v>
      </c>
      <c r="D3077" s="6" t="s">
        <v>16460</v>
      </c>
      <c r="E3077" s="6" t="s">
        <v>22252</v>
      </c>
      <c r="F3077" s="6" t="s">
        <v>21937</v>
      </c>
      <c r="BX3077" s="6" t="s">
        <v>27372</v>
      </c>
    </row>
    <row r="3078" spans="2:76" x14ac:dyDescent="0.3">
      <c r="B3078" s="6" t="s">
        <v>27373</v>
      </c>
      <c r="C3078" s="6" t="s">
        <v>22253</v>
      </c>
      <c r="D3078" s="6" t="s">
        <v>16460</v>
      </c>
      <c r="E3078" s="6" t="s">
        <v>22254</v>
      </c>
      <c r="F3078" s="6" t="s">
        <v>21937</v>
      </c>
      <c r="BX3078" s="6" t="s">
        <v>27190</v>
      </c>
    </row>
    <row r="3079" spans="2:76" x14ac:dyDescent="0.3">
      <c r="B3079" s="6" t="s">
        <v>27374</v>
      </c>
      <c r="C3079" s="6" t="s">
        <v>22255</v>
      </c>
      <c r="D3079" s="6" t="s">
        <v>16460</v>
      </c>
      <c r="E3079" s="6" t="s">
        <v>22256</v>
      </c>
      <c r="F3079" s="6" t="s">
        <v>21937</v>
      </c>
      <c r="BX3079" s="6" t="s">
        <v>27375</v>
      </c>
    </row>
    <row r="3080" spans="2:76" x14ac:dyDescent="0.3">
      <c r="B3080" s="6" t="s">
        <v>27376</v>
      </c>
      <c r="C3080" s="6" t="s">
        <v>22257</v>
      </c>
      <c r="D3080" s="6" t="s">
        <v>16460</v>
      </c>
      <c r="E3080" s="6" t="s">
        <v>22258</v>
      </c>
      <c r="F3080" s="6" t="s">
        <v>21937</v>
      </c>
      <c r="BX3080" s="6" t="s">
        <v>27377</v>
      </c>
    </row>
    <row r="3081" spans="2:76" x14ac:dyDescent="0.3">
      <c r="B3081" s="6" t="s">
        <v>27378</v>
      </c>
      <c r="C3081" s="6" t="s">
        <v>22259</v>
      </c>
      <c r="D3081" s="6" t="s">
        <v>16460</v>
      </c>
      <c r="E3081" s="6" t="s">
        <v>22260</v>
      </c>
      <c r="F3081" s="6" t="s">
        <v>21937</v>
      </c>
      <c r="BX3081" s="6" t="s">
        <v>22803</v>
      </c>
    </row>
    <row r="3082" spans="2:76" x14ac:dyDescent="0.3">
      <c r="B3082" s="6" t="s">
        <v>27379</v>
      </c>
      <c r="C3082" s="6" t="s">
        <v>22261</v>
      </c>
      <c r="D3082" s="6" t="s">
        <v>16460</v>
      </c>
      <c r="E3082" s="6" t="s">
        <v>22262</v>
      </c>
      <c r="F3082" s="6" t="s">
        <v>21937</v>
      </c>
      <c r="BX3082" s="6" t="s">
        <v>27377</v>
      </c>
    </row>
    <row r="3083" spans="2:76" x14ac:dyDescent="0.3">
      <c r="B3083" s="6" t="s">
        <v>27380</v>
      </c>
      <c r="C3083" s="6" t="s">
        <v>22263</v>
      </c>
      <c r="D3083" s="6" t="s">
        <v>16460</v>
      </c>
      <c r="E3083" s="6" t="s">
        <v>22264</v>
      </c>
      <c r="F3083" s="6" t="s">
        <v>21937</v>
      </c>
      <c r="BX3083" s="6" t="s">
        <v>27381</v>
      </c>
    </row>
    <row r="3084" spans="2:76" x14ac:dyDescent="0.3">
      <c r="B3084" s="6" t="s">
        <v>27382</v>
      </c>
      <c r="C3084" s="6" t="s">
        <v>22265</v>
      </c>
      <c r="D3084" s="6" t="s">
        <v>16460</v>
      </c>
      <c r="E3084" s="6" t="s">
        <v>22266</v>
      </c>
      <c r="F3084" s="6" t="s">
        <v>21937</v>
      </c>
      <c r="BX3084" s="6" t="s">
        <v>27383</v>
      </c>
    </row>
    <row r="3085" spans="2:76" x14ac:dyDescent="0.3">
      <c r="B3085" s="6" t="s">
        <v>27384</v>
      </c>
      <c r="C3085" s="6" t="s">
        <v>22267</v>
      </c>
      <c r="D3085" s="6" t="s">
        <v>16460</v>
      </c>
      <c r="E3085" s="6" t="s">
        <v>22268</v>
      </c>
      <c r="F3085" s="6" t="s">
        <v>21937</v>
      </c>
      <c r="BX3085" s="6" t="s">
        <v>27385</v>
      </c>
    </row>
    <row r="3086" spans="2:76" x14ac:dyDescent="0.3">
      <c r="B3086" s="6" t="s">
        <v>27386</v>
      </c>
      <c r="C3086" s="6" t="s">
        <v>22269</v>
      </c>
      <c r="D3086" s="6" t="s">
        <v>16460</v>
      </c>
      <c r="E3086" s="6" t="s">
        <v>22270</v>
      </c>
      <c r="F3086" s="6" t="s">
        <v>21937</v>
      </c>
      <c r="BX3086" s="6" t="s">
        <v>27387</v>
      </c>
    </row>
    <row r="3087" spans="2:76" x14ac:dyDescent="0.3">
      <c r="B3087" s="6" t="s">
        <v>27388</v>
      </c>
      <c r="C3087" s="6" t="s">
        <v>22271</v>
      </c>
      <c r="D3087" s="6" t="s">
        <v>16460</v>
      </c>
      <c r="E3087" s="6" t="s">
        <v>22272</v>
      </c>
      <c r="F3087" s="6" t="s">
        <v>21937</v>
      </c>
      <c r="BX3087" s="6" t="s">
        <v>27389</v>
      </c>
    </row>
    <row r="3088" spans="2:76" x14ac:dyDescent="0.3">
      <c r="B3088" s="6" t="s">
        <v>27390</v>
      </c>
      <c r="C3088" s="6" t="s">
        <v>22273</v>
      </c>
      <c r="D3088" s="6" t="s">
        <v>16460</v>
      </c>
      <c r="E3088" s="6" t="s">
        <v>22274</v>
      </c>
      <c r="F3088" s="6" t="s">
        <v>21937</v>
      </c>
      <c r="BX3088" s="6" t="s">
        <v>27391</v>
      </c>
    </row>
    <row r="3089" spans="2:76" x14ac:dyDescent="0.3">
      <c r="B3089" s="6" t="s">
        <v>27392</v>
      </c>
      <c r="C3089" s="6" t="s">
        <v>22275</v>
      </c>
      <c r="D3089" s="6" t="s">
        <v>16460</v>
      </c>
      <c r="E3089" s="6" t="s">
        <v>22276</v>
      </c>
      <c r="F3089" s="6" t="s">
        <v>21937</v>
      </c>
      <c r="BX3089" s="6" t="s">
        <v>26986</v>
      </c>
    </row>
    <row r="3090" spans="2:76" x14ac:dyDescent="0.3">
      <c r="B3090" s="6" t="s">
        <v>27393</v>
      </c>
      <c r="C3090" s="6" t="s">
        <v>22277</v>
      </c>
      <c r="D3090" s="6" t="s">
        <v>16460</v>
      </c>
      <c r="E3090" s="6" t="s">
        <v>22278</v>
      </c>
      <c r="F3090" s="6" t="s">
        <v>21937</v>
      </c>
      <c r="BX3090" s="6" t="s">
        <v>27394</v>
      </c>
    </row>
    <row r="3091" spans="2:76" x14ac:dyDescent="0.3">
      <c r="B3091" s="6" t="s">
        <v>27395</v>
      </c>
      <c r="C3091" s="6" t="s">
        <v>22279</v>
      </c>
      <c r="D3091" s="6" t="s">
        <v>16460</v>
      </c>
      <c r="E3091" s="6" t="s">
        <v>22280</v>
      </c>
      <c r="F3091" s="6" t="s">
        <v>16462</v>
      </c>
      <c r="BX3091" s="6" t="s">
        <v>27396</v>
      </c>
    </row>
    <row r="3092" spans="2:76" x14ac:dyDescent="0.3">
      <c r="B3092" s="6" t="s">
        <v>27397</v>
      </c>
      <c r="C3092" s="6" t="s">
        <v>22281</v>
      </c>
      <c r="D3092" s="6" t="s">
        <v>16460</v>
      </c>
      <c r="E3092" s="6" t="s">
        <v>22282</v>
      </c>
      <c r="F3092" s="6" t="s">
        <v>16462</v>
      </c>
      <c r="BX3092" s="6" t="s">
        <v>27398</v>
      </c>
    </row>
    <row r="3093" spans="2:76" x14ac:dyDescent="0.3">
      <c r="B3093" s="6" t="s">
        <v>27399</v>
      </c>
      <c r="C3093" s="6" t="s">
        <v>22283</v>
      </c>
      <c r="D3093" s="6" t="s">
        <v>16460</v>
      </c>
      <c r="E3093" s="6" t="s">
        <v>22284</v>
      </c>
      <c r="F3093" s="6" t="s">
        <v>16462</v>
      </c>
      <c r="BX3093" s="6" t="s">
        <v>26188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Stocks">
                <anchor moveWithCells="1" sizeWithCells="1">
                  <from>
                    <xdr:col>1</xdr:col>
                    <xdr:colOff>514350</xdr:colOff>
                    <xdr:row>0</xdr:row>
                    <xdr:rowOff>38100</xdr:rowOff>
                  </from>
                  <to>
                    <xdr:col>3</xdr:col>
                    <xdr:colOff>276225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DA0A4-AE58-44E1-AF07-FFCACFC01C60}">
  <sheetPr codeName="Sheet2"/>
  <dimension ref="A1:L2570"/>
  <sheetViews>
    <sheetView topLeftCell="A2537" workbookViewId="0">
      <selection activeCell="C8" sqref="C8"/>
    </sheetView>
  </sheetViews>
  <sheetFormatPr defaultRowHeight="16.5" x14ac:dyDescent="0.3"/>
  <cols>
    <col min="1" max="1" width="14" bestFit="1" customWidth="1"/>
    <col min="2" max="2" width="8" bestFit="1" customWidth="1"/>
    <col min="3" max="3" width="54.125" bestFit="1" customWidth="1"/>
    <col min="4" max="4" width="22.25" bestFit="1" customWidth="1"/>
    <col min="5" max="5" width="62.25" bestFit="1" customWidth="1"/>
    <col min="6" max="6" width="9.5" bestFit="1" customWidth="1"/>
    <col min="7" max="7" width="8.5" bestFit="1" customWidth="1"/>
    <col min="8" max="8" width="20.375" bestFit="1" customWidth="1"/>
    <col min="9" max="9" width="25.125" bestFit="1" customWidth="1"/>
    <col min="10" max="10" width="9.625" bestFit="1" customWidth="1"/>
    <col min="11" max="11" width="6.375" bestFit="1" customWidth="1"/>
    <col min="12" max="12" width="11.87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2" t="s">
        <v>13</v>
      </c>
      <c r="C2" s="2" t="s">
        <v>14</v>
      </c>
      <c r="D2" s="2" t="s">
        <v>15</v>
      </c>
      <c r="E2" s="2" t="s">
        <v>16</v>
      </c>
      <c r="F2" s="3" t="s">
        <v>17</v>
      </c>
      <c r="G2" s="2" t="s">
        <v>18</v>
      </c>
      <c r="H2" s="2" t="s">
        <v>19</v>
      </c>
      <c r="I2" s="2" t="s">
        <v>20</v>
      </c>
      <c r="J2" s="2" t="s">
        <v>21</v>
      </c>
      <c r="K2" s="5">
        <v>500</v>
      </c>
      <c r="L2" s="5">
        <v>8312766</v>
      </c>
    </row>
    <row r="3" spans="1:12" x14ac:dyDescent="0.3">
      <c r="A3" s="2" t="s">
        <v>22</v>
      </c>
      <c r="B3" s="2" t="s">
        <v>23</v>
      </c>
      <c r="C3" s="2" t="s">
        <v>24</v>
      </c>
      <c r="D3" s="2" t="s">
        <v>25</v>
      </c>
      <c r="E3" s="2" t="s">
        <v>26</v>
      </c>
      <c r="F3" s="3" t="s">
        <v>27</v>
      </c>
      <c r="G3" s="2" t="s">
        <v>18</v>
      </c>
      <c r="H3" s="2" t="s">
        <v>19</v>
      </c>
      <c r="I3" s="2" t="s">
        <v>28</v>
      </c>
      <c r="J3" s="2" t="s">
        <v>21</v>
      </c>
      <c r="K3" s="5">
        <v>100</v>
      </c>
      <c r="L3" s="5">
        <v>41281205</v>
      </c>
    </row>
    <row r="4" spans="1:12" x14ac:dyDescent="0.3">
      <c r="A4" s="2" t="s">
        <v>29</v>
      </c>
      <c r="B4" s="2" t="s">
        <v>30</v>
      </c>
      <c r="C4" s="2" t="s">
        <v>31</v>
      </c>
      <c r="D4" s="2" t="s">
        <v>32</v>
      </c>
      <c r="E4" s="2" t="s">
        <v>33</v>
      </c>
      <c r="F4" s="3" t="s">
        <v>34</v>
      </c>
      <c r="G4" s="2" t="s">
        <v>18</v>
      </c>
      <c r="H4" s="2" t="s">
        <v>19</v>
      </c>
      <c r="I4" s="2" t="s">
        <v>35</v>
      </c>
      <c r="J4" s="2" t="s">
        <v>21</v>
      </c>
      <c r="K4" s="5">
        <v>500</v>
      </c>
      <c r="L4" s="5">
        <v>41642703</v>
      </c>
    </row>
    <row r="5" spans="1:12" x14ac:dyDescent="0.3">
      <c r="A5" s="2" t="s">
        <v>36</v>
      </c>
      <c r="B5" s="2" t="s">
        <v>37</v>
      </c>
      <c r="C5" s="2" t="s">
        <v>38</v>
      </c>
      <c r="D5" s="2" t="s">
        <v>39</v>
      </c>
      <c r="E5" s="2" t="s">
        <v>40</v>
      </c>
      <c r="F5" s="3" t="s">
        <v>41</v>
      </c>
      <c r="G5" s="2" t="s">
        <v>42</v>
      </c>
      <c r="H5" s="2" t="s">
        <v>19</v>
      </c>
      <c r="I5" s="2" t="s">
        <v>43</v>
      </c>
      <c r="J5" s="2" t="s">
        <v>21</v>
      </c>
      <c r="K5" s="5">
        <v>1000</v>
      </c>
      <c r="L5" s="5">
        <v>46822295</v>
      </c>
    </row>
    <row r="6" spans="1:12" x14ac:dyDescent="0.3">
      <c r="A6" s="2" t="s">
        <v>44</v>
      </c>
      <c r="B6" s="2" t="s">
        <v>45</v>
      </c>
      <c r="C6" s="2" t="s">
        <v>46</v>
      </c>
      <c r="D6" s="2" t="s">
        <v>47</v>
      </c>
      <c r="E6" s="2" t="s">
        <v>48</v>
      </c>
      <c r="F6" s="3" t="s">
        <v>49</v>
      </c>
      <c r="G6" s="2" t="s">
        <v>42</v>
      </c>
      <c r="H6" s="2" t="s">
        <v>19</v>
      </c>
      <c r="I6" s="2" t="s">
        <v>43</v>
      </c>
      <c r="J6" s="2" t="s">
        <v>21</v>
      </c>
      <c r="K6" s="5">
        <v>5000</v>
      </c>
      <c r="L6" s="5">
        <v>13247561</v>
      </c>
    </row>
    <row r="7" spans="1:12" x14ac:dyDescent="0.3">
      <c r="A7" s="2" t="s">
        <v>50</v>
      </c>
      <c r="B7" s="2" t="s">
        <v>51</v>
      </c>
      <c r="C7" s="2" t="s">
        <v>52</v>
      </c>
      <c r="D7" s="2" t="s">
        <v>53</v>
      </c>
      <c r="E7" s="2" t="s">
        <v>54</v>
      </c>
      <c r="F7" s="3" t="s">
        <v>55</v>
      </c>
      <c r="G7" s="2" t="s">
        <v>42</v>
      </c>
      <c r="H7" s="2" t="s">
        <v>19</v>
      </c>
      <c r="I7" s="2" t="s">
        <v>43</v>
      </c>
      <c r="J7" s="2" t="s">
        <v>21</v>
      </c>
      <c r="K7" s="5">
        <v>1000</v>
      </c>
      <c r="L7" s="5">
        <v>17283906</v>
      </c>
    </row>
    <row r="8" spans="1:12" x14ac:dyDescent="0.3">
      <c r="A8" s="2" t="s">
        <v>56</v>
      </c>
      <c r="B8" s="2" t="s">
        <v>57</v>
      </c>
      <c r="C8" s="2" t="s">
        <v>58</v>
      </c>
      <c r="D8" s="2" t="s">
        <v>59</v>
      </c>
      <c r="E8" s="2" t="s">
        <v>59</v>
      </c>
      <c r="F8" s="3" t="s">
        <v>60</v>
      </c>
      <c r="G8" s="2" t="s">
        <v>42</v>
      </c>
      <c r="H8" s="2" t="s">
        <v>19</v>
      </c>
      <c r="I8" s="2" t="s">
        <v>43</v>
      </c>
      <c r="J8" s="2" t="s">
        <v>21</v>
      </c>
      <c r="K8" s="5">
        <v>1000</v>
      </c>
      <c r="L8" s="5">
        <v>95716791</v>
      </c>
    </row>
    <row r="9" spans="1:12" x14ac:dyDescent="0.3">
      <c r="A9" s="2" t="s">
        <v>61</v>
      </c>
      <c r="B9" s="2" t="s">
        <v>62</v>
      </c>
      <c r="C9" s="2" t="s">
        <v>63</v>
      </c>
      <c r="D9" s="2" t="s">
        <v>64</v>
      </c>
      <c r="E9" s="2" t="s">
        <v>65</v>
      </c>
      <c r="F9" s="3" t="s">
        <v>66</v>
      </c>
      <c r="G9" s="2" t="s">
        <v>42</v>
      </c>
      <c r="H9" s="2" t="s">
        <v>19</v>
      </c>
      <c r="I9" s="2" t="s">
        <v>43</v>
      </c>
      <c r="J9" s="2" t="s">
        <v>21</v>
      </c>
      <c r="K9" s="5">
        <v>5000</v>
      </c>
      <c r="L9" s="5">
        <v>325935246</v>
      </c>
    </row>
    <row r="10" spans="1:12" x14ac:dyDescent="0.3">
      <c r="A10" s="2" t="s">
        <v>67</v>
      </c>
      <c r="B10" s="2" t="s">
        <v>68</v>
      </c>
      <c r="C10" s="2" t="s">
        <v>69</v>
      </c>
      <c r="D10" s="2" t="s">
        <v>70</v>
      </c>
      <c r="E10" s="2" t="s">
        <v>71</v>
      </c>
      <c r="F10" s="3" t="s">
        <v>72</v>
      </c>
      <c r="G10" s="2" t="s">
        <v>42</v>
      </c>
      <c r="H10" s="2" t="s">
        <v>19</v>
      </c>
      <c r="I10" s="2" t="s">
        <v>43</v>
      </c>
      <c r="J10" s="2" t="s">
        <v>73</v>
      </c>
      <c r="K10" s="5">
        <v>5000</v>
      </c>
      <c r="L10" s="5">
        <v>215385</v>
      </c>
    </row>
    <row r="11" spans="1:12" x14ac:dyDescent="0.3">
      <c r="A11" s="2" t="s">
        <v>74</v>
      </c>
      <c r="B11" s="2" t="s">
        <v>75</v>
      </c>
      <c r="C11" s="2" t="s">
        <v>76</v>
      </c>
      <c r="D11" s="2" t="s">
        <v>77</v>
      </c>
      <c r="E11" s="2" t="s">
        <v>77</v>
      </c>
      <c r="F11" s="3" t="s">
        <v>78</v>
      </c>
      <c r="G11" s="2" t="s">
        <v>42</v>
      </c>
      <c r="H11" s="2" t="s">
        <v>19</v>
      </c>
      <c r="I11" s="2" t="s">
        <v>43</v>
      </c>
      <c r="J11" s="2" t="s">
        <v>21</v>
      </c>
      <c r="K11" s="5">
        <v>5000</v>
      </c>
      <c r="L11" s="5">
        <v>624615</v>
      </c>
    </row>
    <row r="12" spans="1:12" x14ac:dyDescent="0.3">
      <c r="A12" s="2" t="s">
        <v>79</v>
      </c>
      <c r="B12" s="2" t="s">
        <v>80</v>
      </c>
      <c r="C12" s="2" t="s">
        <v>81</v>
      </c>
      <c r="D12" s="2" t="s">
        <v>82</v>
      </c>
      <c r="E12" s="2" t="s">
        <v>83</v>
      </c>
      <c r="F12" s="3" t="s">
        <v>84</v>
      </c>
      <c r="G12" s="2" t="s">
        <v>42</v>
      </c>
      <c r="H12" s="2" t="s">
        <v>19</v>
      </c>
      <c r="I12" s="2" t="s">
        <v>43</v>
      </c>
      <c r="J12" s="2" t="s">
        <v>73</v>
      </c>
      <c r="K12" s="5">
        <v>5000</v>
      </c>
      <c r="L12" s="5">
        <v>2260223</v>
      </c>
    </row>
    <row r="13" spans="1:12" x14ac:dyDescent="0.3">
      <c r="A13" s="2" t="s">
        <v>85</v>
      </c>
      <c r="B13" s="2" t="s">
        <v>86</v>
      </c>
      <c r="C13" s="2" t="s">
        <v>87</v>
      </c>
      <c r="D13" s="2" t="s">
        <v>88</v>
      </c>
      <c r="E13" s="2" t="s">
        <v>89</v>
      </c>
      <c r="F13" s="3" t="s">
        <v>90</v>
      </c>
      <c r="G13" s="2" t="s">
        <v>42</v>
      </c>
      <c r="H13" s="2" t="s">
        <v>19</v>
      </c>
      <c r="I13" s="2" t="s">
        <v>43</v>
      </c>
      <c r="J13" s="2" t="s">
        <v>91</v>
      </c>
      <c r="K13" s="5">
        <v>5000</v>
      </c>
      <c r="L13" s="5">
        <v>4226512</v>
      </c>
    </row>
    <row r="14" spans="1:12" x14ac:dyDescent="0.3">
      <c r="A14" s="2" t="s">
        <v>92</v>
      </c>
      <c r="B14" s="2" t="s">
        <v>93</v>
      </c>
      <c r="C14" s="2" t="s">
        <v>94</v>
      </c>
      <c r="D14" s="2" t="s">
        <v>95</v>
      </c>
      <c r="E14" s="2" t="s">
        <v>96</v>
      </c>
      <c r="F14" s="3" t="s">
        <v>97</v>
      </c>
      <c r="G14" s="2" t="s">
        <v>42</v>
      </c>
      <c r="H14" s="2" t="s">
        <v>19</v>
      </c>
      <c r="I14" s="2" t="s">
        <v>43</v>
      </c>
      <c r="J14" s="2" t="s">
        <v>21</v>
      </c>
      <c r="K14" s="5">
        <v>5000</v>
      </c>
      <c r="L14" s="5">
        <v>29176998</v>
      </c>
    </row>
    <row r="15" spans="1:12" x14ac:dyDescent="0.3">
      <c r="A15" s="2" t="s">
        <v>98</v>
      </c>
      <c r="B15" s="2" t="s">
        <v>99</v>
      </c>
      <c r="C15" s="2" t="s">
        <v>100</v>
      </c>
      <c r="D15" s="2" t="s">
        <v>101</v>
      </c>
      <c r="E15" s="2" t="s">
        <v>102</v>
      </c>
      <c r="F15" s="3" t="s">
        <v>103</v>
      </c>
      <c r="G15" s="2" t="s">
        <v>42</v>
      </c>
      <c r="H15" s="2" t="s">
        <v>19</v>
      </c>
      <c r="I15" s="2" t="s">
        <v>43</v>
      </c>
      <c r="J15" s="2" t="s">
        <v>73</v>
      </c>
      <c r="K15" s="5">
        <v>500</v>
      </c>
      <c r="L15" s="5">
        <v>200000</v>
      </c>
    </row>
    <row r="16" spans="1:12" x14ac:dyDescent="0.3">
      <c r="A16" s="2" t="s">
        <v>104</v>
      </c>
      <c r="B16" s="2" t="s">
        <v>105</v>
      </c>
      <c r="C16" s="2" t="s">
        <v>106</v>
      </c>
      <c r="D16" s="2" t="s">
        <v>107</v>
      </c>
      <c r="E16" s="2" t="s">
        <v>108</v>
      </c>
      <c r="F16" s="3" t="s">
        <v>109</v>
      </c>
      <c r="G16" s="2" t="s">
        <v>42</v>
      </c>
      <c r="H16" s="2" t="s">
        <v>19</v>
      </c>
      <c r="I16" s="2" t="s">
        <v>43</v>
      </c>
      <c r="J16" s="2" t="s">
        <v>21</v>
      </c>
      <c r="K16" s="5">
        <v>500</v>
      </c>
      <c r="L16" s="5">
        <v>35930773</v>
      </c>
    </row>
    <row r="17" spans="1:12" x14ac:dyDescent="0.3">
      <c r="A17" s="2" t="s">
        <v>110</v>
      </c>
      <c r="B17" s="2" t="s">
        <v>111</v>
      </c>
      <c r="C17" s="2" t="s">
        <v>112</v>
      </c>
      <c r="D17" s="2" t="s">
        <v>112</v>
      </c>
      <c r="E17" s="2" t="s">
        <v>113</v>
      </c>
      <c r="F17" s="3" t="s">
        <v>114</v>
      </c>
      <c r="G17" s="2" t="s">
        <v>18</v>
      </c>
      <c r="H17" s="2" t="s">
        <v>19</v>
      </c>
      <c r="I17" s="2" t="s">
        <v>35</v>
      </c>
      <c r="J17" s="2" t="s">
        <v>21</v>
      </c>
      <c r="K17" s="5">
        <v>500</v>
      </c>
      <c r="L17" s="5">
        <v>138892244</v>
      </c>
    </row>
    <row r="18" spans="1:12" x14ac:dyDescent="0.3">
      <c r="A18" s="2" t="s">
        <v>115</v>
      </c>
      <c r="B18" s="2" t="s">
        <v>116</v>
      </c>
      <c r="C18" s="2" t="s">
        <v>117</v>
      </c>
      <c r="D18" s="2" t="s">
        <v>118</v>
      </c>
      <c r="E18" s="2" t="s">
        <v>119</v>
      </c>
      <c r="F18" s="3" t="s">
        <v>120</v>
      </c>
      <c r="G18" s="2" t="s">
        <v>42</v>
      </c>
      <c r="H18" s="2" t="s">
        <v>19</v>
      </c>
      <c r="I18" s="2" t="s">
        <v>43</v>
      </c>
      <c r="J18" s="2" t="s">
        <v>21</v>
      </c>
      <c r="K18" s="5">
        <v>5000</v>
      </c>
      <c r="L18" s="5">
        <v>1154482</v>
      </c>
    </row>
    <row r="19" spans="1:12" x14ac:dyDescent="0.3">
      <c r="A19" s="2" t="s">
        <v>121</v>
      </c>
      <c r="B19" s="2" t="s">
        <v>122</v>
      </c>
      <c r="C19" s="2" t="s">
        <v>123</v>
      </c>
      <c r="D19" s="2" t="s">
        <v>124</v>
      </c>
      <c r="E19" s="2" t="s">
        <v>125</v>
      </c>
      <c r="F19" s="3" t="s">
        <v>126</v>
      </c>
      <c r="G19" s="2" t="s">
        <v>42</v>
      </c>
      <c r="H19" s="2" t="s">
        <v>19</v>
      </c>
      <c r="I19" s="2" t="s">
        <v>43</v>
      </c>
      <c r="J19" s="2" t="s">
        <v>21</v>
      </c>
      <c r="K19" s="5">
        <v>500</v>
      </c>
      <c r="L19" s="5">
        <v>201173933</v>
      </c>
    </row>
    <row r="20" spans="1:12" x14ac:dyDescent="0.3">
      <c r="A20" s="2" t="s">
        <v>127</v>
      </c>
      <c r="B20" s="2" t="s">
        <v>128</v>
      </c>
      <c r="C20" s="2" t="s">
        <v>129</v>
      </c>
      <c r="D20" s="2" t="s">
        <v>130</v>
      </c>
      <c r="E20" s="2" t="s">
        <v>131</v>
      </c>
      <c r="F20" s="3" t="s">
        <v>132</v>
      </c>
      <c r="G20" s="2" t="s">
        <v>42</v>
      </c>
      <c r="H20" s="2" t="s">
        <v>19</v>
      </c>
      <c r="I20" s="2" t="s">
        <v>43</v>
      </c>
      <c r="J20" s="2" t="s">
        <v>21</v>
      </c>
      <c r="K20" s="5">
        <v>5000</v>
      </c>
      <c r="L20" s="5">
        <v>42446389</v>
      </c>
    </row>
    <row r="21" spans="1:12" x14ac:dyDescent="0.3">
      <c r="A21" s="2" t="s">
        <v>133</v>
      </c>
      <c r="B21" s="2" t="s">
        <v>134</v>
      </c>
      <c r="C21" s="2" t="s">
        <v>135</v>
      </c>
      <c r="D21" s="2" t="s">
        <v>136</v>
      </c>
      <c r="E21" s="2" t="s">
        <v>137</v>
      </c>
      <c r="F21" s="3" t="s">
        <v>138</v>
      </c>
      <c r="G21" s="2" t="s">
        <v>42</v>
      </c>
      <c r="H21" s="2" t="s">
        <v>19</v>
      </c>
      <c r="I21" s="2" t="s">
        <v>43</v>
      </c>
      <c r="J21" s="2" t="s">
        <v>21</v>
      </c>
      <c r="K21" s="5">
        <v>500</v>
      </c>
      <c r="L21" s="5">
        <v>70800000</v>
      </c>
    </row>
    <row r="22" spans="1:12" x14ac:dyDescent="0.3">
      <c r="A22" s="2" t="s">
        <v>139</v>
      </c>
      <c r="B22" s="2" t="s">
        <v>140</v>
      </c>
      <c r="C22" s="2" t="s">
        <v>141</v>
      </c>
      <c r="D22" s="2" t="s">
        <v>142</v>
      </c>
      <c r="E22" s="2" t="s">
        <v>143</v>
      </c>
      <c r="F22" s="3" t="s">
        <v>144</v>
      </c>
      <c r="G22" s="2" t="s">
        <v>42</v>
      </c>
      <c r="H22" s="2" t="s">
        <v>19</v>
      </c>
      <c r="I22" s="2" t="s">
        <v>43</v>
      </c>
      <c r="J22" s="2" t="s">
        <v>73</v>
      </c>
      <c r="K22" s="5">
        <v>5000</v>
      </c>
      <c r="L22" s="5">
        <v>112316</v>
      </c>
    </row>
    <row r="23" spans="1:12" x14ac:dyDescent="0.3">
      <c r="A23" s="2" t="s">
        <v>145</v>
      </c>
      <c r="B23" s="2" t="s">
        <v>146</v>
      </c>
      <c r="C23" s="2" t="s">
        <v>147</v>
      </c>
      <c r="D23" s="2" t="s">
        <v>148</v>
      </c>
      <c r="E23" s="2" t="s">
        <v>149</v>
      </c>
      <c r="F23" s="3" t="s">
        <v>150</v>
      </c>
      <c r="G23" s="2" t="s">
        <v>42</v>
      </c>
      <c r="H23" s="2" t="s">
        <v>19</v>
      </c>
      <c r="I23" s="2" t="s">
        <v>43</v>
      </c>
      <c r="J23" s="2" t="s">
        <v>21</v>
      </c>
      <c r="K23" s="5">
        <v>5000</v>
      </c>
      <c r="L23" s="5">
        <v>44398588</v>
      </c>
    </row>
    <row r="24" spans="1:12" x14ac:dyDescent="0.3">
      <c r="A24" s="2" t="s">
        <v>151</v>
      </c>
      <c r="B24" s="2" t="s">
        <v>152</v>
      </c>
      <c r="C24" s="2" t="s">
        <v>153</v>
      </c>
      <c r="D24" s="2" t="s">
        <v>154</v>
      </c>
      <c r="E24" s="2" t="s">
        <v>155</v>
      </c>
      <c r="F24" s="3" t="s">
        <v>156</v>
      </c>
      <c r="G24" s="2" t="s">
        <v>42</v>
      </c>
      <c r="H24" s="2" t="s">
        <v>19</v>
      </c>
      <c r="I24" s="2" t="s">
        <v>43</v>
      </c>
      <c r="J24" s="2" t="s">
        <v>21</v>
      </c>
      <c r="K24" s="5">
        <v>5000</v>
      </c>
      <c r="L24" s="5">
        <v>169145833</v>
      </c>
    </row>
    <row r="25" spans="1:12" x14ac:dyDescent="0.3">
      <c r="A25" s="2" t="s">
        <v>157</v>
      </c>
      <c r="B25" s="2" t="s">
        <v>158</v>
      </c>
      <c r="C25" s="2" t="s">
        <v>159</v>
      </c>
      <c r="D25" s="2" t="s">
        <v>160</v>
      </c>
      <c r="E25" s="2" t="s">
        <v>161</v>
      </c>
      <c r="F25" s="3" t="s">
        <v>162</v>
      </c>
      <c r="G25" s="2" t="s">
        <v>42</v>
      </c>
      <c r="H25" s="2" t="s">
        <v>19</v>
      </c>
      <c r="I25" s="2" t="s">
        <v>43</v>
      </c>
      <c r="J25" s="2" t="s">
        <v>21</v>
      </c>
      <c r="K25" s="5">
        <v>5000</v>
      </c>
      <c r="L25" s="5">
        <v>2510655</v>
      </c>
    </row>
    <row r="26" spans="1:12" x14ac:dyDescent="0.3">
      <c r="A26" s="2" t="s">
        <v>163</v>
      </c>
      <c r="B26" s="2" t="s">
        <v>164</v>
      </c>
      <c r="C26" s="2" t="s">
        <v>165</v>
      </c>
      <c r="D26" s="2" t="s">
        <v>166</v>
      </c>
      <c r="E26" s="2" t="s">
        <v>167</v>
      </c>
      <c r="F26" s="3" t="s">
        <v>168</v>
      </c>
      <c r="G26" s="2" t="s">
        <v>42</v>
      </c>
      <c r="H26" s="2" t="s">
        <v>19</v>
      </c>
      <c r="I26" s="2" t="s">
        <v>43</v>
      </c>
      <c r="J26" s="2" t="s">
        <v>73</v>
      </c>
      <c r="K26" s="5">
        <v>5000</v>
      </c>
      <c r="L26" s="5">
        <v>1686115</v>
      </c>
    </row>
    <row r="27" spans="1:12" x14ac:dyDescent="0.3">
      <c r="A27" s="2" t="s">
        <v>169</v>
      </c>
      <c r="B27" s="2" t="s">
        <v>170</v>
      </c>
      <c r="C27" s="2" t="s">
        <v>171</v>
      </c>
      <c r="D27" s="2" t="s">
        <v>172</v>
      </c>
      <c r="E27" s="2" t="s">
        <v>173</v>
      </c>
      <c r="F27" s="3" t="s">
        <v>174</v>
      </c>
      <c r="G27" s="2" t="s">
        <v>42</v>
      </c>
      <c r="H27" s="2" t="s">
        <v>19</v>
      </c>
      <c r="I27" s="2" t="s">
        <v>43</v>
      </c>
      <c r="J27" s="2" t="s">
        <v>21</v>
      </c>
      <c r="K27" s="5">
        <v>5000</v>
      </c>
      <c r="L27" s="5">
        <v>22053284</v>
      </c>
    </row>
    <row r="28" spans="1:12" x14ac:dyDescent="0.3">
      <c r="A28" s="2" t="s">
        <v>175</v>
      </c>
      <c r="B28" s="2" t="s">
        <v>176</v>
      </c>
      <c r="C28" s="2" t="s">
        <v>177</v>
      </c>
      <c r="D28" s="2" t="s">
        <v>178</v>
      </c>
      <c r="E28" s="2" t="s">
        <v>178</v>
      </c>
      <c r="F28" s="3" t="s">
        <v>179</v>
      </c>
      <c r="G28" s="2" t="s">
        <v>42</v>
      </c>
      <c r="H28" s="2" t="s">
        <v>19</v>
      </c>
      <c r="I28" s="2" t="s">
        <v>43</v>
      </c>
      <c r="J28" s="2" t="s">
        <v>21</v>
      </c>
      <c r="K28" s="5">
        <v>5000</v>
      </c>
      <c r="L28" s="5">
        <v>20955884</v>
      </c>
    </row>
    <row r="29" spans="1:12" x14ac:dyDescent="0.3">
      <c r="A29" s="2" t="s">
        <v>180</v>
      </c>
      <c r="B29" s="2" t="s">
        <v>181</v>
      </c>
      <c r="C29" s="2" t="s">
        <v>182</v>
      </c>
      <c r="D29" s="2" t="s">
        <v>183</v>
      </c>
      <c r="E29" s="2" t="s">
        <v>184</v>
      </c>
      <c r="F29" s="3" t="s">
        <v>185</v>
      </c>
      <c r="G29" s="2" t="s">
        <v>42</v>
      </c>
      <c r="H29" s="2" t="s">
        <v>19</v>
      </c>
      <c r="I29" s="2" t="s">
        <v>43</v>
      </c>
      <c r="J29" s="2" t="s">
        <v>186</v>
      </c>
      <c r="K29" s="5">
        <v>5000</v>
      </c>
      <c r="L29" s="5">
        <v>2113885</v>
      </c>
    </row>
    <row r="30" spans="1:12" x14ac:dyDescent="0.3">
      <c r="A30" s="2" t="s">
        <v>187</v>
      </c>
      <c r="B30" s="2" t="s">
        <v>188</v>
      </c>
      <c r="C30" s="2" t="s">
        <v>189</v>
      </c>
      <c r="D30" s="2" t="s">
        <v>190</v>
      </c>
      <c r="E30" s="2" t="s">
        <v>191</v>
      </c>
      <c r="F30" s="3" t="s">
        <v>185</v>
      </c>
      <c r="G30" s="2" t="s">
        <v>42</v>
      </c>
      <c r="H30" s="2" t="s">
        <v>19</v>
      </c>
      <c r="I30" s="2" t="s">
        <v>43</v>
      </c>
      <c r="J30" s="2" t="s">
        <v>21</v>
      </c>
      <c r="K30" s="5">
        <v>5000</v>
      </c>
      <c r="L30" s="5">
        <v>19358738</v>
      </c>
    </row>
    <row r="31" spans="1:12" x14ac:dyDescent="0.3">
      <c r="A31" s="2" t="s">
        <v>192</v>
      </c>
      <c r="B31" s="2" t="s">
        <v>193</v>
      </c>
      <c r="C31" s="2" t="s">
        <v>194</v>
      </c>
      <c r="D31" s="2" t="s">
        <v>195</v>
      </c>
      <c r="E31" s="2" t="s">
        <v>196</v>
      </c>
      <c r="F31" s="3" t="s">
        <v>197</v>
      </c>
      <c r="G31" s="2" t="s">
        <v>42</v>
      </c>
      <c r="H31" s="2" t="s">
        <v>19</v>
      </c>
      <c r="I31" s="2" t="s">
        <v>43</v>
      </c>
      <c r="J31" s="2" t="s">
        <v>21</v>
      </c>
      <c r="K31" s="5">
        <v>500</v>
      </c>
      <c r="L31" s="5">
        <v>16000000</v>
      </c>
    </row>
    <row r="32" spans="1:12" x14ac:dyDescent="0.3">
      <c r="A32" s="2" t="s">
        <v>198</v>
      </c>
      <c r="B32" s="2" t="s">
        <v>199</v>
      </c>
      <c r="C32" s="2" t="s">
        <v>200</v>
      </c>
      <c r="D32" s="2" t="s">
        <v>201</v>
      </c>
      <c r="E32" s="2" t="s">
        <v>202</v>
      </c>
      <c r="F32" s="3" t="s">
        <v>203</v>
      </c>
      <c r="G32" s="2" t="s">
        <v>42</v>
      </c>
      <c r="H32" s="2" t="s">
        <v>19</v>
      </c>
      <c r="I32" s="2" t="s">
        <v>43</v>
      </c>
      <c r="J32" s="2" t="s">
        <v>21</v>
      </c>
      <c r="K32" s="5">
        <v>500</v>
      </c>
      <c r="L32" s="5">
        <v>14400000</v>
      </c>
    </row>
    <row r="33" spans="1:12" x14ac:dyDescent="0.3">
      <c r="A33" s="2" t="s">
        <v>204</v>
      </c>
      <c r="B33" s="2" t="s">
        <v>205</v>
      </c>
      <c r="C33" s="2" t="s">
        <v>206</v>
      </c>
      <c r="D33" s="2" t="s">
        <v>207</v>
      </c>
      <c r="E33" s="2" t="s">
        <v>208</v>
      </c>
      <c r="F33" s="3" t="s">
        <v>209</v>
      </c>
      <c r="G33" s="2" t="s">
        <v>42</v>
      </c>
      <c r="H33" s="2" t="s">
        <v>19</v>
      </c>
      <c r="I33" s="2" t="s">
        <v>43</v>
      </c>
      <c r="J33" s="2" t="s">
        <v>21</v>
      </c>
      <c r="K33" s="5">
        <v>5000</v>
      </c>
      <c r="L33" s="5">
        <v>6860000</v>
      </c>
    </row>
    <row r="34" spans="1:12" x14ac:dyDescent="0.3">
      <c r="A34" s="2" t="s">
        <v>210</v>
      </c>
      <c r="B34" s="2" t="s">
        <v>211</v>
      </c>
      <c r="C34" s="2" t="s">
        <v>212</v>
      </c>
      <c r="D34" s="2" t="s">
        <v>213</v>
      </c>
      <c r="E34" s="2" t="s">
        <v>214</v>
      </c>
      <c r="F34" s="3" t="s">
        <v>215</v>
      </c>
      <c r="G34" s="2" t="s">
        <v>42</v>
      </c>
      <c r="H34" s="2" t="s">
        <v>216</v>
      </c>
      <c r="I34" s="2" t="s">
        <v>43</v>
      </c>
      <c r="J34" s="2" t="s">
        <v>21</v>
      </c>
      <c r="K34" s="5">
        <v>1000</v>
      </c>
      <c r="L34" s="5">
        <v>143259000</v>
      </c>
    </row>
    <row r="35" spans="1:12" x14ac:dyDescent="0.3">
      <c r="A35" s="2" t="s">
        <v>217</v>
      </c>
      <c r="B35" s="2" t="s">
        <v>218</v>
      </c>
      <c r="C35" s="2" t="s">
        <v>219</v>
      </c>
      <c r="D35" s="2" t="s">
        <v>219</v>
      </c>
      <c r="E35" s="2" t="s">
        <v>220</v>
      </c>
      <c r="F35" s="3" t="s">
        <v>221</v>
      </c>
      <c r="G35" s="2" t="s">
        <v>18</v>
      </c>
      <c r="H35" s="2" t="s">
        <v>19</v>
      </c>
      <c r="I35" s="2" t="s">
        <v>222</v>
      </c>
      <c r="J35" s="2" t="s">
        <v>21</v>
      </c>
      <c r="K35" s="5">
        <v>5000</v>
      </c>
      <c r="L35" s="5">
        <v>13564086</v>
      </c>
    </row>
    <row r="36" spans="1:12" x14ac:dyDescent="0.3">
      <c r="A36" s="2" t="s">
        <v>223</v>
      </c>
      <c r="B36" s="2" t="s">
        <v>224</v>
      </c>
      <c r="C36" s="2" t="s">
        <v>225</v>
      </c>
      <c r="D36" s="2" t="s">
        <v>226</v>
      </c>
      <c r="E36" s="2" t="s">
        <v>226</v>
      </c>
      <c r="F36" s="3" t="s">
        <v>227</v>
      </c>
      <c r="G36" s="2" t="s">
        <v>42</v>
      </c>
      <c r="H36" s="2" t="s">
        <v>19</v>
      </c>
      <c r="I36" s="2" t="s">
        <v>43</v>
      </c>
      <c r="J36" s="2" t="s">
        <v>21</v>
      </c>
      <c r="K36" s="5">
        <v>500</v>
      </c>
      <c r="L36" s="5">
        <v>7661415</v>
      </c>
    </row>
    <row r="37" spans="1:12" x14ac:dyDescent="0.3">
      <c r="A37" s="2" t="s">
        <v>228</v>
      </c>
      <c r="B37" s="2" t="s">
        <v>229</v>
      </c>
      <c r="C37" s="2" t="s">
        <v>230</v>
      </c>
      <c r="D37" s="2" t="s">
        <v>230</v>
      </c>
      <c r="E37" s="2" t="s">
        <v>231</v>
      </c>
      <c r="F37" s="3" t="s">
        <v>232</v>
      </c>
      <c r="G37" s="2" t="s">
        <v>42</v>
      </c>
      <c r="H37" s="2" t="s">
        <v>19</v>
      </c>
      <c r="I37" s="2" t="s">
        <v>43</v>
      </c>
      <c r="J37" s="2" t="s">
        <v>21</v>
      </c>
      <c r="K37" s="5">
        <v>500</v>
      </c>
      <c r="L37" s="5">
        <v>7738585</v>
      </c>
    </row>
    <row r="38" spans="1:12" x14ac:dyDescent="0.3">
      <c r="A38" s="2" t="s">
        <v>233</v>
      </c>
      <c r="B38" s="2" t="s">
        <v>234</v>
      </c>
      <c r="C38" s="2" t="s">
        <v>235</v>
      </c>
      <c r="D38" s="2" t="s">
        <v>236</v>
      </c>
      <c r="E38" s="2" t="s">
        <v>237</v>
      </c>
      <c r="F38" s="3" t="s">
        <v>238</v>
      </c>
      <c r="G38" s="2" t="s">
        <v>42</v>
      </c>
      <c r="H38" s="2" t="s">
        <v>19</v>
      </c>
      <c r="I38" s="2" t="s">
        <v>43</v>
      </c>
      <c r="J38" s="2" t="s">
        <v>73</v>
      </c>
      <c r="K38" s="5">
        <v>5000</v>
      </c>
      <c r="L38" s="5">
        <v>1784826</v>
      </c>
    </row>
    <row r="39" spans="1:12" x14ac:dyDescent="0.3">
      <c r="A39" s="2" t="s">
        <v>239</v>
      </c>
      <c r="B39" s="2" t="s">
        <v>240</v>
      </c>
      <c r="C39" s="2" t="s">
        <v>241</v>
      </c>
      <c r="D39" s="2" t="s">
        <v>242</v>
      </c>
      <c r="E39" s="2" t="s">
        <v>243</v>
      </c>
      <c r="F39" s="3" t="s">
        <v>244</v>
      </c>
      <c r="G39" s="2" t="s">
        <v>42</v>
      </c>
      <c r="H39" s="2" t="s">
        <v>19</v>
      </c>
      <c r="I39" s="2" t="s">
        <v>43</v>
      </c>
      <c r="J39" s="2" t="s">
        <v>21</v>
      </c>
      <c r="K39" s="5">
        <v>5000</v>
      </c>
      <c r="L39" s="5">
        <v>85490868</v>
      </c>
    </row>
    <row r="40" spans="1:12" x14ac:dyDescent="0.3">
      <c r="A40" s="2" t="s">
        <v>245</v>
      </c>
      <c r="B40" s="2" t="s">
        <v>246</v>
      </c>
      <c r="C40" s="2" t="s">
        <v>247</v>
      </c>
      <c r="D40" s="2" t="s">
        <v>248</v>
      </c>
      <c r="E40" s="2" t="s">
        <v>249</v>
      </c>
      <c r="F40" s="3" t="s">
        <v>238</v>
      </c>
      <c r="G40" s="2" t="s">
        <v>42</v>
      </c>
      <c r="H40" s="2" t="s">
        <v>19</v>
      </c>
      <c r="I40" s="2" t="s">
        <v>43</v>
      </c>
      <c r="J40" s="2" t="s">
        <v>21</v>
      </c>
      <c r="K40" s="5">
        <v>5000</v>
      </c>
      <c r="L40" s="5">
        <v>92915378</v>
      </c>
    </row>
    <row r="41" spans="1:12" x14ac:dyDescent="0.3">
      <c r="A41" s="2" t="s">
        <v>250</v>
      </c>
      <c r="B41" s="2" t="s">
        <v>251</v>
      </c>
      <c r="C41" s="2" t="s">
        <v>252</v>
      </c>
      <c r="D41" s="2" t="s">
        <v>253</v>
      </c>
      <c r="E41" s="2" t="s">
        <v>254</v>
      </c>
      <c r="F41" s="3" t="s">
        <v>255</v>
      </c>
      <c r="G41" s="2" t="s">
        <v>42</v>
      </c>
      <c r="H41" s="2" t="s">
        <v>19</v>
      </c>
      <c r="I41" s="2" t="s">
        <v>43</v>
      </c>
      <c r="J41" s="2" t="s">
        <v>21</v>
      </c>
      <c r="K41" s="5">
        <v>5000</v>
      </c>
      <c r="L41" s="5">
        <v>59741721</v>
      </c>
    </row>
    <row r="42" spans="1:12" x14ac:dyDescent="0.3">
      <c r="A42" s="2" t="s">
        <v>256</v>
      </c>
      <c r="B42" s="2" t="s">
        <v>257</v>
      </c>
      <c r="C42" s="2" t="s">
        <v>258</v>
      </c>
      <c r="D42" s="2" t="s">
        <v>259</v>
      </c>
      <c r="E42" s="2" t="s">
        <v>260</v>
      </c>
      <c r="F42" s="3" t="s">
        <v>261</v>
      </c>
      <c r="G42" s="2" t="s">
        <v>42</v>
      </c>
      <c r="H42" s="2" t="s">
        <v>19</v>
      </c>
      <c r="I42" s="2" t="s">
        <v>43</v>
      </c>
      <c r="J42" s="2" t="s">
        <v>21</v>
      </c>
      <c r="K42" s="5">
        <v>5000</v>
      </c>
      <c r="L42" s="5">
        <v>65907330</v>
      </c>
    </row>
    <row r="43" spans="1:12" x14ac:dyDescent="0.3">
      <c r="A43" s="2" t="s">
        <v>262</v>
      </c>
      <c r="B43" s="2" t="s">
        <v>263</v>
      </c>
      <c r="C43" s="2" t="s">
        <v>264</v>
      </c>
      <c r="D43" s="2" t="s">
        <v>265</v>
      </c>
      <c r="E43" s="2" t="s">
        <v>265</v>
      </c>
      <c r="F43" s="3" t="s">
        <v>266</v>
      </c>
      <c r="G43" s="2" t="s">
        <v>42</v>
      </c>
      <c r="H43" s="2" t="s">
        <v>19</v>
      </c>
      <c r="I43" s="2" t="s">
        <v>43</v>
      </c>
      <c r="J43" s="2" t="s">
        <v>21</v>
      </c>
      <c r="K43" s="5">
        <v>500</v>
      </c>
      <c r="L43" s="5">
        <v>146235748</v>
      </c>
    </row>
    <row r="44" spans="1:12" x14ac:dyDescent="0.3">
      <c r="A44" s="2" t="s">
        <v>267</v>
      </c>
      <c r="B44" s="2" t="s">
        <v>268</v>
      </c>
      <c r="C44" s="2" t="s">
        <v>269</v>
      </c>
      <c r="D44" s="2" t="s">
        <v>270</v>
      </c>
      <c r="E44" s="2" t="s">
        <v>271</v>
      </c>
      <c r="F44" s="3" t="s">
        <v>272</v>
      </c>
      <c r="G44" s="2" t="s">
        <v>42</v>
      </c>
      <c r="H44" s="2" t="s">
        <v>19</v>
      </c>
      <c r="I44" s="2" t="s">
        <v>43</v>
      </c>
      <c r="J44" s="2" t="s">
        <v>21</v>
      </c>
      <c r="K44" s="5">
        <v>5000</v>
      </c>
      <c r="L44" s="5">
        <v>196982894</v>
      </c>
    </row>
    <row r="45" spans="1:12" x14ac:dyDescent="0.3">
      <c r="A45" s="2" t="s">
        <v>273</v>
      </c>
      <c r="B45" s="2" t="s">
        <v>274</v>
      </c>
      <c r="C45" s="2" t="s">
        <v>275</v>
      </c>
      <c r="D45" s="2" t="s">
        <v>276</v>
      </c>
      <c r="E45" s="2" t="s">
        <v>277</v>
      </c>
      <c r="F45" s="3" t="s">
        <v>278</v>
      </c>
      <c r="G45" s="2" t="s">
        <v>42</v>
      </c>
      <c r="H45" s="2" t="s">
        <v>19</v>
      </c>
      <c r="I45" s="2" t="s">
        <v>43</v>
      </c>
      <c r="J45" s="2" t="s">
        <v>21</v>
      </c>
      <c r="K45" s="5">
        <v>2500</v>
      </c>
      <c r="L45" s="5">
        <v>15834554</v>
      </c>
    </row>
    <row r="46" spans="1:12" x14ac:dyDescent="0.3">
      <c r="A46" s="2" t="s">
        <v>279</v>
      </c>
      <c r="B46" s="2" t="s">
        <v>280</v>
      </c>
      <c r="C46" s="2" t="s">
        <v>281</v>
      </c>
      <c r="D46" s="2" t="s">
        <v>282</v>
      </c>
      <c r="E46" s="2" t="s">
        <v>283</v>
      </c>
      <c r="F46" s="3" t="s">
        <v>284</v>
      </c>
      <c r="G46" s="2" t="s">
        <v>42</v>
      </c>
      <c r="H46" s="2" t="s">
        <v>19</v>
      </c>
      <c r="I46" s="2" t="s">
        <v>43</v>
      </c>
      <c r="J46" s="2" t="s">
        <v>73</v>
      </c>
      <c r="K46" s="5">
        <v>2500</v>
      </c>
      <c r="L46" s="5">
        <v>177486</v>
      </c>
    </row>
    <row r="47" spans="1:12" x14ac:dyDescent="0.3">
      <c r="A47" s="2" t="s">
        <v>285</v>
      </c>
      <c r="B47" s="2" t="s">
        <v>286</v>
      </c>
      <c r="C47" s="2" t="s">
        <v>287</v>
      </c>
      <c r="D47" s="2" t="s">
        <v>288</v>
      </c>
      <c r="E47" s="2" t="s">
        <v>289</v>
      </c>
      <c r="F47" s="3" t="s">
        <v>290</v>
      </c>
      <c r="G47" s="2" t="s">
        <v>42</v>
      </c>
      <c r="H47" s="2" t="s">
        <v>19</v>
      </c>
      <c r="I47" s="2" t="s">
        <v>43</v>
      </c>
      <c r="J47" s="2" t="s">
        <v>91</v>
      </c>
      <c r="K47" s="5">
        <v>2500</v>
      </c>
      <c r="L47" s="5">
        <v>93028</v>
      </c>
    </row>
    <row r="48" spans="1:12" x14ac:dyDescent="0.3">
      <c r="A48" s="2" t="s">
        <v>291</v>
      </c>
      <c r="B48" s="2" t="s">
        <v>292</v>
      </c>
      <c r="C48" s="2" t="s">
        <v>293</v>
      </c>
      <c r="D48" s="2" t="s">
        <v>294</v>
      </c>
      <c r="E48" s="2" t="s">
        <v>295</v>
      </c>
      <c r="F48" s="3" t="s">
        <v>296</v>
      </c>
      <c r="G48" s="2" t="s">
        <v>42</v>
      </c>
      <c r="H48" s="2" t="s">
        <v>19</v>
      </c>
      <c r="I48" s="2" t="s">
        <v>43</v>
      </c>
      <c r="J48" s="2" t="s">
        <v>21</v>
      </c>
      <c r="K48" s="5">
        <v>2500</v>
      </c>
      <c r="L48" s="5">
        <v>21539926</v>
      </c>
    </row>
    <row r="49" spans="1:12" x14ac:dyDescent="0.3">
      <c r="A49" s="2" t="s">
        <v>297</v>
      </c>
      <c r="B49" s="2" t="s">
        <v>298</v>
      </c>
      <c r="C49" s="2" t="s">
        <v>299</v>
      </c>
      <c r="D49" s="2" t="s">
        <v>300</v>
      </c>
      <c r="E49" s="2" t="s">
        <v>301</v>
      </c>
      <c r="F49" s="3" t="s">
        <v>302</v>
      </c>
      <c r="G49" s="2" t="s">
        <v>42</v>
      </c>
      <c r="H49" s="2" t="s">
        <v>19</v>
      </c>
      <c r="I49" s="2" t="s">
        <v>43</v>
      </c>
      <c r="J49" s="2" t="s">
        <v>21</v>
      </c>
      <c r="K49" s="5">
        <v>500</v>
      </c>
      <c r="L49" s="5">
        <v>68441182</v>
      </c>
    </row>
    <row r="50" spans="1:12" x14ac:dyDescent="0.3">
      <c r="A50" s="2" t="s">
        <v>303</v>
      </c>
      <c r="B50" s="2" t="s">
        <v>304</v>
      </c>
      <c r="C50" s="2" t="s">
        <v>305</v>
      </c>
      <c r="D50" s="2" t="s">
        <v>306</v>
      </c>
      <c r="E50" s="2" t="s">
        <v>307</v>
      </c>
      <c r="F50" s="3" t="s">
        <v>308</v>
      </c>
      <c r="G50" s="2" t="s">
        <v>42</v>
      </c>
      <c r="H50" s="2" t="s">
        <v>19</v>
      </c>
      <c r="I50" s="2" t="s">
        <v>43</v>
      </c>
      <c r="J50" s="2" t="s">
        <v>21</v>
      </c>
      <c r="K50" s="5">
        <v>5000</v>
      </c>
      <c r="L50" s="5">
        <v>415807920</v>
      </c>
    </row>
    <row r="51" spans="1:12" x14ac:dyDescent="0.3">
      <c r="A51" s="2" t="s">
        <v>309</v>
      </c>
      <c r="B51" s="2" t="s">
        <v>310</v>
      </c>
      <c r="C51" s="2" t="s">
        <v>311</v>
      </c>
      <c r="D51" s="2" t="s">
        <v>311</v>
      </c>
      <c r="E51" s="2" t="s">
        <v>312</v>
      </c>
      <c r="F51" s="3" t="s">
        <v>313</v>
      </c>
      <c r="G51" s="2" t="s">
        <v>18</v>
      </c>
      <c r="H51" s="2" t="s">
        <v>19</v>
      </c>
      <c r="I51" s="2" t="s">
        <v>35</v>
      </c>
      <c r="J51" s="2" t="s">
        <v>21</v>
      </c>
      <c r="K51" s="5">
        <v>500</v>
      </c>
      <c r="L51" s="5">
        <v>11500000</v>
      </c>
    </row>
    <row r="52" spans="1:12" x14ac:dyDescent="0.3">
      <c r="A52" s="2" t="s">
        <v>314</v>
      </c>
      <c r="B52" s="2" t="s">
        <v>315</v>
      </c>
      <c r="C52" s="2" t="s">
        <v>316</v>
      </c>
      <c r="D52" s="2" t="s">
        <v>317</v>
      </c>
      <c r="E52" s="2" t="s">
        <v>317</v>
      </c>
      <c r="F52" s="3" t="s">
        <v>318</v>
      </c>
      <c r="G52" s="2" t="s">
        <v>42</v>
      </c>
      <c r="H52" s="2" t="s">
        <v>19</v>
      </c>
      <c r="I52" s="2" t="s">
        <v>43</v>
      </c>
      <c r="J52" s="2" t="s">
        <v>21</v>
      </c>
      <c r="K52" s="5">
        <v>500</v>
      </c>
      <c r="L52" s="5">
        <v>30000000</v>
      </c>
    </row>
    <row r="53" spans="1:12" x14ac:dyDescent="0.3">
      <c r="A53" s="2" t="s">
        <v>319</v>
      </c>
      <c r="B53" s="2" t="s">
        <v>320</v>
      </c>
      <c r="C53" s="2" t="s">
        <v>321</v>
      </c>
      <c r="D53" s="2" t="s">
        <v>321</v>
      </c>
      <c r="E53" s="2" t="s">
        <v>322</v>
      </c>
      <c r="F53" s="3" t="s">
        <v>323</v>
      </c>
      <c r="G53" s="2" t="s">
        <v>18</v>
      </c>
      <c r="H53" s="2" t="s">
        <v>19</v>
      </c>
      <c r="I53" s="2" t="s">
        <v>222</v>
      </c>
      <c r="J53" s="2" t="s">
        <v>21</v>
      </c>
      <c r="K53" s="5">
        <v>500</v>
      </c>
      <c r="L53" s="5">
        <v>16525360</v>
      </c>
    </row>
    <row r="54" spans="1:12" x14ac:dyDescent="0.3">
      <c r="A54" s="2" t="s">
        <v>324</v>
      </c>
      <c r="B54" s="2" t="s">
        <v>325</v>
      </c>
      <c r="C54" s="2" t="s">
        <v>326</v>
      </c>
      <c r="D54" s="2" t="s">
        <v>327</v>
      </c>
      <c r="E54" s="2" t="s">
        <v>328</v>
      </c>
      <c r="F54" s="3" t="s">
        <v>329</v>
      </c>
      <c r="G54" s="2" t="s">
        <v>42</v>
      </c>
      <c r="H54" s="2" t="s">
        <v>19</v>
      </c>
      <c r="I54" s="2" t="s">
        <v>43</v>
      </c>
      <c r="J54" s="2" t="s">
        <v>73</v>
      </c>
      <c r="K54" s="5">
        <v>5000</v>
      </c>
      <c r="L54" s="5">
        <v>53385</v>
      </c>
    </row>
    <row r="55" spans="1:12" x14ac:dyDescent="0.3">
      <c r="A55" s="2" t="s">
        <v>330</v>
      </c>
      <c r="B55" s="2" t="s">
        <v>331</v>
      </c>
      <c r="C55" s="2" t="s">
        <v>332</v>
      </c>
      <c r="D55" s="2" t="s">
        <v>333</v>
      </c>
      <c r="E55" s="2" t="s">
        <v>334</v>
      </c>
      <c r="F55" s="3" t="s">
        <v>335</v>
      </c>
      <c r="G55" s="2" t="s">
        <v>42</v>
      </c>
      <c r="H55" s="2" t="s">
        <v>19</v>
      </c>
      <c r="I55" s="2" t="s">
        <v>43</v>
      </c>
      <c r="J55" s="2" t="s">
        <v>21</v>
      </c>
      <c r="K55" s="5">
        <v>5000</v>
      </c>
      <c r="L55" s="5">
        <v>100008897</v>
      </c>
    </row>
    <row r="56" spans="1:12" x14ac:dyDescent="0.3">
      <c r="A56" s="2" t="s">
        <v>336</v>
      </c>
      <c r="B56" s="2" t="s">
        <v>337</v>
      </c>
      <c r="C56" s="2" t="s">
        <v>338</v>
      </c>
      <c r="D56" s="2" t="s">
        <v>339</v>
      </c>
      <c r="E56" s="2" t="s">
        <v>340</v>
      </c>
      <c r="F56" s="3" t="s">
        <v>341</v>
      </c>
      <c r="G56" s="2" t="s">
        <v>42</v>
      </c>
      <c r="H56" s="2" t="s">
        <v>19</v>
      </c>
      <c r="I56" s="2" t="s">
        <v>43</v>
      </c>
      <c r="J56" s="2" t="s">
        <v>21</v>
      </c>
      <c r="K56" s="5">
        <v>5000</v>
      </c>
      <c r="L56" s="5">
        <v>13866096</v>
      </c>
    </row>
    <row r="57" spans="1:12" x14ac:dyDescent="0.3">
      <c r="A57" s="2" t="s">
        <v>342</v>
      </c>
      <c r="B57" s="2" t="s">
        <v>343</v>
      </c>
      <c r="C57" s="2" t="s">
        <v>344</v>
      </c>
      <c r="D57" s="2" t="s">
        <v>345</v>
      </c>
      <c r="E57" s="2" t="s">
        <v>346</v>
      </c>
      <c r="F57" s="3" t="s">
        <v>347</v>
      </c>
      <c r="G57" s="2" t="s">
        <v>42</v>
      </c>
      <c r="H57" s="2" t="s">
        <v>19</v>
      </c>
      <c r="I57" s="2" t="s">
        <v>43</v>
      </c>
      <c r="J57" s="2" t="s">
        <v>21</v>
      </c>
      <c r="K57" s="5">
        <v>500</v>
      </c>
      <c r="L57" s="5">
        <v>133293837</v>
      </c>
    </row>
    <row r="58" spans="1:12" x14ac:dyDescent="0.3">
      <c r="A58" s="2" t="s">
        <v>348</v>
      </c>
      <c r="B58" s="2" t="s">
        <v>349</v>
      </c>
      <c r="C58" s="2" t="s">
        <v>350</v>
      </c>
      <c r="D58" s="2" t="s">
        <v>351</v>
      </c>
      <c r="E58" s="2" t="s">
        <v>352</v>
      </c>
      <c r="F58" s="3" t="s">
        <v>353</v>
      </c>
      <c r="G58" s="2" t="s">
        <v>42</v>
      </c>
      <c r="H58" s="2" t="s">
        <v>19</v>
      </c>
      <c r="I58" s="2" t="s">
        <v>43</v>
      </c>
      <c r="J58" s="2" t="s">
        <v>21</v>
      </c>
      <c r="K58" s="5">
        <v>1000</v>
      </c>
      <c r="L58" s="5">
        <v>18476380</v>
      </c>
    </row>
    <row r="59" spans="1:12" x14ac:dyDescent="0.3">
      <c r="A59" s="2" t="s">
        <v>354</v>
      </c>
      <c r="B59" s="2" t="s">
        <v>355</v>
      </c>
      <c r="C59" s="2" t="s">
        <v>356</v>
      </c>
      <c r="D59" s="2" t="s">
        <v>357</v>
      </c>
      <c r="E59" s="2" t="s">
        <v>358</v>
      </c>
      <c r="F59" s="3" t="s">
        <v>359</v>
      </c>
      <c r="G59" s="2" t="s">
        <v>42</v>
      </c>
      <c r="H59" s="2" t="s">
        <v>19</v>
      </c>
      <c r="I59" s="2" t="s">
        <v>43</v>
      </c>
      <c r="J59" s="2" t="s">
        <v>21</v>
      </c>
      <c r="K59" s="5">
        <v>5000</v>
      </c>
      <c r="L59" s="5">
        <v>4840000</v>
      </c>
    </row>
    <row r="60" spans="1:12" x14ac:dyDescent="0.3">
      <c r="A60" s="2" t="s">
        <v>360</v>
      </c>
      <c r="B60" s="2" t="s">
        <v>361</v>
      </c>
      <c r="C60" s="2" t="s">
        <v>362</v>
      </c>
      <c r="D60" s="2" t="s">
        <v>363</v>
      </c>
      <c r="E60" s="2" t="s">
        <v>364</v>
      </c>
      <c r="F60" s="3" t="s">
        <v>365</v>
      </c>
      <c r="G60" s="2" t="s">
        <v>42</v>
      </c>
      <c r="H60" s="2" t="s">
        <v>19</v>
      </c>
      <c r="I60" s="2" t="s">
        <v>43</v>
      </c>
      <c r="J60" s="2" t="s">
        <v>21</v>
      </c>
      <c r="K60" s="5">
        <v>5000</v>
      </c>
      <c r="L60" s="5">
        <v>4224646</v>
      </c>
    </row>
    <row r="61" spans="1:12" x14ac:dyDescent="0.3">
      <c r="A61" s="2" t="s">
        <v>366</v>
      </c>
      <c r="B61" s="2" t="s">
        <v>367</v>
      </c>
      <c r="C61" s="2" t="s">
        <v>368</v>
      </c>
      <c r="D61" s="2" t="s">
        <v>369</v>
      </c>
      <c r="E61" s="2" t="s">
        <v>370</v>
      </c>
      <c r="F61" s="3" t="s">
        <v>371</v>
      </c>
      <c r="G61" s="2" t="s">
        <v>42</v>
      </c>
      <c r="H61" s="2" t="s">
        <v>19</v>
      </c>
      <c r="I61" s="2" t="s">
        <v>43</v>
      </c>
      <c r="J61" s="2" t="s">
        <v>21</v>
      </c>
      <c r="K61" s="5">
        <v>500</v>
      </c>
      <c r="L61" s="5">
        <v>96137368</v>
      </c>
    </row>
    <row r="62" spans="1:12" x14ac:dyDescent="0.3">
      <c r="A62" s="2" t="s">
        <v>372</v>
      </c>
      <c r="B62" s="2" t="s">
        <v>373</v>
      </c>
      <c r="C62" s="2" t="s">
        <v>374</v>
      </c>
      <c r="D62" s="2" t="s">
        <v>375</v>
      </c>
      <c r="E62" s="2" t="s">
        <v>375</v>
      </c>
      <c r="F62" s="3" t="s">
        <v>376</v>
      </c>
      <c r="G62" s="2" t="s">
        <v>42</v>
      </c>
      <c r="H62" s="2" t="s">
        <v>19</v>
      </c>
      <c r="I62" s="2" t="s">
        <v>43</v>
      </c>
      <c r="J62" s="2" t="s">
        <v>21</v>
      </c>
      <c r="K62" s="5">
        <v>5000</v>
      </c>
      <c r="L62" s="5">
        <v>29240000</v>
      </c>
    </row>
    <row r="63" spans="1:12" x14ac:dyDescent="0.3">
      <c r="A63" s="2" t="s">
        <v>377</v>
      </c>
      <c r="B63" s="2" t="s">
        <v>378</v>
      </c>
      <c r="C63" s="2" t="s">
        <v>379</v>
      </c>
      <c r="D63" s="2" t="s">
        <v>380</v>
      </c>
      <c r="E63" s="2" t="s">
        <v>381</v>
      </c>
      <c r="F63" s="3" t="s">
        <v>382</v>
      </c>
      <c r="G63" s="2" t="s">
        <v>42</v>
      </c>
      <c r="H63" s="2" t="s">
        <v>19</v>
      </c>
      <c r="I63" s="2" t="s">
        <v>43</v>
      </c>
      <c r="J63" s="2" t="s">
        <v>73</v>
      </c>
      <c r="K63" s="5">
        <v>5000</v>
      </c>
      <c r="L63" s="5">
        <v>3021620</v>
      </c>
    </row>
    <row r="64" spans="1:12" x14ac:dyDescent="0.3">
      <c r="A64" s="2" t="s">
        <v>383</v>
      </c>
      <c r="B64" s="2" t="s">
        <v>384</v>
      </c>
      <c r="C64" s="2" t="s">
        <v>385</v>
      </c>
      <c r="D64" s="2" t="s">
        <v>386</v>
      </c>
      <c r="E64" s="2" t="s">
        <v>387</v>
      </c>
      <c r="F64" s="3" t="s">
        <v>388</v>
      </c>
      <c r="G64" s="2" t="s">
        <v>42</v>
      </c>
      <c r="H64" s="2" t="s">
        <v>19</v>
      </c>
      <c r="I64" s="2" t="s">
        <v>43</v>
      </c>
      <c r="J64" s="2" t="s">
        <v>21</v>
      </c>
      <c r="K64" s="5">
        <v>5000</v>
      </c>
      <c r="L64" s="5">
        <v>357815700</v>
      </c>
    </row>
    <row r="65" spans="1:12" x14ac:dyDescent="0.3">
      <c r="A65" s="2" t="s">
        <v>389</v>
      </c>
      <c r="B65" s="2" t="s">
        <v>390</v>
      </c>
      <c r="C65" s="2" t="s">
        <v>391</v>
      </c>
      <c r="D65" s="2" t="s">
        <v>392</v>
      </c>
      <c r="E65" s="2" t="s">
        <v>393</v>
      </c>
      <c r="F65" s="3" t="s">
        <v>394</v>
      </c>
      <c r="G65" s="2" t="s">
        <v>42</v>
      </c>
      <c r="H65" s="2" t="s">
        <v>19</v>
      </c>
      <c r="I65" s="2" t="s">
        <v>43</v>
      </c>
      <c r="J65" s="2" t="s">
        <v>21</v>
      </c>
      <c r="K65" s="5">
        <v>5000</v>
      </c>
      <c r="L65" s="5">
        <v>157300993</v>
      </c>
    </row>
    <row r="66" spans="1:12" x14ac:dyDescent="0.3">
      <c r="A66" s="2" t="s">
        <v>395</v>
      </c>
      <c r="B66" s="2" t="s">
        <v>396</v>
      </c>
      <c r="C66" s="2" t="s">
        <v>397</v>
      </c>
      <c r="D66" s="2" t="s">
        <v>398</v>
      </c>
      <c r="E66" s="2" t="s">
        <v>399</v>
      </c>
      <c r="F66" s="3" t="s">
        <v>400</v>
      </c>
      <c r="G66" s="2" t="s">
        <v>42</v>
      </c>
      <c r="H66" s="2" t="s">
        <v>19</v>
      </c>
      <c r="I66" s="2" t="s">
        <v>43</v>
      </c>
      <c r="J66" s="2" t="s">
        <v>21</v>
      </c>
      <c r="K66" s="5">
        <v>5000</v>
      </c>
      <c r="L66" s="5">
        <v>38760000</v>
      </c>
    </row>
    <row r="67" spans="1:12" x14ac:dyDescent="0.3">
      <c r="A67" s="2" t="s">
        <v>401</v>
      </c>
      <c r="B67" s="2" t="s">
        <v>402</v>
      </c>
      <c r="C67" s="2" t="s">
        <v>403</v>
      </c>
      <c r="D67" s="2" t="s">
        <v>404</v>
      </c>
      <c r="E67" s="2" t="s">
        <v>405</v>
      </c>
      <c r="F67" s="3" t="s">
        <v>406</v>
      </c>
      <c r="G67" s="2" t="s">
        <v>42</v>
      </c>
      <c r="H67" s="2" t="s">
        <v>19</v>
      </c>
      <c r="I67" s="2" t="s">
        <v>43</v>
      </c>
      <c r="J67" s="2" t="s">
        <v>73</v>
      </c>
      <c r="K67" s="5">
        <v>5000</v>
      </c>
      <c r="L67" s="5">
        <v>2099697</v>
      </c>
    </row>
    <row r="68" spans="1:12" x14ac:dyDescent="0.3">
      <c r="A68" s="2" t="s">
        <v>407</v>
      </c>
      <c r="B68" s="2" t="s">
        <v>408</v>
      </c>
      <c r="C68" s="2" t="s">
        <v>409</v>
      </c>
      <c r="D68" s="2" t="s">
        <v>410</v>
      </c>
      <c r="E68" s="2" t="s">
        <v>411</v>
      </c>
      <c r="F68" s="3" t="s">
        <v>406</v>
      </c>
      <c r="G68" s="2" t="s">
        <v>42</v>
      </c>
      <c r="H68" s="2" t="s">
        <v>19</v>
      </c>
      <c r="I68" s="2" t="s">
        <v>43</v>
      </c>
      <c r="J68" s="2" t="s">
        <v>21</v>
      </c>
      <c r="K68" s="5">
        <v>5000</v>
      </c>
      <c r="L68" s="5">
        <v>15618197</v>
      </c>
    </row>
    <row r="69" spans="1:12" x14ac:dyDescent="0.3">
      <c r="A69" s="2" t="s">
        <v>412</v>
      </c>
      <c r="B69" s="2" t="s">
        <v>413</v>
      </c>
      <c r="C69" s="2" t="s">
        <v>414</v>
      </c>
      <c r="D69" s="2" t="s">
        <v>415</v>
      </c>
      <c r="E69" s="2" t="s">
        <v>416</v>
      </c>
      <c r="F69" s="3" t="s">
        <v>417</v>
      </c>
      <c r="G69" s="2" t="s">
        <v>42</v>
      </c>
      <c r="H69" s="2" t="s">
        <v>19</v>
      </c>
      <c r="I69" s="2" t="s">
        <v>43</v>
      </c>
      <c r="J69" s="2" t="s">
        <v>21</v>
      </c>
      <c r="K69" s="5">
        <v>5000</v>
      </c>
      <c r="L69" s="5">
        <v>436611361</v>
      </c>
    </row>
    <row r="70" spans="1:12" x14ac:dyDescent="0.3">
      <c r="A70" s="2" t="s">
        <v>418</v>
      </c>
      <c r="B70" s="2" t="s">
        <v>419</v>
      </c>
      <c r="C70" s="2" t="s">
        <v>420</v>
      </c>
      <c r="D70" s="2" t="s">
        <v>421</v>
      </c>
      <c r="E70" s="2" t="s">
        <v>422</v>
      </c>
      <c r="F70" s="3" t="s">
        <v>423</v>
      </c>
      <c r="G70" s="2" t="s">
        <v>42</v>
      </c>
      <c r="H70" s="2" t="s">
        <v>19</v>
      </c>
      <c r="I70" s="2" t="s">
        <v>43</v>
      </c>
      <c r="J70" s="2" t="s">
        <v>21</v>
      </c>
      <c r="K70" s="5">
        <v>5000</v>
      </c>
      <c r="L70" s="5">
        <v>23667107</v>
      </c>
    </row>
    <row r="71" spans="1:12" x14ac:dyDescent="0.3">
      <c r="A71" s="2" t="s">
        <v>424</v>
      </c>
      <c r="B71" s="2" t="s">
        <v>425</v>
      </c>
      <c r="C71" s="2" t="s">
        <v>426</v>
      </c>
      <c r="D71" s="2" t="s">
        <v>427</v>
      </c>
      <c r="E71" s="2" t="s">
        <v>428</v>
      </c>
      <c r="F71" s="3" t="s">
        <v>429</v>
      </c>
      <c r="G71" s="2" t="s">
        <v>42</v>
      </c>
      <c r="H71" s="2" t="s">
        <v>19</v>
      </c>
      <c r="I71" s="2" t="s">
        <v>43</v>
      </c>
      <c r="J71" s="2" t="s">
        <v>73</v>
      </c>
      <c r="K71" s="5">
        <v>5000</v>
      </c>
      <c r="L71" s="5">
        <v>17185992</v>
      </c>
    </row>
    <row r="72" spans="1:12" x14ac:dyDescent="0.3">
      <c r="A72" s="2" t="s">
        <v>430</v>
      </c>
      <c r="B72" s="2" t="s">
        <v>431</v>
      </c>
      <c r="C72" s="2" t="s">
        <v>432</v>
      </c>
      <c r="D72" s="2" t="s">
        <v>433</v>
      </c>
      <c r="E72" s="2" t="s">
        <v>434</v>
      </c>
      <c r="F72" s="3" t="s">
        <v>429</v>
      </c>
      <c r="G72" s="2" t="s">
        <v>42</v>
      </c>
      <c r="H72" s="2" t="s">
        <v>19</v>
      </c>
      <c r="I72" s="2" t="s">
        <v>43</v>
      </c>
      <c r="J72" s="2" t="s">
        <v>21</v>
      </c>
      <c r="K72" s="5">
        <v>5000</v>
      </c>
      <c r="L72" s="5">
        <v>163647814</v>
      </c>
    </row>
    <row r="73" spans="1:12" x14ac:dyDescent="0.3">
      <c r="A73" s="2" t="s">
        <v>435</v>
      </c>
      <c r="B73" s="2" t="s">
        <v>436</v>
      </c>
      <c r="C73" s="2" t="s">
        <v>437</v>
      </c>
      <c r="D73" s="2" t="s">
        <v>438</v>
      </c>
      <c r="E73" s="2" t="s">
        <v>439</v>
      </c>
      <c r="F73" s="3" t="s">
        <v>406</v>
      </c>
      <c r="G73" s="2" t="s">
        <v>42</v>
      </c>
      <c r="H73" s="2" t="s">
        <v>19</v>
      </c>
      <c r="I73" s="2" t="s">
        <v>43</v>
      </c>
      <c r="J73" s="2" t="s">
        <v>73</v>
      </c>
      <c r="K73" s="5">
        <v>5000</v>
      </c>
      <c r="L73" s="5">
        <v>7688800</v>
      </c>
    </row>
    <row r="74" spans="1:12" x14ac:dyDescent="0.3">
      <c r="A74" s="2" t="s">
        <v>440</v>
      </c>
      <c r="B74" s="2" t="s">
        <v>441</v>
      </c>
      <c r="C74" s="2" t="s">
        <v>442</v>
      </c>
      <c r="D74" s="2" t="s">
        <v>443</v>
      </c>
      <c r="E74" s="2" t="s">
        <v>444</v>
      </c>
      <c r="F74" s="3" t="s">
        <v>406</v>
      </c>
      <c r="G74" s="2" t="s">
        <v>42</v>
      </c>
      <c r="H74" s="2" t="s">
        <v>19</v>
      </c>
      <c r="I74" s="2" t="s">
        <v>43</v>
      </c>
      <c r="J74" s="2" t="s">
        <v>21</v>
      </c>
      <c r="K74" s="5">
        <v>5000</v>
      </c>
      <c r="L74" s="5">
        <v>70592343</v>
      </c>
    </row>
    <row r="75" spans="1:12" x14ac:dyDescent="0.3">
      <c r="A75" s="2" t="s">
        <v>445</v>
      </c>
      <c r="B75" s="2" t="s">
        <v>446</v>
      </c>
      <c r="C75" s="2" t="s">
        <v>447</v>
      </c>
      <c r="D75" s="2" t="s">
        <v>448</v>
      </c>
      <c r="E75" s="2" t="s">
        <v>449</v>
      </c>
      <c r="F75" s="3" t="s">
        <v>450</v>
      </c>
      <c r="G75" s="2" t="s">
        <v>42</v>
      </c>
      <c r="H75" s="2" t="s">
        <v>19</v>
      </c>
      <c r="I75" s="2" t="s">
        <v>43</v>
      </c>
      <c r="J75" s="2" t="s">
        <v>21</v>
      </c>
      <c r="K75" s="5">
        <v>5000</v>
      </c>
      <c r="L75" s="5">
        <v>22000000</v>
      </c>
    </row>
    <row r="76" spans="1:12" x14ac:dyDescent="0.3">
      <c r="A76" s="2" t="s">
        <v>451</v>
      </c>
      <c r="B76" s="2" t="s">
        <v>452</v>
      </c>
      <c r="C76" s="2" t="s">
        <v>453</v>
      </c>
      <c r="D76" s="2" t="s">
        <v>454</v>
      </c>
      <c r="E76" s="2" t="s">
        <v>454</v>
      </c>
      <c r="F76" s="3" t="s">
        <v>455</v>
      </c>
      <c r="G76" s="2" t="s">
        <v>42</v>
      </c>
      <c r="H76" s="2" t="s">
        <v>19</v>
      </c>
      <c r="I76" s="2" t="s">
        <v>43</v>
      </c>
      <c r="J76" s="2" t="s">
        <v>21</v>
      </c>
      <c r="K76" s="5">
        <v>5000</v>
      </c>
      <c r="L76" s="5">
        <v>30000000</v>
      </c>
    </row>
    <row r="77" spans="1:12" x14ac:dyDescent="0.3">
      <c r="A77" s="2" t="s">
        <v>456</v>
      </c>
      <c r="B77" s="2" t="s">
        <v>457</v>
      </c>
      <c r="C77" s="2" t="s">
        <v>458</v>
      </c>
      <c r="D77" s="2" t="s">
        <v>459</v>
      </c>
      <c r="E77" s="2" t="s">
        <v>460</v>
      </c>
      <c r="F77" s="3" t="s">
        <v>461</v>
      </c>
      <c r="G77" s="2" t="s">
        <v>42</v>
      </c>
      <c r="H77" s="2" t="s">
        <v>19</v>
      </c>
      <c r="I77" s="2" t="s">
        <v>43</v>
      </c>
      <c r="J77" s="2" t="s">
        <v>21</v>
      </c>
      <c r="K77" s="5">
        <v>5000</v>
      </c>
      <c r="L77" s="5">
        <v>78803016</v>
      </c>
    </row>
    <row r="78" spans="1:12" x14ac:dyDescent="0.3">
      <c r="A78" s="2" t="s">
        <v>462</v>
      </c>
      <c r="B78" s="2" t="s">
        <v>463</v>
      </c>
      <c r="C78" s="2" t="s">
        <v>464</v>
      </c>
      <c r="D78" s="2" t="s">
        <v>465</v>
      </c>
      <c r="E78" s="2" t="s">
        <v>465</v>
      </c>
      <c r="F78" s="3" t="s">
        <v>466</v>
      </c>
      <c r="G78" s="2" t="s">
        <v>42</v>
      </c>
      <c r="H78" s="2" t="s">
        <v>19</v>
      </c>
      <c r="I78" s="2" t="s">
        <v>43</v>
      </c>
      <c r="J78" s="2" t="s">
        <v>21</v>
      </c>
      <c r="K78" s="5">
        <v>5000</v>
      </c>
      <c r="L78" s="5">
        <v>32200000</v>
      </c>
    </row>
    <row r="79" spans="1:12" x14ac:dyDescent="0.3">
      <c r="A79" s="2" t="s">
        <v>467</v>
      </c>
      <c r="B79" s="2" t="s">
        <v>468</v>
      </c>
      <c r="C79" s="2" t="s">
        <v>469</v>
      </c>
      <c r="D79" s="2" t="s">
        <v>470</v>
      </c>
      <c r="E79" s="2" t="s">
        <v>471</v>
      </c>
      <c r="F79" s="3" t="s">
        <v>472</v>
      </c>
      <c r="G79" s="2" t="s">
        <v>42</v>
      </c>
      <c r="H79" s="2" t="s">
        <v>19</v>
      </c>
      <c r="I79" s="2" t="s">
        <v>43</v>
      </c>
      <c r="J79" s="2" t="s">
        <v>21</v>
      </c>
      <c r="K79" s="5">
        <v>500</v>
      </c>
      <c r="L79" s="5">
        <v>7378526</v>
      </c>
    </row>
    <row r="80" spans="1:12" x14ac:dyDescent="0.3">
      <c r="A80" s="2" t="s">
        <v>473</v>
      </c>
      <c r="B80" s="2" t="s">
        <v>474</v>
      </c>
      <c r="C80" s="2" t="s">
        <v>475</v>
      </c>
      <c r="D80" s="2" t="s">
        <v>476</v>
      </c>
      <c r="E80" s="2" t="s">
        <v>476</v>
      </c>
      <c r="F80" s="3" t="s">
        <v>477</v>
      </c>
      <c r="G80" s="2" t="s">
        <v>42</v>
      </c>
      <c r="H80" s="2" t="s">
        <v>19</v>
      </c>
      <c r="I80" s="2" t="s">
        <v>43</v>
      </c>
      <c r="J80" s="2" t="s">
        <v>21</v>
      </c>
      <c r="K80" s="5">
        <v>100</v>
      </c>
      <c r="L80" s="5">
        <v>164263395</v>
      </c>
    </row>
    <row r="81" spans="1:12" x14ac:dyDescent="0.3">
      <c r="A81" s="2" t="s">
        <v>478</v>
      </c>
      <c r="B81" s="2" t="s">
        <v>479</v>
      </c>
      <c r="C81" s="2" t="s">
        <v>480</v>
      </c>
      <c r="D81" s="2" t="s">
        <v>481</v>
      </c>
      <c r="E81" s="2" t="s">
        <v>481</v>
      </c>
      <c r="F81" s="3" t="s">
        <v>482</v>
      </c>
      <c r="G81" s="2" t="s">
        <v>42</v>
      </c>
      <c r="H81" s="2" t="s">
        <v>19</v>
      </c>
      <c r="I81" s="2" t="s">
        <v>43</v>
      </c>
      <c r="J81" s="2" t="s">
        <v>21</v>
      </c>
      <c r="K81" s="5">
        <v>500</v>
      </c>
      <c r="L81" s="5">
        <v>19565025</v>
      </c>
    </row>
    <row r="82" spans="1:12" x14ac:dyDescent="0.3">
      <c r="A82" s="2" t="s">
        <v>483</v>
      </c>
      <c r="B82" s="2" t="s">
        <v>484</v>
      </c>
      <c r="C82" s="2" t="s">
        <v>485</v>
      </c>
      <c r="D82" s="2" t="s">
        <v>486</v>
      </c>
      <c r="E82" s="2" t="s">
        <v>487</v>
      </c>
      <c r="F82" s="3" t="s">
        <v>488</v>
      </c>
      <c r="G82" s="2" t="s">
        <v>42</v>
      </c>
      <c r="H82" s="2" t="s">
        <v>216</v>
      </c>
      <c r="I82" s="2" t="s">
        <v>43</v>
      </c>
      <c r="J82" s="2" t="s">
        <v>21</v>
      </c>
      <c r="K82" s="5">
        <v>500</v>
      </c>
      <c r="L82" s="5">
        <v>18660000</v>
      </c>
    </row>
    <row r="83" spans="1:12" x14ac:dyDescent="0.3">
      <c r="A83" s="2" t="s">
        <v>489</v>
      </c>
      <c r="B83" s="2" t="s">
        <v>490</v>
      </c>
      <c r="C83" s="2" t="s">
        <v>491</v>
      </c>
      <c r="D83" s="2" t="s">
        <v>492</v>
      </c>
      <c r="E83" s="2" t="s">
        <v>493</v>
      </c>
      <c r="F83" s="3" t="s">
        <v>494</v>
      </c>
      <c r="G83" s="2" t="s">
        <v>42</v>
      </c>
      <c r="H83" s="2" t="s">
        <v>19</v>
      </c>
      <c r="I83" s="2" t="s">
        <v>43</v>
      </c>
      <c r="J83" s="2" t="s">
        <v>21</v>
      </c>
      <c r="K83" s="5">
        <v>500</v>
      </c>
      <c r="L83" s="5">
        <v>37882300</v>
      </c>
    </row>
    <row r="84" spans="1:12" x14ac:dyDescent="0.3">
      <c r="A84" s="2" t="s">
        <v>495</v>
      </c>
      <c r="B84" s="2" t="s">
        <v>496</v>
      </c>
      <c r="C84" s="2" t="s">
        <v>497</v>
      </c>
      <c r="D84" s="2" t="s">
        <v>498</v>
      </c>
      <c r="E84" s="2" t="s">
        <v>499</v>
      </c>
      <c r="F84" s="3" t="s">
        <v>500</v>
      </c>
      <c r="G84" s="2" t="s">
        <v>42</v>
      </c>
      <c r="H84" s="2" t="s">
        <v>19</v>
      </c>
      <c r="I84" s="2" t="s">
        <v>43</v>
      </c>
      <c r="J84" s="2" t="s">
        <v>21</v>
      </c>
      <c r="K84" s="5">
        <v>500</v>
      </c>
      <c r="L84" s="5">
        <v>28600117</v>
      </c>
    </row>
    <row r="85" spans="1:12" x14ac:dyDescent="0.3">
      <c r="A85" s="2" t="s">
        <v>501</v>
      </c>
      <c r="B85" s="2" t="s">
        <v>502</v>
      </c>
      <c r="C85" s="2" t="s">
        <v>503</v>
      </c>
      <c r="D85" s="2" t="s">
        <v>504</v>
      </c>
      <c r="E85" s="2" t="s">
        <v>505</v>
      </c>
      <c r="F85" s="3" t="s">
        <v>506</v>
      </c>
      <c r="G85" s="2" t="s">
        <v>42</v>
      </c>
      <c r="H85" s="2" t="s">
        <v>19</v>
      </c>
      <c r="I85" s="2" t="s">
        <v>43</v>
      </c>
      <c r="J85" s="2" t="s">
        <v>73</v>
      </c>
      <c r="K85" s="5">
        <v>500</v>
      </c>
      <c r="L85" s="5">
        <v>5280000</v>
      </c>
    </row>
    <row r="86" spans="1:12" x14ac:dyDescent="0.3">
      <c r="A86" s="2" t="s">
        <v>507</v>
      </c>
      <c r="B86" s="2" t="s">
        <v>508</v>
      </c>
      <c r="C86" s="2" t="s">
        <v>509</v>
      </c>
      <c r="D86" s="2" t="s">
        <v>510</v>
      </c>
      <c r="E86" s="2" t="s">
        <v>510</v>
      </c>
      <c r="F86" s="3" t="s">
        <v>511</v>
      </c>
      <c r="G86" s="2" t="s">
        <v>42</v>
      </c>
      <c r="H86" s="2" t="s">
        <v>19</v>
      </c>
      <c r="I86" s="2" t="s">
        <v>43</v>
      </c>
      <c r="J86" s="2" t="s">
        <v>21</v>
      </c>
      <c r="K86" s="5">
        <v>500</v>
      </c>
      <c r="L86" s="5">
        <v>36720000</v>
      </c>
    </row>
    <row r="87" spans="1:12" x14ac:dyDescent="0.3">
      <c r="A87" s="2" t="s">
        <v>512</v>
      </c>
      <c r="B87" s="2" t="s">
        <v>513</v>
      </c>
      <c r="C87" s="2" t="s">
        <v>514</v>
      </c>
      <c r="D87" s="2" t="s">
        <v>515</v>
      </c>
      <c r="E87" s="2" t="s">
        <v>515</v>
      </c>
      <c r="F87" s="3" t="s">
        <v>516</v>
      </c>
      <c r="G87" s="2" t="s">
        <v>42</v>
      </c>
      <c r="H87" s="2" t="s">
        <v>19</v>
      </c>
      <c r="I87" s="2" t="s">
        <v>43</v>
      </c>
      <c r="J87" s="2" t="s">
        <v>21</v>
      </c>
      <c r="K87" s="5">
        <v>5000</v>
      </c>
      <c r="L87" s="5">
        <v>23849371</v>
      </c>
    </row>
    <row r="88" spans="1:12" x14ac:dyDescent="0.3">
      <c r="A88" s="2" t="s">
        <v>517</v>
      </c>
      <c r="B88" s="2" t="s">
        <v>518</v>
      </c>
      <c r="C88" s="2" t="s">
        <v>519</v>
      </c>
      <c r="D88" s="2" t="s">
        <v>520</v>
      </c>
      <c r="E88" s="2" t="s">
        <v>521</v>
      </c>
      <c r="F88" s="3" t="s">
        <v>522</v>
      </c>
      <c r="G88" s="2" t="s">
        <v>42</v>
      </c>
      <c r="H88" s="2" t="s">
        <v>19</v>
      </c>
      <c r="I88" s="2" t="s">
        <v>43</v>
      </c>
      <c r="J88" s="2" t="s">
        <v>73</v>
      </c>
      <c r="K88" s="5">
        <v>2500</v>
      </c>
      <c r="L88" s="5">
        <v>4021927</v>
      </c>
    </row>
    <row r="89" spans="1:12" x14ac:dyDescent="0.3">
      <c r="A89" s="2" t="s">
        <v>523</v>
      </c>
      <c r="B89" s="2" t="s">
        <v>524</v>
      </c>
      <c r="C89" s="2" t="s">
        <v>525</v>
      </c>
      <c r="D89" s="2" t="s">
        <v>526</v>
      </c>
      <c r="E89" s="2" t="s">
        <v>527</v>
      </c>
      <c r="F89" s="3" t="s">
        <v>528</v>
      </c>
      <c r="G89" s="2" t="s">
        <v>42</v>
      </c>
      <c r="H89" s="2" t="s">
        <v>19</v>
      </c>
      <c r="I89" s="2" t="s">
        <v>43</v>
      </c>
      <c r="J89" s="2" t="s">
        <v>21</v>
      </c>
      <c r="K89" s="5">
        <v>2500</v>
      </c>
      <c r="L89" s="5">
        <v>112582792</v>
      </c>
    </row>
    <row r="90" spans="1:12" x14ac:dyDescent="0.3">
      <c r="A90" s="2" t="s">
        <v>529</v>
      </c>
      <c r="B90" s="2" t="s">
        <v>530</v>
      </c>
      <c r="C90" s="2" t="s">
        <v>531</v>
      </c>
      <c r="D90" s="2" t="s">
        <v>531</v>
      </c>
      <c r="E90" s="2" t="s">
        <v>532</v>
      </c>
      <c r="F90" s="3" t="s">
        <v>533</v>
      </c>
      <c r="G90" s="2" t="s">
        <v>18</v>
      </c>
      <c r="H90" s="2" t="s">
        <v>534</v>
      </c>
      <c r="I90" s="2" t="s">
        <v>535</v>
      </c>
      <c r="J90" s="2" t="s">
        <v>21</v>
      </c>
      <c r="K90" s="4" t="s">
        <v>536</v>
      </c>
      <c r="L90" s="5">
        <v>24048040</v>
      </c>
    </row>
    <row r="91" spans="1:12" x14ac:dyDescent="0.3">
      <c r="A91" s="2" t="s">
        <v>537</v>
      </c>
      <c r="B91" s="2" t="s">
        <v>538</v>
      </c>
      <c r="C91" s="2" t="s">
        <v>539</v>
      </c>
      <c r="D91" s="2" t="s">
        <v>540</v>
      </c>
      <c r="E91" s="2" t="s">
        <v>541</v>
      </c>
      <c r="F91" s="3" t="s">
        <v>542</v>
      </c>
      <c r="G91" s="2" t="s">
        <v>42</v>
      </c>
      <c r="H91" s="2" t="s">
        <v>19</v>
      </c>
      <c r="I91" s="2" t="s">
        <v>43</v>
      </c>
      <c r="J91" s="2" t="s">
        <v>21</v>
      </c>
      <c r="K91" s="5">
        <v>500</v>
      </c>
      <c r="L91" s="5">
        <v>139896190</v>
      </c>
    </row>
    <row r="92" spans="1:12" x14ac:dyDescent="0.3">
      <c r="A92" s="2" t="s">
        <v>543</v>
      </c>
      <c r="B92" s="2" t="s">
        <v>544</v>
      </c>
      <c r="C92" s="2" t="s">
        <v>545</v>
      </c>
      <c r="D92" s="2" t="s">
        <v>546</v>
      </c>
      <c r="E92" s="2" t="s">
        <v>547</v>
      </c>
      <c r="F92" s="3" t="s">
        <v>126</v>
      </c>
      <c r="G92" s="2" t="s">
        <v>42</v>
      </c>
      <c r="H92" s="2" t="s">
        <v>19</v>
      </c>
      <c r="I92" s="2" t="s">
        <v>43</v>
      </c>
      <c r="J92" s="2" t="s">
        <v>21</v>
      </c>
      <c r="K92" s="5">
        <v>5000</v>
      </c>
      <c r="L92" s="5">
        <v>14677004</v>
      </c>
    </row>
    <row r="93" spans="1:12" x14ac:dyDescent="0.3">
      <c r="A93" s="2" t="s">
        <v>548</v>
      </c>
      <c r="B93" s="2" t="s">
        <v>549</v>
      </c>
      <c r="C93" s="2" t="s">
        <v>550</v>
      </c>
      <c r="D93" s="2" t="s">
        <v>551</v>
      </c>
      <c r="E93" s="2" t="s">
        <v>552</v>
      </c>
      <c r="F93" s="3" t="s">
        <v>553</v>
      </c>
      <c r="G93" s="2" t="s">
        <v>42</v>
      </c>
      <c r="H93" s="2" t="s">
        <v>19</v>
      </c>
      <c r="I93" s="2" t="s">
        <v>43</v>
      </c>
      <c r="J93" s="2" t="s">
        <v>21</v>
      </c>
      <c r="K93" s="5">
        <v>500</v>
      </c>
      <c r="L93" s="5">
        <v>44964143</v>
      </c>
    </row>
    <row r="94" spans="1:12" x14ac:dyDescent="0.3">
      <c r="A94" s="2" t="s">
        <v>554</v>
      </c>
      <c r="B94" s="2" t="s">
        <v>555</v>
      </c>
      <c r="C94" s="2" t="s">
        <v>556</v>
      </c>
      <c r="D94" s="2" t="s">
        <v>557</v>
      </c>
      <c r="E94" s="2" t="s">
        <v>558</v>
      </c>
      <c r="F94" s="3" t="s">
        <v>559</v>
      </c>
      <c r="G94" s="2" t="s">
        <v>42</v>
      </c>
      <c r="H94" s="2" t="s">
        <v>19</v>
      </c>
      <c r="I94" s="2" t="s">
        <v>43</v>
      </c>
      <c r="J94" s="2" t="s">
        <v>21</v>
      </c>
      <c r="K94" s="5">
        <v>500</v>
      </c>
      <c r="L94" s="5">
        <v>111133730</v>
      </c>
    </row>
    <row r="95" spans="1:12" x14ac:dyDescent="0.3">
      <c r="A95" s="2" t="s">
        <v>560</v>
      </c>
      <c r="B95" s="2" t="s">
        <v>561</v>
      </c>
      <c r="C95" s="2" t="s">
        <v>562</v>
      </c>
      <c r="D95" s="2" t="s">
        <v>563</v>
      </c>
      <c r="E95" s="2" t="s">
        <v>564</v>
      </c>
      <c r="F95" s="3" t="s">
        <v>565</v>
      </c>
      <c r="G95" s="2" t="s">
        <v>42</v>
      </c>
      <c r="H95" s="2" t="s">
        <v>19</v>
      </c>
      <c r="I95" s="2" t="s">
        <v>43</v>
      </c>
      <c r="J95" s="2" t="s">
        <v>21</v>
      </c>
      <c r="K95" s="5">
        <v>500</v>
      </c>
      <c r="L95" s="5">
        <v>65429516</v>
      </c>
    </row>
    <row r="96" spans="1:12" x14ac:dyDescent="0.3">
      <c r="A96" s="2" t="s">
        <v>566</v>
      </c>
      <c r="B96" s="2" t="s">
        <v>567</v>
      </c>
      <c r="C96" s="2" t="s">
        <v>568</v>
      </c>
      <c r="D96" s="2" t="s">
        <v>569</v>
      </c>
      <c r="E96" s="2" t="s">
        <v>570</v>
      </c>
      <c r="F96" s="3" t="s">
        <v>571</v>
      </c>
      <c r="G96" s="2" t="s">
        <v>42</v>
      </c>
      <c r="H96" s="2" t="s">
        <v>19</v>
      </c>
      <c r="I96" s="2" t="s">
        <v>43</v>
      </c>
      <c r="J96" s="2" t="s">
        <v>21</v>
      </c>
      <c r="K96" s="5">
        <v>500</v>
      </c>
      <c r="L96" s="5">
        <v>15604898</v>
      </c>
    </row>
    <row r="97" spans="1:12" x14ac:dyDescent="0.3">
      <c r="A97" s="2" t="s">
        <v>572</v>
      </c>
      <c r="B97" s="2" t="s">
        <v>573</v>
      </c>
      <c r="C97" s="2" t="s">
        <v>574</v>
      </c>
      <c r="D97" s="2" t="s">
        <v>575</v>
      </c>
      <c r="E97" s="2" t="s">
        <v>576</v>
      </c>
      <c r="F97" s="3" t="s">
        <v>577</v>
      </c>
      <c r="G97" s="2" t="s">
        <v>42</v>
      </c>
      <c r="H97" s="2" t="s">
        <v>19</v>
      </c>
      <c r="I97" s="2" t="s">
        <v>43</v>
      </c>
      <c r="J97" s="2" t="s">
        <v>21</v>
      </c>
      <c r="K97" s="5">
        <v>500</v>
      </c>
      <c r="L97" s="5">
        <v>14934008</v>
      </c>
    </row>
    <row r="98" spans="1:12" x14ac:dyDescent="0.3">
      <c r="A98" s="2" t="s">
        <v>578</v>
      </c>
      <c r="B98" s="2" t="s">
        <v>579</v>
      </c>
      <c r="C98" s="2" t="s">
        <v>580</v>
      </c>
      <c r="D98" s="2" t="s">
        <v>581</v>
      </c>
      <c r="E98" s="2" t="s">
        <v>582</v>
      </c>
      <c r="F98" s="3" t="s">
        <v>583</v>
      </c>
      <c r="G98" s="2" t="s">
        <v>42</v>
      </c>
      <c r="H98" s="2" t="s">
        <v>19</v>
      </c>
      <c r="I98" s="2" t="s">
        <v>43</v>
      </c>
      <c r="J98" s="2" t="s">
        <v>186</v>
      </c>
      <c r="K98" s="5">
        <v>200</v>
      </c>
      <c r="L98" s="5">
        <v>566135</v>
      </c>
    </row>
    <row r="99" spans="1:12" x14ac:dyDescent="0.3">
      <c r="A99" s="2" t="s">
        <v>584</v>
      </c>
      <c r="B99" s="2" t="s">
        <v>585</v>
      </c>
      <c r="C99" s="2" t="s">
        <v>586</v>
      </c>
      <c r="D99" s="2" t="s">
        <v>587</v>
      </c>
      <c r="E99" s="2" t="s">
        <v>587</v>
      </c>
      <c r="F99" s="3" t="s">
        <v>588</v>
      </c>
      <c r="G99" s="2" t="s">
        <v>42</v>
      </c>
      <c r="H99" s="2" t="s">
        <v>19</v>
      </c>
      <c r="I99" s="2" t="s">
        <v>43</v>
      </c>
      <c r="J99" s="2" t="s">
        <v>21</v>
      </c>
      <c r="K99" s="5">
        <v>5000</v>
      </c>
      <c r="L99" s="5">
        <v>37868298</v>
      </c>
    </row>
    <row r="100" spans="1:12" x14ac:dyDescent="0.3">
      <c r="A100" s="2" t="s">
        <v>589</v>
      </c>
      <c r="B100" s="2" t="s">
        <v>590</v>
      </c>
      <c r="C100" s="2" t="s">
        <v>591</v>
      </c>
      <c r="D100" s="2" t="s">
        <v>592</v>
      </c>
      <c r="E100" s="2" t="s">
        <v>593</v>
      </c>
      <c r="F100" s="3" t="s">
        <v>209</v>
      </c>
      <c r="G100" s="2" t="s">
        <v>42</v>
      </c>
      <c r="H100" s="2" t="s">
        <v>19</v>
      </c>
      <c r="I100" s="2" t="s">
        <v>43</v>
      </c>
      <c r="J100" s="2" t="s">
        <v>21</v>
      </c>
      <c r="K100" s="5">
        <v>5000</v>
      </c>
      <c r="L100" s="5">
        <v>9230244</v>
      </c>
    </row>
    <row r="101" spans="1:12" x14ac:dyDescent="0.3">
      <c r="A101" s="2" t="s">
        <v>594</v>
      </c>
      <c r="B101" s="2" t="s">
        <v>595</v>
      </c>
      <c r="C101" s="2" t="s">
        <v>596</v>
      </c>
      <c r="D101" s="2" t="s">
        <v>597</v>
      </c>
      <c r="E101" s="2" t="s">
        <v>598</v>
      </c>
      <c r="F101" s="3" t="s">
        <v>599</v>
      </c>
      <c r="G101" s="2" t="s">
        <v>42</v>
      </c>
      <c r="H101" s="2" t="s">
        <v>19</v>
      </c>
      <c r="I101" s="2" t="s">
        <v>43</v>
      </c>
      <c r="J101" s="2" t="s">
        <v>73</v>
      </c>
      <c r="K101" s="5">
        <v>2500</v>
      </c>
      <c r="L101" s="5">
        <v>113648</v>
      </c>
    </row>
    <row r="102" spans="1:12" x14ac:dyDescent="0.3">
      <c r="A102" s="2" t="s">
        <v>600</v>
      </c>
      <c r="B102" s="2" t="s">
        <v>601</v>
      </c>
      <c r="C102" s="2" t="s">
        <v>602</v>
      </c>
      <c r="D102" s="2" t="s">
        <v>603</v>
      </c>
      <c r="E102" s="2" t="s">
        <v>604</v>
      </c>
      <c r="F102" s="3" t="s">
        <v>466</v>
      </c>
      <c r="G102" s="2" t="s">
        <v>42</v>
      </c>
      <c r="H102" s="2" t="s">
        <v>19</v>
      </c>
      <c r="I102" s="2" t="s">
        <v>43</v>
      </c>
      <c r="J102" s="2" t="s">
        <v>21</v>
      </c>
      <c r="K102" s="5">
        <v>2500</v>
      </c>
      <c r="L102" s="5">
        <v>248187647</v>
      </c>
    </row>
    <row r="103" spans="1:12" x14ac:dyDescent="0.3">
      <c r="A103" s="2" t="s">
        <v>605</v>
      </c>
      <c r="B103" s="2" t="s">
        <v>606</v>
      </c>
      <c r="C103" s="2" t="s">
        <v>607</v>
      </c>
      <c r="D103" s="2" t="s">
        <v>608</v>
      </c>
      <c r="E103" s="2" t="s">
        <v>609</v>
      </c>
      <c r="F103" s="3" t="s">
        <v>610</v>
      </c>
      <c r="G103" s="2" t="s">
        <v>42</v>
      </c>
      <c r="H103" s="2" t="s">
        <v>19</v>
      </c>
      <c r="I103" s="2" t="s">
        <v>43</v>
      </c>
      <c r="J103" s="2" t="s">
        <v>21</v>
      </c>
      <c r="K103" s="5">
        <v>1000</v>
      </c>
      <c r="L103" s="5">
        <v>18990164</v>
      </c>
    </row>
    <row r="104" spans="1:12" x14ac:dyDescent="0.3">
      <c r="A104" s="2" t="s">
        <v>611</v>
      </c>
      <c r="B104" s="2" t="s">
        <v>612</v>
      </c>
      <c r="C104" s="2" t="s">
        <v>613</v>
      </c>
      <c r="D104" s="2" t="s">
        <v>614</v>
      </c>
      <c r="E104" s="2" t="s">
        <v>615</v>
      </c>
      <c r="F104" s="3" t="s">
        <v>616</v>
      </c>
      <c r="G104" s="2" t="s">
        <v>42</v>
      </c>
      <c r="H104" s="2" t="s">
        <v>19</v>
      </c>
      <c r="I104" s="2" t="s">
        <v>43</v>
      </c>
      <c r="J104" s="2" t="s">
        <v>21</v>
      </c>
      <c r="K104" s="5">
        <v>200</v>
      </c>
      <c r="L104" s="5">
        <v>70360297</v>
      </c>
    </row>
    <row r="105" spans="1:12" x14ac:dyDescent="0.3">
      <c r="A105" s="2" t="s">
        <v>617</v>
      </c>
      <c r="B105" s="2" t="s">
        <v>618</v>
      </c>
      <c r="C105" s="2" t="s">
        <v>619</v>
      </c>
      <c r="D105" s="2" t="s">
        <v>620</v>
      </c>
      <c r="E105" s="2" t="s">
        <v>621</v>
      </c>
      <c r="F105" s="3" t="s">
        <v>622</v>
      </c>
      <c r="G105" s="2" t="s">
        <v>42</v>
      </c>
      <c r="H105" s="2" t="s">
        <v>19</v>
      </c>
      <c r="I105" s="2" t="s">
        <v>43</v>
      </c>
      <c r="J105" s="2" t="s">
        <v>21</v>
      </c>
      <c r="K105" s="5">
        <v>1000</v>
      </c>
      <c r="L105" s="5">
        <v>71297592</v>
      </c>
    </row>
    <row r="106" spans="1:12" x14ac:dyDescent="0.3">
      <c r="A106" s="2" t="s">
        <v>623</v>
      </c>
      <c r="B106" s="2" t="s">
        <v>624</v>
      </c>
      <c r="C106" s="2" t="s">
        <v>625</v>
      </c>
      <c r="D106" s="2" t="s">
        <v>626</v>
      </c>
      <c r="E106" s="2" t="s">
        <v>627</v>
      </c>
      <c r="F106" s="3" t="s">
        <v>628</v>
      </c>
      <c r="G106" s="2" t="s">
        <v>42</v>
      </c>
      <c r="H106" s="2" t="s">
        <v>19</v>
      </c>
      <c r="I106" s="2" t="s">
        <v>43</v>
      </c>
      <c r="J106" s="2" t="s">
        <v>73</v>
      </c>
      <c r="K106" s="5">
        <v>5000</v>
      </c>
      <c r="L106" s="5">
        <v>1248426</v>
      </c>
    </row>
    <row r="107" spans="1:12" x14ac:dyDescent="0.3">
      <c r="A107" s="2" t="s">
        <v>629</v>
      </c>
      <c r="B107" s="2" t="s">
        <v>630</v>
      </c>
      <c r="C107" s="2" t="s">
        <v>631</v>
      </c>
      <c r="D107" s="2" t="s">
        <v>632</v>
      </c>
      <c r="E107" s="2" t="s">
        <v>633</v>
      </c>
      <c r="F107" s="3" t="s">
        <v>628</v>
      </c>
      <c r="G107" s="2" t="s">
        <v>42</v>
      </c>
      <c r="H107" s="2" t="s">
        <v>19</v>
      </c>
      <c r="I107" s="2" t="s">
        <v>43</v>
      </c>
      <c r="J107" s="2" t="s">
        <v>21</v>
      </c>
      <c r="K107" s="5">
        <v>5000</v>
      </c>
      <c r="L107" s="5">
        <v>92465564</v>
      </c>
    </row>
    <row r="108" spans="1:12" x14ac:dyDescent="0.3">
      <c r="A108" s="2" t="s">
        <v>634</v>
      </c>
      <c r="B108" s="2" t="s">
        <v>635</v>
      </c>
      <c r="C108" s="2" t="s">
        <v>636</v>
      </c>
      <c r="D108" s="2" t="s">
        <v>637</v>
      </c>
      <c r="E108" s="2" t="s">
        <v>638</v>
      </c>
      <c r="F108" s="3" t="s">
        <v>639</v>
      </c>
      <c r="G108" s="2" t="s">
        <v>42</v>
      </c>
      <c r="H108" s="2" t="s">
        <v>19</v>
      </c>
      <c r="I108" s="2" t="s">
        <v>43</v>
      </c>
      <c r="J108" s="2" t="s">
        <v>73</v>
      </c>
      <c r="K108" s="5">
        <v>500</v>
      </c>
      <c r="L108" s="5">
        <v>3912514</v>
      </c>
    </row>
    <row r="109" spans="1:12" x14ac:dyDescent="0.3">
      <c r="A109" s="2" t="s">
        <v>640</v>
      </c>
      <c r="B109" s="2" t="s">
        <v>641</v>
      </c>
      <c r="C109" s="2" t="s">
        <v>642</v>
      </c>
      <c r="D109" s="2" t="s">
        <v>643</v>
      </c>
      <c r="E109" s="2" t="s">
        <v>644</v>
      </c>
      <c r="F109" s="3" t="s">
        <v>645</v>
      </c>
      <c r="G109" s="2" t="s">
        <v>42</v>
      </c>
      <c r="H109" s="2" t="s">
        <v>19</v>
      </c>
      <c r="I109" s="2" t="s">
        <v>43</v>
      </c>
      <c r="J109" s="2" t="s">
        <v>21</v>
      </c>
      <c r="K109" s="5">
        <v>500</v>
      </c>
      <c r="L109" s="5">
        <v>472590171</v>
      </c>
    </row>
    <row r="110" spans="1:12" x14ac:dyDescent="0.3">
      <c r="A110" s="2" t="s">
        <v>646</v>
      </c>
      <c r="B110" s="2" t="s">
        <v>647</v>
      </c>
      <c r="C110" s="2" t="s">
        <v>648</v>
      </c>
      <c r="D110" s="2" t="s">
        <v>649</v>
      </c>
      <c r="E110" s="2" t="s">
        <v>650</v>
      </c>
      <c r="F110" s="3" t="s">
        <v>651</v>
      </c>
      <c r="G110" s="2" t="s">
        <v>42</v>
      </c>
      <c r="H110" s="2" t="s">
        <v>19</v>
      </c>
      <c r="I110" s="2" t="s">
        <v>43</v>
      </c>
      <c r="J110" s="2" t="s">
        <v>186</v>
      </c>
      <c r="K110" s="5">
        <v>5000</v>
      </c>
      <c r="L110" s="5">
        <v>1458670</v>
      </c>
    </row>
    <row r="111" spans="1:12" x14ac:dyDescent="0.3">
      <c r="A111" s="2" t="s">
        <v>652</v>
      </c>
      <c r="B111" s="2" t="s">
        <v>653</v>
      </c>
      <c r="C111" s="2" t="s">
        <v>654</v>
      </c>
      <c r="D111" s="2" t="s">
        <v>655</v>
      </c>
      <c r="E111" s="2" t="s">
        <v>656</v>
      </c>
      <c r="F111" s="3" t="s">
        <v>651</v>
      </c>
      <c r="G111" s="2" t="s">
        <v>42</v>
      </c>
      <c r="H111" s="2" t="s">
        <v>19</v>
      </c>
      <c r="I111" s="2" t="s">
        <v>43</v>
      </c>
      <c r="J111" s="2" t="s">
        <v>21</v>
      </c>
      <c r="K111" s="5">
        <v>5000</v>
      </c>
      <c r="L111" s="5">
        <v>11751396</v>
      </c>
    </row>
    <row r="112" spans="1:12" x14ac:dyDescent="0.3">
      <c r="A112" s="2" t="s">
        <v>657</v>
      </c>
      <c r="B112" s="2" t="s">
        <v>658</v>
      </c>
      <c r="C112" s="2" t="s">
        <v>659</v>
      </c>
      <c r="D112" s="2" t="s">
        <v>660</v>
      </c>
      <c r="E112" s="2" t="s">
        <v>661</v>
      </c>
      <c r="F112" s="3" t="s">
        <v>662</v>
      </c>
      <c r="G112" s="2" t="s">
        <v>42</v>
      </c>
      <c r="H112" s="2" t="s">
        <v>19</v>
      </c>
      <c r="I112" s="2" t="s">
        <v>43</v>
      </c>
      <c r="J112" s="2" t="s">
        <v>21</v>
      </c>
      <c r="K112" s="5">
        <v>500</v>
      </c>
      <c r="L112" s="5">
        <v>72060143</v>
      </c>
    </row>
    <row r="113" spans="1:12" x14ac:dyDescent="0.3">
      <c r="A113" s="2" t="s">
        <v>663</v>
      </c>
      <c r="B113" s="2" t="s">
        <v>664</v>
      </c>
      <c r="C113" s="2" t="s">
        <v>665</v>
      </c>
      <c r="D113" s="2" t="s">
        <v>666</v>
      </c>
      <c r="E113" s="2" t="s">
        <v>667</v>
      </c>
      <c r="F113" s="3" t="s">
        <v>668</v>
      </c>
      <c r="G113" s="2" t="s">
        <v>42</v>
      </c>
      <c r="H113" s="2" t="s">
        <v>19</v>
      </c>
      <c r="I113" s="2" t="s">
        <v>43</v>
      </c>
      <c r="J113" s="2" t="s">
        <v>21</v>
      </c>
      <c r="K113" s="5">
        <v>5000</v>
      </c>
      <c r="L113" s="5">
        <v>14623136</v>
      </c>
    </row>
    <row r="114" spans="1:12" x14ac:dyDescent="0.3">
      <c r="A114" s="2" t="s">
        <v>669</v>
      </c>
      <c r="B114" s="2" t="s">
        <v>670</v>
      </c>
      <c r="C114" s="2" t="s">
        <v>671</v>
      </c>
      <c r="D114" s="2" t="s">
        <v>672</v>
      </c>
      <c r="E114" s="2" t="s">
        <v>673</v>
      </c>
      <c r="F114" s="3" t="s">
        <v>674</v>
      </c>
      <c r="G114" s="2" t="s">
        <v>42</v>
      </c>
      <c r="H114" s="2" t="s">
        <v>19</v>
      </c>
      <c r="I114" s="2" t="s">
        <v>43</v>
      </c>
      <c r="J114" s="2" t="s">
        <v>21</v>
      </c>
      <c r="K114" s="5">
        <v>500</v>
      </c>
      <c r="L114" s="5">
        <v>7506711</v>
      </c>
    </row>
    <row r="115" spans="1:12" x14ac:dyDescent="0.3">
      <c r="A115" s="2" t="s">
        <v>675</v>
      </c>
      <c r="B115" s="2" t="s">
        <v>676</v>
      </c>
      <c r="C115" s="2" t="s">
        <v>677</v>
      </c>
      <c r="D115" s="2" t="s">
        <v>678</v>
      </c>
      <c r="E115" s="2" t="s">
        <v>679</v>
      </c>
      <c r="F115" s="3" t="s">
        <v>680</v>
      </c>
      <c r="G115" s="2" t="s">
        <v>42</v>
      </c>
      <c r="H115" s="2" t="s">
        <v>19</v>
      </c>
      <c r="I115" s="2" t="s">
        <v>43</v>
      </c>
      <c r="J115" s="2" t="s">
        <v>21</v>
      </c>
      <c r="K115" s="5">
        <v>2500</v>
      </c>
      <c r="L115" s="5">
        <v>33252697</v>
      </c>
    </row>
    <row r="116" spans="1:12" x14ac:dyDescent="0.3">
      <c r="A116" s="2" t="s">
        <v>681</v>
      </c>
      <c r="B116" s="2" t="s">
        <v>682</v>
      </c>
      <c r="C116" s="2" t="s">
        <v>683</v>
      </c>
      <c r="D116" s="2" t="s">
        <v>684</v>
      </c>
      <c r="E116" s="2" t="s">
        <v>685</v>
      </c>
      <c r="F116" s="3" t="s">
        <v>686</v>
      </c>
      <c r="G116" s="2" t="s">
        <v>42</v>
      </c>
      <c r="H116" s="2" t="s">
        <v>19</v>
      </c>
      <c r="I116" s="2" t="s">
        <v>43</v>
      </c>
      <c r="J116" s="2" t="s">
        <v>21</v>
      </c>
      <c r="K116" s="5">
        <v>500</v>
      </c>
      <c r="L116" s="5">
        <v>16303886</v>
      </c>
    </row>
    <row r="117" spans="1:12" x14ac:dyDescent="0.3">
      <c r="A117" s="2" t="s">
        <v>687</v>
      </c>
      <c r="B117" s="2" t="s">
        <v>688</v>
      </c>
      <c r="C117" s="2" t="s">
        <v>689</v>
      </c>
      <c r="D117" s="2" t="s">
        <v>690</v>
      </c>
      <c r="E117" s="2" t="s">
        <v>691</v>
      </c>
      <c r="F117" s="3" t="s">
        <v>692</v>
      </c>
      <c r="G117" s="2" t="s">
        <v>42</v>
      </c>
      <c r="H117" s="2" t="s">
        <v>19</v>
      </c>
      <c r="I117" s="2" t="s">
        <v>43</v>
      </c>
      <c r="J117" s="2" t="s">
        <v>21</v>
      </c>
      <c r="K117" s="5">
        <v>5000</v>
      </c>
      <c r="L117" s="5">
        <v>8629009</v>
      </c>
    </row>
    <row r="118" spans="1:12" x14ac:dyDescent="0.3">
      <c r="A118" s="2" t="s">
        <v>693</v>
      </c>
      <c r="B118" s="2" t="s">
        <v>694</v>
      </c>
      <c r="C118" s="2" t="s">
        <v>695</v>
      </c>
      <c r="D118" s="2" t="s">
        <v>696</v>
      </c>
      <c r="E118" s="2" t="s">
        <v>696</v>
      </c>
      <c r="F118" s="3" t="s">
        <v>697</v>
      </c>
      <c r="G118" s="2" t="s">
        <v>42</v>
      </c>
      <c r="H118" s="2" t="s">
        <v>19</v>
      </c>
      <c r="I118" s="2" t="s">
        <v>43</v>
      </c>
      <c r="J118" s="2" t="s">
        <v>21</v>
      </c>
      <c r="K118" s="5">
        <v>2500</v>
      </c>
      <c r="L118" s="5">
        <v>20068300</v>
      </c>
    </row>
    <row r="119" spans="1:12" x14ac:dyDescent="0.3">
      <c r="A119" s="2" t="s">
        <v>698</v>
      </c>
      <c r="B119" s="2" t="s">
        <v>699</v>
      </c>
      <c r="C119" s="2" t="s">
        <v>700</v>
      </c>
      <c r="D119" s="2" t="s">
        <v>701</v>
      </c>
      <c r="E119" s="2" t="s">
        <v>702</v>
      </c>
      <c r="F119" s="3" t="s">
        <v>703</v>
      </c>
      <c r="G119" s="2" t="s">
        <v>42</v>
      </c>
      <c r="H119" s="2" t="s">
        <v>19</v>
      </c>
      <c r="I119" s="2" t="s">
        <v>43</v>
      </c>
      <c r="J119" s="2" t="s">
        <v>21</v>
      </c>
      <c r="K119" s="5">
        <v>2500</v>
      </c>
      <c r="L119" s="5">
        <v>23008904</v>
      </c>
    </row>
    <row r="120" spans="1:12" x14ac:dyDescent="0.3">
      <c r="A120" s="2" t="s">
        <v>704</v>
      </c>
      <c r="B120" s="2" t="s">
        <v>705</v>
      </c>
      <c r="C120" s="2" t="s">
        <v>706</v>
      </c>
      <c r="D120" s="2" t="s">
        <v>707</v>
      </c>
      <c r="E120" s="2" t="s">
        <v>708</v>
      </c>
      <c r="F120" s="3" t="s">
        <v>709</v>
      </c>
      <c r="G120" s="2" t="s">
        <v>42</v>
      </c>
      <c r="H120" s="2" t="s">
        <v>19</v>
      </c>
      <c r="I120" s="2" t="s">
        <v>43</v>
      </c>
      <c r="J120" s="2" t="s">
        <v>21</v>
      </c>
      <c r="K120" s="5">
        <v>2500</v>
      </c>
      <c r="L120" s="5">
        <v>28365976</v>
      </c>
    </row>
    <row r="121" spans="1:12" x14ac:dyDescent="0.3">
      <c r="A121" s="2" t="s">
        <v>710</v>
      </c>
      <c r="B121" s="2" t="s">
        <v>711</v>
      </c>
      <c r="C121" s="2" t="s">
        <v>712</v>
      </c>
      <c r="D121" s="2" t="s">
        <v>713</v>
      </c>
      <c r="E121" s="2" t="s">
        <v>714</v>
      </c>
      <c r="F121" s="3" t="s">
        <v>715</v>
      </c>
      <c r="G121" s="2" t="s">
        <v>42</v>
      </c>
      <c r="H121" s="2" t="s">
        <v>19</v>
      </c>
      <c r="I121" s="2" t="s">
        <v>43</v>
      </c>
      <c r="J121" s="2" t="s">
        <v>21</v>
      </c>
      <c r="K121" s="5">
        <v>500</v>
      </c>
      <c r="L121" s="5">
        <v>20856819</v>
      </c>
    </row>
    <row r="122" spans="1:12" x14ac:dyDescent="0.3">
      <c r="A122" s="2" t="s">
        <v>716</v>
      </c>
      <c r="B122" s="2" t="s">
        <v>717</v>
      </c>
      <c r="C122" s="2" t="s">
        <v>718</v>
      </c>
      <c r="D122" s="2" t="s">
        <v>719</v>
      </c>
      <c r="E122" s="2" t="s">
        <v>720</v>
      </c>
      <c r="F122" s="3" t="s">
        <v>721</v>
      </c>
      <c r="G122" s="2" t="s">
        <v>42</v>
      </c>
      <c r="H122" s="2" t="s">
        <v>19</v>
      </c>
      <c r="I122" s="2" t="s">
        <v>43</v>
      </c>
      <c r="J122" s="2" t="s">
        <v>21</v>
      </c>
      <c r="K122" s="5">
        <v>1000</v>
      </c>
      <c r="L122" s="5">
        <v>23500000</v>
      </c>
    </row>
    <row r="123" spans="1:12" x14ac:dyDescent="0.3">
      <c r="A123" s="2" t="s">
        <v>722</v>
      </c>
      <c r="B123" s="2" t="s">
        <v>723</v>
      </c>
      <c r="C123" s="2" t="s">
        <v>724</v>
      </c>
      <c r="D123" s="2" t="s">
        <v>725</v>
      </c>
      <c r="E123" s="2" t="s">
        <v>725</v>
      </c>
      <c r="F123" s="3" t="s">
        <v>726</v>
      </c>
      <c r="G123" s="2" t="s">
        <v>42</v>
      </c>
      <c r="H123" s="2" t="s">
        <v>19</v>
      </c>
      <c r="I123" s="2" t="s">
        <v>43</v>
      </c>
      <c r="J123" s="2" t="s">
        <v>21</v>
      </c>
      <c r="K123" s="5">
        <v>500</v>
      </c>
      <c r="L123" s="5">
        <v>15326438</v>
      </c>
    </row>
    <row r="124" spans="1:12" x14ac:dyDescent="0.3">
      <c r="A124" s="2" t="s">
        <v>727</v>
      </c>
      <c r="B124" s="2" t="s">
        <v>728</v>
      </c>
      <c r="C124" s="2" t="s">
        <v>729</v>
      </c>
      <c r="D124" s="2" t="s">
        <v>729</v>
      </c>
      <c r="E124" s="2" t="s">
        <v>730</v>
      </c>
      <c r="F124" s="3" t="s">
        <v>731</v>
      </c>
      <c r="G124" s="2" t="s">
        <v>18</v>
      </c>
      <c r="H124" s="2" t="s">
        <v>19</v>
      </c>
      <c r="I124" s="2" t="s">
        <v>35</v>
      </c>
      <c r="J124" s="2" t="s">
        <v>21</v>
      </c>
      <c r="K124" s="5">
        <v>500</v>
      </c>
      <c r="L124" s="5">
        <v>13535684</v>
      </c>
    </row>
    <row r="125" spans="1:12" x14ac:dyDescent="0.3">
      <c r="A125" s="2" t="s">
        <v>732</v>
      </c>
      <c r="B125" s="2" t="s">
        <v>733</v>
      </c>
      <c r="C125" s="2" t="s">
        <v>734</v>
      </c>
      <c r="D125" s="2" t="s">
        <v>734</v>
      </c>
      <c r="E125" s="2" t="s">
        <v>735</v>
      </c>
      <c r="F125" s="3" t="s">
        <v>736</v>
      </c>
      <c r="G125" s="2" t="s">
        <v>18</v>
      </c>
      <c r="H125" s="2" t="s">
        <v>19</v>
      </c>
      <c r="I125" s="2" t="s">
        <v>35</v>
      </c>
      <c r="J125" s="2" t="s">
        <v>21</v>
      </c>
      <c r="K125" s="5">
        <v>500</v>
      </c>
      <c r="L125" s="5">
        <v>15851946</v>
      </c>
    </row>
    <row r="126" spans="1:12" x14ac:dyDescent="0.3">
      <c r="A126" s="2" t="s">
        <v>737</v>
      </c>
      <c r="B126" s="2" t="s">
        <v>738</v>
      </c>
      <c r="C126" s="2" t="s">
        <v>739</v>
      </c>
      <c r="D126" s="2" t="s">
        <v>740</v>
      </c>
      <c r="E126" s="2" t="s">
        <v>741</v>
      </c>
      <c r="F126" s="3" t="s">
        <v>742</v>
      </c>
      <c r="G126" s="2" t="s">
        <v>42</v>
      </c>
      <c r="H126" s="2" t="s">
        <v>19</v>
      </c>
      <c r="I126" s="2" t="s">
        <v>43</v>
      </c>
      <c r="J126" s="2" t="s">
        <v>21</v>
      </c>
      <c r="K126" s="5">
        <v>5000</v>
      </c>
      <c r="L126" s="5">
        <v>4160347</v>
      </c>
    </row>
    <row r="127" spans="1:12" x14ac:dyDescent="0.3">
      <c r="A127" s="2" t="s">
        <v>743</v>
      </c>
      <c r="B127" s="2" t="s">
        <v>744</v>
      </c>
      <c r="C127" s="2" t="s">
        <v>745</v>
      </c>
      <c r="D127" s="2" t="s">
        <v>745</v>
      </c>
      <c r="E127" s="2" t="s">
        <v>746</v>
      </c>
      <c r="F127" s="3" t="s">
        <v>747</v>
      </c>
      <c r="G127" s="2" t="s">
        <v>18</v>
      </c>
      <c r="H127" s="2" t="s">
        <v>19</v>
      </c>
      <c r="I127" s="2" t="s">
        <v>222</v>
      </c>
      <c r="J127" s="2" t="s">
        <v>21</v>
      </c>
      <c r="K127" s="5">
        <v>500</v>
      </c>
      <c r="L127" s="5">
        <v>70747735</v>
      </c>
    </row>
    <row r="128" spans="1:12" x14ac:dyDescent="0.3">
      <c r="A128" s="2" t="s">
        <v>748</v>
      </c>
      <c r="B128" s="2" t="s">
        <v>749</v>
      </c>
      <c r="C128" s="2" t="s">
        <v>750</v>
      </c>
      <c r="D128" s="2" t="s">
        <v>751</v>
      </c>
      <c r="E128" s="2" t="s">
        <v>752</v>
      </c>
      <c r="F128" s="3" t="s">
        <v>753</v>
      </c>
      <c r="G128" s="2" t="s">
        <v>42</v>
      </c>
      <c r="H128" s="2" t="s">
        <v>19</v>
      </c>
      <c r="I128" s="2" t="s">
        <v>43</v>
      </c>
      <c r="J128" s="2" t="s">
        <v>21</v>
      </c>
      <c r="K128" s="5">
        <v>1000</v>
      </c>
      <c r="L128" s="5">
        <v>6500000</v>
      </c>
    </row>
    <row r="129" spans="1:12" x14ac:dyDescent="0.3">
      <c r="A129" s="2" t="s">
        <v>754</v>
      </c>
      <c r="B129" s="2" t="s">
        <v>755</v>
      </c>
      <c r="C129" s="2" t="s">
        <v>756</v>
      </c>
      <c r="D129" s="2" t="s">
        <v>756</v>
      </c>
      <c r="E129" s="2" t="s">
        <v>757</v>
      </c>
      <c r="F129" s="3" t="s">
        <v>758</v>
      </c>
      <c r="G129" s="2" t="s">
        <v>18</v>
      </c>
      <c r="H129" s="2" t="s">
        <v>19</v>
      </c>
      <c r="I129" s="2" t="s">
        <v>759</v>
      </c>
      <c r="J129" s="2" t="s">
        <v>21</v>
      </c>
      <c r="K129" s="5">
        <v>500</v>
      </c>
      <c r="L129" s="5">
        <v>25561688</v>
      </c>
    </row>
    <row r="130" spans="1:12" x14ac:dyDescent="0.3">
      <c r="A130" s="2" t="s">
        <v>760</v>
      </c>
      <c r="B130" s="2" t="s">
        <v>761</v>
      </c>
      <c r="C130" s="2" t="s">
        <v>762</v>
      </c>
      <c r="D130" s="2" t="s">
        <v>762</v>
      </c>
      <c r="E130" s="2" t="s">
        <v>763</v>
      </c>
      <c r="F130" s="3" t="s">
        <v>764</v>
      </c>
      <c r="G130" s="2" t="s">
        <v>18</v>
      </c>
      <c r="H130" s="2" t="s">
        <v>19</v>
      </c>
      <c r="I130" s="2" t="s">
        <v>222</v>
      </c>
      <c r="J130" s="2" t="s">
        <v>21</v>
      </c>
      <c r="K130" s="5">
        <v>500</v>
      </c>
      <c r="L130" s="5">
        <v>18154911</v>
      </c>
    </row>
    <row r="131" spans="1:12" x14ac:dyDescent="0.3">
      <c r="A131" s="2" t="s">
        <v>765</v>
      </c>
      <c r="B131" s="2" t="s">
        <v>766</v>
      </c>
      <c r="C131" s="2" t="s">
        <v>767</v>
      </c>
      <c r="D131" s="2" t="s">
        <v>768</v>
      </c>
      <c r="E131" s="2" t="s">
        <v>769</v>
      </c>
      <c r="F131" s="3" t="s">
        <v>770</v>
      </c>
      <c r="G131" s="2" t="s">
        <v>42</v>
      </c>
      <c r="H131" s="2" t="s">
        <v>19</v>
      </c>
      <c r="I131" s="2" t="s">
        <v>43</v>
      </c>
      <c r="J131" s="2" t="s">
        <v>21</v>
      </c>
      <c r="K131" s="5">
        <v>500</v>
      </c>
      <c r="L131" s="5">
        <v>213940500</v>
      </c>
    </row>
    <row r="132" spans="1:12" x14ac:dyDescent="0.3">
      <c r="A132" s="2" t="s">
        <v>771</v>
      </c>
      <c r="B132" s="2" t="s">
        <v>772</v>
      </c>
      <c r="C132" s="2" t="s">
        <v>773</v>
      </c>
      <c r="D132" s="2" t="s">
        <v>773</v>
      </c>
      <c r="E132" s="2" t="s">
        <v>774</v>
      </c>
      <c r="F132" s="3" t="s">
        <v>775</v>
      </c>
      <c r="G132" s="2" t="s">
        <v>18</v>
      </c>
      <c r="H132" s="2" t="s">
        <v>19</v>
      </c>
      <c r="I132" s="2" t="s">
        <v>35</v>
      </c>
      <c r="J132" s="2" t="s">
        <v>21</v>
      </c>
      <c r="K132" s="5">
        <v>500</v>
      </c>
      <c r="L132" s="5">
        <v>39229838</v>
      </c>
    </row>
    <row r="133" spans="1:12" x14ac:dyDescent="0.3">
      <c r="A133" s="2" t="s">
        <v>776</v>
      </c>
      <c r="B133" s="2" t="s">
        <v>777</v>
      </c>
      <c r="C133" s="2" t="s">
        <v>778</v>
      </c>
      <c r="D133" s="2" t="s">
        <v>779</v>
      </c>
      <c r="E133" s="2" t="s">
        <v>780</v>
      </c>
      <c r="F133" s="3" t="s">
        <v>781</v>
      </c>
      <c r="G133" s="2" t="s">
        <v>42</v>
      </c>
      <c r="H133" s="2" t="s">
        <v>19</v>
      </c>
      <c r="I133" s="2" t="s">
        <v>43</v>
      </c>
      <c r="J133" s="2" t="s">
        <v>21</v>
      </c>
      <c r="K133" s="5">
        <v>500</v>
      </c>
      <c r="L133" s="5">
        <v>27549644</v>
      </c>
    </row>
    <row r="134" spans="1:12" x14ac:dyDescent="0.3">
      <c r="A134" s="2" t="s">
        <v>782</v>
      </c>
      <c r="B134" s="2" t="s">
        <v>783</v>
      </c>
      <c r="C134" s="2" t="s">
        <v>784</v>
      </c>
      <c r="D134" s="2" t="s">
        <v>784</v>
      </c>
      <c r="E134" s="2" t="s">
        <v>785</v>
      </c>
      <c r="F134" s="3" t="s">
        <v>786</v>
      </c>
      <c r="G134" s="2" t="s">
        <v>18</v>
      </c>
      <c r="H134" s="2" t="s">
        <v>19</v>
      </c>
      <c r="I134" s="2" t="s">
        <v>35</v>
      </c>
      <c r="J134" s="2" t="s">
        <v>21</v>
      </c>
      <c r="K134" s="5">
        <v>500</v>
      </c>
      <c r="L134" s="5">
        <v>6595192</v>
      </c>
    </row>
    <row r="135" spans="1:12" x14ac:dyDescent="0.3">
      <c r="A135" s="2" t="s">
        <v>787</v>
      </c>
      <c r="B135" s="2" t="s">
        <v>788</v>
      </c>
      <c r="C135" s="2" t="s">
        <v>789</v>
      </c>
      <c r="D135" s="2" t="s">
        <v>789</v>
      </c>
      <c r="E135" s="2" t="s">
        <v>790</v>
      </c>
      <c r="F135" s="3" t="s">
        <v>791</v>
      </c>
      <c r="G135" s="2" t="s">
        <v>18</v>
      </c>
      <c r="H135" s="2" t="s">
        <v>19</v>
      </c>
      <c r="I135" s="2" t="s">
        <v>35</v>
      </c>
      <c r="J135" s="2" t="s">
        <v>21</v>
      </c>
      <c r="K135" s="5">
        <v>100</v>
      </c>
      <c r="L135" s="5">
        <v>25000000</v>
      </c>
    </row>
    <row r="136" spans="1:12" x14ac:dyDescent="0.3">
      <c r="A136" s="2" t="s">
        <v>792</v>
      </c>
      <c r="B136" s="2" t="s">
        <v>793</v>
      </c>
      <c r="C136" s="2" t="s">
        <v>794</v>
      </c>
      <c r="D136" s="2" t="s">
        <v>794</v>
      </c>
      <c r="E136" s="2" t="s">
        <v>795</v>
      </c>
      <c r="F136" s="3" t="s">
        <v>796</v>
      </c>
      <c r="G136" s="2" t="s">
        <v>18</v>
      </c>
      <c r="H136" s="2" t="s">
        <v>19</v>
      </c>
      <c r="I136" s="2" t="s">
        <v>222</v>
      </c>
      <c r="J136" s="2" t="s">
        <v>21</v>
      </c>
      <c r="K136" s="5">
        <v>500</v>
      </c>
      <c r="L136" s="5">
        <v>17442567</v>
      </c>
    </row>
    <row r="137" spans="1:12" x14ac:dyDescent="0.3">
      <c r="A137" s="2" t="s">
        <v>797</v>
      </c>
      <c r="B137" s="2" t="s">
        <v>798</v>
      </c>
      <c r="C137" s="2" t="s">
        <v>799</v>
      </c>
      <c r="D137" s="2" t="s">
        <v>799</v>
      </c>
      <c r="E137" s="2" t="s">
        <v>800</v>
      </c>
      <c r="F137" s="3" t="s">
        <v>801</v>
      </c>
      <c r="G137" s="2" t="s">
        <v>18</v>
      </c>
      <c r="H137" s="2" t="s">
        <v>19</v>
      </c>
      <c r="I137" s="2" t="s">
        <v>802</v>
      </c>
      <c r="J137" s="2" t="s">
        <v>21</v>
      </c>
      <c r="K137" s="5">
        <v>100</v>
      </c>
      <c r="L137" s="5">
        <v>11396461</v>
      </c>
    </row>
    <row r="138" spans="1:12" x14ac:dyDescent="0.3">
      <c r="A138" s="2" t="s">
        <v>803</v>
      </c>
      <c r="B138" s="2" t="s">
        <v>804</v>
      </c>
      <c r="C138" s="2" t="s">
        <v>805</v>
      </c>
      <c r="D138" s="2" t="s">
        <v>806</v>
      </c>
      <c r="E138" s="2" t="s">
        <v>807</v>
      </c>
      <c r="F138" s="3" t="s">
        <v>466</v>
      </c>
      <c r="G138" s="2" t="s">
        <v>42</v>
      </c>
      <c r="H138" s="2" t="s">
        <v>19</v>
      </c>
      <c r="I138" s="2" t="s">
        <v>43</v>
      </c>
      <c r="J138" s="2" t="s">
        <v>21</v>
      </c>
      <c r="K138" s="5">
        <v>500</v>
      </c>
      <c r="L138" s="5">
        <v>19522575</v>
      </c>
    </row>
    <row r="139" spans="1:12" x14ac:dyDescent="0.3">
      <c r="A139" s="2" t="s">
        <v>808</v>
      </c>
      <c r="B139" s="2" t="s">
        <v>809</v>
      </c>
      <c r="C139" s="2" t="s">
        <v>810</v>
      </c>
      <c r="D139" s="2" t="s">
        <v>811</v>
      </c>
      <c r="E139" s="2" t="s">
        <v>812</v>
      </c>
      <c r="F139" s="3" t="s">
        <v>813</v>
      </c>
      <c r="G139" s="2" t="s">
        <v>42</v>
      </c>
      <c r="H139" s="2" t="s">
        <v>19</v>
      </c>
      <c r="I139" s="2" t="s">
        <v>43</v>
      </c>
      <c r="J139" s="2" t="s">
        <v>21</v>
      </c>
      <c r="K139" s="5">
        <v>1000</v>
      </c>
      <c r="L139" s="5">
        <v>13604730</v>
      </c>
    </row>
    <row r="140" spans="1:12" x14ac:dyDescent="0.3">
      <c r="A140" s="2" t="s">
        <v>814</v>
      </c>
      <c r="B140" s="2" t="s">
        <v>815</v>
      </c>
      <c r="C140" s="2" t="s">
        <v>816</v>
      </c>
      <c r="D140" s="2" t="s">
        <v>817</v>
      </c>
      <c r="E140" s="2" t="s">
        <v>818</v>
      </c>
      <c r="F140" s="3" t="s">
        <v>819</v>
      </c>
      <c r="G140" s="2" t="s">
        <v>42</v>
      </c>
      <c r="H140" s="2" t="s">
        <v>19</v>
      </c>
      <c r="I140" s="2" t="s">
        <v>43</v>
      </c>
      <c r="J140" s="2" t="s">
        <v>21</v>
      </c>
      <c r="K140" s="5">
        <v>2500</v>
      </c>
      <c r="L140" s="5">
        <v>5895406</v>
      </c>
    </row>
    <row r="141" spans="1:12" x14ac:dyDescent="0.3">
      <c r="A141" s="2" t="s">
        <v>820</v>
      </c>
      <c r="B141" s="2" t="s">
        <v>821</v>
      </c>
      <c r="C141" s="2" t="s">
        <v>822</v>
      </c>
      <c r="D141" s="2" t="s">
        <v>823</v>
      </c>
      <c r="E141" s="2" t="s">
        <v>824</v>
      </c>
      <c r="F141" s="3" t="s">
        <v>825</v>
      </c>
      <c r="G141" s="2" t="s">
        <v>42</v>
      </c>
      <c r="H141" s="2" t="s">
        <v>19</v>
      </c>
      <c r="I141" s="2" t="s">
        <v>43</v>
      </c>
      <c r="J141" s="2" t="s">
        <v>21</v>
      </c>
      <c r="K141" s="5">
        <v>5000</v>
      </c>
      <c r="L141" s="5">
        <v>2365023</v>
      </c>
    </row>
    <row r="142" spans="1:12" x14ac:dyDescent="0.3">
      <c r="A142" s="2" t="s">
        <v>826</v>
      </c>
      <c r="B142" s="2" t="s">
        <v>827</v>
      </c>
      <c r="C142" s="2" t="s">
        <v>828</v>
      </c>
      <c r="D142" s="2" t="s">
        <v>828</v>
      </c>
      <c r="E142" s="2" t="s">
        <v>829</v>
      </c>
      <c r="F142" s="3" t="s">
        <v>830</v>
      </c>
      <c r="G142" s="2" t="s">
        <v>18</v>
      </c>
      <c r="H142" s="2" t="s">
        <v>19</v>
      </c>
      <c r="I142" s="2" t="s">
        <v>35</v>
      </c>
      <c r="J142" s="2" t="s">
        <v>21</v>
      </c>
      <c r="K142" s="5">
        <v>500</v>
      </c>
      <c r="L142" s="5">
        <v>30768766</v>
      </c>
    </row>
    <row r="143" spans="1:12" x14ac:dyDescent="0.3">
      <c r="A143" s="2" t="s">
        <v>831</v>
      </c>
      <c r="B143" s="2" t="s">
        <v>832</v>
      </c>
      <c r="C143" s="2" t="s">
        <v>833</v>
      </c>
      <c r="D143" s="2" t="s">
        <v>834</v>
      </c>
      <c r="E143" s="2" t="s">
        <v>835</v>
      </c>
      <c r="F143" s="3" t="s">
        <v>836</v>
      </c>
      <c r="G143" s="2" t="s">
        <v>42</v>
      </c>
      <c r="H143" s="2" t="s">
        <v>19</v>
      </c>
      <c r="I143" s="2" t="s">
        <v>43</v>
      </c>
      <c r="J143" s="2" t="s">
        <v>21</v>
      </c>
      <c r="K143" s="5">
        <v>500</v>
      </c>
      <c r="L143" s="5">
        <v>27415270</v>
      </c>
    </row>
    <row r="144" spans="1:12" x14ac:dyDescent="0.3">
      <c r="A144" s="2" t="s">
        <v>837</v>
      </c>
      <c r="B144" s="2" t="s">
        <v>838</v>
      </c>
      <c r="C144" s="2" t="s">
        <v>839</v>
      </c>
      <c r="D144" s="2" t="s">
        <v>840</v>
      </c>
      <c r="E144" s="2" t="s">
        <v>841</v>
      </c>
      <c r="F144" s="3" t="s">
        <v>842</v>
      </c>
      <c r="G144" s="2" t="s">
        <v>42</v>
      </c>
      <c r="H144" s="2" t="s">
        <v>19</v>
      </c>
      <c r="I144" s="2" t="s">
        <v>43</v>
      </c>
      <c r="J144" s="2" t="s">
        <v>21</v>
      </c>
      <c r="K144" s="5">
        <v>500</v>
      </c>
      <c r="L144" s="5">
        <v>23906860</v>
      </c>
    </row>
    <row r="145" spans="1:12" x14ac:dyDescent="0.3">
      <c r="A145" s="2" t="s">
        <v>843</v>
      </c>
      <c r="B145" s="2" t="s">
        <v>844</v>
      </c>
      <c r="C145" s="2" t="s">
        <v>845</v>
      </c>
      <c r="D145" s="2" t="s">
        <v>846</v>
      </c>
      <c r="E145" s="2" t="s">
        <v>847</v>
      </c>
      <c r="F145" s="3" t="s">
        <v>848</v>
      </c>
      <c r="G145" s="2" t="s">
        <v>42</v>
      </c>
      <c r="H145" s="2" t="s">
        <v>19</v>
      </c>
      <c r="I145" s="2" t="s">
        <v>43</v>
      </c>
      <c r="J145" s="2" t="s">
        <v>21</v>
      </c>
      <c r="K145" s="5">
        <v>500</v>
      </c>
      <c r="L145" s="5">
        <v>41496365</v>
      </c>
    </row>
    <row r="146" spans="1:12" x14ac:dyDescent="0.3">
      <c r="A146" s="2" t="s">
        <v>849</v>
      </c>
      <c r="B146" s="2" t="s">
        <v>850</v>
      </c>
      <c r="C146" s="2" t="s">
        <v>851</v>
      </c>
      <c r="D146" s="2" t="s">
        <v>852</v>
      </c>
      <c r="E146" s="2" t="s">
        <v>853</v>
      </c>
      <c r="F146" s="3" t="s">
        <v>854</v>
      </c>
      <c r="G146" s="2" t="s">
        <v>42</v>
      </c>
      <c r="H146" s="2" t="s">
        <v>19</v>
      </c>
      <c r="I146" s="2" t="s">
        <v>43</v>
      </c>
      <c r="J146" s="2" t="s">
        <v>21</v>
      </c>
      <c r="K146" s="5">
        <v>5000</v>
      </c>
      <c r="L146" s="5">
        <v>1570797</v>
      </c>
    </row>
    <row r="147" spans="1:12" x14ac:dyDescent="0.3">
      <c r="A147" s="2" t="s">
        <v>855</v>
      </c>
      <c r="B147" s="2" t="s">
        <v>856</v>
      </c>
      <c r="C147" s="2" t="s">
        <v>857</v>
      </c>
      <c r="D147" s="2" t="s">
        <v>857</v>
      </c>
      <c r="E147" s="2" t="s">
        <v>858</v>
      </c>
      <c r="F147" s="3" t="s">
        <v>859</v>
      </c>
      <c r="G147" s="2" t="s">
        <v>18</v>
      </c>
      <c r="H147" s="2" t="s">
        <v>19</v>
      </c>
      <c r="I147" s="2" t="s">
        <v>222</v>
      </c>
      <c r="J147" s="2" t="s">
        <v>21</v>
      </c>
      <c r="K147" s="5">
        <v>500</v>
      </c>
      <c r="L147" s="5">
        <v>35819005</v>
      </c>
    </row>
    <row r="148" spans="1:12" x14ac:dyDescent="0.3">
      <c r="A148" s="2" t="s">
        <v>860</v>
      </c>
      <c r="B148" s="2" t="s">
        <v>861</v>
      </c>
      <c r="C148" s="2" t="s">
        <v>862</v>
      </c>
      <c r="D148" s="2" t="s">
        <v>863</v>
      </c>
      <c r="E148" s="2" t="s">
        <v>864</v>
      </c>
      <c r="F148" s="3" t="s">
        <v>865</v>
      </c>
      <c r="G148" s="2" t="s">
        <v>42</v>
      </c>
      <c r="H148" s="2" t="s">
        <v>19</v>
      </c>
      <c r="I148" s="2" t="s">
        <v>43</v>
      </c>
      <c r="J148" s="2" t="s">
        <v>21</v>
      </c>
      <c r="K148" s="5">
        <v>5000</v>
      </c>
      <c r="L148" s="5">
        <v>8930907</v>
      </c>
    </row>
    <row r="149" spans="1:12" x14ac:dyDescent="0.3">
      <c r="A149" s="2" t="s">
        <v>866</v>
      </c>
      <c r="B149" s="2" t="s">
        <v>867</v>
      </c>
      <c r="C149" s="2" t="s">
        <v>868</v>
      </c>
      <c r="D149" s="2" t="s">
        <v>869</v>
      </c>
      <c r="E149" s="2" t="s">
        <v>870</v>
      </c>
      <c r="F149" s="3" t="s">
        <v>871</v>
      </c>
      <c r="G149" s="2" t="s">
        <v>42</v>
      </c>
      <c r="H149" s="2" t="s">
        <v>19</v>
      </c>
      <c r="I149" s="2" t="s">
        <v>43</v>
      </c>
      <c r="J149" s="2" t="s">
        <v>73</v>
      </c>
      <c r="K149" s="5">
        <v>500</v>
      </c>
      <c r="L149" s="5">
        <v>1400000</v>
      </c>
    </row>
    <row r="150" spans="1:12" x14ac:dyDescent="0.3">
      <c r="A150" s="2" t="s">
        <v>872</v>
      </c>
      <c r="B150" s="2" t="s">
        <v>873</v>
      </c>
      <c r="C150" s="2" t="s">
        <v>874</v>
      </c>
      <c r="D150" s="2" t="s">
        <v>875</v>
      </c>
      <c r="E150" s="2" t="s">
        <v>876</v>
      </c>
      <c r="F150" s="3" t="s">
        <v>877</v>
      </c>
      <c r="G150" s="2" t="s">
        <v>42</v>
      </c>
      <c r="H150" s="2" t="s">
        <v>19</v>
      </c>
      <c r="I150" s="2" t="s">
        <v>43</v>
      </c>
      <c r="J150" s="2" t="s">
        <v>21</v>
      </c>
      <c r="K150" s="5">
        <v>500</v>
      </c>
      <c r="L150" s="5">
        <v>32600000</v>
      </c>
    </row>
    <row r="151" spans="1:12" x14ac:dyDescent="0.3">
      <c r="A151" s="2" t="s">
        <v>878</v>
      </c>
      <c r="B151" s="2" t="s">
        <v>879</v>
      </c>
      <c r="C151" s="2" t="s">
        <v>880</v>
      </c>
      <c r="D151" s="2" t="s">
        <v>881</v>
      </c>
      <c r="E151" s="2" t="s">
        <v>882</v>
      </c>
      <c r="F151" s="3" t="s">
        <v>883</v>
      </c>
      <c r="G151" s="2" t="s">
        <v>42</v>
      </c>
      <c r="H151" s="2" t="s">
        <v>19</v>
      </c>
      <c r="I151" s="2" t="s">
        <v>43</v>
      </c>
      <c r="J151" s="2" t="s">
        <v>21</v>
      </c>
      <c r="K151" s="5">
        <v>1000</v>
      </c>
      <c r="L151" s="5">
        <v>24939425</v>
      </c>
    </row>
    <row r="152" spans="1:12" x14ac:dyDescent="0.3">
      <c r="A152" s="2" t="s">
        <v>884</v>
      </c>
      <c r="B152" s="2" t="s">
        <v>885</v>
      </c>
      <c r="C152" s="2" t="s">
        <v>886</v>
      </c>
      <c r="D152" s="2" t="s">
        <v>886</v>
      </c>
      <c r="E152" s="2" t="s">
        <v>887</v>
      </c>
      <c r="F152" s="3" t="s">
        <v>888</v>
      </c>
      <c r="G152" s="2" t="s">
        <v>18</v>
      </c>
      <c r="H152" s="2" t="s">
        <v>19</v>
      </c>
      <c r="I152" s="2" t="s">
        <v>35</v>
      </c>
      <c r="J152" s="2" t="s">
        <v>21</v>
      </c>
      <c r="K152" s="5">
        <v>100</v>
      </c>
      <c r="L152" s="5">
        <v>31979960</v>
      </c>
    </row>
    <row r="153" spans="1:12" x14ac:dyDescent="0.3">
      <c r="A153" s="2" t="s">
        <v>889</v>
      </c>
      <c r="B153" s="2" t="s">
        <v>890</v>
      </c>
      <c r="C153" s="2" t="s">
        <v>891</v>
      </c>
      <c r="D153" s="2" t="s">
        <v>891</v>
      </c>
      <c r="E153" s="2" t="s">
        <v>892</v>
      </c>
      <c r="F153" s="3" t="s">
        <v>893</v>
      </c>
      <c r="G153" s="2" t="s">
        <v>18</v>
      </c>
      <c r="H153" s="2" t="s">
        <v>19</v>
      </c>
      <c r="I153" s="2" t="s">
        <v>222</v>
      </c>
      <c r="J153" s="2" t="s">
        <v>21</v>
      </c>
      <c r="K153" s="5">
        <v>500</v>
      </c>
      <c r="L153" s="5">
        <v>14300000</v>
      </c>
    </row>
    <row r="154" spans="1:12" x14ac:dyDescent="0.3">
      <c r="A154" s="2" t="s">
        <v>894</v>
      </c>
      <c r="B154" s="2" t="s">
        <v>895</v>
      </c>
      <c r="C154" s="2" t="s">
        <v>896</v>
      </c>
      <c r="D154" s="2" t="s">
        <v>897</v>
      </c>
      <c r="E154" s="2" t="s">
        <v>898</v>
      </c>
      <c r="F154" s="3" t="s">
        <v>899</v>
      </c>
      <c r="G154" s="2" t="s">
        <v>42</v>
      </c>
      <c r="H154" s="2" t="s">
        <v>19</v>
      </c>
      <c r="I154" s="2" t="s">
        <v>43</v>
      </c>
      <c r="J154" s="2" t="s">
        <v>21</v>
      </c>
      <c r="K154" s="5">
        <v>5000</v>
      </c>
      <c r="L154" s="5">
        <v>18870000</v>
      </c>
    </row>
    <row r="155" spans="1:12" x14ac:dyDescent="0.3">
      <c r="A155" s="2" t="s">
        <v>900</v>
      </c>
      <c r="B155" s="2" t="s">
        <v>901</v>
      </c>
      <c r="C155" s="2" t="s">
        <v>902</v>
      </c>
      <c r="D155" s="2" t="s">
        <v>903</v>
      </c>
      <c r="E155" s="2" t="s">
        <v>904</v>
      </c>
      <c r="F155" s="3" t="s">
        <v>371</v>
      </c>
      <c r="G155" s="2" t="s">
        <v>42</v>
      </c>
      <c r="H155" s="2" t="s">
        <v>19</v>
      </c>
      <c r="I155" s="2" t="s">
        <v>43</v>
      </c>
      <c r="J155" s="2" t="s">
        <v>21</v>
      </c>
      <c r="K155" s="5">
        <v>1000</v>
      </c>
      <c r="L155" s="5">
        <v>23000000</v>
      </c>
    </row>
    <row r="156" spans="1:12" x14ac:dyDescent="0.3">
      <c r="A156" s="2" t="s">
        <v>905</v>
      </c>
      <c r="B156" s="2" t="s">
        <v>906</v>
      </c>
      <c r="C156" s="2" t="s">
        <v>907</v>
      </c>
      <c r="D156" s="2" t="s">
        <v>907</v>
      </c>
      <c r="E156" s="2" t="s">
        <v>908</v>
      </c>
      <c r="F156" s="3" t="s">
        <v>909</v>
      </c>
      <c r="G156" s="2" t="s">
        <v>18</v>
      </c>
      <c r="H156" s="2" t="s">
        <v>19</v>
      </c>
      <c r="I156" s="2" t="s">
        <v>35</v>
      </c>
      <c r="J156" s="2" t="s">
        <v>21</v>
      </c>
      <c r="K156" s="5">
        <v>500</v>
      </c>
      <c r="L156" s="5">
        <v>11000000</v>
      </c>
    </row>
    <row r="157" spans="1:12" x14ac:dyDescent="0.3">
      <c r="A157" s="2" t="s">
        <v>910</v>
      </c>
      <c r="B157" s="2" t="s">
        <v>911</v>
      </c>
      <c r="C157" s="2" t="s">
        <v>912</v>
      </c>
      <c r="D157" s="2" t="s">
        <v>912</v>
      </c>
      <c r="E157" s="2" t="s">
        <v>913</v>
      </c>
      <c r="F157" s="3" t="s">
        <v>914</v>
      </c>
      <c r="G157" s="2" t="s">
        <v>18</v>
      </c>
      <c r="H157" s="2" t="s">
        <v>19</v>
      </c>
      <c r="I157" s="2" t="s">
        <v>759</v>
      </c>
      <c r="J157" s="2" t="s">
        <v>21</v>
      </c>
      <c r="K157" s="5">
        <v>500</v>
      </c>
      <c r="L157" s="5">
        <v>16161543</v>
      </c>
    </row>
    <row r="158" spans="1:12" x14ac:dyDescent="0.3">
      <c r="A158" s="2" t="s">
        <v>915</v>
      </c>
      <c r="B158" s="2" t="s">
        <v>916</v>
      </c>
      <c r="C158" s="2" t="s">
        <v>917</v>
      </c>
      <c r="D158" s="2" t="s">
        <v>918</v>
      </c>
      <c r="E158" s="2" t="s">
        <v>919</v>
      </c>
      <c r="F158" s="3" t="s">
        <v>920</v>
      </c>
      <c r="G158" s="2" t="s">
        <v>18</v>
      </c>
      <c r="H158" s="2" t="s">
        <v>19</v>
      </c>
      <c r="I158" s="2" t="s">
        <v>35</v>
      </c>
      <c r="J158" s="2" t="s">
        <v>21</v>
      </c>
      <c r="K158" s="5">
        <v>100</v>
      </c>
      <c r="L158" s="5">
        <v>68654755</v>
      </c>
    </row>
    <row r="159" spans="1:12" x14ac:dyDescent="0.3">
      <c r="A159" s="2" t="s">
        <v>921</v>
      </c>
      <c r="B159" s="2" t="s">
        <v>922</v>
      </c>
      <c r="C159" s="2" t="s">
        <v>923</v>
      </c>
      <c r="D159" s="2" t="s">
        <v>923</v>
      </c>
      <c r="E159" s="2" t="s">
        <v>924</v>
      </c>
      <c r="F159" s="3" t="s">
        <v>925</v>
      </c>
      <c r="G159" s="2" t="s">
        <v>18</v>
      </c>
      <c r="H159" s="2" t="s">
        <v>19</v>
      </c>
      <c r="I159" s="2" t="s">
        <v>802</v>
      </c>
      <c r="J159" s="2" t="s">
        <v>21</v>
      </c>
      <c r="K159" s="5">
        <v>500</v>
      </c>
      <c r="L159" s="5">
        <v>36223910</v>
      </c>
    </row>
    <row r="160" spans="1:12" x14ac:dyDescent="0.3">
      <c r="A160" s="2" t="s">
        <v>926</v>
      </c>
      <c r="B160" s="2" t="s">
        <v>927</v>
      </c>
      <c r="C160" s="2" t="s">
        <v>928</v>
      </c>
      <c r="D160" s="2" t="s">
        <v>928</v>
      </c>
      <c r="E160" s="2" t="s">
        <v>929</v>
      </c>
      <c r="F160" s="3" t="s">
        <v>930</v>
      </c>
      <c r="G160" s="2" t="s">
        <v>18</v>
      </c>
      <c r="H160" s="2" t="s">
        <v>19</v>
      </c>
      <c r="I160" s="2" t="s">
        <v>222</v>
      </c>
      <c r="J160" s="2" t="s">
        <v>21</v>
      </c>
      <c r="K160" s="5">
        <v>500</v>
      </c>
      <c r="L160" s="5">
        <v>77790653</v>
      </c>
    </row>
    <row r="161" spans="1:12" x14ac:dyDescent="0.3">
      <c r="A161" s="2" t="s">
        <v>931</v>
      </c>
      <c r="B161" s="2" t="s">
        <v>932</v>
      </c>
      <c r="C161" s="2" t="s">
        <v>933</v>
      </c>
      <c r="D161" s="2" t="s">
        <v>933</v>
      </c>
      <c r="E161" s="2" t="s">
        <v>934</v>
      </c>
      <c r="F161" s="3" t="s">
        <v>935</v>
      </c>
      <c r="G161" s="2" t="s">
        <v>18</v>
      </c>
      <c r="H161" s="2" t="s">
        <v>19</v>
      </c>
      <c r="I161" s="2" t="s">
        <v>35</v>
      </c>
      <c r="J161" s="2" t="s">
        <v>21</v>
      </c>
      <c r="K161" s="5">
        <v>500</v>
      </c>
      <c r="L161" s="5">
        <v>6275415</v>
      </c>
    </row>
    <row r="162" spans="1:12" x14ac:dyDescent="0.3">
      <c r="A162" s="2" t="s">
        <v>936</v>
      </c>
      <c r="B162" s="2" t="s">
        <v>937</v>
      </c>
      <c r="C162" s="2" t="s">
        <v>938</v>
      </c>
      <c r="D162" s="2" t="s">
        <v>938</v>
      </c>
      <c r="E162" s="2" t="s">
        <v>939</v>
      </c>
      <c r="F162" s="3" t="s">
        <v>940</v>
      </c>
      <c r="G162" s="2" t="s">
        <v>18</v>
      </c>
      <c r="H162" s="2" t="s">
        <v>19</v>
      </c>
      <c r="I162" s="2" t="s">
        <v>222</v>
      </c>
      <c r="J162" s="2" t="s">
        <v>21</v>
      </c>
      <c r="K162" s="5">
        <v>500</v>
      </c>
      <c r="L162" s="5">
        <v>42836818</v>
      </c>
    </row>
    <row r="163" spans="1:12" x14ac:dyDescent="0.3">
      <c r="A163" s="2" t="s">
        <v>941</v>
      </c>
      <c r="B163" s="2" t="s">
        <v>942</v>
      </c>
      <c r="C163" s="2" t="s">
        <v>943</v>
      </c>
      <c r="D163" s="2" t="s">
        <v>943</v>
      </c>
      <c r="E163" s="2" t="s">
        <v>944</v>
      </c>
      <c r="F163" s="3" t="s">
        <v>945</v>
      </c>
      <c r="G163" s="2" t="s">
        <v>946</v>
      </c>
      <c r="H163" s="2" t="s">
        <v>19</v>
      </c>
      <c r="I163" s="2" t="s">
        <v>947</v>
      </c>
      <c r="J163" s="2" t="s">
        <v>21</v>
      </c>
      <c r="K163" s="5">
        <v>500</v>
      </c>
      <c r="L163" s="5">
        <v>4111161</v>
      </c>
    </row>
    <row r="164" spans="1:12" x14ac:dyDescent="0.3">
      <c r="A164" s="2" t="s">
        <v>948</v>
      </c>
      <c r="B164" s="2" t="s">
        <v>949</v>
      </c>
      <c r="C164" s="2" t="s">
        <v>950</v>
      </c>
      <c r="D164" s="2" t="s">
        <v>950</v>
      </c>
      <c r="E164" s="2" t="s">
        <v>951</v>
      </c>
      <c r="F164" s="3" t="s">
        <v>952</v>
      </c>
      <c r="G164" s="2" t="s">
        <v>946</v>
      </c>
      <c r="H164" s="2" t="s">
        <v>19</v>
      </c>
      <c r="I164" s="2" t="s">
        <v>947</v>
      </c>
      <c r="J164" s="2" t="s">
        <v>21</v>
      </c>
      <c r="K164" s="5">
        <v>500</v>
      </c>
      <c r="L164" s="5">
        <v>4871460</v>
      </c>
    </row>
    <row r="165" spans="1:12" x14ac:dyDescent="0.3">
      <c r="A165" s="2" t="s">
        <v>953</v>
      </c>
      <c r="B165" s="2" t="s">
        <v>954</v>
      </c>
      <c r="C165" s="2" t="s">
        <v>955</v>
      </c>
      <c r="D165" s="2" t="s">
        <v>956</v>
      </c>
      <c r="E165" s="2" t="s">
        <v>957</v>
      </c>
      <c r="F165" s="3" t="s">
        <v>958</v>
      </c>
      <c r="G165" s="2" t="s">
        <v>42</v>
      </c>
      <c r="H165" s="2" t="s">
        <v>19</v>
      </c>
      <c r="I165" s="2" t="s">
        <v>43</v>
      </c>
      <c r="J165" s="2" t="s">
        <v>21</v>
      </c>
      <c r="K165" s="5">
        <v>1000</v>
      </c>
      <c r="L165" s="5">
        <v>52420851</v>
      </c>
    </row>
    <row r="166" spans="1:12" x14ac:dyDescent="0.3">
      <c r="A166" s="2" t="s">
        <v>959</v>
      </c>
      <c r="B166" s="2" t="s">
        <v>960</v>
      </c>
      <c r="C166" s="2" t="s">
        <v>961</v>
      </c>
      <c r="D166" s="2" t="s">
        <v>961</v>
      </c>
      <c r="E166" s="2" t="s">
        <v>962</v>
      </c>
      <c r="F166" s="3" t="s">
        <v>963</v>
      </c>
      <c r="G166" s="2" t="s">
        <v>18</v>
      </c>
      <c r="H166" s="2" t="s">
        <v>19</v>
      </c>
      <c r="I166" s="2" t="s">
        <v>222</v>
      </c>
      <c r="J166" s="2" t="s">
        <v>21</v>
      </c>
      <c r="K166" s="5">
        <v>500</v>
      </c>
      <c r="L166" s="5">
        <v>52922234</v>
      </c>
    </row>
    <row r="167" spans="1:12" x14ac:dyDescent="0.3">
      <c r="A167" s="2" t="s">
        <v>964</v>
      </c>
      <c r="B167" s="2" t="s">
        <v>965</v>
      </c>
      <c r="C167" s="2" t="s">
        <v>966</v>
      </c>
      <c r="D167" s="2" t="s">
        <v>967</v>
      </c>
      <c r="E167" s="2" t="s">
        <v>968</v>
      </c>
      <c r="F167" s="3" t="s">
        <v>969</v>
      </c>
      <c r="G167" s="2" t="s">
        <v>42</v>
      </c>
      <c r="H167" s="2" t="s">
        <v>19</v>
      </c>
      <c r="I167" s="2" t="s">
        <v>43</v>
      </c>
      <c r="J167" s="2" t="s">
        <v>21</v>
      </c>
      <c r="K167" s="5">
        <v>500</v>
      </c>
      <c r="L167" s="5">
        <v>43337615</v>
      </c>
    </row>
    <row r="168" spans="1:12" x14ac:dyDescent="0.3">
      <c r="A168" s="2" t="s">
        <v>970</v>
      </c>
      <c r="B168" s="2" t="s">
        <v>971</v>
      </c>
      <c r="C168" s="2" t="s">
        <v>972</v>
      </c>
      <c r="D168" s="2" t="s">
        <v>973</v>
      </c>
      <c r="E168" s="2" t="s">
        <v>974</v>
      </c>
      <c r="F168" s="3" t="s">
        <v>255</v>
      </c>
      <c r="G168" s="2" t="s">
        <v>42</v>
      </c>
      <c r="H168" s="2" t="s">
        <v>19</v>
      </c>
      <c r="I168" s="2" t="s">
        <v>43</v>
      </c>
      <c r="J168" s="2" t="s">
        <v>21</v>
      </c>
      <c r="K168" s="5">
        <v>500</v>
      </c>
      <c r="L168" s="5">
        <v>57943763</v>
      </c>
    </row>
    <row r="169" spans="1:12" x14ac:dyDescent="0.3">
      <c r="A169" s="2" t="s">
        <v>975</v>
      </c>
      <c r="B169" s="2" t="s">
        <v>976</v>
      </c>
      <c r="C169" s="2" t="s">
        <v>977</v>
      </c>
      <c r="D169" s="2" t="s">
        <v>978</v>
      </c>
      <c r="E169" s="2" t="s">
        <v>979</v>
      </c>
      <c r="F169" s="3" t="s">
        <v>980</v>
      </c>
      <c r="G169" s="2" t="s">
        <v>42</v>
      </c>
      <c r="H169" s="2" t="s">
        <v>19</v>
      </c>
      <c r="I169" s="2" t="s">
        <v>43</v>
      </c>
      <c r="J169" s="2" t="s">
        <v>21</v>
      </c>
      <c r="K169" s="5">
        <v>5000</v>
      </c>
      <c r="L169" s="5">
        <v>1600000</v>
      </c>
    </row>
    <row r="170" spans="1:12" x14ac:dyDescent="0.3">
      <c r="A170" s="2" t="s">
        <v>981</v>
      </c>
      <c r="B170" s="2" t="s">
        <v>982</v>
      </c>
      <c r="C170" s="2" t="s">
        <v>983</v>
      </c>
      <c r="D170" s="2" t="s">
        <v>983</v>
      </c>
      <c r="E170" s="2" t="s">
        <v>984</v>
      </c>
      <c r="F170" s="3" t="s">
        <v>985</v>
      </c>
      <c r="G170" s="2" t="s">
        <v>18</v>
      </c>
      <c r="H170" s="2" t="s">
        <v>19</v>
      </c>
      <c r="I170" s="2" t="s">
        <v>222</v>
      </c>
      <c r="J170" s="2" t="s">
        <v>21</v>
      </c>
      <c r="K170" s="5">
        <v>500</v>
      </c>
      <c r="L170" s="5">
        <v>6405405</v>
      </c>
    </row>
    <row r="171" spans="1:12" x14ac:dyDescent="0.3">
      <c r="A171" s="2" t="s">
        <v>986</v>
      </c>
      <c r="B171" s="2" t="s">
        <v>987</v>
      </c>
      <c r="C171" s="2" t="s">
        <v>988</v>
      </c>
      <c r="D171" s="2" t="s">
        <v>988</v>
      </c>
      <c r="E171" s="2" t="s">
        <v>989</v>
      </c>
      <c r="F171" s="3" t="s">
        <v>990</v>
      </c>
      <c r="G171" s="2" t="s">
        <v>18</v>
      </c>
      <c r="H171" s="2" t="s">
        <v>19</v>
      </c>
      <c r="I171" s="2" t="s">
        <v>222</v>
      </c>
      <c r="J171" s="2" t="s">
        <v>21</v>
      </c>
      <c r="K171" s="5">
        <v>500</v>
      </c>
      <c r="L171" s="5">
        <v>9658393</v>
      </c>
    </row>
    <row r="172" spans="1:12" x14ac:dyDescent="0.3">
      <c r="A172" s="2" t="s">
        <v>991</v>
      </c>
      <c r="B172" s="2" t="s">
        <v>992</v>
      </c>
      <c r="C172" s="2" t="s">
        <v>993</v>
      </c>
      <c r="D172" s="2" t="s">
        <v>994</v>
      </c>
      <c r="E172" s="2" t="s">
        <v>995</v>
      </c>
      <c r="F172" s="3" t="s">
        <v>996</v>
      </c>
      <c r="G172" s="2" t="s">
        <v>18</v>
      </c>
      <c r="H172" s="2" t="s">
        <v>19</v>
      </c>
      <c r="I172" s="2" t="s">
        <v>997</v>
      </c>
      <c r="J172" s="2" t="s">
        <v>21</v>
      </c>
      <c r="K172" s="5">
        <v>100</v>
      </c>
      <c r="L172" s="5">
        <v>5320000</v>
      </c>
    </row>
    <row r="173" spans="1:12" x14ac:dyDescent="0.3">
      <c r="A173" s="2" t="s">
        <v>998</v>
      </c>
      <c r="B173" s="2" t="s">
        <v>999</v>
      </c>
      <c r="C173" s="2" t="s">
        <v>1000</v>
      </c>
      <c r="D173" s="2" t="s">
        <v>1001</v>
      </c>
      <c r="E173" s="2" t="s">
        <v>1002</v>
      </c>
      <c r="F173" s="3" t="s">
        <v>1003</v>
      </c>
      <c r="G173" s="2" t="s">
        <v>18</v>
      </c>
      <c r="H173" s="2" t="s">
        <v>19</v>
      </c>
      <c r="I173" s="2" t="s">
        <v>997</v>
      </c>
      <c r="J173" s="2" t="s">
        <v>21</v>
      </c>
      <c r="K173" s="5">
        <v>100</v>
      </c>
      <c r="L173" s="5">
        <v>3880000</v>
      </c>
    </row>
    <row r="174" spans="1:12" x14ac:dyDescent="0.3">
      <c r="A174" s="2" t="s">
        <v>1004</v>
      </c>
      <c r="B174" s="2" t="s">
        <v>1005</v>
      </c>
      <c r="C174" s="2" t="s">
        <v>1006</v>
      </c>
      <c r="D174" s="2" t="s">
        <v>1007</v>
      </c>
      <c r="E174" s="2" t="s">
        <v>1008</v>
      </c>
      <c r="F174" s="3" t="s">
        <v>1009</v>
      </c>
      <c r="G174" s="2" t="s">
        <v>42</v>
      </c>
      <c r="H174" s="2" t="s">
        <v>19</v>
      </c>
      <c r="I174" s="2" t="s">
        <v>43</v>
      </c>
      <c r="J174" s="2" t="s">
        <v>21</v>
      </c>
      <c r="K174" s="5">
        <v>5000</v>
      </c>
      <c r="L174" s="5">
        <v>64653296</v>
      </c>
    </row>
    <row r="175" spans="1:12" x14ac:dyDescent="0.3">
      <c r="A175" s="2" t="s">
        <v>1010</v>
      </c>
      <c r="B175" s="2" t="s">
        <v>1011</v>
      </c>
      <c r="C175" s="2" t="s">
        <v>1012</v>
      </c>
      <c r="D175" s="2" t="s">
        <v>1013</v>
      </c>
      <c r="E175" s="2" t="s">
        <v>1014</v>
      </c>
      <c r="F175" s="3" t="s">
        <v>1015</v>
      </c>
      <c r="G175" s="2" t="s">
        <v>42</v>
      </c>
      <c r="H175" s="2" t="s">
        <v>19</v>
      </c>
      <c r="I175" s="2" t="s">
        <v>43</v>
      </c>
      <c r="J175" s="2" t="s">
        <v>21</v>
      </c>
      <c r="K175" s="5">
        <v>500</v>
      </c>
      <c r="L175" s="5">
        <v>24982540</v>
      </c>
    </row>
    <row r="176" spans="1:12" x14ac:dyDescent="0.3">
      <c r="A176" s="2" t="s">
        <v>1016</v>
      </c>
      <c r="B176" s="2" t="s">
        <v>1017</v>
      </c>
      <c r="C176" s="2" t="s">
        <v>1018</v>
      </c>
      <c r="D176" s="2" t="s">
        <v>1018</v>
      </c>
      <c r="E176" s="2" t="s">
        <v>1019</v>
      </c>
      <c r="F176" s="3" t="s">
        <v>980</v>
      </c>
      <c r="G176" s="2" t="s">
        <v>18</v>
      </c>
      <c r="H176" s="2" t="s">
        <v>19</v>
      </c>
      <c r="I176" s="2" t="s">
        <v>222</v>
      </c>
      <c r="J176" s="2" t="s">
        <v>21</v>
      </c>
      <c r="K176" s="5">
        <v>500</v>
      </c>
      <c r="L176" s="5">
        <v>26394174</v>
      </c>
    </row>
    <row r="177" spans="1:12" x14ac:dyDescent="0.3">
      <c r="A177" s="2" t="s">
        <v>1020</v>
      </c>
      <c r="B177" s="2" t="s">
        <v>1021</v>
      </c>
      <c r="C177" s="2" t="s">
        <v>1022</v>
      </c>
      <c r="D177" s="2" t="s">
        <v>1023</v>
      </c>
      <c r="E177" s="2" t="s">
        <v>1024</v>
      </c>
      <c r="F177" s="3" t="s">
        <v>1025</v>
      </c>
      <c r="G177" s="2" t="s">
        <v>42</v>
      </c>
      <c r="H177" s="2" t="s">
        <v>19</v>
      </c>
      <c r="I177" s="2" t="s">
        <v>43</v>
      </c>
      <c r="J177" s="2" t="s">
        <v>21</v>
      </c>
      <c r="K177" s="5">
        <v>5000</v>
      </c>
      <c r="L177" s="5">
        <v>5810616</v>
      </c>
    </row>
    <row r="178" spans="1:12" x14ac:dyDescent="0.3">
      <c r="A178" s="2" t="s">
        <v>1026</v>
      </c>
      <c r="B178" s="2" t="s">
        <v>1027</v>
      </c>
      <c r="C178" s="2" t="s">
        <v>1028</v>
      </c>
      <c r="D178" s="2" t="s">
        <v>1029</v>
      </c>
      <c r="E178" s="2" t="s">
        <v>1030</v>
      </c>
      <c r="F178" s="3" t="s">
        <v>472</v>
      </c>
      <c r="G178" s="2" t="s">
        <v>42</v>
      </c>
      <c r="H178" s="2" t="s">
        <v>19</v>
      </c>
      <c r="I178" s="2" t="s">
        <v>43</v>
      </c>
      <c r="J178" s="2" t="s">
        <v>21</v>
      </c>
      <c r="K178" s="5">
        <v>500</v>
      </c>
      <c r="L178" s="5">
        <v>52563769</v>
      </c>
    </row>
    <row r="179" spans="1:12" x14ac:dyDescent="0.3">
      <c r="A179" s="2" t="s">
        <v>1031</v>
      </c>
      <c r="B179" s="2" t="s">
        <v>1032</v>
      </c>
      <c r="C179" s="2" t="s">
        <v>1033</v>
      </c>
      <c r="D179" s="2" t="s">
        <v>1033</v>
      </c>
      <c r="E179" s="2" t="s">
        <v>1034</v>
      </c>
      <c r="F179" s="3" t="s">
        <v>1035</v>
      </c>
      <c r="G179" s="2" t="s">
        <v>18</v>
      </c>
      <c r="H179" s="2" t="s">
        <v>19</v>
      </c>
      <c r="I179" s="2" t="s">
        <v>35</v>
      </c>
      <c r="J179" s="2" t="s">
        <v>21</v>
      </c>
      <c r="K179" s="5">
        <v>500</v>
      </c>
      <c r="L179" s="5">
        <v>7500000</v>
      </c>
    </row>
    <row r="180" spans="1:12" x14ac:dyDescent="0.3">
      <c r="A180" s="2" t="s">
        <v>1036</v>
      </c>
      <c r="B180" s="2" t="s">
        <v>1037</v>
      </c>
      <c r="C180" s="2" t="s">
        <v>1038</v>
      </c>
      <c r="D180" s="2" t="s">
        <v>1039</v>
      </c>
      <c r="E180" s="2" t="s">
        <v>1040</v>
      </c>
      <c r="F180" s="3" t="s">
        <v>1041</v>
      </c>
      <c r="G180" s="2" t="s">
        <v>42</v>
      </c>
      <c r="H180" s="2" t="s">
        <v>19</v>
      </c>
      <c r="I180" s="2" t="s">
        <v>43</v>
      </c>
      <c r="J180" s="2" t="s">
        <v>21</v>
      </c>
      <c r="K180" s="5">
        <v>500</v>
      </c>
      <c r="L180" s="5">
        <v>53766273</v>
      </c>
    </row>
    <row r="181" spans="1:12" x14ac:dyDescent="0.3">
      <c r="A181" s="2" t="s">
        <v>1042</v>
      </c>
      <c r="B181" s="2" t="s">
        <v>1043</v>
      </c>
      <c r="C181" s="2" t="s">
        <v>1044</v>
      </c>
      <c r="D181" s="2" t="s">
        <v>1044</v>
      </c>
      <c r="E181" s="2" t="s">
        <v>1045</v>
      </c>
      <c r="F181" s="3" t="s">
        <v>1046</v>
      </c>
      <c r="G181" s="2" t="s">
        <v>18</v>
      </c>
      <c r="H181" s="2" t="s">
        <v>19</v>
      </c>
      <c r="I181" s="2" t="s">
        <v>35</v>
      </c>
      <c r="J181" s="2" t="s">
        <v>21</v>
      </c>
      <c r="K181" s="5">
        <v>500</v>
      </c>
      <c r="L181" s="5">
        <v>17858304</v>
      </c>
    </row>
    <row r="182" spans="1:12" x14ac:dyDescent="0.3">
      <c r="A182" s="2" t="s">
        <v>1047</v>
      </c>
      <c r="B182" s="2" t="s">
        <v>1048</v>
      </c>
      <c r="C182" s="2" t="s">
        <v>1049</v>
      </c>
      <c r="D182" s="2" t="s">
        <v>1049</v>
      </c>
      <c r="E182" s="2" t="s">
        <v>1050</v>
      </c>
      <c r="F182" s="3" t="s">
        <v>1051</v>
      </c>
      <c r="G182" s="2" t="s">
        <v>18</v>
      </c>
      <c r="H182" s="2" t="s">
        <v>19</v>
      </c>
      <c r="I182" s="2" t="s">
        <v>222</v>
      </c>
      <c r="J182" s="2" t="s">
        <v>21</v>
      </c>
      <c r="K182" s="5">
        <v>500</v>
      </c>
      <c r="L182" s="5">
        <v>34895243</v>
      </c>
    </row>
    <row r="183" spans="1:12" x14ac:dyDescent="0.3">
      <c r="A183" s="2" t="s">
        <v>1052</v>
      </c>
      <c r="B183" s="2" t="s">
        <v>1053</v>
      </c>
      <c r="C183" s="2" t="s">
        <v>1054</v>
      </c>
      <c r="D183" s="2" t="s">
        <v>1054</v>
      </c>
      <c r="E183" s="2" t="s">
        <v>1055</v>
      </c>
      <c r="F183" s="3" t="s">
        <v>1056</v>
      </c>
      <c r="G183" s="2" t="s">
        <v>18</v>
      </c>
      <c r="H183" s="2" t="s">
        <v>19</v>
      </c>
      <c r="I183" s="2" t="s">
        <v>222</v>
      </c>
      <c r="J183" s="2" t="s">
        <v>21</v>
      </c>
      <c r="K183" s="5">
        <v>500</v>
      </c>
      <c r="L183" s="5">
        <v>11090000</v>
      </c>
    </row>
    <row r="184" spans="1:12" x14ac:dyDescent="0.3">
      <c r="A184" s="2" t="s">
        <v>1057</v>
      </c>
      <c r="B184" s="2" t="s">
        <v>1058</v>
      </c>
      <c r="C184" s="2" t="s">
        <v>1059</v>
      </c>
      <c r="D184" s="2" t="s">
        <v>1059</v>
      </c>
      <c r="E184" s="2" t="s">
        <v>1060</v>
      </c>
      <c r="F184" s="3" t="s">
        <v>1061</v>
      </c>
      <c r="G184" s="2" t="s">
        <v>18</v>
      </c>
      <c r="H184" s="2" t="s">
        <v>19</v>
      </c>
      <c r="I184" s="2" t="s">
        <v>222</v>
      </c>
      <c r="J184" s="2" t="s">
        <v>21</v>
      </c>
      <c r="K184" s="5">
        <v>100</v>
      </c>
      <c r="L184" s="5">
        <v>127468093</v>
      </c>
    </row>
    <row r="185" spans="1:12" x14ac:dyDescent="0.3">
      <c r="A185" s="2" t="s">
        <v>1062</v>
      </c>
      <c r="B185" s="2" t="s">
        <v>1063</v>
      </c>
      <c r="C185" s="2" t="s">
        <v>1064</v>
      </c>
      <c r="D185" s="2" t="s">
        <v>1064</v>
      </c>
      <c r="E185" s="2" t="s">
        <v>1065</v>
      </c>
      <c r="F185" s="3" t="s">
        <v>1066</v>
      </c>
      <c r="G185" s="2" t="s">
        <v>18</v>
      </c>
      <c r="H185" s="2" t="s">
        <v>19</v>
      </c>
      <c r="I185" s="2" t="s">
        <v>35</v>
      </c>
      <c r="J185" s="2" t="s">
        <v>21</v>
      </c>
      <c r="K185" s="5">
        <v>100</v>
      </c>
      <c r="L185" s="5">
        <v>38538019</v>
      </c>
    </row>
    <row r="186" spans="1:12" x14ac:dyDescent="0.3">
      <c r="A186" s="2" t="s">
        <v>1067</v>
      </c>
      <c r="B186" s="2" t="s">
        <v>1068</v>
      </c>
      <c r="C186" s="2" t="s">
        <v>1069</v>
      </c>
      <c r="D186" s="2" t="s">
        <v>1070</v>
      </c>
      <c r="E186" s="2" t="s">
        <v>1071</v>
      </c>
      <c r="F186" s="3" t="s">
        <v>1072</v>
      </c>
      <c r="G186" s="2" t="s">
        <v>42</v>
      </c>
      <c r="H186" s="2" t="s">
        <v>19</v>
      </c>
      <c r="I186" s="2" t="s">
        <v>43</v>
      </c>
      <c r="J186" s="2" t="s">
        <v>21</v>
      </c>
      <c r="K186" s="5">
        <v>1000</v>
      </c>
      <c r="L186" s="5">
        <v>19276090</v>
      </c>
    </row>
    <row r="187" spans="1:12" x14ac:dyDescent="0.3">
      <c r="A187" s="2" t="s">
        <v>1073</v>
      </c>
      <c r="B187" s="2" t="s">
        <v>1074</v>
      </c>
      <c r="C187" s="2" t="s">
        <v>1075</v>
      </c>
      <c r="D187" s="2" t="s">
        <v>1075</v>
      </c>
      <c r="E187" s="2" t="s">
        <v>1076</v>
      </c>
      <c r="F187" s="3" t="s">
        <v>1077</v>
      </c>
      <c r="G187" s="2" t="s">
        <v>946</v>
      </c>
      <c r="H187" s="2" t="s">
        <v>19</v>
      </c>
      <c r="I187" s="2" t="s">
        <v>947</v>
      </c>
      <c r="J187" s="2" t="s">
        <v>21</v>
      </c>
      <c r="K187" s="5">
        <v>500</v>
      </c>
      <c r="L187" s="5">
        <v>1457951</v>
      </c>
    </row>
    <row r="188" spans="1:12" x14ac:dyDescent="0.3">
      <c r="A188" s="2" t="s">
        <v>1078</v>
      </c>
      <c r="B188" s="2" t="s">
        <v>1079</v>
      </c>
      <c r="C188" s="2" t="s">
        <v>1080</v>
      </c>
      <c r="D188" s="2" t="s">
        <v>1081</v>
      </c>
      <c r="E188" s="2" t="s">
        <v>1082</v>
      </c>
      <c r="F188" s="3" t="s">
        <v>1083</v>
      </c>
      <c r="G188" s="2" t="s">
        <v>42</v>
      </c>
      <c r="H188" s="2" t="s">
        <v>19</v>
      </c>
      <c r="I188" s="2" t="s">
        <v>43</v>
      </c>
      <c r="J188" s="2" t="s">
        <v>21</v>
      </c>
      <c r="K188" s="5">
        <v>500</v>
      </c>
      <c r="L188" s="5">
        <v>61855670</v>
      </c>
    </row>
    <row r="189" spans="1:12" x14ac:dyDescent="0.3">
      <c r="A189" s="2" t="s">
        <v>1084</v>
      </c>
      <c r="B189" s="2" t="s">
        <v>1085</v>
      </c>
      <c r="C189" s="2" t="s">
        <v>1086</v>
      </c>
      <c r="D189" s="2" t="s">
        <v>1087</v>
      </c>
      <c r="E189" s="2" t="s">
        <v>1088</v>
      </c>
      <c r="F189" s="3" t="s">
        <v>1089</v>
      </c>
      <c r="G189" s="2" t="s">
        <v>18</v>
      </c>
      <c r="H189" s="2" t="s">
        <v>1090</v>
      </c>
      <c r="I189" s="2" t="s">
        <v>802</v>
      </c>
      <c r="J189" s="2" t="s">
        <v>21</v>
      </c>
      <c r="K189" s="4" t="s">
        <v>536</v>
      </c>
      <c r="L189" s="5">
        <v>67375000</v>
      </c>
    </row>
    <row r="190" spans="1:12" x14ac:dyDescent="0.3">
      <c r="A190" s="2" t="s">
        <v>1091</v>
      </c>
      <c r="B190" s="2" t="s">
        <v>1092</v>
      </c>
      <c r="C190" s="2" t="s">
        <v>1093</v>
      </c>
      <c r="D190" s="2" t="s">
        <v>1093</v>
      </c>
      <c r="E190" s="2" t="s">
        <v>1094</v>
      </c>
      <c r="F190" s="3" t="s">
        <v>1095</v>
      </c>
      <c r="G190" s="2" t="s">
        <v>18</v>
      </c>
      <c r="H190" s="2" t="s">
        <v>19</v>
      </c>
      <c r="I190" s="2" t="s">
        <v>222</v>
      </c>
      <c r="J190" s="2" t="s">
        <v>21</v>
      </c>
      <c r="K190" s="5">
        <v>500</v>
      </c>
      <c r="L190" s="5">
        <v>20147430</v>
      </c>
    </row>
    <row r="191" spans="1:12" x14ac:dyDescent="0.3">
      <c r="A191" s="2" t="s">
        <v>1096</v>
      </c>
      <c r="B191" s="2" t="s">
        <v>1097</v>
      </c>
      <c r="C191" s="2" t="s">
        <v>1098</v>
      </c>
      <c r="D191" s="2" t="s">
        <v>1099</v>
      </c>
      <c r="E191" s="2" t="s">
        <v>1100</v>
      </c>
      <c r="F191" s="3" t="s">
        <v>1101</v>
      </c>
      <c r="G191" s="2" t="s">
        <v>42</v>
      </c>
      <c r="H191" s="2" t="s">
        <v>19</v>
      </c>
      <c r="I191" s="2" t="s">
        <v>43</v>
      </c>
      <c r="J191" s="2" t="s">
        <v>21</v>
      </c>
      <c r="K191" s="5">
        <v>500</v>
      </c>
      <c r="L191" s="5">
        <v>24000000</v>
      </c>
    </row>
    <row r="192" spans="1:12" x14ac:dyDescent="0.3">
      <c r="A192" s="2" t="s">
        <v>1102</v>
      </c>
      <c r="B192" s="2" t="s">
        <v>1103</v>
      </c>
      <c r="C192" s="2" t="s">
        <v>1104</v>
      </c>
      <c r="D192" s="2" t="s">
        <v>1104</v>
      </c>
      <c r="E192" s="2" t="s">
        <v>1105</v>
      </c>
      <c r="F192" s="3" t="s">
        <v>1106</v>
      </c>
      <c r="G192" s="2" t="s">
        <v>18</v>
      </c>
      <c r="H192" s="2" t="s">
        <v>19</v>
      </c>
      <c r="I192" s="2" t="s">
        <v>20</v>
      </c>
      <c r="J192" s="2" t="s">
        <v>21</v>
      </c>
      <c r="K192" s="5">
        <v>500</v>
      </c>
      <c r="L192" s="5">
        <v>9607742</v>
      </c>
    </row>
    <row r="193" spans="1:12" x14ac:dyDescent="0.3">
      <c r="A193" s="2" t="s">
        <v>1107</v>
      </c>
      <c r="B193" s="2" t="s">
        <v>1108</v>
      </c>
      <c r="C193" s="2" t="s">
        <v>1109</v>
      </c>
      <c r="D193" s="2" t="s">
        <v>1110</v>
      </c>
      <c r="E193" s="2" t="s">
        <v>1111</v>
      </c>
      <c r="F193" s="3" t="s">
        <v>1112</v>
      </c>
      <c r="G193" s="2" t="s">
        <v>42</v>
      </c>
      <c r="H193" s="2" t="s">
        <v>19</v>
      </c>
      <c r="I193" s="2" t="s">
        <v>43</v>
      </c>
      <c r="J193" s="2" t="s">
        <v>21</v>
      </c>
      <c r="K193" s="5">
        <v>500</v>
      </c>
      <c r="L193" s="5">
        <v>34869420</v>
      </c>
    </row>
    <row r="194" spans="1:12" x14ac:dyDescent="0.3">
      <c r="A194" s="2" t="s">
        <v>1113</v>
      </c>
      <c r="B194" s="2" t="s">
        <v>1114</v>
      </c>
      <c r="C194" s="2" t="s">
        <v>1115</v>
      </c>
      <c r="D194" s="2" t="s">
        <v>1116</v>
      </c>
      <c r="E194" s="2" t="s">
        <v>1117</v>
      </c>
      <c r="F194" s="3" t="s">
        <v>1118</v>
      </c>
      <c r="G194" s="2" t="s">
        <v>18</v>
      </c>
      <c r="H194" s="2" t="s">
        <v>19</v>
      </c>
      <c r="I194" s="2" t="s">
        <v>35</v>
      </c>
      <c r="J194" s="2" t="s">
        <v>21</v>
      </c>
      <c r="K194" s="5">
        <v>500</v>
      </c>
      <c r="L194" s="5">
        <v>9317745</v>
      </c>
    </row>
    <row r="195" spans="1:12" x14ac:dyDescent="0.3">
      <c r="A195" s="2" t="s">
        <v>1119</v>
      </c>
      <c r="B195" s="2" t="s">
        <v>1120</v>
      </c>
      <c r="C195" s="2" t="s">
        <v>1121</v>
      </c>
      <c r="D195" s="2" t="s">
        <v>1122</v>
      </c>
      <c r="E195" s="2" t="s">
        <v>1123</v>
      </c>
      <c r="F195" s="3" t="s">
        <v>1124</v>
      </c>
      <c r="G195" s="2" t="s">
        <v>18</v>
      </c>
      <c r="H195" s="2" t="s">
        <v>1090</v>
      </c>
      <c r="I195" s="2" t="s">
        <v>535</v>
      </c>
      <c r="J195" s="2" t="s">
        <v>21</v>
      </c>
      <c r="K195" s="4">
        <v>0.5</v>
      </c>
      <c r="L195" s="5">
        <v>53743968</v>
      </c>
    </row>
    <row r="196" spans="1:12" x14ac:dyDescent="0.3">
      <c r="A196" s="2" t="s">
        <v>1125</v>
      </c>
      <c r="B196" s="2" t="s">
        <v>1126</v>
      </c>
      <c r="C196" s="2" t="s">
        <v>1127</v>
      </c>
      <c r="D196" s="2" t="s">
        <v>1127</v>
      </c>
      <c r="E196" s="2" t="s">
        <v>1128</v>
      </c>
      <c r="F196" s="3" t="s">
        <v>1129</v>
      </c>
      <c r="G196" s="2" t="s">
        <v>18</v>
      </c>
      <c r="H196" s="2" t="s">
        <v>19</v>
      </c>
      <c r="I196" s="2" t="s">
        <v>222</v>
      </c>
      <c r="J196" s="2" t="s">
        <v>21</v>
      </c>
      <c r="K196" s="5">
        <v>500</v>
      </c>
      <c r="L196" s="5">
        <v>48736691</v>
      </c>
    </row>
    <row r="197" spans="1:12" x14ac:dyDescent="0.3">
      <c r="A197" s="2" t="s">
        <v>1130</v>
      </c>
      <c r="B197" s="2" t="s">
        <v>1131</v>
      </c>
      <c r="C197" s="2" t="s">
        <v>1132</v>
      </c>
      <c r="D197" s="2" t="s">
        <v>1132</v>
      </c>
      <c r="E197" s="2" t="s">
        <v>1133</v>
      </c>
      <c r="F197" s="3" t="s">
        <v>1134</v>
      </c>
      <c r="G197" s="2" t="s">
        <v>18</v>
      </c>
      <c r="H197" s="2" t="s">
        <v>19</v>
      </c>
      <c r="I197" s="2" t="s">
        <v>222</v>
      </c>
      <c r="J197" s="2" t="s">
        <v>21</v>
      </c>
      <c r="K197" s="5">
        <v>500</v>
      </c>
      <c r="L197" s="5">
        <v>32764319</v>
      </c>
    </row>
    <row r="198" spans="1:12" x14ac:dyDescent="0.3">
      <c r="A198" s="2" t="s">
        <v>1135</v>
      </c>
      <c r="B198" s="2" t="s">
        <v>1136</v>
      </c>
      <c r="C198" s="2" t="s">
        <v>1137</v>
      </c>
      <c r="D198" s="2" t="s">
        <v>1138</v>
      </c>
      <c r="E198" s="2" t="s">
        <v>1139</v>
      </c>
      <c r="F198" s="3" t="s">
        <v>1140</v>
      </c>
      <c r="G198" s="2" t="s">
        <v>42</v>
      </c>
      <c r="H198" s="2" t="s">
        <v>19</v>
      </c>
      <c r="I198" s="2" t="s">
        <v>43</v>
      </c>
      <c r="J198" s="2" t="s">
        <v>73</v>
      </c>
      <c r="K198" s="5">
        <v>1000</v>
      </c>
      <c r="L198" s="5">
        <v>589875</v>
      </c>
    </row>
    <row r="199" spans="1:12" x14ac:dyDescent="0.3">
      <c r="A199" s="2" t="s">
        <v>1141</v>
      </c>
      <c r="B199" s="2" t="s">
        <v>1142</v>
      </c>
      <c r="C199" s="2" t="s">
        <v>1143</v>
      </c>
      <c r="D199" s="2" t="s">
        <v>1144</v>
      </c>
      <c r="E199" s="2" t="s">
        <v>1145</v>
      </c>
      <c r="F199" s="3" t="s">
        <v>1146</v>
      </c>
      <c r="G199" s="2" t="s">
        <v>42</v>
      </c>
      <c r="H199" s="2" t="s">
        <v>19</v>
      </c>
      <c r="I199" s="2" t="s">
        <v>43</v>
      </c>
      <c r="J199" s="2" t="s">
        <v>21</v>
      </c>
      <c r="K199" s="5">
        <v>1000</v>
      </c>
      <c r="L199" s="5">
        <v>29175435</v>
      </c>
    </row>
    <row r="200" spans="1:12" x14ac:dyDescent="0.3">
      <c r="A200" s="2" t="s">
        <v>1147</v>
      </c>
      <c r="B200" s="2" t="s">
        <v>1148</v>
      </c>
      <c r="C200" s="2" t="s">
        <v>1149</v>
      </c>
      <c r="D200" s="2" t="s">
        <v>1149</v>
      </c>
      <c r="E200" s="2" t="s">
        <v>1150</v>
      </c>
      <c r="F200" s="3" t="s">
        <v>1151</v>
      </c>
      <c r="G200" s="2" t="s">
        <v>18</v>
      </c>
      <c r="H200" s="2" t="s">
        <v>19</v>
      </c>
      <c r="I200" s="2" t="s">
        <v>35</v>
      </c>
      <c r="J200" s="2" t="s">
        <v>21</v>
      </c>
      <c r="K200" s="5">
        <v>500</v>
      </c>
      <c r="L200" s="5">
        <v>18720000</v>
      </c>
    </row>
    <row r="201" spans="1:12" x14ac:dyDescent="0.3">
      <c r="A201" s="2" t="s">
        <v>1152</v>
      </c>
      <c r="B201" s="2" t="s">
        <v>1153</v>
      </c>
      <c r="C201" s="2" t="s">
        <v>1154</v>
      </c>
      <c r="D201" s="2" t="s">
        <v>1155</v>
      </c>
      <c r="E201" s="2" t="s">
        <v>1156</v>
      </c>
      <c r="F201" s="3" t="s">
        <v>1157</v>
      </c>
      <c r="G201" s="2" t="s">
        <v>42</v>
      </c>
      <c r="H201" s="2" t="s">
        <v>19</v>
      </c>
      <c r="I201" s="2" t="s">
        <v>43</v>
      </c>
      <c r="J201" s="2" t="s">
        <v>21</v>
      </c>
      <c r="K201" s="5">
        <v>5000</v>
      </c>
      <c r="L201" s="5">
        <v>1000000</v>
      </c>
    </row>
    <row r="202" spans="1:12" x14ac:dyDescent="0.3">
      <c r="A202" s="2" t="s">
        <v>1158</v>
      </c>
      <c r="B202" s="2" t="s">
        <v>1159</v>
      </c>
      <c r="C202" s="2" t="s">
        <v>1160</v>
      </c>
      <c r="D202" s="2" t="s">
        <v>1161</v>
      </c>
      <c r="E202" s="2" t="s">
        <v>1162</v>
      </c>
      <c r="F202" s="3" t="s">
        <v>1163</v>
      </c>
      <c r="G202" s="2" t="s">
        <v>18</v>
      </c>
      <c r="H202" s="2" t="s">
        <v>19</v>
      </c>
      <c r="I202" s="2" t="s">
        <v>802</v>
      </c>
      <c r="J202" s="2" t="s">
        <v>21</v>
      </c>
      <c r="K202" s="5">
        <v>500</v>
      </c>
      <c r="L202" s="5">
        <v>86766187</v>
      </c>
    </row>
    <row r="203" spans="1:12" x14ac:dyDescent="0.3">
      <c r="A203" s="2" t="s">
        <v>1164</v>
      </c>
      <c r="B203" s="2" t="s">
        <v>1165</v>
      </c>
      <c r="C203" s="2" t="s">
        <v>1166</v>
      </c>
      <c r="D203" s="2" t="s">
        <v>1167</v>
      </c>
      <c r="E203" s="2" t="s">
        <v>1168</v>
      </c>
      <c r="F203" s="3" t="s">
        <v>1169</v>
      </c>
      <c r="G203" s="2" t="s">
        <v>42</v>
      </c>
      <c r="H203" s="2" t="s">
        <v>19</v>
      </c>
      <c r="I203" s="2" t="s">
        <v>43</v>
      </c>
      <c r="J203" s="2" t="s">
        <v>21</v>
      </c>
      <c r="K203" s="5">
        <v>500</v>
      </c>
      <c r="L203" s="5">
        <v>47815112</v>
      </c>
    </row>
    <row r="204" spans="1:12" x14ac:dyDescent="0.3">
      <c r="A204" s="2" t="s">
        <v>1170</v>
      </c>
      <c r="B204" s="2" t="s">
        <v>1171</v>
      </c>
      <c r="C204" s="2" t="s">
        <v>1172</v>
      </c>
      <c r="D204" s="2" t="s">
        <v>1173</v>
      </c>
      <c r="E204" s="2" t="s">
        <v>1174</v>
      </c>
      <c r="F204" s="3" t="s">
        <v>1175</v>
      </c>
      <c r="G204" s="2" t="s">
        <v>42</v>
      </c>
      <c r="H204" s="2" t="s">
        <v>19</v>
      </c>
      <c r="I204" s="2" t="s">
        <v>43</v>
      </c>
      <c r="J204" s="2" t="s">
        <v>73</v>
      </c>
      <c r="K204" s="5">
        <v>5000</v>
      </c>
      <c r="L204" s="5">
        <v>292266</v>
      </c>
    </row>
    <row r="205" spans="1:12" x14ac:dyDescent="0.3">
      <c r="A205" s="2" t="s">
        <v>1176</v>
      </c>
      <c r="B205" s="2" t="s">
        <v>1177</v>
      </c>
      <c r="C205" s="2" t="s">
        <v>1178</v>
      </c>
      <c r="D205" s="2" t="s">
        <v>1179</v>
      </c>
      <c r="E205" s="2" t="s">
        <v>1180</v>
      </c>
      <c r="F205" s="3" t="s">
        <v>1181</v>
      </c>
      <c r="G205" s="2" t="s">
        <v>42</v>
      </c>
      <c r="H205" s="2" t="s">
        <v>19</v>
      </c>
      <c r="I205" s="2" t="s">
        <v>43</v>
      </c>
      <c r="J205" s="2" t="s">
        <v>21</v>
      </c>
      <c r="K205" s="5">
        <v>5000</v>
      </c>
      <c r="L205" s="5">
        <v>36633924</v>
      </c>
    </row>
    <row r="206" spans="1:12" x14ac:dyDescent="0.3">
      <c r="A206" s="2" t="s">
        <v>1182</v>
      </c>
      <c r="B206" s="2" t="s">
        <v>1183</v>
      </c>
      <c r="C206" s="2" t="s">
        <v>1184</v>
      </c>
      <c r="D206" s="2" t="s">
        <v>1185</v>
      </c>
      <c r="E206" s="2" t="s">
        <v>1186</v>
      </c>
      <c r="F206" s="3" t="s">
        <v>1187</v>
      </c>
      <c r="G206" s="2" t="s">
        <v>42</v>
      </c>
      <c r="H206" s="2" t="s">
        <v>19</v>
      </c>
      <c r="I206" s="2" t="s">
        <v>43</v>
      </c>
      <c r="J206" s="2" t="s">
        <v>73</v>
      </c>
      <c r="K206" s="5">
        <v>5000</v>
      </c>
      <c r="L206" s="5">
        <v>3023486</v>
      </c>
    </row>
    <row r="207" spans="1:12" x14ac:dyDescent="0.3">
      <c r="A207" s="2" t="s">
        <v>1188</v>
      </c>
      <c r="B207" s="2" t="s">
        <v>1189</v>
      </c>
      <c r="C207" s="2" t="s">
        <v>1190</v>
      </c>
      <c r="D207" s="2" t="s">
        <v>1191</v>
      </c>
      <c r="E207" s="2" t="s">
        <v>1192</v>
      </c>
      <c r="F207" s="3" t="s">
        <v>1193</v>
      </c>
      <c r="G207" s="2" t="s">
        <v>42</v>
      </c>
      <c r="H207" s="2" t="s">
        <v>19</v>
      </c>
      <c r="I207" s="2" t="s">
        <v>43</v>
      </c>
      <c r="J207" s="2" t="s">
        <v>21</v>
      </c>
      <c r="K207" s="5">
        <v>5000</v>
      </c>
      <c r="L207" s="5">
        <v>30467691</v>
      </c>
    </row>
    <row r="208" spans="1:12" x14ac:dyDescent="0.3">
      <c r="A208" s="2" t="s">
        <v>1194</v>
      </c>
      <c r="B208" s="2" t="s">
        <v>1195</v>
      </c>
      <c r="C208" s="2" t="s">
        <v>1196</v>
      </c>
      <c r="D208" s="2" t="s">
        <v>1197</v>
      </c>
      <c r="E208" s="2" t="s">
        <v>1198</v>
      </c>
      <c r="F208" s="3" t="s">
        <v>1199</v>
      </c>
      <c r="G208" s="2" t="s">
        <v>42</v>
      </c>
      <c r="H208" s="2" t="s">
        <v>19</v>
      </c>
      <c r="I208" s="2" t="s">
        <v>43</v>
      </c>
      <c r="J208" s="2" t="s">
        <v>21</v>
      </c>
      <c r="K208" s="5">
        <v>500</v>
      </c>
      <c r="L208" s="5">
        <v>125257661</v>
      </c>
    </row>
    <row r="209" spans="1:12" x14ac:dyDescent="0.3">
      <c r="A209" s="2" t="s">
        <v>1200</v>
      </c>
      <c r="B209" s="2" t="s">
        <v>1201</v>
      </c>
      <c r="C209" s="2" t="s">
        <v>1202</v>
      </c>
      <c r="D209" s="2" t="s">
        <v>1203</v>
      </c>
      <c r="E209" s="2" t="s">
        <v>1204</v>
      </c>
      <c r="F209" s="3" t="s">
        <v>461</v>
      </c>
      <c r="G209" s="2" t="s">
        <v>42</v>
      </c>
      <c r="H209" s="2" t="s">
        <v>19</v>
      </c>
      <c r="I209" s="2" t="s">
        <v>43</v>
      </c>
      <c r="J209" s="2" t="s">
        <v>21</v>
      </c>
      <c r="K209" s="5">
        <v>500</v>
      </c>
      <c r="L209" s="5">
        <v>15577023</v>
      </c>
    </row>
    <row r="210" spans="1:12" x14ac:dyDescent="0.3">
      <c r="A210" s="2" t="s">
        <v>1205</v>
      </c>
      <c r="B210" s="2" t="s">
        <v>1206</v>
      </c>
      <c r="C210" s="2" t="s">
        <v>1207</v>
      </c>
      <c r="D210" s="2" t="s">
        <v>1208</v>
      </c>
      <c r="E210" s="2" t="s">
        <v>1209</v>
      </c>
      <c r="F210" s="3" t="s">
        <v>1210</v>
      </c>
      <c r="G210" s="2" t="s">
        <v>42</v>
      </c>
      <c r="H210" s="2" t="s">
        <v>19</v>
      </c>
      <c r="I210" s="2" t="s">
        <v>43</v>
      </c>
      <c r="J210" s="2" t="s">
        <v>21</v>
      </c>
      <c r="K210" s="5">
        <v>5000</v>
      </c>
      <c r="L210" s="5">
        <v>287260287</v>
      </c>
    </row>
    <row r="211" spans="1:12" x14ac:dyDescent="0.3">
      <c r="A211" s="2" t="s">
        <v>1211</v>
      </c>
      <c r="B211" s="2" t="s">
        <v>1212</v>
      </c>
      <c r="C211" s="2" t="s">
        <v>1213</v>
      </c>
      <c r="D211" s="2" t="s">
        <v>1213</v>
      </c>
      <c r="E211" s="2" t="s">
        <v>1214</v>
      </c>
      <c r="F211" s="3" t="s">
        <v>1215</v>
      </c>
      <c r="G211" s="2" t="s">
        <v>18</v>
      </c>
      <c r="H211" s="2" t="s">
        <v>19</v>
      </c>
      <c r="I211" s="2" t="s">
        <v>35</v>
      </c>
      <c r="J211" s="2" t="s">
        <v>21</v>
      </c>
      <c r="K211" s="5">
        <v>500</v>
      </c>
      <c r="L211" s="5">
        <v>6000000</v>
      </c>
    </row>
    <row r="212" spans="1:12" x14ac:dyDescent="0.3">
      <c r="A212" s="2" t="s">
        <v>1216</v>
      </c>
      <c r="B212" s="2" t="s">
        <v>1217</v>
      </c>
      <c r="C212" s="2" t="s">
        <v>1218</v>
      </c>
      <c r="D212" s="2" t="s">
        <v>1218</v>
      </c>
      <c r="E212" s="2" t="s">
        <v>1219</v>
      </c>
      <c r="F212" s="3" t="s">
        <v>1220</v>
      </c>
      <c r="G212" s="2" t="s">
        <v>18</v>
      </c>
      <c r="H212" s="2" t="s">
        <v>19</v>
      </c>
      <c r="I212" s="2" t="s">
        <v>222</v>
      </c>
      <c r="J212" s="2" t="s">
        <v>21</v>
      </c>
      <c r="K212" s="5">
        <v>500</v>
      </c>
      <c r="L212" s="5">
        <v>72049635</v>
      </c>
    </row>
    <row r="213" spans="1:12" x14ac:dyDescent="0.3">
      <c r="A213" s="2" t="s">
        <v>1221</v>
      </c>
      <c r="B213" s="2" t="s">
        <v>1222</v>
      </c>
      <c r="C213" s="2" t="s">
        <v>1223</v>
      </c>
      <c r="D213" s="2" t="s">
        <v>1223</v>
      </c>
      <c r="E213" s="2" t="s">
        <v>1224</v>
      </c>
      <c r="F213" s="3" t="s">
        <v>1225</v>
      </c>
      <c r="G213" s="2" t="s">
        <v>18</v>
      </c>
      <c r="H213" s="2" t="s">
        <v>19</v>
      </c>
      <c r="I213" s="2" t="s">
        <v>20</v>
      </c>
      <c r="J213" s="2" t="s">
        <v>21</v>
      </c>
      <c r="K213" s="5">
        <v>500</v>
      </c>
      <c r="L213" s="5">
        <v>14577340</v>
      </c>
    </row>
    <row r="214" spans="1:12" x14ac:dyDescent="0.3">
      <c r="A214" s="2" t="s">
        <v>1226</v>
      </c>
      <c r="B214" s="2" t="s">
        <v>1227</v>
      </c>
      <c r="C214" s="2" t="s">
        <v>1228</v>
      </c>
      <c r="D214" s="2" t="s">
        <v>1229</v>
      </c>
      <c r="E214" s="2" t="s">
        <v>1230</v>
      </c>
      <c r="F214" s="3" t="s">
        <v>1231</v>
      </c>
      <c r="G214" s="2" t="s">
        <v>42</v>
      </c>
      <c r="H214" s="2" t="s">
        <v>19</v>
      </c>
      <c r="I214" s="2" t="s">
        <v>43</v>
      </c>
      <c r="J214" s="2" t="s">
        <v>21</v>
      </c>
      <c r="K214" s="5">
        <v>500</v>
      </c>
      <c r="L214" s="5">
        <v>29200000</v>
      </c>
    </row>
    <row r="215" spans="1:12" x14ac:dyDescent="0.3">
      <c r="A215" s="2" t="s">
        <v>1232</v>
      </c>
      <c r="B215" s="2" t="s">
        <v>1233</v>
      </c>
      <c r="C215" s="2" t="s">
        <v>1234</v>
      </c>
      <c r="D215" s="2" t="s">
        <v>1235</v>
      </c>
      <c r="E215" s="2" t="s">
        <v>1236</v>
      </c>
      <c r="F215" s="3" t="s">
        <v>1237</v>
      </c>
      <c r="G215" s="2" t="s">
        <v>42</v>
      </c>
      <c r="H215" s="2" t="s">
        <v>19</v>
      </c>
      <c r="I215" s="2" t="s">
        <v>43</v>
      </c>
      <c r="J215" s="2" t="s">
        <v>21</v>
      </c>
      <c r="K215" s="5">
        <v>5000</v>
      </c>
      <c r="L215" s="5">
        <v>405363347</v>
      </c>
    </row>
    <row r="216" spans="1:12" x14ac:dyDescent="0.3">
      <c r="A216" s="2" t="s">
        <v>1238</v>
      </c>
      <c r="B216" s="2" t="s">
        <v>1239</v>
      </c>
      <c r="C216" s="2" t="s">
        <v>1240</v>
      </c>
      <c r="D216" s="2" t="s">
        <v>1241</v>
      </c>
      <c r="E216" s="2" t="s">
        <v>1242</v>
      </c>
      <c r="F216" s="3" t="s">
        <v>1243</v>
      </c>
      <c r="G216" s="2" t="s">
        <v>42</v>
      </c>
      <c r="H216" s="2" t="s">
        <v>19</v>
      </c>
      <c r="I216" s="2" t="s">
        <v>43</v>
      </c>
      <c r="J216" s="2" t="s">
        <v>21</v>
      </c>
      <c r="K216" s="5">
        <v>500</v>
      </c>
      <c r="L216" s="5">
        <v>45152280</v>
      </c>
    </row>
    <row r="217" spans="1:12" x14ac:dyDescent="0.3">
      <c r="A217" s="2" t="s">
        <v>1244</v>
      </c>
      <c r="B217" s="2" t="s">
        <v>1245</v>
      </c>
      <c r="C217" s="2" t="s">
        <v>1246</v>
      </c>
      <c r="D217" s="2" t="s">
        <v>1246</v>
      </c>
      <c r="E217" s="2" t="s">
        <v>1247</v>
      </c>
      <c r="F217" s="3" t="s">
        <v>1248</v>
      </c>
      <c r="G217" s="2" t="s">
        <v>18</v>
      </c>
      <c r="H217" s="2" t="s">
        <v>19</v>
      </c>
      <c r="I217" s="2" t="s">
        <v>35</v>
      </c>
      <c r="J217" s="2" t="s">
        <v>21</v>
      </c>
      <c r="K217" s="5">
        <v>500</v>
      </c>
      <c r="L217" s="5">
        <v>6596700</v>
      </c>
    </row>
    <row r="218" spans="1:12" x14ac:dyDescent="0.3">
      <c r="A218" s="2" t="s">
        <v>1249</v>
      </c>
      <c r="B218" s="2" t="s">
        <v>1250</v>
      </c>
      <c r="C218" s="2" t="s">
        <v>1251</v>
      </c>
      <c r="D218" s="2" t="s">
        <v>1252</v>
      </c>
      <c r="E218" s="2" t="s">
        <v>1253</v>
      </c>
      <c r="F218" s="3" t="s">
        <v>1254</v>
      </c>
      <c r="G218" s="2" t="s">
        <v>42</v>
      </c>
      <c r="H218" s="2" t="s">
        <v>19</v>
      </c>
      <c r="I218" s="2" t="s">
        <v>43</v>
      </c>
      <c r="J218" s="2" t="s">
        <v>73</v>
      </c>
      <c r="K218" s="5">
        <v>1000</v>
      </c>
      <c r="L218" s="5">
        <v>366160</v>
      </c>
    </row>
    <row r="219" spans="1:12" x14ac:dyDescent="0.3">
      <c r="A219" s="2" t="s">
        <v>1255</v>
      </c>
      <c r="B219" s="2" t="s">
        <v>1256</v>
      </c>
      <c r="C219" s="2" t="s">
        <v>1257</v>
      </c>
      <c r="D219" s="2" t="s">
        <v>1258</v>
      </c>
      <c r="E219" s="2" t="s">
        <v>1259</v>
      </c>
      <c r="F219" s="3" t="s">
        <v>1260</v>
      </c>
      <c r="G219" s="2" t="s">
        <v>42</v>
      </c>
      <c r="H219" s="2" t="s">
        <v>19</v>
      </c>
      <c r="I219" s="2" t="s">
        <v>43</v>
      </c>
      <c r="J219" s="2" t="s">
        <v>21</v>
      </c>
      <c r="K219" s="5">
        <v>1000</v>
      </c>
      <c r="L219" s="5">
        <v>37240693</v>
      </c>
    </row>
    <row r="220" spans="1:12" x14ac:dyDescent="0.3">
      <c r="A220" s="2" t="s">
        <v>1261</v>
      </c>
      <c r="B220" s="2" t="s">
        <v>1262</v>
      </c>
      <c r="C220" s="2" t="s">
        <v>1263</v>
      </c>
      <c r="D220" s="2" t="s">
        <v>1263</v>
      </c>
      <c r="E220" s="2" t="s">
        <v>1264</v>
      </c>
      <c r="F220" s="3" t="s">
        <v>1265</v>
      </c>
      <c r="G220" s="2" t="s">
        <v>18</v>
      </c>
      <c r="H220" s="2" t="s">
        <v>19</v>
      </c>
      <c r="I220" s="2" t="s">
        <v>20</v>
      </c>
      <c r="J220" s="2" t="s">
        <v>21</v>
      </c>
      <c r="K220" s="5">
        <v>500</v>
      </c>
      <c r="L220" s="5">
        <v>26432775</v>
      </c>
    </row>
    <row r="221" spans="1:12" x14ac:dyDescent="0.3">
      <c r="A221" s="2" t="s">
        <v>1266</v>
      </c>
      <c r="B221" s="2" t="s">
        <v>1267</v>
      </c>
      <c r="C221" s="2" t="s">
        <v>1268</v>
      </c>
      <c r="D221" s="2" t="s">
        <v>1268</v>
      </c>
      <c r="E221" s="2" t="s">
        <v>1269</v>
      </c>
      <c r="F221" s="3" t="s">
        <v>1270</v>
      </c>
      <c r="G221" s="2" t="s">
        <v>18</v>
      </c>
      <c r="H221" s="2" t="s">
        <v>19</v>
      </c>
      <c r="I221" s="2" t="s">
        <v>759</v>
      </c>
      <c r="J221" s="2" t="s">
        <v>21</v>
      </c>
      <c r="K221" s="5">
        <v>500</v>
      </c>
      <c r="L221" s="5">
        <v>9165486</v>
      </c>
    </row>
    <row r="222" spans="1:12" x14ac:dyDescent="0.3">
      <c r="A222" s="2" t="s">
        <v>1271</v>
      </c>
      <c r="B222" s="2" t="s">
        <v>1272</v>
      </c>
      <c r="C222" s="2" t="s">
        <v>1273</v>
      </c>
      <c r="D222" s="2" t="s">
        <v>1273</v>
      </c>
      <c r="E222" s="2" t="s">
        <v>1274</v>
      </c>
      <c r="F222" s="3" t="s">
        <v>1275</v>
      </c>
      <c r="G222" s="2" t="s">
        <v>18</v>
      </c>
      <c r="H222" s="2" t="s">
        <v>19</v>
      </c>
      <c r="I222" s="2" t="s">
        <v>222</v>
      </c>
      <c r="J222" s="2" t="s">
        <v>21</v>
      </c>
      <c r="K222" s="5">
        <v>100</v>
      </c>
      <c r="L222" s="5">
        <v>148625347</v>
      </c>
    </row>
    <row r="223" spans="1:12" x14ac:dyDescent="0.3">
      <c r="A223" s="2" t="s">
        <v>1276</v>
      </c>
      <c r="B223" s="2" t="s">
        <v>1277</v>
      </c>
      <c r="C223" s="2" t="s">
        <v>1278</v>
      </c>
      <c r="D223" s="2" t="s">
        <v>1278</v>
      </c>
      <c r="E223" s="2" t="s">
        <v>1279</v>
      </c>
      <c r="F223" s="3" t="s">
        <v>1280</v>
      </c>
      <c r="G223" s="2" t="s">
        <v>18</v>
      </c>
      <c r="H223" s="2" t="s">
        <v>19</v>
      </c>
      <c r="I223" s="2" t="s">
        <v>20</v>
      </c>
      <c r="J223" s="2" t="s">
        <v>21</v>
      </c>
      <c r="K223" s="5">
        <v>500</v>
      </c>
      <c r="L223" s="5">
        <v>10848333</v>
      </c>
    </row>
    <row r="224" spans="1:12" x14ac:dyDescent="0.3">
      <c r="A224" s="2" t="s">
        <v>1281</v>
      </c>
      <c r="B224" s="2" t="s">
        <v>1282</v>
      </c>
      <c r="C224" s="2" t="s">
        <v>1283</v>
      </c>
      <c r="D224" s="2" t="s">
        <v>1283</v>
      </c>
      <c r="E224" s="2" t="s">
        <v>1284</v>
      </c>
      <c r="F224" s="3" t="s">
        <v>1285</v>
      </c>
      <c r="G224" s="2" t="s">
        <v>18</v>
      </c>
      <c r="H224" s="2" t="s">
        <v>19</v>
      </c>
      <c r="I224" s="2" t="s">
        <v>759</v>
      </c>
      <c r="J224" s="2" t="s">
        <v>21</v>
      </c>
      <c r="K224" s="5">
        <v>500</v>
      </c>
      <c r="L224" s="5">
        <v>4208920</v>
      </c>
    </row>
    <row r="225" spans="1:12" x14ac:dyDescent="0.3">
      <c r="A225" s="2" t="s">
        <v>1286</v>
      </c>
      <c r="B225" s="2" t="s">
        <v>1287</v>
      </c>
      <c r="C225" s="2" t="s">
        <v>1288</v>
      </c>
      <c r="D225" s="2" t="s">
        <v>1288</v>
      </c>
      <c r="E225" s="2" t="s">
        <v>1289</v>
      </c>
      <c r="F225" s="3" t="s">
        <v>1290</v>
      </c>
      <c r="G225" s="2" t="s">
        <v>18</v>
      </c>
      <c r="H225" s="2" t="s">
        <v>19</v>
      </c>
      <c r="I225" s="2" t="s">
        <v>222</v>
      </c>
      <c r="J225" s="2" t="s">
        <v>21</v>
      </c>
      <c r="K225" s="5">
        <v>500</v>
      </c>
      <c r="L225" s="5">
        <v>26796327</v>
      </c>
    </row>
    <row r="226" spans="1:12" x14ac:dyDescent="0.3">
      <c r="A226" s="2" t="s">
        <v>1291</v>
      </c>
      <c r="B226" s="2" t="s">
        <v>1292</v>
      </c>
      <c r="C226" s="2" t="s">
        <v>1293</v>
      </c>
      <c r="D226" s="2" t="s">
        <v>1293</v>
      </c>
      <c r="E226" s="2" t="s">
        <v>1294</v>
      </c>
      <c r="F226" s="3" t="s">
        <v>1295</v>
      </c>
      <c r="G226" s="2" t="s">
        <v>18</v>
      </c>
      <c r="H226" s="2" t="s">
        <v>19</v>
      </c>
      <c r="I226" s="2" t="s">
        <v>20</v>
      </c>
      <c r="J226" s="2" t="s">
        <v>21</v>
      </c>
      <c r="K226" s="5">
        <v>500</v>
      </c>
      <c r="L226" s="5">
        <v>28080425</v>
      </c>
    </row>
    <row r="227" spans="1:12" x14ac:dyDescent="0.3">
      <c r="A227" s="2" t="s">
        <v>1296</v>
      </c>
      <c r="B227" s="2" t="s">
        <v>1297</v>
      </c>
      <c r="C227" s="2" t="s">
        <v>1298</v>
      </c>
      <c r="D227" s="2" t="s">
        <v>1298</v>
      </c>
      <c r="E227" s="2" t="s">
        <v>1299</v>
      </c>
      <c r="F227" s="3" t="s">
        <v>1300</v>
      </c>
      <c r="G227" s="2" t="s">
        <v>946</v>
      </c>
      <c r="H227" s="2" t="s">
        <v>19</v>
      </c>
      <c r="I227" s="2" t="s">
        <v>947</v>
      </c>
      <c r="J227" s="2" t="s">
        <v>21</v>
      </c>
      <c r="K227" s="5">
        <v>500</v>
      </c>
      <c r="L227" s="5">
        <v>5020000</v>
      </c>
    </row>
    <row r="228" spans="1:12" x14ac:dyDescent="0.3">
      <c r="A228" s="2" t="s">
        <v>1301</v>
      </c>
      <c r="B228" s="2" t="s">
        <v>1302</v>
      </c>
      <c r="C228" s="2" t="s">
        <v>1303</v>
      </c>
      <c r="D228" s="2" t="s">
        <v>1303</v>
      </c>
      <c r="E228" s="2" t="s">
        <v>1304</v>
      </c>
      <c r="F228" s="3" t="s">
        <v>1305</v>
      </c>
      <c r="G228" s="2" t="s">
        <v>946</v>
      </c>
      <c r="H228" s="2" t="s">
        <v>19</v>
      </c>
      <c r="I228" s="2" t="s">
        <v>947</v>
      </c>
      <c r="J228" s="2" t="s">
        <v>21</v>
      </c>
      <c r="K228" s="5">
        <v>100</v>
      </c>
      <c r="L228" s="5">
        <v>30480000</v>
      </c>
    </row>
    <row r="229" spans="1:12" x14ac:dyDescent="0.3">
      <c r="A229" s="2" t="s">
        <v>1306</v>
      </c>
      <c r="B229" s="2" t="s">
        <v>1307</v>
      </c>
      <c r="C229" s="2" t="s">
        <v>1308</v>
      </c>
      <c r="D229" s="2" t="s">
        <v>1308</v>
      </c>
      <c r="E229" s="2" t="s">
        <v>1309</v>
      </c>
      <c r="F229" s="3" t="s">
        <v>1310</v>
      </c>
      <c r="G229" s="2" t="s">
        <v>18</v>
      </c>
      <c r="H229" s="2" t="s">
        <v>19</v>
      </c>
      <c r="I229" s="2" t="s">
        <v>222</v>
      </c>
      <c r="J229" s="2" t="s">
        <v>21</v>
      </c>
      <c r="K229" s="5">
        <v>500</v>
      </c>
      <c r="L229" s="5">
        <v>14200000</v>
      </c>
    </row>
    <row r="230" spans="1:12" x14ac:dyDescent="0.3">
      <c r="A230" s="2" t="s">
        <v>1311</v>
      </c>
      <c r="B230" s="2" t="s">
        <v>1312</v>
      </c>
      <c r="C230" s="2" t="s">
        <v>1313</v>
      </c>
      <c r="D230" s="2" t="s">
        <v>1313</v>
      </c>
      <c r="E230" s="2" t="s">
        <v>1314</v>
      </c>
      <c r="F230" s="3" t="s">
        <v>1315</v>
      </c>
      <c r="G230" s="2" t="s">
        <v>18</v>
      </c>
      <c r="H230" s="2" t="s">
        <v>19</v>
      </c>
      <c r="I230" s="2" t="s">
        <v>222</v>
      </c>
      <c r="J230" s="2" t="s">
        <v>21</v>
      </c>
      <c r="K230" s="5">
        <v>500</v>
      </c>
      <c r="L230" s="5">
        <v>13742180</v>
      </c>
    </row>
    <row r="231" spans="1:12" x14ac:dyDescent="0.3">
      <c r="A231" s="2" t="s">
        <v>1316</v>
      </c>
      <c r="B231" s="2" t="s">
        <v>1317</v>
      </c>
      <c r="C231" s="2" t="s">
        <v>1318</v>
      </c>
      <c r="D231" s="2" t="s">
        <v>1318</v>
      </c>
      <c r="E231" s="2" t="s">
        <v>1319</v>
      </c>
      <c r="F231" s="3" t="s">
        <v>1320</v>
      </c>
      <c r="G231" s="2" t="s">
        <v>18</v>
      </c>
      <c r="H231" s="2" t="s">
        <v>19</v>
      </c>
      <c r="I231" s="2" t="s">
        <v>759</v>
      </c>
      <c r="J231" s="2" t="s">
        <v>21</v>
      </c>
      <c r="K231" s="5">
        <v>100</v>
      </c>
      <c r="L231" s="5">
        <v>32400660</v>
      </c>
    </row>
    <row r="232" spans="1:12" x14ac:dyDescent="0.3">
      <c r="A232" s="2" t="s">
        <v>1321</v>
      </c>
      <c r="B232" s="2" t="s">
        <v>1322</v>
      </c>
      <c r="C232" s="2" t="s">
        <v>1323</v>
      </c>
      <c r="D232" s="2" t="s">
        <v>1323</v>
      </c>
      <c r="E232" s="2" t="s">
        <v>1324</v>
      </c>
      <c r="F232" s="3" t="s">
        <v>1325</v>
      </c>
      <c r="G232" s="2" t="s">
        <v>18</v>
      </c>
      <c r="H232" s="2" t="s">
        <v>19</v>
      </c>
      <c r="I232" s="2" t="s">
        <v>35</v>
      </c>
      <c r="J232" s="2" t="s">
        <v>21</v>
      </c>
      <c r="K232" s="5">
        <v>500</v>
      </c>
      <c r="L232" s="5">
        <v>9604910</v>
      </c>
    </row>
    <row r="233" spans="1:12" x14ac:dyDescent="0.3">
      <c r="A233" s="2" t="s">
        <v>1326</v>
      </c>
      <c r="B233" s="2" t="s">
        <v>1327</v>
      </c>
      <c r="C233" s="2" t="s">
        <v>1328</v>
      </c>
      <c r="D233" s="2" t="s">
        <v>1329</v>
      </c>
      <c r="E233" s="2" t="s">
        <v>1330</v>
      </c>
      <c r="F233" s="3" t="s">
        <v>1331</v>
      </c>
      <c r="G233" s="2" t="s">
        <v>18</v>
      </c>
      <c r="H233" s="2" t="s">
        <v>19</v>
      </c>
      <c r="I233" s="2" t="s">
        <v>20</v>
      </c>
      <c r="J233" s="2" t="s">
        <v>21</v>
      </c>
      <c r="K233" s="5">
        <v>5000</v>
      </c>
      <c r="L233" s="5">
        <v>9480000</v>
      </c>
    </row>
    <row r="234" spans="1:12" x14ac:dyDescent="0.3">
      <c r="A234" s="2" t="s">
        <v>1332</v>
      </c>
      <c r="B234" s="2" t="s">
        <v>1333</v>
      </c>
      <c r="C234" s="2" t="s">
        <v>1334</v>
      </c>
      <c r="D234" s="2" t="s">
        <v>1334</v>
      </c>
      <c r="E234" s="2" t="s">
        <v>1335</v>
      </c>
      <c r="F234" s="3" t="s">
        <v>1336</v>
      </c>
      <c r="G234" s="2" t="s">
        <v>946</v>
      </c>
      <c r="H234" s="2" t="s">
        <v>19</v>
      </c>
      <c r="I234" s="2" t="s">
        <v>947</v>
      </c>
      <c r="J234" s="2" t="s">
        <v>21</v>
      </c>
      <c r="K234" s="5">
        <v>500</v>
      </c>
      <c r="L234" s="5">
        <v>3912595</v>
      </c>
    </row>
    <row r="235" spans="1:12" x14ac:dyDescent="0.3">
      <c r="A235" s="2" t="s">
        <v>1337</v>
      </c>
      <c r="B235" s="2" t="s">
        <v>1338</v>
      </c>
      <c r="C235" s="2" t="s">
        <v>1339</v>
      </c>
      <c r="D235" s="2" t="s">
        <v>1339</v>
      </c>
      <c r="E235" s="2" t="s">
        <v>1340</v>
      </c>
      <c r="F235" s="3" t="s">
        <v>1341</v>
      </c>
      <c r="G235" s="2" t="s">
        <v>18</v>
      </c>
      <c r="H235" s="2" t="s">
        <v>19</v>
      </c>
      <c r="I235" s="2" t="s">
        <v>759</v>
      </c>
      <c r="J235" s="2" t="s">
        <v>21</v>
      </c>
      <c r="K235" s="5">
        <v>500</v>
      </c>
      <c r="L235" s="5">
        <v>9902979</v>
      </c>
    </row>
    <row r="236" spans="1:12" x14ac:dyDescent="0.3">
      <c r="A236" s="2" t="s">
        <v>1342</v>
      </c>
      <c r="B236" s="2" t="s">
        <v>1343</v>
      </c>
      <c r="C236" s="2" t="s">
        <v>1344</v>
      </c>
      <c r="D236" s="2" t="s">
        <v>1344</v>
      </c>
      <c r="E236" s="2" t="s">
        <v>1345</v>
      </c>
      <c r="F236" s="3" t="s">
        <v>1346</v>
      </c>
      <c r="G236" s="2" t="s">
        <v>18</v>
      </c>
      <c r="H236" s="2" t="s">
        <v>19</v>
      </c>
      <c r="I236" s="2" t="s">
        <v>35</v>
      </c>
      <c r="J236" s="2" t="s">
        <v>21</v>
      </c>
      <c r="K236" s="5">
        <v>500</v>
      </c>
      <c r="L236" s="5">
        <v>15400000</v>
      </c>
    </row>
    <row r="237" spans="1:12" x14ac:dyDescent="0.3">
      <c r="A237" s="2" t="s">
        <v>1347</v>
      </c>
      <c r="B237" s="2" t="s">
        <v>1348</v>
      </c>
      <c r="C237" s="2" t="s">
        <v>1349</v>
      </c>
      <c r="D237" s="2" t="s">
        <v>1349</v>
      </c>
      <c r="E237" s="2" t="s">
        <v>1350</v>
      </c>
      <c r="F237" s="3" t="s">
        <v>1351</v>
      </c>
      <c r="G237" s="2" t="s">
        <v>18</v>
      </c>
      <c r="H237" s="2" t="s">
        <v>19</v>
      </c>
      <c r="I237" s="2" t="s">
        <v>35</v>
      </c>
      <c r="J237" s="2" t="s">
        <v>21</v>
      </c>
      <c r="K237" s="5">
        <v>500</v>
      </c>
      <c r="L237" s="5">
        <v>10000000</v>
      </c>
    </row>
    <row r="238" spans="1:12" x14ac:dyDescent="0.3">
      <c r="A238" s="2" t="s">
        <v>1352</v>
      </c>
      <c r="B238" s="2" t="s">
        <v>1353</v>
      </c>
      <c r="C238" s="2" t="s">
        <v>1354</v>
      </c>
      <c r="D238" s="2" t="s">
        <v>1355</v>
      </c>
      <c r="E238" s="2" t="s">
        <v>1356</v>
      </c>
      <c r="F238" s="3" t="s">
        <v>1357</v>
      </c>
      <c r="G238" s="2" t="s">
        <v>18</v>
      </c>
      <c r="H238" s="2" t="s">
        <v>19</v>
      </c>
      <c r="I238" s="2" t="s">
        <v>35</v>
      </c>
      <c r="J238" s="2" t="s">
        <v>21</v>
      </c>
      <c r="K238" s="5">
        <v>500</v>
      </c>
      <c r="L238" s="5">
        <v>60714820</v>
      </c>
    </row>
    <row r="239" spans="1:12" x14ac:dyDescent="0.3">
      <c r="A239" s="2" t="s">
        <v>1358</v>
      </c>
      <c r="B239" s="2" t="s">
        <v>1359</v>
      </c>
      <c r="C239" s="2" t="s">
        <v>1360</v>
      </c>
      <c r="D239" s="2" t="s">
        <v>1360</v>
      </c>
      <c r="E239" s="2" t="s">
        <v>1361</v>
      </c>
      <c r="F239" s="3" t="s">
        <v>1362</v>
      </c>
      <c r="G239" s="2" t="s">
        <v>18</v>
      </c>
      <c r="H239" s="2" t="s">
        <v>19</v>
      </c>
      <c r="I239" s="2" t="s">
        <v>35</v>
      </c>
      <c r="J239" s="2" t="s">
        <v>21</v>
      </c>
      <c r="K239" s="5">
        <v>100</v>
      </c>
      <c r="L239" s="5">
        <v>39396554</v>
      </c>
    </row>
    <row r="240" spans="1:12" x14ac:dyDescent="0.3">
      <c r="A240" s="2" t="s">
        <v>1363</v>
      </c>
      <c r="B240" s="2" t="s">
        <v>1364</v>
      </c>
      <c r="C240" s="2" t="s">
        <v>1365</v>
      </c>
      <c r="D240" s="2" t="s">
        <v>1366</v>
      </c>
      <c r="E240" s="2" t="s">
        <v>1367</v>
      </c>
      <c r="F240" s="3" t="s">
        <v>1368</v>
      </c>
      <c r="G240" s="2" t="s">
        <v>42</v>
      </c>
      <c r="H240" s="2" t="s">
        <v>19</v>
      </c>
      <c r="I240" s="2" t="s">
        <v>43</v>
      </c>
      <c r="J240" s="2" t="s">
        <v>21</v>
      </c>
      <c r="K240" s="5">
        <v>5000</v>
      </c>
      <c r="L240" s="5">
        <v>9828901</v>
      </c>
    </row>
    <row r="241" spans="1:12" x14ac:dyDescent="0.3">
      <c r="A241" s="2" t="s">
        <v>1369</v>
      </c>
      <c r="B241" s="2" t="s">
        <v>1370</v>
      </c>
      <c r="C241" s="2" t="s">
        <v>1371</v>
      </c>
      <c r="D241" s="2" t="s">
        <v>1372</v>
      </c>
      <c r="E241" s="2" t="s">
        <v>1373</v>
      </c>
      <c r="F241" s="3" t="s">
        <v>1374</v>
      </c>
      <c r="G241" s="2" t="s">
        <v>42</v>
      </c>
      <c r="H241" s="2" t="s">
        <v>19</v>
      </c>
      <c r="I241" s="2" t="s">
        <v>43</v>
      </c>
      <c r="J241" s="2" t="s">
        <v>73</v>
      </c>
      <c r="K241" s="5">
        <v>500</v>
      </c>
      <c r="L241" s="5">
        <v>307890</v>
      </c>
    </row>
    <row r="242" spans="1:12" x14ac:dyDescent="0.3">
      <c r="A242" s="2" t="s">
        <v>1375</v>
      </c>
      <c r="B242" s="2" t="s">
        <v>1376</v>
      </c>
      <c r="C242" s="2" t="s">
        <v>1377</v>
      </c>
      <c r="D242" s="2" t="s">
        <v>1378</v>
      </c>
      <c r="E242" s="2" t="s">
        <v>1379</v>
      </c>
      <c r="F242" s="3" t="s">
        <v>1380</v>
      </c>
      <c r="G242" s="2" t="s">
        <v>42</v>
      </c>
      <c r="H242" s="2" t="s">
        <v>19</v>
      </c>
      <c r="I242" s="2" t="s">
        <v>43</v>
      </c>
      <c r="J242" s="2" t="s">
        <v>21</v>
      </c>
      <c r="K242" s="5">
        <v>500</v>
      </c>
      <c r="L242" s="5">
        <v>110179090</v>
      </c>
    </row>
    <row r="243" spans="1:12" x14ac:dyDescent="0.3">
      <c r="A243" s="2" t="s">
        <v>1381</v>
      </c>
      <c r="B243" s="2" t="s">
        <v>1382</v>
      </c>
      <c r="C243" s="2" t="s">
        <v>1383</v>
      </c>
      <c r="D243" s="2" t="s">
        <v>1384</v>
      </c>
      <c r="E243" s="2" t="s">
        <v>1385</v>
      </c>
      <c r="F243" s="3" t="s">
        <v>781</v>
      </c>
      <c r="G243" s="2" t="s">
        <v>42</v>
      </c>
      <c r="H243" s="2" t="s">
        <v>19</v>
      </c>
      <c r="I243" s="2" t="s">
        <v>43</v>
      </c>
      <c r="J243" s="2" t="s">
        <v>21</v>
      </c>
      <c r="K243" s="5">
        <v>500</v>
      </c>
      <c r="L243" s="5">
        <v>36212160</v>
      </c>
    </row>
    <row r="244" spans="1:12" x14ac:dyDescent="0.3">
      <c r="A244" s="2" t="s">
        <v>1386</v>
      </c>
      <c r="B244" s="2" t="s">
        <v>1387</v>
      </c>
      <c r="C244" s="2" t="s">
        <v>1388</v>
      </c>
      <c r="D244" s="2" t="s">
        <v>1389</v>
      </c>
      <c r="E244" s="2" t="s">
        <v>1390</v>
      </c>
      <c r="F244" s="3" t="s">
        <v>1391</v>
      </c>
      <c r="G244" s="2" t="s">
        <v>42</v>
      </c>
      <c r="H244" s="2" t="s">
        <v>19</v>
      </c>
      <c r="I244" s="2" t="s">
        <v>43</v>
      </c>
      <c r="J244" s="2" t="s">
        <v>73</v>
      </c>
      <c r="K244" s="5">
        <v>5000</v>
      </c>
      <c r="L244" s="5">
        <v>166662</v>
      </c>
    </row>
    <row r="245" spans="1:12" x14ac:dyDescent="0.3">
      <c r="A245" s="2" t="s">
        <v>1392</v>
      </c>
      <c r="B245" s="2" t="s">
        <v>1393</v>
      </c>
      <c r="C245" s="2" t="s">
        <v>1394</v>
      </c>
      <c r="D245" s="2" t="s">
        <v>1395</v>
      </c>
      <c r="E245" s="2" t="s">
        <v>1396</v>
      </c>
      <c r="F245" s="3" t="s">
        <v>1397</v>
      </c>
      <c r="G245" s="2" t="s">
        <v>42</v>
      </c>
      <c r="H245" s="2" t="s">
        <v>19</v>
      </c>
      <c r="I245" s="2" t="s">
        <v>43</v>
      </c>
      <c r="J245" s="2" t="s">
        <v>21</v>
      </c>
      <c r="K245" s="5">
        <v>5000</v>
      </c>
      <c r="L245" s="5">
        <v>720000</v>
      </c>
    </row>
    <row r="246" spans="1:12" x14ac:dyDescent="0.3">
      <c r="A246" s="2" t="s">
        <v>1398</v>
      </c>
      <c r="B246" s="2" t="s">
        <v>1399</v>
      </c>
      <c r="C246" s="2" t="s">
        <v>1400</v>
      </c>
      <c r="D246" s="2" t="s">
        <v>1401</v>
      </c>
      <c r="E246" s="2" t="s">
        <v>1402</v>
      </c>
      <c r="F246" s="3" t="s">
        <v>1403</v>
      </c>
      <c r="G246" s="2" t="s">
        <v>42</v>
      </c>
      <c r="H246" s="2" t="s">
        <v>19</v>
      </c>
      <c r="I246" s="2" t="s">
        <v>43</v>
      </c>
      <c r="J246" s="2" t="s">
        <v>21</v>
      </c>
      <c r="K246" s="5">
        <v>1000</v>
      </c>
      <c r="L246" s="5">
        <v>49678843</v>
      </c>
    </row>
    <row r="247" spans="1:12" x14ac:dyDescent="0.3">
      <c r="A247" s="2" t="s">
        <v>1404</v>
      </c>
      <c r="B247" s="2" t="s">
        <v>1405</v>
      </c>
      <c r="C247" s="2" t="s">
        <v>1406</v>
      </c>
      <c r="D247" s="2" t="s">
        <v>1406</v>
      </c>
      <c r="E247" s="2" t="s">
        <v>1407</v>
      </c>
      <c r="F247" s="3" t="s">
        <v>1408</v>
      </c>
      <c r="G247" s="2" t="s">
        <v>18</v>
      </c>
      <c r="H247" s="2" t="s">
        <v>19</v>
      </c>
      <c r="I247" s="2" t="s">
        <v>222</v>
      </c>
      <c r="J247" s="2" t="s">
        <v>21</v>
      </c>
      <c r="K247" s="5">
        <v>200</v>
      </c>
      <c r="L247" s="5">
        <v>20588000</v>
      </c>
    </row>
    <row r="248" spans="1:12" x14ac:dyDescent="0.3">
      <c r="A248" s="2" t="s">
        <v>1409</v>
      </c>
      <c r="B248" s="2" t="s">
        <v>1410</v>
      </c>
      <c r="C248" s="2" t="s">
        <v>1411</v>
      </c>
      <c r="D248" s="2" t="s">
        <v>1411</v>
      </c>
      <c r="E248" s="2" t="s">
        <v>1412</v>
      </c>
      <c r="F248" s="3" t="s">
        <v>1413</v>
      </c>
      <c r="G248" s="2" t="s">
        <v>18</v>
      </c>
      <c r="H248" s="2" t="s">
        <v>19</v>
      </c>
      <c r="I248" s="2" t="s">
        <v>35</v>
      </c>
      <c r="J248" s="2" t="s">
        <v>21</v>
      </c>
      <c r="K248" s="5">
        <v>500</v>
      </c>
      <c r="L248" s="5">
        <v>11740000</v>
      </c>
    </row>
    <row r="249" spans="1:12" x14ac:dyDescent="0.3">
      <c r="A249" s="2" t="s">
        <v>1414</v>
      </c>
      <c r="B249" s="2" t="s">
        <v>1415</v>
      </c>
      <c r="C249" s="2" t="s">
        <v>1416</v>
      </c>
      <c r="D249" s="2" t="s">
        <v>1416</v>
      </c>
      <c r="E249" s="2" t="s">
        <v>1417</v>
      </c>
      <c r="F249" s="3" t="s">
        <v>1418</v>
      </c>
      <c r="G249" s="2" t="s">
        <v>18</v>
      </c>
      <c r="H249" s="2" t="s">
        <v>19</v>
      </c>
      <c r="I249" s="2" t="s">
        <v>802</v>
      </c>
      <c r="J249" s="2" t="s">
        <v>21</v>
      </c>
      <c r="K249" s="5">
        <v>500</v>
      </c>
      <c r="L249" s="5">
        <v>27573528</v>
      </c>
    </row>
    <row r="250" spans="1:12" x14ac:dyDescent="0.3">
      <c r="A250" s="2" t="s">
        <v>1419</v>
      </c>
      <c r="B250" s="2" t="s">
        <v>1420</v>
      </c>
      <c r="C250" s="2" t="s">
        <v>1421</v>
      </c>
      <c r="D250" s="2" t="s">
        <v>1421</v>
      </c>
      <c r="E250" s="2" t="s">
        <v>1422</v>
      </c>
      <c r="F250" s="3" t="s">
        <v>1423</v>
      </c>
      <c r="G250" s="2" t="s">
        <v>18</v>
      </c>
      <c r="H250" s="2" t="s">
        <v>19</v>
      </c>
      <c r="I250" s="2" t="s">
        <v>20</v>
      </c>
      <c r="J250" s="2" t="s">
        <v>21</v>
      </c>
      <c r="K250" s="5">
        <v>100</v>
      </c>
      <c r="L250" s="5">
        <v>53678041</v>
      </c>
    </row>
    <row r="251" spans="1:12" x14ac:dyDescent="0.3">
      <c r="A251" s="2" t="s">
        <v>1424</v>
      </c>
      <c r="B251" s="2" t="s">
        <v>1425</v>
      </c>
      <c r="C251" s="2" t="s">
        <v>1426</v>
      </c>
      <c r="D251" s="2" t="s">
        <v>1426</v>
      </c>
      <c r="E251" s="2" t="s">
        <v>1427</v>
      </c>
      <c r="F251" s="3" t="s">
        <v>1428</v>
      </c>
      <c r="G251" s="2" t="s">
        <v>18</v>
      </c>
      <c r="H251" s="2" t="s">
        <v>19</v>
      </c>
      <c r="I251" s="2" t="s">
        <v>20</v>
      </c>
      <c r="J251" s="2" t="s">
        <v>21</v>
      </c>
      <c r="K251" s="5">
        <v>100</v>
      </c>
      <c r="L251" s="5">
        <v>37575588</v>
      </c>
    </row>
    <row r="252" spans="1:12" x14ac:dyDescent="0.3">
      <c r="A252" s="2" t="s">
        <v>1429</v>
      </c>
      <c r="B252" s="2" t="s">
        <v>1430</v>
      </c>
      <c r="C252" s="2" t="s">
        <v>1431</v>
      </c>
      <c r="D252" s="2" t="s">
        <v>1431</v>
      </c>
      <c r="E252" s="2" t="s">
        <v>1432</v>
      </c>
      <c r="F252" s="3" t="s">
        <v>1433</v>
      </c>
      <c r="G252" s="2" t="s">
        <v>18</v>
      </c>
      <c r="H252" s="2" t="s">
        <v>19</v>
      </c>
      <c r="I252" s="2" t="s">
        <v>35</v>
      </c>
      <c r="J252" s="2" t="s">
        <v>21</v>
      </c>
      <c r="K252" s="5">
        <v>500</v>
      </c>
      <c r="L252" s="5">
        <v>7874963</v>
      </c>
    </row>
    <row r="253" spans="1:12" x14ac:dyDescent="0.3">
      <c r="A253" s="2" t="s">
        <v>1434</v>
      </c>
      <c r="B253" s="2" t="s">
        <v>1435</v>
      </c>
      <c r="C253" s="2" t="s">
        <v>1436</v>
      </c>
      <c r="D253" s="2" t="s">
        <v>1436</v>
      </c>
      <c r="E253" s="2" t="s">
        <v>1437</v>
      </c>
      <c r="F253" s="3" t="s">
        <v>1438</v>
      </c>
      <c r="G253" s="2" t="s">
        <v>18</v>
      </c>
      <c r="H253" s="2" t="s">
        <v>19</v>
      </c>
      <c r="I253" s="2" t="s">
        <v>35</v>
      </c>
      <c r="J253" s="2" t="s">
        <v>21</v>
      </c>
      <c r="K253" s="5">
        <v>500</v>
      </c>
      <c r="L253" s="5">
        <v>22033719</v>
      </c>
    </row>
    <row r="254" spans="1:12" x14ac:dyDescent="0.3">
      <c r="A254" s="2" t="s">
        <v>1439</v>
      </c>
      <c r="B254" s="2" t="s">
        <v>1440</v>
      </c>
      <c r="C254" s="2" t="s">
        <v>1441</v>
      </c>
      <c r="D254" s="2" t="s">
        <v>1441</v>
      </c>
      <c r="E254" s="2" t="s">
        <v>1442</v>
      </c>
      <c r="F254" s="3" t="s">
        <v>1443</v>
      </c>
      <c r="G254" s="2" t="s">
        <v>18</v>
      </c>
      <c r="H254" s="2" t="s">
        <v>19</v>
      </c>
      <c r="I254" s="2" t="s">
        <v>35</v>
      </c>
      <c r="J254" s="2" t="s">
        <v>21</v>
      </c>
      <c r="K254" s="5">
        <v>500</v>
      </c>
      <c r="L254" s="5">
        <v>8856866</v>
      </c>
    </row>
    <row r="255" spans="1:12" x14ac:dyDescent="0.3">
      <c r="A255" s="2" t="s">
        <v>1444</v>
      </c>
      <c r="B255" s="2" t="s">
        <v>1445</v>
      </c>
      <c r="C255" s="2" t="s">
        <v>1446</v>
      </c>
      <c r="D255" s="2" t="s">
        <v>1446</v>
      </c>
      <c r="E255" s="2" t="s">
        <v>1447</v>
      </c>
      <c r="F255" s="3" t="s">
        <v>1448</v>
      </c>
      <c r="G255" s="2" t="s">
        <v>18</v>
      </c>
      <c r="H255" s="2" t="s">
        <v>534</v>
      </c>
      <c r="I255" s="2" t="s">
        <v>535</v>
      </c>
      <c r="J255" s="2" t="s">
        <v>21</v>
      </c>
      <c r="K255" s="5">
        <v>0</v>
      </c>
      <c r="L255" s="5">
        <v>98392010</v>
      </c>
    </row>
    <row r="256" spans="1:12" x14ac:dyDescent="0.3">
      <c r="A256" s="2" t="s">
        <v>1449</v>
      </c>
      <c r="B256" s="2" t="s">
        <v>1450</v>
      </c>
      <c r="C256" s="2" t="s">
        <v>1451</v>
      </c>
      <c r="D256" s="2" t="s">
        <v>1451</v>
      </c>
      <c r="E256" s="2" t="s">
        <v>1452</v>
      </c>
      <c r="F256" s="3" t="s">
        <v>1453</v>
      </c>
      <c r="G256" s="2" t="s">
        <v>18</v>
      </c>
      <c r="H256" s="2" t="s">
        <v>19</v>
      </c>
      <c r="I256" s="2" t="s">
        <v>20</v>
      </c>
      <c r="J256" s="2" t="s">
        <v>21</v>
      </c>
      <c r="K256" s="5">
        <v>500</v>
      </c>
      <c r="L256" s="5">
        <v>7315995</v>
      </c>
    </row>
    <row r="257" spans="1:12" x14ac:dyDescent="0.3">
      <c r="A257" s="2" t="s">
        <v>1454</v>
      </c>
      <c r="B257" s="2" t="s">
        <v>1455</v>
      </c>
      <c r="C257" s="2" t="s">
        <v>1456</v>
      </c>
      <c r="D257" s="2" t="s">
        <v>1456</v>
      </c>
      <c r="E257" s="2" t="s">
        <v>1457</v>
      </c>
      <c r="F257" s="3" t="s">
        <v>1458</v>
      </c>
      <c r="G257" s="2" t="s">
        <v>18</v>
      </c>
      <c r="H257" s="2" t="s">
        <v>19</v>
      </c>
      <c r="I257" s="2" t="s">
        <v>222</v>
      </c>
      <c r="J257" s="2" t="s">
        <v>21</v>
      </c>
      <c r="K257" s="5">
        <v>500</v>
      </c>
      <c r="L257" s="5">
        <v>12584861</v>
      </c>
    </row>
    <row r="258" spans="1:12" x14ac:dyDescent="0.3">
      <c r="A258" s="2" t="s">
        <v>1459</v>
      </c>
      <c r="B258" s="2" t="s">
        <v>1460</v>
      </c>
      <c r="C258" s="2" t="s">
        <v>1461</v>
      </c>
      <c r="D258" s="2" t="s">
        <v>1461</v>
      </c>
      <c r="E258" s="2" t="s">
        <v>1462</v>
      </c>
      <c r="F258" s="3" t="s">
        <v>1295</v>
      </c>
      <c r="G258" s="2" t="s">
        <v>18</v>
      </c>
      <c r="H258" s="2" t="s">
        <v>19</v>
      </c>
      <c r="I258" s="2" t="s">
        <v>35</v>
      </c>
      <c r="J258" s="2" t="s">
        <v>21</v>
      </c>
      <c r="K258" s="5">
        <v>500</v>
      </c>
      <c r="L258" s="5">
        <v>8207361</v>
      </c>
    </row>
    <row r="259" spans="1:12" x14ac:dyDescent="0.3">
      <c r="A259" s="2" t="s">
        <v>1463</v>
      </c>
      <c r="B259" s="2" t="s">
        <v>1464</v>
      </c>
      <c r="C259" s="2" t="s">
        <v>1465</v>
      </c>
      <c r="D259" s="2" t="s">
        <v>1465</v>
      </c>
      <c r="E259" s="2" t="s">
        <v>1466</v>
      </c>
      <c r="F259" s="3" t="s">
        <v>1467</v>
      </c>
      <c r="G259" s="2" t="s">
        <v>18</v>
      </c>
      <c r="H259" s="2" t="s">
        <v>19</v>
      </c>
      <c r="I259" s="2" t="s">
        <v>759</v>
      </c>
      <c r="J259" s="2" t="s">
        <v>21</v>
      </c>
      <c r="K259" s="5">
        <v>500</v>
      </c>
      <c r="L259" s="5">
        <v>18906280</v>
      </c>
    </row>
    <row r="260" spans="1:12" x14ac:dyDescent="0.3">
      <c r="A260" s="2" t="s">
        <v>1468</v>
      </c>
      <c r="B260" s="2" t="s">
        <v>1469</v>
      </c>
      <c r="C260" s="2" t="s">
        <v>1470</v>
      </c>
      <c r="D260" s="2" t="s">
        <v>1470</v>
      </c>
      <c r="E260" s="2" t="s">
        <v>1471</v>
      </c>
      <c r="F260" s="3" t="s">
        <v>1472</v>
      </c>
      <c r="G260" s="2" t="s">
        <v>18</v>
      </c>
      <c r="H260" s="2" t="s">
        <v>19</v>
      </c>
      <c r="I260" s="2" t="s">
        <v>20</v>
      </c>
      <c r="J260" s="2" t="s">
        <v>21</v>
      </c>
      <c r="K260" s="5">
        <v>100</v>
      </c>
      <c r="L260" s="5">
        <v>39135996</v>
      </c>
    </row>
    <row r="261" spans="1:12" x14ac:dyDescent="0.3">
      <c r="A261" s="2" t="s">
        <v>1473</v>
      </c>
      <c r="B261" s="2" t="s">
        <v>1474</v>
      </c>
      <c r="C261" s="2" t="s">
        <v>1475</v>
      </c>
      <c r="D261" s="2" t="s">
        <v>1476</v>
      </c>
      <c r="E261" s="2" t="s">
        <v>1477</v>
      </c>
      <c r="F261" s="3" t="s">
        <v>1478</v>
      </c>
      <c r="G261" s="2" t="s">
        <v>18</v>
      </c>
      <c r="H261" s="2" t="s">
        <v>19</v>
      </c>
      <c r="I261" s="2" t="s">
        <v>20</v>
      </c>
      <c r="J261" s="2" t="s">
        <v>21</v>
      </c>
      <c r="K261" s="5">
        <v>500</v>
      </c>
      <c r="L261" s="5">
        <v>6530014</v>
      </c>
    </row>
    <row r="262" spans="1:12" x14ac:dyDescent="0.3">
      <c r="A262" s="2" t="s">
        <v>1479</v>
      </c>
      <c r="B262" s="2" t="s">
        <v>1480</v>
      </c>
      <c r="C262" s="2" t="s">
        <v>1481</v>
      </c>
      <c r="D262" s="2" t="s">
        <v>1481</v>
      </c>
      <c r="E262" s="2" t="s">
        <v>1482</v>
      </c>
      <c r="F262" s="3" t="s">
        <v>1483</v>
      </c>
      <c r="G262" s="2" t="s">
        <v>18</v>
      </c>
      <c r="H262" s="2" t="s">
        <v>19</v>
      </c>
      <c r="I262" s="2" t="s">
        <v>222</v>
      </c>
      <c r="J262" s="2" t="s">
        <v>21</v>
      </c>
      <c r="K262" s="5">
        <v>500</v>
      </c>
      <c r="L262" s="5">
        <v>61306455</v>
      </c>
    </row>
    <row r="263" spans="1:12" x14ac:dyDescent="0.3">
      <c r="A263" s="2" t="s">
        <v>1484</v>
      </c>
      <c r="B263" s="2" t="s">
        <v>1485</v>
      </c>
      <c r="C263" s="2" t="s">
        <v>1486</v>
      </c>
      <c r="D263" s="2" t="s">
        <v>1487</v>
      </c>
      <c r="E263" s="2" t="s">
        <v>1488</v>
      </c>
      <c r="F263" s="3" t="s">
        <v>1489</v>
      </c>
      <c r="G263" s="2" t="s">
        <v>946</v>
      </c>
      <c r="H263" s="2" t="s">
        <v>19</v>
      </c>
      <c r="I263" s="2" t="s">
        <v>947</v>
      </c>
      <c r="J263" s="2" t="s">
        <v>21</v>
      </c>
      <c r="K263" s="5">
        <v>500</v>
      </c>
      <c r="L263" s="5">
        <v>10573865</v>
      </c>
    </row>
    <row r="264" spans="1:12" x14ac:dyDescent="0.3">
      <c r="A264" s="2" t="s">
        <v>1490</v>
      </c>
      <c r="B264" s="2" t="s">
        <v>1491</v>
      </c>
      <c r="C264" s="2" t="s">
        <v>1492</v>
      </c>
      <c r="D264" s="2" t="s">
        <v>1492</v>
      </c>
      <c r="E264" s="2" t="s">
        <v>1493</v>
      </c>
      <c r="F264" s="3" t="s">
        <v>1494</v>
      </c>
      <c r="G264" s="2" t="s">
        <v>18</v>
      </c>
      <c r="H264" s="2" t="s">
        <v>19</v>
      </c>
      <c r="I264" s="2" t="s">
        <v>222</v>
      </c>
      <c r="J264" s="2" t="s">
        <v>21</v>
      </c>
      <c r="K264" s="5">
        <v>500</v>
      </c>
      <c r="L264" s="5">
        <v>23059202</v>
      </c>
    </row>
    <row r="265" spans="1:12" x14ac:dyDescent="0.3">
      <c r="A265" s="2" t="s">
        <v>1495</v>
      </c>
      <c r="B265" s="2" t="s">
        <v>1496</v>
      </c>
      <c r="C265" s="2" t="s">
        <v>1497</v>
      </c>
      <c r="D265" s="2" t="s">
        <v>1497</v>
      </c>
      <c r="E265" s="2" t="s">
        <v>1498</v>
      </c>
      <c r="F265" s="3" t="s">
        <v>1499</v>
      </c>
      <c r="G265" s="2" t="s">
        <v>18</v>
      </c>
      <c r="H265" s="2" t="s">
        <v>19</v>
      </c>
      <c r="I265" s="2" t="s">
        <v>222</v>
      </c>
      <c r="J265" s="2" t="s">
        <v>21</v>
      </c>
      <c r="K265" s="5">
        <v>500</v>
      </c>
      <c r="L265" s="5">
        <v>12184045</v>
      </c>
    </row>
    <row r="266" spans="1:12" x14ac:dyDescent="0.3">
      <c r="A266" s="2" t="s">
        <v>1500</v>
      </c>
      <c r="B266" s="2" t="s">
        <v>1501</v>
      </c>
      <c r="C266" s="2" t="s">
        <v>1502</v>
      </c>
      <c r="D266" s="2" t="s">
        <v>1503</v>
      </c>
      <c r="E266" s="2" t="s">
        <v>1504</v>
      </c>
      <c r="F266" s="3" t="s">
        <v>1505</v>
      </c>
      <c r="G266" s="2" t="s">
        <v>42</v>
      </c>
      <c r="H266" s="2" t="s">
        <v>19</v>
      </c>
      <c r="I266" s="2" t="s">
        <v>43</v>
      </c>
      <c r="J266" s="2" t="s">
        <v>73</v>
      </c>
      <c r="K266" s="5">
        <v>500</v>
      </c>
      <c r="L266" s="5">
        <v>3600600</v>
      </c>
    </row>
    <row r="267" spans="1:12" x14ac:dyDescent="0.3">
      <c r="A267" s="2" t="s">
        <v>1506</v>
      </c>
      <c r="B267" s="2" t="s">
        <v>1507</v>
      </c>
      <c r="C267" s="2" t="s">
        <v>1508</v>
      </c>
      <c r="D267" s="2" t="s">
        <v>1509</v>
      </c>
      <c r="E267" s="2" t="s">
        <v>1510</v>
      </c>
      <c r="F267" s="3" t="s">
        <v>1511</v>
      </c>
      <c r="G267" s="2" t="s">
        <v>42</v>
      </c>
      <c r="H267" s="2" t="s">
        <v>19</v>
      </c>
      <c r="I267" s="2" t="s">
        <v>43</v>
      </c>
      <c r="J267" s="2" t="s">
        <v>21</v>
      </c>
      <c r="K267" s="5">
        <v>500</v>
      </c>
      <c r="L267" s="5">
        <v>53543977</v>
      </c>
    </row>
    <row r="268" spans="1:12" x14ac:dyDescent="0.3">
      <c r="A268" s="2" t="s">
        <v>1512</v>
      </c>
      <c r="B268" s="2" t="s">
        <v>1513</v>
      </c>
      <c r="C268" s="2" t="s">
        <v>1514</v>
      </c>
      <c r="D268" s="2" t="s">
        <v>1515</v>
      </c>
      <c r="E268" s="2" t="s">
        <v>1516</v>
      </c>
      <c r="F268" s="3" t="s">
        <v>1517</v>
      </c>
      <c r="G268" s="2" t="s">
        <v>42</v>
      </c>
      <c r="H268" s="2" t="s">
        <v>19</v>
      </c>
      <c r="I268" s="2" t="s">
        <v>43</v>
      </c>
      <c r="J268" s="2" t="s">
        <v>91</v>
      </c>
      <c r="K268" s="5">
        <v>500</v>
      </c>
      <c r="L268" s="5">
        <v>6500000</v>
      </c>
    </row>
    <row r="269" spans="1:12" x14ac:dyDescent="0.3">
      <c r="A269" s="2" t="s">
        <v>1518</v>
      </c>
      <c r="B269" s="2" t="s">
        <v>1519</v>
      </c>
      <c r="C269" s="2" t="s">
        <v>1520</v>
      </c>
      <c r="D269" s="2" t="s">
        <v>1521</v>
      </c>
      <c r="E269" s="2" t="s">
        <v>1522</v>
      </c>
      <c r="F269" s="3" t="s">
        <v>1523</v>
      </c>
      <c r="G269" s="2" t="s">
        <v>42</v>
      </c>
      <c r="H269" s="2" t="s">
        <v>19</v>
      </c>
      <c r="I269" s="2" t="s">
        <v>43</v>
      </c>
      <c r="J269" s="2" t="s">
        <v>21</v>
      </c>
      <c r="K269" s="5">
        <v>500</v>
      </c>
      <c r="L269" s="5">
        <v>97667877</v>
      </c>
    </row>
    <row r="270" spans="1:12" x14ac:dyDescent="0.3">
      <c r="A270" s="2" t="s">
        <v>1524</v>
      </c>
      <c r="B270" s="2" t="s">
        <v>1525</v>
      </c>
      <c r="C270" s="2" t="s">
        <v>1526</v>
      </c>
      <c r="D270" s="2" t="s">
        <v>1527</v>
      </c>
      <c r="E270" s="2" t="s">
        <v>1528</v>
      </c>
      <c r="F270" s="3" t="s">
        <v>1529</v>
      </c>
      <c r="G270" s="2" t="s">
        <v>18</v>
      </c>
      <c r="H270" s="2" t="s">
        <v>19</v>
      </c>
      <c r="I270" s="2" t="s">
        <v>20</v>
      </c>
      <c r="J270" s="2" t="s">
        <v>21</v>
      </c>
      <c r="K270" s="5">
        <v>500</v>
      </c>
      <c r="L270" s="5">
        <v>11846520</v>
      </c>
    </row>
    <row r="271" spans="1:12" x14ac:dyDescent="0.3">
      <c r="A271" s="2" t="s">
        <v>1530</v>
      </c>
      <c r="B271" s="2" t="s">
        <v>1531</v>
      </c>
      <c r="C271" s="2" t="s">
        <v>1532</v>
      </c>
      <c r="D271" s="2" t="s">
        <v>1533</v>
      </c>
      <c r="E271" s="2" t="s">
        <v>1534</v>
      </c>
      <c r="F271" s="3" t="s">
        <v>1535</v>
      </c>
      <c r="G271" s="2" t="s">
        <v>18</v>
      </c>
      <c r="H271" s="2" t="s">
        <v>19</v>
      </c>
      <c r="I271" s="2" t="s">
        <v>222</v>
      </c>
      <c r="J271" s="2" t="s">
        <v>21</v>
      </c>
      <c r="K271" s="5">
        <v>500</v>
      </c>
      <c r="L271" s="5">
        <v>87213480</v>
      </c>
    </row>
    <row r="272" spans="1:12" x14ac:dyDescent="0.3">
      <c r="A272" s="2" t="s">
        <v>1536</v>
      </c>
      <c r="B272" s="2" t="s">
        <v>1537</v>
      </c>
      <c r="C272" s="2" t="s">
        <v>1538</v>
      </c>
      <c r="D272" s="2" t="s">
        <v>1539</v>
      </c>
      <c r="E272" s="2" t="s">
        <v>1540</v>
      </c>
      <c r="F272" s="3" t="s">
        <v>1541</v>
      </c>
      <c r="G272" s="2" t="s">
        <v>42</v>
      </c>
      <c r="H272" s="2" t="s">
        <v>19</v>
      </c>
      <c r="I272" s="2" t="s">
        <v>43</v>
      </c>
      <c r="J272" s="2" t="s">
        <v>21</v>
      </c>
      <c r="K272" s="5">
        <v>500</v>
      </c>
      <c r="L272" s="5">
        <v>36098752</v>
      </c>
    </row>
    <row r="273" spans="1:12" x14ac:dyDescent="0.3">
      <c r="A273" s="2" t="s">
        <v>1542</v>
      </c>
      <c r="B273" s="2" t="s">
        <v>1543</v>
      </c>
      <c r="C273" s="2" t="s">
        <v>1544</v>
      </c>
      <c r="D273" s="2" t="s">
        <v>1544</v>
      </c>
      <c r="E273" s="2" t="s">
        <v>1545</v>
      </c>
      <c r="F273" s="3" t="s">
        <v>27</v>
      </c>
      <c r="G273" s="2" t="s">
        <v>18</v>
      </c>
      <c r="H273" s="2" t="s">
        <v>19</v>
      </c>
      <c r="I273" s="2" t="s">
        <v>222</v>
      </c>
      <c r="J273" s="2" t="s">
        <v>21</v>
      </c>
      <c r="K273" s="5">
        <v>100</v>
      </c>
      <c r="L273" s="5">
        <v>77116173</v>
      </c>
    </row>
    <row r="274" spans="1:12" x14ac:dyDescent="0.3">
      <c r="A274" s="2" t="s">
        <v>1546</v>
      </c>
      <c r="B274" s="2" t="s">
        <v>1547</v>
      </c>
      <c r="C274" s="2" t="s">
        <v>1548</v>
      </c>
      <c r="D274" s="2" t="s">
        <v>1549</v>
      </c>
      <c r="E274" s="2" t="s">
        <v>1550</v>
      </c>
      <c r="F274" s="3" t="s">
        <v>1551</v>
      </c>
      <c r="G274" s="2" t="s">
        <v>18</v>
      </c>
      <c r="H274" s="2" t="s">
        <v>19</v>
      </c>
      <c r="I274" s="2" t="s">
        <v>222</v>
      </c>
      <c r="J274" s="2" t="s">
        <v>21</v>
      </c>
      <c r="K274" s="5">
        <v>500</v>
      </c>
      <c r="L274" s="5">
        <v>27906106</v>
      </c>
    </row>
    <row r="275" spans="1:12" x14ac:dyDescent="0.3">
      <c r="A275" s="2" t="s">
        <v>1552</v>
      </c>
      <c r="B275" s="2" t="s">
        <v>1553</v>
      </c>
      <c r="C275" s="2" t="s">
        <v>1554</v>
      </c>
      <c r="D275" s="2" t="s">
        <v>1554</v>
      </c>
      <c r="E275" s="2" t="s">
        <v>1555</v>
      </c>
      <c r="F275" s="3" t="s">
        <v>1556</v>
      </c>
      <c r="G275" s="2" t="s">
        <v>18</v>
      </c>
      <c r="H275" s="2" t="s">
        <v>19</v>
      </c>
      <c r="I275" s="2" t="s">
        <v>759</v>
      </c>
      <c r="J275" s="2" t="s">
        <v>21</v>
      </c>
      <c r="K275" s="5">
        <v>500</v>
      </c>
      <c r="L275" s="5">
        <v>9563400</v>
      </c>
    </row>
    <row r="276" spans="1:12" x14ac:dyDescent="0.3">
      <c r="A276" s="2" t="s">
        <v>1557</v>
      </c>
      <c r="B276" s="2" t="s">
        <v>1558</v>
      </c>
      <c r="C276" s="2" t="s">
        <v>1559</v>
      </c>
      <c r="D276" s="2" t="s">
        <v>1559</v>
      </c>
      <c r="E276" s="2" t="s">
        <v>1560</v>
      </c>
      <c r="F276" s="3" t="s">
        <v>1561</v>
      </c>
      <c r="G276" s="2" t="s">
        <v>18</v>
      </c>
      <c r="H276" s="2" t="s">
        <v>19</v>
      </c>
      <c r="I276" s="2" t="s">
        <v>222</v>
      </c>
      <c r="J276" s="2" t="s">
        <v>21</v>
      </c>
      <c r="K276" s="5">
        <v>500</v>
      </c>
      <c r="L276" s="5">
        <v>35373322</v>
      </c>
    </row>
    <row r="277" spans="1:12" x14ac:dyDescent="0.3">
      <c r="A277" s="2" t="s">
        <v>1562</v>
      </c>
      <c r="B277" s="2" t="s">
        <v>1563</v>
      </c>
      <c r="C277" s="2" t="s">
        <v>1564</v>
      </c>
      <c r="D277" s="2" t="s">
        <v>1564</v>
      </c>
      <c r="E277" s="2" t="s">
        <v>1565</v>
      </c>
      <c r="F277" s="3" t="s">
        <v>1566</v>
      </c>
      <c r="G277" s="2" t="s">
        <v>18</v>
      </c>
      <c r="H277" s="2" t="s">
        <v>19</v>
      </c>
      <c r="I277" s="2" t="s">
        <v>222</v>
      </c>
      <c r="J277" s="2" t="s">
        <v>21</v>
      </c>
      <c r="K277" s="5">
        <v>500</v>
      </c>
      <c r="L277" s="5">
        <v>31711822</v>
      </c>
    </row>
    <row r="278" spans="1:12" x14ac:dyDescent="0.3">
      <c r="A278" s="2" t="s">
        <v>1567</v>
      </c>
      <c r="B278" s="2" t="s">
        <v>1568</v>
      </c>
      <c r="C278" s="2" t="s">
        <v>1569</v>
      </c>
      <c r="D278" s="2" t="s">
        <v>1569</v>
      </c>
      <c r="E278" s="2" t="s">
        <v>1570</v>
      </c>
      <c r="F278" s="3" t="s">
        <v>1571</v>
      </c>
      <c r="G278" s="2" t="s">
        <v>18</v>
      </c>
      <c r="H278" s="2" t="s">
        <v>19</v>
      </c>
      <c r="I278" s="2" t="s">
        <v>222</v>
      </c>
      <c r="J278" s="2" t="s">
        <v>21</v>
      </c>
      <c r="K278" s="5">
        <v>500</v>
      </c>
      <c r="L278" s="5">
        <v>28850967</v>
      </c>
    </row>
    <row r="279" spans="1:12" x14ac:dyDescent="0.3">
      <c r="A279" s="2" t="s">
        <v>1572</v>
      </c>
      <c r="B279" s="2" t="s">
        <v>1573</v>
      </c>
      <c r="C279" s="2" t="s">
        <v>1574</v>
      </c>
      <c r="D279" s="2" t="s">
        <v>1575</v>
      </c>
      <c r="E279" s="2" t="s">
        <v>1576</v>
      </c>
      <c r="F279" s="3" t="s">
        <v>819</v>
      </c>
      <c r="G279" s="2" t="s">
        <v>42</v>
      </c>
      <c r="H279" s="2" t="s">
        <v>19</v>
      </c>
      <c r="I279" s="2" t="s">
        <v>43</v>
      </c>
      <c r="J279" s="2" t="s">
        <v>21</v>
      </c>
      <c r="K279" s="5">
        <v>100</v>
      </c>
      <c r="L279" s="5">
        <v>85953502</v>
      </c>
    </row>
    <row r="280" spans="1:12" x14ac:dyDescent="0.3">
      <c r="A280" s="2" t="s">
        <v>1577</v>
      </c>
      <c r="B280" s="2" t="s">
        <v>1578</v>
      </c>
      <c r="C280" s="2" t="s">
        <v>1579</v>
      </c>
      <c r="D280" s="2" t="s">
        <v>1579</v>
      </c>
      <c r="E280" s="2" t="s">
        <v>1580</v>
      </c>
      <c r="F280" s="3" t="s">
        <v>1581</v>
      </c>
      <c r="G280" s="2" t="s">
        <v>946</v>
      </c>
      <c r="H280" s="2" t="s">
        <v>19</v>
      </c>
      <c r="I280" s="2" t="s">
        <v>947</v>
      </c>
      <c r="J280" s="2" t="s">
        <v>21</v>
      </c>
      <c r="K280" s="5">
        <v>500</v>
      </c>
      <c r="L280" s="5">
        <v>3761258</v>
      </c>
    </row>
    <row r="281" spans="1:12" x14ac:dyDescent="0.3">
      <c r="A281" s="2" t="s">
        <v>1582</v>
      </c>
      <c r="B281" s="2" t="s">
        <v>1583</v>
      </c>
      <c r="C281" s="2" t="s">
        <v>1584</v>
      </c>
      <c r="D281" s="2" t="s">
        <v>1584</v>
      </c>
      <c r="E281" s="2" t="s">
        <v>1585</v>
      </c>
      <c r="F281" s="3" t="s">
        <v>1586</v>
      </c>
      <c r="G281" s="2" t="s">
        <v>18</v>
      </c>
      <c r="H281" s="2" t="s">
        <v>19</v>
      </c>
      <c r="I281" s="2" t="s">
        <v>222</v>
      </c>
      <c r="J281" s="2" t="s">
        <v>21</v>
      </c>
      <c r="K281" s="5">
        <v>500</v>
      </c>
      <c r="L281" s="5">
        <v>4765650</v>
      </c>
    </row>
    <row r="282" spans="1:12" x14ac:dyDescent="0.3">
      <c r="A282" s="2" t="s">
        <v>1587</v>
      </c>
      <c r="B282" s="2" t="s">
        <v>1588</v>
      </c>
      <c r="C282" s="2" t="s">
        <v>1589</v>
      </c>
      <c r="D282" s="2" t="s">
        <v>1590</v>
      </c>
      <c r="E282" s="2" t="s">
        <v>1591</v>
      </c>
      <c r="F282" s="3" t="s">
        <v>1592</v>
      </c>
      <c r="G282" s="2" t="s">
        <v>42</v>
      </c>
      <c r="H282" s="2" t="s">
        <v>19</v>
      </c>
      <c r="I282" s="2" t="s">
        <v>43</v>
      </c>
      <c r="J282" s="2" t="s">
        <v>73</v>
      </c>
      <c r="K282" s="5">
        <v>500</v>
      </c>
      <c r="L282" s="5">
        <v>463126</v>
      </c>
    </row>
    <row r="283" spans="1:12" x14ac:dyDescent="0.3">
      <c r="A283" s="2" t="s">
        <v>1593</v>
      </c>
      <c r="B283" s="2" t="s">
        <v>1594</v>
      </c>
      <c r="C283" s="2" t="s">
        <v>1595</v>
      </c>
      <c r="D283" s="2" t="s">
        <v>1596</v>
      </c>
      <c r="E283" s="2" t="s">
        <v>1597</v>
      </c>
      <c r="F283" s="3" t="s">
        <v>1592</v>
      </c>
      <c r="G283" s="2" t="s">
        <v>42</v>
      </c>
      <c r="H283" s="2" t="s">
        <v>19</v>
      </c>
      <c r="I283" s="2" t="s">
        <v>43</v>
      </c>
      <c r="J283" s="2" t="s">
        <v>21</v>
      </c>
      <c r="K283" s="5">
        <v>500</v>
      </c>
      <c r="L283" s="5">
        <v>20000000</v>
      </c>
    </row>
    <row r="284" spans="1:12" x14ac:dyDescent="0.3">
      <c r="A284" s="2" t="s">
        <v>1598</v>
      </c>
      <c r="B284" s="2" t="s">
        <v>1599</v>
      </c>
      <c r="C284" s="2" t="s">
        <v>1600</v>
      </c>
      <c r="D284" s="2" t="s">
        <v>1601</v>
      </c>
      <c r="E284" s="2" t="s">
        <v>1602</v>
      </c>
      <c r="F284" s="3" t="s">
        <v>1603</v>
      </c>
      <c r="G284" s="2" t="s">
        <v>42</v>
      </c>
      <c r="H284" s="2" t="s">
        <v>19</v>
      </c>
      <c r="I284" s="2" t="s">
        <v>43</v>
      </c>
      <c r="J284" s="2" t="s">
        <v>73</v>
      </c>
      <c r="K284" s="5">
        <v>500</v>
      </c>
      <c r="L284" s="5">
        <v>185250</v>
      </c>
    </row>
    <row r="285" spans="1:12" x14ac:dyDescent="0.3">
      <c r="A285" s="2" t="s">
        <v>1604</v>
      </c>
      <c r="B285" s="2" t="s">
        <v>1605</v>
      </c>
      <c r="C285" s="2" t="s">
        <v>1606</v>
      </c>
      <c r="D285" s="2" t="s">
        <v>1607</v>
      </c>
      <c r="E285" s="2" t="s">
        <v>1608</v>
      </c>
      <c r="F285" s="3" t="s">
        <v>1609</v>
      </c>
      <c r="G285" s="2" t="s">
        <v>42</v>
      </c>
      <c r="H285" s="2" t="s">
        <v>19</v>
      </c>
      <c r="I285" s="2" t="s">
        <v>43</v>
      </c>
      <c r="J285" s="2" t="s">
        <v>21</v>
      </c>
      <c r="K285" s="5">
        <v>500</v>
      </c>
      <c r="L285" s="5">
        <v>13291151</v>
      </c>
    </row>
    <row r="286" spans="1:12" x14ac:dyDescent="0.3">
      <c r="A286" s="2" t="s">
        <v>1610</v>
      </c>
      <c r="B286" s="2" t="s">
        <v>1611</v>
      </c>
      <c r="C286" s="2" t="s">
        <v>1612</v>
      </c>
      <c r="D286" s="2" t="s">
        <v>1612</v>
      </c>
      <c r="E286" s="2" t="s">
        <v>1613</v>
      </c>
      <c r="F286" s="3" t="s">
        <v>1614</v>
      </c>
      <c r="G286" s="2" t="s">
        <v>18</v>
      </c>
      <c r="H286" s="2" t="s">
        <v>19</v>
      </c>
      <c r="I286" s="2" t="s">
        <v>35</v>
      </c>
      <c r="J286" s="2" t="s">
        <v>21</v>
      </c>
      <c r="K286" s="5">
        <v>500</v>
      </c>
      <c r="L286" s="5">
        <v>9003740</v>
      </c>
    </row>
    <row r="287" spans="1:12" x14ac:dyDescent="0.3">
      <c r="A287" s="2" t="s">
        <v>1615</v>
      </c>
      <c r="B287" s="2" t="s">
        <v>1616</v>
      </c>
      <c r="C287" s="2" t="s">
        <v>1617</v>
      </c>
      <c r="D287" s="2" t="s">
        <v>1617</v>
      </c>
      <c r="E287" s="2" t="s">
        <v>1618</v>
      </c>
      <c r="F287" s="3" t="s">
        <v>1619</v>
      </c>
      <c r="G287" s="2" t="s">
        <v>18</v>
      </c>
      <c r="H287" s="2" t="s">
        <v>19</v>
      </c>
      <c r="I287" s="2" t="s">
        <v>20</v>
      </c>
      <c r="J287" s="2" t="s">
        <v>21</v>
      </c>
      <c r="K287" s="5">
        <v>500</v>
      </c>
      <c r="L287" s="5">
        <v>10081744</v>
      </c>
    </row>
    <row r="288" spans="1:12" x14ac:dyDescent="0.3">
      <c r="A288" s="2" t="s">
        <v>1620</v>
      </c>
      <c r="B288" s="2" t="s">
        <v>1621</v>
      </c>
      <c r="C288" s="2" t="s">
        <v>1622</v>
      </c>
      <c r="D288" s="2" t="s">
        <v>1622</v>
      </c>
      <c r="E288" s="2" t="s">
        <v>1623</v>
      </c>
      <c r="F288" s="3" t="s">
        <v>1624</v>
      </c>
      <c r="G288" s="2" t="s">
        <v>946</v>
      </c>
      <c r="H288" s="2" t="s">
        <v>19</v>
      </c>
      <c r="I288" s="2" t="s">
        <v>947</v>
      </c>
      <c r="J288" s="2" t="s">
        <v>21</v>
      </c>
      <c r="K288" s="5">
        <v>500</v>
      </c>
      <c r="L288" s="5">
        <v>8962867</v>
      </c>
    </row>
    <row r="289" spans="1:12" x14ac:dyDescent="0.3">
      <c r="A289" s="2" t="s">
        <v>1625</v>
      </c>
      <c r="B289" s="2" t="s">
        <v>1626</v>
      </c>
      <c r="C289" s="2" t="s">
        <v>1627</v>
      </c>
      <c r="D289" s="2" t="s">
        <v>1627</v>
      </c>
      <c r="E289" s="2" t="s">
        <v>1628</v>
      </c>
      <c r="F289" s="3" t="s">
        <v>1629</v>
      </c>
      <c r="G289" s="2" t="s">
        <v>18</v>
      </c>
      <c r="H289" s="2" t="s">
        <v>19</v>
      </c>
      <c r="I289" s="2" t="s">
        <v>20</v>
      </c>
      <c r="J289" s="2" t="s">
        <v>21</v>
      </c>
      <c r="K289" s="5">
        <v>100</v>
      </c>
      <c r="L289" s="5">
        <v>7619368</v>
      </c>
    </row>
    <row r="290" spans="1:12" x14ac:dyDescent="0.3">
      <c r="A290" s="2" t="s">
        <v>1630</v>
      </c>
      <c r="B290" s="2" t="s">
        <v>1631</v>
      </c>
      <c r="C290" s="2" t="s">
        <v>1632</v>
      </c>
      <c r="D290" s="2" t="s">
        <v>1632</v>
      </c>
      <c r="E290" s="2" t="s">
        <v>1633</v>
      </c>
      <c r="F290" s="3" t="s">
        <v>1634</v>
      </c>
      <c r="G290" s="2" t="s">
        <v>18</v>
      </c>
      <c r="H290" s="2" t="s">
        <v>19</v>
      </c>
      <c r="I290" s="2" t="s">
        <v>20</v>
      </c>
      <c r="J290" s="2" t="s">
        <v>21</v>
      </c>
      <c r="K290" s="5">
        <v>500</v>
      </c>
      <c r="L290" s="5">
        <v>10554054</v>
      </c>
    </row>
    <row r="291" spans="1:12" x14ac:dyDescent="0.3">
      <c r="A291" s="2" t="s">
        <v>1635</v>
      </c>
      <c r="B291" s="2" t="s">
        <v>1636</v>
      </c>
      <c r="C291" s="2" t="s">
        <v>1637</v>
      </c>
      <c r="D291" s="2" t="s">
        <v>1638</v>
      </c>
      <c r="E291" s="2" t="s">
        <v>1639</v>
      </c>
      <c r="F291" s="3" t="s">
        <v>1640</v>
      </c>
      <c r="G291" s="2" t="s">
        <v>42</v>
      </c>
      <c r="H291" s="2" t="s">
        <v>19</v>
      </c>
      <c r="I291" s="2" t="s">
        <v>43</v>
      </c>
      <c r="J291" s="2" t="s">
        <v>21</v>
      </c>
      <c r="K291" s="5">
        <v>5000</v>
      </c>
      <c r="L291" s="5">
        <v>11686538</v>
      </c>
    </row>
    <row r="292" spans="1:12" x14ac:dyDescent="0.3">
      <c r="A292" s="2" t="s">
        <v>1641</v>
      </c>
      <c r="B292" s="2" t="s">
        <v>1642</v>
      </c>
      <c r="C292" s="2" t="s">
        <v>1643</v>
      </c>
      <c r="D292" s="2" t="s">
        <v>1643</v>
      </c>
      <c r="E292" s="2" t="s">
        <v>1644</v>
      </c>
      <c r="F292" s="3" t="s">
        <v>1645</v>
      </c>
      <c r="G292" s="2" t="s">
        <v>18</v>
      </c>
      <c r="H292" s="2" t="s">
        <v>19</v>
      </c>
      <c r="I292" s="2" t="s">
        <v>20</v>
      </c>
      <c r="J292" s="2" t="s">
        <v>21</v>
      </c>
      <c r="K292" s="5">
        <v>500</v>
      </c>
      <c r="L292" s="5">
        <v>12681216</v>
      </c>
    </row>
    <row r="293" spans="1:12" x14ac:dyDescent="0.3">
      <c r="A293" s="2" t="s">
        <v>1646</v>
      </c>
      <c r="B293" s="2" t="s">
        <v>1647</v>
      </c>
      <c r="C293" s="2" t="s">
        <v>1648</v>
      </c>
      <c r="D293" s="2" t="s">
        <v>1648</v>
      </c>
      <c r="E293" s="2" t="s">
        <v>1649</v>
      </c>
      <c r="F293" s="3" t="s">
        <v>1650</v>
      </c>
      <c r="G293" s="2" t="s">
        <v>18</v>
      </c>
      <c r="H293" s="2" t="s">
        <v>19</v>
      </c>
      <c r="I293" s="2" t="s">
        <v>222</v>
      </c>
      <c r="J293" s="2" t="s">
        <v>21</v>
      </c>
      <c r="K293" s="5">
        <v>500</v>
      </c>
      <c r="L293" s="5">
        <v>21117283</v>
      </c>
    </row>
    <row r="294" spans="1:12" x14ac:dyDescent="0.3">
      <c r="A294" s="2" t="s">
        <v>1651</v>
      </c>
      <c r="B294" s="2" t="s">
        <v>1652</v>
      </c>
      <c r="C294" s="2" t="s">
        <v>1653</v>
      </c>
      <c r="D294" s="2" t="s">
        <v>1653</v>
      </c>
      <c r="E294" s="2" t="s">
        <v>1654</v>
      </c>
      <c r="F294" s="3" t="s">
        <v>1655</v>
      </c>
      <c r="G294" s="2" t="s">
        <v>18</v>
      </c>
      <c r="H294" s="2" t="s">
        <v>19</v>
      </c>
      <c r="I294" s="2" t="s">
        <v>35</v>
      </c>
      <c r="J294" s="2" t="s">
        <v>21</v>
      </c>
      <c r="K294" s="5">
        <v>500</v>
      </c>
      <c r="L294" s="5">
        <v>17752276</v>
      </c>
    </row>
    <row r="295" spans="1:12" x14ac:dyDescent="0.3">
      <c r="A295" s="2" t="s">
        <v>1656</v>
      </c>
      <c r="B295" s="2" t="s">
        <v>1657</v>
      </c>
      <c r="C295" s="2" t="s">
        <v>1658</v>
      </c>
      <c r="D295" s="2" t="s">
        <v>1659</v>
      </c>
      <c r="E295" s="2" t="s">
        <v>1660</v>
      </c>
      <c r="F295" s="3" t="s">
        <v>1661</v>
      </c>
      <c r="G295" s="2" t="s">
        <v>42</v>
      </c>
      <c r="H295" s="2" t="s">
        <v>19</v>
      </c>
      <c r="I295" s="2" t="s">
        <v>43</v>
      </c>
      <c r="J295" s="2" t="s">
        <v>91</v>
      </c>
      <c r="K295" s="5">
        <v>500</v>
      </c>
      <c r="L295" s="5">
        <v>845990</v>
      </c>
    </row>
    <row r="296" spans="1:12" x14ac:dyDescent="0.3">
      <c r="A296" s="2" t="s">
        <v>1662</v>
      </c>
      <c r="B296" s="2" t="s">
        <v>1663</v>
      </c>
      <c r="C296" s="2" t="s">
        <v>1664</v>
      </c>
      <c r="D296" s="2" t="s">
        <v>1665</v>
      </c>
      <c r="E296" s="2" t="s">
        <v>1666</v>
      </c>
      <c r="F296" s="3" t="s">
        <v>1667</v>
      </c>
      <c r="G296" s="2" t="s">
        <v>42</v>
      </c>
      <c r="H296" s="2" t="s">
        <v>19</v>
      </c>
      <c r="I296" s="2" t="s">
        <v>43</v>
      </c>
      <c r="J296" s="2" t="s">
        <v>21</v>
      </c>
      <c r="K296" s="5">
        <v>500</v>
      </c>
      <c r="L296" s="5">
        <v>47028210</v>
      </c>
    </row>
    <row r="297" spans="1:12" x14ac:dyDescent="0.3">
      <c r="A297" s="2" t="s">
        <v>1668</v>
      </c>
      <c r="B297" s="2" t="s">
        <v>1669</v>
      </c>
      <c r="C297" s="2" t="s">
        <v>1670</v>
      </c>
      <c r="D297" s="2" t="s">
        <v>1670</v>
      </c>
      <c r="E297" s="2" t="s">
        <v>1671</v>
      </c>
      <c r="F297" s="3" t="s">
        <v>1672</v>
      </c>
      <c r="G297" s="2" t="s">
        <v>18</v>
      </c>
      <c r="H297" s="2" t="s">
        <v>19</v>
      </c>
      <c r="I297" s="2" t="s">
        <v>802</v>
      </c>
      <c r="J297" s="2" t="s">
        <v>21</v>
      </c>
      <c r="K297" s="5">
        <v>500</v>
      </c>
      <c r="L297" s="5">
        <v>17260625</v>
      </c>
    </row>
    <row r="298" spans="1:12" x14ac:dyDescent="0.3">
      <c r="A298" s="2" t="s">
        <v>1673</v>
      </c>
      <c r="B298" s="2" t="s">
        <v>1674</v>
      </c>
      <c r="C298" s="2" t="s">
        <v>1675</v>
      </c>
      <c r="D298" s="2" t="s">
        <v>1676</v>
      </c>
      <c r="E298" s="2" t="s">
        <v>1677</v>
      </c>
      <c r="F298" s="3" t="s">
        <v>1678</v>
      </c>
      <c r="G298" s="2" t="s">
        <v>42</v>
      </c>
      <c r="H298" s="2" t="s">
        <v>19</v>
      </c>
      <c r="I298" s="2" t="s">
        <v>43</v>
      </c>
      <c r="J298" s="2" t="s">
        <v>21</v>
      </c>
      <c r="K298" s="5">
        <v>5000</v>
      </c>
      <c r="L298" s="5">
        <v>6082642</v>
      </c>
    </row>
    <row r="299" spans="1:12" x14ac:dyDescent="0.3">
      <c r="A299" s="2" t="s">
        <v>1679</v>
      </c>
      <c r="B299" s="2" t="s">
        <v>1680</v>
      </c>
      <c r="C299" s="2" t="s">
        <v>1681</v>
      </c>
      <c r="D299" s="2" t="s">
        <v>1682</v>
      </c>
      <c r="E299" s="2" t="s">
        <v>1683</v>
      </c>
      <c r="F299" s="3" t="s">
        <v>1684</v>
      </c>
      <c r="G299" s="2" t="s">
        <v>42</v>
      </c>
      <c r="H299" s="2" t="s">
        <v>19</v>
      </c>
      <c r="I299" s="2" t="s">
        <v>43</v>
      </c>
      <c r="J299" s="2" t="s">
        <v>21</v>
      </c>
      <c r="K299" s="5">
        <v>5000</v>
      </c>
      <c r="L299" s="5">
        <v>4637790</v>
      </c>
    </row>
    <row r="300" spans="1:12" x14ac:dyDescent="0.3">
      <c r="A300" s="2" t="s">
        <v>1685</v>
      </c>
      <c r="B300" s="2" t="s">
        <v>1686</v>
      </c>
      <c r="C300" s="2" t="s">
        <v>1687</v>
      </c>
      <c r="D300" s="2" t="s">
        <v>1688</v>
      </c>
      <c r="E300" s="2" t="s">
        <v>1689</v>
      </c>
      <c r="F300" s="3" t="s">
        <v>1690</v>
      </c>
      <c r="G300" s="2" t="s">
        <v>18</v>
      </c>
      <c r="H300" s="2" t="s">
        <v>19</v>
      </c>
      <c r="I300" s="2" t="s">
        <v>759</v>
      </c>
      <c r="J300" s="2" t="s">
        <v>21</v>
      </c>
      <c r="K300" s="5">
        <v>500</v>
      </c>
      <c r="L300" s="5">
        <v>10619969</v>
      </c>
    </row>
    <row r="301" spans="1:12" x14ac:dyDescent="0.3">
      <c r="A301" s="2" t="s">
        <v>1691</v>
      </c>
      <c r="B301" s="2" t="s">
        <v>1692</v>
      </c>
      <c r="C301" s="2" t="s">
        <v>1693</v>
      </c>
      <c r="D301" s="2" t="s">
        <v>1694</v>
      </c>
      <c r="E301" s="2" t="s">
        <v>1695</v>
      </c>
      <c r="F301" s="3" t="s">
        <v>1696</v>
      </c>
      <c r="G301" s="2" t="s">
        <v>18</v>
      </c>
      <c r="H301" s="2" t="s">
        <v>19</v>
      </c>
      <c r="I301" s="2" t="s">
        <v>35</v>
      </c>
      <c r="J301" s="2" t="s">
        <v>21</v>
      </c>
      <c r="K301" s="5">
        <v>500</v>
      </c>
      <c r="L301" s="5">
        <v>16030561</v>
      </c>
    </row>
    <row r="302" spans="1:12" x14ac:dyDescent="0.3">
      <c r="A302" s="2" t="s">
        <v>1697</v>
      </c>
      <c r="B302" s="2" t="s">
        <v>1698</v>
      </c>
      <c r="C302" s="2" t="s">
        <v>1699</v>
      </c>
      <c r="D302" s="2" t="s">
        <v>1699</v>
      </c>
      <c r="E302" s="2" t="s">
        <v>1700</v>
      </c>
      <c r="F302" s="3" t="s">
        <v>1701</v>
      </c>
      <c r="G302" s="2" t="s">
        <v>18</v>
      </c>
      <c r="H302" s="2" t="s">
        <v>19</v>
      </c>
      <c r="I302" s="2" t="s">
        <v>20</v>
      </c>
      <c r="J302" s="2" t="s">
        <v>21</v>
      </c>
      <c r="K302" s="5">
        <v>500</v>
      </c>
      <c r="L302" s="5">
        <v>7102743</v>
      </c>
    </row>
    <row r="303" spans="1:12" x14ac:dyDescent="0.3">
      <c r="A303" s="2" t="s">
        <v>1702</v>
      </c>
      <c r="B303" s="2" t="s">
        <v>1703</v>
      </c>
      <c r="C303" s="2" t="s">
        <v>1704</v>
      </c>
      <c r="D303" s="2" t="s">
        <v>1704</v>
      </c>
      <c r="E303" s="2" t="s">
        <v>1705</v>
      </c>
      <c r="F303" s="3" t="s">
        <v>1706</v>
      </c>
      <c r="G303" s="2" t="s">
        <v>18</v>
      </c>
      <c r="H303" s="2" t="s">
        <v>19</v>
      </c>
      <c r="I303" s="2" t="s">
        <v>222</v>
      </c>
      <c r="J303" s="2" t="s">
        <v>21</v>
      </c>
      <c r="K303" s="5">
        <v>500</v>
      </c>
      <c r="L303" s="5">
        <v>12055535</v>
      </c>
    </row>
    <row r="304" spans="1:12" x14ac:dyDescent="0.3">
      <c r="A304" s="2" t="s">
        <v>1707</v>
      </c>
      <c r="B304" s="2" t="s">
        <v>1708</v>
      </c>
      <c r="C304" s="2" t="s">
        <v>1709</v>
      </c>
      <c r="D304" s="2" t="s">
        <v>1709</v>
      </c>
      <c r="E304" s="2" t="s">
        <v>1710</v>
      </c>
      <c r="F304" s="3" t="s">
        <v>1711</v>
      </c>
      <c r="G304" s="2" t="s">
        <v>18</v>
      </c>
      <c r="H304" s="2" t="s">
        <v>19</v>
      </c>
      <c r="I304" s="2" t="s">
        <v>802</v>
      </c>
      <c r="J304" s="2" t="s">
        <v>21</v>
      </c>
      <c r="K304" s="5">
        <v>500</v>
      </c>
      <c r="L304" s="5">
        <v>35639371</v>
      </c>
    </row>
    <row r="305" spans="1:12" x14ac:dyDescent="0.3">
      <c r="A305" s="2" t="s">
        <v>1712</v>
      </c>
      <c r="B305" s="2" t="s">
        <v>1713</v>
      </c>
      <c r="C305" s="2" t="s">
        <v>1714</v>
      </c>
      <c r="D305" s="2" t="s">
        <v>1714</v>
      </c>
      <c r="E305" s="2" t="s">
        <v>1715</v>
      </c>
      <c r="F305" s="3" t="s">
        <v>1716</v>
      </c>
      <c r="G305" s="2" t="s">
        <v>18</v>
      </c>
      <c r="H305" s="2" t="s">
        <v>19</v>
      </c>
      <c r="I305" s="2" t="s">
        <v>20</v>
      </c>
      <c r="J305" s="2" t="s">
        <v>21</v>
      </c>
      <c r="K305" s="5">
        <v>500</v>
      </c>
      <c r="L305" s="5">
        <v>33433750</v>
      </c>
    </row>
    <row r="306" spans="1:12" x14ac:dyDescent="0.3">
      <c r="A306" s="2" t="s">
        <v>1717</v>
      </c>
      <c r="B306" s="2" t="s">
        <v>1718</v>
      </c>
      <c r="C306" s="2" t="s">
        <v>1719</v>
      </c>
      <c r="D306" s="2" t="s">
        <v>1719</v>
      </c>
      <c r="E306" s="2" t="s">
        <v>1720</v>
      </c>
      <c r="F306" s="3" t="s">
        <v>577</v>
      </c>
      <c r="G306" s="2" t="s">
        <v>18</v>
      </c>
      <c r="H306" s="2" t="s">
        <v>19</v>
      </c>
      <c r="I306" s="2" t="s">
        <v>20</v>
      </c>
      <c r="J306" s="2" t="s">
        <v>21</v>
      </c>
      <c r="K306" s="5">
        <v>500</v>
      </c>
      <c r="L306" s="5">
        <v>30044502</v>
      </c>
    </row>
    <row r="307" spans="1:12" x14ac:dyDescent="0.3">
      <c r="A307" s="2" t="s">
        <v>1721</v>
      </c>
      <c r="B307" s="2" t="s">
        <v>1722</v>
      </c>
      <c r="C307" s="2" t="s">
        <v>1723</v>
      </c>
      <c r="D307" s="2" t="s">
        <v>1723</v>
      </c>
      <c r="E307" s="2" t="s">
        <v>1724</v>
      </c>
      <c r="F307" s="3" t="s">
        <v>1725</v>
      </c>
      <c r="G307" s="2" t="s">
        <v>18</v>
      </c>
      <c r="H307" s="2" t="s">
        <v>19</v>
      </c>
      <c r="I307" s="2" t="s">
        <v>222</v>
      </c>
      <c r="J307" s="2" t="s">
        <v>21</v>
      </c>
      <c r="K307" s="5">
        <v>500</v>
      </c>
      <c r="L307" s="5">
        <v>30245212</v>
      </c>
    </row>
    <row r="308" spans="1:12" x14ac:dyDescent="0.3">
      <c r="A308" s="2" t="s">
        <v>1726</v>
      </c>
      <c r="B308" s="2" t="s">
        <v>1727</v>
      </c>
      <c r="C308" s="2" t="s">
        <v>1728</v>
      </c>
      <c r="D308" s="2" t="s">
        <v>1728</v>
      </c>
      <c r="E308" s="2" t="s">
        <v>1729</v>
      </c>
      <c r="F308" s="3" t="s">
        <v>1730</v>
      </c>
      <c r="G308" s="2" t="s">
        <v>18</v>
      </c>
      <c r="H308" s="2" t="s">
        <v>19</v>
      </c>
      <c r="I308" s="2" t="s">
        <v>35</v>
      </c>
      <c r="J308" s="2" t="s">
        <v>21</v>
      </c>
      <c r="K308" s="5">
        <v>500</v>
      </c>
      <c r="L308" s="5">
        <v>9113224</v>
      </c>
    </row>
    <row r="309" spans="1:12" x14ac:dyDescent="0.3">
      <c r="A309" s="2" t="s">
        <v>1731</v>
      </c>
      <c r="B309" s="2" t="s">
        <v>1732</v>
      </c>
      <c r="C309" s="2" t="s">
        <v>1733</v>
      </c>
      <c r="D309" s="2" t="s">
        <v>1733</v>
      </c>
      <c r="E309" s="2" t="s">
        <v>1734</v>
      </c>
      <c r="F309" s="3" t="s">
        <v>1735</v>
      </c>
      <c r="G309" s="2" t="s">
        <v>18</v>
      </c>
      <c r="H309" s="2" t="s">
        <v>19</v>
      </c>
      <c r="I309" s="2" t="s">
        <v>35</v>
      </c>
      <c r="J309" s="2" t="s">
        <v>21</v>
      </c>
      <c r="K309" s="5">
        <v>100</v>
      </c>
      <c r="L309" s="5">
        <v>43692624</v>
      </c>
    </row>
    <row r="310" spans="1:12" x14ac:dyDescent="0.3">
      <c r="A310" s="2" t="s">
        <v>1736</v>
      </c>
      <c r="B310" s="2" t="s">
        <v>1737</v>
      </c>
      <c r="C310" s="2" t="s">
        <v>1738</v>
      </c>
      <c r="D310" s="2" t="s">
        <v>1738</v>
      </c>
      <c r="E310" s="2" t="s">
        <v>1739</v>
      </c>
      <c r="F310" s="3" t="s">
        <v>1740</v>
      </c>
      <c r="G310" s="2" t="s">
        <v>18</v>
      </c>
      <c r="H310" s="2" t="s">
        <v>19</v>
      </c>
      <c r="I310" s="2" t="s">
        <v>222</v>
      </c>
      <c r="J310" s="2" t="s">
        <v>21</v>
      </c>
      <c r="K310" s="5">
        <v>500</v>
      </c>
      <c r="L310" s="5">
        <v>22044315</v>
      </c>
    </row>
    <row r="311" spans="1:12" x14ac:dyDescent="0.3">
      <c r="A311" s="2" t="s">
        <v>1741</v>
      </c>
      <c r="B311" s="2" t="s">
        <v>1742</v>
      </c>
      <c r="C311" s="2" t="s">
        <v>1743</v>
      </c>
      <c r="D311" s="2" t="s">
        <v>1743</v>
      </c>
      <c r="E311" s="2" t="s">
        <v>1744</v>
      </c>
      <c r="F311" s="3" t="s">
        <v>1745</v>
      </c>
      <c r="G311" s="2" t="s">
        <v>18</v>
      </c>
      <c r="H311" s="2" t="s">
        <v>19</v>
      </c>
      <c r="I311" s="2" t="s">
        <v>35</v>
      </c>
      <c r="J311" s="2" t="s">
        <v>21</v>
      </c>
      <c r="K311" s="5">
        <v>500</v>
      </c>
      <c r="L311" s="5">
        <v>13074822</v>
      </c>
    </row>
    <row r="312" spans="1:12" x14ac:dyDescent="0.3">
      <c r="A312" s="2" t="s">
        <v>1746</v>
      </c>
      <c r="B312" s="2" t="s">
        <v>1747</v>
      </c>
      <c r="C312" s="2" t="s">
        <v>1748</v>
      </c>
      <c r="D312" s="2" t="s">
        <v>1748</v>
      </c>
      <c r="E312" s="2" t="s">
        <v>1749</v>
      </c>
      <c r="F312" s="3" t="s">
        <v>388</v>
      </c>
      <c r="G312" s="2" t="s">
        <v>18</v>
      </c>
      <c r="H312" s="2" t="s">
        <v>19</v>
      </c>
      <c r="I312" s="2" t="s">
        <v>35</v>
      </c>
      <c r="J312" s="2" t="s">
        <v>21</v>
      </c>
      <c r="K312" s="5">
        <v>500</v>
      </c>
      <c r="L312" s="5">
        <v>68949040</v>
      </c>
    </row>
    <row r="313" spans="1:12" x14ac:dyDescent="0.3">
      <c r="A313" s="2" t="s">
        <v>1750</v>
      </c>
      <c r="B313" s="2" t="s">
        <v>1751</v>
      </c>
      <c r="C313" s="2" t="s">
        <v>1752</v>
      </c>
      <c r="D313" s="2" t="s">
        <v>1752</v>
      </c>
      <c r="E313" s="2" t="s">
        <v>1753</v>
      </c>
      <c r="F313" s="3" t="s">
        <v>1754</v>
      </c>
      <c r="G313" s="2" t="s">
        <v>18</v>
      </c>
      <c r="H313" s="2" t="s">
        <v>19</v>
      </c>
      <c r="I313" s="2" t="s">
        <v>20</v>
      </c>
      <c r="J313" s="2" t="s">
        <v>21</v>
      </c>
      <c r="K313" s="5">
        <v>500</v>
      </c>
      <c r="L313" s="5">
        <v>13140876</v>
      </c>
    </row>
    <row r="314" spans="1:12" x14ac:dyDescent="0.3">
      <c r="A314" s="2" t="s">
        <v>1755</v>
      </c>
      <c r="B314" s="2" t="s">
        <v>1756</v>
      </c>
      <c r="C314" s="2" t="s">
        <v>1757</v>
      </c>
      <c r="D314" s="2" t="s">
        <v>1757</v>
      </c>
      <c r="E314" s="2" t="s">
        <v>1758</v>
      </c>
      <c r="F314" s="3" t="s">
        <v>1759</v>
      </c>
      <c r="G314" s="2" t="s">
        <v>18</v>
      </c>
      <c r="H314" s="2" t="s">
        <v>19</v>
      </c>
      <c r="I314" s="2" t="s">
        <v>20</v>
      </c>
      <c r="J314" s="2" t="s">
        <v>21</v>
      </c>
      <c r="K314" s="5">
        <v>500</v>
      </c>
      <c r="L314" s="5">
        <v>35090068</v>
      </c>
    </row>
    <row r="315" spans="1:12" x14ac:dyDescent="0.3">
      <c r="A315" s="2" t="s">
        <v>1760</v>
      </c>
      <c r="B315" s="2" t="s">
        <v>1761</v>
      </c>
      <c r="C315" s="2" t="s">
        <v>1762</v>
      </c>
      <c r="D315" s="2" t="s">
        <v>1763</v>
      </c>
      <c r="E315" s="2" t="s">
        <v>1764</v>
      </c>
      <c r="F315" s="3" t="s">
        <v>1765</v>
      </c>
      <c r="G315" s="2" t="s">
        <v>42</v>
      </c>
      <c r="H315" s="2" t="s">
        <v>19</v>
      </c>
      <c r="I315" s="2" t="s">
        <v>43</v>
      </c>
      <c r="J315" s="2" t="s">
        <v>21</v>
      </c>
      <c r="K315" s="5">
        <v>500</v>
      </c>
      <c r="L315" s="5">
        <v>16300000</v>
      </c>
    </row>
    <row r="316" spans="1:12" x14ac:dyDescent="0.3">
      <c r="A316" s="2" t="s">
        <v>1766</v>
      </c>
      <c r="B316" s="2" t="s">
        <v>1767</v>
      </c>
      <c r="C316" s="2" t="s">
        <v>1768</v>
      </c>
      <c r="D316" s="2" t="s">
        <v>1769</v>
      </c>
      <c r="E316" s="2" t="s">
        <v>1770</v>
      </c>
      <c r="F316" s="3" t="s">
        <v>209</v>
      </c>
      <c r="G316" s="2" t="s">
        <v>42</v>
      </c>
      <c r="H316" s="2" t="s">
        <v>19</v>
      </c>
      <c r="I316" s="2" t="s">
        <v>43</v>
      </c>
      <c r="J316" s="2" t="s">
        <v>21</v>
      </c>
      <c r="K316" s="5">
        <v>500</v>
      </c>
      <c r="L316" s="5">
        <v>44866617</v>
      </c>
    </row>
    <row r="317" spans="1:12" x14ac:dyDescent="0.3">
      <c r="A317" s="2" t="s">
        <v>1771</v>
      </c>
      <c r="B317" s="2" t="s">
        <v>1772</v>
      </c>
      <c r="C317" s="2" t="s">
        <v>1773</v>
      </c>
      <c r="D317" s="2" t="s">
        <v>1773</v>
      </c>
      <c r="E317" s="2" t="s">
        <v>1774</v>
      </c>
      <c r="F317" s="3" t="s">
        <v>1775</v>
      </c>
      <c r="G317" s="2" t="s">
        <v>18</v>
      </c>
      <c r="H317" s="2" t="s">
        <v>19</v>
      </c>
      <c r="I317" s="2" t="s">
        <v>35</v>
      </c>
      <c r="J317" s="2" t="s">
        <v>21</v>
      </c>
      <c r="K317" s="5">
        <v>500</v>
      </c>
      <c r="L317" s="5">
        <v>38300000</v>
      </c>
    </row>
    <row r="318" spans="1:12" x14ac:dyDescent="0.3">
      <c r="A318" s="2" t="s">
        <v>1776</v>
      </c>
      <c r="B318" s="2" t="s">
        <v>1777</v>
      </c>
      <c r="C318" s="2" t="s">
        <v>1778</v>
      </c>
      <c r="D318" s="2" t="s">
        <v>1778</v>
      </c>
      <c r="E318" s="2" t="s">
        <v>1779</v>
      </c>
      <c r="F318" s="3" t="s">
        <v>1780</v>
      </c>
      <c r="G318" s="2" t="s">
        <v>946</v>
      </c>
      <c r="H318" s="2" t="s">
        <v>19</v>
      </c>
      <c r="I318" s="2" t="s">
        <v>947</v>
      </c>
      <c r="J318" s="2" t="s">
        <v>21</v>
      </c>
      <c r="K318" s="5">
        <v>500</v>
      </c>
      <c r="L318" s="5">
        <v>730000</v>
      </c>
    </row>
    <row r="319" spans="1:12" x14ac:dyDescent="0.3">
      <c r="A319" s="2" t="s">
        <v>1781</v>
      </c>
      <c r="B319" s="2" t="s">
        <v>1782</v>
      </c>
      <c r="C319" s="2" t="s">
        <v>1783</v>
      </c>
      <c r="D319" s="2" t="s">
        <v>1783</v>
      </c>
      <c r="E319" s="2" t="s">
        <v>1784</v>
      </c>
      <c r="F319" s="3" t="s">
        <v>1785</v>
      </c>
      <c r="G319" s="2" t="s">
        <v>18</v>
      </c>
      <c r="H319" s="2" t="s">
        <v>19</v>
      </c>
      <c r="I319" s="2" t="s">
        <v>35</v>
      </c>
      <c r="J319" s="2" t="s">
        <v>21</v>
      </c>
      <c r="K319" s="5">
        <v>500</v>
      </c>
      <c r="L319" s="5">
        <v>31564407</v>
      </c>
    </row>
    <row r="320" spans="1:12" x14ac:dyDescent="0.3">
      <c r="A320" s="2" t="s">
        <v>1786</v>
      </c>
      <c r="B320" s="2" t="s">
        <v>1787</v>
      </c>
      <c r="C320" s="2" t="s">
        <v>1788</v>
      </c>
      <c r="D320" s="2" t="s">
        <v>1788</v>
      </c>
      <c r="E320" s="2" t="s">
        <v>1789</v>
      </c>
      <c r="F320" s="3" t="s">
        <v>1790</v>
      </c>
      <c r="G320" s="2" t="s">
        <v>946</v>
      </c>
      <c r="H320" s="2" t="s">
        <v>19</v>
      </c>
      <c r="I320" s="2" t="s">
        <v>947</v>
      </c>
      <c r="J320" s="2" t="s">
        <v>21</v>
      </c>
      <c r="K320" s="5">
        <v>500</v>
      </c>
      <c r="L320" s="5">
        <v>32931086</v>
      </c>
    </row>
    <row r="321" spans="1:12" x14ac:dyDescent="0.3">
      <c r="A321" s="2" t="s">
        <v>1791</v>
      </c>
      <c r="B321" s="2" t="s">
        <v>1792</v>
      </c>
      <c r="C321" s="2" t="s">
        <v>1793</v>
      </c>
      <c r="D321" s="2" t="s">
        <v>1793</v>
      </c>
      <c r="E321" s="2" t="s">
        <v>1794</v>
      </c>
      <c r="F321" s="3" t="s">
        <v>1795</v>
      </c>
      <c r="G321" s="2" t="s">
        <v>946</v>
      </c>
      <c r="H321" s="2" t="s">
        <v>19</v>
      </c>
      <c r="I321" s="2" t="s">
        <v>947</v>
      </c>
      <c r="J321" s="2" t="s">
        <v>21</v>
      </c>
      <c r="K321" s="5">
        <v>100</v>
      </c>
      <c r="L321" s="5">
        <v>3123000</v>
      </c>
    </row>
    <row r="322" spans="1:12" x14ac:dyDescent="0.3">
      <c r="A322" s="2" t="s">
        <v>1796</v>
      </c>
      <c r="B322" s="2" t="s">
        <v>1797</v>
      </c>
      <c r="C322" s="2" t="s">
        <v>1798</v>
      </c>
      <c r="D322" s="2" t="s">
        <v>1799</v>
      </c>
      <c r="E322" s="2" t="s">
        <v>1800</v>
      </c>
      <c r="F322" s="3" t="s">
        <v>1801</v>
      </c>
      <c r="G322" s="2" t="s">
        <v>946</v>
      </c>
      <c r="H322" s="2" t="s">
        <v>19</v>
      </c>
      <c r="I322" s="2" t="s">
        <v>947</v>
      </c>
      <c r="J322" s="2" t="s">
        <v>21</v>
      </c>
      <c r="K322" s="5">
        <v>1000</v>
      </c>
      <c r="L322" s="5">
        <v>5458325</v>
      </c>
    </row>
    <row r="323" spans="1:12" x14ac:dyDescent="0.3">
      <c r="A323" s="2" t="s">
        <v>1802</v>
      </c>
      <c r="B323" s="2" t="s">
        <v>1803</v>
      </c>
      <c r="C323" s="2" t="s">
        <v>1804</v>
      </c>
      <c r="D323" s="2" t="s">
        <v>1805</v>
      </c>
      <c r="E323" s="2" t="s">
        <v>1806</v>
      </c>
      <c r="F323" s="3" t="s">
        <v>1807</v>
      </c>
      <c r="G323" s="2" t="s">
        <v>42</v>
      </c>
      <c r="H323" s="2" t="s">
        <v>19</v>
      </c>
      <c r="I323" s="2" t="s">
        <v>43</v>
      </c>
      <c r="J323" s="2" t="s">
        <v>21</v>
      </c>
      <c r="K323" s="5">
        <v>500</v>
      </c>
      <c r="L323" s="5">
        <v>84702850</v>
      </c>
    </row>
    <row r="324" spans="1:12" x14ac:dyDescent="0.3">
      <c r="A324" s="2" t="s">
        <v>1808</v>
      </c>
      <c r="B324" s="2" t="s">
        <v>1809</v>
      </c>
      <c r="C324" s="2" t="s">
        <v>1810</v>
      </c>
      <c r="D324" s="2" t="s">
        <v>1811</v>
      </c>
      <c r="E324" s="2" t="s">
        <v>1812</v>
      </c>
      <c r="F324" s="3" t="s">
        <v>1807</v>
      </c>
      <c r="G324" s="2" t="s">
        <v>42</v>
      </c>
      <c r="H324" s="2" t="s">
        <v>19</v>
      </c>
      <c r="I324" s="2" t="s">
        <v>43</v>
      </c>
      <c r="J324" s="2" t="s">
        <v>91</v>
      </c>
      <c r="K324" s="5">
        <v>500</v>
      </c>
      <c r="L324" s="5">
        <v>19426990</v>
      </c>
    </row>
    <row r="325" spans="1:12" x14ac:dyDescent="0.3">
      <c r="A325" s="2" t="s">
        <v>1813</v>
      </c>
      <c r="B325" s="2" t="s">
        <v>1814</v>
      </c>
      <c r="C325" s="2" t="s">
        <v>1815</v>
      </c>
      <c r="D325" s="2" t="s">
        <v>1816</v>
      </c>
      <c r="E325" s="2" t="s">
        <v>1817</v>
      </c>
      <c r="F325" s="3" t="s">
        <v>1818</v>
      </c>
      <c r="G325" s="2" t="s">
        <v>42</v>
      </c>
      <c r="H325" s="2" t="s">
        <v>19</v>
      </c>
      <c r="I325" s="2" t="s">
        <v>43</v>
      </c>
      <c r="J325" s="2" t="s">
        <v>21</v>
      </c>
      <c r="K325" s="5">
        <v>5000</v>
      </c>
      <c r="L325" s="5">
        <v>10821611</v>
      </c>
    </row>
    <row r="326" spans="1:12" x14ac:dyDescent="0.3">
      <c r="A326" s="2" t="s">
        <v>1819</v>
      </c>
      <c r="B326" s="2" t="s">
        <v>1820</v>
      </c>
      <c r="C326" s="2" t="s">
        <v>1821</v>
      </c>
      <c r="D326" s="2" t="s">
        <v>1822</v>
      </c>
      <c r="E326" s="2" t="s">
        <v>1823</v>
      </c>
      <c r="F326" s="3" t="s">
        <v>1066</v>
      </c>
      <c r="G326" s="2" t="s">
        <v>42</v>
      </c>
      <c r="H326" s="2" t="s">
        <v>19</v>
      </c>
      <c r="I326" s="2" t="s">
        <v>43</v>
      </c>
      <c r="J326" s="2" t="s">
        <v>186</v>
      </c>
      <c r="K326" s="5">
        <v>500</v>
      </c>
      <c r="L326" s="5">
        <v>1212357</v>
      </c>
    </row>
    <row r="327" spans="1:12" x14ac:dyDescent="0.3">
      <c r="A327" s="2" t="s">
        <v>1824</v>
      </c>
      <c r="B327" s="2" t="s">
        <v>1825</v>
      </c>
      <c r="C327" s="2" t="s">
        <v>1826</v>
      </c>
      <c r="D327" s="2" t="s">
        <v>1827</v>
      </c>
      <c r="E327" s="2" t="s">
        <v>1828</v>
      </c>
      <c r="F327" s="3" t="s">
        <v>1829</v>
      </c>
      <c r="G327" s="2" t="s">
        <v>42</v>
      </c>
      <c r="H327" s="2" t="s">
        <v>19</v>
      </c>
      <c r="I327" s="2" t="s">
        <v>43</v>
      </c>
      <c r="J327" s="2" t="s">
        <v>21</v>
      </c>
      <c r="K327" s="5">
        <v>500</v>
      </c>
      <c r="L327" s="5">
        <v>33890150</v>
      </c>
    </row>
    <row r="328" spans="1:12" x14ac:dyDescent="0.3">
      <c r="A328" s="2" t="s">
        <v>1830</v>
      </c>
      <c r="B328" s="2" t="s">
        <v>1831</v>
      </c>
      <c r="C328" s="2" t="s">
        <v>1832</v>
      </c>
      <c r="D328" s="2" t="s">
        <v>1833</v>
      </c>
      <c r="E328" s="2" t="s">
        <v>1834</v>
      </c>
      <c r="F328" s="3" t="s">
        <v>1835</v>
      </c>
      <c r="G328" s="2" t="s">
        <v>42</v>
      </c>
      <c r="H328" s="2" t="s">
        <v>19</v>
      </c>
      <c r="I328" s="2" t="s">
        <v>43</v>
      </c>
      <c r="J328" s="2" t="s">
        <v>21</v>
      </c>
      <c r="K328" s="5">
        <v>500</v>
      </c>
      <c r="L328" s="5">
        <v>49416925</v>
      </c>
    </row>
    <row r="329" spans="1:12" x14ac:dyDescent="0.3">
      <c r="A329" s="2" t="s">
        <v>1836</v>
      </c>
      <c r="B329" s="2" t="s">
        <v>1837</v>
      </c>
      <c r="C329" s="2" t="s">
        <v>1838</v>
      </c>
      <c r="D329" s="2" t="s">
        <v>1839</v>
      </c>
      <c r="E329" s="2" t="s">
        <v>1840</v>
      </c>
      <c r="F329" s="3" t="s">
        <v>1835</v>
      </c>
      <c r="G329" s="2" t="s">
        <v>42</v>
      </c>
      <c r="H329" s="2" t="s">
        <v>19</v>
      </c>
      <c r="I329" s="2" t="s">
        <v>43</v>
      </c>
      <c r="J329" s="2" t="s">
        <v>186</v>
      </c>
      <c r="K329" s="5">
        <v>500</v>
      </c>
      <c r="L329" s="5">
        <v>2095519</v>
      </c>
    </row>
    <row r="330" spans="1:12" x14ac:dyDescent="0.3">
      <c r="A330" s="2" t="s">
        <v>1841</v>
      </c>
      <c r="B330" s="2" t="s">
        <v>1842</v>
      </c>
      <c r="C330" s="2" t="s">
        <v>1843</v>
      </c>
      <c r="D330" s="2" t="s">
        <v>1844</v>
      </c>
      <c r="E330" s="2" t="s">
        <v>1845</v>
      </c>
      <c r="F330" s="3" t="s">
        <v>1846</v>
      </c>
      <c r="G330" s="2" t="s">
        <v>946</v>
      </c>
      <c r="H330" s="2" t="s">
        <v>19</v>
      </c>
      <c r="I330" s="2" t="s">
        <v>947</v>
      </c>
      <c r="J330" s="2" t="s">
        <v>21</v>
      </c>
      <c r="K330" s="5">
        <v>500</v>
      </c>
      <c r="L330" s="5">
        <v>4449600</v>
      </c>
    </row>
    <row r="331" spans="1:12" x14ac:dyDescent="0.3">
      <c r="A331" s="2" t="s">
        <v>1847</v>
      </c>
      <c r="B331" s="2" t="s">
        <v>1848</v>
      </c>
      <c r="C331" s="2" t="s">
        <v>1849</v>
      </c>
      <c r="D331" s="2" t="s">
        <v>1849</v>
      </c>
      <c r="E331" s="2" t="s">
        <v>1850</v>
      </c>
      <c r="F331" s="3" t="s">
        <v>1851</v>
      </c>
      <c r="G331" s="2" t="s">
        <v>18</v>
      </c>
      <c r="H331" s="2" t="s">
        <v>19</v>
      </c>
      <c r="I331" s="2" t="s">
        <v>222</v>
      </c>
      <c r="J331" s="2" t="s">
        <v>21</v>
      </c>
      <c r="K331" s="5">
        <v>1000</v>
      </c>
      <c r="L331" s="5">
        <v>3189166</v>
      </c>
    </row>
    <row r="332" spans="1:12" x14ac:dyDescent="0.3">
      <c r="A332" s="2" t="s">
        <v>1852</v>
      </c>
      <c r="B332" s="2" t="s">
        <v>1853</v>
      </c>
      <c r="C332" s="2" t="s">
        <v>1854</v>
      </c>
      <c r="D332" s="2" t="s">
        <v>1854</v>
      </c>
      <c r="E332" s="2" t="s">
        <v>1855</v>
      </c>
      <c r="F332" s="3" t="s">
        <v>1856</v>
      </c>
      <c r="G332" s="2" t="s">
        <v>18</v>
      </c>
      <c r="H332" s="2" t="s">
        <v>19</v>
      </c>
      <c r="I332" s="2" t="s">
        <v>222</v>
      </c>
      <c r="J332" s="2" t="s">
        <v>21</v>
      </c>
      <c r="K332" s="5">
        <v>500</v>
      </c>
      <c r="L332" s="5">
        <v>8987520</v>
      </c>
    </row>
    <row r="333" spans="1:12" x14ac:dyDescent="0.3">
      <c r="A333" s="2" t="s">
        <v>1857</v>
      </c>
      <c r="B333" s="2" t="s">
        <v>1858</v>
      </c>
      <c r="C333" s="2" t="s">
        <v>1859</v>
      </c>
      <c r="D333" s="2" t="s">
        <v>1860</v>
      </c>
      <c r="E333" s="2" t="s">
        <v>1861</v>
      </c>
      <c r="F333" s="3" t="s">
        <v>1862</v>
      </c>
      <c r="G333" s="2" t="s">
        <v>42</v>
      </c>
      <c r="H333" s="2" t="s">
        <v>19</v>
      </c>
      <c r="I333" s="2" t="s">
        <v>43</v>
      </c>
      <c r="J333" s="2" t="s">
        <v>21</v>
      </c>
      <c r="K333" s="5">
        <v>1000</v>
      </c>
      <c r="L333" s="5">
        <v>23728210</v>
      </c>
    </row>
    <row r="334" spans="1:12" x14ac:dyDescent="0.3">
      <c r="A334" s="2" t="s">
        <v>1863</v>
      </c>
      <c r="B334" s="2" t="s">
        <v>1864</v>
      </c>
      <c r="C334" s="2" t="s">
        <v>1865</v>
      </c>
      <c r="D334" s="2" t="s">
        <v>1865</v>
      </c>
      <c r="E334" s="2" t="s">
        <v>1866</v>
      </c>
      <c r="F334" s="3" t="s">
        <v>1867</v>
      </c>
      <c r="G334" s="2" t="s">
        <v>18</v>
      </c>
      <c r="H334" s="2" t="s">
        <v>19</v>
      </c>
      <c r="I334" s="2" t="s">
        <v>222</v>
      </c>
      <c r="J334" s="2" t="s">
        <v>21</v>
      </c>
      <c r="K334" s="5">
        <v>500</v>
      </c>
      <c r="L334" s="5">
        <v>10000000</v>
      </c>
    </row>
    <row r="335" spans="1:12" x14ac:dyDescent="0.3">
      <c r="A335" s="2" t="s">
        <v>1868</v>
      </c>
      <c r="B335" s="2" t="s">
        <v>1869</v>
      </c>
      <c r="C335" s="2" t="s">
        <v>1870</v>
      </c>
      <c r="D335" s="2" t="s">
        <v>1871</v>
      </c>
      <c r="E335" s="2" t="s">
        <v>1872</v>
      </c>
      <c r="F335" s="3" t="s">
        <v>1873</v>
      </c>
      <c r="G335" s="2" t="s">
        <v>42</v>
      </c>
      <c r="H335" s="2" t="s">
        <v>19</v>
      </c>
      <c r="I335" s="2" t="s">
        <v>43</v>
      </c>
      <c r="J335" s="2" t="s">
        <v>21</v>
      </c>
      <c r="K335" s="5">
        <v>500</v>
      </c>
      <c r="L335" s="5">
        <v>10490447</v>
      </c>
    </row>
    <row r="336" spans="1:12" x14ac:dyDescent="0.3">
      <c r="A336" s="2" t="s">
        <v>1874</v>
      </c>
      <c r="B336" s="2" t="s">
        <v>1875</v>
      </c>
      <c r="C336" s="2" t="s">
        <v>1876</v>
      </c>
      <c r="D336" s="2" t="s">
        <v>1876</v>
      </c>
      <c r="E336" s="2" t="s">
        <v>1877</v>
      </c>
      <c r="F336" s="3" t="s">
        <v>859</v>
      </c>
      <c r="G336" s="2" t="s">
        <v>18</v>
      </c>
      <c r="H336" s="2" t="s">
        <v>19</v>
      </c>
      <c r="I336" s="2" t="s">
        <v>35</v>
      </c>
      <c r="J336" s="2" t="s">
        <v>21</v>
      </c>
      <c r="K336" s="5">
        <v>500</v>
      </c>
      <c r="L336" s="5">
        <v>15903199</v>
      </c>
    </row>
    <row r="337" spans="1:12" x14ac:dyDescent="0.3">
      <c r="A337" s="2" t="s">
        <v>1878</v>
      </c>
      <c r="B337" s="2" t="s">
        <v>1879</v>
      </c>
      <c r="C337" s="2" t="s">
        <v>1880</v>
      </c>
      <c r="D337" s="2" t="s">
        <v>1881</v>
      </c>
      <c r="E337" s="2" t="s">
        <v>1882</v>
      </c>
      <c r="F337" s="3" t="s">
        <v>1883</v>
      </c>
      <c r="G337" s="2" t="s">
        <v>42</v>
      </c>
      <c r="H337" s="2" t="s">
        <v>19</v>
      </c>
      <c r="I337" s="2" t="s">
        <v>43</v>
      </c>
      <c r="J337" s="2" t="s">
        <v>21</v>
      </c>
      <c r="K337" s="5">
        <v>1000</v>
      </c>
      <c r="L337" s="5">
        <v>16672240</v>
      </c>
    </row>
    <row r="338" spans="1:12" x14ac:dyDescent="0.3">
      <c r="A338" s="2" t="s">
        <v>1884</v>
      </c>
      <c r="B338" s="2" t="s">
        <v>1885</v>
      </c>
      <c r="C338" s="2" t="s">
        <v>1886</v>
      </c>
      <c r="D338" s="2" t="s">
        <v>1886</v>
      </c>
      <c r="E338" s="2" t="s">
        <v>1887</v>
      </c>
      <c r="F338" s="3" t="s">
        <v>1888</v>
      </c>
      <c r="G338" s="2" t="s">
        <v>18</v>
      </c>
      <c r="H338" s="2" t="s">
        <v>19</v>
      </c>
      <c r="I338" s="2" t="s">
        <v>35</v>
      </c>
      <c r="J338" s="2" t="s">
        <v>21</v>
      </c>
      <c r="K338" s="5">
        <v>500</v>
      </c>
      <c r="L338" s="5">
        <v>9000000</v>
      </c>
    </row>
    <row r="339" spans="1:12" x14ac:dyDescent="0.3">
      <c r="A339" s="2" t="s">
        <v>1889</v>
      </c>
      <c r="B339" s="2" t="s">
        <v>1890</v>
      </c>
      <c r="C339" s="2" t="s">
        <v>1891</v>
      </c>
      <c r="D339" s="2" t="s">
        <v>1892</v>
      </c>
      <c r="E339" s="2" t="s">
        <v>1893</v>
      </c>
      <c r="F339" s="3" t="s">
        <v>1894</v>
      </c>
      <c r="G339" s="2" t="s">
        <v>42</v>
      </c>
      <c r="H339" s="2" t="s">
        <v>19</v>
      </c>
      <c r="I339" s="2" t="s">
        <v>43</v>
      </c>
      <c r="J339" s="2" t="s">
        <v>21</v>
      </c>
      <c r="K339" s="5">
        <v>1000</v>
      </c>
      <c r="L339" s="5">
        <v>15225000</v>
      </c>
    </row>
    <row r="340" spans="1:12" x14ac:dyDescent="0.3">
      <c r="A340" s="2" t="s">
        <v>1895</v>
      </c>
      <c r="B340" s="2" t="s">
        <v>1896</v>
      </c>
      <c r="C340" s="2" t="s">
        <v>1897</v>
      </c>
      <c r="D340" s="2" t="s">
        <v>1897</v>
      </c>
      <c r="E340" s="2" t="s">
        <v>1898</v>
      </c>
      <c r="F340" s="3" t="s">
        <v>1899</v>
      </c>
      <c r="G340" s="2" t="s">
        <v>18</v>
      </c>
      <c r="H340" s="2" t="s">
        <v>19</v>
      </c>
      <c r="I340" s="2" t="s">
        <v>35</v>
      </c>
      <c r="J340" s="2" t="s">
        <v>21</v>
      </c>
      <c r="K340" s="5">
        <v>500</v>
      </c>
      <c r="L340" s="5">
        <v>100800450</v>
      </c>
    </row>
    <row r="341" spans="1:12" x14ac:dyDescent="0.3">
      <c r="A341" s="2" t="s">
        <v>1900</v>
      </c>
      <c r="B341" s="2" t="s">
        <v>1901</v>
      </c>
      <c r="C341" s="2" t="s">
        <v>1902</v>
      </c>
      <c r="D341" s="2" t="s">
        <v>1903</v>
      </c>
      <c r="E341" s="2" t="s">
        <v>1904</v>
      </c>
      <c r="F341" s="3" t="s">
        <v>1905</v>
      </c>
      <c r="G341" s="2" t="s">
        <v>18</v>
      </c>
      <c r="H341" s="2" t="s">
        <v>19</v>
      </c>
      <c r="I341" s="2" t="s">
        <v>20</v>
      </c>
      <c r="J341" s="2" t="s">
        <v>21</v>
      </c>
      <c r="K341" s="5">
        <v>500</v>
      </c>
      <c r="L341" s="5">
        <v>8324420</v>
      </c>
    </row>
    <row r="342" spans="1:12" x14ac:dyDescent="0.3">
      <c r="A342" s="2" t="s">
        <v>1906</v>
      </c>
      <c r="B342" s="2" t="s">
        <v>1907</v>
      </c>
      <c r="C342" s="2" t="s">
        <v>1908</v>
      </c>
      <c r="D342" s="2" t="s">
        <v>1908</v>
      </c>
      <c r="E342" s="2" t="s">
        <v>1909</v>
      </c>
      <c r="F342" s="3" t="s">
        <v>1910</v>
      </c>
      <c r="G342" s="2" t="s">
        <v>18</v>
      </c>
      <c r="H342" s="2" t="s">
        <v>19</v>
      </c>
      <c r="I342" s="2" t="s">
        <v>222</v>
      </c>
      <c r="J342" s="2" t="s">
        <v>21</v>
      </c>
      <c r="K342" s="5">
        <v>500</v>
      </c>
      <c r="L342" s="5">
        <v>7416850</v>
      </c>
    </row>
    <row r="343" spans="1:12" x14ac:dyDescent="0.3">
      <c r="A343" s="2" t="s">
        <v>1911</v>
      </c>
      <c r="B343" s="2" t="s">
        <v>1912</v>
      </c>
      <c r="C343" s="2" t="s">
        <v>1913</v>
      </c>
      <c r="D343" s="2" t="s">
        <v>1913</v>
      </c>
      <c r="E343" s="2" t="s">
        <v>1914</v>
      </c>
      <c r="F343" s="3" t="s">
        <v>1915</v>
      </c>
      <c r="G343" s="2" t="s">
        <v>18</v>
      </c>
      <c r="H343" s="2" t="s">
        <v>19</v>
      </c>
      <c r="I343" s="2" t="s">
        <v>35</v>
      </c>
      <c r="J343" s="2" t="s">
        <v>21</v>
      </c>
      <c r="K343" s="5">
        <v>500</v>
      </c>
      <c r="L343" s="5">
        <v>11086579</v>
      </c>
    </row>
    <row r="344" spans="1:12" x14ac:dyDescent="0.3">
      <c r="A344" s="2" t="s">
        <v>1916</v>
      </c>
      <c r="B344" s="2" t="s">
        <v>1917</v>
      </c>
      <c r="C344" s="2" t="s">
        <v>1918</v>
      </c>
      <c r="D344" s="2" t="s">
        <v>1919</v>
      </c>
      <c r="E344" s="2" t="s">
        <v>1920</v>
      </c>
      <c r="F344" s="3" t="s">
        <v>1921</v>
      </c>
      <c r="G344" s="2" t="s">
        <v>42</v>
      </c>
      <c r="H344" s="2" t="s">
        <v>19</v>
      </c>
      <c r="I344" s="2" t="s">
        <v>43</v>
      </c>
      <c r="J344" s="2" t="s">
        <v>73</v>
      </c>
      <c r="K344" s="5">
        <v>1000</v>
      </c>
      <c r="L344" s="5">
        <v>1370223</v>
      </c>
    </row>
    <row r="345" spans="1:12" x14ac:dyDescent="0.3">
      <c r="A345" s="2" t="s">
        <v>1922</v>
      </c>
      <c r="B345" s="2" t="s">
        <v>1923</v>
      </c>
      <c r="C345" s="2" t="s">
        <v>1924</v>
      </c>
      <c r="D345" s="2" t="s">
        <v>1925</v>
      </c>
      <c r="E345" s="2" t="s">
        <v>1926</v>
      </c>
      <c r="F345" s="3" t="s">
        <v>1927</v>
      </c>
      <c r="G345" s="2" t="s">
        <v>42</v>
      </c>
      <c r="H345" s="2" t="s">
        <v>19</v>
      </c>
      <c r="I345" s="2" t="s">
        <v>43</v>
      </c>
      <c r="J345" s="2" t="s">
        <v>21</v>
      </c>
      <c r="K345" s="5">
        <v>1000</v>
      </c>
      <c r="L345" s="5">
        <v>34648025</v>
      </c>
    </row>
    <row r="346" spans="1:12" x14ac:dyDescent="0.3">
      <c r="A346" s="2" t="s">
        <v>1928</v>
      </c>
      <c r="B346" s="2" t="s">
        <v>1929</v>
      </c>
      <c r="C346" s="2" t="s">
        <v>1930</v>
      </c>
      <c r="D346" s="2" t="s">
        <v>1931</v>
      </c>
      <c r="E346" s="2" t="s">
        <v>1932</v>
      </c>
      <c r="F346" s="3" t="s">
        <v>1933</v>
      </c>
      <c r="G346" s="2" t="s">
        <v>42</v>
      </c>
      <c r="H346" s="2" t="s">
        <v>19</v>
      </c>
      <c r="I346" s="2" t="s">
        <v>43</v>
      </c>
      <c r="J346" s="2" t="s">
        <v>73</v>
      </c>
      <c r="K346" s="5">
        <v>1000</v>
      </c>
      <c r="L346" s="5">
        <v>913482</v>
      </c>
    </row>
    <row r="347" spans="1:12" x14ac:dyDescent="0.3">
      <c r="A347" s="2" t="s">
        <v>1934</v>
      </c>
      <c r="B347" s="2" t="s">
        <v>1935</v>
      </c>
      <c r="C347" s="2" t="s">
        <v>1936</v>
      </c>
      <c r="D347" s="2" t="s">
        <v>1937</v>
      </c>
      <c r="E347" s="2" t="s">
        <v>1938</v>
      </c>
      <c r="F347" s="3" t="s">
        <v>1933</v>
      </c>
      <c r="G347" s="2" t="s">
        <v>42</v>
      </c>
      <c r="H347" s="2" t="s">
        <v>19</v>
      </c>
      <c r="I347" s="2" t="s">
        <v>43</v>
      </c>
      <c r="J347" s="2" t="s">
        <v>21</v>
      </c>
      <c r="K347" s="5">
        <v>1000</v>
      </c>
      <c r="L347" s="5">
        <v>36212538</v>
      </c>
    </row>
    <row r="348" spans="1:12" x14ac:dyDescent="0.3">
      <c r="A348" s="2" t="s">
        <v>1939</v>
      </c>
      <c r="B348" s="2" t="s">
        <v>1940</v>
      </c>
      <c r="C348" s="2" t="s">
        <v>1941</v>
      </c>
      <c r="D348" s="2" t="s">
        <v>1942</v>
      </c>
      <c r="E348" s="2" t="s">
        <v>1943</v>
      </c>
      <c r="F348" s="3" t="s">
        <v>1944</v>
      </c>
      <c r="G348" s="2" t="s">
        <v>18</v>
      </c>
      <c r="H348" s="2" t="s">
        <v>19</v>
      </c>
      <c r="I348" s="2" t="s">
        <v>222</v>
      </c>
      <c r="J348" s="2" t="s">
        <v>21</v>
      </c>
      <c r="K348" s="5">
        <v>500</v>
      </c>
      <c r="L348" s="5">
        <v>3800000</v>
      </c>
    </row>
    <row r="349" spans="1:12" x14ac:dyDescent="0.3">
      <c r="A349" s="2" t="s">
        <v>1945</v>
      </c>
      <c r="B349" s="2" t="s">
        <v>1946</v>
      </c>
      <c r="C349" s="2" t="s">
        <v>1947</v>
      </c>
      <c r="D349" s="2" t="s">
        <v>1948</v>
      </c>
      <c r="E349" s="2" t="s">
        <v>1949</v>
      </c>
      <c r="F349" s="3" t="s">
        <v>1950</v>
      </c>
      <c r="G349" s="2" t="s">
        <v>42</v>
      </c>
      <c r="H349" s="2" t="s">
        <v>19</v>
      </c>
      <c r="I349" s="2" t="s">
        <v>43</v>
      </c>
      <c r="J349" s="2" t="s">
        <v>21</v>
      </c>
      <c r="K349" s="5">
        <v>5000</v>
      </c>
      <c r="L349" s="5">
        <v>45235478</v>
      </c>
    </row>
    <row r="350" spans="1:12" x14ac:dyDescent="0.3">
      <c r="A350" s="2" t="s">
        <v>1951</v>
      </c>
      <c r="B350" s="2" t="s">
        <v>1952</v>
      </c>
      <c r="C350" s="2" t="s">
        <v>1953</v>
      </c>
      <c r="D350" s="2" t="s">
        <v>1954</v>
      </c>
      <c r="E350" s="2" t="s">
        <v>1955</v>
      </c>
      <c r="F350" s="3" t="s">
        <v>1956</v>
      </c>
      <c r="G350" s="2" t="s">
        <v>42</v>
      </c>
      <c r="H350" s="2" t="s">
        <v>19</v>
      </c>
      <c r="I350" s="2" t="s">
        <v>43</v>
      </c>
      <c r="J350" s="2" t="s">
        <v>21</v>
      </c>
      <c r="K350" s="5">
        <v>1000</v>
      </c>
      <c r="L350" s="5">
        <v>27500000</v>
      </c>
    </row>
    <row r="351" spans="1:12" x14ac:dyDescent="0.3">
      <c r="A351" s="2" t="s">
        <v>1957</v>
      </c>
      <c r="B351" s="2" t="s">
        <v>1958</v>
      </c>
      <c r="C351" s="2" t="s">
        <v>1959</v>
      </c>
      <c r="D351" s="2" t="s">
        <v>1959</v>
      </c>
      <c r="E351" s="2" t="s">
        <v>1960</v>
      </c>
      <c r="F351" s="3" t="s">
        <v>1961</v>
      </c>
      <c r="G351" s="2" t="s">
        <v>18</v>
      </c>
      <c r="H351" s="2" t="s">
        <v>19</v>
      </c>
      <c r="I351" s="2" t="s">
        <v>222</v>
      </c>
      <c r="J351" s="2" t="s">
        <v>21</v>
      </c>
      <c r="K351" s="5">
        <v>500</v>
      </c>
      <c r="L351" s="5">
        <v>100941343</v>
      </c>
    </row>
    <row r="352" spans="1:12" x14ac:dyDescent="0.3">
      <c r="A352" s="2" t="s">
        <v>1962</v>
      </c>
      <c r="B352" s="2" t="s">
        <v>1963</v>
      </c>
      <c r="C352" s="2" t="s">
        <v>1964</v>
      </c>
      <c r="D352" s="2" t="s">
        <v>1965</v>
      </c>
      <c r="E352" s="2" t="s">
        <v>1966</v>
      </c>
      <c r="F352" s="3" t="s">
        <v>1967</v>
      </c>
      <c r="G352" s="2" t="s">
        <v>18</v>
      </c>
      <c r="H352" s="2" t="s">
        <v>19</v>
      </c>
      <c r="I352" s="2" t="s">
        <v>222</v>
      </c>
      <c r="J352" s="2" t="s">
        <v>21</v>
      </c>
      <c r="K352" s="5">
        <v>500</v>
      </c>
      <c r="L352" s="5">
        <v>40000000</v>
      </c>
    </row>
    <row r="353" spans="1:12" x14ac:dyDescent="0.3">
      <c r="A353" s="2" t="s">
        <v>1968</v>
      </c>
      <c r="B353" s="2" t="s">
        <v>1969</v>
      </c>
      <c r="C353" s="2" t="s">
        <v>1970</v>
      </c>
      <c r="D353" s="2" t="s">
        <v>1970</v>
      </c>
      <c r="E353" s="2" t="s">
        <v>1971</v>
      </c>
      <c r="F353" s="3" t="s">
        <v>1972</v>
      </c>
      <c r="G353" s="2" t="s">
        <v>18</v>
      </c>
      <c r="H353" s="2" t="s">
        <v>19</v>
      </c>
      <c r="I353" s="2" t="s">
        <v>20</v>
      </c>
      <c r="J353" s="2" t="s">
        <v>21</v>
      </c>
      <c r="K353" s="5">
        <v>100</v>
      </c>
      <c r="L353" s="5">
        <v>31301281</v>
      </c>
    </row>
    <row r="354" spans="1:12" x14ac:dyDescent="0.3">
      <c r="A354" s="2" t="s">
        <v>1973</v>
      </c>
      <c r="B354" s="2" t="s">
        <v>1974</v>
      </c>
      <c r="C354" s="2" t="s">
        <v>1975</v>
      </c>
      <c r="D354" s="2" t="s">
        <v>1976</v>
      </c>
      <c r="E354" s="2" t="s">
        <v>1977</v>
      </c>
      <c r="F354" s="3" t="s">
        <v>1978</v>
      </c>
      <c r="G354" s="2" t="s">
        <v>42</v>
      </c>
      <c r="H354" s="2" t="s">
        <v>19</v>
      </c>
      <c r="I354" s="2" t="s">
        <v>43</v>
      </c>
      <c r="J354" s="2" t="s">
        <v>21</v>
      </c>
      <c r="K354" s="5">
        <v>1000</v>
      </c>
      <c r="L354" s="5">
        <v>16089459</v>
      </c>
    </row>
    <row r="355" spans="1:12" x14ac:dyDescent="0.3">
      <c r="A355" s="2" t="s">
        <v>1979</v>
      </c>
      <c r="B355" s="2" t="s">
        <v>1980</v>
      </c>
      <c r="C355" s="2" t="s">
        <v>1981</v>
      </c>
      <c r="D355" s="2" t="s">
        <v>1982</v>
      </c>
      <c r="E355" s="2" t="s">
        <v>1983</v>
      </c>
      <c r="F355" s="3" t="s">
        <v>1984</v>
      </c>
      <c r="G355" s="2" t="s">
        <v>18</v>
      </c>
      <c r="H355" s="2" t="s">
        <v>19</v>
      </c>
      <c r="I355" s="2" t="s">
        <v>997</v>
      </c>
      <c r="J355" s="2" t="s">
        <v>21</v>
      </c>
      <c r="K355" s="5">
        <v>100</v>
      </c>
      <c r="L355" s="5">
        <v>5205000</v>
      </c>
    </row>
    <row r="356" spans="1:12" x14ac:dyDescent="0.3">
      <c r="A356" s="2" t="s">
        <v>1985</v>
      </c>
      <c r="B356" s="2" t="s">
        <v>1986</v>
      </c>
      <c r="C356" s="2" t="s">
        <v>1987</v>
      </c>
      <c r="D356" s="2" t="s">
        <v>1988</v>
      </c>
      <c r="E356" s="2" t="s">
        <v>1989</v>
      </c>
      <c r="F356" s="3" t="s">
        <v>1990</v>
      </c>
      <c r="G356" s="2" t="s">
        <v>18</v>
      </c>
      <c r="H356" s="2" t="s">
        <v>19</v>
      </c>
      <c r="I356" s="2" t="s">
        <v>997</v>
      </c>
      <c r="J356" s="2" t="s">
        <v>21</v>
      </c>
      <c r="K356" s="5">
        <v>100</v>
      </c>
      <c r="L356" s="5">
        <v>5610000</v>
      </c>
    </row>
    <row r="357" spans="1:12" x14ac:dyDescent="0.3">
      <c r="A357" s="2" t="s">
        <v>1991</v>
      </c>
      <c r="B357" s="2" t="s">
        <v>1992</v>
      </c>
      <c r="C357" s="2" t="s">
        <v>1993</v>
      </c>
      <c r="D357" s="2" t="s">
        <v>1994</v>
      </c>
      <c r="E357" s="2" t="s">
        <v>1995</v>
      </c>
      <c r="F357" s="3" t="s">
        <v>215</v>
      </c>
      <c r="G357" s="2" t="s">
        <v>18</v>
      </c>
      <c r="H357" s="2" t="s">
        <v>19</v>
      </c>
      <c r="I357" s="2" t="s">
        <v>997</v>
      </c>
      <c r="J357" s="2" t="s">
        <v>21</v>
      </c>
      <c r="K357" s="5">
        <v>100</v>
      </c>
      <c r="L357" s="5">
        <v>4210000</v>
      </c>
    </row>
    <row r="358" spans="1:12" x14ac:dyDescent="0.3">
      <c r="A358" s="2" t="s">
        <v>1996</v>
      </c>
      <c r="B358" s="2" t="s">
        <v>1997</v>
      </c>
      <c r="C358" s="2" t="s">
        <v>1998</v>
      </c>
      <c r="D358" s="2" t="s">
        <v>1998</v>
      </c>
      <c r="E358" s="2" t="s">
        <v>1999</v>
      </c>
      <c r="F358" s="3" t="s">
        <v>2000</v>
      </c>
      <c r="G358" s="2" t="s">
        <v>18</v>
      </c>
      <c r="H358" s="2" t="s">
        <v>19</v>
      </c>
      <c r="I358" s="2" t="s">
        <v>222</v>
      </c>
      <c r="J358" s="2" t="s">
        <v>21</v>
      </c>
      <c r="K358" s="5">
        <v>500</v>
      </c>
      <c r="L358" s="5">
        <v>38428915</v>
      </c>
    </row>
    <row r="359" spans="1:12" x14ac:dyDescent="0.3">
      <c r="A359" s="2" t="s">
        <v>2001</v>
      </c>
      <c r="B359" s="2" t="s">
        <v>2002</v>
      </c>
      <c r="C359" s="2" t="s">
        <v>2003</v>
      </c>
      <c r="D359" s="2" t="s">
        <v>2004</v>
      </c>
      <c r="E359" s="2" t="s">
        <v>2005</v>
      </c>
      <c r="F359" s="3" t="s">
        <v>2006</v>
      </c>
      <c r="G359" s="2" t="s">
        <v>42</v>
      </c>
      <c r="H359" s="2" t="s">
        <v>19</v>
      </c>
      <c r="I359" s="2" t="s">
        <v>43</v>
      </c>
      <c r="J359" s="2" t="s">
        <v>73</v>
      </c>
      <c r="K359" s="5">
        <v>5000</v>
      </c>
      <c r="L359" s="5">
        <v>26000000</v>
      </c>
    </row>
    <row r="360" spans="1:12" x14ac:dyDescent="0.3">
      <c r="A360" s="2" t="s">
        <v>2007</v>
      </c>
      <c r="B360" s="2" t="s">
        <v>2008</v>
      </c>
      <c r="C360" s="2" t="s">
        <v>2009</v>
      </c>
      <c r="D360" s="2" t="s">
        <v>2010</v>
      </c>
      <c r="E360" s="2" t="s">
        <v>2011</v>
      </c>
      <c r="F360" s="3" t="s">
        <v>2012</v>
      </c>
      <c r="G360" s="2" t="s">
        <v>42</v>
      </c>
      <c r="H360" s="2" t="s">
        <v>19</v>
      </c>
      <c r="I360" s="2" t="s">
        <v>43</v>
      </c>
      <c r="J360" s="2" t="s">
        <v>91</v>
      </c>
      <c r="K360" s="5">
        <v>5000</v>
      </c>
      <c r="L360" s="5">
        <v>10000000</v>
      </c>
    </row>
    <row r="361" spans="1:12" x14ac:dyDescent="0.3">
      <c r="A361" s="2" t="s">
        <v>2013</v>
      </c>
      <c r="B361" s="2" t="s">
        <v>2014</v>
      </c>
      <c r="C361" s="2" t="s">
        <v>2015</v>
      </c>
      <c r="D361" s="2" t="s">
        <v>2016</v>
      </c>
      <c r="E361" s="2" t="s">
        <v>2017</v>
      </c>
      <c r="F361" s="3" t="s">
        <v>2018</v>
      </c>
      <c r="G361" s="2" t="s">
        <v>42</v>
      </c>
      <c r="H361" s="2" t="s">
        <v>19</v>
      </c>
      <c r="I361" s="2" t="s">
        <v>43</v>
      </c>
      <c r="J361" s="2" t="s">
        <v>21</v>
      </c>
      <c r="K361" s="5">
        <v>5000</v>
      </c>
      <c r="L361" s="5">
        <v>50773400</v>
      </c>
    </row>
    <row r="362" spans="1:12" x14ac:dyDescent="0.3">
      <c r="A362" s="2" t="s">
        <v>2019</v>
      </c>
      <c r="B362" s="2" t="s">
        <v>2020</v>
      </c>
      <c r="C362" s="2" t="s">
        <v>2021</v>
      </c>
      <c r="D362" s="2" t="s">
        <v>2021</v>
      </c>
      <c r="E362" s="2" t="s">
        <v>2022</v>
      </c>
      <c r="F362" s="3" t="s">
        <v>2023</v>
      </c>
      <c r="G362" s="2" t="s">
        <v>18</v>
      </c>
      <c r="H362" s="2" t="s">
        <v>19</v>
      </c>
      <c r="I362" s="2" t="s">
        <v>35</v>
      </c>
      <c r="J362" s="2" t="s">
        <v>21</v>
      </c>
      <c r="K362" s="5">
        <v>100</v>
      </c>
      <c r="L362" s="5">
        <v>71151522</v>
      </c>
    </row>
    <row r="363" spans="1:12" x14ac:dyDescent="0.3">
      <c r="A363" s="2" t="s">
        <v>2024</v>
      </c>
      <c r="B363" s="2" t="s">
        <v>2025</v>
      </c>
      <c r="C363" s="2" t="s">
        <v>2026</v>
      </c>
      <c r="D363" s="2" t="s">
        <v>2027</v>
      </c>
      <c r="E363" s="2" t="s">
        <v>2028</v>
      </c>
      <c r="F363" s="3" t="s">
        <v>2029</v>
      </c>
      <c r="G363" s="2" t="s">
        <v>42</v>
      </c>
      <c r="H363" s="2" t="s">
        <v>19</v>
      </c>
      <c r="I363" s="2" t="s">
        <v>43</v>
      </c>
      <c r="J363" s="2" t="s">
        <v>21</v>
      </c>
      <c r="K363" s="5">
        <v>500</v>
      </c>
      <c r="L363" s="5">
        <v>29565939</v>
      </c>
    </row>
    <row r="364" spans="1:12" x14ac:dyDescent="0.3">
      <c r="A364" s="2" t="s">
        <v>2030</v>
      </c>
      <c r="B364" s="2" t="s">
        <v>2031</v>
      </c>
      <c r="C364" s="2" t="s">
        <v>2032</v>
      </c>
      <c r="D364" s="2" t="s">
        <v>2032</v>
      </c>
      <c r="E364" s="2" t="s">
        <v>2033</v>
      </c>
      <c r="F364" s="3" t="s">
        <v>2034</v>
      </c>
      <c r="G364" s="2" t="s">
        <v>18</v>
      </c>
      <c r="H364" s="2" t="s">
        <v>19</v>
      </c>
      <c r="I364" s="2" t="s">
        <v>35</v>
      </c>
      <c r="J364" s="2" t="s">
        <v>21</v>
      </c>
      <c r="K364" s="5">
        <v>500</v>
      </c>
      <c r="L364" s="5">
        <v>9567333</v>
      </c>
    </row>
    <row r="365" spans="1:12" x14ac:dyDescent="0.3">
      <c r="A365" s="2" t="s">
        <v>2035</v>
      </c>
      <c r="B365" s="2" t="s">
        <v>2036</v>
      </c>
      <c r="C365" s="2" t="s">
        <v>2037</v>
      </c>
      <c r="D365" s="2" t="s">
        <v>2038</v>
      </c>
      <c r="E365" s="2" t="s">
        <v>2039</v>
      </c>
      <c r="F365" s="3" t="s">
        <v>2040</v>
      </c>
      <c r="G365" s="2" t="s">
        <v>18</v>
      </c>
      <c r="H365" s="2" t="s">
        <v>19</v>
      </c>
      <c r="I365" s="2" t="s">
        <v>802</v>
      </c>
      <c r="J365" s="2" t="s">
        <v>21</v>
      </c>
      <c r="K365" s="5">
        <v>500</v>
      </c>
      <c r="L365" s="5">
        <v>26850000</v>
      </c>
    </row>
    <row r="366" spans="1:12" x14ac:dyDescent="0.3">
      <c r="A366" s="2" t="s">
        <v>2041</v>
      </c>
      <c r="B366" s="2" t="s">
        <v>2042</v>
      </c>
      <c r="C366" s="2" t="s">
        <v>2043</v>
      </c>
      <c r="D366" s="2" t="s">
        <v>2044</v>
      </c>
      <c r="E366" s="2" t="s">
        <v>2045</v>
      </c>
      <c r="F366" s="3" t="s">
        <v>2046</v>
      </c>
      <c r="G366" s="2" t="s">
        <v>42</v>
      </c>
      <c r="H366" s="2" t="s">
        <v>19</v>
      </c>
      <c r="I366" s="2" t="s">
        <v>43</v>
      </c>
      <c r="J366" s="2" t="s">
        <v>21</v>
      </c>
      <c r="K366" s="5">
        <v>500</v>
      </c>
      <c r="L366" s="5">
        <v>108394549</v>
      </c>
    </row>
    <row r="367" spans="1:12" x14ac:dyDescent="0.3">
      <c r="A367" s="2" t="s">
        <v>2047</v>
      </c>
      <c r="B367" s="2" t="s">
        <v>2048</v>
      </c>
      <c r="C367" s="2" t="s">
        <v>2049</v>
      </c>
      <c r="D367" s="2" t="s">
        <v>2050</v>
      </c>
      <c r="E367" s="2" t="s">
        <v>2051</v>
      </c>
      <c r="F367" s="3" t="s">
        <v>2052</v>
      </c>
      <c r="G367" s="2" t="s">
        <v>42</v>
      </c>
      <c r="H367" s="2" t="s">
        <v>19</v>
      </c>
      <c r="I367" s="2" t="s">
        <v>43</v>
      </c>
      <c r="J367" s="2" t="s">
        <v>21</v>
      </c>
      <c r="K367" s="5">
        <v>5000</v>
      </c>
      <c r="L367" s="5">
        <v>415622638</v>
      </c>
    </row>
    <row r="368" spans="1:12" x14ac:dyDescent="0.3">
      <c r="A368" s="2" t="s">
        <v>2053</v>
      </c>
      <c r="B368" s="2" t="s">
        <v>2054</v>
      </c>
      <c r="C368" s="2" t="s">
        <v>2055</v>
      </c>
      <c r="D368" s="2" t="s">
        <v>2056</v>
      </c>
      <c r="E368" s="2" t="s">
        <v>2057</v>
      </c>
      <c r="F368" s="3" t="s">
        <v>341</v>
      </c>
      <c r="G368" s="2" t="s">
        <v>42</v>
      </c>
      <c r="H368" s="2" t="s">
        <v>19</v>
      </c>
      <c r="I368" s="2" t="s">
        <v>43</v>
      </c>
      <c r="J368" s="2" t="s">
        <v>21</v>
      </c>
      <c r="K368" s="5">
        <v>500</v>
      </c>
      <c r="L368" s="5">
        <v>47646375</v>
      </c>
    </row>
    <row r="369" spans="1:12" x14ac:dyDescent="0.3">
      <c r="A369" s="2" t="s">
        <v>2058</v>
      </c>
      <c r="B369" s="2" t="s">
        <v>2059</v>
      </c>
      <c r="C369" s="2" t="s">
        <v>2060</v>
      </c>
      <c r="D369" s="2" t="s">
        <v>2061</v>
      </c>
      <c r="E369" s="2" t="s">
        <v>2062</v>
      </c>
      <c r="F369" s="3" t="s">
        <v>2063</v>
      </c>
      <c r="G369" s="2" t="s">
        <v>42</v>
      </c>
      <c r="H369" s="2" t="s">
        <v>19</v>
      </c>
      <c r="I369" s="2" t="s">
        <v>43</v>
      </c>
      <c r="J369" s="2" t="s">
        <v>21</v>
      </c>
      <c r="K369" s="5">
        <v>5000</v>
      </c>
      <c r="L369" s="5">
        <v>107290669</v>
      </c>
    </row>
    <row r="370" spans="1:12" x14ac:dyDescent="0.3">
      <c r="A370" s="2" t="s">
        <v>2064</v>
      </c>
      <c r="B370" s="2" t="s">
        <v>2065</v>
      </c>
      <c r="C370" s="2" t="s">
        <v>2066</v>
      </c>
      <c r="D370" s="2" t="s">
        <v>2067</v>
      </c>
      <c r="E370" s="2" t="s">
        <v>2068</v>
      </c>
      <c r="F370" s="3" t="s">
        <v>2069</v>
      </c>
      <c r="G370" s="2" t="s">
        <v>42</v>
      </c>
      <c r="H370" s="2" t="s">
        <v>19</v>
      </c>
      <c r="I370" s="2" t="s">
        <v>43</v>
      </c>
      <c r="J370" s="2" t="s">
        <v>21</v>
      </c>
      <c r="K370" s="5">
        <v>500</v>
      </c>
      <c r="L370" s="5">
        <v>58141980</v>
      </c>
    </row>
    <row r="371" spans="1:12" x14ac:dyDescent="0.3">
      <c r="A371" s="2" t="s">
        <v>2070</v>
      </c>
      <c r="B371" s="2" t="s">
        <v>2071</v>
      </c>
      <c r="C371" s="2" t="s">
        <v>2072</v>
      </c>
      <c r="D371" s="2" t="s">
        <v>2073</v>
      </c>
      <c r="E371" s="2" t="s">
        <v>2074</v>
      </c>
      <c r="F371" s="3" t="s">
        <v>2075</v>
      </c>
      <c r="G371" s="2" t="s">
        <v>42</v>
      </c>
      <c r="H371" s="2" t="s">
        <v>19</v>
      </c>
      <c r="I371" s="2" t="s">
        <v>43</v>
      </c>
      <c r="J371" s="2" t="s">
        <v>21</v>
      </c>
      <c r="K371" s="5">
        <v>2500</v>
      </c>
      <c r="L371" s="5">
        <v>11586575</v>
      </c>
    </row>
    <row r="372" spans="1:12" x14ac:dyDescent="0.3">
      <c r="A372" s="2" t="s">
        <v>2076</v>
      </c>
      <c r="B372" s="2" t="s">
        <v>2077</v>
      </c>
      <c r="C372" s="2" t="s">
        <v>2078</v>
      </c>
      <c r="D372" s="2" t="s">
        <v>2078</v>
      </c>
      <c r="E372" s="2" t="s">
        <v>2079</v>
      </c>
      <c r="F372" s="3" t="s">
        <v>2080</v>
      </c>
      <c r="G372" s="2" t="s">
        <v>18</v>
      </c>
      <c r="H372" s="2" t="s">
        <v>19</v>
      </c>
      <c r="I372" s="2" t="s">
        <v>35</v>
      </c>
      <c r="J372" s="2" t="s">
        <v>21</v>
      </c>
      <c r="K372" s="5">
        <v>500</v>
      </c>
      <c r="L372" s="5">
        <v>12322407</v>
      </c>
    </row>
    <row r="373" spans="1:12" x14ac:dyDescent="0.3">
      <c r="A373" s="2" t="s">
        <v>2081</v>
      </c>
      <c r="B373" s="2" t="s">
        <v>2082</v>
      </c>
      <c r="C373" s="2" t="s">
        <v>2083</v>
      </c>
      <c r="D373" s="2" t="s">
        <v>2084</v>
      </c>
      <c r="E373" s="2" t="s">
        <v>2085</v>
      </c>
      <c r="F373" s="3" t="s">
        <v>2086</v>
      </c>
      <c r="G373" s="2" t="s">
        <v>42</v>
      </c>
      <c r="H373" s="2" t="s">
        <v>19</v>
      </c>
      <c r="I373" s="2" t="s">
        <v>43</v>
      </c>
      <c r="J373" s="2" t="s">
        <v>21</v>
      </c>
      <c r="K373" s="5">
        <v>500</v>
      </c>
      <c r="L373" s="5">
        <v>62000000</v>
      </c>
    </row>
    <row r="374" spans="1:12" x14ac:dyDescent="0.3">
      <c r="A374" s="2" t="s">
        <v>2087</v>
      </c>
      <c r="B374" s="2" t="s">
        <v>2088</v>
      </c>
      <c r="C374" s="2" t="s">
        <v>2089</v>
      </c>
      <c r="D374" s="2" t="s">
        <v>2089</v>
      </c>
      <c r="E374" s="2" t="s">
        <v>2090</v>
      </c>
      <c r="F374" s="3" t="s">
        <v>2091</v>
      </c>
      <c r="G374" s="2" t="s">
        <v>18</v>
      </c>
      <c r="H374" s="2" t="s">
        <v>19</v>
      </c>
      <c r="I374" s="2" t="s">
        <v>20</v>
      </c>
      <c r="J374" s="2" t="s">
        <v>21</v>
      </c>
      <c r="K374" s="5">
        <v>500</v>
      </c>
      <c r="L374" s="5">
        <v>12578946</v>
      </c>
    </row>
    <row r="375" spans="1:12" x14ac:dyDescent="0.3">
      <c r="A375" s="2" t="s">
        <v>2092</v>
      </c>
      <c r="B375" s="2" t="s">
        <v>2093</v>
      </c>
      <c r="C375" s="2" t="s">
        <v>2094</v>
      </c>
      <c r="D375" s="2" t="s">
        <v>2094</v>
      </c>
      <c r="E375" s="2" t="s">
        <v>2095</v>
      </c>
      <c r="F375" s="3" t="s">
        <v>2096</v>
      </c>
      <c r="G375" s="2" t="s">
        <v>18</v>
      </c>
      <c r="H375" s="2" t="s">
        <v>19</v>
      </c>
      <c r="I375" s="2" t="s">
        <v>35</v>
      </c>
      <c r="J375" s="2" t="s">
        <v>21</v>
      </c>
      <c r="K375" s="5">
        <v>500</v>
      </c>
      <c r="L375" s="5">
        <v>20037600</v>
      </c>
    </row>
    <row r="376" spans="1:12" x14ac:dyDescent="0.3">
      <c r="A376" s="2" t="s">
        <v>2097</v>
      </c>
      <c r="B376" s="2" t="s">
        <v>2098</v>
      </c>
      <c r="C376" s="2" t="s">
        <v>2099</v>
      </c>
      <c r="D376" s="2" t="s">
        <v>2100</v>
      </c>
      <c r="E376" s="2" t="s">
        <v>2101</v>
      </c>
      <c r="F376" s="3" t="s">
        <v>2102</v>
      </c>
      <c r="G376" s="2" t="s">
        <v>42</v>
      </c>
      <c r="H376" s="2" t="s">
        <v>19</v>
      </c>
      <c r="I376" s="2" t="s">
        <v>43</v>
      </c>
      <c r="J376" s="2" t="s">
        <v>73</v>
      </c>
      <c r="K376" s="5">
        <v>500</v>
      </c>
      <c r="L376" s="5">
        <v>2621200</v>
      </c>
    </row>
    <row r="377" spans="1:12" x14ac:dyDescent="0.3">
      <c r="A377" s="2" t="s">
        <v>2103</v>
      </c>
      <c r="B377" s="2" t="s">
        <v>2104</v>
      </c>
      <c r="C377" s="2" t="s">
        <v>2105</v>
      </c>
      <c r="D377" s="2" t="s">
        <v>2106</v>
      </c>
      <c r="E377" s="2" t="s">
        <v>2107</v>
      </c>
      <c r="F377" s="3" t="s">
        <v>2108</v>
      </c>
      <c r="G377" s="2" t="s">
        <v>42</v>
      </c>
      <c r="H377" s="2" t="s">
        <v>19</v>
      </c>
      <c r="I377" s="2" t="s">
        <v>43</v>
      </c>
      <c r="J377" s="2" t="s">
        <v>21</v>
      </c>
      <c r="K377" s="5">
        <v>500</v>
      </c>
      <c r="L377" s="5">
        <v>71016967</v>
      </c>
    </row>
    <row r="378" spans="1:12" x14ac:dyDescent="0.3">
      <c r="A378" s="2" t="s">
        <v>2109</v>
      </c>
      <c r="B378" s="2" t="s">
        <v>2110</v>
      </c>
      <c r="C378" s="2" t="s">
        <v>2111</v>
      </c>
      <c r="D378" s="2" t="s">
        <v>2112</v>
      </c>
      <c r="E378" s="2" t="s">
        <v>2113</v>
      </c>
      <c r="F378" s="3" t="s">
        <v>2114</v>
      </c>
      <c r="G378" s="2" t="s">
        <v>42</v>
      </c>
      <c r="H378" s="2" t="s">
        <v>19</v>
      </c>
      <c r="I378" s="2" t="s">
        <v>43</v>
      </c>
      <c r="J378" s="2" t="s">
        <v>21</v>
      </c>
      <c r="K378" s="5">
        <v>500</v>
      </c>
      <c r="L378" s="5">
        <v>21224823</v>
      </c>
    </row>
    <row r="379" spans="1:12" x14ac:dyDescent="0.3">
      <c r="A379" s="2" t="s">
        <v>2115</v>
      </c>
      <c r="B379" s="2" t="s">
        <v>2116</v>
      </c>
      <c r="C379" s="2" t="s">
        <v>2117</v>
      </c>
      <c r="D379" s="2" t="s">
        <v>2118</v>
      </c>
      <c r="E379" s="2" t="s">
        <v>2119</v>
      </c>
      <c r="F379" s="3" t="s">
        <v>2120</v>
      </c>
      <c r="G379" s="2" t="s">
        <v>42</v>
      </c>
      <c r="H379" s="2" t="s">
        <v>19</v>
      </c>
      <c r="I379" s="2" t="s">
        <v>43</v>
      </c>
      <c r="J379" s="2" t="s">
        <v>21</v>
      </c>
      <c r="K379" s="5">
        <v>500</v>
      </c>
      <c r="L379" s="5">
        <v>41249152</v>
      </c>
    </row>
    <row r="380" spans="1:12" x14ac:dyDescent="0.3">
      <c r="A380" s="2" t="s">
        <v>2121</v>
      </c>
      <c r="B380" s="2" t="s">
        <v>2122</v>
      </c>
      <c r="C380" s="2" t="s">
        <v>2123</v>
      </c>
      <c r="D380" s="2" t="s">
        <v>2123</v>
      </c>
      <c r="E380" s="2" t="s">
        <v>2124</v>
      </c>
      <c r="F380" s="3" t="s">
        <v>2125</v>
      </c>
      <c r="G380" s="2" t="s">
        <v>18</v>
      </c>
      <c r="H380" s="2" t="s">
        <v>19</v>
      </c>
      <c r="I380" s="2" t="s">
        <v>222</v>
      </c>
      <c r="J380" s="2" t="s">
        <v>21</v>
      </c>
      <c r="K380" s="5">
        <v>500</v>
      </c>
      <c r="L380" s="5">
        <v>9444400</v>
      </c>
    </row>
    <row r="381" spans="1:12" x14ac:dyDescent="0.3">
      <c r="A381" s="2" t="s">
        <v>2126</v>
      </c>
      <c r="B381" s="2" t="s">
        <v>2127</v>
      </c>
      <c r="C381" s="2" t="s">
        <v>2128</v>
      </c>
      <c r="D381" s="2" t="s">
        <v>2128</v>
      </c>
      <c r="E381" s="2" t="s">
        <v>2129</v>
      </c>
      <c r="F381" s="3" t="s">
        <v>2130</v>
      </c>
      <c r="G381" s="2" t="s">
        <v>42</v>
      </c>
      <c r="H381" s="2" t="s">
        <v>19</v>
      </c>
      <c r="I381" s="2" t="s">
        <v>43</v>
      </c>
      <c r="J381" s="2" t="s">
        <v>21</v>
      </c>
      <c r="K381" s="5">
        <v>500</v>
      </c>
      <c r="L381" s="5">
        <v>110971372</v>
      </c>
    </row>
    <row r="382" spans="1:12" x14ac:dyDescent="0.3">
      <c r="A382" s="2" t="s">
        <v>2131</v>
      </c>
      <c r="B382" s="2" t="s">
        <v>2132</v>
      </c>
      <c r="C382" s="2" t="s">
        <v>2133</v>
      </c>
      <c r="D382" s="2" t="s">
        <v>2133</v>
      </c>
      <c r="E382" s="2" t="s">
        <v>2134</v>
      </c>
      <c r="F382" s="3" t="s">
        <v>2135</v>
      </c>
      <c r="G382" s="2" t="s">
        <v>18</v>
      </c>
      <c r="H382" s="2" t="s">
        <v>19</v>
      </c>
      <c r="I382" s="2" t="s">
        <v>222</v>
      </c>
      <c r="J382" s="2" t="s">
        <v>21</v>
      </c>
      <c r="K382" s="5">
        <v>500</v>
      </c>
      <c r="L382" s="5">
        <v>10884773</v>
      </c>
    </row>
    <row r="383" spans="1:12" x14ac:dyDescent="0.3">
      <c r="A383" s="2" t="s">
        <v>2136</v>
      </c>
      <c r="B383" s="2" t="s">
        <v>2137</v>
      </c>
      <c r="C383" s="2" t="s">
        <v>2138</v>
      </c>
      <c r="D383" s="2" t="s">
        <v>2139</v>
      </c>
      <c r="E383" s="2" t="s">
        <v>2140</v>
      </c>
      <c r="F383" s="3" t="s">
        <v>2141</v>
      </c>
      <c r="G383" s="2" t="s">
        <v>42</v>
      </c>
      <c r="H383" s="2" t="s">
        <v>19</v>
      </c>
      <c r="I383" s="2" t="s">
        <v>43</v>
      </c>
      <c r="J383" s="2" t="s">
        <v>21</v>
      </c>
      <c r="K383" s="5">
        <v>500</v>
      </c>
      <c r="L383" s="5">
        <v>119795463</v>
      </c>
    </row>
    <row r="384" spans="1:12" x14ac:dyDescent="0.3">
      <c r="A384" s="2" t="s">
        <v>2142</v>
      </c>
      <c r="B384" s="2" t="s">
        <v>2143</v>
      </c>
      <c r="C384" s="2" t="s">
        <v>2144</v>
      </c>
      <c r="D384" s="2" t="s">
        <v>2144</v>
      </c>
      <c r="E384" s="2" t="s">
        <v>2145</v>
      </c>
      <c r="F384" s="3" t="s">
        <v>2146</v>
      </c>
      <c r="G384" s="2" t="s">
        <v>18</v>
      </c>
      <c r="H384" s="2" t="s">
        <v>19</v>
      </c>
      <c r="I384" s="2" t="s">
        <v>35</v>
      </c>
      <c r="J384" s="2" t="s">
        <v>21</v>
      </c>
      <c r="K384" s="5">
        <v>500</v>
      </c>
      <c r="L384" s="5">
        <v>7190391</v>
      </c>
    </row>
    <row r="385" spans="1:12" x14ac:dyDescent="0.3">
      <c r="A385" s="2" t="s">
        <v>2147</v>
      </c>
      <c r="B385" s="2" t="s">
        <v>2148</v>
      </c>
      <c r="C385" s="2" t="s">
        <v>2149</v>
      </c>
      <c r="D385" s="2" t="s">
        <v>2149</v>
      </c>
      <c r="E385" s="2" t="s">
        <v>2150</v>
      </c>
      <c r="F385" s="3" t="s">
        <v>2151</v>
      </c>
      <c r="G385" s="2" t="s">
        <v>18</v>
      </c>
      <c r="H385" s="2" t="s">
        <v>19</v>
      </c>
      <c r="I385" s="2" t="s">
        <v>222</v>
      </c>
      <c r="J385" s="2" t="s">
        <v>21</v>
      </c>
      <c r="K385" s="5">
        <v>500</v>
      </c>
      <c r="L385" s="5">
        <v>35392350</v>
      </c>
    </row>
    <row r="386" spans="1:12" x14ac:dyDescent="0.3">
      <c r="A386" s="2" t="s">
        <v>2152</v>
      </c>
      <c r="B386" s="2" t="s">
        <v>2153</v>
      </c>
      <c r="C386" s="2" t="s">
        <v>2154</v>
      </c>
      <c r="D386" s="2" t="s">
        <v>2155</v>
      </c>
      <c r="E386" s="2" t="s">
        <v>2156</v>
      </c>
      <c r="F386" s="3" t="s">
        <v>2157</v>
      </c>
      <c r="G386" s="2" t="s">
        <v>946</v>
      </c>
      <c r="H386" s="2" t="s">
        <v>19</v>
      </c>
      <c r="I386" s="2" t="s">
        <v>947</v>
      </c>
      <c r="J386" s="2" t="s">
        <v>21</v>
      </c>
      <c r="K386" s="5">
        <v>500</v>
      </c>
      <c r="L386" s="5">
        <v>3469500</v>
      </c>
    </row>
    <row r="387" spans="1:12" x14ac:dyDescent="0.3">
      <c r="A387" s="2" t="s">
        <v>2158</v>
      </c>
      <c r="B387" s="2" t="s">
        <v>2159</v>
      </c>
      <c r="C387" s="2" t="s">
        <v>2160</v>
      </c>
      <c r="D387" s="2" t="s">
        <v>2160</v>
      </c>
      <c r="E387" s="2" t="s">
        <v>2161</v>
      </c>
      <c r="F387" s="3" t="s">
        <v>2162</v>
      </c>
      <c r="G387" s="2" t="s">
        <v>18</v>
      </c>
      <c r="H387" s="2" t="s">
        <v>19</v>
      </c>
      <c r="I387" s="2" t="s">
        <v>20</v>
      </c>
      <c r="J387" s="2" t="s">
        <v>21</v>
      </c>
      <c r="K387" s="5">
        <v>500</v>
      </c>
      <c r="L387" s="5">
        <v>15387644</v>
      </c>
    </row>
    <row r="388" spans="1:12" x14ac:dyDescent="0.3">
      <c r="A388" s="2" t="s">
        <v>2163</v>
      </c>
      <c r="B388" s="2" t="s">
        <v>2164</v>
      </c>
      <c r="C388" s="2" t="s">
        <v>2165</v>
      </c>
      <c r="D388" s="2" t="s">
        <v>2166</v>
      </c>
      <c r="E388" s="2" t="s">
        <v>2167</v>
      </c>
      <c r="F388" s="3" t="s">
        <v>2168</v>
      </c>
      <c r="G388" s="2" t="s">
        <v>42</v>
      </c>
      <c r="H388" s="2" t="s">
        <v>19</v>
      </c>
      <c r="I388" s="2" t="s">
        <v>43</v>
      </c>
      <c r="J388" s="2" t="s">
        <v>21</v>
      </c>
      <c r="K388" s="5">
        <v>1000</v>
      </c>
      <c r="L388" s="5">
        <v>14286115</v>
      </c>
    </row>
    <row r="389" spans="1:12" x14ac:dyDescent="0.3">
      <c r="A389" s="2" t="s">
        <v>2169</v>
      </c>
      <c r="B389" s="2" t="s">
        <v>2170</v>
      </c>
      <c r="C389" s="2" t="s">
        <v>2171</v>
      </c>
      <c r="D389" s="2" t="s">
        <v>2172</v>
      </c>
      <c r="E389" s="2" t="s">
        <v>2173</v>
      </c>
      <c r="F389" s="3" t="s">
        <v>2174</v>
      </c>
      <c r="G389" s="2" t="s">
        <v>42</v>
      </c>
      <c r="H389" s="2" t="s">
        <v>19</v>
      </c>
      <c r="I389" s="2" t="s">
        <v>43</v>
      </c>
      <c r="J389" s="2" t="s">
        <v>21</v>
      </c>
      <c r="K389" s="5">
        <v>500</v>
      </c>
      <c r="L389" s="5">
        <v>91140499</v>
      </c>
    </row>
    <row r="390" spans="1:12" x14ac:dyDescent="0.3">
      <c r="A390" s="2" t="s">
        <v>2175</v>
      </c>
      <c r="B390" s="2" t="s">
        <v>2176</v>
      </c>
      <c r="C390" s="2" t="s">
        <v>2177</v>
      </c>
      <c r="D390" s="2" t="s">
        <v>2177</v>
      </c>
      <c r="E390" s="2" t="s">
        <v>2178</v>
      </c>
      <c r="F390" s="3" t="s">
        <v>2179</v>
      </c>
      <c r="G390" s="2" t="s">
        <v>18</v>
      </c>
      <c r="H390" s="2" t="s">
        <v>19</v>
      </c>
      <c r="I390" s="2" t="s">
        <v>222</v>
      </c>
      <c r="J390" s="2" t="s">
        <v>21</v>
      </c>
      <c r="K390" s="5">
        <v>100</v>
      </c>
      <c r="L390" s="5">
        <v>163761009</v>
      </c>
    </row>
    <row r="391" spans="1:12" x14ac:dyDescent="0.3">
      <c r="A391" s="2" t="s">
        <v>2180</v>
      </c>
      <c r="B391" s="2" t="s">
        <v>2181</v>
      </c>
      <c r="C391" s="2" t="s">
        <v>2182</v>
      </c>
      <c r="D391" s="2" t="s">
        <v>2182</v>
      </c>
      <c r="E391" s="2" t="s">
        <v>2183</v>
      </c>
      <c r="F391" s="3" t="s">
        <v>2184</v>
      </c>
      <c r="G391" s="2" t="s">
        <v>18</v>
      </c>
      <c r="H391" s="2" t="s">
        <v>19</v>
      </c>
      <c r="I391" s="2" t="s">
        <v>222</v>
      </c>
      <c r="J391" s="2" t="s">
        <v>21</v>
      </c>
      <c r="K391" s="5">
        <v>500</v>
      </c>
      <c r="L391" s="5">
        <v>21109243</v>
      </c>
    </row>
    <row r="392" spans="1:12" x14ac:dyDescent="0.3">
      <c r="A392" s="2" t="s">
        <v>2185</v>
      </c>
      <c r="B392" s="2" t="s">
        <v>2186</v>
      </c>
      <c r="C392" s="2" t="s">
        <v>2187</v>
      </c>
      <c r="D392" s="2" t="s">
        <v>2187</v>
      </c>
      <c r="E392" s="2" t="s">
        <v>2188</v>
      </c>
      <c r="F392" s="3" t="s">
        <v>2189</v>
      </c>
      <c r="G392" s="2" t="s">
        <v>18</v>
      </c>
      <c r="H392" s="2" t="s">
        <v>19</v>
      </c>
      <c r="I392" s="2" t="s">
        <v>20</v>
      </c>
      <c r="J392" s="2" t="s">
        <v>21</v>
      </c>
      <c r="K392" s="5">
        <v>500</v>
      </c>
      <c r="L392" s="5">
        <v>7454490</v>
      </c>
    </row>
    <row r="393" spans="1:12" x14ac:dyDescent="0.3">
      <c r="A393" s="2" t="s">
        <v>2190</v>
      </c>
      <c r="B393" s="2" t="s">
        <v>2191</v>
      </c>
      <c r="C393" s="2" t="s">
        <v>2192</v>
      </c>
      <c r="D393" s="2" t="s">
        <v>2192</v>
      </c>
      <c r="E393" s="2" t="s">
        <v>2193</v>
      </c>
      <c r="F393" s="3" t="s">
        <v>1888</v>
      </c>
      <c r="G393" s="2" t="s">
        <v>18</v>
      </c>
      <c r="H393" s="2" t="s">
        <v>19</v>
      </c>
      <c r="I393" s="2" t="s">
        <v>222</v>
      </c>
      <c r="J393" s="2" t="s">
        <v>21</v>
      </c>
      <c r="K393" s="5">
        <v>500</v>
      </c>
      <c r="L393" s="5">
        <v>73741625</v>
      </c>
    </row>
    <row r="394" spans="1:12" x14ac:dyDescent="0.3">
      <c r="A394" s="2" t="s">
        <v>2194</v>
      </c>
      <c r="B394" s="2" t="s">
        <v>2195</v>
      </c>
      <c r="C394" s="2" t="s">
        <v>2196</v>
      </c>
      <c r="D394" s="2" t="s">
        <v>2196</v>
      </c>
      <c r="E394" s="2" t="s">
        <v>2197</v>
      </c>
      <c r="F394" s="3" t="s">
        <v>2198</v>
      </c>
      <c r="G394" s="2" t="s">
        <v>18</v>
      </c>
      <c r="H394" s="2" t="s">
        <v>19</v>
      </c>
      <c r="I394" s="2" t="s">
        <v>802</v>
      </c>
      <c r="J394" s="2" t="s">
        <v>21</v>
      </c>
      <c r="K394" s="5">
        <v>100</v>
      </c>
      <c r="L394" s="5">
        <v>153287035</v>
      </c>
    </row>
    <row r="395" spans="1:12" x14ac:dyDescent="0.3">
      <c r="A395" s="2" t="s">
        <v>2199</v>
      </c>
      <c r="B395" s="2" t="s">
        <v>2200</v>
      </c>
      <c r="C395" s="2" t="s">
        <v>2201</v>
      </c>
      <c r="D395" s="2" t="s">
        <v>2201</v>
      </c>
      <c r="E395" s="2" t="s">
        <v>2202</v>
      </c>
      <c r="F395" s="3" t="s">
        <v>2203</v>
      </c>
      <c r="G395" s="2" t="s">
        <v>18</v>
      </c>
      <c r="H395" s="2" t="s">
        <v>19</v>
      </c>
      <c r="I395" s="2" t="s">
        <v>222</v>
      </c>
      <c r="J395" s="2" t="s">
        <v>21</v>
      </c>
      <c r="K395" s="5">
        <v>500</v>
      </c>
      <c r="L395" s="5">
        <v>14354920</v>
      </c>
    </row>
    <row r="396" spans="1:12" x14ac:dyDescent="0.3">
      <c r="A396" s="2" t="s">
        <v>2204</v>
      </c>
      <c r="B396" s="2" t="s">
        <v>2205</v>
      </c>
      <c r="C396" s="2" t="s">
        <v>2206</v>
      </c>
      <c r="D396" s="2" t="s">
        <v>2207</v>
      </c>
      <c r="E396" s="2" t="s">
        <v>2208</v>
      </c>
      <c r="F396" s="3" t="s">
        <v>2209</v>
      </c>
      <c r="G396" s="2" t="s">
        <v>42</v>
      </c>
      <c r="H396" s="2" t="s">
        <v>19</v>
      </c>
      <c r="I396" s="2" t="s">
        <v>43</v>
      </c>
      <c r="J396" s="2" t="s">
        <v>21</v>
      </c>
      <c r="K396" s="5">
        <v>1000</v>
      </c>
      <c r="L396" s="5">
        <v>5300000</v>
      </c>
    </row>
    <row r="397" spans="1:12" x14ac:dyDescent="0.3">
      <c r="A397" s="2" t="s">
        <v>2210</v>
      </c>
      <c r="B397" s="2" t="s">
        <v>2211</v>
      </c>
      <c r="C397" s="2" t="s">
        <v>2212</v>
      </c>
      <c r="D397" s="2" t="s">
        <v>2213</v>
      </c>
      <c r="E397" s="2" t="s">
        <v>2214</v>
      </c>
      <c r="F397" s="3" t="s">
        <v>2215</v>
      </c>
      <c r="G397" s="2" t="s">
        <v>18</v>
      </c>
      <c r="H397" s="2" t="s">
        <v>19</v>
      </c>
      <c r="I397" s="2" t="s">
        <v>35</v>
      </c>
      <c r="J397" s="2" t="s">
        <v>21</v>
      </c>
      <c r="K397" s="5">
        <v>500</v>
      </c>
      <c r="L397" s="5">
        <v>6000000</v>
      </c>
    </row>
    <row r="398" spans="1:12" x14ac:dyDescent="0.3">
      <c r="A398" s="2" t="s">
        <v>2216</v>
      </c>
      <c r="B398" s="2" t="s">
        <v>2217</v>
      </c>
      <c r="C398" s="2" t="s">
        <v>2218</v>
      </c>
      <c r="D398" s="2" t="s">
        <v>2219</v>
      </c>
      <c r="E398" s="2" t="s">
        <v>2220</v>
      </c>
      <c r="F398" s="3" t="s">
        <v>49</v>
      </c>
      <c r="G398" s="2" t="s">
        <v>42</v>
      </c>
      <c r="H398" s="2" t="s">
        <v>19</v>
      </c>
      <c r="I398" s="2" t="s">
        <v>43</v>
      </c>
      <c r="J398" s="2" t="s">
        <v>21</v>
      </c>
      <c r="K398" s="5">
        <v>5000</v>
      </c>
      <c r="L398" s="5">
        <v>6500000</v>
      </c>
    </row>
    <row r="399" spans="1:12" x14ac:dyDescent="0.3">
      <c r="A399" s="2" t="s">
        <v>2221</v>
      </c>
      <c r="B399" s="2" t="s">
        <v>2222</v>
      </c>
      <c r="C399" s="2" t="s">
        <v>2223</v>
      </c>
      <c r="D399" s="2" t="s">
        <v>2224</v>
      </c>
      <c r="E399" s="2" t="s">
        <v>2225</v>
      </c>
      <c r="F399" s="3" t="s">
        <v>2226</v>
      </c>
      <c r="G399" s="2" t="s">
        <v>42</v>
      </c>
      <c r="H399" s="2" t="s">
        <v>19</v>
      </c>
      <c r="I399" s="2" t="s">
        <v>43</v>
      </c>
      <c r="J399" s="2" t="s">
        <v>21</v>
      </c>
      <c r="K399" s="5">
        <v>500</v>
      </c>
      <c r="L399" s="5">
        <v>856473009</v>
      </c>
    </row>
    <row r="400" spans="1:12" x14ac:dyDescent="0.3">
      <c r="A400" s="2" t="s">
        <v>2227</v>
      </c>
      <c r="B400" s="2" t="s">
        <v>2228</v>
      </c>
      <c r="C400" s="2" t="s">
        <v>2229</v>
      </c>
      <c r="D400" s="2" t="s">
        <v>2230</v>
      </c>
      <c r="E400" s="2" t="s">
        <v>2231</v>
      </c>
      <c r="F400" s="3" t="s">
        <v>2232</v>
      </c>
      <c r="G400" s="2" t="s">
        <v>42</v>
      </c>
      <c r="H400" s="2" t="s">
        <v>19</v>
      </c>
      <c r="I400" s="2" t="s">
        <v>43</v>
      </c>
      <c r="J400" s="2" t="s">
        <v>21</v>
      </c>
      <c r="K400" s="5">
        <v>1000</v>
      </c>
      <c r="L400" s="5">
        <v>24646734</v>
      </c>
    </row>
    <row r="401" spans="1:12" x14ac:dyDescent="0.3">
      <c r="A401" s="2" t="s">
        <v>2233</v>
      </c>
      <c r="B401" s="2" t="s">
        <v>2234</v>
      </c>
      <c r="C401" s="2" t="s">
        <v>2235</v>
      </c>
      <c r="D401" s="2" t="s">
        <v>2236</v>
      </c>
      <c r="E401" s="2" t="s">
        <v>2237</v>
      </c>
      <c r="F401" s="3" t="s">
        <v>2238</v>
      </c>
      <c r="G401" s="2" t="s">
        <v>42</v>
      </c>
      <c r="H401" s="2" t="s">
        <v>19</v>
      </c>
      <c r="I401" s="2" t="s">
        <v>43</v>
      </c>
      <c r="J401" s="2" t="s">
        <v>73</v>
      </c>
      <c r="K401" s="5">
        <v>500</v>
      </c>
      <c r="L401" s="5">
        <v>6482760</v>
      </c>
    </row>
    <row r="402" spans="1:12" x14ac:dyDescent="0.3">
      <c r="A402" s="2" t="s">
        <v>2239</v>
      </c>
      <c r="B402" s="2" t="s">
        <v>2240</v>
      </c>
      <c r="C402" s="2" t="s">
        <v>2241</v>
      </c>
      <c r="D402" s="2" t="s">
        <v>2242</v>
      </c>
      <c r="E402" s="2" t="s">
        <v>2243</v>
      </c>
      <c r="F402" s="3" t="s">
        <v>2226</v>
      </c>
      <c r="G402" s="2" t="s">
        <v>42</v>
      </c>
      <c r="H402" s="2" t="s">
        <v>19</v>
      </c>
      <c r="I402" s="2" t="s">
        <v>43</v>
      </c>
      <c r="J402" s="2" t="s">
        <v>21</v>
      </c>
      <c r="K402" s="5">
        <v>500</v>
      </c>
      <c r="L402" s="5">
        <v>89696580</v>
      </c>
    </row>
    <row r="403" spans="1:12" x14ac:dyDescent="0.3">
      <c r="A403" s="2" t="s">
        <v>2244</v>
      </c>
      <c r="B403" s="2" t="s">
        <v>2245</v>
      </c>
      <c r="C403" s="2" t="s">
        <v>2246</v>
      </c>
      <c r="D403" s="2" t="s">
        <v>2247</v>
      </c>
      <c r="E403" s="2" t="s">
        <v>2248</v>
      </c>
      <c r="F403" s="3" t="s">
        <v>2249</v>
      </c>
      <c r="G403" s="2" t="s">
        <v>42</v>
      </c>
      <c r="H403" s="2" t="s">
        <v>19</v>
      </c>
      <c r="I403" s="2" t="s">
        <v>43</v>
      </c>
      <c r="J403" s="2" t="s">
        <v>21</v>
      </c>
      <c r="K403" s="5">
        <v>5000</v>
      </c>
      <c r="L403" s="5">
        <v>1690000</v>
      </c>
    </row>
    <row r="404" spans="1:12" x14ac:dyDescent="0.3">
      <c r="A404" s="2" t="s">
        <v>2250</v>
      </c>
      <c r="B404" s="2" t="s">
        <v>2251</v>
      </c>
      <c r="C404" s="2" t="s">
        <v>2252</v>
      </c>
      <c r="D404" s="2" t="s">
        <v>2253</v>
      </c>
      <c r="E404" s="2" t="s">
        <v>2254</v>
      </c>
      <c r="F404" s="3" t="s">
        <v>2255</v>
      </c>
      <c r="G404" s="2" t="s">
        <v>42</v>
      </c>
      <c r="H404" s="2" t="s">
        <v>19</v>
      </c>
      <c r="I404" s="2" t="s">
        <v>43</v>
      </c>
      <c r="J404" s="2" t="s">
        <v>73</v>
      </c>
      <c r="K404" s="5">
        <v>5000</v>
      </c>
      <c r="L404" s="5">
        <v>1110794</v>
      </c>
    </row>
    <row r="405" spans="1:12" x14ac:dyDescent="0.3">
      <c r="A405" s="2" t="s">
        <v>2256</v>
      </c>
      <c r="B405" s="2" t="s">
        <v>2257</v>
      </c>
      <c r="C405" s="2" t="s">
        <v>2258</v>
      </c>
      <c r="D405" s="2" t="s">
        <v>2259</v>
      </c>
      <c r="E405" s="2" t="s">
        <v>2260</v>
      </c>
      <c r="F405" s="3" t="s">
        <v>2261</v>
      </c>
      <c r="G405" s="2" t="s">
        <v>42</v>
      </c>
      <c r="H405" s="2" t="s">
        <v>19</v>
      </c>
      <c r="I405" s="2" t="s">
        <v>43</v>
      </c>
      <c r="J405" s="2" t="s">
        <v>21</v>
      </c>
      <c r="K405" s="5">
        <v>5000</v>
      </c>
      <c r="L405" s="5">
        <v>347820825</v>
      </c>
    </row>
    <row r="406" spans="1:12" x14ac:dyDescent="0.3">
      <c r="A406" s="2" t="s">
        <v>2262</v>
      </c>
      <c r="B406" s="2" t="s">
        <v>2263</v>
      </c>
      <c r="C406" s="2" t="s">
        <v>2264</v>
      </c>
      <c r="D406" s="2" t="s">
        <v>2265</v>
      </c>
      <c r="E406" s="2" t="s">
        <v>2266</v>
      </c>
      <c r="F406" s="3" t="s">
        <v>2267</v>
      </c>
      <c r="G406" s="2" t="s">
        <v>42</v>
      </c>
      <c r="H406" s="2" t="s">
        <v>19</v>
      </c>
      <c r="I406" s="2" t="s">
        <v>43</v>
      </c>
      <c r="J406" s="2" t="s">
        <v>21</v>
      </c>
      <c r="K406" s="5">
        <v>500</v>
      </c>
      <c r="L406" s="5">
        <v>244271090</v>
      </c>
    </row>
    <row r="407" spans="1:12" x14ac:dyDescent="0.3">
      <c r="A407" s="2" t="s">
        <v>2268</v>
      </c>
      <c r="B407" s="2" t="s">
        <v>2269</v>
      </c>
      <c r="C407" s="2" t="s">
        <v>2270</v>
      </c>
      <c r="D407" s="2" t="s">
        <v>2271</v>
      </c>
      <c r="E407" s="2" t="s">
        <v>2272</v>
      </c>
      <c r="F407" s="3" t="s">
        <v>559</v>
      </c>
      <c r="G407" s="2" t="s">
        <v>42</v>
      </c>
      <c r="H407" s="2" t="s">
        <v>19</v>
      </c>
      <c r="I407" s="2" t="s">
        <v>43</v>
      </c>
      <c r="J407" s="2" t="s">
        <v>21</v>
      </c>
      <c r="K407" s="5">
        <v>5000</v>
      </c>
      <c r="L407" s="5">
        <v>1328000</v>
      </c>
    </row>
    <row r="408" spans="1:12" x14ac:dyDescent="0.3">
      <c r="A408" s="2" t="s">
        <v>2273</v>
      </c>
      <c r="B408" s="2" t="s">
        <v>2274</v>
      </c>
      <c r="C408" s="2" t="s">
        <v>2275</v>
      </c>
      <c r="D408" s="2" t="s">
        <v>2276</v>
      </c>
      <c r="E408" s="2" t="s">
        <v>2277</v>
      </c>
      <c r="F408" s="3" t="s">
        <v>2278</v>
      </c>
      <c r="G408" s="2" t="s">
        <v>42</v>
      </c>
      <c r="H408" s="2" t="s">
        <v>19</v>
      </c>
      <c r="I408" s="2" t="s">
        <v>43</v>
      </c>
      <c r="J408" s="2" t="s">
        <v>21</v>
      </c>
      <c r="K408" s="5">
        <v>500</v>
      </c>
      <c r="L408" s="5">
        <v>44282310</v>
      </c>
    </row>
    <row r="409" spans="1:12" x14ac:dyDescent="0.3">
      <c r="A409" s="2" t="s">
        <v>2279</v>
      </c>
      <c r="B409" s="2" t="s">
        <v>2280</v>
      </c>
      <c r="C409" s="2" t="s">
        <v>2281</v>
      </c>
      <c r="D409" s="2" t="s">
        <v>2282</v>
      </c>
      <c r="E409" s="2" t="s">
        <v>2283</v>
      </c>
      <c r="F409" s="3" t="s">
        <v>2284</v>
      </c>
      <c r="G409" s="2" t="s">
        <v>42</v>
      </c>
      <c r="H409" s="2" t="s">
        <v>19</v>
      </c>
      <c r="I409" s="2" t="s">
        <v>43</v>
      </c>
      <c r="J409" s="2" t="s">
        <v>21</v>
      </c>
      <c r="K409" s="5">
        <v>500</v>
      </c>
      <c r="L409" s="5">
        <v>30846836</v>
      </c>
    </row>
    <row r="410" spans="1:12" x14ac:dyDescent="0.3">
      <c r="A410" s="2" t="s">
        <v>2285</v>
      </c>
      <c r="B410" s="2" t="s">
        <v>2286</v>
      </c>
      <c r="C410" s="2" t="s">
        <v>2287</v>
      </c>
      <c r="D410" s="2" t="s">
        <v>2287</v>
      </c>
      <c r="E410" s="2" t="s">
        <v>2288</v>
      </c>
      <c r="F410" s="3" t="s">
        <v>2289</v>
      </c>
      <c r="G410" s="2" t="s">
        <v>18</v>
      </c>
      <c r="H410" s="2" t="s">
        <v>19</v>
      </c>
      <c r="I410" s="2" t="s">
        <v>222</v>
      </c>
      <c r="J410" s="2" t="s">
        <v>21</v>
      </c>
      <c r="K410" s="5">
        <v>500</v>
      </c>
      <c r="L410" s="5">
        <v>73112826</v>
      </c>
    </row>
    <row r="411" spans="1:12" x14ac:dyDescent="0.3">
      <c r="A411" s="2" t="s">
        <v>2290</v>
      </c>
      <c r="B411" s="2" t="s">
        <v>2291</v>
      </c>
      <c r="C411" s="2" t="s">
        <v>2292</v>
      </c>
      <c r="D411" s="2" t="s">
        <v>2293</v>
      </c>
      <c r="E411" s="2" t="s">
        <v>2294</v>
      </c>
      <c r="F411" s="3" t="s">
        <v>2295</v>
      </c>
      <c r="G411" s="2" t="s">
        <v>18</v>
      </c>
      <c r="H411" s="2" t="s">
        <v>19</v>
      </c>
      <c r="I411" s="2" t="s">
        <v>222</v>
      </c>
      <c r="J411" s="2" t="s">
        <v>91</v>
      </c>
      <c r="K411" s="5">
        <v>500</v>
      </c>
      <c r="L411" s="5">
        <v>4242466</v>
      </c>
    </row>
    <row r="412" spans="1:12" x14ac:dyDescent="0.3">
      <c r="A412" s="2" t="s">
        <v>2296</v>
      </c>
      <c r="B412" s="2" t="s">
        <v>2297</v>
      </c>
      <c r="C412" s="2" t="s">
        <v>2298</v>
      </c>
      <c r="D412" s="2" t="s">
        <v>2298</v>
      </c>
      <c r="E412" s="2" t="s">
        <v>2299</v>
      </c>
      <c r="F412" s="3" t="s">
        <v>2300</v>
      </c>
      <c r="G412" s="2" t="s">
        <v>18</v>
      </c>
      <c r="H412" s="2" t="s">
        <v>19</v>
      </c>
      <c r="I412" s="2" t="s">
        <v>35</v>
      </c>
      <c r="J412" s="2" t="s">
        <v>21</v>
      </c>
      <c r="K412" s="5">
        <v>500</v>
      </c>
      <c r="L412" s="5">
        <v>18616650</v>
      </c>
    </row>
    <row r="413" spans="1:12" x14ac:dyDescent="0.3">
      <c r="A413" s="2" t="s">
        <v>2301</v>
      </c>
      <c r="B413" s="2" t="s">
        <v>2302</v>
      </c>
      <c r="C413" s="2" t="s">
        <v>2303</v>
      </c>
      <c r="D413" s="2" t="s">
        <v>2304</v>
      </c>
      <c r="E413" s="2" t="s">
        <v>2305</v>
      </c>
      <c r="F413" s="3" t="s">
        <v>2306</v>
      </c>
      <c r="G413" s="2" t="s">
        <v>18</v>
      </c>
      <c r="H413" s="2" t="s">
        <v>19</v>
      </c>
      <c r="I413" s="2" t="s">
        <v>222</v>
      </c>
      <c r="J413" s="2" t="s">
        <v>21</v>
      </c>
      <c r="K413" s="5">
        <v>500</v>
      </c>
      <c r="L413" s="5">
        <v>15582830</v>
      </c>
    </row>
    <row r="414" spans="1:12" x14ac:dyDescent="0.3">
      <c r="A414" s="2" t="s">
        <v>2307</v>
      </c>
      <c r="B414" s="2" t="s">
        <v>2308</v>
      </c>
      <c r="C414" s="2" t="s">
        <v>2309</v>
      </c>
      <c r="D414" s="2" t="s">
        <v>2309</v>
      </c>
      <c r="E414" s="2" t="s">
        <v>2310</v>
      </c>
      <c r="F414" s="3" t="s">
        <v>2311</v>
      </c>
      <c r="G414" s="2" t="s">
        <v>18</v>
      </c>
      <c r="H414" s="2" t="s">
        <v>19</v>
      </c>
      <c r="I414" s="2" t="s">
        <v>35</v>
      </c>
      <c r="J414" s="2" t="s">
        <v>21</v>
      </c>
      <c r="K414" s="5">
        <v>500</v>
      </c>
      <c r="L414" s="5">
        <v>7272328</v>
      </c>
    </row>
    <row r="415" spans="1:12" x14ac:dyDescent="0.3">
      <c r="A415" s="2" t="s">
        <v>2312</v>
      </c>
      <c r="B415" s="2" t="s">
        <v>2313</v>
      </c>
      <c r="C415" s="2" t="s">
        <v>2314</v>
      </c>
      <c r="D415" s="2" t="s">
        <v>2315</v>
      </c>
      <c r="E415" s="2" t="s">
        <v>2316</v>
      </c>
      <c r="F415" s="3" t="s">
        <v>2317</v>
      </c>
      <c r="G415" s="2" t="s">
        <v>42</v>
      </c>
      <c r="H415" s="2" t="s">
        <v>19</v>
      </c>
      <c r="I415" s="2" t="s">
        <v>43</v>
      </c>
      <c r="J415" s="2" t="s">
        <v>21</v>
      </c>
      <c r="K415" s="5">
        <v>500</v>
      </c>
      <c r="L415" s="5">
        <v>18374502</v>
      </c>
    </row>
    <row r="416" spans="1:12" x14ac:dyDescent="0.3">
      <c r="A416" s="2" t="s">
        <v>2318</v>
      </c>
      <c r="B416" s="2" t="s">
        <v>2319</v>
      </c>
      <c r="C416" s="2" t="s">
        <v>2320</v>
      </c>
      <c r="D416" s="2" t="s">
        <v>2321</v>
      </c>
      <c r="E416" s="2" t="s">
        <v>2322</v>
      </c>
      <c r="F416" s="3" t="s">
        <v>2323</v>
      </c>
      <c r="G416" s="2" t="s">
        <v>18</v>
      </c>
      <c r="H416" s="2" t="s">
        <v>19</v>
      </c>
      <c r="I416" s="2" t="s">
        <v>222</v>
      </c>
      <c r="J416" s="2" t="s">
        <v>21</v>
      </c>
      <c r="K416" s="5">
        <v>100</v>
      </c>
      <c r="L416" s="5">
        <v>80904873</v>
      </c>
    </row>
    <row r="417" spans="1:12" x14ac:dyDescent="0.3">
      <c r="A417" s="2" t="s">
        <v>2324</v>
      </c>
      <c r="B417" s="2" t="s">
        <v>2325</v>
      </c>
      <c r="C417" s="2" t="s">
        <v>2326</v>
      </c>
      <c r="D417" s="2" t="s">
        <v>2326</v>
      </c>
      <c r="E417" s="2" t="s">
        <v>2327</v>
      </c>
      <c r="F417" s="3" t="s">
        <v>2328</v>
      </c>
      <c r="G417" s="2" t="s">
        <v>18</v>
      </c>
      <c r="H417" s="2" t="s">
        <v>19</v>
      </c>
      <c r="I417" s="2" t="s">
        <v>222</v>
      </c>
      <c r="J417" s="2" t="s">
        <v>21</v>
      </c>
      <c r="K417" s="5">
        <v>100</v>
      </c>
      <c r="L417" s="5">
        <v>29237963</v>
      </c>
    </row>
    <row r="418" spans="1:12" x14ac:dyDescent="0.3">
      <c r="A418" s="2" t="s">
        <v>2329</v>
      </c>
      <c r="B418" s="2" t="s">
        <v>2330</v>
      </c>
      <c r="C418" s="2" t="s">
        <v>2331</v>
      </c>
      <c r="D418" s="2" t="s">
        <v>2332</v>
      </c>
      <c r="E418" s="2" t="s">
        <v>2333</v>
      </c>
      <c r="F418" s="3" t="s">
        <v>2334</v>
      </c>
      <c r="G418" s="2" t="s">
        <v>18</v>
      </c>
      <c r="H418" s="2" t="s">
        <v>19</v>
      </c>
      <c r="I418" s="2" t="s">
        <v>222</v>
      </c>
      <c r="J418" s="2" t="s">
        <v>21</v>
      </c>
      <c r="K418" s="5">
        <v>500</v>
      </c>
      <c r="L418" s="5">
        <v>28832135</v>
      </c>
    </row>
    <row r="419" spans="1:12" x14ac:dyDescent="0.3">
      <c r="A419" s="2" t="s">
        <v>2335</v>
      </c>
      <c r="B419" s="2" t="s">
        <v>2336</v>
      </c>
      <c r="C419" s="2" t="s">
        <v>2337</v>
      </c>
      <c r="D419" s="2" t="s">
        <v>2338</v>
      </c>
      <c r="E419" s="2" t="s">
        <v>2339</v>
      </c>
      <c r="F419" s="3" t="s">
        <v>2340</v>
      </c>
      <c r="G419" s="2" t="s">
        <v>18</v>
      </c>
      <c r="H419" s="2" t="s">
        <v>19</v>
      </c>
      <c r="I419" s="2" t="s">
        <v>222</v>
      </c>
      <c r="J419" s="2" t="s">
        <v>21</v>
      </c>
      <c r="K419" s="5">
        <v>100</v>
      </c>
      <c r="L419" s="5">
        <v>167851954</v>
      </c>
    </row>
    <row r="420" spans="1:12" x14ac:dyDescent="0.3">
      <c r="A420" s="2" t="s">
        <v>2341</v>
      </c>
      <c r="B420" s="2" t="s">
        <v>2342</v>
      </c>
      <c r="C420" s="2" t="s">
        <v>2343</v>
      </c>
      <c r="D420" s="2" t="s">
        <v>2344</v>
      </c>
      <c r="E420" s="2" t="s">
        <v>2345</v>
      </c>
      <c r="F420" s="3" t="s">
        <v>2346</v>
      </c>
      <c r="G420" s="2" t="s">
        <v>42</v>
      </c>
      <c r="H420" s="2" t="s">
        <v>19</v>
      </c>
      <c r="I420" s="2" t="s">
        <v>43</v>
      </c>
      <c r="J420" s="2" t="s">
        <v>21</v>
      </c>
      <c r="K420" s="5">
        <v>500</v>
      </c>
      <c r="L420" s="5">
        <v>30340661</v>
      </c>
    </row>
    <row r="421" spans="1:12" x14ac:dyDescent="0.3">
      <c r="A421" s="2" t="s">
        <v>2347</v>
      </c>
      <c r="B421" s="2" t="s">
        <v>2348</v>
      </c>
      <c r="C421" s="2" t="s">
        <v>2349</v>
      </c>
      <c r="D421" s="2" t="s">
        <v>2349</v>
      </c>
      <c r="E421" s="2" t="s">
        <v>2350</v>
      </c>
      <c r="F421" s="3" t="s">
        <v>2351</v>
      </c>
      <c r="G421" s="2" t="s">
        <v>946</v>
      </c>
      <c r="H421" s="2" t="s">
        <v>19</v>
      </c>
      <c r="I421" s="2" t="s">
        <v>947</v>
      </c>
      <c r="J421" s="2" t="s">
        <v>21</v>
      </c>
      <c r="K421" s="5">
        <v>500</v>
      </c>
      <c r="L421" s="5">
        <v>4552359</v>
      </c>
    </row>
    <row r="422" spans="1:12" x14ac:dyDescent="0.3">
      <c r="A422" s="2" t="s">
        <v>2352</v>
      </c>
      <c r="B422" s="2" t="s">
        <v>2353</v>
      </c>
      <c r="C422" s="2" t="s">
        <v>2354</v>
      </c>
      <c r="D422" s="2" t="s">
        <v>2354</v>
      </c>
      <c r="E422" s="2" t="s">
        <v>2355</v>
      </c>
      <c r="F422" s="3" t="s">
        <v>2356</v>
      </c>
      <c r="G422" s="2" t="s">
        <v>18</v>
      </c>
      <c r="H422" s="2" t="s">
        <v>19</v>
      </c>
      <c r="I422" s="2" t="s">
        <v>35</v>
      </c>
      <c r="J422" s="2" t="s">
        <v>21</v>
      </c>
      <c r="K422" s="5">
        <v>200</v>
      </c>
      <c r="L422" s="5">
        <v>24010012</v>
      </c>
    </row>
    <row r="423" spans="1:12" x14ac:dyDescent="0.3">
      <c r="A423" s="2" t="s">
        <v>2357</v>
      </c>
      <c r="B423" s="2" t="s">
        <v>2358</v>
      </c>
      <c r="C423" s="2" t="s">
        <v>2359</v>
      </c>
      <c r="D423" s="2" t="s">
        <v>2359</v>
      </c>
      <c r="E423" s="2" t="s">
        <v>2360</v>
      </c>
      <c r="F423" s="3" t="s">
        <v>2361</v>
      </c>
      <c r="G423" s="2" t="s">
        <v>18</v>
      </c>
      <c r="H423" s="2" t="s">
        <v>19</v>
      </c>
      <c r="I423" s="2" t="s">
        <v>35</v>
      </c>
      <c r="J423" s="2" t="s">
        <v>21</v>
      </c>
      <c r="K423" s="5">
        <v>500</v>
      </c>
      <c r="L423" s="5">
        <v>18377428</v>
      </c>
    </row>
    <row r="424" spans="1:12" x14ac:dyDescent="0.3">
      <c r="A424" s="2" t="s">
        <v>2362</v>
      </c>
      <c r="B424" s="2" t="s">
        <v>2363</v>
      </c>
      <c r="C424" s="2" t="s">
        <v>2364</v>
      </c>
      <c r="D424" s="2" t="s">
        <v>2364</v>
      </c>
      <c r="E424" s="2" t="s">
        <v>2365</v>
      </c>
      <c r="F424" s="3" t="s">
        <v>2366</v>
      </c>
      <c r="G424" s="2" t="s">
        <v>18</v>
      </c>
      <c r="H424" s="2" t="s">
        <v>19</v>
      </c>
      <c r="I424" s="2" t="s">
        <v>35</v>
      </c>
      <c r="J424" s="2" t="s">
        <v>21</v>
      </c>
      <c r="K424" s="5">
        <v>200</v>
      </c>
      <c r="L424" s="5">
        <v>22718501</v>
      </c>
    </row>
    <row r="425" spans="1:12" x14ac:dyDescent="0.3">
      <c r="A425" s="2" t="s">
        <v>2367</v>
      </c>
      <c r="B425" s="2" t="s">
        <v>2368</v>
      </c>
      <c r="C425" s="2" t="s">
        <v>2369</v>
      </c>
      <c r="D425" s="2" t="s">
        <v>2370</v>
      </c>
      <c r="E425" s="2" t="s">
        <v>2371</v>
      </c>
      <c r="F425" s="3" t="s">
        <v>2372</v>
      </c>
      <c r="G425" s="2" t="s">
        <v>42</v>
      </c>
      <c r="H425" s="2" t="s">
        <v>19</v>
      </c>
      <c r="I425" s="2" t="s">
        <v>43</v>
      </c>
      <c r="J425" s="2" t="s">
        <v>73</v>
      </c>
      <c r="K425" s="5">
        <v>500</v>
      </c>
      <c r="L425" s="5">
        <v>1392000</v>
      </c>
    </row>
    <row r="426" spans="1:12" x14ac:dyDescent="0.3">
      <c r="A426" s="2" t="s">
        <v>2373</v>
      </c>
      <c r="B426" s="2" t="s">
        <v>2374</v>
      </c>
      <c r="C426" s="2" t="s">
        <v>2375</v>
      </c>
      <c r="D426" s="2" t="s">
        <v>2376</v>
      </c>
      <c r="E426" s="2" t="s">
        <v>2377</v>
      </c>
      <c r="F426" s="3" t="s">
        <v>2378</v>
      </c>
      <c r="G426" s="2" t="s">
        <v>42</v>
      </c>
      <c r="H426" s="2" t="s">
        <v>19</v>
      </c>
      <c r="I426" s="2" t="s">
        <v>43</v>
      </c>
      <c r="J426" s="2" t="s">
        <v>21</v>
      </c>
      <c r="K426" s="5">
        <v>500</v>
      </c>
      <c r="L426" s="5">
        <v>15680000</v>
      </c>
    </row>
    <row r="427" spans="1:12" x14ac:dyDescent="0.3">
      <c r="A427" s="2" t="s">
        <v>2379</v>
      </c>
      <c r="B427" s="2" t="s">
        <v>2380</v>
      </c>
      <c r="C427" s="2" t="s">
        <v>2381</v>
      </c>
      <c r="D427" s="2" t="s">
        <v>2381</v>
      </c>
      <c r="E427" s="2" t="s">
        <v>2382</v>
      </c>
      <c r="F427" s="3" t="s">
        <v>2383</v>
      </c>
      <c r="G427" s="2" t="s">
        <v>18</v>
      </c>
      <c r="H427" s="2" t="s">
        <v>19</v>
      </c>
      <c r="I427" s="2" t="s">
        <v>222</v>
      </c>
      <c r="J427" s="2" t="s">
        <v>21</v>
      </c>
      <c r="K427" s="5">
        <v>100</v>
      </c>
      <c r="L427" s="5">
        <v>46084095</v>
      </c>
    </row>
    <row r="428" spans="1:12" x14ac:dyDescent="0.3">
      <c r="A428" s="2" t="s">
        <v>2384</v>
      </c>
      <c r="B428" s="2" t="s">
        <v>2385</v>
      </c>
      <c r="C428" s="2" t="s">
        <v>2386</v>
      </c>
      <c r="D428" s="2" t="s">
        <v>2387</v>
      </c>
      <c r="E428" s="2" t="s">
        <v>2388</v>
      </c>
      <c r="F428" s="3" t="s">
        <v>2389</v>
      </c>
      <c r="G428" s="2" t="s">
        <v>42</v>
      </c>
      <c r="H428" s="2" t="s">
        <v>19</v>
      </c>
      <c r="I428" s="2" t="s">
        <v>43</v>
      </c>
      <c r="J428" s="2" t="s">
        <v>21</v>
      </c>
      <c r="K428" s="5">
        <v>500</v>
      </c>
      <c r="L428" s="5">
        <v>32564980</v>
      </c>
    </row>
    <row r="429" spans="1:12" x14ac:dyDescent="0.3">
      <c r="A429" s="2" t="s">
        <v>2390</v>
      </c>
      <c r="B429" s="2" t="s">
        <v>2391</v>
      </c>
      <c r="C429" s="2" t="s">
        <v>2392</v>
      </c>
      <c r="D429" s="2" t="s">
        <v>2392</v>
      </c>
      <c r="E429" s="2" t="s">
        <v>2393</v>
      </c>
      <c r="F429" s="3" t="s">
        <v>2394</v>
      </c>
      <c r="G429" s="2" t="s">
        <v>18</v>
      </c>
      <c r="H429" s="2" t="s">
        <v>19</v>
      </c>
      <c r="I429" s="2" t="s">
        <v>35</v>
      </c>
      <c r="J429" s="2" t="s">
        <v>21</v>
      </c>
      <c r="K429" s="5">
        <v>500</v>
      </c>
      <c r="L429" s="5">
        <v>15930310</v>
      </c>
    </row>
    <row r="430" spans="1:12" x14ac:dyDescent="0.3">
      <c r="A430" s="2" t="s">
        <v>2395</v>
      </c>
      <c r="B430" s="2" t="s">
        <v>2396</v>
      </c>
      <c r="C430" s="2" t="s">
        <v>2397</v>
      </c>
      <c r="D430" s="2" t="s">
        <v>2397</v>
      </c>
      <c r="E430" s="2" t="s">
        <v>2398</v>
      </c>
      <c r="F430" s="3" t="s">
        <v>2399</v>
      </c>
      <c r="G430" s="2" t="s">
        <v>18</v>
      </c>
      <c r="H430" s="2" t="s">
        <v>19</v>
      </c>
      <c r="I430" s="2" t="s">
        <v>20</v>
      </c>
      <c r="J430" s="2" t="s">
        <v>21</v>
      </c>
      <c r="K430" s="5">
        <v>500</v>
      </c>
      <c r="L430" s="5">
        <v>11443840</v>
      </c>
    </row>
    <row r="431" spans="1:12" x14ac:dyDescent="0.3">
      <c r="A431" s="2" t="s">
        <v>2400</v>
      </c>
      <c r="B431" s="2" t="s">
        <v>2401</v>
      </c>
      <c r="C431" s="2" t="s">
        <v>2402</v>
      </c>
      <c r="D431" s="2" t="s">
        <v>2403</v>
      </c>
      <c r="E431" s="2" t="s">
        <v>2404</v>
      </c>
      <c r="F431" s="3" t="s">
        <v>2405</v>
      </c>
      <c r="G431" s="2" t="s">
        <v>946</v>
      </c>
      <c r="H431" s="2" t="s">
        <v>19</v>
      </c>
      <c r="I431" s="2" t="s">
        <v>947</v>
      </c>
      <c r="J431" s="2" t="s">
        <v>21</v>
      </c>
      <c r="K431" s="5">
        <v>500</v>
      </c>
      <c r="L431" s="5">
        <v>842500</v>
      </c>
    </row>
    <row r="432" spans="1:12" x14ac:dyDescent="0.3">
      <c r="A432" s="2" t="s">
        <v>2406</v>
      </c>
      <c r="B432" s="2" t="s">
        <v>2407</v>
      </c>
      <c r="C432" s="2" t="s">
        <v>2408</v>
      </c>
      <c r="D432" s="2" t="s">
        <v>2408</v>
      </c>
      <c r="E432" s="2" t="s">
        <v>2409</v>
      </c>
      <c r="F432" s="3" t="s">
        <v>2410</v>
      </c>
      <c r="G432" s="2" t="s">
        <v>18</v>
      </c>
      <c r="H432" s="2" t="s">
        <v>19</v>
      </c>
      <c r="I432" s="2" t="s">
        <v>222</v>
      </c>
      <c r="J432" s="2" t="s">
        <v>21</v>
      </c>
      <c r="K432" s="5">
        <v>500</v>
      </c>
      <c r="L432" s="5">
        <v>16027580</v>
      </c>
    </row>
    <row r="433" spans="1:12" x14ac:dyDescent="0.3">
      <c r="A433" s="2" t="s">
        <v>2411</v>
      </c>
      <c r="B433" s="2" t="s">
        <v>2412</v>
      </c>
      <c r="C433" s="2" t="s">
        <v>2413</v>
      </c>
      <c r="D433" s="2" t="s">
        <v>2413</v>
      </c>
      <c r="E433" s="2" t="s">
        <v>2414</v>
      </c>
      <c r="F433" s="3" t="s">
        <v>2415</v>
      </c>
      <c r="G433" s="2" t="s">
        <v>946</v>
      </c>
      <c r="H433" s="2" t="s">
        <v>19</v>
      </c>
      <c r="I433" s="2" t="s">
        <v>947</v>
      </c>
      <c r="J433" s="2" t="s">
        <v>21</v>
      </c>
      <c r="K433" s="5">
        <v>500</v>
      </c>
      <c r="L433" s="5">
        <v>4097598</v>
      </c>
    </row>
    <row r="434" spans="1:12" x14ac:dyDescent="0.3">
      <c r="A434" s="2" t="s">
        <v>2416</v>
      </c>
      <c r="B434" s="2" t="s">
        <v>2417</v>
      </c>
      <c r="C434" s="2" t="s">
        <v>2418</v>
      </c>
      <c r="D434" s="2" t="s">
        <v>2419</v>
      </c>
      <c r="E434" s="2" t="s">
        <v>2420</v>
      </c>
      <c r="F434" s="3" t="s">
        <v>2421</v>
      </c>
      <c r="G434" s="2" t="s">
        <v>18</v>
      </c>
      <c r="H434" s="2" t="s">
        <v>19</v>
      </c>
      <c r="I434" s="2" t="s">
        <v>759</v>
      </c>
      <c r="J434" s="2" t="s">
        <v>21</v>
      </c>
      <c r="K434" s="5">
        <v>500</v>
      </c>
      <c r="L434" s="5">
        <v>25348136</v>
      </c>
    </row>
    <row r="435" spans="1:12" x14ac:dyDescent="0.3">
      <c r="A435" s="2" t="s">
        <v>2422</v>
      </c>
      <c r="B435" s="2" t="s">
        <v>2423</v>
      </c>
      <c r="C435" s="2" t="s">
        <v>2424</v>
      </c>
      <c r="D435" s="2" t="s">
        <v>2424</v>
      </c>
      <c r="E435" s="2" t="s">
        <v>2425</v>
      </c>
      <c r="F435" s="3" t="s">
        <v>2426</v>
      </c>
      <c r="G435" s="2" t="s">
        <v>18</v>
      </c>
      <c r="H435" s="2" t="s">
        <v>19</v>
      </c>
      <c r="I435" s="2" t="s">
        <v>20</v>
      </c>
      <c r="J435" s="2" t="s">
        <v>21</v>
      </c>
      <c r="K435" s="5">
        <v>500</v>
      </c>
      <c r="L435" s="5">
        <v>14757890</v>
      </c>
    </row>
    <row r="436" spans="1:12" x14ac:dyDescent="0.3">
      <c r="A436" s="2" t="s">
        <v>2427</v>
      </c>
      <c r="B436" s="2" t="s">
        <v>2428</v>
      </c>
      <c r="C436" s="2" t="s">
        <v>2429</v>
      </c>
      <c r="D436" s="2" t="s">
        <v>2430</v>
      </c>
      <c r="E436" s="2" t="s">
        <v>2431</v>
      </c>
      <c r="F436" s="3" t="s">
        <v>2432</v>
      </c>
      <c r="G436" s="2" t="s">
        <v>42</v>
      </c>
      <c r="H436" s="2" t="s">
        <v>19</v>
      </c>
      <c r="I436" s="2" t="s">
        <v>43</v>
      </c>
      <c r="J436" s="2" t="s">
        <v>21</v>
      </c>
      <c r="K436" s="5">
        <v>500</v>
      </c>
      <c r="L436" s="5">
        <v>11068830</v>
      </c>
    </row>
    <row r="437" spans="1:12" x14ac:dyDescent="0.3">
      <c r="A437" s="2" t="s">
        <v>2433</v>
      </c>
      <c r="B437" s="2" t="s">
        <v>2434</v>
      </c>
      <c r="C437" s="2" t="s">
        <v>2435</v>
      </c>
      <c r="D437" s="2" t="s">
        <v>2435</v>
      </c>
      <c r="E437" s="2" t="s">
        <v>2436</v>
      </c>
      <c r="F437" s="3" t="s">
        <v>2437</v>
      </c>
      <c r="G437" s="2" t="s">
        <v>946</v>
      </c>
      <c r="H437" s="2" t="s">
        <v>19</v>
      </c>
      <c r="I437" s="2" t="s">
        <v>947</v>
      </c>
      <c r="J437" s="2" t="s">
        <v>21</v>
      </c>
      <c r="K437" s="5">
        <v>500</v>
      </c>
      <c r="L437" s="5">
        <v>8615603</v>
      </c>
    </row>
    <row r="438" spans="1:12" x14ac:dyDescent="0.3">
      <c r="A438" s="2" t="s">
        <v>2438</v>
      </c>
      <c r="B438" s="2" t="s">
        <v>2439</v>
      </c>
      <c r="C438" s="2" t="s">
        <v>2440</v>
      </c>
      <c r="D438" s="2" t="s">
        <v>2440</v>
      </c>
      <c r="E438" s="2" t="s">
        <v>2441</v>
      </c>
      <c r="F438" s="3" t="s">
        <v>2442</v>
      </c>
      <c r="G438" s="2" t="s">
        <v>18</v>
      </c>
      <c r="H438" s="2" t="s">
        <v>19</v>
      </c>
      <c r="I438" s="2" t="s">
        <v>35</v>
      </c>
      <c r="J438" s="2" t="s">
        <v>21</v>
      </c>
      <c r="K438" s="5">
        <v>500</v>
      </c>
      <c r="L438" s="5">
        <v>29623706</v>
      </c>
    </row>
    <row r="439" spans="1:12" x14ac:dyDescent="0.3">
      <c r="A439" s="2" t="s">
        <v>2443</v>
      </c>
      <c r="B439" s="2" t="s">
        <v>2444</v>
      </c>
      <c r="C439" s="2" t="s">
        <v>2445</v>
      </c>
      <c r="D439" s="2" t="s">
        <v>2446</v>
      </c>
      <c r="E439" s="2" t="s">
        <v>2447</v>
      </c>
      <c r="F439" s="3" t="s">
        <v>2448</v>
      </c>
      <c r="G439" s="2" t="s">
        <v>42</v>
      </c>
      <c r="H439" s="2" t="s">
        <v>19</v>
      </c>
      <c r="I439" s="2" t="s">
        <v>43</v>
      </c>
      <c r="J439" s="2" t="s">
        <v>21</v>
      </c>
      <c r="K439" s="5">
        <v>500</v>
      </c>
      <c r="L439" s="5">
        <v>33720000</v>
      </c>
    </row>
    <row r="440" spans="1:12" x14ac:dyDescent="0.3">
      <c r="A440" s="2" t="s">
        <v>2449</v>
      </c>
      <c r="B440" s="2" t="s">
        <v>2450</v>
      </c>
      <c r="C440" s="2" t="s">
        <v>2451</v>
      </c>
      <c r="D440" s="2" t="s">
        <v>2451</v>
      </c>
      <c r="E440" s="2" t="s">
        <v>2452</v>
      </c>
      <c r="F440" s="3" t="s">
        <v>2453</v>
      </c>
      <c r="G440" s="2" t="s">
        <v>18</v>
      </c>
      <c r="H440" s="2" t="s">
        <v>19</v>
      </c>
      <c r="I440" s="2" t="s">
        <v>35</v>
      </c>
      <c r="J440" s="2" t="s">
        <v>21</v>
      </c>
      <c r="K440" s="5">
        <v>500</v>
      </c>
      <c r="L440" s="5">
        <v>28464992</v>
      </c>
    </row>
    <row r="441" spans="1:12" x14ac:dyDescent="0.3">
      <c r="A441" s="2" t="s">
        <v>2454</v>
      </c>
      <c r="B441" s="2" t="s">
        <v>2455</v>
      </c>
      <c r="C441" s="2" t="s">
        <v>2456</v>
      </c>
      <c r="D441" s="2" t="s">
        <v>2456</v>
      </c>
      <c r="E441" s="2" t="s">
        <v>2457</v>
      </c>
      <c r="F441" s="3" t="s">
        <v>2458</v>
      </c>
      <c r="G441" s="2" t="s">
        <v>18</v>
      </c>
      <c r="H441" s="2" t="s">
        <v>19</v>
      </c>
      <c r="I441" s="2" t="s">
        <v>35</v>
      </c>
      <c r="J441" s="2" t="s">
        <v>21</v>
      </c>
      <c r="K441" s="5">
        <v>1000</v>
      </c>
      <c r="L441" s="5">
        <v>54244482</v>
      </c>
    </row>
    <row r="442" spans="1:12" x14ac:dyDescent="0.3">
      <c r="A442" s="2" t="s">
        <v>2459</v>
      </c>
      <c r="B442" s="2" t="s">
        <v>2460</v>
      </c>
      <c r="C442" s="2" t="s">
        <v>2461</v>
      </c>
      <c r="D442" s="2" t="s">
        <v>2461</v>
      </c>
      <c r="E442" s="2" t="s">
        <v>2462</v>
      </c>
      <c r="F442" s="3" t="s">
        <v>2463</v>
      </c>
      <c r="G442" s="2" t="s">
        <v>18</v>
      </c>
      <c r="H442" s="2" t="s">
        <v>19</v>
      </c>
      <c r="I442" s="2" t="s">
        <v>222</v>
      </c>
      <c r="J442" s="2" t="s">
        <v>21</v>
      </c>
      <c r="K442" s="5">
        <v>1000</v>
      </c>
      <c r="L442" s="5">
        <v>18400000</v>
      </c>
    </row>
    <row r="443" spans="1:12" x14ac:dyDescent="0.3">
      <c r="A443" s="2" t="s">
        <v>2464</v>
      </c>
      <c r="B443" s="2" t="s">
        <v>2465</v>
      </c>
      <c r="C443" s="2" t="s">
        <v>2466</v>
      </c>
      <c r="D443" s="2" t="s">
        <v>2467</v>
      </c>
      <c r="E443" s="2" t="s">
        <v>2468</v>
      </c>
      <c r="F443" s="3" t="s">
        <v>2469</v>
      </c>
      <c r="G443" s="2" t="s">
        <v>18</v>
      </c>
      <c r="H443" s="2" t="s">
        <v>19</v>
      </c>
      <c r="I443" s="2" t="s">
        <v>222</v>
      </c>
      <c r="J443" s="2" t="s">
        <v>21</v>
      </c>
      <c r="K443" s="5">
        <v>500</v>
      </c>
      <c r="L443" s="5">
        <v>57143000</v>
      </c>
    </row>
    <row r="444" spans="1:12" x14ac:dyDescent="0.3">
      <c r="A444" s="2" t="s">
        <v>2470</v>
      </c>
      <c r="B444" s="2" t="s">
        <v>2471</v>
      </c>
      <c r="C444" s="2" t="s">
        <v>2472</v>
      </c>
      <c r="D444" s="2" t="s">
        <v>2473</v>
      </c>
      <c r="E444" s="2" t="s">
        <v>2474</v>
      </c>
      <c r="F444" s="3" t="s">
        <v>2475</v>
      </c>
      <c r="G444" s="2" t="s">
        <v>42</v>
      </c>
      <c r="H444" s="2" t="s">
        <v>19</v>
      </c>
      <c r="I444" s="2" t="s">
        <v>43</v>
      </c>
      <c r="J444" s="2" t="s">
        <v>21</v>
      </c>
      <c r="K444" s="5">
        <v>5000</v>
      </c>
      <c r="L444" s="5">
        <v>95432737</v>
      </c>
    </row>
    <row r="445" spans="1:12" x14ac:dyDescent="0.3">
      <c r="A445" s="2" t="s">
        <v>2476</v>
      </c>
      <c r="B445" s="2" t="s">
        <v>2477</v>
      </c>
      <c r="C445" s="2" t="s">
        <v>2478</v>
      </c>
      <c r="D445" s="2" t="s">
        <v>2478</v>
      </c>
      <c r="E445" s="2" t="s">
        <v>2479</v>
      </c>
      <c r="F445" s="3" t="s">
        <v>2480</v>
      </c>
      <c r="G445" s="2" t="s">
        <v>18</v>
      </c>
      <c r="H445" s="2" t="s">
        <v>19</v>
      </c>
      <c r="I445" s="2" t="s">
        <v>35</v>
      </c>
      <c r="J445" s="2" t="s">
        <v>21</v>
      </c>
      <c r="K445" s="5">
        <v>500</v>
      </c>
      <c r="L445" s="5">
        <v>44460000</v>
      </c>
    </row>
    <row r="446" spans="1:12" x14ac:dyDescent="0.3">
      <c r="A446" s="2" t="s">
        <v>2481</v>
      </c>
      <c r="B446" s="2" t="s">
        <v>2482</v>
      </c>
      <c r="C446" s="2" t="s">
        <v>2483</v>
      </c>
      <c r="D446" s="2" t="s">
        <v>2484</v>
      </c>
      <c r="E446" s="2" t="s">
        <v>2485</v>
      </c>
      <c r="F446" s="3" t="s">
        <v>2486</v>
      </c>
      <c r="G446" s="2" t="s">
        <v>42</v>
      </c>
      <c r="H446" s="2" t="s">
        <v>19</v>
      </c>
      <c r="I446" s="2" t="s">
        <v>43</v>
      </c>
      <c r="J446" s="2" t="s">
        <v>21</v>
      </c>
      <c r="K446" s="5">
        <v>1000</v>
      </c>
      <c r="L446" s="5">
        <v>39971766</v>
      </c>
    </row>
    <row r="447" spans="1:12" x14ac:dyDescent="0.3">
      <c r="A447" s="2" t="s">
        <v>2487</v>
      </c>
      <c r="B447" s="2" t="s">
        <v>2488</v>
      </c>
      <c r="C447" s="2" t="s">
        <v>2489</v>
      </c>
      <c r="D447" s="2" t="s">
        <v>2489</v>
      </c>
      <c r="E447" s="2" t="s">
        <v>2490</v>
      </c>
      <c r="F447" s="3" t="s">
        <v>2491</v>
      </c>
      <c r="G447" s="2" t="s">
        <v>18</v>
      </c>
      <c r="H447" s="2" t="s">
        <v>19</v>
      </c>
      <c r="I447" s="2" t="s">
        <v>802</v>
      </c>
      <c r="J447" s="2" t="s">
        <v>21</v>
      </c>
      <c r="K447" s="5">
        <v>500</v>
      </c>
      <c r="L447" s="5">
        <v>13541002</v>
      </c>
    </row>
    <row r="448" spans="1:12" x14ac:dyDescent="0.3">
      <c r="A448" s="2" t="s">
        <v>2492</v>
      </c>
      <c r="B448" s="2" t="s">
        <v>2493</v>
      </c>
      <c r="C448" s="2" t="s">
        <v>2494</v>
      </c>
      <c r="D448" s="2" t="s">
        <v>2495</v>
      </c>
      <c r="E448" s="2" t="s">
        <v>2496</v>
      </c>
      <c r="F448" s="3" t="s">
        <v>2497</v>
      </c>
      <c r="G448" s="2" t="s">
        <v>42</v>
      </c>
      <c r="H448" s="2" t="s">
        <v>19</v>
      </c>
      <c r="I448" s="2" t="s">
        <v>43</v>
      </c>
      <c r="J448" s="2" t="s">
        <v>21</v>
      </c>
      <c r="K448" s="5">
        <v>500</v>
      </c>
      <c r="L448" s="5">
        <v>13617577</v>
      </c>
    </row>
    <row r="449" spans="1:12" x14ac:dyDescent="0.3">
      <c r="A449" s="2" t="s">
        <v>2498</v>
      </c>
      <c r="B449" s="2" t="s">
        <v>2499</v>
      </c>
      <c r="C449" s="2" t="s">
        <v>2500</v>
      </c>
      <c r="D449" s="2" t="s">
        <v>2501</v>
      </c>
      <c r="E449" s="2" t="s">
        <v>2502</v>
      </c>
      <c r="F449" s="3" t="s">
        <v>2503</v>
      </c>
      <c r="G449" s="2" t="s">
        <v>42</v>
      </c>
      <c r="H449" s="2" t="s">
        <v>19</v>
      </c>
      <c r="I449" s="2" t="s">
        <v>43</v>
      </c>
      <c r="J449" s="2" t="s">
        <v>73</v>
      </c>
      <c r="K449" s="5">
        <v>5000</v>
      </c>
      <c r="L449" s="5">
        <v>225732</v>
      </c>
    </row>
    <row r="450" spans="1:12" x14ac:dyDescent="0.3">
      <c r="A450" s="2" t="s">
        <v>2504</v>
      </c>
      <c r="B450" s="2" t="s">
        <v>2505</v>
      </c>
      <c r="C450" s="2" t="s">
        <v>2506</v>
      </c>
      <c r="D450" s="2" t="s">
        <v>2507</v>
      </c>
      <c r="E450" s="2" t="s">
        <v>2508</v>
      </c>
      <c r="F450" s="3" t="s">
        <v>2509</v>
      </c>
      <c r="G450" s="2" t="s">
        <v>42</v>
      </c>
      <c r="H450" s="2" t="s">
        <v>19</v>
      </c>
      <c r="I450" s="2" t="s">
        <v>43</v>
      </c>
      <c r="J450" s="2" t="s">
        <v>21</v>
      </c>
      <c r="K450" s="5">
        <v>5000</v>
      </c>
      <c r="L450" s="5">
        <v>22726298</v>
      </c>
    </row>
    <row r="451" spans="1:12" x14ac:dyDescent="0.3">
      <c r="A451" s="2" t="s">
        <v>2510</v>
      </c>
      <c r="B451" s="2" t="s">
        <v>2511</v>
      </c>
      <c r="C451" s="2" t="s">
        <v>2512</v>
      </c>
      <c r="D451" s="2" t="s">
        <v>2513</v>
      </c>
      <c r="E451" s="2" t="s">
        <v>2514</v>
      </c>
      <c r="F451" s="3" t="s">
        <v>2515</v>
      </c>
      <c r="G451" s="2" t="s">
        <v>42</v>
      </c>
      <c r="H451" s="2" t="s">
        <v>19</v>
      </c>
      <c r="I451" s="2" t="s">
        <v>43</v>
      </c>
      <c r="J451" s="2" t="s">
        <v>21</v>
      </c>
      <c r="K451" s="5">
        <v>500</v>
      </c>
      <c r="L451" s="5">
        <v>99700000</v>
      </c>
    </row>
    <row r="452" spans="1:12" x14ac:dyDescent="0.3">
      <c r="A452" s="2" t="s">
        <v>2516</v>
      </c>
      <c r="B452" s="2" t="s">
        <v>2517</v>
      </c>
      <c r="C452" s="2" t="s">
        <v>2518</v>
      </c>
      <c r="D452" s="2" t="s">
        <v>2519</v>
      </c>
      <c r="E452" s="2" t="s">
        <v>2520</v>
      </c>
      <c r="F452" s="3" t="s">
        <v>2521</v>
      </c>
      <c r="G452" s="2" t="s">
        <v>42</v>
      </c>
      <c r="H452" s="2" t="s">
        <v>19</v>
      </c>
      <c r="I452" s="2" t="s">
        <v>43</v>
      </c>
      <c r="J452" s="2" t="s">
        <v>21</v>
      </c>
      <c r="K452" s="5">
        <v>1000</v>
      </c>
      <c r="L452" s="5">
        <v>26100970</v>
      </c>
    </row>
    <row r="453" spans="1:12" x14ac:dyDescent="0.3">
      <c r="A453" s="2" t="s">
        <v>2522</v>
      </c>
      <c r="B453" s="2" t="s">
        <v>2523</v>
      </c>
      <c r="C453" s="2" t="s">
        <v>2524</v>
      </c>
      <c r="D453" s="2" t="s">
        <v>2525</v>
      </c>
      <c r="E453" s="2" t="s">
        <v>2526</v>
      </c>
      <c r="F453" s="3" t="s">
        <v>2527</v>
      </c>
      <c r="G453" s="2" t="s">
        <v>42</v>
      </c>
      <c r="H453" s="2" t="s">
        <v>19</v>
      </c>
      <c r="I453" s="2" t="s">
        <v>43</v>
      </c>
      <c r="J453" s="2" t="s">
        <v>21</v>
      </c>
      <c r="K453" s="5">
        <v>1000</v>
      </c>
      <c r="L453" s="5">
        <v>49689728</v>
      </c>
    </row>
    <row r="454" spans="1:12" x14ac:dyDescent="0.3">
      <c r="A454" s="2" t="s">
        <v>2528</v>
      </c>
      <c r="B454" s="2" t="s">
        <v>2529</v>
      </c>
      <c r="C454" s="2" t="s">
        <v>2530</v>
      </c>
      <c r="D454" s="2" t="s">
        <v>2530</v>
      </c>
      <c r="E454" s="2" t="s">
        <v>2531</v>
      </c>
      <c r="F454" s="3" t="s">
        <v>2532</v>
      </c>
      <c r="G454" s="2" t="s">
        <v>18</v>
      </c>
      <c r="H454" s="2" t="s">
        <v>19</v>
      </c>
      <c r="I454" s="2" t="s">
        <v>35</v>
      </c>
      <c r="J454" s="2" t="s">
        <v>21</v>
      </c>
      <c r="K454" s="5">
        <v>500</v>
      </c>
      <c r="L454" s="5">
        <v>28457565</v>
      </c>
    </row>
    <row r="455" spans="1:12" x14ac:dyDescent="0.3">
      <c r="A455" s="2" t="s">
        <v>2533</v>
      </c>
      <c r="B455" s="2" t="s">
        <v>2534</v>
      </c>
      <c r="C455" s="2" t="s">
        <v>2535</v>
      </c>
      <c r="D455" s="2" t="s">
        <v>2535</v>
      </c>
      <c r="E455" s="2" t="s">
        <v>2536</v>
      </c>
      <c r="F455" s="3" t="s">
        <v>2537</v>
      </c>
      <c r="G455" s="2" t="s">
        <v>18</v>
      </c>
      <c r="H455" s="2" t="s">
        <v>19</v>
      </c>
      <c r="I455" s="2" t="s">
        <v>222</v>
      </c>
      <c r="J455" s="2" t="s">
        <v>21</v>
      </c>
      <c r="K455" s="5">
        <v>500</v>
      </c>
      <c r="L455" s="5">
        <v>8400000</v>
      </c>
    </row>
    <row r="456" spans="1:12" x14ac:dyDescent="0.3">
      <c r="A456" s="2" t="s">
        <v>2538</v>
      </c>
      <c r="B456" s="2" t="s">
        <v>2539</v>
      </c>
      <c r="C456" s="2" t="s">
        <v>2540</v>
      </c>
      <c r="D456" s="2" t="s">
        <v>2541</v>
      </c>
      <c r="E456" s="2" t="s">
        <v>2542</v>
      </c>
      <c r="F456" s="3" t="s">
        <v>2543</v>
      </c>
      <c r="G456" s="2" t="s">
        <v>42</v>
      </c>
      <c r="H456" s="2" t="s">
        <v>19</v>
      </c>
      <c r="I456" s="2" t="s">
        <v>43</v>
      </c>
      <c r="J456" s="2" t="s">
        <v>21</v>
      </c>
      <c r="K456" s="5">
        <v>5000</v>
      </c>
      <c r="L456" s="5">
        <v>6155346</v>
      </c>
    </row>
    <row r="457" spans="1:12" x14ac:dyDescent="0.3">
      <c r="A457" s="2" t="s">
        <v>2544</v>
      </c>
      <c r="B457" s="2" t="s">
        <v>2545</v>
      </c>
      <c r="C457" s="2" t="s">
        <v>2546</v>
      </c>
      <c r="D457" s="2" t="s">
        <v>2547</v>
      </c>
      <c r="E457" s="2" t="s">
        <v>2548</v>
      </c>
      <c r="F457" s="3" t="s">
        <v>2549</v>
      </c>
      <c r="G457" s="2" t="s">
        <v>42</v>
      </c>
      <c r="H457" s="2" t="s">
        <v>19</v>
      </c>
      <c r="I457" s="2" t="s">
        <v>43</v>
      </c>
      <c r="J457" s="2" t="s">
        <v>21</v>
      </c>
      <c r="K457" s="5">
        <v>5000</v>
      </c>
      <c r="L457" s="5">
        <v>8443868</v>
      </c>
    </row>
    <row r="458" spans="1:12" x14ac:dyDescent="0.3">
      <c r="A458" s="2" t="s">
        <v>2550</v>
      </c>
      <c r="B458" s="2" t="s">
        <v>2551</v>
      </c>
      <c r="C458" s="2" t="s">
        <v>2552</v>
      </c>
      <c r="D458" s="2" t="s">
        <v>2552</v>
      </c>
      <c r="E458" s="2" t="s">
        <v>2553</v>
      </c>
      <c r="F458" s="3" t="s">
        <v>2554</v>
      </c>
      <c r="G458" s="2" t="s">
        <v>18</v>
      </c>
      <c r="H458" s="2" t="s">
        <v>19</v>
      </c>
      <c r="I458" s="2" t="s">
        <v>35</v>
      </c>
      <c r="J458" s="2" t="s">
        <v>21</v>
      </c>
      <c r="K458" s="5">
        <v>500</v>
      </c>
      <c r="L458" s="5">
        <v>10662938</v>
      </c>
    </row>
    <row r="459" spans="1:12" x14ac:dyDescent="0.3">
      <c r="A459" s="2" t="s">
        <v>2555</v>
      </c>
      <c r="B459" s="2" t="s">
        <v>2556</v>
      </c>
      <c r="C459" s="2" t="s">
        <v>2557</v>
      </c>
      <c r="D459" s="2" t="s">
        <v>2558</v>
      </c>
      <c r="E459" s="2" t="s">
        <v>2559</v>
      </c>
      <c r="F459" s="3" t="s">
        <v>2560</v>
      </c>
      <c r="G459" s="2" t="s">
        <v>42</v>
      </c>
      <c r="H459" s="2" t="s">
        <v>19</v>
      </c>
      <c r="I459" s="2" t="s">
        <v>43</v>
      </c>
      <c r="J459" s="2" t="s">
        <v>21</v>
      </c>
      <c r="K459" s="5">
        <v>500</v>
      </c>
      <c r="L459" s="5">
        <v>11500000</v>
      </c>
    </row>
    <row r="460" spans="1:12" x14ac:dyDescent="0.3">
      <c r="A460" s="2" t="s">
        <v>2561</v>
      </c>
      <c r="B460" s="2" t="s">
        <v>2562</v>
      </c>
      <c r="C460" s="2" t="s">
        <v>2563</v>
      </c>
      <c r="D460" s="2" t="s">
        <v>2564</v>
      </c>
      <c r="E460" s="2" t="s">
        <v>2565</v>
      </c>
      <c r="F460" s="3" t="s">
        <v>2566</v>
      </c>
      <c r="G460" s="2" t="s">
        <v>42</v>
      </c>
      <c r="H460" s="2" t="s">
        <v>19</v>
      </c>
      <c r="I460" s="2" t="s">
        <v>43</v>
      </c>
      <c r="J460" s="2" t="s">
        <v>21</v>
      </c>
      <c r="K460" s="5">
        <v>500</v>
      </c>
      <c r="L460" s="5">
        <v>13733015</v>
      </c>
    </row>
    <row r="461" spans="1:12" x14ac:dyDescent="0.3">
      <c r="A461" s="2" t="s">
        <v>2567</v>
      </c>
      <c r="B461" s="2" t="s">
        <v>2568</v>
      </c>
      <c r="C461" s="2" t="s">
        <v>2569</v>
      </c>
      <c r="D461" s="2" t="s">
        <v>2569</v>
      </c>
      <c r="E461" s="2" t="s">
        <v>2570</v>
      </c>
      <c r="F461" s="3" t="s">
        <v>347</v>
      </c>
      <c r="G461" s="2" t="s">
        <v>18</v>
      </c>
      <c r="H461" s="2" t="s">
        <v>19</v>
      </c>
      <c r="I461" s="2" t="s">
        <v>35</v>
      </c>
      <c r="J461" s="2" t="s">
        <v>21</v>
      </c>
      <c r="K461" s="5">
        <v>500</v>
      </c>
      <c r="L461" s="5">
        <v>15800000</v>
      </c>
    </row>
    <row r="462" spans="1:12" x14ac:dyDescent="0.3">
      <c r="A462" s="2" t="s">
        <v>2571</v>
      </c>
      <c r="B462" s="2" t="s">
        <v>2572</v>
      </c>
      <c r="C462" s="2" t="s">
        <v>2573</v>
      </c>
      <c r="D462" s="2" t="s">
        <v>2574</v>
      </c>
      <c r="E462" s="2" t="s">
        <v>2575</v>
      </c>
      <c r="F462" s="3" t="s">
        <v>2576</v>
      </c>
      <c r="G462" s="2" t="s">
        <v>42</v>
      </c>
      <c r="H462" s="2" t="s">
        <v>19</v>
      </c>
      <c r="I462" s="2" t="s">
        <v>43</v>
      </c>
      <c r="J462" s="2" t="s">
        <v>73</v>
      </c>
      <c r="K462" s="5">
        <v>500</v>
      </c>
      <c r="L462" s="5">
        <v>617731</v>
      </c>
    </row>
    <row r="463" spans="1:12" x14ac:dyDescent="0.3">
      <c r="A463" s="2" t="s">
        <v>2577</v>
      </c>
      <c r="B463" s="2" t="s">
        <v>2578</v>
      </c>
      <c r="C463" s="2" t="s">
        <v>2579</v>
      </c>
      <c r="D463" s="2" t="s">
        <v>2580</v>
      </c>
      <c r="E463" s="2" t="s">
        <v>2581</v>
      </c>
      <c r="F463" s="3" t="s">
        <v>2582</v>
      </c>
      <c r="G463" s="2" t="s">
        <v>42</v>
      </c>
      <c r="H463" s="2" t="s">
        <v>19</v>
      </c>
      <c r="I463" s="2" t="s">
        <v>43</v>
      </c>
      <c r="J463" s="2" t="s">
        <v>91</v>
      </c>
      <c r="K463" s="5">
        <v>500</v>
      </c>
      <c r="L463" s="5">
        <v>308569</v>
      </c>
    </row>
    <row r="464" spans="1:12" x14ac:dyDescent="0.3">
      <c r="A464" s="2" t="s">
        <v>2583</v>
      </c>
      <c r="B464" s="2" t="s">
        <v>2584</v>
      </c>
      <c r="C464" s="2" t="s">
        <v>2585</v>
      </c>
      <c r="D464" s="2" t="s">
        <v>2586</v>
      </c>
      <c r="E464" s="2" t="s">
        <v>2587</v>
      </c>
      <c r="F464" s="3" t="s">
        <v>2588</v>
      </c>
      <c r="G464" s="2" t="s">
        <v>42</v>
      </c>
      <c r="H464" s="2" t="s">
        <v>19</v>
      </c>
      <c r="I464" s="2" t="s">
        <v>43</v>
      </c>
      <c r="J464" s="2" t="s">
        <v>91</v>
      </c>
      <c r="K464" s="5">
        <v>500</v>
      </c>
      <c r="L464" s="5">
        <v>89722</v>
      </c>
    </row>
    <row r="465" spans="1:12" x14ac:dyDescent="0.3">
      <c r="A465" s="2" t="s">
        <v>2589</v>
      </c>
      <c r="B465" s="2" t="s">
        <v>2590</v>
      </c>
      <c r="C465" s="2" t="s">
        <v>2591</v>
      </c>
      <c r="D465" s="2" t="s">
        <v>2592</v>
      </c>
      <c r="E465" s="2" t="s">
        <v>2593</v>
      </c>
      <c r="F465" s="3" t="s">
        <v>2594</v>
      </c>
      <c r="G465" s="2" t="s">
        <v>42</v>
      </c>
      <c r="H465" s="2" t="s">
        <v>19</v>
      </c>
      <c r="I465" s="2" t="s">
        <v>43</v>
      </c>
      <c r="J465" s="2" t="s">
        <v>21</v>
      </c>
      <c r="K465" s="5">
        <v>5000</v>
      </c>
      <c r="L465" s="5">
        <v>2895569</v>
      </c>
    </row>
    <row r="466" spans="1:12" x14ac:dyDescent="0.3">
      <c r="A466" s="2" t="s">
        <v>2595</v>
      </c>
      <c r="B466" s="2" t="s">
        <v>2596</v>
      </c>
      <c r="C466" s="2" t="s">
        <v>2597</v>
      </c>
      <c r="D466" s="2" t="s">
        <v>2598</v>
      </c>
      <c r="E466" s="2" t="s">
        <v>2599</v>
      </c>
      <c r="F466" s="3" t="s">
        <v>2600</v>
      </c>
      <c r="G466" s="2" t="s">
        <v>42</v>
      </c>
      <c r="H466" s="2" t="s">
        <v>19</v>
      </c>
      <c r="I466" s="2" t="s">
        <v>43</v>
      </c>
      <c r="J466" s="2" t="s">
        <v>21</v>
      </c>
      <c r="K466" s="5">
        <v>500</v>
      </c>
      <c r="L466" s="5">
        <v>238684063</v>
      </c>
    </row>
    <row r="467" spans="1:12" x14ac:dyDescent="0.3">
      <c r="A467" s="2" t="s">
        <v>2601</v>
      </c>
      <c r="B467" s="2" t="s">
        <v>2602</v>
      </c>
      <c r="C467" s="2" t="s">
        <v>2603</v>
      </c>
      <c r="D467" s="2" t="s">
        <v>2604</v>
      </c>
      <c r="E467" s="2" t="s">
        <v>2605</v>
      </c>
      <c r="F467" s="3" t="s">
        <v>2606</v>
      </c>
      <c r="G467" s="2" t="s">
        <v>42</v>
      </c>
      <c r="H467" s="2" t="s">
        <v>19</v>
      </c>
      <c r="I467" s="2" t="s">
        <v>43</v>
      </c>
      <c r="J467" s="2" t="s">
        <v>21</v>
      </c>
      <c r="K467" s="5">
        <v>5000</v>
      </c>
      <c r="L467" s="5">
        <v>161358585</v>
      </c>
    </row>
    <row r="468" spans="1:12" x14ac:dyDescent="0.3">
      <c r="A468" s="2" t="s">
        <v>2607</v>
      </c>
      <c r="B468" s="2" t="s">
        <v>2608</v>
      </c>
      <c r="C468" s="2" t="s">
        <v>2609</v>
      </c>
      <c r="D468" s="2" t="s">
        <v>2609</v>
      </c>
      <c r="E468" s="2" t="s">
        <v>2610</v>
      </c>
      <c r="F468" s="3" t="s">
        <v>1716</v>
      </c>
      <c r="G468" s="2" t="s">
        <v>18</v>
      </c>
      <c r="H468" s="2" t="s">
        <v>19</v>
      </c>
      <c r="I468" s="2" t="s">
        <v>222</v>
      </c>
      <c r="J468" s="2" t="s">
        <v>21</v>
      </c>
      <c r="K468" s="5">
        <v>500</v>
      </c>
      <c r="L468" s="5">
        <v>19700000</v>
      </c>
    </row>
    <row r="469" spans="1:12" x14ac:dyDescent="0.3">
      <c r="A469" s="2" t="s">
        <v>2611</v>
      </c>
      <c r="B469" s="2" t="s">
        <v>2612</v>
      </c>
      <c r="C469" s="2" t="s">
        <v>2613</v>
      </c>
      <c r="D469" s="2" t="s">
        <v>2613</v>
      </c>
      <c r="E469" s="2" t="s">
        <v>2614</v>
      </c>
      <c r="F469" s="3" t="s">
        <v>2615</v>
      </c>
      <c r="G469" s="2" t="s">
        <v>18</v>
      </c>
      <c r="H469" s="2" t="s">
        <v>19</v>
      </c>
      <c r="I469" s="2" t="s">
        <v>35</v>
      </c>
      <c r="J469" s="2" t="s">
        <v>21</v>
      </c>
      <c r="K469" s="5">
        <v>500</v>
      </c>
      <c r="L469" s="5">
        <v>7860000</v>
      </c>
    </row>
    <row r="470" spans="1:12" x14ac:dyDescent="0.3">
      <c r="A470" s="2" t="s">
        <v>2616</v>
      </c>
      <c r="B470" s="2" t="s">
        <v>2617</v>
      </c>
      <c r="C470" s="2" t="s">
        <v>2618</v>
      </c>
      <c r="D470" s="2" t="s">
        <v>2619</v>
      </c>
      <c r="E470" s="2" t="s">
        <v>2620</v>
      </c>
      <c r="F470" s="3" t="s">
        <v>2621</v>
      </c>
      <c r="G470" s="2" t="s">
        <v>42</v>
      </c>
      <c r="H470" s="2" t="s">
        <v>19</v>
      </c>
      <c r="I470" s="2" t="s">
        <v>43</v>
      </c>
      <c r="J470" s="2" t="s">
        <v>21</v>
      </c>
      <c r="K470" s="5">
        <v>500</v>
      </c>
      <c r="L470" s="5">
        <v>118885290</v>
      </c>
    </row>
    <row r="471" spans="1:12" x14ac:dyDescent="0.3">
      <c r="A471" s="2" t="s">
        <v>2622</v>
      </c>
      <c r="B471" s="2" t="s">
        <v>2623</v>
      </c>
      <c r="C471" s="2" t="s">
        <v>2624</v>
      </c>
      <c r="D471" s="2" t="s">
        <v>2624</v>
      </c>
      <c r="E471" s="2" t="s">
        <v>2625</v>
      </c>
      <c r="F471" s="3" t="s">
        <v>2626</v>
      </c>
      <c r="G471" s="2" t="s">
        <v>18</v>
      </c>
      <c r="H471" s="2" t="s">
        <v>19</v>
      </c>
      <c r="I471" s="2" t="s">
        <v>222</v>
      </c>
      <c r="J471" s="2" t="s">
        <v>21</v>
      </c>
      <c r="K471" s="5">
        <v>500</v>
      </c>
      <c r="L471" s="5">
        <v>20000000</v>
      </c>
    </row>
    <row r="472" spans="1:12" x14ac:dyDescent="0.3">
      <c r="A472" s="2" t="s">
        <v>2627</v>
      </c>
      <c r="B472" s="2" t="s">
        <v>2628</v>
      </c>
      <c r="C472" s="2" t="s">
        <v>2629</v>
      </c>
      <c r="D472" s="2" t="s">
        <v>2630</v>
      </c>
      <c r="E472" s="2" t="s">
        <v>2631</v>
      </c>
      <c r="F472" s="3" t="s">
        <v>55</v>
      </c>
      <c r="G472" s="2" t="s">
        <v>42</v>
      </c>
      <c r="H472" s="2" t="s">
        <v>19</v>
      </c>
      <c r="I472" s="2" t="s">
        <v>43</v>
      </c>
      <c r="J472" s="2" t="s">
        <v>21</v>
      </c>
      <c r="K472" s="5">
        <v>500</v>
      </c>
      <c r="L472" s="5">
        <v>13168460</v>
      </c>
    </row>
    <row r="473" spans="1:12" x14ac:dyDescent="0.3">
      <c r="A473" s="2" t="s">
        <v>2632</v>
      </c>
      <c r="B473" s="2" t="s">
        <v>2633</v>
      </c>
      <c r="C473" s="2" t="s">
        <v>2634</v>
      </c>
      <c r="D473" s="2" t="s">
        <v>2634</v>
      </c>
      <c r="E473" s="2" t="s">
        <v>2635</v>
      </c>
      <c r="F473" s="3" t="s">
        <v>2636</v>
      </c>
      <c r="G473" s="2" t="s">
        <v>18</v>
      </c>
      <c r="H473" s="2" t="s">
        <v>19</v>
      </c>
      <c r="I473" s="2" t="s">
        <v>35</v>
      </c>
      <c r="J473" s="2" t="s">
        <v>21</v>
      </c>
      <c r="K473" s="5">
        <v>500</v>
      </c>
      <c r="L473" s="5">
        <v>25831764</v>
      </c>
    </row>
    <row r="474" spans="1:12" x14ac:dyDescent="0.3">
      <c r="A474" s="2" t="s">
        <v>2637</v>
      </c>
      <c r="B474" s="2" t="s">
        <v>2638</v>
      </c>
      <c r="C474" s="2" t="s">
        <v>2639</v>
      </c>
      <c r="D474" s="2" t="s">
        <v>2639</v>
      </c>
      <c r="E474" s="2" t="s">
        <v>2640</v>
      </c>
      <c r="F474" s="3" t="s">
        <v>2641</v>
      </c>
      <c r="G474" s="2" t="s">
        <v>18</v>
      </c>
      <c r="H474" s="2" t="s">
        <v>19</v>
      </c>
      <c r="I474" s="2" t="s">
        <v>20</v>
      </c>
      <c r="J474" s="2" t="s">
        <v>21</v>
      </c>
      <c r="K474" s="5">
        <v>500</v>
      </c>
      <c r="L474" s="5">
        <v>17577506</v>
      </c>
    </row>
    <row r="475" spans="1:12" x14ac:dyDescent="0.3">
      <c r="A475" s="2" t="s">
        <v>2642</v>
      </c>
      <c r="B475" s="2" t="s">
        <v>2643</v>
      </c>
      <c r="C475" s="2" t="s">
        <v>2644</v>
      </c>
      <c r="D475" s="2" t="s">
        <v>2645</v>
      </c>
      <c r="E475" s="2" t="s">
        <v>2646</v>
      </c>
      <c r="F475" s="3" t="s">
        <v>2647</v>
      </c>
      <c r="G475" s="2" t="s">
        <v>42</v>
      </c>
      <c r="H475" s="2" t="s">
        <v>19</v>
      </c>
      <c r="I475" s="2" t="s">
        <v>43</v>
      </c>
      <c r="J475" s="2" t="s">
        <v>21</v>
      </c>
      <c r="K475" s="5">
        <v>5000</v>
      </c>
      <c r="L475" s="5">
        <v>3859124</v>
      </c>
    </row>
    <row r="476" spans="1:12" x14ac:dyDescent="0.3">
      <c r="A476" s="2" t="s">
        <v>2648</v>
      </c>
      <c r="B476" s="2" t="s">
        <v>2649</v>
      </c>
      <c r="C476" s="2" t="s">
        <v>2650</v>
      </c>
      <c r="D476" s="2" t="s">
        <v>2650</v>
      </c>
      <c r="E476" s="2" t="s">
        <v>2651</v>
      </c>
      <c r="F476" s="3" t="s">
        <v>859</v>
      </c>
      <c r="G476" s="2" t="s">
        <v>18</v>
      </c>
      <c r="H476" s="2" t="s">
        <v>19</v>
      </c>
      <c r="I476" s="2" t="s">
        <v>35</v>
      </c>
      <c r="J476" s="2" t="s">
        <v>21</v>
      </c>
      <c r="K476" s="5">
        <v>500</v>
      </c>
      <c r="L476" s="5">
        <v>90808100</v>
      </c>
    </row>
    <row r="477" spans="1:12" x14ac:dyDescent="0.3">
      <c r="A477" s="2" t="s">
        <v>2652</v>
      </c>
      <c r="B477" s="2" t="s">
        <v>2653</v>
      </c>
      <c r="C477" s="2" t="s">
        <v>2654</v>
      </c>
      <c r="D477" s="2" t="s">
        <v>2655</v>
      </c>
      <c r="E477" s="2" t="s">
        <v>2656</v>
      </c>
      <c r="F477" s="3" t="s">
        <v>1403</v>
      </c>
      <c r="G477" s="2" t="s">
        <v>42</v>
      </c>
      <c r="H477" s="2" t="s">
        <v>19</v>
      </c>
      <c r="I477" s="2" t="s">
        <v>43</v>
      </c>
      <c r="J477" s="2" t="s">
        <v>21</v>
      </c>
      <c r="K477" s="5">
        <v>500</v>
      </c>
      <c r="L477" s="5">
        <v>46754933</v>
      </c>
    </row>
    <row r="478" spans="1:12" x14ac:dyDescent="0.3">
      <c r="A478" s="2" t="s">
        <v>2657</v>
      </c>
      <c r="B478" s="2" t="s">
        <v>2658</v>
      </c>
      <c r="C478" s="2" t="s">
        <v>2659</v>
      </c>
      <c r="D478" s="2" t="s">
        <v>2660</v>
      </c>
      <c r="E478" s="2" t="s">
        <v>2661</v>
      </c>
      <c r="F478" s="3" t="s">
        <v>2662</v>
      </c>
      <c r="G478" s="2" t="s">
        <v>42</v>
      </c>
      <c r="H478" s="2" t="s">
        <v>19</v>
      </c>
      <c r="I478" s="2" t="s">
        <v>43</v>
      </c>
      <c r="J478" s="2" t="s">
        <v>21</v>
      </c>
      <c r="K478" s="5">
        <v>5000</v>
      </c>
      <c r="L478" s="5">
        <v>3677641</v>
      </c>
    </row>
    <row r="479" spans="1:12" x14ac:dyDescent="0.3">
      <c r="A479" s="2" t="s">
        <v>2663</v>
      </c>
      <c r="B479" s="2" t="s">
        <v>2664</v>
      </c>
      <c r="C479" s="2" t="s">
        <v>2665</v>
      </c>
      <c r="D479" s="2" t="s">
        <v>2666</v>
      </c>
      <c r="E479" s="2" t="s">
        <v>2667</v>
      </c>
      <c r="F479" s="3" t="s">
        <v>726</v>
      </c>
      <c r="G479" s="2" t="s">
        <v>42</v>
      </c>
      <c r="H479" s="2" t="s">
        <v>19</v>
      </c>
      <c r="I479" s="2" t="s">
        <v>43</v>
      </c>
      <c r="J479" s="2" t="s">
        <v>21</v>
      </c>
      <c r="K479" s="5">
        <v>5000</v>
      </c>
      <c r="L479" s="5">
        <v>4653805</v>
      </c>
    </row>
    <row r="480" spans="1:12" x14ac:dyDescent="0.3">
      <c r="A480" s="2" t="s">
        <v>2668</v>
      </c>
      <c r="B480" s="2" t="s">
        <v>2669</v>
      </c>
      <c r="C480" s="2" t="s">
        <v>2670</v>
      </c>
      <c r="D480" s="2" t="s">
        <v>2671</v>
      </c>
      <c r="E480" s="2" t="s">
        <v>2672</v>
      </c>
      <c r="F480" s="3" t="s">
        <v>2238</v>
      </c>
      <c r="G480" s="2" t="s">
        <v>42</v>
      </c>
      <c r="H480" s="2" t="s">
        <v>19</v>
      </c>
      <c r="I480" s="2" t="s">
        <v>43</v>
      </c>
      <c r="J480" s="2" t="s">
        <v>73</v>
      </c>
      <c r="K480" s="5">
        <v>5000</v>
      </c>
      <c r="L480" s="5">
        <v>265358</v>
      </c>
    </row>
    <row r="481" spans="1:12" x14ac:dyDescent="0.3">
      <c r="A481" s="2" t="s">
        <v>2673</v>
      </c>
      <c r="B481" s="2" t="s">
        <v>2674</v>
      </c>
      <c r="C481" s="2" t="s">
        <v>2675</v>
      </c>
      <c r="D481" s="2" t="s">
        <v>2676</v>
      </c>
      <c r="E481" s="2" t="s">
        <v>2677</v>
      </c>
      <c r="F481" s="3" t="s">
        <v>2678</v>
      </c>
      <c r="G481" s="2" t="s">
        <v>42</v>
      </c>
      <c r="H481" s="2" t="s">
        <v>19</v>
      </c>
      <c r="I481" s="2" t="s">
        <v>43</v>
      </c>
      <c r="J481" s="2" t="s">
        <v>21</v>
      </c>
      <c r="K481" s="5">
        <v>5000</v>
      </c>
      <c r="L481" s="5">
        <v>25618511</v>
      </c>
    </row>
    <row r="482" spans="1:12" x14ac:dyDescent="0.3">
      <c r="A482" s="2" t="s">
        <v>2679</v>
      </c>
      <c r="B482" s="2" t="s">
        <v>2680</v>
      </c>
      <c r="C482" s="2" t="s">
        <v>2681</v>
      </c>
      <c r="D482" s="2" t="s">
        <v>2682</v>
      </c>
      <c r="E482" s="2" t="s">
        <v>2683</v>
      </c>
      <c r="F482" s="3" t="s">
        <v>2684</v>
      </c>
      <c r="G482" s="2" t="s">
        <v>42</v>
      </c>
      <c r="H482" s="2" t="s">
        <v>19</v>
      </c>
      <c r="I482" s="2" t="s">
        <v>43</v>
      </c>
      <c r="J482" s="2" t="s">
        <v>21</v>
      </c>
      <c r="K482" s="5">
        <v>500</v>
      </c>
      <c r="L482" s="5">
        <v>13900000</v>
      </c>
    </row>
    <row r="483" spans="1:12" x14ac:dyDescent="0.3">
      <c r="A483" s="2" t="s">
        <v>2685</v>
      </c>
      <c r="B483" s="2" t="s">
        <v>2686</v>
      </c>
      <c r="C483" s="2" t="s">
        <v>2687</v>
      </c>
      <c r="D483" s="2" t="s">
        <v>2687</v>
      </c>
      <c r="E483" s="2" t="s">
        <v>2688</v>
      </c>
      <c r="F483" s="3" t="s">
        <v>2689</v>
      </c>
      <c r="G483" s="2" t="s">
        <v>18</v>
      </c>
      <c r="H483" s="2" t="s">
        <v>19</v>
      </c>
      <c r="I483" s="2" t="s">
        <v>35</v>
      </c>
      <c r="J483" s="2" t="s">
        <v>21</v>
      </c>
      <c r="K483" s="5">
        <v>500</v>
      </c>
      <c r="L483" s="5">
        <v>7000000</v>
      </c>
    </row>
    <row r="484" spans="1:12" x14ac:dyDescent="0.3">
      <c r="A484" s="2" t="s">
        <v>2690</v>
      </c>
      <c r="B484" s="2" t="s">
        <v>2691</v>
      </c>
      <c r="C484" s="2" t="s">
        <v>2692</v>
      </c>
      <c r="D484" s="2" t="s">
        <v>2692</v>
      </c>
      <c r="E484" s="2" t="s">
        <v>2693</v>
      </c>
      <c r="F484" s="3" t="s">
        <v>588</v>
      </c>
      <c r="G484" s="2" t="s">
        <v>18</v>
      </c>
      <c r="H484" s="2" t="s">
        <v>19</v>
      </c>
      <c r="I484" s="2" t="s">
        <v>20</v>
      </c>
      <c r="J484" s="2" t="s">
        <v>21</v>
      </c>
      <c r="K484" s="5">
        <v>500</v>
      </c>
      <c r="L484" s="5">
        <v>3503285</v>
      </c>
    </row>
    <row r="485" spans="1:12" x14ac:dyDescent="0.3">
      <c r="A485" s="2" t="s">
        <v>2694</v>
      </c>
      <c r="B485" s="2" t="s">
        <v>2695</v>
      </c>
      <c r="C485" s="2" t="s">
        <v>2696</v>
      </c>
      <c r="D485" s="2" t="s">
        <v>2697</v>
      </c>
      <c r="E485" s="2" t="s">
        <v>2698</v>
      </c>
      <c r="F485" s="3" t="s">
        <v>2699</v>
      </c>
      <c r="G485" s="2" t="s">
        <v>42</v>
      </c>
      <c r="H485" s="2" t="s">
        <v>19</v>
      </c>
      <c r="I485" s="2" t="s">
        <v>43</v>
      </c>
      <c r="J485" s="2" t="s">
        <v>21</v>
      </c>
      <c r="K485" s="5">
        <v>5000</v>
      </c>
      <c r="L485" s="5">
        <v>2425215</v>
      </c>
    </row>
    <row r="486" spans="1:12" x14ac:dyDescent="0.3">
      <c r="A486" s="2" t="s">
        <v>2700</v>
      </c>
      <c r="B486" s="2" t="s">
        <v>2701</v>
      </c>
      <c r="C486" s="2" t="s">
        <v>2702</v>
      </c>
      <c r="D486" s="2" t="s">
        <v>2703</v>
      </c>
      <c r="E486" s="2" t="s">
        <v>2704</v>
      </c>
      <c r="F486" s="3" t="s">
        <v>2705</v>
      </c>
      <c r="G486" s="2" t="s">
        <v>42</v>
      </c>
      <c r="H486" s="2" t="s">
        <v>19</v>
      </c>
      <c r="I486" s="2" t="s">
        <v>43</v>
      </c>
      <c r="J486" s="2" t="s">
        <v>21</v>
      </c>
      <c r="K486" s="5">
        <v>500</v>
      </c>
      <c r="L486" s="5">
        <v>15000000</v>
      </c>
    </row>
    <row r="487" spans="1:12" x14ac:dyDescent="0.3">
      <c r="A487" s="2" t="s">
        <v>2706</v>
      </c>
      <c r="B487" s="2" t="s">
        <v>2707</v>
      </c>
      <c r="C487" s="2" t="s">
        <v>2708</v>
      </c>
      <c r="D487" s="2" t="s">
        <v>2708</v>
      </c>
      <c r="E487" s="2" t="s">
        <v>2709</v>
      </c>
      <c r="F487" s="3" t="s">
        <v>1888</v>
      </c>
      <c r="G487" s="2" t="s">
        <v>18</v>
      </c>
      <c r="H487" s="2" t="s">
        <v>19</v>
      </c>
      <c r="I487" s="2" t="s">
        <v>222</v>
      </c>
      <c r="J487" s="2" t="s">
        <v>21</v>
      </c>
      <c r="K487" s="5">
        <v>500</v>
      </c>
      <c r="L487" s="5">
        <v>7345085</v>
      </c>
    </row>
    <row r="488" spans="1:12" x14ac:dyDescent="0.3">
      <c r="A488" s="2" t="s">
        <v>2710</v>
      </c>
      <c r="B488" s="2" t="s">
        <v>2711</v>
      </c>
      <c r="C488" s="2" t="s">
        <v>2712</v>
      </c>
      <c r="D488" s="2" t="s">
        <v>2712</v>
      </c>
      <c r="E488" s="2" t="s">
        <v>2713</v>
      </c>
      <c r="F488" s="3" t="s">
        <v>1775</v>
      </c>
      <c r="G488" s="2" t="s">
        <v>18</v>
      </c>
      <c r="H488" s="2" t="s">
        <v>19</v>
      </c>
      <c r="I488" s="2" t="s">
        <v>35</v>
      </c>
      <c r="J488" s="2" t="s">
        <v>21</v>
      </c>
      <c r="K488" s="5">
        <v>500</v>
      </c>
      <c r="L488" s="5">
        <v>51414494</v>
      </c>
    </row>
    <row r="489" spans="1:12" x14ac:dyDescent="0.3">
      <c r="A489" s="2" t="s">
        <v>2714</v>
      </c>
      <c r="B489" s="2" t="s">
        <v>2715</v>
      </c>
      <c r="C489" s="2" t="s">
        <v>2716</v>
      </c>
      <c r="D489" s="2" t="s">
        <v>2716</v>
      </c>
      <c r="E489" s="2" t="s">
        <v>2717</v>
      </c>
      <c r="F489" s="3" t="s">
        <v>2537</v>
      </c>
      <c r="G489" s="2" t="s">
        <v>18</v>
      </c>
      <c r="H489" s="2" t="s">
        <v>19</v>
      </c>
      <c r="I489" s="2" t="s">
        <v>35</v>
      </c>
      <c r="J489" s="2" t="s">
        <v>21</v>
      </c>
      <c r="K489" s="5">
        <v>500</v>
      </c>
      <c r="L489" s="5">
        <v>20201177</v>
      </c>
    </row>
    <row r="490" spans="1:12" x14ac:dyDescent="0.3">
      <c r="A490" s="2" t="s">
        <v>2718</v>
      </c>
      <c r="B490" s="2" t="s">
        <v>2719</v>
      </c>
      <c r="C490" s="2" t="s">
        <v>2720</v>
      </c>
      <c r="D490" s="2" t="s">
        <v>2721</v>
      </c>
      <c r="E490" s="2" t="s">
        <v>2722</v>
      </c>
      <c r="F490" s="3" t="s">
        <v>2723</v>
      </c>
      <c r="G490" s="2" t="s">
        <v>42</v>
      </c>
      <c r="H490" s="2" t="s">
        <v>19</v>
      </c>
      <c r="I490" s="2" t="s">
        <v>43</v>
      </c>
      <c r="J490" s="2" t="s">
        <v>21</v>
      </c>
      <c r="K490" s="5">
        <v>1000</v>
      </c>
      <c r="L490" s="5">
        <v>27931470</v>
      </c>
    </row>
    <row r="491" spans="1:12" x14ac:dyDescent="0.3">
      <c r="A491" s="2" t="s">
        <v>2724</v>
      </c>
      <c r="B491" s="2" t="s">
        <v>2725</v>
      </c>
      <c r="C491" s="2" t="s">
        <v>2726</v>
      </c>
      <c r="D491" s="2" t="s">
        <v>2727</v>
      </c>
      <c r="E491" s="2" t="s">
        <v>2728</v>
      </c>
      <c r="F491" s="3" t="s">
        <v>2729</v>
      </c>
      <c r="G491" s="2" t="s">
        <v>42</v>
      </c>
      <c r="H491" s="2" t="s">
        <v>19</v>
      </c>
      <c r="I491" s="2" t="s">
        <v>43</v>
      </c>
      <c r="J491" s="2" t="s">
        <v>73</v>
      </c>
      <c r="K491" s="5">
        <v>5000</v>
      </c>
      <c r="L491" s="5">
        <v>3996462</v>
      </c>
    </row>
    <row r="492" spans="1:12" x14ac:dyDescent="0.3">
      <c r="A492" s="2" t="s">
        <v>2730</v>
      </c>
      <c r="B492" s="2" t="s">
        <v>2731</v>
      </c>
      <c r="C492" s="2" t="s">
        <v>2732</v>
      </c>
      <c r="D492" s="2" t="s">
        <v>2733</v>
      </c>
      <c r="E492" s="2" t="s">
        <v>2734</v>
      </c>
      <c r="F492" s="3" t="s">
        <v>2735</v>
      </c>
      <c r="G492" s="2" t="s">
        <v>42</v>
      </c>
      <c r="H492" s="2" t="s">
        <v>19</v>
      </c>
      <c r="I492" s="2" t="s">
        <v>43</v>
      </c>
      <c r="J492" s="2" t="s">
        <v>91</v>
      </c>
      <c r="K492" s="5">
        <v>5000</v>
      </c>
      <c r="L492" s="5">
        <v>893038</v>
      </c>
    </row>
    <row r="493" spans="1:12" x14ac:dyDescent="0.3">
      <c r="A493" s="2" t="s">
        <v>2736</v>
      </c>
      <c r="B493" s="2" t="s">
        <v>2737</v>
      </c>
      <c r="C493" s="2" t="s">
        <v>2738</v>
      </c>
      <c r="D493" s="2" t="s">
        <v>2739</v>
      </c>
      <c r="E493" s="2" t="s">
        <v>2740</v>
      </c>
      <c r="F493" s="3" t="s">
        <v>2741</v>
      </c>
      <c r="G493" s="2" t="s">
        <v>42</v>
      </c>
      <c r="H493" s="2" t="s">
        <v>19</v>
      </c>
      <c r="I493" s="2" t="s">
        <v>43</v>
      </c>
      <c r="J493" s="2" t="s">
        <v>21</v>
      </c>
      <c r="K493" s="5">
        <v>500</v>
      </c>
      <c r="L493" s="5">
        <v>100249166</v>
      </c>
    </row>
    <row r="494" spans="1:12" x14ac:dyDescent="0.3">
      <c r="A494" s="2" t="s">
        <v>2742</v>
      </c>
      <c r="B494" s="2" t="s">
        <v>2743</v>
      </c>
      <c r="C494" s="2" t="s">
        <v>2744</v>
      </c>
      <c r="D494" s="2" t="s">
        <v>2745</v>
      </c>
      <c r="E494" s="2" t="s">
        <v>2746</v>
      </c>
      <c r="F494" s="3" t="s">
        <v>97</v>
      </c>
      <c r="G494" s="2" t="s">
        <v>42</v>
      </c>
      <c r="H494" s="2" t="s">
        <v>19</v>
      </c>
      <c r="I494" s="2" t="s">
        <v>43</v>
      </c>
      <c r="J494" s="2" t="s">
        <v>21</v>
      </c>
      <c r="K494" s="5">
        <v>5000</v>
      </c>
      <c r="L494" s="5">
        <v>16523835</v>
      </c>
    </row>
    <row r="495" spans="1:12" x14ac:dyDescent="0.3">
      <c r="A495" s="2" t="s">
        <v>2747</v>
      </c>
      <c r="B495" s="2" t="s">
        <v>2748</v>
      </c>
      <c r="C495" s="2" t="s">
        <v>2749</v>
      </c>
      <c r="D495" s="2" t="s">
        <v>2750</v>
      </c>
      <c r="E495" s="2" t="s">
        <v>2751</v>
      </c>
      <c r="F495" s="3" t="s">
        <v>2063</v>
      </c>
      <c r="G495" s="2" t="s">
        <v>42</v>
      </c>
      <c r="H495" s="2" t="s">
        <v>19</v>
      </c>
      <c r="I495" s="2" t="s">
        <v>43</v>
      </c>
      <c r="J495" s="2" t="s">
        <v>21</v>
      </c>
      <c r="K495" s="5">
        <v>5000</v>
      </c>
      <c r="L495" s="5">
        <v>231195460</v>
      </c>
    </row>
    <row r="496" spans="1:12" x14ac:dyDescent="0.3">
      <c r="A496" s="2" t="s">
        <v>2752</v>
      </c>
      <c r="B496" s="2" t="s">
        <v>2753</v>
      </c>
      <c r="C496" s="2" t="s">
        <v>2754</v>
      </c>
      <c r="D496" s="2" t="s">
        <v>2755</v>
      </c>
      <c r="E496" s="2" t="s">
        <v>2756</v>
      </c>
      <c r="F496" s="3" t="s">
        <v>2757</v>
      </c>
      <c r="G496" s="2" t="s">
        <v>42</v>
      </c>
      <c r="H496" s="2" t="s">
        <v>19</v>
      </c>
      <c r="I496" s="2" t="s">
        <v>43</v>
      </c>
      <c r="J496" s="2" t="s">
        <v>21</v>
      </c>
      <c r="K496" s="5">
        <v>5000</v>
      </c>
      <c r="L496" s="5">
        <v>422481576</v>
      </c>
    </row>
    <row r="497" spans="1:12" x14ac:dyDescent="0.3">
      <c r="A497" s="2" t="s">
        <v>2758</v>
      </c>
      <c r="B497" s="2" t="s">
        <v>2759</v>
      </c>
      <c r="C497" s="2" t="s">
        <v>2760</v>
      </c>
      <c r="D497" s="2" t="s">
        <v>2761</v>
      </c>
      <c r="E497" s="2" t="s">
        <v>2762</v>
      </c>
      <c r="F497" s="3" t="s">
        <v>2763</v>
      </c>
      <c r="G497" s="2" t="s">
        <v>42</v>
      </c>
      <c r="H497" s="2" t="s">
        <v>19</v>
      </c>
      <c r="I497" s="2" t="s">
        <v>43</v>
      </c>
      <c r="J497" s="2" t="s">
        <v>73</v>
      </c>
      <c r="K497" s="5">
        <v>100</v>
      </c>
      <c r="L497" s="5">
        <v>13364200</v>
      </c>
    </row>
    <row r="498" spans="1:12" x14ac:dyDescent="0.3">
      <c r="A498" s="2" t="s">
        <v>2764</v>
      </c>
      <c r="B498" s="2" t="s">
        <v>2765</v>
      </c>
      <c r="C498" s="2" t="s">
        <v>2766</v>
      </c>
      <c r="D498" s="2" t="s">
        <v>2767</v>
      </c>
      <c r="E498" s="2" t="s">
        <v>2768</v>
      </c>
      <c r="F498" s="3" t="s">
        <v>2763</v>
      </c>
      <c r="G498" s="2" t="s">
        <v>42</v>
      </c>
      <c r="H498" s="2" t="s">
        <v>19</v>
      </c>
      <c r="I498" s="2" t="s">
        <v>43</v>
      </c>
      <c r="J498" s="2" t="s">
        <v>91</v>
      </c>
      <c r="K498" s="5">
        <v>100</v>
      </c>
      <c r="L498" s="5">
        <v>2986300</v>
      </c>
    </row>
    <row r="499" spans="1:12" x14ac:dyDescent="0.3">
      <c r="A499" s="2" t="s">
        <v>2769</v>
      </c>
      <c r="B499" s="2" t="s">
        <v>2770</v>
      </c>
      <c r="C499" s="2" t="s">
        <v>2771</v>
      </c>
      <c r="D499" s="2" t="s">
        <v>2772</v>
      </c>
      <c r="E499" s="2" t="s">
        <v>2773</v>
      </c>
      <c r="F499" s="3" t="s">
        <v>2763</v>
      </c>
      <c r="G499" s="2" t="s">
        <v>42</v>
      </c>
      <c r="H499" s="2" t="s">
        <v>19</v>
      </c>
      <c r="I499" s="2" t="s">
        <v>43</v>
      </c>
      <c r="J499" s="2" t="s">
        <v>21</v>
      </c>
      <c r="K499" s="5">
        <v>100</v>
      </c>
      <c r="L499" s="5">
        <v>65493726</v>
      </c>
    </row>
    <row r="500" spans="1:12" x14ac:dyDescent="0.3">
      <c r="A500" s="2" t="s">
        <v>2774</v>
      </c>
      <c r="B500" s="2" t="s">
        <v>2775</v>
      </c>
      <c r="C500" s="2" t="s">
        <v>2776</v>
      </c>
      <c r="D500" s="2" t="s">
        <v>2777</v>
      </c>
      <c r="E500" s="2" t="s">
        <v>2778</v>
      </c>
      <c r="F500" s="3" t="s">
        <v>2779</v>
      </c>
      <c r="G500" s="2" t="s">
        <v>42</v>
      </c>
      <c r="H500" s="2" t="s">
        <v>19</v>
      </c>
      <c r="I500" s="2" t="s">
        <v>43</v>
      </c>
      <c r="J500" s="2" t="s">
        <v>21</v>
      </c>
      <c r="K500" s="5">
        <v>2500</v>
      </c>
      <c r="L500" s="5">
        <v>27066680</v>
      </c>
    </row>
    <row r="501" spans="1:12" x14ac:dyDescent="0.3">
      <c r="A501" s="2" t="s">
        <v>2780</v>
      </c>
      <c r="B501" s="2" t="s">
        <v>2781</v>
      </c>
      <c r="C501" s="2" t="s">
        <v>2782</v>
      </c>
      <c r="D501" s="2" t="s">
        <v>2782</v>
      </c>
      <c r="E501" s="2" t="s">
        <v>2783</v>
      </c>
      <c r="F501" s="3" t="s">
        <v>2784</v>
      </c>
      <c r="G501" s="2" t="s">
        <v>18</v>
      </c>
      <c r="H501" s="2" t="s">
        <v>19</v>
      </c>
      <c r="I501" s="2" t="s">
        <v>222</v>
      </c>
      <c r="J501" s="2" t="s">
        <v>21</v>
      </c>
      <c r="K501" s="5">
        <v>500</v>
      </c>
      <c r="L501" s="5">
        <v>11968040</v>
      </c>
    </row>
    <row r="502" spans="1:12" x14ac:dyDescent="0.3">
      <c r="A502" s="2" t="s">
        <v>2785</v>
      </c>
      <c r="B502" s="2" t="s">
        <v>2786</v>
      </c>
      <c r="C502" s="2" t="s">
        <v>2787</v>
      </c>
      <c r="D502" s="2" t="s">
        <v>2787</v>
      </c>
      <c r="E502" s="2" t="s">
        <v>2788</v>
      </c>
      <c r="F502" s="3" t="s">
        <v>1056</v>
      </c>
      <c r="G502" s="2" t="s">
        <v>946</v>
      </c>
      <c r="H502" s="2" t="s">
        <v>19</v>
      </c>
      <c r="I502" s="2" t="s">
        <v>947</v>
      </c>
      <c r="J502" s="2" t="s">
        <v>21</v>
      </c>
      <c r="K502" s="5">
        <v>500</v>
      </c>
      <c r="L502" s="5">
        <v>8858687</v>
      </c>
    </row>
    <row r="503" spans="1:12" x14ac:dyDescent="0.3">
      <c r="A503" s="2" t="s">
        <v>2789</v>
      </c>
      <c r="B503" s="2" t="s">
        <v>2790</v>
      </c>
      <c r="C503" s="2" t="s">
        <v>2791</v>
      </c>
      <c r="D503" s="2" t="s">
        <v>2791</v>
      </c>
      <c r="E503" s="2" t="s">
        <v>2792</v>
      </c>
      <c r="F503" s="3" t="s">
        <v>34</v>
      </c>
      <c r="G503" s="2" t="s">
        <v>18</v>
      </c>
      <c r="H503" s="2" t="s">
        <v>19</v>
      </c>
      <c r="I503" s="2" t="s">
        <v>222</v>
      </c>
      <c r="J503" s="2" t="s">
        <v>21</v>
      </c>
      <c r="K503" s="5">
        <v>500</v>
      </c>
      <c r="L503" s="5">
        <v>17107393</v>
      </c>
    </row>
    <row r="504" spans="1:12" x14ac:dyDescent="0.3">
      <c r="A504" s="2" t="s">
        <v>2793</v>
      </c>
      <c r="B504" s="2" t="s">
        <v>2794</v>
      </c>
      <c r="C504" s="2" t="s">
        <v>2795</v>
      </c>
      <c r="D504" s="2" t="s">
        <v>2795</v>
      </c>
      <c r="E504" s="2" t="s">
        <v>2796</v>
      </c>
      <c r="F504" s="3" t="s">
        <v>2797</v>
      </c>
      <c r="G504" s="2" t="s">
        <v>18</v>
      </c>
      <c r="H504" s="2" t="s">
        <v>19</v>
      </c>
      <c r="I504" s="2" t="s">
        <v>20</v>
      </c>
      <c r="J504" s="2" t="s">
        <v>21</v>
      </c>
      <c r="K504" s="5">
        <v>100</v>
      </c>
      <c r="L504" s="5">
        <v>50605754</v>
      </c>
    </row>
    <row r="505" spans="1:12" x14ac:dyDescent="0.3">
      <c r="A505" s="2" t="s">
        <v>2798</v>
      </c>
      <c r="B505" s="2" t="s">
        <v>2799</v>
      </c>
      <c r="C505" s="2" t="s">
        <v>2800</v>
      </c>
      <c r="D505" s="2" t="s">
        <v>2800</v>
      </c>
      <c r="E505" s="2" t="s">
        <v>2801</v>
      </c>
      <c r="F505" s="3" t="s">
        <v>2802</v>
      </c>
      <c r="G505" s="2" t="s">
        <v>18</v>
      </c>
      <c r="H505" s="2" t="s">
        <v>19</v>
      </c>
      <c r="I505" s="2" t="s">
        <v>222</v>
      </c>
      <c r="J505" s="2" t="s">
        <v>21</v>
      </c>
      <c r="K505" s="5">
        <v>500</v>
      </c>
      <c r="L505" s="5">
        <v>5595970</v>
      </c>
    </row>
    <row r="506" spans="1:12" x14ac:dyDescent="0.3">
      <c r="A506" s="2" t="s">
        <v>2803</v>
      </c>
      <c r="B506" s="2" t="s">
        <v>2804</v>
      </c>
      <c r="C506" s="2" t="s">
        <v>2805</v>
      </c>
      <c r="D506" s="2" t="s">
        <v>2805</v>
      </c>
      <c r="E506" s="2" t="s">
        <v>2806</v>
      </c>
      <c r="F506" s="3" t="s">
        <v>2807</v>
      </c>
      <c r="G506" s="2" t="s">
        <v>18</v>
      </c>
      <c r="H506" s="2" t="s">
        <v>19</v>
      </c>
      <c r="I506" s="2" t="s">
        <v>222</v>
      </c>
      <c r="J506" s="2" t="s">
        <v>21</v>
      </c>
      <c r="K506" s="5">
        <v>500</v>
      </c>
      <c r="L506" s="5">
        <v>56859847</v>
      </c>
    </row>
    <row r="507" spans="1:12" x14ac:dyDescent="0.3">
      <c r="A507" s="2" t="s">
        <v>2808</v>
      </c>
      <c r="B507" s="2" t="s">
        <v>2809</v>
      </c>
      <c r="C507" s="2" t="s">
        <v>2810</v>
      </c>
      <c r="D507" s="2" t="s">
        <v>2811</v>
      </c>
      <c r="E507" s="2" t="s">
        <v>2812</v>
      </c>
      <c r="F507" s="3" t="s">
        <v>2813</v>
      </c>
      <c r="G507" s="2" t="s">
        <v>42</v>
      </c>
      <c r="H507" s="2" t="s">
        <v>19</v>
      </c>
      <c r="I507" s="2" t="s">
        <v>43</v>
      </c>
      <c r="J507" s="2" t="s">
        <v>21</v>
      </c>
      <c r="K507" s="5">
        <v>100</v>
      </c>
      <c r="L507" s="5">
        <v>65293271</v>
      </c>
    </row>
    <row r="508" spans="1:12" x14ac:dyDescent="0.3">
      <c r="A508" s="2" t="s">
        <v>2814</v>
      </c>
      <c r="B508" s="2" t="s">
        <v>2815</v>
      </c>
      <c r="C508" s="2" t="s">
        <v>2816</v>
      </c>
      <c r="D508" s="2" t="s">
        <v>2816</v>
      </c>
      <c r="E508" s="2" t="s">
        <v>2817</v>
      </c>
      <c r="F508" s="3" t="s">
        <v>2818</v>
      </c>
      <c r="G508" s="2" t="s">
        <v>18</v>
      </c>
      <c r="H508" s="2" t="s">
        <v>19</v>
      </c>
      <c r="I508" s="2" t="s">
        <v>222</v>
      </c>
      <c r="J508" s="2" t="s">
        <v>21</v>
      </c>
      <c r="K508" s="5">
        <v>100</v>
      </c>
      <c r="L508" s="5">
        <v>37049478</v>
      </c>
    </row>
    <row r="509" spans="1:12" x14ac:dyDescent="0.3">
      <c r="A509" s="2" t="s">
        <v>2819</v>
      </c>
      <c r="B509" s="2" t="s">
        <v>2820</v>
      </c>
      <c r="C509" s="2" t="s">
        <v>2821</v>
      </c>
      <c r="D509" s="2" t="s">
        <v>2821</v>
      </c>
      <c r="E509" s="2" t="s">
        <v>2822</v>
      </c>
      <c r="F509" s="3" t="s">
        <v>2823</v>
      </c>
      <c r="G509" s="2" t="s">
        <v>18</v>
      </c>
      <c r="H509" s="2" t="s">
        <v>19</v>
      </c>
      <c r="I509" s="2" t="s">
        <v>35</v>
      </c>
      <c r="J509" s="2" t="s">
        <v>21</v>
      </c>
      <c r="K509" s="5">
        <v>500</v>
      </c>
      <c r="L509" s="5">
        <v>7036609</v>
      </c>
    </row>
    <row r="510" spans="1:12" x14ac:dyDescent="0.3">
      <c r="A510" s="2" t="s">
        <v>2824</v>
      </c>
      <c r="B510" s="2" t="s">
        <v>2825</v>
      </c>
      <c r="C510" s="2" t="s">
        <v>2826</v>
      </c>
      <c r="D510" s="2" t="s">
        <v>2827</v>
      </c>
      <c r="E510" s="2" t="s">
        <v>2828</v>
      </c>
      <c r="F510" s="3" t="s">
        <v>2829</v>
      </c>
      <c r="G510" s="2" t="s">
        <v>18</v>
      </c>
      <c r="H510" s="2" t="s">
        <v>19</v>
      </c>
      <c r="I510" s="2" t="s">
        <v>997</v>
      </c>
      <c r="J510" s="2" t="s">
        <v>21</v>
      </c>
      <c r="K510" s="5">
        <v>100</v>
      </c>
      <c r="L510" s="5">
        <v>6050000</v>
      </c>
    </row>
    <row r="511" spans="1:12" x14ac:dyDescent="0.3">
      <c r="A511" s="2" t="s">
        <v>2830</v>
      </c>
      <c r="B511" s="2" t="s">
        <v>2831</v>
      </c>
      <c r="C511" s="2" t="s">
        <v>2832</v>
      </c>
      <c r="D511" s="2" t="s">
        <v>2833</v>
      </c>
      <c r="E511" s="2" t="s">
        <v>2834</v>
      </c>
      <c r="F511" s="3" t="s">
        <v>1448</v>
      </c>
      <c r="G511" s="2" t="s">
        <v>18</v>
      </c>
      <c r="H511" s="2" t="s">
        <v>19</v>
      </c>
      <c r="I511" s="2" t="s">
        <v>997</v>
      </c>
      <c r="J511" s="2" t="s">
        <v>21</v>
      </c>
      <c r="K511" s="5">
        <v>100</v>
      </c>
      <c r="L511" s="5">
        <v>4840000</v>
      </c>
    </row>
    <row r="512" spans="1:12" x14ac:dyDescent="0.3">
      <c r="A512" s="2" t="s">
        <v>2835</v>
      </c>
      <c r="B512" s="2" t="s">
        <v>2836</v>
      </c>
      <c r="C512" s="2" t="s">
        <v>2837</v>
      </c>
      <c r="D512" s="2" t="s">
        <v>2838</v>
      </c>
      <c r="E512" s="2" t="s">
        <v>2839</v>
      </c>
      <c r="F512" s="3" t="s">
        <v>2840</v>
      </c>
      <c r="G512" s="2" t="s">
        <v>18</v>
      </c>
      <c r="H512" s="2" t="s">
        <v>19</v>
      </c>
      <c r="I512" s="2" t="s">
        <v>222</v>
      </c>
      <c r="J512" s="2" t="s">
        <v>21</v>
      </c>
      <c r="K512" s="5">
        <v>500</v>
      </c>
      <c r="L512" s="5">
        <v>18691918</v>
      </c>
    </row>
    <row r="513" spans="1:12" x14ac:dyDescent="0.3">
      <c r="A513" s="2" t="s">
        <v>2841</v>
      </c>
      <c r="B513" s="2" t="s">
        <v>2842</v>
      </c>
      <c r="C513" s="2" t="s">
        <v>2843</v>
      </c>
      <c r="D513" s="2" t="s">
        <v>2844</v>
      </c>
      <c r="E513" s="2" t="s">
        <v>2845</v>
      </c>
      <c r="F513" s="3" t="s">
        <v>2846</v>
      </c>
      <c r="G513" s="2" t="s">
        <v>42</v>
      </c>
      <c r="H513" s="2" t="s">
        <v>19</v>
      </c>
      <c r="I513" s="2" t="s">
        <v>43</v>
      </c>
      <c r="J513" s="2" t="s">
        <v>21</v>
      </c>
      <c r="K513" s="5">
        <v>500</v>
      </c>
      <c r="L513" s="5">
        <v>11700000</v>
      </c>
    </row>
    <row r="514" spans="1:12" x14ac:dyDescent="0.3">
      <c r="A514" s="2" t="s">
        <v>2847</v>
      </c>
      <c r="B514" s="2" t="s">
        <v>2848</v>
      </c>
      <c r="C514" s="2" t="s">
        <v>2849</v>
      </c>
      <c r="D514" s="2" t="s">
        <v>2850</v>
      </c>
      <c r="E514" s="2" t="s">
        <v>2851</v>
      </c>
      <c r="F514" s="3" t="s">
        <v>2852</v>
      </c>
      <c r="G514" s="2" t="s">
        <v>42</v>
      </c>
      <c r="H514" s="2" t="s">
        <v>19</v>
      </c>
      <c r="I514" s="2" t="s">
        <v>43</v>
      </c>
      <c r="J514" s="2" t="s">
        <v>21</v>
      </c>
      <c r="K514" s="5">
        <v>500</v>
      </c>
      <c r="L514" s="5">
        <v>31496785</v>
      </c>
    </row>
    <row r="515" spans="1:12" x14ac:dyDescent="0.3">
      <c r="A515" s="2" t="s">
        <v>2853</v>
      </c>
      <c r="B515" s="2" t="s">
        <v>2854</v>
      </c>
      <c r="C515" s="2" t="s">
        <v>2855</v>
      </c>
      <c r="D515" s="2" t="s">
        <v>2856</v>
      </c>
      <c r="E515" s="2" t="s">
        <v>2857</v>
      </c>
      <c r="F515" s="3" t="s">
        <v>2858</v>
      </c>
      <c r="G515" s="2" t="s">
        <v>42</v>
      </c>
      <c r="H515" s="2" t="s">
        <v>19</v>
      </c>
      <c r="I515" s="2" t="s">
        <v>43</v>
      </c>
      <c r="J515" s="2" t="s">
        <v>21</v>
      </c>
      <c r="K515" s="5">
        <v>500</v>
      </c>
      <c r="L515" s="5">
        <v>38888569</v>
      </c>
    </row>
    <row r="516" spans="1:12" x14ac:dyDescent="0.3">
      <c r="A516" s="2" t="s">
        <v>2859</v>
      </c>
      <c r="B516" s="2" t="s">
        <v>2860</v>
      </c>
      <c r="C516" s="2" t="s">
        <v>2861</v>
      </c>
      <c r="D516" s="2" t="s">
        <v>2861</v>
      </c>
      <c r="E516" s="2" t="s">
        <v>2862</v>
      </c>
      <c r="F516" s="3" t="s">
        <v>2863</v>
      </c>
      <c r="G516" s="2" t="s">
        <v>18</v>
      </c>
      <c r="H516" s="2" t="s">
        <v>19</v>
      </c>
      <c r="I516" s="2" t="s">
        <v>35</v>
      </c>
      <c r="J516" s="2" t="s">
        <v>21</v>
      </c>
      <c r="K516" s="5">
        <v>100</v>
      </c>
      <c r="L516" s="5">
        <v>18900000</v>
      </c>
    </row>
    <row r="517" spans="1:12" x14ac:dyDescent="0.3">
      <c r="A517" s="2" t="s">
        <v>2864</v>
      </c>
      <c r="B517" s="2" t="s">
        <v>2865</v>
      </c>
      <c r="C517" s="2" t="s">
        <v>2866</v>
      </c>
      <c r="D517" s="2" t="s">
        <v>2867</v>
      </c>
      <c r="E517" s="2" t="s">
        <v>2868</v>
      </c>
      <c r="F517" s="3" t="s">
        <v>2869</v>
      </c>
      <c r="G517" s="2" t="s">
        <v>42</v>
      </c>
      <c r="H517" s="2" t="s">
        <v>19</v>
      </c>
      <c r="I517" s="2" t="s">
        <v>43</v>
      </c>
      <c r="J517" s="2" t="s">
        <v>21</v>
      </c>
      <c r="K517" s="5">
        <v>500</v>
      </c>
      <c r="L517" s="5">
        <v>19930000</v>
      </c>
    </row>
    <row r="518" spans="1:12" x14ac:dyDescent="0.3">
      <c r="A518" s="2" t="s">
        <v>2870</v>
      </c>
      <c r="B518" s="2" t="s">
        <v>2871</v>
      </c>
      <c r="C518" s="2" t="s">
        <v>2872</v>
      </c>
      <c r="D518" s="2" t="s">
        <v>2872</v>
      </c>
      <c r="E518" s="2" t="s">
        <v>2873</v>
      </c>
      <c r="F518" s="3" t="s">
        <v>2874</v>
      </c>
      <c r="G518" s="2" t="s">
        <v>18</v>
      </c>
      <c r="H518" s="2" t="s">
        <v>19</v>
      </c>
      <c r="I518" s="2" t="s">
        <v>35</v>
      </c>
      <c r="J518" s="2" t="s">
        <v>21</v>
      </c>
      <c r="K518" s="5">
        <v>500</v>
      </c>
      <c r="L518" s="5">
        <v>11325610</v>
      </c>
    </row>
    <row r="519" spans="1:12" x14ac:dyDescent="0.3">
      <c r="A519" s="2" t="s">
        <v>2875</v>
      </c>
      <c r="B519" s="2" t="s">
        <v>2876</v>
      </c>
      <c r="C519" s="2" t="s">
        <v>2877</v>
      </c>
      <c r="D519" s="2" t="s">
        <v>2877</v>
      </c>
      <c r="E519" s="2" t="s">
        <v>2878</v>
      </c>
      <c r="F519" s="3" t="s">
        <v>2879</v>
      </c>
      <c r="G519" s="2" t="s">
        <v>18</v>
      </c>
      <c r="H519" s="2" t="s">
        <v>19</v>
      </c>
      <c r="I519" s="2" t="s">
        <v>20</v>
      </c>
      <c r="J519" s="2" t="s">
        <v>21</v>
      </c>
      <c r="K519" s="5">
        <v>100</v>
      </c>
      <c r="L519" s="5">
        <v>52193865</v>
      </c>
    </row>
    <row r="520" spans="1:12" x14ac:dyDescent="0.3">
      <c r="A520" s="2" t="s">
        <v>2880</v>
      </c>
      <c r="B520" s="2" t="s">
        <v>2881</v>
      </c>
      <c r="C520" s="2" t="s">
        <v>2882</v>
      </c>
      <c r="D520" s="2" t="s">
        <v>2882</v>
      </c>
      <c r="E520" s="2" t="s">
        <v>2883</v>
      </c>
      <c r="F520" s="3" t="s">
        <v>2884</v>
      </c>
      <c r="G520" s="2" t="s">
        <v>18</v>
      </c>
      <c r="H520" s="2" t="s">
        <v>19</v>
      </c>
      <c r="I520" s="2" t="s">
        <v>20</v>
      </c>
      <c r="J520" s="2" t="s">
        <v>21</v>
      </c>
      <c r="K520" s="5">
        <v>500</v>
      </c>
      <c r="L520" s="5">
        <v>12275111</v>
      </c>
    </row>
    <row r="521" spans="1:12" x14ac:dyDescent="0.3">
      <c r="A521" s="2" t="s">
        <v>2885</v>
      </c>
      <c r="B521" s="2" t="s">
        <v>2886</v>
      </c>
      <c r="C521" s="2" t="s">
        <v>2887</v>
      </c>
      <c r="D521" s="2" t="s">
        <v>2888</v>
      </c>
      <c r="E521" s="2" t="s">
        <v>2889</v>
      </c>
      <c r="F521" s="3" t="s">
        <v>2890</v>
      </c>
      <c r="G521" s="2" t="s">
        <v>18</v>
      </c>
      <c r="H521" s="2" t="s">
        <v>19</v>
      </c>
      <c r="I521" s="2" t="s">
        <v>20</v>
      </c>
      <c r="J521" s="2" t="s">
        <v>21</v>
      </c>
      <c r="K521" s="5">
        <v>500</v>
      </c>
      <c r="L521" s="5">
        <v>27811403</v>
      </c>
    </row>
    <row r="522" spans="1:12" x14ac:dyDescent="0.3">
      <c r="A522" s="2" t="s">
        <v>2891</v>
      </c>
      <c r="B522" s="2" t="s">
        <v>2892</v>
      </c>
      <c r="C522" s="2" t="s">
        <v>2893</v>
      </c>
      <c r="D522" s="2" t="s">
        <v>2893</v>
      </c>
      <c r="E522" s="2" t="s">
        <v>2894</v>
      </c>
      <c r="F522" s="3" t="s">
        <v>2895</v>
      </c>
      <c r="G522" s="2" t="s">
        <v>18</v>
      </c>
      <c r="H522" s="2" t="s">
        <v>19</v>
      </c>
      <c r="I522" s="2" t="s">
        <v>35</v>
      </c>
      <c r="J522" s="2" t="s">
        <v>21</v>
      </c>
      <c r="K522" s="5">
        <v>500</v>
      </c>
      <c r="L522" s="5">
        <v>20354763</v>
      </c>
    </row>
    <row r="523" spans="1:12" x14ac:dyDescent="0.3">
      <c r="A523" s="2" t="s">
        <v>2896</v>
      </c>
      <c r="B523" s="2" t="s">
        <v>2897</v>
      </c>
      <c r="C523" s="2" t="s">
        <v>2898</v>
      </c>
      <c r="D523" s="2" t="s">
        <v>2898</v>
      </c>
      <c r="E523" s="2" t="s">
        <v>2899</v>
      </c>
      <c r="F523" s="3" t="s">
        <v>2900</v>
      </c>
      <c r="G523" s="2" t="s">
        <v>18</v>
      </c>
      <c r="H523" s="2" t="s">
        <v>19</v>
      </c>
      <c r="I523" s="2" t="s">
        <v>802</v>
      </c>
      <c r="J523" s="2" t="s">
        <v>21</v>
      </c>
      <c r="K523" s="5">
        <v>100</v>
      </c>
      <c r="L523" s="5">
        <v>73956044</v>
      </c>
    </row>
    <row r="524" spans="1:12" x14ac:dyDescent="0.3">
      <c r="A524" s="2" t="s">
        <v>2901</v>
      </c>
      <c r="B524" s="2" t="s">
        <v>2902</v>
      </c>
      <c r="C524" s="2" t="s">
        <v>2903</v>
      </c>
      <c r="D524" s="2" t="s">
        <v>2903</v>
      </c>
      <c r="E524" s="2" t="s">
        <v>2904</v>
      </c>
      <c r="F524" s="3" t="s">
        <v>2905</v>
      </c>
      <c r="G524" s="2" t="s">
        <v>18</v>
      </c>
      <c r="H524" s="2" t="s">
        <v>19</v>
      </c>
      <c r="I524" s="2" t="s">
        <v>35</v>
      </c>
      <c r="J524" s="2" t="s">
        <v>21</v>
      </c>
      <c r="K524" s="5">
        <v>500</v>
      </c>
      <c r="L524" s="5">
        <v>16564797</v>
      </c>
    </row>
    <row r="525" spans="1:12" x14ac:dyDescent="0.3">
      <c r="A525" s="2" t="s">
        <v>2906</v>
      </c>
      <c r="B525" s="2" t="s">
        <v>2907</v>
      </c>
      <c r="C525" s="2" t="s">
        <v>2908</v>
      </c>
      <c r="D525" s="2" t="s">
        <v>2908</v>
      </c>
      <c r="E525" s="2" t="s">
        <v>2909</v>
      </c>
      <c r="F525" s="3" t="s">
        <v>1129</v>
      </c>
      <c r="G525" s="2" t="s">
        <v>18</v>
      </c>
      <c r="H525" s="2" t="s">
        <v>19</v>
      </c>
      <c r="I525" s="2" t="s">
        <v>20</v>
      </c>
      <c r="J525" s="2" t="s">
        <v>21</v>
      </c>
      <c r="K525" s="5">
        <v>2500</v>
      </c>
      <c r="L525" s="5">
        <v>23670300</v>
      </c>
    </row>
    <row r="526" spans="1:12" x14ac:dyDescent="0.3">
      <c r="A526" s="2" t="s">
        <v>2910</v>
      </c>
      <c r="B526" s="2" t="s">
        <v>2911</v>
      </c>
      <c r="C526" s="2" t="s">
        <v>2912</v>
      </c>
      <c r="D526" s="2" t="s">
        <v>2912</v>
      </c>
      <c r="E526" s="2" t="s">
        <v>2913</v>
      </c>
      <c r="F526" s="3" t="s">
        <v>2914</v>
      </c>
      <c r="G526" s="2" t="s">
        <v>18</v>
      </c>
      <c r="H526" s="2" t="s">
        <v>19</v>
      </c>
      <c r="I526" s="2" t="s">
        <v>35</v>
      </c>
      <c r="J526" s="2" t="s">
        <v>21</v>
      </c>
      <c r="K526" s="5">
        <v>500</v>
      </c>
      <c r="L526" s="5">
        <v>22744503</v>
      </c>
    </row>
    <row r="527" spans="1:12" x14ac:dyDescent="0.3">
      <c r="A527" s="2" t="s">
        <v>2915</v>
      </c>
      <c r="B527" s="2" t="s">
        <v>2916</v>
      </c>
      <c r="C527" s="2" t="s">
        <v>2917</v>
      </c>
      <c r="D527" s="2" t="s">
        <v>2917</v>
      </c>
      <c r="E527" s="2" t="s">
        <v>2918</v>
      </c>
      <c r="F527" s="3" t="s">
        <v>2919</v>
      </c>
      <c r="G527" s="2" t="s">
        <v>18</v>
      </c>
      <c r="H527" s="2" t="s">
        <v>19</v>
      </c>
      <c r="I527" s="2" t="s">
        <v>759</v>
      </c>
      <c r="J527" s="2" t="s">
        <v>21</v>
      </c>
      <c r="K527" s="5">
        <v>500</v>
      </c>
      <c r="L527" s="5">
        <v>16393692</v>
      </c>
    </row>
    <row r="528" spans="1:12" x14ac:dyDescent="0.3">
      <c r="A528" s="2" t="s">
        <v>2920</v>
      </c>
      <c r="B528" s="2" t="s">
        <v>2921</v>
      </c>
      <c r="C528" s="2" t="s">
        <v>2922</v>
      </c>
      <c r="D528" s="2" t="s">
        <v>2922</v>
      </c>
      <c r="E528" s="2" t="s">
        <v>2923</v>
      </c>
      <c r="F528" s="3" t="s">
        <v>2924</v>
      </c>
      <c r="G528" s="2" t="s">
        <v>18</v>
      </c>
      <c r="H528" s="2" t="s">
        <v>19</v>
      </c>
      <c r="I528" s="2" t="s">
        <v>35</v>
      </c>
      <c r="J528" s="2" t="s">
        <v>21</v>
      </c>
      <c r="K528" s="5">
        <v>500</v>
      </c>
      <c r="L528" s="5">
        <v>10761828</v>
      </c>
    </row>
    <row r="529" spans="1:12" x14ac:dyDescent="0.3">
      <c r="A529" s="2" t="s">
        <v>2925</v>
      </c>
      <c r="B529" s="2" t="s">
        <v>2926</v>
      </c>
      <c r="C529" s="2" t="s">
        <v>2927</v>
      </c>
      <c r="D529" s="2" t="s">
        <v>2928</v>
      </c>
      <c r="E529" s="2" t="s">
        <v>2929</v>
      </c>
      <c r="F529" s="3" t="s">
        <v>2930</v>
      </c>
      <c r="G529" s="2" t="s">
        <v>18</v>
      </c>
      <c r="H529" s="2" t="s">
        <v>19</v>
      </c>
      <c r="I529" s="2" t="s">
        <v>35</v>
      </c>
      <c r="J529" s="2" t="s">
        <v>21</v>
      </c>
      <c r="K529" s="5">
        <v>500</v>
      </c>
      <c r="L529" s="5">
        <v>24573061</v>
      </c>
    </row>
    <row r="530" spans="1:12" x14ac:dyDescent="0.3">
      <c r="A530" s="2" t="s">
        <v>2931</v>
      </c>
      <c r="B530" s="2" t="s">
        <v>2932</v>
      </c>
      <c r="C530" s="2" t="s">
        <v>2933</v>
      </c>
      <c r="D530" s="2" t="s">
        <v>2933</v>
      </c>
      <c r="E530" s="2" t="s">
        <v>2934</v>
      </c>
      <c r="F530" s="3" t="s">
        <v>2935</v>
      </c>
      <c r="G530" s="2" t="s">
        <v>18</v>
      </c>
      <c r="H530" s="2" t="s">
        <v>19</v>
      </c>
      <c r="I530" s="2" t="s">
        <v>222</v>
      </c>
      <c r="J530" s="2" t="s">
        <v>21</v>
      </c>
      <c r="K530" s="5">
        <v>500</v>
      </c>
      <c r="L530" s="5">
        <v>11250000</v>
      </c>
    </row>
    <row r="531" spans="1:12" x14ac:dyDescent="0.3">
      <c r="A531" s="2" t="s">
        <v>2936</v>
      </c>
      <c r="B531" s="2" t="s">
        <v>2937</v>
      </c>
      <c r="C531" s="2" t="s">
        <v>2938</v>
      </c>
      <c r="D531" s="2" t="s">
        <v>2938</v>
      </c>
      <c r="E531" s="2" t="s">
        <v>2939</v>
      </c>
      <c r="F531" s="3" t="s">
        <v>2940</v>
      </c>
      <c r="G531" s="2" t="s">
        <v>18</v>
      </c>
      <c r="H531" s="2" t="s">
        <v>19</v>
      </c>
      <c r="I531" s="2" t="s">
        <v>35</v>
      </c>
      <c r="J531" s="2" t="s">
        <v>21</v>
      </c>
      <c r="K531" s="5">
        <v>500</v>
      </c>
      <c r="L531" s="5">
        <v>15523602</v>
      </c>
    </row>
    <row r="532" spans="1:12" x14ac:dyDescent="0.3">
      <c r="A532" s="2" t="s">
        <v>2941</v>
      </c>
      <c r="B532" s="2" t="s">
        <v>2942</v>
      </c>
      <c r="C532" s="2" t="s">
        <v>2943</v>
      </c>
      <c r="D532" s="2" t="s">
        <v>2944</v>
      </c>
      <c r="E532" s="2" t="s">
        <v>2945</v>
      </c>
      <c r="F532" s="3" t="s">
        <v>2946</v>
      </c>
      <c r="G532" s="2" t="s">
        <v>42</v>
      </c>
      <c r="H532" s="2" t="s">
        <v>19</v>
      </c>
      <c r="I532" s="2" t="s">
        <v>43</v>
      </c>
      <c r="J532" s="2" t="s">
        <v>21</v>
      </c>
      <c r="K532" s="5">
        <v>500</v>
      </c>
      <c r="L532" s="5">
        <v>26319633</v>
      </c>
    </row>
    <row r="533" spans="1:12" x14ac:dyDescent="0.3">
      <c r="A533" s="2" t="s">
        <v>2947</v>
      </c>
      <c r="B533" s="2" t="s">
        <v>2948</v>
      </c>
      <c r="C533" s="2" t="s">
        <v>2949</v>
      </c>
      <c r="D533" s="2" t="s">
        <v>2950</v>
      </c>
      <c r="E533" s="2" t="s">
        <v>2951</v>
      </c>
      <c r="F533" s="3" t="s">
        <v>2952</v>
      </c>
      <c r="G533" s="2" t="s">
        <v>42</v>
      </c>
      <c r="H533" s="2" t="s">
        <v>19</v>
      </c>
      <c r="I533" s="2" t="s">
        <v>43</v>
      </c>
      <c r="J533" s="2" t="s">
        <v>21</v>
      </c>
      <c r="K533" s="5">
        <v>500</v>
      </c>
      <c r="L533" s="5">
        <v>11041708</v>
      </c>
    </row>
    <row r="534" spans="1:12" x14ac:dyDescent="0.3">
      <c r="A534" s="2" t="s">
        <v>2953</v>
      </c>
      <c r="B534" s="2" t="s">
        <v>2954</v>
      </c>
      <c r="C534" s="2" t="s">
        <v>2955</v>
      </c>
      <c r="D534" s="2" t="s">
        <v>2955</v>
      </c>
      <c r="E534" s="2" t="s">
        <v>2956</v>
      </c>
      <c r="F534" s="3" t="s">
        <v>2957</v>
      </c>
      <c r="G534" s="2" t="s">
        <v>18</v>
      </c>
      <c r="H534" s="2" t="s">
        <v>19</v>
      </c>
      <c r="I534" s="2" t="s">
        <v>35</v>
      </c>
      <c r="J534" s="2" t="s">
        <v>21</v>
      </c>
      <c r="K534" s="5">
        <v>500</v>
      </c>
      <c r="L534" s="5">
        <v>10713625</v>
      </c>
    </row>
    <row r="535" spans="1:12" x14ac:dyDescent="0.3">
      <c r="A535" s="2" t="s">
        <v>2958</v>
      </c>
      <c r="B535" s="2" t="s">
        <v>2959</v>
      </c>
      <c r="C535" s="2" t="s">
        <v>2960</v>
      </c>
      <c r="D535" s="2" t="s">
        <v>2960</v>
      </c>
      <c r="E535" s="2" t="s">
        <v>2961</v>
      </c>
      <c r="F535" s="3" t="s">
        <v>2962</v>
      </c>
      <c r="G535" s="2" t="s">
        <v>18</v>
      </c>
      <c r="H535" s="2" t="s">
        <v>19</v>
      </c>
      <c r="I535" s="2" t="s">
        <v>222</v>
      </c>
      <c r="J535" s="2" t="s">
        <v>21</v>
      </c>
      <c r="K535" s="5">
        <v>500</v>
      </c>
      <c r="L535" s="5">
        <v>13036859</v>
      </c>
    </row>
    <row r="536" spans="1:12" x14ac:dyDescent="0.3">
      <c r="A536" s="2" t="s">
        <v>2963</v>
      </c>
      <c r="B536" s="2" t="s">
        <v>2964</v>
      </c>
      <c r="C536" s="2" t="s">
        <v>2965</v>
      </c>
      <c r="D536" s="2" t="s">
        <v>2965</v>
      </c>
      <c r="E536" s="2" t="s">
        <v>2966</v>
      </c>
      <c r="F536" s="3" t="s">
        <v>2967</v>
      </c>
      <c r="G536" s="2" t="s">
        <v>18</v>
      </c>
      <c r="H536" s="2" t="s">
        <v>19</v>
      </c>
      <c r="I536" s="2" t="s">
        <v>20</v>
      </c>
      <c r="J536" s="2" t="s">
        <v>21</v>
      </c>
      <c r="K536" s="5">
        <v>500</v>
      </c>
      <c r="L536" s="5">
        <v>3428931</v>
      </c>
    </row>
    <row r="537" spans="1:12" x14ac:dyDescent="0.3">
      <c r="A537" s="2" t="s">
        <v>2968</v>
      </c>
      <c r="B537" s="2" t="s">
        <v>2969</v>
      </c>
      <c r="C537" s="2" t="s">
        <v>2970</v>
      </c>
      <c r="D537" s="2" t="s">
        <v>2970</v>
      </c>
      <c r="E537" s="2" t="s">
        <v>2971</v>
      </c>
      <c r="F537" s="3" t="s">
        <v>2972</v>
      </c>
      <c r="G537" s="2" t="s">
        <v>18</v>
      </c>
      <c r="H537" s="2" t="s">
        <v>19</v>
      </c>
      <c r="I537" s="2" t="s">
        <v>20</v>
      </c>
      <c r="J537" s="2" t="s">
        <v>21</v>
      </c>
      <c r="K537" s="5">
        <v>500</v>
      </c>
      <c r="L537" s="5">
        <v>32628051</v>
      </c>
    </row>
    <row r="538" spans="1:12" x14ac:dyDescent="0.3">
      <c r="A538" s="2" t="s">
        <v>2973</v>
      </c>
      <c r="B538" s="2" t="s">
        <v>2974</v>
      </c>
      <c r="C538" s="2" t="s">
        <v>2975</v>
      </c>
      <c r="D538" s="2" t="s">
        <v>2975</v>
      </c>
      <c r="E538" s="2" t="s">
        <v>2976</v>
      </c>
      <c r="F538" s="3" t="s">
        <v>2977</v>
      </c>
      <c r="G538" s="2" t="s">
        <v>18</v>
      </c>
      <c r="H538" s="2" t="s">
        <v>19</v>
      </c>
      <c r="I538" s="2" t="s">
        <v>20</v>
      </c>
      <c r="J538" s="2" t="s">
        <v>21</v>
      </c>
      <c r="K538" s="5">
        <v>500</v>
      </c>
      <c r="L538" s="5">
        <v>9000000</v>
      </c>
    </row>
    <row r="539" spans="1:12" x14ac:dyDescent="0.3">
      <c r="A539" s="2" t="s">
        <v>2978</v>
      </c>
      <c r="B539" s="2" t="s">
        <v>2979</v>
      </c>
      <c r="C539" s="2" t="s">
        <v>2980</v>
      </c>
      <c r="D539" s="2" t="s">
        <v>2980</v>
      </c>
      <c r="E539" s="2" t="s">
        <v>2981</v>
      </c>
      <c r="F539" s="3" t="s">
        <v>2982</v>
      </c>
      <c r="G539" s="2" t="s">
        <v>18</v>
      </c>
      <c r="H539" s="2" t="s">
        <v>19</v>
      </c>
      <c r="I539" s="2" t="s">
        <v>20</v>
      </c>
      <c r="J539" s="2" t="s">
        <v>21</v>
      </c>
      <c r="K539" s="5">
        <v>500</v>
      </c>
      <c r="L539" s="5">
        <v>7912278</v>
      </c>
    </row>
    <row r="540" spans="1:12" x14ac:dyDescent="0.3">
      <c r="A540" s="2" t="s">
        <v>2983</v>
      </c>
      <c r="B540" s="2" t="s">
        <v>2984</v>
      </c>
      <c r="C540" s="2" t="s">
        <v>2985</v>
      </c>
      <c r="D540" s="2" t="s">
        <v>2985</v>
      </c>
      <c r="E540" s="2" t="s">
        <v>2986</v>
      </c>
      <c r="F540" s="3" t="s">
        <v>2987</v>
      </c>
      <c r="G540" s="2" t="s">
        <v>18</v>
      </c>
      <c r="H540" s="2" t="s">
        <v>19</v>
      </c>
      <c r="I540" s="2" t="s">
        <v>802</v>
      </c>
      <c r="J540" s="2" t="s">
        <v>21</v>
      </c>
      <c r="K540" s="5">
        <v>1000</v>
      </c>
      <c r="L540" s="5">
        <v>12691774</v>
      </c>
    </row>
    <row r="541" spans="1:12" x14ac:dyDescent="0.3">
      <c r="A541" s="2" t="s">
        <v>2988</v>
      </c>
      <c r="B541" s="2" t="s">
        <v>2989</v>
      </c>
      <c r="C541" s="2" t="s">
        <v>2990</v>
      </c>
      <c r="D541" s="2" t="s">
        <v>2990</v>
      </c>
      <c r="E541" s="2" t="s">
        <v>2991</v>
      </c>
      <c r="F541" s="3" t="s">
        <v>2992</v>
      </c>
      <c r="G541" s="2" t="s">
        <v>18</v>
      </c>
      <c r="H541" s="2" t="s">
        <v>19</v>
      </c>
      <c r="I541" s="2" t="s">
        <v>35</v>
      </c>
      <c r="J541" s="2" t="s">
        <v>21</v>
      </c>
      <c r="K541" s="5">
        <v>500</v>
      </c>
      <c r="L541" s="5">
        <v>29689739</v>
      </c>
    </row>
    <row r="542" spans="1:12" x14ac:dyDescent="0.3">
      <c r="A542" s="2" t="s">
        <v>2993</v>
      </c>
      <c r="B542" s="2" t="s">
        <v>2994</v>
      </c>
      <c r="C542" s="2" t="s">
        <v>2995</v>
      </c>
      <c r="D542" s="2" t="s">
        <v>2996</v>
      </c>
      <c r="E542" s="2" t="s">
        <v>2997</v>
      </c>
      <c r="F542" s="3" t="s">
        <v>2998</v>
      </c>
      <c r="G542" s="2" t="s">
        <v>18</v>
      </c>
      <c r="H542" s="2" t="s">
        <v>19</v>
      </c>
      <c r="I542" s="2" t="s">
        <v>222</v>
      </c>
      <c r="J542" s="2" t="s">
        <v>21</v>
      </c>
      <c r="K542" s="5">
        <v>500</v>
      </c>
      <c r="L542" s="5">
        <v>37115267</v>
      </c>
    </row>
    <row r="543" spans="1:12" x14ac:dyDescent="0.3">
      <c r="A543" s="2" t="s">
        <v>2999</v>
      </c>
      <c r="B543" s="2" t="s">
        <v>3000</v>
      </c>
      <c r="C543" s="2" t="s">
        <v>3001</v>
      </c>
      <c r="D543" s="2" t="s">
        <v>3001</v>
      </c>
      <c r="E543" s="2" t="s">
        <v>3002</v>
      </c>
      <c r="F543" s="3" t="s">
        <v>3003</v>
      </c>
      <c r="G543" s="2" t="s">
        <v>18</v>
      </c>
      <c r="H543" s="2" t="s">
        <v>19</v>
      </c>
      <c r="I543" s="2" t="s">
        <v>35</v>
      </c>
      <c r="J543" s="2" t="s">
        <v>21</v>
      </c>
      <c r="K543" s="5">
        <v>500</v>
      </c>
      <c r="L543" s="5">
        <v>8449912</v>
      </c>
    </row>
    <row r="544" spans="1:12" x14ac:dyDescent="0.3">
      <c r="A544" s="2" t="s">
        <v>3004</v>
      </c>
      <c r="B544" s="2" t="s">
        <v>3005</v>
      </c>
      <c r="C544" s="2" t="s">
        <v>3006</v>
      </c>
      <c r="D544" s="2" t="s">
        <v>3006</v>
      </c>
      <c r="E544" s="2" t="s">
        <v>3007</v>
      </c>
      <c r="F544" s="3" t="s">
        <v>3008</v>
      </c>
      <c r="G544" s="2" t="s">
        <v>18</v>
      </c>
      <c r="H544" s="2" t="s">
        <v>19</v>
      </c>
      <c r="I544" s="2" t="s">
        <v>20</v>
      </c>
      <c r="J544" s="2" t="s">
        <v>21</v>
      </c>
      <c r="K544" s="5">
        <v>500</v>
      </c>
      <c r="L544" s="5">
        <v>7763202</v>
      </c>
    </row>
    <row r="545" spans="1:12" x14ac:dyDescent="0.3">
      <c r="A545" s="2" t="s">
        <v>3009</v>
      </c>
      <c r="B545" s="2" t="s">
        <v>3010</v>
      </c>
      <c r="C545" s="2" t="s">
        <v>3011</v>
      </c>
      <c r="D545" s="2" t="s">
        <v>3011</v>
      </c>
      <c r="E545" s="2" t="s">
        <v>3012</v>
      </c>
      <c r="F545" s="3" t="s">
        <v>3013</v>
      </c>
      <c r="G545" s="2" t="s">
        <v>18</v>
      </c>
      <c r="H545" s="2" t="s">
        <v>19</v>
      </c>
      <c r="I545" s="2" t="s">
        <v>35</v>
      </c>
      <c r="J545" s="2" t="s">
        <v>21</v>
      </c>
      <c r="K545" s="5">
        <v>500</v>
      </c>
      <c r="L545" s="5">
        <v>8231333</v>
      </c>
    </row>
    <row r="546" spans="1:12" x14ac:dyDescent="0.3">
      <c r="A546" s="2" t="s">
        <v>3014</v>
      </c>
      <c r="B546" s="2" t="s">
        <v>3015</v>
      </c>
      <c r="C546" s="2" t="s">
        <v>3016</v>
      </c>
      <c r="D546" s="2" t="s">
        <v>3017</v>
      </c>
      <c r="E546" s="2" t="s">
        <v>3018</v>
      </c>
      <c r="F546" s="3" t="s">
        <v>3019</v>
      </c>
      <c r="G546" s="2" t="s">
        <v>42</v>
      </c>
      <c r="H546" s="2" t="s">
        <v>19</v>
      </c>
      <c r="I546" s="2" t="s">
        <v>43</v>
      </c>
      <c r="J546" s="2" t="s">
        <v>21</v>
      </c>
      <c r="K546" s="5">
        <v>500</v>
      </c>
      <c r="L546" s="5">
        <v>9994005</v>
      </c>
    </row>
    <row r="547" spans="1:12" x14ac:dyDescent="0.3">
      <c r="A547" s="2" t="s">
        <v>3020</v>
      </c>
      <c r="B547" s="2" t="s">
        <v>3021</v>
      </c>
      <c r="C547" s="2" t="s">
        <v>3022</v>
      </c>
      <c r="D547" s="2" t="s">
        <v>3022</v>
      </c>
      <c r="E547" s="2" t="s">
        <v>3023</v>
      </c>
      <c r="F547" s="3" t="s">
        <v>1650</v>
      </c>
      <c r="G547" s="2" t="s">
        <v>18</v>
      </c>
      <c r="H547" s="2" t="s">
        <v>19</v>
      </c>
      <c r="I547" s="2" t="s">
        <v>20</v>
      </c>
      <c r="J547" s="2" t="s">
        <v>21</v>
      </c>
      <c r="K547" s="5">
        <v>500</v>
      </c>
      <c r="L547" s="5">
        <v>11241818</v>
      </c>
    </row>
    <row r="548" spans="1:12" x14ac:dyDescent="0.3">
      <c r="A548" s="2" t="s">
        <v>3024</v>
      </c>
      <c r="B548" s="2" t="s">
        <v>3025</v>
      </c>
      <c r="C548" s="2" t="s">
        <v>3026</v>
      </c>
      <c r="D548" s="2" t="s">
        <v>3027</v>
      </c>
      <c r="E548" s="2" t="s">
        <v>3028</v>
      </c>
      <c r="F548" s="3" t="s">
        <v>3029</v>
      </c>
      <c r="G548" s="2" t="s">
        <v>42</v>
      </c>
      <c r="H548" s="2" t="s">
        <v>19</v>
      </c>
      <c r="I548" s="2" t="s">
        <v>43</v>
      </c>
      <c r="J548" s="2" t="s">
        <v>21</v>
      </c>
      <c r="K548" s="5">
        <v>500</v>
      </c>
      <c r="L548" s="5">
        <v>41678175</v>
      </c>
    </row>
    <row r="549" spans="1:12" x14ac:dyDescent="0.3">
      <c r="A549" s="2" t="s">
        <v>3030</v>
      </c>
      <c r="B549" s="2" t="s">
        <v>3031</v>
      </c>
      <c r="C549" s="2" t="s">
        <v>3032</v>
      </c>
      <c r="D549" s="2" t="s">
        <v>3032</v>
      </c>
      <c r="E549" s="2" t="s">
        <v>3033</v>
      </c>
      <c r="F549" s="3" t="s">
        <v>3034</v>
      </c>
      <c r="G549" s="2" t="s">
        <v>946</v>
      </c>
      <c r="H549" s="2" t="s">
        <v>19</v>
      </c>
      <c r="I549" s="2" t="s">
        <v>947</v>
      </c>
      <c r="J549" s="2" t="s">
        <v>21</v>
      </c>
      <c r="K549" s="5">
        <v>500</v>
      </c>
      <c r="L549" s="5">
        <v>6281578</v>
      </c>
    </row>
    <row r="550" spans="1:12" x14ac:dyDescent="0.3">
      <c r="A550" s="2" t="s">
        <v>3035</v>
      </c>
      <c r="B550" s="2" t="s">
        <v>3036</v>
      </c>
      <c r="C550" s="2" t="s">
        <v>3037</v>
      </c>
      <c r="D550" s="2" t="s">
        <v>3037</v>
      </c>
      <c r="E550" s="2" t="s">
        <v>3038</v>
      </c>
      <c r="F550" s="3" t="s">
        <v>3039</v>
      </c>
      <c r="G550" s="2" t="s">
        <v>18</v>
      </c>
      <c r="H550" s="2" t="s">
        <v>19</v>
      </c>
      <c r="I550" s="2" t="s">
        <v>20</v>
      </c>
      <c r="J550" s="2" t="s">
        <v>21</v>
      </c>
      <c r="K550" s="5">
        <v>100</v>
      </c>
      <c r="L550" s="5">
        <v>29350000</v>
      </c>
    </row>
    <row r="551" spans="1:12" x14ac:dyDescent="0.3">
      <c r="A551" s="2" t="s">
        <v>3040</v>
      </c>
      <c r="B551" s="2" t="s">
        <v>3041</v>
      </c>
      <c r="C551" s="2" t="s">
        <v>3042</v>
      </c>
      <c r="D551" s="2" t="s">
        <v>3042</v>
      </c>
      <c r="E551" s="2" t="s">
        <v>3043</v>
      </c>
      <c r="F551" s="3" t="s">
        <v>3044</v>
      </c>
      <c r="G551" s="2" t="s">
        <v>18</v>
      </c>
      <c r="H551" s="2" t="s">
        <v>19</v>
      </c>
      <c r="I551" s="2" t="s">
        <v>759</v>
      </c>
      <c r="J551" s="2" t="s">
        <v>21</v>
      </c>
      <c r="K551" s="5">
        <v>500</v>
      </c>
      <c r="L551" s="5">
        <v>9650500</v>
      </c>
    </row>
    <row r="552" spans="1:12" x14ac:dyDescent="0.3">
      <c r="A552" s="2" t="s">
        <v>3045</v>
      </c>
      <c r="B552" s="2" t="s">
        <v>3046</v>
      </c>
      <c r="C552" s="2" t="s">
        <v>3047</v>
      </c>
      <c r="D552" s="2" t="s">
        <v>3047</v>
      </c>
      <c r="E552" s="2" t="s">
        <v>3048</v>
      </c>
      <c r="F552" s="3" t="s">
        <v>3049</v>
      </c>
      <c r="G552" s="2" t="s">
        <v>18</v>
      </c>
      <c r="H552" s="2" t="s">
        <v>19</v>
      </c>
      <c r="I552" s="2" t="s">
        <v>20</v>
      </c>
      <c r="J552" s="2" t="s">
        <v>21</v>
      </c>
      <c r="K552" s="5">
        <v>500</v>
      </c>
      <c r="L552" s="5">
        <v>37923889</v>
      </c>
    </row>
    <row r="553" spans="1:12" x14ac:dyDescent="0.3">
      <c r="A553" s="2" t="s">
        <v>3050</v>
      </c>
      <c r="B553" s="2" t="s">
        <v>3051</v>
      </c>
      <c r="C553" s="2" t="s">
        <v>3052</v>
      </c>
      <c r="D553" s="2" t="s">
        <v>3052</v>
      </c>
      <c r="E553" s="2" t="s">
        <v>3053</v>
      </c>
      <c r="F553" s="3" t="s">
        <v>3054</v>
      </c>
      <c r="G553" s="2" t="s">
        <v>946</v>
      </c>
      <c r="H553" s="2" t="s">
        <v>19</v>
      </c>
      <c r="I553" s="2" t="s">
        <v>947</v>
      </c>
      <c r="J553" s="2" t="s">
        <v>21</v>
      </c>
      <c r="K553" s="5">
        <v>500</v>
      </c>
      <c r="L553" s="5">
        <v>4371005</v>
      </c>
    </row>
    <row r="554" spans="1:12" x14ac:dyDescent="0.3">
      <c r="A554" s="2" t="s">
        <v>3055</v>
      </c>
      <c r="B554" s="2" t="s">
        <v>3056</v>
      </c>
      <c r="C554" s="2" t="s">
        <v>3057</v>
      </c>
      <c r="D554" s="2" t="s">
        <v>3057</v>
      </c>
      <c r="E554" s="2" t="s">
        <v>3058</v>
      </c>
      <c r="F554" s="3" t="s">
        <v>2763</v>
      </c>
      <c r="G554" s="2" t="s">
        <v>18</v>
      </c>
      <c r="H554" s="2" t="s">
        <v>19</v>
      </c>
      <c r="I554" s="2" t="s">
        <v>20</v>
      </c>
      <c r="J554" s="2" t="s">
        <v>21</v>
      </c>
      <c r="K554" s="5">
        <v>500</v>
      </c>
      <c r="L554" s="5">
        <v>10518156</v>
      </c>
    </row>
    <row r="555" spans="1:12" x14ac:dyDescent="0.3">
      <c r="A555" s="2" t="s">
        <v>3059</v>
      </c>
      <c r="B555" s="2" t="s">
        <v>3060</v>
      </c>
      <c r="C555" s="2" t="s">
        <v>3061</v>
      </c>
      <c r="D555" s="2" t="s">
        <v>3061</v>
      </c>
      <c r="E555" s="2" t="s">
        <v>3062</v>
      </c>
      <c r="F555" s="3" t="s">
        <v>3063</v>
      </c>
      <c r="G555" s="2" t="s">
        <v>18</v>
      </c>
      <c r="H555" s="2" t="s">
        <v>19</v>
      </c>
      <c r="I555" s="2" t="s">
        <v>222</v>
      </c>
      <c r="J555" s="2" t="s">
        <v>21</v>
      </c>
      <c r="K555" s="5">
        <v>500</v>
      </c>
      <c r="L555" s="5">
        <v>18893576</v>
      </c>
    </row>
    <row r="556" spans="1:12" x14ac:dyDescent="0.3">
      <c r="A556" s="2" t="s">
        <v>3064</v>
      </c>
      <c r="B556" s="2" t="s">
        <v>3065</v>
      </c>
      <c r="C556" s="2" t="s">
        <v>3066</v>
      </c>
      <c r="D556" s="2" t="s">
        <v>3066</v>
      </c>
      <c r="E556" s="2" t="s">
        <v>3067</v>
      </c>
      <c r="F556" s="3" t="s">
        <v>2463</v>
      </c>
      <c r="G556" s="2" t="s">
        <v>18</v>
      </c>
      <c r="H556" s="2" t="s">
        <v>19</v>
      </c>
      <c r="I556" s="2" t="s">
        <v>802</v>
      </c>
      <c r="J556" s="2" t="s">
        <v>21</v>
      </c>
      <c r="K556" s="5">
        <v>500</v>
      </c>
      <c r="L556" s="5">
        <v>26061956</v>
      </c>
    </row>
    <row r="557" spans="1:12" x14ac:dyDescent="0.3">
      <c r="A557" s="2" t="s">
        <v>3068</v>
      </c>
      <c r="B557" s="2" t="s">
        <v>3069</v>
      </c>
      <c r="C557" s="2" t="s">
        <v>3070</v>
      </c>
      <c r="D557" s="2" t="s">
        <v>3070</v>
      </c>
      <c r="E557" s="2" t="s">
        <v>3071</v>
      </c>
      <c r="F557" s="3" t="s">
        <v>3072</v>
      </c>
      <c r="G557" s="2" t="s">
        <v>946</v>
      </c>
      <c r="H557" s="2" t="s">
        <v>19</v>
      </c>
      <c r="I557" s="2" t="s">
        <v>947</v>
      </c>
      <c r="J557" s="2" t="s">
        <v>21</v>
      </c>
      <c r="K557" s="5">
        <v>500</v>
      </c>
      <c r="L557" s="5">
        <v>3545380</v>
      </c>
    </row>
    <row r="558" spans="1:12" x14ac:dyDescent="0.3">
      <c r="A558" s="2" t="s">
        <v>3073</v>
      </c>
      <c r="B558" s="2" t="s">
        <v>3074</v>
      </c>
      <c r="C558" s="2" t="s">
        <v>3075</v>
      </c>
      <c r="D558" s="2" t="s">
        <v>3075</v>
      </c>
      <c r="E558" s="2" t="s">
        <v>3076</v>
      </c>
      <c r="F558" s="3" t="s">
        <v>3077</v>
      </c>
      <c r="G558" s="2" t="s">
        <v>18</v>
      </c>
      <c r="H558" s="2" t="s">
        <v>19</v>
      </c>
      <c r="I558" s="2" t="s">
        <v>759</v>
      </c>
      <c r="J558" s="2" t="s">
        <v>21</v>
      </c>
      <c r="K558" s="5">
        <v>500</v>
      </c>
      <c r="L558" s="5">
        <v>10119770</v>
      </c>
    </row>
    <row r="559" spans="1:12" x14ac:dyDescent="0.3">
      <c r="A559" s="2" t="s">
        <v>3078</v>
      </c>
      <c r="B559" s="2" t="s">
        <v>3079</v>
      </c>
      <c r="C559" s="2" t="s">
        <v>3080</v>
      </c>
      <c r="D559" s="2" t="s">
        <v>3080</v>
      </c>
      <c r="E559" s="2" t="s">
        <v>3081</v>
      </c>
      <c r="F559" s="3" t="s">
        <v>3082</v>
      </c>
      <c r="G559" s="2" t="s">
        <v>18</v>
      </c>
      <c r="H559" s="2" t="s">
        <v>19</v>
      </c>
      <c r="I559" s="2" t="s">
        <v>759</v>
      </c>
      <c r="J559" s="2" t="s">
        <v>21</v>
      </c>
      <c r="K559" s="5">
        <v>500</v>
      </c>
      <c r="L559" s="5">
        <v>8587666</v>
      </c>
    </row>
    <row r="560" spans="1:12" x14ac:dyDescent="0.3">
      <c r="A560" s="2" t="s">
        <v>3083</v>
      </c>
      <c r="B560" s="2" t="s">
        <v>3084</v>
      </c>
      <c r="C560" s="2" t="s">
        <v>3085</v>
      </c>
      <c r="D560" s="2" t="s">
        <v>3086</v>
      </c>
      <c r="E560" s="2" t="s">
        <v>3087</v>
      </c>
      <c r="F560" s="3" t="s">
        <v>3088</v>
      </c>
      <c r="G560" s="2" t="s">
        <v>42</v>
      </c>
      <c r="H560" s="2" t="s">
        <v>19</v>
      </c>
      <c r="I560" s="2" t="s">
        <v>43</v>
      </c>
      <c r="J560" s="2" t="s">
        <v>21</v>
      </c>
      <c r="K560" s="5">
        <v>500</v>
      </c>
      <c r="L560" s="5">
        <v>53007638</v>
      </c>
    </row>
    <row r="561" spans="1:12" x14ac:dyDescent="0.3">
      <c r="A561" s="2" t="s">
        <v>3089</v>
      </c>
      <c r="B561" s="2" t="s">
        <v>3090</v>
      </c>
      <c r="C561" s="2" t="s">
        <v>3091</v>
      </c>
      <c r="D561" s="2" t="s">
        <v>3091</v>
      </c>
      <c r="E561" s="2" t="s">
        <v>3092</v>
      </c>
      <c r="F561" s="3" t="s">
        <v>3093</v>
      </c>
      <c r="G561" s="2" t="s">
        <v>946</v>
      </c>
      <c r="H561" s="2" t="s">
        <v>19</v>
      </c>
      <c r="I561" s="2" t="s">
        <v>947</v>
      </c>
      <c r="J561" s="2" t="s">
        <v>21</v>
      </c>
      <c r="K561" s="5">
        <v>500</v>
      </c>
      <c r="L561" s="5">
        <v>4988519</v>
      </c>
    </row>
    <row r="562" spans="1:12" x14ac:dyDescent="0.3">
      <c r="A562" s="2" t="s">
        <v>3094</v>
      </c>
      <c r="B562" s="2" t="s">
        <v>3095</v>
      </c>
      <c r="C562" s="2" t="s">
        <v>3096</v>
      </c>
      <c r="D562" s="2" t="s">
        <v>3096</v>
      </c>
      <c r="E562" s="2" t="s">
        <v>3097</v>
      </c>
      <c r="F562" s="3" t="s">
        <v>3098</v>
      </c>
      <c r="G562" s="2" t="s">
        <v>18</v>
      </c>
      <c r="H562" s="2" t="s">
        <v>19</v>
      </c>
      <c r="I562" s="2" t="s">
        <v>20</v>
      </c>
      <c r="J562" s="2" t="s">
        <v>21</v>
      </c>
      <c r="K562" s="5">
        <v>500</v>
      </c>
      <c r="L562" s="5">
        <v>11606968</v>
      </c>
    </row>
    <row r="563" spans="1:12" x14ac:dyDescent="0.3">
      <c r="A563" s="2" t="s">
        <v>3099</v>
      </c>
      <c r="B563" s="2" t="s">
        <v>3100</v>
      </c>
      <c r="C563" s="2" t="s">
        <v>3101</v>
      </c>
      <c r="D563" s="2" t="s">
        <v>3101</v>
      </c>
      <c r="E563" s="2" t="s">
        <v>3102</v>
      </c>
      <c r="F563" s="3" t="s">
        <v>3103</v>
      </c>
      <c r="G563" s="2" t="s">
        <v>18</v>
      </c>
      <c r="H563" s="2" t="s">
        <v>19</v>
      </c>
      <c r="I563" s="2" t="s">
        <v>35</v>
      </c>
      <c r="J563" s="2" t="s">
        <v>21</v>
      </c>
      <c r="K563" s="5">
        <v>500</v>
      </c>
      <c r="L563" s="5">
        <v>11450097</v>
      </c>
    </row>
    <row r="564" spans="1:12" x14ac:dyDescent="0.3">
      <c r="A564" s="2" t="s">
        <v>3104</v>
      </c>
      <c r="B564" s="2" t="s">
        <v>3105</v>
      </c>
      <c r="C564" s="2" t="s">
        <v>3106</v>
      </c>
      <c r="D564" s="2" t="s">
        <v>3106</v>
      </c>
      <c r="E564" s="2" t="s">
        <v>3107</v>
      </c>
      <c r="F564" s="3" t="s">
        <v>3108</v>
      </c>
      <c r="G564" s="2" t="s">
        <v>18</v>
      </c>
      <c r="H564" s="2" t="s">
        <v>19</v>
      </c>
      <c r="I564" s="2" t="s">
        <v>20</v>
      </c>
      <c r="J564" s="2" t="s">
        <v>21</v>
      </c>
      <c r="K564" s="5">
        <v>100</v>
      </c>
      <c r="L564" s="5">
        <v>31812000</v>
      </c>
    </row>
    <row r="565" spans="1:12" x14ac:dyDescent="0.3">
      <c r="A565" s="2" t="s">
        <v>3109</v>
      </c>
      <c r="B565" s="2" t="s">
        <v>3110</v>
      </c>
      <c r="C565" s="2" t="s">
        <v>3111</v>
      </c>
      <c r="D565" s="2" t="s">
        <v>3111</v>
      </c>
      <c r="E565" s="2" t="s">
        <v>3112</v>
      </c>
      <c r="F565" s="3" t="s">
        <v>3113</v>
      </c>
      <c r="G565" s="2" t="s">
        <v>946</v>
      </c>
      <c r="H565" s="2" t="s">
        <v>19</v>
      </c>
      <c r="I565" s="2" t="s">
        <v>947</v>
      </c>
      <c r="J565" s="2" t="s">
        <v>21</v>
      </c>
      <c r="K565" s="5">
        <v>500</v>
      </c>
      <c r="L565" s="5">
        <v>7291098</v>
      </c>
    </row>
    <row r="566" spans="1:12" x14ac:dyDescent="0.3">
      <c r="A566" s="2" t="s">
        <v>3114</v>
      </c>
      <c r="B566" s="2" t="s">
        <v>3115</v>
      </c>
      <c r="C566" s="2" t="s">
        <v>3116</v>
      </c>
      <c r="D566" s="2" t="s">
        <v>3116</v>
      </c>
      <c r="E566" s="2" t="s">
        <v>3117</v>
      </c>
      <c r="F566" s="3" t="s">
        <v>3118</v>
      </c>
      <c r="G566" s="2" t="s">
        <v>18</v>
      </c>
      <c r="H566" s="2" t="s">
        <v>19</v>
      </c>
      <c r="I566" s="2" t="s">
        <v>28</v>
      </c>
      <c r="J566" s="2" t="s">
        <v>21</v>
      </c>
      <c r="K566" s="5">
        <v>500</v>
      </c>
      <c r="L566" s="5">
        <v>52828103</v>
      </c>
    </row>
    <row r="567" spans="1:12" x14ac:dyDescent="0.3">
      <c r="A567" s="2" t="s">
        <v>3119</v>
      </c>
      <c r="B567" s="2" t="s">
        <v>3120</v>
      </c>
      <c r="C567" s="2" t="s">
        <v>3121</v>
      </c>
      <c r="D567" s="2" t="s">
        <v>3122</v>
      </c>
      <c r="E567" s="2" t="s">
        <v>3123</v>
      </c>
      <c r="F567" s="3" t="s">
        <v>3124</v>
      </c>
      <c r="G567" s="2" t="s">
        <v>18</v>
      </c>
      <c r="H567" s="2" t="s">
        <v>19</v>
      </c>
      <c r="I567" s="2" t="s">
        <v>759</v>
      </c>
      <c r="J567" s="2" t="s">
        <v>21</v>
      </c>
      <c r="K567" s="5">
        <v>500</v>
      </c>
      <c r="L567" s="5">
        <v>24115838</v>
      </c>
    </row>
    <row r="568" spans="1:12" x14ac:dyDescent="0.3">
      <c r="A568" s="2" t="s">
        <v>3125</v>
      </c>
      <c r="B568" s="2" t="s">
        <v>3126</v>
      </c>
      <c r="C568" s="2" t="s">
        <v>3127</v>
      </c>
      <c r="D568" s="2" t="s">
        <v>3127</v>
      </c>
      <c r="E568" s="2" t="s">
        <v>3128</v>
      </c>
      <c r="F568" s="3" t="s">
        <v>1867</v>
      </c>
      <c r="G568" s="2" t="s">
        <v>18</v>
      </c>
      <c r="H568" s="2" t="s">
        <v>19</v>
      </c>
      <c r="I568" s="2" t="s">
        <v>802</v>
      </c>
      <c r="J568" s="2" t="s">
        <v>21</v>
      </c>
      <c r="K568" s="5">
        <v>500</v>
      </c>
      <c r="L568" s="5">
        <v>26688787</v>
      </c>
    </row>
    <row r="569" spans="1:12" x14ac:dyDescent="0.3">
      <c r="A569" s="2" t="s">
        <v>3129</v>
      </c>
      <c r="B569" s="2" t="s">
        <v>3130</v>
      </c>
      <c r="C569" s="2" t="s">
        <v>3131</v>
      </c>
      <c r="D569" s="2" t="s">
        <v>3131</v>
      </c>
      <c r="E569" s="2" t="s">
        <v>3132</v>
      </c>
      <c r="F569" s="3" t="s">
        <v>3133</v>
      </c>
      <c r="G569" s="2" t="s">
        <v>18</v>
      </c>
      <c r="H569" s="2" t="s">
        <v>19</v>
      </c>
      <c r="I569" s="2" t="s">
        <v>35</v>
      </c>
      <c r="J569" s="2" t="s">
        <v>21</v>
      </c>
      <c r="K569" s="5">
        <v>500</v>
      </c>
      <c r="L569" s="5">
        <v>8589480</v>
      </c>
    </row>
    <row r="570" spans="1:12" x14ac:dyDescent="0.3">
      <c r="A570" s="2" t="s">
        <v>3134</v>
      </c>
      <c r="B570" s="2" t="s">
        <v>3135</v>
      </c>
      <c r="C570" s="2" t="s">
        <v>3136</v>
      </c>
      <c r="D570" s="2" t="s">
        <v>3136</v>
      </c>
      <c r="E570" s="2" t="s">
        <v>3137</v>
      </c>
      <c r="F570" s="3" t="s">
        <v>3138</v>
      </c>
      <c r="G570" s="2" t="s">
        <v>18</v>
      </c>
      <c r="H570" s="2" t="s">
        <v>19</v>
      </c>
      <c r="I570" s="2" t="s">
        <v>759</v>
      </c>
      <c r="J570" s="2" t="s">
        <v>21</v>
      </c>
      <c r="K570" s="5">
        <v>500</v>
      </c>
      <c r="L570" s="5">
        <v>37000000</v>
      </c>
    </row>
    <row r="571" spans="1:12" x14ac:dyDescent="0.3">
      <c r="A571" s="2" t="s">
        <v>3139</v>
      </c>
      <c r="B571" s="2" t="s">
        <v>3140</v>
      </c>
      <c r="C571" s="2" t="s">
        <v>3141</v>
      </c>
      <c r="D571" s="2" t="s">
        <v>3141</v>
      </c>
      <c r="E571" s="2" t="s">
        <v>3142</v>
      </c>
      <c r="F571" s="3" t="s">
        <v>3143</v>
      </c>
      <c r="G571" s="2" t="s">
        <v>18</v>
      </c>
      <c r="H571" s="2" t="s">
        <v>19</v>
      </c>
      <c r="I571" s="2" t="s">
        <v>35</v>
      </c>
      <c r="J571" s="2" t="s">
        <v>21</v>
      </c>
      <c r="K571" s="5">
        <v>500</v>
      </c>
      <c r="L571" s="5">
        <v>6653267</v>
      </c>
    </row>
    <row r="572" spans="1:12" x14ac:dyDescent="0.3">
      <c r="A572" s="2" t="s">
        <v>3144</v>
      </c>
      <c r="B572" s="2" t="s">
        <v>3145</v>
      </c>
      <c r="C572" s="2" t="s">
        <v>3146</v>
      </c>
      <c r="D572" s="2" t="s">
        <v>3146</v>
      </c>
      <c r="E572" s="2" t="s">
        <v>3147</v>
      </c>
      <c r="F572" s="3" t="s">
        <v>3148</v>
      </c>
      <c r="G572" s="2" t="s">
        <v>18</v>
      </c>
      <c r="H572" s="2" t="s">
        <v>19</v>
      </c>
      <c r="I572" s="2" t="s">
        <v>35</v>
      </c>
      <c r="J572" s="2" t="s">
        <v>21</v>
      </c>
      <c r="K572" s="5">
        <v>500</v>
      </c>
      <c r="L572" s="5">
        <v>16591014</v>
      </c>
    </row>
    <row r="573" spans="1:12" x14ac:dyDescent="0.3">
      <c r="A573" s="2" t="s">
        <v>3149</v>
      </c>
      <c r="B573" s="2" t="s">
        <v>3150</v>
      </c>
      <c r="C573" s="2" t="s">
        <v>3151</v>
      </c>
      <c r="D573" s="2" t="s">
        <v>3151</v>
      </c>
      <c r="E573" s="2" t="s">
        <v>3152</v>
      </c>
      <c r="F573" s="3" t="s">
        <v>3153</v>
      </c>
      <c r="G573" s="2" t="s">
        <v>18</v>
      </c>
      <c r="H573" s="2" t="s">
        <v>19</v>
      </c>
      <c r="I573" s="2" t="s">
        <v>20</v>
      </c>
      <c r="J573" s="2" t="s">
        <v>21</v>
      </c>
      <c r="K573" s="5">
        <v>100</v>
      </c>
      <c r="L573" s="5">
        <v>65730548</v>
      </c>
    </row>
    <row r="574" spans="1:12" x14ac:dyDescent="0.3">
      <c r="A574" s="2" t="s">
        <v>3154</v>
      </c>
      <c r="B574" s="2" t="s">
        <v>3155</v>
      </c>
      <c r="C574" s="2" t="s">
        <v>3156</v>
      </c>
      <c r="D574" s="2" t="s">
        <v>3156</v>
      </c>
      <c r="E574" s="2" t="s">
        <v>3157</v>
      </c>
      <c r="F574" s="3" t="s">
        <v>3158</v>
      </c>
      <c r="G574" s="2" t="s">
        <v>18</v>
      </c>
      <c r="H574" s="2" t="s">
        <v>19</v>
      </c>
      <c r="I574" s="2" t="s">
        <v>759</v>
      </c>
      <c r="J574" s="2" t="s">
        <v>21</v>
      </c>
      <c r="K574" s="5">
        <v>500</v>
      </c>
      <c r="L574" s="5">
        <v>16135214</v>
      </c>
    </row>
    <row r="575" spans="1:12" x14ac:dyDescent="0.3">
      <c r="A575" s="2" t="s">
        <v>3159</v>
      </c>
      <c r="B575" s="2" t="s">
        <v>3160</v>
      </c>
      <c r="C575" s="2" t="s">
        <v>3161</v>
      </c>
      <c r="D575" s="2" t="s">
        <v>3161</v>
      </c>
      <c r="E575" s="2" t="s">
        <v>3162</v>
      </c>
      <c r="F575" s="3" t="s">
        <v>2157</v>
      </c>
      <c r="G575" s="2" t="s">
        <v>946</v>
      </c>
      <c r="H575" s="2" t="s">
        <v>19</v>
      </c>
      <c r="I575" s="2" t="s">
        <v>947</v>
      </c>
      <c r="J575" s="2" t="s">
        <v>21</v>
      </c>
      <c r="K575" s="5">
        <v>500</v>
      </c>
      <c r="L575" s="5">
        <v>1016363</v>
      </c>
    </row>
    <row r="576" spans="1:12" x14ac:dyDescent="0.3">
      <c r="A576" s="2" t="s">
        <v>3163</v>
      </c>
      <c r="B576" s="2" t="s">
        <v>3164</v>
      </c>
      <c r="C576" s="2" t="s">
        <v>3165</v>
      </c>
      <c r="D576" s="2" t="s">
        <v>3165</v>
      </c>
      <c r="E576" s="2" t="s">
        <v>3166</v>
      </c>
      <c r="F576" s="3" t="s">
        <v>3167</v>
      </c>
      <c r="G576" s="2" t="s">
        <v>18</v>
      </c>
      <c r="H576" s="2" t="s">
        <v>19</v>
      </c>
      <c r="I576" s="2" t="s">
        <v>20</v>
      </c>
      <c r="J576" s="2" t="s">
        <v>21</v>
      </c>
      <c r="K576" s="5">
        <v>100</v>
      </c>
      <c r="L576" s="5">
        <v>17798454</v>
      </c>
    </row>
    <row r="577" spans="1:12" x14ac:dyDescent="0.3">
      <c r="A577" s="2" t="s">
        <v>3168</v>
      </c>
      <c r="B577" s="2" t="s">
        <v>3169</v>
      </c>
      <c r="C577" s="2" t="s">
        <v>3170</v>
      </c>
      <c r="D577" s="2" t="s">
        <v>3170</v>
      </c>
      <c r="E577" s="2" t="s">
        <v>3171</v>
      </c>
      <c r="F577" s="3" t="s">
        <v>3172</v>
      </c>
      <c r="G577" s="2" t="s">
        <v>18</v>
      </c>
      <c r="H577" s="2" t="s">
        <v>19</v>
      </c>
      <c r="I577" s="2" t="s">
        <v>222</v>
      </c>
      <c r="J577" s="2" t="s">
        <v>21</v>
      </c>
      <c r="K577" s="5">
        <v>500</v>
      </c>
      <c r="L577" s="5">
        <v>9750000</v>
      </c>
    </row>
    <row r="578" spans="1:12" x14ac:dyDescent="0.3">
      <c r="A578" s="2" t="s">
        <v>3173</v>
      </c>
      <c r="B578" s="2" t="s">
        <v>3174</v>
      </c>
      <c r="C578" s="2" t="s">
        <v>3175</v>
      </c>
      <c r="D578" s="2" t="s">
        <v>3175</v>
      </c>
      <c r="E578" s="2" t="s">
        <v>3176</v>
      </c>
      <c r="F578" s="3" t="s">
        <v>3177</v>
      </c>
      <c r="G578" s="2" t="s">
        <v>946</v>
      </c>
      <c r="H578" s="2" t="s">
        <v>19</v>
      </c>
      <c r="I578" s="2" t="s">
        <v>947</v>
      </c>
      <c r="J578" s="2" t="s">
        <v>21</v>
      </c>
      <c r="K578" s="5">
        <v>500</v>
      </c>
      <c r="L578" s="5">
        <v>16077942</v>
      </c>
    </row>
    <row r="579" spans="1:12" x14ac:dyDescent="0.3">
      <c r="A579" s="2" t="s">
        <v>3178</v>
      </c>
      <c r="B579" s="2" t="s">
        <v>3179</v>
      </c>
      <c r="C579" s="2" t="s">
        <v>3180</v>
      </c>
      <c r="D579" s="2" t="s">
        <v>3180</v>
      </c>
      <c r="E579" s="2" t="s">
        <v>3181</v>
      </c>
      <c r="F579" s="3" t="s">
        <v>3182</v>
      </c>
      <c r="G579" s="2" t="s">
        <v>18</v>
      </c>
      <c r="H579" s="2" t="s">
        <v>19</v>
      </c>
      <c r="I579" s="2" t="s">
        <v>759</v>
      </c>
      <c r="J579" s="2" t="s">
        <v>21</v>
      </c>
      <c r="K579" s="5">
        <v>500</v>
      </c>
      <c r="L579" s="5">
        <v>11251000</v>
      </c>
    </row>
    <row r="580" spans="1:12" x14ac:dyDescent="0.3">
      <c r="A580" s="2" t="s">
        <v>3183</v>
      </c>
      <c r="B580" s="2" t="s">
        <v>3184</v>
      </c>
      <c r="C580" s="2" t="s">
        <v>3185</v>
      </c>
      <c r="D580" s="2" t="s">
        <v>3186</v>
      </c>
      <c r="E580" s="2" t="s">
        <v>3187</v>
      </c>
      <c r="F580" s="3" t="s">
        <v>3188</v>
      </c>
      <c r="G580" s="2" t="s">
        <v>18</v>
      </c>
      <c r="H580" s="2" t="s">
        <v>1090</v>
      </c>
      <c r="I580" s="2" t="s">
        <v>535</v>
      </c>
      <c r="J580" s="2" t="s">
        <v>21</v>
      </c>
      <c r="K580" s="4" t="s">
        <v>536</v>
      </c>
      <c r="L580" s="5">
        <v>141781250</v>
      </c>
    </row>
    <row r="581" spans="1:12" x14ac:dyDescent="0.3">
      <c r="A581" s="2" t="s">
        <v>3189</v>
      </c>
      <c r="B581" s="2" t="s">
        <v>3190</v>
      </c>
      <c r="C581" s="2" t="s">
        <v>3191</v>
      </c>
      <c r="D581" s="2" t="s">
        <v>3191</v>
      </c>
      <c r="E581" s="2" t="s">
        <v>3192</v>
      </c>
      <c r="F581" s="3" t="s">
        <v>3193</v>
      </c>
      <c r="G581" s="2" t="s">
        <v>18</v>
      </c>
      <c r="H581" s="2" t="s">
        <v>19</v>
      </c>
      <c r="I581" s="2" t="s">
        <v>222</v>
      </c>
      <c r="J581" s="2" t="s">
        <v>21</v>
      </c>
      <c r="K581" s="5">
        <v>500</v>
      </c>
      <c r="L581" s="5">
        <v>9673922</v>
      </c>
    </row>
    <row r="582" spans="1:12" x14ac:dyDescent="0.3">
      <c r="A582" s="2" t="s">
        <v>3194</v>
      </c>
      <c r="B582" s="2" t="s">
        <v>3195</v>
      </c>
      <c r="C582" s="2" t="s">
        <v>3196</v>
      </c>
      <c r="D582" s="2" t="s">
        <v>3196</v>
      </c>
      <c r="E582" s="2" t="s">
        <v>3197</v>
      </c>
      <c r="F582" s="3" t="s">
        <v>3198</v>
      </c>
      <c r="G582" s="2" t="s">
        <v>18</v>
      </c>
      <c r="H582" s="2" t="s">
        <v>19</v>
      </c>
      <c r="I582" s="2" t="s">
        <v>20</v>
      </c>
      <c r="J582" s="2" t="s">
        <v>21</v>
      </c>
      <c r="K582" s="5">
        <v>500</v>
      </c>
      <c r="L582" s="5">
        <v>15296603</v>
      </c>
    </row>
    <row r="583" spans="1:12" x14ac:dyDescent="0.3">
      <c r="A583" s="2" t="s">
        <v>3199</v>
      </c>
      <c r="B583" s="2" t="s">
        <v>3200</v>
      </c>
      <c r="C583" s="2" t="s">
        <v>3201</v>
      </c>
      <c r="D583" s="2" t="s">
        <v>3202</v>
      </c>
      <c r="E583" s="2" t="s">
        <v>3203</v>
      </c>
      <c r="F583" s="3" t="s">
        <v>3204</v>
      </c>
      <c r="G583" s="2" t="s">
        <v>42</v>
      </c>
      <c r="H583" s="2" t="s">
        <v>19</v>
      </c>
      <c r="I583" s="2" t="s">
        <v>43</v>
      </c>
      <c r="J583" s="2" t="s">
        <v>21</v>
      </c>
      <c r="K583" s="5">
        <v>500</v>
      </c>
      <c r="L583" s="5">
        <v>69275662</v>
      </c>
    </row>
    <row r="584" spans="1:12" x14ac:dyDescent="0.3">
      <c r="A584" s="2" t="s">
        <v>3205</v>
      </c>
      <c r="B584" s="2" t="s">
        <v>3206</v>
      </c>
      <c r="C584" s="2" t="s">
        <v>3207</v>
      </c>
      <c r="D584" s="2" t="s">
        <v>3208</v>
      </c>
      <c r="E584" s="2" t="s">
        <v>3209</v>
      </c>
      <c r="F584" s="3" t="s">
        <v>3210</v>
      </c>
      <c r="G584" s="2" t="s">
        <v>42</v>
      </c>
      <c r="H584" s="2" t="s">
        <v>216</v>
      </c>
      <c r="I584" s="2" t="s">
        <v>43</v>
      </c>
      <c r="J584" s="2" t="s">
        <v>21</v>
      </c>
      <c r="K584" s="5">
        <v>500</v>
      </c>
      <c r="L584" s="5">
        <v>242968884</v>
      </c>
    </row>
    <row r="585" spans="1:12" x14ac:dyDescent="0.3">
      <c r="A585" s="2" t="s">
        <v>3211</v>
      </c>
      <c r="B585" s="2" t="s">
        <v>3212</v>
      </c>
      <c r="C585" s="2" t="s">
        <v>3213</v>
      </c>
      <c r="D585" s="2" t="s">
        <v>3214</v>
      </c>
      <c r="E585" s="2" t="s">
        <v>3215</v>
      </c>
      <c r="F585" s="3" t="s">
        <v>3216</v>
      </c>
      <c r="G585" s="2" t="s">
        <v>42</v>
      </c>
      <c r="H585" s="2" t="s">
        <v>19</v>
      </c>
      <c r="I585" s="2" t="s">
        <v>43</v>
      </c>
      <c r="J585" s="2" t="s">
        <v>21</v>
      </c>
      <c r="K585" s="5">
        <v>1000</v>
      </c>
      <c r="L585" s="5">
        <v>310336320</v>
      </c>
    </row>
    <row r="586" spans="1:12" x14ac:dyDescent="0.3">
      <c r="A586" s="2" t="s">
        <v>3217</v>
      </c>
      <c r="B586" s="2" t="s">
        <v>3218</v>
      </c>
      <c r="C586" s="2" t="s">
        <v>3219</v>
      </c>
      <c r="D586" s="2" t="s">
        <v>3220</v>
      </c>
      <c r="E586" s="2" t="s">
        <v>3221</v>
      </c>
      <c r="F586" s="3" t="s">
        <v>3222</v>
      </c>
      <c r="G586" s="2" t="s">
        <v>42</v>
      </c>
      <c r="H586" s="2" t="s">
        <v>19</v>
      </c>
      <c r="I586" s="2" t="s">
        <v>43</v>
      </c>
      <c r="J586" s="2" t="s">
        <v>21</v>
      </c>
      <c r="K586" s="5">
        <v>5000</v>
      </c>
      <c r="L586" s="5">
        <v>28288755</v>
      </c>
    </row>
    <row r="587" spans="1:12" x14ac:dyDescent="0.3">
      <c r="A587" s="2" t="s">
        <v>3223</v>
      </c>
      <c r="B587" s="2" t="s">
        <v>3224</v>
      </c>
      <c r="C587" s="2" t="s">
        <v>3225</v>
      </c>
      <c r="D587" s="2" t="s">
        <v>3226</v>
      </c>
      <c r="E587" s="2" t="s">
        <v>3227</v>
      </c>
      <c r="F587" s="3" t="s">
        <v>3228</v>
      </c>
      <c r="G587" s="2" t="s">
        <v>42</v>
      </c>
      <c r="H587" s="2" t="s">
        <v>19</v>
      </c>
      <c r="I587" s="2" t="s">
        <v>43</v>
      </c>
      <c r="J587" s="2" t="s">
        <v>21</v>
      </c>
      <c r="K587" s="5">
        <v>5000</v>
      </c>
      <c r="L587" s="5">
        <v>25800000</v>
      </c>
    </row>
    <row r="588" spans="1:12" x14ac:dyDescent="0.3">
      <c r="A588" s="2" t="s">
        <v>3229</v>
      </c>
      <c r="B588" s="2" t="s">
        <v>3230</v>
      </c>
      <c r="C588" s="2" t="s">
        <v>3231</v>
      </c>
      <c r="D588" s="2" t="s">
        <v>3232</v>
      </c>
      <c r="E588" s="2" t="s">
        <v>3233</v>
      </c>
      <c r="F588" s="3" t="s">
        <v>3234</v>
      </c>
      <c r="G588" s="2" t="s">
        <v>42</v>
      </c>
      <c r="H588" s="2" t="s">
        <v>19</v>
      </c>
      <c r="I588" s="2" t="s">
        <v>43</v>
      </c>
      <c r="J588" s="2" t="s">
        <v>21</v>
      </c>
      <c r="K588" s="5">
        <v>5000</v>
      </c>
      <c r="L588" s="5">
        <v>15396331</v>
      </c>
    </row>
    <row r="589" spans="1:12" x14ac:dyDescent="0.3">
      <c r="A589" s="2" t="s">
        <v>3235</v>
      </c>
      <c r="B589" s="2" t="s">
        <v>3236</v>
      </c>
      <c r="C589" s="2" t="s">
        <v>3237</v>
      </c>
      <c r="D589" s="2" t="s">
        <v>3238</v>
      </c>
      <c r="E589" s="2" t="s">
        <v>3239</v>
      </c>
      <c r="F589" s="3" t="s">
        <v>3240</v>
      </c>
      <c r="G589" s="2" t="s">
        <v>42</v>
      </c>
      <c r="H589" s="2" t="s">
        <v>19</v>
      </c>
      <c r="I589" s="2" t="s">
        <v>43</v>
      </c>
      <c r="J589" s="2" t="s">
        <v>21</v>
      </c>
      <c r="K589" s="5">
        <v>500</v>
      </c>
      <c r="L589" s="5">
        <v>6416717</v>
      </c>
    </row>
    <row r="590" spans="1:12" x14ac:dyDescent="0.3">
      <c r="A590" s="2" t="s">
        <v>3241</v>
      </c>
      <c r="B590" s="2" t="s">
        <v>3242</v>
      </c>
      <c r="C590" s="2" t="s">
        <v>3243</v>
      </c>
      <c r="D590" s="2" t="s">
        <v>3244</v>
      </c>
      <c r="E590" s="2" t="s">
        <v>3245</v>
      </c>
      <c r="F590" s="3" t="s">
        <v>3240</v>
      </c>
      <c r="G590" s="2" t="s">
        <v>42</v>
      </c>
      <c r="H590" s="2" t="s">
        <v>19</v>
      </c>
      <c r="I590" s="2" t="s">
        <v>43</v>
      </c>
      <c r="J590" s="2" t="s">
        <v>73</v>
      </c>
      <c r="K590" s="5">
        <v>200</v>
      </c>
      <c r="L590" s="5">
        <v>987623</v>
      </c>
    </row>
    <row r="591" spans="1:12" x14ac:dyDescent="0.3">
      <c r="A591" s="2" t="s">
        <v>3246</v>
      </c>
      <c r="B591" s="2" t="s">
        <v>3247</v>
      </c>
      <c r="C591" s="2" t="s">
        <v>3248</v>
      </c>
      <c r="D591" s="2" t="s">
        <v>3249</v>
      </c>
      <c r="E591" s="2" t="s">
        <v>3250</v>
      </c>
      <c r="F591" s="3" t="s">
        <v>3251</v>
      </c>
      <c r="G591" s="2" t="s">
        <v>42</v>
      </c>
      <c r="H591" s="2" t="s">
        <v>19</v>
      </c>
      <c r="I591" s="2" t="s">
        <v>43</v>
      </c>
      <c r="J591" s="2" t="s">
        <v>21</v>
      </c>
      <c r="K591" s="5">
        <v>200</v>
      </c>
      <c r="L591" s="5">
        <v>104909237</v>
      </c>
    </row>
    <row r="592" spans="1:12" x14ac:dyDescent="0.3">
      <c r="A592" s="2" t="s">
        <v>3252</v>
      </c>
      <c r="B592" s="2" t="s">
        <v>3253</v>
      </c>
      <c r="C592" s="2" t="s">
        <v>3254</v>
      </c>
      <c r="D592" s="2" t="s">
        <v>3255</v>
      </c>
      <c r="E592" s="2" t="s">
        <v>3256</v>
      </c>
      <c r="F592" s="3" t="s">
        <v>329</v>
      </c>
      <c r="G592" s="2" t="s">
        <v>42</v>
      </c>
      <c r="H592" s="2" t="s">
        <v>19</v>
      </c>
      <c r="I592" s="2" t="s">
        <v>43</v>
      </c>
      <c r="J592" s="2" t="s">
        <v>73</v>
      </c>
      <c r="K592" s="5">
        <v>500</v>
      </c>
      <c r="L592" s="5">
        <v>775310</v>
      </c>
    </row>
    <row r="593" spans="1:12" x14ac:dyDescent="0.3">
      <c r="A593" s="2" t="s">
        <v>3257</v>
      </c>
      <c r="B593" s="2" t="s">
        <v>3258</v>
      </c>
      <c r="C593" s="2" t="s">
        <v>3259</v>
      </c>
      <c r="D593" s="2" t="s">
        <v>3260</v>
      </c>
      <c r="E593" s="2" t="s">
        <v>3261</v>
      </c>
      <c r="F593" s="3" t="s">
        <v>3262</v>
      </c>
      <c r="G593" s="2" t="s">
        <v>42</v>
      </c>
      <c r="H593" s="2" t="s">
        <v>19</v>
      </c>
      <c r="I593" s="2" t="s">
        <v>43</v>
      </c>
      <c r="J593" s="2" t="s">
        <v>21</v>
      </c>
      <c r="K593" s="5">
        <v>500</v>
      </c>
      <c r="L593" s="5">
        <v>8975123</v>
      </c>
    </row>
    <row r="594" spans="1:12" x14ac:dyDescent="0.3">
      <c r="A594" s="2" t="s">
        <v>3263</v>
      </c>
      <c r="B594" s="2" t="s">
        <v>3264</v>
      </c>
      <c r="C594" s="2" t="s">
        <v>3265</v>
      </c>
      <c r="D594" s="2" t="s">
        <v>3266</v>
      </c>
      <c r="E594" s="2" t="s">
        <v>3267</v>
      </c>
      <c r="F594" s="3" t="s">
        <v>3268</v>
      </c>
      <c r="G594" s="2" t="s">
        <v>42</v>
      </c>
      <c r="H594" s="2" t="s">
        <v>19</v>
      </c>
      <c r="I594" s="2" t="s">
        <v>43</v>
      </c>
      <c r="J594" s="2" t="s">
        <v>21</v>
      </c>
      <c r="K594" s="5">
        <v>5000</v>
      </c>
      <c r="L594" s="5">
        <v>34275419</v>
      </c>
    </row>
    <row r="595" spans="1:12" x14ac:dyDescent="0.3">
      <c r="A595" s="2" t="s">
        <v>3269</v>
      </c>
      <c r="B595" s="2" t="s">
        <v>3270</v>
      </c>
      <c r="C595" s="2" t="s">
        <v>3271</v>
      </c>
      <c r="D595" s="2" t="s">
        <v>3272</v>
      </c>
      <c r="E595" s="2" t="s">
        <v>3273</v>
      </c>
      <c r="F595" s="3" t="s">
        <v>3274</v>
      </c>
      <c r="G595" s="2" t="s">
        <v>42</v>
      </c>
      <c r="H595" s="2" t="s">
        <v>19</v>
      </c>
      <c r="I595" s="2" t="s">
        <v>43</v>
      </c>
      <c r="J595" s="2" t="s">
        <v>21</v>
      </c>
      <c r="K595" s="5">
        <v>5000</v>
      </c>
      <c r="L595" s="5">
        <v>1131870</v>
      </c>
    </row>
    <row r="596" spans="1:12" x14ac:dyDescent="0.3">
      <c r="A596" s="2" t="s">
        <v>3275</v>
      </c>
      <c r="B596" s="2" t="s">
        <v>3276</v>
      </c>
      <c r="C596" s="2" t="s">
        <v>3277</v>
      </c>
      <c r="D596" s="2" t="s">
        <v>3278</v>
      </c>
      <c r="E596" s="2" t="s">
        <v>3279</v>
      </c>
      <c r="F596" s="3" t="s">
        <v>3280</v>
      </c>
      <c r="G596" s="2" t="s">
        <v>42</v>
      </c>
      <c r="H596" s="2" t="s">
        <v>19</v>
      </c>
      <c r="I596" s="2" t="s">
        <v>43</v>
      </c>
      <c r="J596" s="2" t="s">
        <v>21</v>
      </c>
      <c r="K596" s="5">
        <v>5000</v>
      </c>
      <c r="L596" s="5">
        <v>23607712</v>
      </c>
    </row>
    <row r="597" spans="1:12" x14ac:dyDescent="0.3">
      <c r="A597" s="2" t="s">
        <v>3281</v>
      </c>
      <c r="B597" s="2" t="s">
        <v>3282</v>
      </c>
      <c r="C597" s="2" t="s">
        <v>3283</v>
      </c>
      <c r="D597" s="2" t="s">
        <v>3283</v>
      </c>
      <c r="E597" s="2" t="s">
        <v>3284</v>
      </c>
      <c r="F597" s="3" t="s">
        <v>3285</v>
      </c>
      <c r="G597" s="2" t="s">
        <v>18</v>
      </c>
      <c r="H597" s="2" t="s">
        <v>19</v>
      </c>
      <c r="I597" s="2" t="s">
        <v>802</v>
      </c>
      <c r="J597" s="2" t="s">
        <v>21</v>
      </c>
      <c r="K597" s="5">
        <v>500</v>
      </c>
      <c r="L597" s="5">
        <v>48103069</v>
      </c>
    </row>
    <row r="598" spans="1:12" x14ac:dyDescent="0.3">
      <c r="A598" s="2" t="s">
        <v>3286</v>
      </c>
      <c r="B598" s="2" t="s">
        <v>3287</v>
      </c>
      <c r="C598" s="2" t="s">
        <v>3288</v>
      </c>
      <c r="D598" s="2" t="s">
        <v>3288</v>
      </c>
      <c r="E598" s="2" t="s">
        <v>3289</v>
      </c>
      <c r="F598" s="3" t="s">
        <v>3290</v>
      </c>
      <c r="G598" s="2" t="s">
        <v>946</v>
      </c>
      <c r="H598" s="2" t="s">
        <v>19</v>
      </c>
      <c r="I598" s="2" t="s">
        <v>947</v>
      </c>
      <c r="J598" s="2" t="s">
        <v>21</v>
      </c>
      <c r="K598" s="5">
        <v>500</v>
      </c>
      <c r="L598" s="5">
        <v>10200465</v>
      </c>
    </row>
    <row r="599" spans="1:12" x14ac:dyDescent="0.3">
      <c r="A599" s="2" t="s">
        <v>3291</v>
      </c>
      <c r="B599" s="2" t="s">
        <v>3292</v>
      </c>
      <c r="C599" s="2" t="s">
        <v>3293</v>
      </c>
      <c r="D599" s="2" t="s">
        <v>3293</v>
      </c>
      <c r="E599" s="2" t="s">
        <v>3294</v>
      </c>
      <c r="F599" s="3" t="s">
        <v>3295</v>
      </c>
      <c r="G599" s="2" t="s">
        <v>946</v>
      </c>
      <c r="H599" s="2" t="s">
        <v>19</v>
      </c>
      <c r="I599" s="2" t="s">
        <v>947</v>
      </c>
      <c r="J599" s="2" t="s">
        <v>21</v>
      </c>
      <c r="K599" s="5">
        <v>500</v>
      </c>
      <c r="L599" s="5">
        <v>7772543</v>
      </c>
    </row>
    <row r="600" spans="1:12" x14ac:dyDescent="0.3">
      <c r="A600" s="2" t="s">
        <v>3296</v>
      </c>
      <c r="B600" s="2" t="s">
        <v>3297</v>
      </c>
      <c r="C600" s="2" t="s">
        <v>3298</v>
      </c>
      <c r="D600" s="2" t="s">
        <v>3298</v>
      </c>
      <c r="E600" s="2" t="s">
        <v>3299</v>
      </c>
      <c r="F600" s="3" t="s">
        <v>3300</v>
      </c>
      <c r="G600" s="2" t="s">
        <v>18</v>
      </c>
      <c r="H600" s="2" t="s">
        <v>19</v>
      </c>
      <c r="I600" s="2" t="s">
        <v>28</v>
      </c>
      <c r="J600" s="2" t="s">
        <v>21</v>
      </c>
      <c r="K600" s="5">
        <v>500</v>
      </c>
      <c r="L600" s="5">
        <v>25975714</v>
      </c>
    </row>
    <row r="601" spans="1:12" x14ac:dyDescent="0.3">
      <c r="A601" s="2" t="s">
        <v>3301</v>
      </c>
      <c r="B601" s="2" t="s">
        <v>3302</v>
      </c>
      <c r="C601" s="2" t="s">
        <v>3303</v>
      </c>
      <c r="D601" s="2" t="s">
        <v>3304</v>
      </c>
      <c r="E601" s="2" t="s">
        <v>3305</v>
      </c>
      <c r="F601" s="3" t="s">
        <v>3306</v>
      </c>
      <c r="G601" s="2" t="s">
        <v>18</v>
      </c>
      <c r="H601" s="2" t="s">
        <v>19</v>
      </c>
      <c r="I601" s="2" t="s">
        <v>28</v>
      </c>
      <c r="J601" s="2" t="s">
        <v>186</v>
      </c>
      <c r="K601" s="5">
        <v>500</v>
      </c>
      <c r="L601" s="5">
        <v>479849</v>
      </c>
    </row>
    <row r="602" spans="1:12" x14ac:dyDescent="0.3">
      <c r="A602" s="2" t="s">
        <v>3307</v>
      </c>
      <c r="B602" s="2" t="s">
        <v>3308</v>
      </c>
      <c r="C602" s="2" t="s">
        <v>3309</v>
      </c>
      <c r="D602" s="2" t="s">
        <v>3309</v>
      </c>
      <c r="E602" s="2" t="s">
        <v>3310</v>
      </c>
      <c r="F602" s="3" t="s">
        <v>1151</v>
      </c>
      <c r="G602" s="2" t="s">
        <v>18</v>
      </c>
      <c r="H602" s="2" t="s">
        <v>19</v>
      </c>
      <c r="I602" s="2" t="s">
        <v>20</v>
      </c>
      <c r="J602" s="2" t="s">
        <v>21</v>
      </c>
      <c r="K602" s="5">
        <v>500</v>
      </c>
      <c r="L602" s="5">
        <v>25429284</v>
      </c>
    </row>
    <row r="603" spans="1:12" x14ac:dyDescent="0.3">
      <c r="A603" s="2" t="s">
        <v>3311</v>
      </c>
      <c r="B603" s="2" t="s">
        <v>3312</v>
      </c>
      <c r="C603" s="2" t="s">
        <v>3313</v>
      </c>
      <c r="D603" s="2" t="s">
        <v>3313</v>
      </c>
      <c r="E603" s="2" t="s">
        <v>3314</v>
      </c>
      <c r="F603" s="3" t="s">
        <v>3315</v>
      </c>
      <c r="G603" s="2" t="s">
        <v>18</v>
      </c>
      <c r="H603" s="2" t="s">
        <v>19</v>
      </c>
      <c r="I603" s="2" t="s">
        <v>35</v>
      </c>
      <c r="J603" s="2" t="s">
        <v>21</v>
      </c>
      <c r="K603" s="5">
        <v>500</v>
      </c>
      <c r="L603" s="5">
        <v>15242370</v>
      </c>
    </row>
    <row r="604" spans="1:12" x14ac:dyDescent="0.3">
      <c r="A604" s="2" t="s">
        <v>3316</v>
      </c>
      <c r="B604" s="2" t="s">
        <v>3317</v>
      </c>
      <c r="C604" s="2" t="s">
        <v>3318</v>
      </c>
      <c r="D604" s="2" t="s">
        <v>3318</v>
      </c>
      <c r="E604" s="2" t="s">
        <v>3319</v>
      </c>
      <c r="F604" s="3" t="s">
        <v>3320</v>
      </c>
      <c r="G604" s="2" t="s">
        <v>18</v>
      </c>
      <c r="H604" s="2" t="s">
        <v>19</v>
      </c>
      <c r="I604" s="2" t="s">
        <v>222</v>
      </c>
      <c r="J604" s="2" t="s">
        <v>21</v>
      </c>
      <c r="K604" s="5">
        <v>500</v>
      </c>
      <c r="L604" s="5">
        <v>43576286</v>
      </c>
    </row>
    <row r="605" spans="1:12" x14ac:dyDescent="0.3">
      <c r="A605" s="2" t="s">
        <v>3321</v>
      </c>
      <c r="B605" s="2" t="s">
        <v>3322</v>
      </c>
      <c r="C605" s="2" t="s">
        <v>3323</v>
      </c>
      <c r="D605" s="2" t="s">
        <v>3323</v>
      </c>
      <c r="E605" s="2" t="s">
        <v>3324</v>
      </c>
      <c r="F605" s="3" t="s">
        <v>3325</v>
      </c>
      <c r="G605" s="2" t="s">
        <v>18</v>
      </c>
      <c r="H605" s="2" t="s">
        <v>19</v>
      </c>
      <c r="I605" s="2" t="s">
        <v>222</v>
      </c>
      <c r="J605" s="2" t="s">
        <v>21</v>
      </c>
      <c r="K605" s="5">
        <v>500</v>
      </c>
      <c r="L605" s="5">
        <v>98298888</v>
      </c>
    </row>
    <row r="606" spans="1:12" x14ac:dyDescent="0.3">
      <c r="A606" s="2" t="s">
        <v>3326</v>
      </c>
      <c r="B606" s="2" t="s">
        <v>3327</v>
      </c>
      <c r="C606" s="2" t="s">
        <v>3328</v>
      </c>
      <c r="D606" s="2" t="s">
        <v>3328</v>
      </c>
      <c r="E606" s="2" t="s">
        <v>3329</v>
      </c>
      <c r="F606" s="3" t="s">
        <v>3330</v>
      </c>
      <c r="G606" s="2" t="s">
        <v>18</v>
      </c>
      <c r="H606" s="2" t="s">
        <v>19</v>
      </c>
      <c r="I606" s="2" t="s">
        <v>222</v>
      </c>
      <c r="J606" s="2" t="s">
        <v>21</v>
      </c>
      <c r="K606" s="5">
        <v>500</v>
      </c>
      <c r="L606" s="5">
        <v>18374829</v>
      </c>
    </row>
    <row r="607" spans="1:12" x14ac:dyDescent="0.3">
      <c r="A607" s="2" t="s">
        <v>3331</v>
      </c>
      <c r="B607" s="2" t="s">
        <v>3332</v>
      </c>
      <c r="C607" s="2" t="s">
        <v>3333</v>
      </c>
      <c r="D607" s="2" t="s">
        <v>3333</v>
      </c>
      <c r="E607" s="2" t="s">
        <v>3334</v>
      </c>
      <c r="F607" s="3" t="s">
        <v>3335</v>
      </c>
      <c r="G607" s="2" t="s">
        <v>18</v>
      </c>
      <c r="H607" s="2" t="s">
        <v>19</v>
      </c>
      <c r="I607" s="2" t="s">
        <v>35</v>
      </c>
      <c r="J607" s="2" t="s">
        <v>21</v>
      </c>
      <c r="K607" s="5">
        <v>500</v>
      </c>
      <c r="L607" s="5">
        <v>26446135</v>
      </c>
    </row>
    <row r="608" spans="1:12" x14ac:dyDescent="0.3">
      <c r="A608" s="2" t="s">
        <v>3336</v>
      </c>
      <c r="B608" s="2" t="s">
        <v>3337</v>
      </c>
      <c r="C608" s="2" t="s">
        <v>3338</v>
      </c>
      <c r="D608" s="2" t="s">
        <v>3338</v>
      </c>
      <c r="E608" s="2" t="s">
        <v>3339</v>
      </c>
      <c r="F608" s="3" t="s">
        <v>1581</v>
      </c>
      <c r="G608" s="2" t="s">
        <v>18</v>
      </c>
      <c r="H608" s="2" t="s">
        <v>19</v>
      </c>
      <c r="I608" s="2" t="s">
        <v>759</v>
      </c>
      <c r="J608" s="2" t="s">
        <v>21</v>
      </c>
      <c r="K608" s="5">
        <v>500</v>
      </c>
      <c r="L608" s="5">
        <v>6102266</v>
      </c>
    </row>
    <row r="609" spans="1:12" x14ac:dyDescent="0.3">
      <c r="A609" s="2" t="s">
        <v>3340</v>
      </c>
      <c r="B609" s="2" t="s">
        <v>3341</v>
      </c>
      <c r="C609" s="2" t="s">
        <v>3342</v>
      </c>
      <c r="D609" s="2" t="s">
        <v>3342</v>
      </c>
      <c r="E609" s="2" t="s">
        <v>3343</v>
      </c>
      <c r="F609" s="3" t="s">
        <v>2289</v>
      </c>
      <c r="G609" s="2" t="s">
        <v>18</v>
      </c>
      <c r="H609" s="2" t="s">
        <v>19</v>
      </c>
      <c r="I609" s="2" t="s">
        <v>222</v>
      </c>
      <c r="J609" s="2" t="s">
        <v>21</v>
      </c>
      <c r="K609" s="5">
        <v>100</v>
      </c>
      <c r="L609" s="5">
        <v>84417839</v>
      </c>
    </row>
    <row r="610" spans="1:12" x14ac:dyDescent="0.3">
      <c r="A610" s="2" t="s">
        <v>3344</v>
      </c>
      <c r="B610" s="2" t="s">
        <v>3345</v>
      </c>
      <c r="C610" s="2" t="s">
        <v>3346</v>
      </c>
      <c r="D610" s="2" t="s">
        <v>3347</v>
      </c>
      <c r="E610" s="2" t="s">
        <v>3348</v>
      </c>
      <c r="F610" s="3" t="s">
        <v>3349</v>
      </c>
      <c r="G610" s="2" t="s">
        <v>18</v>
      </c>
      <c r="H610" s="2" t="s">
        <v>19</v>
      </c>
      <c r="I610" s="2" t="s">
        <v>222</v>
      </c>
      <c r="J610" s="2" t="s">
        <v>21</v>
      </c>
      <c r="K610" s="5">
        <v>500</v>
      </c>
      <c r="L610" s="5">
        <v>13500000</v>
      </c>
    </row>
    <row r="611" spans="1:12" x14ac:dyDescent="0.3">
      <c r="A611" s="2" t="s">
        <v>3350</v>
      </c>
      <c r="B611" s="2" t="s">
        <v>3351</v>
      </c>
      <c r="C611" s="2" t="s">
        <v>3352</v>
      </c>
      <c r="D611" s="2" t="s">
        <v>3352</v>
      </c>
      <c r="E611" s="2" t="s">
        <v>3353</v>
      </c>
      <c r="F611" s="3" t="s">
        <v>1867</v>
      </c>
      <c r="G611" s="2" t="s">
        <v>18</v>
      </c>
      <c r="H611" s="2" t="s">
        <v>19</v>
      </c>
      <c r="I611" s="2" t="s">
        <v>35</v>
      </c>
      <c r="J611" s="2" t="s">
        <v>21</v>
      </c>
      <c r="K611" s="5">
        <v>500</v>
      </c>
      <c r="L611" s="5">
        <v>15356878</v>
      </c>
    </row>
    <row r="612" spans="1:12" x14ac:dyDescent="0.3">
      <c r="A612" s="2" t="s">
        <v>3354</v>
      </c>
      <c r="B612" s="2" t="s">
        <v>3355</v>
      </c>
      <c r="C612" s="2" t="s">
        <v>3356</v>
      </c>
      <c r="D612" s="2" t="s">
        <v>3356</v>
      </c>
      <c r="E612" s="2" t="s">
        <v>3357</v>
      </c>
      <c r="F612" s="3" t="s">
        <v>3358</v>
      </c>
      <c r="G612" s="2" t="s">
        <v>18</v>
      </c>
      <c r="H612" s="2" t="s">
        <v>19</v>
      </c>
      <c r="I612" s="2" t="s">
        <v>759</v>
      </c>
      <c r="J612" s="2" t="s">
        <v>21</v>
      </c>
      <c r="K612" s="5">
        <v>100</v>
      </c>
      <c r="L612" s="5">
        <v>10000000</v>
      </c>
    </row>
    <row r="613" spans="1:12" x14ac:dyDescent="0.3">
      <c r="A613" s="2" t="s">
        <v>3359</v>
      </c>
      <c r="B613" s="2" t="s">
        <v>3360</v>
      </c>
      <c r="C613" s="2" t="s">
        <v>3361</v>
      </c>
      <c r="D613" s="2" t="s">
        <v>3362</v>
      </c>
      <c r="E613" s="2" t="s">
        <v>3363</v>
      </c>
      <c r="F613" s="3" t="s">
        <v>3364</v>
      </c>
      <c r="G613" s="2" t="s">
        <v>42</v>
      </c>
      <c r="H613" s="2" t="s">
        <v>19</v>
      </c>
      <c r="I613" s="2" t="s">
        <v>43</v>
      </c>
      <c r="J613" s="2" t="s">
        <v>21</v>
      </c>
      <c r="K613" s="5">
        <v>500</v>
      </c>
      <c r="L613" s="5">
        <v>198472594</v>
      </c>
    </row>
    <row r="614" spans="1:12" x14ac:dyDescent="0.3">
      <c r="A614" s="2" t="s">
        <v>3365</v>
      </c>
      <c r="B614" s="2" t="s">
        <v>3366</v>
      </c>
      <c r="C614" s="2" t="s">
        <v>3367</v>
      </c>
      <c r="D614" s="2" t="s">
        <v>3367</v>
      </c>
      <c r="E614" s="2" t="s">
        <v>3368</v>
      </c>
      <c r="F614" s="3" t="s">
        <v>3369</v>
      </c>
      <c r="G614" s="2" t="s">
        <v>18</v>
      </c>
      <c r="H614" s="2" t="s">
        <v>19</v>
      </c>
      <c r="I614" s="2" t="s">
        <v>222</v>
      </c>
      <c r="J614" s="2" t="s">
        <v>21</v>
      </c>
      <c r="K614" s="5">
        <v>500</v>
      </c>
      <c r="L614" s="5">
        <v>10768000</v>
      </c>
    </row>
    <row r="615" spans="1:12" x14ac:dyDescent="0.3">
      <c r="A615" s="2" t="s">
        <v>3370</v>
      </c>
      <c r="B615" s="2" t="s">
        <v>3371</v>
      </c>
      <c r="C615" s="2" t="s">
        <v>3372</v>
      </c>
      <c r="D615" s="2" t="s">
        <v>3372</v>
      </c>
      <c r="E615" s="2" t="s">
        <v>3373</v>
      </c>
      <c r="F615" s="3" t="s">
        <v>3374</v>
      </c>
      <c r="G615" s="2" t="s">
        <v>18</v>
      </c>
      <c r="H615" s="2" t="s">
        <v>19</v>
      </c>
      <c r="I615" s="2" t="s">
        <v>802</v>
      </c>
      <c r="J615" s="2" t="s">
        <v>21</v>
      </c>
      <c r="K615" s="5">
        <v>100</v>
      </c>
      <c r="L615" s="5">
        <v>141227294</v>
      </c>
    </row>
    <row r="616" spans="1:12" x14ac:dyDescent="0.3">
      <c r="A616" s="2" t="s">
        <v>3375</v>
      </c>
      <c r="B616" s="2" t="s">
        <v>3376</v>
      </c>
      <c r="C616" s="2" t="s">
        <v>3377</v>
      </c>
      <c r="D616" s="2" t="s">
        <v>3377</v>
      </c>
      <c r="E616" s="2" t="s">
        <v>3378</v>
      </c>
      <c r="F616" s="3" t="s">
        <v>3379</v>
      </c>
      <c r="G616" s="2" t="s">
        <v>18</v>
      </c>
      <c r="H616" s="2" t="s">
        <v>19</v>
      </c>
      <c r="I616" s="2" t="s">
        <v>759</v>
      </c>
      <c r="J616" s="2" t="s">
        <v>21</v>
      </c>
      <c r="K616" s="5">
        <v>500</v>
      </c>
      <c r="L616" s="5">
        <v>7261600</v>
      </c>
    </row>
    <row r="617" spans="1:12" x14ac:dyDescent="0.3">
      <c r="A617" s="2" t="s">
        <v>3380</v>
      </c>
      <c r="B617" s="2" t="s">
        <v>3381</v>
      </c>
      <c r="C617" s="2" t="s">
        <v>3382</v>
      </c>
      <c r="D617" s="2" t="s">
        <v>3382</v>
      </c>
      <c r="E617" s="2" t="s">
        <v>3383</v>
      </c>
      <c r="F617" s="3" t="s">
        <v>3384</v>
      </c>
      <c r="G617" s="2" t="s">
        <v>18</v>
      </c>
      <c r="H617" s="2" t="s">
        <v>19</v>
      </c>
      <c r="I617" s="2" t="s">
        <v>20</v>
      </c>
      <c r="J617" s="2" t="s">
        <v>21</v>
      </c>
      <c r="K617" s="5">
        <v>500</v>
      </c>
      <c r="L617" s="5">
        <v>10819866</v>
      </c>
    </row>
    <row r="618" spans="1:12" x14ac:dyDescent="0.3">
      <c r="A618" s="2" t="s">
        <v>3385</v>
      </c>
      <c r="B618" s="2" t="s">
        <v>3386</v>
      </c>
      <c r="C618" s="2" t="s">
        <v>3387</v>
      </c>
      <c r="D618" s="2" t="s">
        <v>3388</v>
      </c>
      <c r="E618" s="2" t="s">
        <v>3389</v>
      </c>
      <c r="F618" s="3" t="s">
        <v>3390</v>
      </c>
      <c r="G618" s="2" t="s">
        <v>18</v>
      </c>
      <c r="H618" s="2" t="s">
        <v>19</v>
      </c>
      <c r="I618" s="2" t="s">
        <v>222</v>
      </c>
      <c r="J618" s="2" t="s">
        <v>21</v>
      </c>
      <c r="K618" s="5">
        <v>500</v>
      </c>
      <c r="L618" s="5">
        <v>8968459</v>
      </c>
    </row>
    <row r="619" spans="1:12" x14ac:dyDescent="0.3">
      <c r="A619" s="2" t="s">
        <v>3391</v>
      </c>
      <c r="B619" s="2" t="s">
        <v>3392</v>
      </c>
      <c r="C619" s="2" t="s">
        <v>3393</v>
      </c>
      <c r="D619" s="2" t="s">
        <v>3393</v>
      </c>
      <c r="E619" s="2" t="s">
        <v>3394</v>
      </c>
      <c r="F619" s="3" t="s">
        <v>3395</v>
      </c>
      <c r="G619" s="2" t="s">
        <v>18</v>
      </c>
      <c r="H619" s="2" t="s">
        <v>19</v>
      </c>
      <c r="I619" s="2" t="s">
        <v>35</v>
      </c>
      <c r="J619" s="2" t="s">
        <v>21</v>
      </c>
      <c r="K619" s="5">
        <v>500</v>
      </c>
      <c r="L619" s="5">
        <v>10673602</v>
      </c>
    </row>
    <row r="620" spans="1:12" x14ac:dyDescent="0.3">
      <c r="A620" s="2" t="s">
        <v>3396</v>
      </c>
      <c r="B620" s="2" t="s">
        <v>3397</v>
      </c>
      <c r="C620" s="2" t="s">
        <v>3398</v>
      </c>
      <c r="D620" s="2" t="s">
        <v>3399</v>
      </c>
      <c r="E620" s="2" t="s">
        <v>3400</v>
      </c>
      <c r="F620" s="3" t="s">
        <v>2399</v>
      </c>
      <c r="G620" s="2" t="s">
        <v>42</v>
      </c>
      <c r="H620" s="2" t="s">
        <v>19</v>
      </c>
      <c r="I620" s="2" t="s">
        <v>43</v>
      </c>
      <c r="J620" s="2" t="s">
        <v>21</v>
      </c>
      <c r="K620" s="5">
        <v>1000</v>
      </c>
      <c r="L620" s="5">
        <v>46957120</v>
      </c>
    </row>
    <row r="621" spans="1:12" x14ac:dyDescent="0.3">
      <c r="A621" s="2" t="s">
        <v>3401</v>
      </c>
      <c r="B621" s="2" t="s">
        <v>3402</v>
      </c>
      <c r="C621" s="2" t="s">
        <v>3403</v>
      </c>
      <c r="D621" s="2" t="s">
        <v>3404</v>
      </c>
      <c r="E621" s="2" t="s">
        <v>3405</v>
      </c>
      <c r="F621" s="3" t="s">
        <v>3406</v>
      </c>
      <c r="G621" s="2" t="s">
        <v>42</v>
      </c>
      <c r="H621" s="2" t="s">
        <v>19</v>
      </c>
      <c r="I621" s="2" t="s">
        <v>43</v>
      </c>
      <c r="J621" s="2" t="s">
        <v>21</v>
      </c>
      <c r="K621" s="5">
        <v>1000</v>
      </c>
      <c r="L621" s="5">
        <v>4150000</v>
      </c>
    </row>
    <row r="622" spans="1:12" x14ac:dyDescent="0.3">
      <c r="A622" s="2" t="s">
        <v>3407</v>
      </c>
      <c r="B622" s="2" t="s">
        <v>3408</v>
      </c>
      <c r="C622" s="2" t="s">
        <v>3409</v>
      </c>
      <c r="D622" s="2" t="s">
        <v>3410</v>
      </c>
      <c r="E622" s="2" t="s">
        <v>3411</v>
      </c>
      <c r="F622" s="3" t="s">
        <v>3412</v>
      </c>
      <c r="G622" s="2" t="s">
        <v>18</v>
      </c>
      <c r="H622" s="2" t="s">
        <v>19</v>
      </c>
      <c r="I622" s="2" t="s">
        <v>35</v>
      </c>
      <c r="J622" s="2" t="s">
        <v>21</v>
      </c>
      <c r="K622" s="5">
        <v>100</v>
      </c>
      <c r="L622" s="5">
        <v>101817531</v>
      </c>
    </row>
    <row r="623" spans="1:12" x14ac:dyDescent="0.3">
      <c r="A623" s="2" t="s">
        <v>3413</v>
      </c>
      <c r="B623" s="2" t="s">
        <v>3414</v>
      </c>
      <c r="C623" s="2" t="s">
        <v>3415</v>
      </c>
      <c r="D623" s="2" t="s">
        <v>3415</v>
      </c>
      <c r="E623" s="2" t="s">
        <v>3416</v>
      </c>
      <c r="F623" s="3" t="s">
        <v>3417</v>
      </c>
      <c r="G623" s="2" t="s">
        <v>18</v>
      </c>
      <c r="H623" s="2" t="s">
        <v>19</v>
      </c>
      <c r="I623" s="2" t="s">
        <v>35</v>
      </c>
      <c r="J623" s="2" t="s">
        <v>21</v>
      </c>
      <c r="K623" s="5">
        <v>500</v>
      </c>
      <c r="L623" s="5">
        <v>7843638</v>
      </c>
    </row>
    <row r="624" spans="1:12" x14ac:dyDescent="0.3">
      <c r="A624" s="2" t="s">
        <v>3418</v>
      </c>
      <c r="B624" s="2" t="s">
        <v>3419</v>
      </c>
      <c r="C624" s="2" t="s">
        <v>3420</v>
      </c>
      <c r="D624" s="2" t="s">
        <v>3420</v>
      </c>
      <c r="E624" s="2" t="s">
        <v>3421</v>
      </c>
      <c r="F624" s="3" t="s">
        <v>3422</v>
      </c>
      <c r="G624" s="2" t="s">
        <v>18</v>
      </c>
      <c r="H624" s="2" t="s">
        <v>19</v>
      </c>
      <c r="I624" s="2" t="s">
        <v>35</v>
      </c>
      <c r="J624" s="2" t="s">
        <v>21</v>
      </c>
      <c r="K624" s="5">
        <v>500</v>
      </c>
      <c r="L624" s="5">
        <v>13718304</v>
      </c>
    </row>
    <row r="625" spans="1:12" x14ac:dyDescent="0.3">
      <c r="A625" s="2" t="s">
        <v>3423</v>
      </c>
      <c r="B625" s="2" t="s">
        <v>3424</v>
      </c>
      <c r="C625" s="2" t="s">
        <v>3425</v>
      </c>
      <c r="D625" s="2" t="s">
        <v>3425</v>
      </c>
      <c r="E625" s="2" t="s">
        <v>3426</v>
      </c>
      <c r="F625" s="3" t="s">
        <v>3427</v>
      </c>
      <c r="G625" s="2" t="s">
        <v>18</v>
      </c>
      <c r="H625" s="2" t="s">
        <v>19</v>
      </c>
      <c r="I625" s="2" t="s">
        <v>802</v>
      </c>
      <c r="J625" s="2" t="s">
        <v>21</v>
      </c>
      <c r="K625" s="5">
        <v>100</v>
      </c>
      <c r="L625" s="5">
        <v>86623501</v>
      </c>
    </row>
    <row r="626" spans="1:12" x14ac:dyDescent="0.3">
      <c r="A626" s="2" t="s">
        <v>3428</v>
      </c>
      <c r="B626" s="2" t="s">
        <v>3429</v>
      </c>
      <c r="C626" s="2" t="s">
        <v>3430</v>
      </c>
      <c r="D626" s="2" t="s">
        <v>3430</v>
      </c>
      <c r="E626" s="2" t="s">
        <v>3431</v>
      </c>
      <c r="F626" s="3" t="s">
        <v>3432</v>
      </c>
      <c r="G626" s="2" t="s">
        <v>18</v>
      </c>
      <c r="H626" s="2" t="s">
        <v>19</v>
      </c>
      <c r="I626" s="2" t="s">
        <v>222</v>
      </c>
      <c r="J626" s="2" t="s">
        <v>21</v>
      </c>
      <c r="K626" s="5">
        <v>500</v>
      </c>
      <c r="L626" s="5">
        <v>16163092</v>
      </c>
    </row>
    <row r="627" spans="1:12" x14ac:dyDescent="0.3">
      <c r="A627" s="2" t="s">
        <v>3433</v>
      </c>
      <c r="B627" s="2" t="s">
        <v>3434</v>
      </c>
      <c r="C627" s="2" t="s">
        <v>3435</v>
      </c>
      <c r="D627" s="2" t="s">
        <v>3435</v>
      </c>
      <c r="E627" s="2" t="s">
        <v>3436</v>
      </c>
      <c r="F627" s="3" t="s">
        <v>3437</v>
      </c>
      <c r="G627" s="2" t="s">
        <v>18</v>
      </c>
      <c r="H627" s="2" t="s">
        <v>19</v>
      </c>
      <c r="I627" s="2" t="s">
        <v>28</v>
      </c>
      <c r="J627" s="2" t="s">
        <v>21</v>
      </c>
      <c r="K627" s="5">
        <v>500</v>
      </c>
      <c r="L627" s="5">
        <v>35895350</v>
      </c>
    </row>
    <row r="628" spans="1:12" x14ac:dyDescent="0.3">
      <c r="A628" s="2" t="s">
        <v>3438</v>
      </c>
      <c r="B628" s="2" t="s">
        <v>3439</v>
      </c>
      <c r="C628" s="2" t="s">
        <v>3440</v>
      </c>
      <c r="D628" s="2" t="s">
        <v>3441</v>
      </c>
      <c r="E628" s="2" t="s">
        <v>3442</v>
      </c>
      <c r="F628" s="3" t="s">
        <v>3443</v>
      </c>
      <c r="G628" s="2" t="s">
        <v>42</v>
      </c>
      <c r="H628" s="2" t="s">
        <v>3444</v>
      </c>
      <c r="I628" s="2" t="s">
        <v>43</v>
      </c>
      <c r="J628" s="2" t="s">
        <v>21</v>
      </c>
      <c r="K628" s="4" t="s">
        <v>536</v>
      </c>
      <c r="L628" s="5">
        <v>372192485</v>
      </c>
    </row>
    <row r="629" spans="1:12" x14ac:dyDescent="0.3">
      <c r="A629" s="2" t="s">
        <v>3445</v>
      </c>
      <c r="B629" s="2" t="s">
        <v>3446</v>
      </c>
      <c r="C629" s="2" t="s">
        <v>3447</v>
      </c>
      <c r="D629" s="2" t="s">
        <v>3447</v>
      </c>
      <c r="E629" s="2" t="s">
        <v>3448</v>
      </c>
      <c r="F629" s="3" t="s">
        <v>3449</v>
      </c>
      <c r="G629" s="2" t="s">
        <v>18</v>
      </c>
      <c r="H629" s="2" t="s">
        <v>19</v>
      </c>
      <c r="I629" s="2" t="s">
        <v>35</v>
      </c>
      <c r="J629" s="2" t="s">
        <v>21</v>
      </c>
      <c r="K629" s="5">
        <v>500</v>
      </c>
      <c r="L629" s="5">
        <v>14763600</v>
      </c>
    </row>
    <row r="630" spans="1:12" x14ac:dyDescent="0.3">
      <c r="A630" s="2" t="s">
        <v>3450</v>
      </c>
      <c r="B630" s="2" t="s">
        <v>3451</v>
      </c>
      <c r="C630" s="2" t="s">
        <v>3452</v>
      </c>
      <c r="D630" s="2" t="s">
        <v>3452</v>
      </c>
      <c r="E630" s="2" t="s">
        <v>3453</v>
      </c>
      <c r="F630" s="3" t="s">
        <v>3454</v>
      </c>
      <c r="G630" s="2" t="s">
        <v>18</v>
      </c>
      <c r="H630" s="2" t="s">
        <v>19</v>
      </c>
      <c r="I630" s="2" t="s">
        <v>35</v>
      </c>
      <c r="J630" s="2" t="s">
        <v>21</v>
      </c>
      <c r="K630" s="5">
        <v>500</v>
      </c>
      <c r="L630" s="5">
        <v>5926779</v>
      </c>
    </row>
    <row r="631" spans="1:12" x14ac:dyDescent="0.3">
      <c r="A631" s="2" t="s">
        <v>3455</v>
      </c>
      <c r="B631" s="2" t="s">
        <v>3456</v>
      </c>
      <c r="C631" s="2" t="s">
        <v>3457</v>
      </c>
      <c r="D631" s="2" t="s">
        <v>3457</v>
      </c>
      <c r="E631" s="2" t="s">
        <v>3458</v>
      </c>
      <c r="F631" s="3" t="s">
        <v>3459</v>
      </c>
      <c r="G631" s="2" t="s">
        <v>18</v>
      </c>
      <c r="H631" s="2" t="s">
        <v>19</v>
      </c>
      <c r="I631" s="2" t="s">
        <v>222</v>
      </c>
      <c r="J631" s="2" t="s">
        <v>21</v>
      </c>
      <c r="K631" s="5">
        <v>500</v>
      </c>
      <c r="L631" s="5">
        <v>11920959</v>
      </c>
    </row>
    <row r="632" spans="1:12" x14ac:dyDescent="0.3">
      <c r="A632" s="2" t="s">
        <v>3460</v>
      </c>
      <c r="B632" s="2" t="s">
        <v>3461</v>
      </c>
      <c r="C632" s="2" t="s">
        <v>3462</v>
      </c>
      <c r="D632" s="2" t="s">
        <v>3462</v>
      </c>
      <c r="E632" s="2" t="s">
        <v>3463</v>
      </c>
      <c r="F632" s="3" t="s">
        <v>3464</v>
      </c>
      <c r="G632" s="2" t="s">
        <v>18</v>
      </c>
      <c r="H632" s="2" t="s">
        <v>19</v>
      </c>
      <c r="I632" s="2" t="s">
        <v>35</v>
      </c>
      <c r="J632" s="2" t="s">
        <v>21</v>
      </c>
      <c r="K632" s="5">
        <v>100</v>
      </c>
      <c r="L632" s="5">
        <v>11845380</v>
      </c>
    </row>
    <row r="633" spans="1:12" x14ac:dyDescent="0.3">
      <c r="A633" s="2" t="s">
        <v>3465</v>
      </c>
      <c r="B633" s="2" t="s">
        <v>3466</v>
      </c>
      <c r="C633" s="2" t="s">
        <v>3467</v>
      </c>
      <c r="D633" s="2" t="s">
        <v>3467</v>
      </c>
      <c r="E633" s="2" t="s">
        <v>3468</v>
      </c>
      <c r="F633" s="3" t="s">
        <v>3469</v>
      </c>
      <c r="G633" s="2" t="s">
        <v>18</v>
      </c>
      <c r="H633" s="2" t="s">
        <v>19</v>
      </c>
      <c r="I633" s="2" t="s">
        <v>222</v>
      </c>
      <c r="J633" s="2" t="s">
        <v>21</v>
      </c>
      <c r="K633" s="5">
        <v>500</v>
      </c>
      <c r="L633" s="5">
        <v>23407077</v>
      </c>
    </row>
    <row r="634" spans="1:12" x14ac:dyDescent="0.3">
      <c r="A634" s="2" t="s">
        <v>3470</v>
      </c>
      <c r="B634" s="2" t="s">
        <v>3471</v>
      </c>
      <c r="C634" s="2" t="s">
        <v>3472</v>
      </c>
      <c r="D634" s="2" t="s">
        <v>3472</v>
      </c>
      <c r="E634" s="2" t="s">
        <v>3473</v>
      </c>
      <c r="F634" s="3" t="s">
        <v>1990</v>
      </c>
      <c r="G634" s="2" t="s">
        <v>18</v>
      </c>
      <c r="H634" s="2" t="s">
        <v>19</v>
      </c>
      <c r="I634" s="2" t="s">
        <v>759</v>
      </c>
      <c r="J634" s="2" t="s">
        <v>21</v>
      </c>
      <c r="K634" s="5">
        <v>500</v>
      </c>
      <c r="L634" s="5">
        <v>20510342</v>
      </c>
    </row>
    <row r="635" spans="1:12" x14ac:dyDescent="0.3">
      <c r="A635" s="2" t="s">
        <v>3474</v>
      </c>
      <c r="B635" s="2" t="s">
        <v>3475</v>
      </c>
      <c r="C635" s="2" t="s">
        <v>3476</v>
      </c>
      <c r="D635" s="2" t="s">
        <v>3476</v>
      </c>
      <c r="E635" s="2" t="s">
        <v>3477</v>
      </c>
      <c r="F635" s="3" t="s">
        <v>3478</v>
      </c>
      <c r="G635" s="2" t="s">
        <v>946</v>
      </c>
      <c r="H635" s="2" t="s">
        <v>19</v>
      </c>
      <c r="I635" s="2" t="s">
        <v>947</v>
      </c>
      <c r="J635" s="2" t="s">
        <v>21</v>
      </c>
      <c r="K635" s="5">
        <v>500</v>
      </c>
      <c r="L635" s="5">
        <v>3726079</v>
      </c>
    </row>
    <row r="636" spans="1:12" x14ac:dyDescent="0.3">
      <c r="A636" s="2" t="s">
        <v>3479</v>
      </c>
      <c r="B636" s="2" t="s">
        <v>3480</v>
      </c>
      <c r="C636" s="2" t="s">
        <v>3481</v>
      </c>
      <c r="D636" s="2" t="s">
        <v>3481</v>
      </c>
      <c r="E636" s="2" t="s">
        <v>3482</v>
      </c>
      <c r="F636" s="3" t="s">
        <v>3483</v>
      </c>
      <c r="G636" s="2" t="s">
        <v>18</v>
      </c>
      <c r="H636" s="2" t="s">
        <v>19</v>
      </c>
      <c r="I636" s="2" t="s">
        <v>35</v>
      </c>
      <c r="J636" s="2" t="s">
        <v>21</v>
      </c>
      <c r="K636" s="5">
        <v>500</v>
      </c>
      <c r="L636" s="5">
        <v>8650496</v>
      </c>
    </row>
    <row r="637" spans="1:12" x14ac:dyDescent="0.3">
      <c r="A637" s="2" t="s">
        <v>3484</v>
      </c>
      <c r="B637" s="2" t="s">
        <v>3485</v>
      </c>
      <c r="C637" s="2" t="s">
        <v>3486</v>
      </c>
      <c r="D637" s="2" t="s">
        <v>3486</v>
      </c>
      <c r="E637" s="2" t="s">
        <v>3487</v>
      </c>
      <c r="F637" s="3" t="s">
        <v>2426</v>
      </c>
      <c r="G637" s="2" t="s">
        <v>946</v>
      </c>
      <c r="H637" s="2" t="s">
        <v>19</v>
      </c>
      <c r="I637" s="2" t="s">
        <v>947</v>
      </c>
      <c r="J637" s="2" t="s">
        <v>21</v>
      </c>
      <c r="K637" s="5">
        <v>500</v>
      </c>
      <c r="L637" s="5">
        <v>1746534</v>
      </c>
    </row>
    <row r="638" spans="1:12" x14ac:dyDescent="0.3">
      <c r="A638" s="2" t="s">
        <v>3488</v>
      </c>
      <c r="B638" s="2" t="s">
        <v>3489</v>
      </c>
      <c r="C638" s="2" t="s">
        <v>3490</v>
      </c>
      <c r="D638" s="2" t="s">
        <v>3490</v>
      </c>
      <c r="E638" s="2" t="s">
        <v>3491</v>
      </c>
      <c r="F638" s="3" t="s">
        <v>3492</v>
      </c>
      <c r="G638" s="2" t="s">
        <v>18</v>
      </c>
      <c r="H638" s="2" t="s">
        <v>19</v>
      </c>
      <c r="I638" s="2" t="s">
        <v>28</v>
      </c>
      <c r="J638" s="2" t="s">
        <v>21</v>
      </c>
      <c r="K638" s="5">
        <v>500</v>
      </c>
      <c r="L638" s="5">
        <v>11800000</v>
      </c>
    </row>
    <row r="639" spans="1:12" x14ac:dyDescent="0.3">
      <c r="A639" s="2" t="s">
        <v>3493</v>
      </c>
      <c r="B639" s="2" t="s">
        <v>3494</v>
      </c>
      <c r="C639" s="2" t="s">
        <v>3495</v>
      </c>
      <c r="D639" s="2" t="s">
        <v>3495</v>
      </c>
      <c r="E639" s="2" t="s">
        <v>3496</v>
      </c>
      <c r="F639" s="3" t="s">
        <v>3497</v>
      </c>
      <c r="G639" s="2" t="s">
        <v>946</v>
      </c>
      <c r="H639" s="2" t="s">
        <v>19</v>
      </c>
      <c r="I639" s="2" t="s">
        <v>947</v>
      </c>
      <c r="J639" s="2" t="s">
        <v>21</v>
      </c>
      <c r="K639" s="5">
        <v>500</v>
      </c>
      <c r="L639" s="5">
        <v>2405381</v>
      </c>
    </row>
    <row r="640" spans="1:12" x14ac:dyDescent="0.3">
      <c r="A640" s="2" t="s">
        <v>3498</v>
      </c>
      <c r="B640" s="2" t="s">
        <v>3499</v>
      </c>
      <c r="C640" s="2" t="s">
        <v>3500</v>
      </c>
      <c r="D640" s="2" t="s">
        <v>3500</v>
      </c>
      <c r="E640" s="2" t="s">
        <v>3501</v>
      </c>
      <c r="F640" s="3" t="s">
        <v>3502</v>
      </c>
      <c r="G640" s="2" t="s">
        <v>18</v>
      </c>
      <c r="H640" s="2" t="s">
        <v>19</v>
      </c>
      <c r="I640" s="2" t="s">
        <v>222</v>
      </c>
      <c r="J640" s="2" t="s">
        <v>21</v>
      </c>
      <c r="K640" s="5">
        <v>500</v>
      </c>
      <c r="L640" s="5">
        <v>65260276</v>
      </c>
    </row>
    <row r="641" spans="1:12" x14ac:dyDescent="0.3">
      <c r="A641" s="2" t="s">
        <v>3503</v>
      </c>
      <c r="B641" s="2" t="s">
        <v>3504</v>
      </c>
      <c r="C641" s="2" t="s">
        <v>3505</v>
      </c>
      <c r="D641" s="2" t="s">
        <v>3505</v>
      </c>
      <c r="E641" s="2" t="s">
        <v>3506</v>
      </c>
      <c r="F641" s="3" t="s">
        <v>3507</v>
      </c>
      <c r="G641" s="2" t="s">
        <v>18</v>
      </c>
      <c r="H641" s="2" t="s">
        <v>19</v>
      </c>
      <c r="I641" s="2" t="s">
        <v>35</v>
      </c>
      <c r="J641" s="2" t="s">
        <v>21</v>
      </c>
      <c r="K641" s="5">
        <v>500</v>
      </c>
      <c r="L641" s="5">
        <v>6254384</v>
      </c>
    </row>
    <row r="642" spans="1:12" x14ac:dyDescent="0.3">
      <c r="A642" s="2" t="s">
        <v>3508</v>
      </c>
      <c r="B642" s="2" t="s">
        <v>3509</v>
      </c>
      <c r="C642" s="2" t="s">
        <v>3510</v>
      </c>
      <c r="D642" s="2" t="s">
        <v>3510</v>
      </c>
      <c r="E642" s="2" t="s">
        <v>3511</v>
      </c>
      <c r="F642" s="3" t="s">
        <v>3512</v>
      </c>
      <c r="G642" s="2" t="s">
        <v>18</v>
      </c>
      <c r="H642" s="2" t="s">
        <v>19</v>
      </c>
      <c r="I642" s="2" t="s">
        <v>20</v>
      </c>
      <c r="J642" s="2" t="s">
        <v>21</v>
      </c>
      <c r="K642" s="5">
        <v>500</v>
      </c>
      <c r="L642" s="5">
        <v>16264194</v>
      </c>
    </row>
    <row r="643" spans="1:12" x14ac:dyDescent="0.3">
      <c r="A643" s="2" t="s">
        <v>3513</v>
      </c>
      <c r="B643" s="2" t="s">
        <v>3514</v>
      </c>
      <c r="C643" s="2" t="s">
        <v>3515</v>
      </c>
      <c r="D643" s="2" t="s">
        <v>3516</v>
      </c>
      <c r="E643" s="2" t="s">
        <v>3517</v>
      </c>
      <c r="F643" s="3" t="s">
        <v>3518</v>
      </c>
      <c r="G643" s="2" t="s">
        <v>18</v>
      </c>
      <c r="H643" s="2" t="s">
        <v>19</v>
      </c>
      <c r="I643" s="2" t="s">
        <v>222</v>
      </c>
      <c r="J643" s="2" t="s">
        <v>21</v>
      </c>
      <c r="K643" s="5">
        <v>500</v>
      </c>
      <c r="L643" s="5">
        <v>43174086</v>
      </c>
    </row>
    <row r="644" spans="1:12" x14ac:dyDescent="0.3">
      <c r="A644" s="2" t="s">
        <v>3519</v>
      </c>
      <c r="B644" s="2" t="s">
        <v>3520</v>
      </c>
      <c r="C644" s="2" t="s">
        <v>3521</v>
      </c>
      <c r="D644" s="2" t="s">
        <v>3522</v>
      </c>
      <c r="E644" s="2" t="s">
        <v>3523</v>
      </c>
      <c r="F644" s="3" t="s">
        <v>3524</v>
      </c>
      <c r="G644" s="2" t="s">
        <v>42</v>
      </c>
      <c r="H644" s="2" t="s">
        <v>19</v>
      </c>
      <c r="I644" s="2" t="s">
        <v>43</v>
      </c>
      <c r="J644" s="2" t="s">
        <v>21</v>
      </c>
      <c r="K644" s="5">
        <v>500</v>
      </c>
      <c r="L644" s="5">
        <v>134011294</v>
      </c>
    </row>
    <row r="645" spans="1:12" x14ac:dyDescent="0.3">
      <c r="A645" s="2" t="s">
        <v>3525</v>
      </c>
      <c r="B645" s="2" t="s">
        <v>3526</v>
      </c>
      <c r="C645" s="2" t="s">
        <v>3527</v>
      </c>
      <c r="D645" s="2" t="s">
        <v>3528</v>
      </c>
      <c r="E645" s="2" t="s">
        <v>3529</v>
      </c>
      <c r="F645" s="3" t="s">
        <v>3530</v>
      </c>
      <c r="G645" s="2" t="s">
        <v>42</v>
      </c>
      <c r="H645" s="2" t="s">
        <v>19</v>
      </c>
      <c r="I645" s="2" t="s">
        <v>43</v>
      </c>
      <c r="J645" s="2" t="s">
        <v>21</v>
      </c>
      <c r="K645" s="5">
        <v>1000</v>
      </c>
      <c r="L645" s="5">
        <v>681730579</v>
      </c>
    </row>
    <row r="646" spans="1:12" x14ac:dyDescent="0.3">
      <c r="A646" s="2" t="s">
        <v>3531</v>
      </c>
      <c r="B646" s="2" t="s">
        <v>3532</v>
      </c>
      <c r="C646" s="2" t="s">
        <v>3533</v>
      </c>
      <c r="D646" s="2" t="s">
        <v>3534</v>
      </c>
      <c r="E646" s="2" t="s">
        <v>3535</v>
      </c>
      <c r="F646" s="3" t="s">
        <v>3536</v>
      </c>
      <c r="G646" s="2" t="s">
        <v>42</v>
      </c>
      <c r="H646" s="2" t="s">
        <v>19</v>
      </c>
      <c r="I646" s="2" t="s">
        <v>43</v>
      </c>
      <c r="J646" s="2" t="s">
        <v>21</v>
      </c>
      <c r="K646" s="5">
        <v>500</v>
      </c>
      <c r="L646" s="5">
        <v>120625000</v>
      </c>
    </row>
    <row r="647" spans="1:12" x14ac:dyDescent="0.3">
      <c r="A647" s="2" t="s">
        <v>3537</v>
      </c>
      <c r="B647" s="2" t="s">
        <v>3538</v>
      </c>
      <c r="C647" s="2" t="s">
        <v>3539</v>
      </c>
      <c r="D647" s="2" t="s">
        <v>3539</v>
      </c>
      <c r="E647" s="2" t="s">
        <v>3540</v>
      </c>
      <c r="F647" s="3" t="s">
        <v>3541</v>
      </c>
      <c r="G647" s="2" t="s">
        <v>18</v>
      </c>
      <c r="H647" s="2" t="s">
        <v>19</v>
      </c>
      <c r="I647" s="2" t="s">
        <v>802</v>
      </c>
      <c r="J647" s="2" t="s">
        <v>21</v>
      </c>
      <c r="K647" s="5">
        <v>500</v>
      </c>
      <c r="L647" s="5">
        <v>151184408</v>
      </c>
    </row>
    <row r="648" spans="1:12" x14ac:dyDescent="0.3">
      <c r="A648" s="2" t="s">
        <v>3542</v>
      </c>
      <c r="B648" s="2" t="s">
        <v>3543</v>
      </c>
      <c r="C648" s="2" t="s">
        <v>3544</v>
      </c>
      <c r="D648" s="2" t="s">
        <v>3544</v>
      </c>
      <c r="E648" s="2" t="s">
        <v>3545</v>
      </c>
      <c r="F648" s="3" t="s">
        <v>3546</v>
      </c>
      <c r="G648" s="2" t="s">
        <v>18</v>
      </c>
      <c r="H648" s="2" t="s">
        <v>19</v>
      </c>
      <c r="I648" s="2" t="s">
        <v>222</v>
      </c>
      <c r="J648" s="2" t="s">
        <v>21</v>
      </c>
      <c r="K648" s="5">
        <v>500</v>
      </c>
      <c r="L648" s="5">
        <v>8892706</v>
      </c>
    </row>
    <row r="649" spans="1:12" x14ac:dyDescent="0.3">
      <c r="A649" s="2" t="s">
        <v>3547</v>
      </c>
      <c r="B649" s="2" t="s">
        <v>3548</v>
      </c>
      <c r="C649" s="2" t="s">
        <v>3549</v>
      </c>
      <c r="D649" s="2" t="s">
        <v>3549</v>
      </c>
      <c r="E649" s="2" t="s">
        <v>3550</v>
      </c>
      <c r="F649" s="3" t="s">
        <v>3551</v>
      </c>
      <c r="G649" s="2" t="s">
        <v>18</v>
      </c>
      <c r="H649" s="2" t="s">
        <v>19</v>
      </c>
      <c r="I649" s="2" t="s">
        <v>28</v>
      </c>
      <c r="J649" s="2" t="s">
        <v>21</v>
      </c>
      <c r="K649" s="5">
        <v>500</v>
      </c>
      <c r="L649" s="5">
        <v>10146640</v>
      </c>
    </row>
    <row r="650" spans="1:12" x14ac:dyDescent="0.3">
      <c r="A650" s="2" t="s">
        <v>3552</v>
      </c>
      <c r="B650" s="2" t="s">
        <v>3553</v>
      </c>
      <c r="C650" s="2" t="s">
        <v>3554</v>
      </c>
      <c r="D650" s="2" t="s">
        <v>3555</v>
      </c>
      <c r="E650" s="2" t="s">
        <v>3556</v>
      </c>
      <c r="F650" s="3" t="s">
        <v>3557</v>
      </c>
      <c r="G650" s="2" t="s">
        <v>42</v>
      </c>
      <c r="H650" s="2" t="s">
        <v>19</v>
      </c>
      <c r="I650" s="2" t="s">
        <v>43</v>
      </c>
      <c r="J650" s="2" t="s">
        <v>21</v>
      </c>
      <c r="K650" s="5">
        <v>500</v>
      </c>
      <c r="L650" s="5">
        <v>64606317</v>
      </c>
    </row>
    <row r="651" spans="1:12" x14ac:dyDescent="0.3">
      <c r="A651" s="2" t="s">
        <v>3558</v>
      </c>
      <c r="B651" s="2" t="s">
        <v>3559</v>
      </c>
      <c r="C651" s="2" t="s">
        <v>3560</v>
      </c>
      <c r="D651" s="2" t="s">
        <v>3560</v>
      </c>
      <c r="E651" s="2" t="s">
        <v>3561</v>
      </c>
      <c r="F651" s="3" t="s">
        <v>3562</v>
      </c>
      <c r="G651" s="2" t="s">
        <v>18</v>
      </c>
      <c r="H651" s="2" t="s">
        <v>19</v>
      </c>
      <c r="I651" s="2" t="s">
        <v>20</v>
      </c>
      <c r="J651" s="2" t="s">
        <v>21</v>
      </c>
      <c r="K651" s="5">
        <v>500</v>
      </c>
      <c r="L651" s="5">
        <v>23862351</v>
      </c>
    </row>
    <row r="652" spans="1:12" x14ac:dyDescent="0.3">
      <c r="A652" s="2" t="s">
        <v>3563</v>
      </c>
      <c r="B652" s="2" t="s">
        <v>3564</v>
      </c>
      <c r="C652" s="2" t="s">
        <v>3565</v>
      </c>
      <c r="D652" s="2" t="s">
        <v>3565</v>
      </c>
      <c r="E652" s="2" t="s">
        <v>3566</v>
      </c>
      <c r="F652" s="3" t="s">
        <v>3567</v>
      </c>
      <c r="G652" s="2" t="s">
        <v>18</v>
      </c>
      <c r="H652" s="2" t="s">
        <v>19</v>
      </c>
      <c r="I652" s="2" t="s">
        <v>759</v>
      </c>
      <c r="J652" s="2" t="s">
        <v>21</v>
      </c>
      <c r="K652" s="5">
        <v>500</v>
      </c>
      <c r="L652" s="5">
        <v>16050530</v>
      </c>
    </row>
    <row r="653" spans="1:12" x14ac:dyDescent="0.3">
      <c r="A653" s="2" t="s">
        <v>3568</v>
      </c>
      <c r="B653" s="2" t="s">
        <v>3569</v>
      </c>
      <c r="C653" s="2" t="s">
        <v>3570</v>
      </c>
      <c r="D653" s="2" t="s">
        <v>3570</v>
      </c>
      <c r="E653" s="2" t="s">
        <v>3571</v>
      </c>
      <c r="F653" s="3" t="s">
        <v>3572</v>
      </c>
      <c r="G653" s="2" t="s">
        <v>18</v>
      </c>
      <c r="H653" s="2" t="s">
        <v>19</v>
      </c>
      <c r="I653" s="2" t="s">
        <v>222</v>
      </c>
      <c r="J653" s="2" t="s">
        <v>21</v>
      </c>
      <c r="K653" s="5">
        <v>500</v>
      </c>
      <c r="L653" s="5">
        <v>34284658</v>
      </c>
    </row>
    <row r="654" spans="1:12" x14ac:dyDescent="0.3">
      <c r="A654" s="2" t="s">
        <v>3573</v>
      </c>
      <c r="B654" s="2" t="s">
        <v>3574</v>
      </c>
      <c r="C654" s="2" t="s">
        <v>3575</v>
      </c>
      <c r="D654" s="2" t="s">
        <v>3576</v>
      </c>
      <c r="E654" s="2" t="s">
        <v>3577</v>
      </c>
      <c r="F654" s="3" t="s">
        <v>3578</v>
      </c>
      <c r="G654" s="2" t="s">
        <v>42</v>
      </c>
      <c r="H654" s="2" t="s">
        <v>19</v>
      </c>
      <c r="I654" s="2" t="s">
        <v>43</v>
      </c>
      <c r="J654" s="2" t="s">
        <v>21</v>
      </c>
      <c r="K654" s="5">
        <v>500</v>
      </c>
      <c r="L654" s="5">
        <v>33953454</v>
      </c>
    </row>
    <row r="655" spans="1:12" x14ac:dyDescent="0.3">
      <c r="A655" s="2" t="s">
        <v>3579</v>
      </c>
      <c r="B655" s="2" t="s">
        <v>3580</v>
      </c>
      <c r="C655" s="2" t="s">
        <v>3581</v>
      </c>
      <c r="D655" s="2" t="s">
        <v>3581</v>
      </c>
      <c r="E655" s="2" t="s">
        <v>3582</v>
      </c>
      <c r="F655" s="3" t="s">
        <v>3583</v>
      </c>
      <c r="G655" s="2" t="s">
        <v>18</v>
      </c>
      <c r="H655" s="2" t="s">
        <v>19</v>
      </c>
      <c r="I655" s="2" t="s">
        <v>28</v>
      </c>
      <c r="J655" s="2" t="s">
        <v>21</v>
      </c>
      <c r="K655" s="5">
        <v>500</v>
      </c>
      <c r="L655" s="5">
        <v>6440809</v>
      </c>
    </row>
    <row r="656" spans="1:12" x14ac:dyDescent="0.3">
      <c r="A656" s="2" t="s">
        <v>3584</v>
      </c>
      <c r="B656" s="2" t="s">
        <v>3585</v>
      </c>
      <c r="C656" s="2" t="s">
        <v>3586</v>
      </c>
      <c r="D656" s="2" t="s">
        <v>3587</v>
      </c>
      <c r="E656" s="2" t="s">
        <v>3588</v>
      </c>
      <c r="F656" s="3" t="s">
        <v>3589</v>
      </c>
      <c r="G656" s="2" t="s">
        <v>42</v>
      </c>
      <c r="H656" s="2" t="s">
        <v>19</v>
      </c>
      <c r="I656" s="2" t="s">
        <v>43</v>
      </c>
      <c r="J656" s="2" t="s">
        <v>21</v>
      </c>
      <c r="K656" s="5">
        <v>500</v>
      </c>
      <c r="L656" s="5">
        <v>40779120</v>
      </c>
    </row>
    <row r="657" spans="1:12" x14ac:dyDescent="0.3">
      <c r="A657" s="2" t="s">
        <v>3590</v>
      </c>
      <c r="B657" s="2" t="s">
        <v>3591</v>
      </c>
      <c r="C657" s="2" t="s">
        <v>3592</v>
      </c>
      <c r="D657" s="2" t="s">
        <v>3592</v>
      </c>
      <c r="E657" s="2" t="s">
        <v>3593</v>
      </c>
      <c r="F657" s="3" t="s">
        <v>3594</v>
      </c>
      <c r="G657" s="2" t="s">
        <v>946</v>
      </c>
      <c r="H657" s="2" t="s">
        <v>19</v>
      </c>
      <c r="I657" s="2" t="s">
        <v>947</v>
      </c>
      <c r="J657" s="2" t="s">
        <v>21</v>
      </c>
      <c r="K657" s="5">
        <v>500</v>
      </c>
      <c r="L657" s="5">
        <v>8812359</v>
      </c>
    </row>
    <row r="658" spans="1:12" x14ac:dyDescent="0.3">
      <c r="A658" s="2" t="s">
        <v>3595</v>
      </c>
      <c r="B658" s="2" t="s">
        <v>3596</v>
      </c>
      <c r="C658" s="2" t="s">
        <v>3597</v>
      </c>
      <c r="D658" s="2" t="s">
        <v>3598</v>
      </c>
      <c r="E658" s="2" t="s">
        <v>3599</v>
      </c>
      <c r="F658" s="3" t="s">
        <v>3600</v>
      </c>
      <c r="G658" s="2" t="s">
        <v>42</v>
      </c>
      <c r="H658" s="2" t="s">
        <v>19</v>
      </c>
      <c r="I658" s="2" t="s">
        <v>43</v>
      </c>
      <c r="J658" s="2" t="s">
        <v>21</v>
      </c>
      <c r="K658" s="5">
        <v>500</v>
      </c>
      <c r="L658" s="5">
        <v>36571255</v>
      </c>
    </row>
    <row r="659" spans="1:12" x14ac:dyDescent="0.3">
      <c r="A659" s="2" t="s">
        <v>3601</v>
      </c>
      <c r="B659" s="2" t="s">
        <v>3602</v>
      </c>
      <c r="C659" s="2" t="s">
        <v>3603</v>
      </c>
      <c r="D659" s="2" t="s">
        <v>3604</v>
      </c>
      <c r="E659" s="2" t="s">
        <v>3605</v>
      </c>
      <c r="F659" s="3" t="s">
        <v>3606</v>
      </c>
      <c r="G659" s="2" t="s">
        <v>42</v>
      </c>
      <c r="H659" s="2" t="s">
        <v>19</v>
      </c>
      <c r="I659" s="2" t="s">
        <v>43</v>
      </c>
      <c r="J659" s="2" t="s">
        <v>21</v>
      </c>
      <c r="K659" s="5">
        <v>1000</v>
      </c>
      <c r="L659" s="5">
        <v>18897307</v>
      </c>
    </row>
    <row r="660" spans="1:12" x14ac:dyDescent="0.3">
      <c r="A660" s="2" t="s">
        <v>3607</v>
      </c>
      <c r="B660" s="2" t="s">
        <v>3608</v>
      </c>
      <c r="C660" s="2" t="s">
        <v>3609</v>
      </c>
      <c r="D660" s="2" t="s">
        <v>3609</v>
      </c>
      <c r="E660" s="2" t="s">
        <v>3610</v>
      </c>
      <c r="F660" s="3" t="s">
        <v>3611</v>
      </c>
      <c r="G660" s="2" t="s">
        <v>18</v>
      </c>
      <c r="H660" s="2" t="s">
        <v>19</v>
      </c>
      <c r="I660" s="2" t="s">
        <v>35</v>
      </c>
      <c r="J660" s="2" t="s">
        <v>21</v>
      </c>
      <c r="K660" s="5">
        <v>500</v>
      </c>
      <c r="L660" s="5">
        <v>79721622</v>
      </c>
    </row>
    <row r="661" spans="1:12" x14ac:dyDescent="0.3">
      <c r="A661" s="2" t="s">
        <v>3612</v>
      </c>
      <c r="B661" s="2" t="s">
        <v>3613</v>
      </c>
      <c r="C661" s="2" t="s">
        <v>3614</v>
      </c>
      <c r="D661" s="2" t="s">
        <v>3615</v>
      </c>
      <c r="E661" s="2" t="s">
        <v>3616</v>
      </c>
      <c r="F661" s="3" t="s">
        <v>3617</v>
      </c>
      <c r="G661" s="2" t="s">
        <v>18</v>
      </c>
      <c r="H661" s="2" t="s">
        <v>19</v>
      </c>
      <c r="I661" s="2" t="s">
        <v>222</v>
      </c>
      <c r="J661" s="2" t="s">
        <v>21</v>
      </c>
      <c r="K661" s="5">
        <v>500</v>
      </c>
      <c r="L661" s="5">
        <v>18900000</v>
      </c>
    </row>
    <row r="662" spans="1:12" x14ac:dyDescent="0.3">
      <c r="A662" s="2" t="s">
        <v>3618</v>
      </c>
      <c r="B662" s="2" t="s">
        <v>3619</v>
      </c>
      <c r="C662" s="2" t="s">
        <v>3620</v>
      </c>
      <c r="D662" s="2" t="s">
        <v>3621</v>
      </c>
      <c r="E662" s="2" t="s">
        <v>3622</v>
      </c>
      <c r="F662" s="3" t="s">
        <v>3623</v>
      </c>
      <c r="G662" s="2" t="s">
        <v>42</v>
      </c>
      <c r="H662" s="2" t="s">
        <v>216</v>
      </c>
      <c r="I662" s="2" t="s">
        <v>43</v>
      </c>
      <c r="J662" s="2" t="s">
        <v>21</v>
      </c>
      <c r="K662" s="5">
        <v>5000</v>
      </c>
      <c r="L662" s="5">
        <v>7826815</v>
      </c>
    </row>
    <row r="663" spans="1:12" x14ac:dyDescent="0.3">
      <c r="A663" s="2" t="s">
        <v>3624</v>
      </c>
      <c r="B663" s="2" t="s">
        <v>3625</v>
      </c>
      <c r="C663" s="2" t="s">
        <v>3626</v>
      </c>
      <c r="D663" s="2" t="s">
        <v>3626</v>
      </c>
      <c r="E663" s="2" t="s">
        <v>3627</v>
      </c>
      <c r="F663" s="3" t="s">
        <v>3628</v>
      </c>
      <c r="G663" s="2" t="s">
        <v>18</v>
      </c>
      <c r="H663" s="2" t="s">
        <v>19</v>
      </c>
      <c r="I663" s="2" t="s">
        <v>222</v>
      </c>
      <c r="J663" s="2" t="s">
        <v>21</v>
      </c>
      <c r="K663" s="5">
        <v>500</v>
      </c>
      <c r="L663" s="5">
        <v>3283714</v>
      </c>
    </row>
    <row r="664" spans="1:12" x14ac:dyDescent="0.3">
      <c r="A664" s="2" t="s">
        <v>3629</v>
      </c>
      <c r="B664" s="2" t="s">
        <v>3630</v>
      </c>
      <c r="C664" s="2" t="s">
        <v>3631</v>
      </c>
      <c r="D664" s="2" t="s">
        <v>3631</v>
      </c>
      <c r="E664" s="2" t="s">
        <v>3632</v>
      </c>
      <c r="F664" s="3" t="s">
        <v>3633</v>
      </c>
      <c r="G664" s="2" t="s">
        <v>18</v>
      </c>
      <c r="H664" s="2" t="s">
        <v>19</v>
      </c>
      <c r="I664" s="2" t="s">
        <v>20</v>
      </c>
      <c r="J664" s="2" t="s">
        <v>21</v>
      </c>
      <c r="K664" s="5">
        <v>500</v>
      </c>
      <c r="L664" s="5">
        <v>32462446</v>
      </c>
    </row>
    <row r="665" spans="1:12" x14ac:dyDescent="0.3">
      <c r="A665" s="2" t="s">
        <v>3634</v>
      </c>
      <c r="B665" s="2" t="s">
        <v>3635</v>
      </c>
      <c r="C665" s="2" t="s">
        <v>3636</v>
      </c>
      <c r="D665" s="2" t="s">
        <v>3636</v>
      </c>
      <c r="E665" s="2" t="s">
        <v>3637</v>
      </c>
      <c r="F665" s="3" t="s">
        <v>3638</v>
      </c>
      <c r="G665" s="2" t="s">
        <v>18</v>
      </c>
      <c r="H665" s="2" t="s">
        <v>19</v>
      </c>
      <c r="I665" s="2" t="s">
        <v>222</v>
      </c>
      <c r="J665" s="2" t="s">
        <v>21</v>
      </c>
      <c r="K665" s="5">
        <v>500</v>
      </c>
      <c r="L665" s="5">
        <v>23958188</v>
      </c>
    </row>
    <row r="666" spans="1:12" x14ac:dyDescent="0.3">
      <c r="A666" s="2" t="s">
        <v>3639</v>
      </c>
      <c r="B666" s="2" t="s">
        <v>3640</v>
      </c>
      <c r="C666" s="2" t="s">
        <v>3641</v>
      </c>
      <c r="D666" s="2" t="s">
        <v>3641</v>
      </c>
      <c r="E666" s="2" t="s">
        <v>3642</v>
      </c>
      <c r="F666" s="3" t="s">
        <v>3643</v>
      </c>
      <c r="G666" s="2" t="s">
        <v>18</v>
      </c>
      <c r="H666" s="2" t="s">
        <v>19</v>
      </c>
      <c r="I666" s="2" t="s">
        <v>222</v>
      </c>
      <c r="J666" s="2" t="s">
        <v>21</v>
      </c>
      <c r="K666" s="5">
        <v>500</v>
      </c>
      <c r="L666" s="5">
        <v>56953560</v>
      </c>
    </row>
    <row r="667" spans="1:12" x14ac:dyDescent="0.3">
      <c r="A667" s="2" t="s">
        <v>3644</v>
      </c>
      <c r="B667" s="2" t="s">
        <v>3645</v>
      </c>
      <c r="C667" s="2" t="s">
        <v>3646</v>
      </c>
      <c r="D667" s="2" t="s">
        <v>3646</v>
      </c>
      <c r="E667" s="2" t="s">
        <v>3647</v>
      </c>
      <c r="F667" s="3" t="s">
        <v>3648</v>
      </c>
      <c r="G667" s="2" t="s">
        <v>18</v>
      </c>
      <c r="H667" s="2" t="s">
        <v>19</v>
      </c>
      <c r="I667" s="2" t="s">
        <v>222</v>
      </c>
      <c r="J667" s="2" t="s">
        <v>21</v>
      </c>
      <c r="K667" s="5">
        <v>100</v>
      </c>
      <c r="L667" s="5">
        <v>9304000</v>
      </c>
    </row>
    <row r="668" spans="1:12" x14ac:dyDescent="0.3">
      <c r="A668" s="2" t="s">
        <v>3649</v>
      </c>
      <c r="B668" s="2" t="s">
        <v>3650</v>
      </c>
      <c r="C668" s="2" t="s">
        <v>3651</v>
      </c>
      <c r="D668" s="2" t="s">
        <v>3651</v>
      </c>
      <c r="E668" s="2" t="s">
        <v>3652</v>
      </c>
      <c r="F668" s="3" t="s">
        <v>3653</v>
      </c>
      <c r="G668" s="2" t="s">
        <v>18</v>
      </c>
      <c r="H668" s="2" t="s">
        <v>19</v>
      </c>
      <c r="I668" s="2" t="s">
        <v>759</v>
      </c>
      <c r="J668" s="2" t="s">
        <v>21</v>
      </c>
      <c r="K668" s="5">
        <v>100</v>
      </c>
      <c r="L668" s="5">
        <v>32171314</v>
      </c>
    </row>
    <row r="669" spans="1:12" x14ac:dyDescent="0.3">
      <c r="A669" s="2" t="s">
        <v>3654</v>
      </c>
      <c r="B669" s="2" t="s">
        <v>3655</v>
      </c>
      <c r="C669" s="2" t="s">
        <v>3656</v>
      </c>
      <c r="D669" s="2" t="s">
        <v>3656</v>
      </c>
      <c r="E669" s="2" t="s">
        <v>3657</v>
      </c>
      <c r="F669" s="3" t="s">
        <v>3658</v>
      </c>
      <c r="G669" s="2" t="s">
        <v>18</v>
      </c>
      <c r="H669" s="2" t="s">
        <v>19</v>
      </c>
      <c r="I669" s="2" t="s">
        <v>222</v>
      </c>
      <c r="J669" s="2" t="s">
        <v>21</v>
      </c>
      <c r="K669" s="5">
        <v>500</v>
      </c>
      <c r="L669" s="5">
        <v>14331185</v>
      </c>
    </row>
    <row r="670" spans="1:12" x14ac:dyDescent="0.3">
      <c r="A670" s="2" t="s">
        <v>3659</v>
      </c>
      <c r="B670" s="2" t="s">
        <v>3660</v>
      </c>
      <c r="C670" s="2" t="s">
        <v>3661</v>
      </c>
      <c r="D670" s="2" t="s">
        <v>3662</v>
      </c>
      <c r="E670" s="2" t="s">
        <v>3663</v>
      </c>
      <c r="F670" s="3" t="s">
        <v>3664</v>
      </c>
      <c r="G670" s="2" t="s">
        <v>42</v>
      </c>
      <c r="H670" s="2" t="s">
        <v>19</v>
      </c>
      <c r="I670" s="2" t="s">
        <v>43</v>
      </c>
      <c r="J670" s="2" t="s">
        <v>21</v>
      </c>
      <c r="K670" s="5">
        <v>500</v>
      </c>
      <c r="L670" s="5">
        <v>33000000</v>
      </c>
    </row>
    <row r="671" spans="1:12" x14ac:dyDescent="0.3">
      <c r="A671" s="2" t="s">
        <v>3665</v>
      </c>
      <c r="B671" s="2" t="s">
        <v>3666</v>
      </c>
      <c r="C671" s="2" t="s">
        <v>3667</v>
      </c>
      <c r="D671" s="2" t="s">
        <v>3667</v>
      </c>
      <c r="E671" s="2" t="s">
        <v>3668</v>
      </c>
      <c r="F671" s="3" t="s">
        <v>3669</v>
      </c>
      <c r="G671" s="2" t="s">
        <v>18</v>
      </c>
      <c r="H671" s="2" t="s">
        <v>19</v>
      </c>
      <c r="I671" s="2" t="s">
        <v>222</v>
      </c>
      <c r="J671" s="2" t="s">
        <v>21</v>
      </c>
      <c r="K671" s="5">
        <v>100</v>
      </c>
      <c r="L671" s="5">
        <v>39001039</v>
      </c>
    </row>
    <row r="672" spans="1:12" x14ac:dyDescent="0.3">
      <c r="A672" s="2" t="s">
        <v>3670</v>
      </c>
      <c r="B672" s="2" t="s">
        <v>3671</v>
      </c>
      <c r="C672" s="2" t="s">
        <v>3672</v>
      </c>
      <c r="D672" s="2" t="s">
        <v>3672</v>
      </c>
      <c r="E672" s="2" t="s">
        <v>3673</v>
      </c>
      <c r="F672" s="3" t="s">
        <v>3674</v>
      </c>
      <c r="G672" s="2" t="s">
        <v>18</v>
      </c>
      <c r="H672" s="2" t="s">
        <v>19</v>
      </c>
      <c r="I672" s="2" t="s">
        <v>222</v>
      </c>
      <c r="J672" s="2" t="s">
        <v>21</v>
      </c>
      <c r="K672" s="5">
        <v>500</v>
      </c>
      <c r="L672" s="5">
        <v>10920000</v>
      </c>
    </row>
    <row r="673" spans="1:12" x14ac:dyDescent="0.3">
      <c r="A673" s="2" t="s">
        <v>3675</v>
      </c>
      <c r="B673" s="2" t="s">
        <v>3676</v>
      </c>
      <c r="C673" s="2" t="s">
        <v>3677</v>
      </c>
      <c r="D673" s="2" t="s">
        <v>3678</v>
      </c>
      <c r="E673" s="2" t="s">
        <v>3679</v>
      </c>
      <c r="F673" s="3" t="s">
        <v>3680</v>
      </c>
      <c r="G673" s="2" t="s">
        <v>18</v>
      </c>
      <c r="H673" s="2" t="s">
        <v>19</v>
      </c>
      <c r="I673" s="2" t="s">
        <v>35</v>
      </c>
      <c r="J673" s="2" t="s">
        <v>21</v>
      </c>
      <c r="K673" s="5">
        <v>500</v>
      </c>
      <c r="L673" s="5">
        <v>22137500</v>
      </c>
    </row>
    <row r="674" spans="1:12" x14ac:dyDescent="0.3">
      <c r="A674" s="2" t="s">
        <v>3681</v>
      </c>
      <c r="B674" s="2" t="s">
        <v>3682</v>
      </c>
      <c r="C674" s="2" t="s">
        <v>3683</v>
      </c>
      <c r="D674" s="2" t="s">
        <v>3684</v>
      </c>
      <c r="E674" s="2" t="s">
        <v>3685</v>
      </c>
      <c r="F674" s="3" t="s">
        <v>3686</v>
      </c>
      <c r="G674" s="2" t="s">
        <v>42</v>
      </c>
      <c r="H674" s="2" t="s">
        <v>19</v>
      </c>
      <c r="I674" s="2" t="s">
        <v>43</v>
      </c>
      <c r="J674" s="2" t="s">
        <v>21</v>
      </c>
      <c r="K674" s="5">
        <v>2500</v>
      </c>
      <c r="L674" s="5">
        <v>41609310</v>
      </c>
    </row>
    <row r="675" spans="1:12" x14ac:dyDescent="0.3">
      <c r="A675" s="2" t="s">
        <v>3687</v>
      </c>
      <c r="B675" s="2" t="s">
        <v>3688</v>
      </c>
      <c r="C675" s="2" t="s">
        <v>3689</v>
      </c>
      <c r="D675" s="2" t="s">
        <v>3690</v>
      </c>
      <c r="E675" s="2" t="s">
        <v>3691</v>
      </c>
      <c r="F675" s="3" t="s">
        <v>854</v>
      </c>
      <c r="G675" s="2" t="s">
        <v>42</v>
      </c>
      <c r="H675" s="2" t="s">
        <v>19</v>
      </c>
      <c r="I675" s="2" t="s">
        <v>43</v>
      </c>
      <c r="J675" s="2" t="s">
        <v>21</v>
      </c>
      <c r="K675" s="5">
        <v>2500</v>
      </c>
      <c r="L675" s="5">
        <v>62368324</v>
      </c>
    </row>
    <row r="676" spans="1:12" x14ac:dyDescent="0.3">
      <c r="A676" s="2" t="s">
        <v>3692</v>
      </c>
      <c r="B676" s="2" t="s">
        <v>3693</v>
      </c>
      <c r="C676" s="2" t="s">
        <v>3694</v>
      </c>
      <c r="D676" s="2" t="s">
        <v>3694</v>
      </c>
      <c r="E676" s="2" t="s">
        <v>3695</v>
      </c>
      <c r="F676" s="3" t="s">
        <v>3696</v>
      </c>
      <c r="G676" s="2" t="s">
        <v>946</v>
      </c>
      <c r="H676" s="2" t="s">
        <v>19</v>
      </c>
      <c r="I676" s="2" t="s">
        <v>947</v>
      </c>
      <c r="J676" s="2" t="s">
        <v>21</v>
      </c>
      <c r="K676" s="5">
        <v>500</v>
      </c>
      <c r="L676" s="5">
        <v>6743378</v>
      </c>
    </row>
    <row r="677" spans="1:12" x14ac:dyDescent="0.3">
      <c r="A677" s="2" t="s">
        <v>3697</v>
      </c>
      <c r="B677" s="2" t="s">
        <v>3698</v>
      </c>
      <c r="C677" s="2" t="s">
        <v>3699</v>
      </c>
      <c r="D677" s="2" t="s">
        <v>3700</v>
      </c>
      <c r="E677" s="2" t="s">
        <v>3701</v>
      </c>
      <c r="F677" s="3" t="s">
        <v>3702</v>
      </c>
      <c r="G677" s="2" t="s">
        <v>42</v>
      </c>
      <c r="H677" s="2" t="s">
        <v>19</v>
      </c>
      <c r="I677" s="2" t="s">
        <v>43</v>
      </c>
      <c r="J677" s="2" t="s">
        <v>21</v>
      </c>
      <c r="K677" s="5">
        <v>200</v>
      </c>
      <c r="L677" s="5">
        <v>28500000</v>
      </c>
    </row>
    <row r="678" spans="1:12" x14ac:dyDescent="0.3">
      <c r="A678" s="2" t="s">
        <v>3703</v>
      </c>
      <c r="B678" s="2" t="s">
        <v>3704</v>
      </c>
      <c r="C678" s="2" t="s">
        <v>3705</v>
      </c>
      <c r="D678" s="2" t="s">
        <v>3706</v>
      </c>
      <c r="E678" s="2" t="s">
        <v>3707</v>
      </c>
      <c r="F678" s="3" t="s">
        <v>3708</v>
      </c>
      <c r="G678" s="2" t="s">
        <v>42</v>
      </c>
      <c r="H678" s="2" t="s">
        <v>19</v>
      </c>
      <c r="I678" s="2" t="s">
        <v>43</v>
      </c>
      <c r="J678" s="2" t="s">
        <v>21</v>
      </c>
      <c r="K678" s="5">
        <v>500</v>
      </c>
      <c r="L678" s="5">
        <v>20503505</v>
      </c>
    </row>
    <row r="679" spans="1:12" x14ac:dyDescent="0.3">
      <c r="A679" s="2" t="s">
        <v>3709</v>
      </c>
      <c r="B679" s="2" t="s">
        <v>3710</v>
      </c>
      <c r="C679" s="2" t="s">
        <v>3711</v>
      </c>
      <c r="D679" s="2" t="s">
        <v>3711</v>
      </c>
      <c r="E679" s="2" t="s">
        <v>3712</v>
      </c>
      <c r="F679" s="3" t="s">
        <v>3713</v>
      </c>
      <c r="G679" s="2" t="s">
        <v>18</v>
      </c>
      <c r="H679" s="2" t="s">
        <v>19</v>
      </c>
      <c r="I679" s="2" t="s">
        <v>759</v>
      </c>
      <c r="J679" s="2" t="s">
        <v>21</v>
      </c>
      <c r="K679" s="5">
        <v>500</v>
      </c>
      <c r="L679" s="5">
        <v>4684781</v>
      </c>
    </row>
    <row r="680" spans="1:12" x14ac:dyDescent="0.3">
      <c r="A680" s="2" t="s">
        <v>3714</v>
      </c>
      <c r="B680" s="2" t="s">
        <v>3715</v>
      </c>
      <c r="C680" s="2" t="s">
        <v>3716</v>
      </c>
      <c r="D680" s="2" t="s">
        <v>3716</v>
      </c>
      <c r="E680" s="2" t="s">
        <v>3717</v>
      </c>
      <c r="F680" s="3" t="s">
        <v>1458</v>
      </c>
      <c r="G680" s="2" t="s">
        <v>18</v>
      </c>
      <c r="H680" s="2" t="s">
        <v>19</v>
      </c>
      <c r="I680" s="2" t="s">
        <v>35</v>
      </c>
      <c r="J680" s="2" t="s">
        <v>21</v>
      </c>
      <c r="K680" s="5">
        <v>500</v>
      </c>
      <c r="L680" s="5">
        <v>28816529</v>
      </c>
    </row>
    <row r="681" spans="1:12" x14ac:dyDescent="0.3">
      <c r="A681" s="2" t="s">
        <v>3718</v>
      </c>
      <c r="B681" s="2" t="s">
        <v>3719</v>
      </c>
      <c r="C681" s="2" t="s">
        <v>3720</v>
      </c>
      <c r="D681" s="2" t="s">
        <v>3721</v>
      </c>
      <c r="E681" s="2" t="s">
        <v>3722</v>
      </c>
      <c r="F681" s="3" t="s">
        <v>726</v>
      </c>
      <c r="G681" s="2" t="s">
        <v>42</v>
      </c>
      <c r="H681" s="2" t="s">
        <v>19</v>
      </c>
      <c r="I681" s="2" t="s">
        <v>43</v>
      </c>
      <c r="J681" s="2" t="s">
        <v>21</v>
      </c>
      <c r="K681" s="5">
        <v>500</v>
      </c>
      <c r="L681" s="5">
        <v>3732585</v>
      </c>
    </row>
    <row r="682" spans="1:12" x14ac:dyDescent="0.3">
      <c r="A682" s="2" t="s">
        <v>3723</v>
      </c>
      <c r="B682" s="2" t="s">
        <v>3724</v>
      </c>
      <c r="C682" s="2" t="s">
        <v>3725</v>
      </c>
      <c r="D682" s="2" t="s">
        <v>3725</v>
      </c>
      <c r="E682" s="2" t="s">
        <v>3726</v>
      </c>
      <c r="F682" s="3" t="s">
        <v>1566</v>
      </c>
      <c r="G682" s="2" t="s">
        <v>18</v>
      </c>
      <c r="H682" s="2" t="s">
        <v>19</v>
      </c>
      <c r="I682" s="2" t="s">
        <v>20</v>
      </c>
      <c r="J682" s="2" t="s">
        <v>21</v>
      </c>
      <c r="K682" s="5">
        <v>100</v>
      </c>
      <c r="L682" s="5">
        <v>18671428</v>
      </c>
    </row>
    <row r="683" spans="1:12" x14ac:dyDescent="0.3">
      <c r="A683" s="2" t="s">
        <v>3727</v>
      </c>
      <c r="B683" s="2" t="s">
        <v>3728</v>
      </c>
      <c r="C683" s="2" t="s">
        <v>3729</v>
      </c>
      <c r="D683" s="2" t="s">
        <v>3730</v>
      </c>
      <c r="E683" s="2" t="s">
        <v>3731</v>
      </c>
      <c r="F683" s="3" t="s">
        <v>3732</v>
      </c>
      <c r="G683" s="2" t="s">
        <v>42</v>
      </c>
      <c r="H683" s="2" t="s">
        <v>19</v>
      </c>
      <c r="I683" s="2" t="s">
        <v>43</v>
      </c>
      <c r="J683" s="2" t="s">
        <v>21</v>
      </c>
      <c r="K683" s="5">
        <v>100</v>
      </c>
      <c r="L683" s="5">
        <v>129484148</v>
      </c>
    </row>
    <row r="684" spans="1:12" x14ac:dyDescent="0.3">
      <c r="A684" s="2" t="s">
        <v>3733</v>
      </c>
      <c r="B684" s="2" t="s">
        <v>3734</v>
      </c>
      <c r="C684" s="2" t="s">
        <v>3735</v>
      </c>
      <c r="D684" s="2" t="s">
        <v>3736</v>
      </c>
      <c r="E684" s="2" t="s">
        <v>3737</v>
      </c>
      <c r="F684" s="3" t="s">
        <v>3738</v>
      </c>
      <c r="G684" s="2" t="s">
        <v>18</v>
      </c>
      <c r="H684" s="2" t="s">
        <v>19</v>
      </c>
      <c r="I684" s="2" t="s">
        <v>997</v>
      </c>
      <c r="J684" s="2" t="s">
        <v>21</v>
      </c>
      <c r="K684" s="5">
        <v>100</v>
      </c>
      <c r="L684" s="5">
        <v>5060000</v>
      </c>
    </row>
    <row r="685" spans="1:12" x14ac:dyDescent="0.3">
      <c r="A685" s="2" t="s">
        <v>3739</v>
      </c>
      <c r="B685" s="2" t="s">
        <v>3740</v>
      </c>
      <c r="C685" s="2" t="s">
        <v>3741</v>
      </c>
      <c r="D685" s="2" t="s">
        <v>3742</v>
      </c>
      <c r="E685" s="2" t="s">
        <v>3743</v>
      </c>
      <c r="F685" s="3" t="s">
        <v>3369</v>
      </c>
      <c r="G685" s="2" t="s">
        <v>18</v>
      </c>
      <c r="H685" s="2" t="s">
        <v>19</v>
      </c>
      <c r="I685" s="2" t="s">
        <v>997</v>
      </c>
      <c r="J685" s="2" t="s">
        <v>21</v>
      </c>
      <c r="K685" s="5">
        <v>100</v>
      </c>
      <c r="L685" s="5">
        <v>6482000</v>
      </c>
    </row>
    <row r="686" spans="1:12" x14ac:dyDescent="0.3">
      <c r="A686" s="2" t="s">
        <v>3744</v>
      </c>
      <c r="B686" s="2" t="s">
        <v>3745</v>
      </c>
      <c r="C686" s="2" t="s">
        <v>3746</v>
      </c>
      <c r="D686" s="2" t="s">
        <v>3747</v>
      </c>
      <c r="E686" s="2" t="s">
        <v>3748</v>
      </c>
      <c r="F686" s="3" t="s">
        <v>3749</v>
      </c>
      <c r="G686" s="2" t="s">
        <v>42</v>
      </c>
      <c r="H686" s="2" t="s">
        <v>216</v>
      </c>
      <c r="I686" s="2" t="s">
        <v>43</v>
      </c>
      <c r="J686" s="2" t="s">
        <v>21</v>
      </c>
      <c r="K686" s="5">
        <v>1000</v>
      </c>
      <c r="L686" s="5">
        <v>20100000</v>
      </c>
    </row>
    <row r="687" spans="1:12" x14ac:dyDescent="0.3">
      <c r="A687" s="2" t="s">
        <v>3750</v>
      </c>
      <c r="B687" s="2" t="s">
        <v>3751</v>
      </c>
      <c r="C687" s="2" t="s">
        <v>3752</v>
      </c>
      <c r="D687" s="2" t="s">
        <v>3753</v>
      </c>
      <c r="E687" s="2" t="s">
        <v>3754</v>
      </c>
      <c r="F687" s="3" t="s">
        <v>3755</v>
      </c>
      <c r="G687" s="2" t="s">
        <v>42</v>
      </c>
      <c r="H687" s="2" t="s">
        <v>3756</v>
      </c>
      <c r="I687" s="2" t="s">
        <v>43</v>
      </c>
      <c r="J687" s="2" t="s">
        <v>21</v>
      </c>
      <c r="K687" s="4" t="s">
        <v>536</v>
      </c>
      <c r="L687" s="5">
        <v>92834331</v>
      </c>
    </row>
    <row r="688" spans="1:12" x14ac:dyDescent="0.3">
      <c r="A688" s="2" t="s">
        <v>3757</v>
      </c>
      <c r="B688" s="2" t="s">
        <v>3758</v>
      </c>
      <c r="C688" s="2" t="s">
        <v>3759</v>
      </c>
      <c r="D688" s="2" t="s">
        <v>3759</v>
      </c>
      <c r="E688" s="2" t="s">
        <v>3760</v>
      </c>
      <c r="F688" s="3" t="s">
        <v>3761</v>
      </c>
      <c r="G688" s="2" t="s">
        <v>18</v>
      </c>
      <c r="H688" s="2" t="s">
        <v>19</v>
      </c>
      <c r="I688" s="2" t="s">
        <v>222</v>
      </c>
      <c r="J688" s="2" t="s">
        <v>21</v>
      </c>
      <c r="K688" s="5">
        <v>1000</v>
      </c>
      <c r="L688" s="5">
        <v>46195823</v>
      </c>
    </row>
    <row r="689" spans="1:12" x14ac:dyDescent="0.3">
      <c r="A689" s="2" t="s">
        <v>3762</v>
      </c>
      <c r="B689" s="2" t="s">
        <v>3763</v>
      </c>
      <c r="C689" s="2" t="s">
        <v>3764</v>
      </c>
      <c r="D689" s="2" t="s">
        <v>3765</v>
      </c>
      <c r="E689" s="2" t="s">
        <v>3766</v>
      </c>
      <c r="F689" s="3" t="s">
        <v>3767</v>
      </c>
      <c r="G689" s="2" t="s">
        <v>42</v>
      </c>
      <c r="H689" s="2" t="s">
        <v>19</v>
      </c>
      <c r="I689" s="2" t="s">
        <v>43</v>
      </c>
      <c r="J689" s="2" t="s">
        <v>21</v>
      </c>
      <c r="K689" s="5">
        <v>5000</v>
      </c>
      <c r="L689" s="5">
        <v>177016189</v>
      </c>
    </row>
    <row r="690" spans="1:12" x14ac:dyDescent="0.3">
      <c r="A690" s="2" t="s">
        <v>3768</v>
      </c>
      <c r="B690" s="2" t="s">
        <v>3769</v>
      </c>
      <c r="C690" s="2" t="s">
        <v>3770</v>
      </c>
      <c r="D690" s="2" t="s">
        <v>3771</v>
      </c>
      <c r="E690" s="2" t="s">
        <v>3772</v>
      </c>
      <c r="F690" s="3" t="s">
        <v>3773</v>
      </c>
      <c r="G690" s="2" t="s">
        <v>42</v>
      </c>
      <c r="H690" s="2" t="s">
        <v>19</v>
      </c>
      <c r="I690" s="2" t="s">
        <v>43</v>
      </c>
      <c r="J690" s="2" t="s">
        <v>73</v>
      </c>
      <c r="K690" s="5">
        <v>5000</v>
      </c>
      <c r="L690" s="5">
        <v>14075750</v>
      </c>
    </row>
    <row r="691" spans="1:12" x14ac:dyDescent="0.3">
      <c r="A691" s="2" t="s">
        <v>3774</v>
      </c>
      <c r="B691" s="2" t="s">
        <v>3775</v>
      </c>
      <c r="C691" s="2" t="s">
        <v>3776</v>
      </c>
      <c r="D691" s="2" t="s">
        <v>3777</v>
      </c>
      <c r="E691" s="2" t="s">
        <v>3778</v>
      </c>
      <c r="F691" s="3" t="s">
        <v>3349</v>
      </c>
      <c r="G691" s="2" t="s">
        <v>42</v>
      </c>
      <c r="H691" s="2" t="s">
        <v>19</v>
      </c>
      <c r="I691" s="2" t="s">
        <v>43</v>
      </c>
      <c r="J691" s="2" t="s">
        <v>91</v>
      </c>
      <c r="K691" s="5">
        <v>5000</v>
      </c>
      <c r="L691" s="5">
        <v>140000000</v>
      </c>
    </row>
    <row r="692" spans="1:12" x14ac:dyDescent="0.3">
      <c r="A692" s="2" t="s">
        <v>3779</v>
      </c>
      <c r="B692" s="2" t="s">
        <v>3780</v>
      </c>
      <c r="C692" s="2" t="s">
        <v>3781</v>
      </c>
      <c r="D692" s="2" t="s">
        <v>3782</v>
      </c>
      <c r="E692" s="2" t="s">
        <v>3783</v>
      </c>
      <c r="F692" s="3" t="s">
        <v>3784</v>
      </c>
      <c r="G692" s="2" t="s">
        <v>42</v>
      </c>
      <c r="H692" s="2" t="s">
        <v>19</v>
      </c>
      <c r="I692" s="2" t="s">
        <v>43</v>
      </c>
      <c r="J692" s="2" t="s">
        <v>21</v>
      </c>
      <c r="K692" s="5">
        <v>5000</v>
      </c>
      <c r="L692" s="5">
        <v>635316408</v>
      </c>
    </row>
    <row r="693" spans="1:12" x14ac:dyDescent="0.3">
      <c r="A693" s="2" t="s">
        <v>3785</v>
      </c>
      <c r="B693" s="2" t="s">
        <v>3786</v>
      </c>
      <c r="C693" s="2" t="s">
        <v>3787</v>
      </c>
      <c r="D693" s="2" t="s">
        <v>3787</v>
      </c>
      <c r="E693" s="2" t="s">
        <v>3788</v>
      </c>
      <c r="F693" s="3" t="s">
        <v>3789</v>
      </c>
      <c r="G693" s="2" t="s">
        <v>946</v>
      </c>
      <c r="H693" s="2" t="s">
        <v>19</v>
      </c>
      <c r="I693" s="2" t="s">
        <v>947</v>
      </c>
      <c r="J693" s="2" t="s">
        <v>21</v>
      </c>
      <c r="K693" s="5">
        <v>1000</v>
      </c>
      <c r="L693" s="5">
        <v>3150820</v>
      </c>
    </row>
    <row r="694" spans="1:12" x14ac:dyDescent="0.3">
      <c r="A694" s="2" t="s">
        <v>3790</v>
      </c>
      <c r="B694" s="2" t="s">
        <v>3791</v>
      </c>
      <c r="C694" s="2" t="s">
        <v>3792</v>
      </c>
      <c r="D694" s="2" t="s">
        <v>3792</v>
      </c>
      <c r="E694" s="2" t="s">
        <v>3793</v>
      </c>
      <c r="F694" s="3" t="s">
        <v>3794</v>
      </c>
      <c r="G694" s="2" t="s">
        <v>18</v>
      </c>
      <c r="H694" s="2" t="s">
        <v>19</v>
      </c>
      <c r="I694" s="2" t="s">
        <v>35</v>
      </c>
      <c r="J694" s="2" t="s">
        <v>21</v>
      </c>
      <c r="K694" s="5">
        <v>500</v>
      </c>
      <c r="L694" s="5">
        <v>8362306</v>
      </c>
    </row>
    <row r="695" spans="1:12" x14ac:dyDescent="0.3">
      <c r="A695" s="2" t="s">
        <v>3795</v>
      </c>
      <c r="B695" s="2" t="s">
        <v>3796</v>
      </c>
      <c r="C695" s="2" t="s">
        <v>3797</v>
      </c>
      <c r="D695" s="2" t="s">
        <v>3797</v>
      </c>
      <c r="E695" s="2" t="s">
        <v>3798</v>
      </c>
      <c r="F695" s="3" t="s">
        <v>3799</v>
      </c>
      <c r="G695" s="2" t="s">
        <v>18</v>
      </c>
      <c r="H695" s="2" t="s">
        <v>19</v>
      </c>
      <c r="I695" s="2" t="s">
        <v>222</v>
      </c>
      <c r="J695" s="2" t="s">
        <v>21</v>
      </c>
      <c r="K695" s="5">
        <v>500</v>
      </c>
      <c r="L695" s="5">
        <v>6120788</v>
      </c>
    </row>
    <row r="696" spans="1:12" x14ac:dyDescent="0.3">
      <c r="A696" s="2" t="s">
        <v>3800</v>
      </c>
      <c r="B696" s="2" t="s">
        <v>3801</v>
      </c>
      <c r="C696" s="2" t="s">
        <v>3802</v>
      </c>
      <c r="D696" s="2" t="s">
        <v>3802</v>
      </c>
      <c r="E696" s="2" t="s">
        <v>3803</v>
      </c>
      <c r="F696" s="3" t="s">
        <v>3804</v>
      </c>
      <c r="G696" s="2" t="s">
        <v>18</v>
      </c>
      <c r="H696" s="2" t="s">
        <v>19</v>
      </c>
      <c r="I696" s="2" t="s">
        <v>222</v>
      </c>
      <c r="J696" s="2" t="s">
        <v>21</v>
      </c>
      <c r="K696" s="5">
        <v>100</v>
      </c>
      <c r="L696" s="5">
        <v>24761635</v>
      </c>
    </row>
    <row r="697" spans="1:12" x14ac:dyDescent="0.3">
      <c r="A697" s="2" t="s">
        <v>3805</v>
      </c>
      <c r="B697" s="2" t="s">
        <v>3806</v>
      </c>
      <c r="C697" s="2" t="s">
        <v>3807</v>
      </c>
      <c r="D697" s="2" t="s">
        <v>3807</v>
      </c>
      <c r="E697" s="2" t="s">
        <v>3808</v>
      </c>
      <c r="F697" s="3" t="s">
        <v>3809</v>
      </c>
      <c r="G697" s="2" t="s">
        <v>946</v>
      </c>
      <c r="H697" s="2" t="s">
        <v>19</v>
      </c>
      <c r="I697" s="2" t="s">
        <v>947</v>
      </c>
      <c r="J697" s="2" t="s">
        <v>21</v>
      </c>
      <c r="K697" s="5">
        <v>500</v>
      </c>
      <c r="L697" s="5">
        <v>4998499</v>
      </c>
    </row>
    <row r="698" spans="1:12" x14ac:dyDescent="0.3">
      <c r="A698" s="2" t="s">
        <v>3810</v>
      </c>
      <c r="B698" s="2" t="s">
        <v>3811</v>
      </c>
      <c r="C698" s="2" t="s">
        <v>3812</v>
      </c>
      <c r="D698" s="2" t="s">
        <v>3813</v>
      </c>
      <c r="E698" s="2" t="s">
        <v>3814</v>
      </c>
      <c r="F698" s="3" t="s">
        <v>3815</v>
      </c>
      <c r="G698" s="2" t="s">
        <v>42</v>
      </c>
      <c r="H698" s="2" t="s">
        <v>19</v>
      </c>
      <c r="I698" s="2" t="s">
        <v>43</v>
      </c>
      <c r="J698" s="2" t="s">
        <v>21</v>
      </c>
      <c r="K698" s="5">
        <v>500</v>
      </c>
      <c r="L698" s="5">
        <v>4970000</v>
      </c>
    </row>
    <row r="699" spans="1:12" x14ac:dyDescent="0.3">
      <c r="A699" s="2" t="s">
        <v>3816</v>
      </c>
      <c r="B699" s="2" t="s">
        <v>3817</v>
      </c>
      <c r="C699" s="2" t="s">
        <v>3818</v>
      </c>
      <c r="D699" s="2" t="s">
        <v>3819</v>
      </c>
      <c r="E699" s="2" t="s">
        <v>3820</v>
      </c>
      <c r="F699" s="3" t="s">
        <v>3821</v>
      </c>
      <c r="G699" s="2" t="s">
        <v>42</v>
      </c>
      <c r="H699" s="2" t="s">
        <v>19</v>
      </c>
      <c r="I699" s="2" t="s">
        <v>43</v>
      </c>
      <c r="J699" s="2" t="s">
        <v>21</v>
      </c>
      <c r="K699" s="5">
        <v>500</v>
      </c>
      <c r="L699" s="5">
        <v>5100000</v>
      </c>
    </row>
    <row r="700" spans="1:12" x14ac:dyDescent="0.3">
      <c r="A700" s="2" t="s">
        <v>3822</v>
      </c>
      <c r="B700" s="2" t="s">
        <v>3823</v>
      </c>
      <c r="C700" s="2" t="s">
        <v>3824</v>
      </c>
      <c r="D700" s="2" t="s">
        <v>3825</v>
      </c>
      <c r="E700" s="2" t="s">
        <v>3826</v>
      </c>
      <c r="F700" s="3" t="s">
        <v>3827</v>
      </c>
      <c r="G700" s="2" t="s">
        <v>42</v>
      </c>
      <c r="H700" s="2" t="s">
        <v>19</v>
      </c>
      <c r="I700" s="2" t="s">
        <v>43</v>
      </c>
      <c r="J700" s="2" t="s">
        <v>21</v>
      </c>
      <c r="K700" s="5">
        <v>500</v>
      </c>
      <c r="L700" s="5">
        <v>2320000</v>
      </c>
    </row>
    <row r="701" spans="1:12" x14ac:dyDescent="0.3">
      <c r="A701" s="2" t="s">
        <v>3828</v>
      </c>
      <c r="B701" s="2" t="s">
        <v>3829</v>
      </c>
      <c r="C701" s="2" t="s">
        <v>3830</v>
      </c>
      <c r="D701" s="2" t="s">
        <v>3831</v>
      </c>
      <c r="E701" s="2" t="s">
        <v>3832</v>
      </c>
      <c r="F701" s="3" t="s">
        <v>3833</v>
      </c>
      <c r="G701" s="2" t="s">
        <v>42</v>
      </c>
      <c r="H701" s="2" t="s">
        <v>19</v>
      </c>
      <c r="I701" s="2" t="s">
        <v>43</v>
      </c>
      <c r="J701" s="2" t="s">
        <v>21</v>
      </c>
      <c r="K701" s="5">
        <v>1000</v>
      </c>
      <c r="L701" s="5">
        <v>2199268</v>
      </c>
    </row>
    <row r="702" spans="1:12" x14ac:dyDescent="0.3">
      <c r="A702" s="2" t="s">
        <v>3834</v>
      </c>
      <c r="B702" s="2" t="s">
        <v>3835</v>
      </c>
      <c r="C702" s="2" t="s">
        <v>3836</v>
      </c>
      <c r="D702" s="2" t="s">
        <v>3837</v>
      </c>
      <c r="E702" s="2" t="s">
        <v>3838</v>
      </c>
      <c r="F702" s="3" t="s">
        <v>3839</v>
      </c>
      <c r="G702" s="2" t="s">
        <v>42</v>
      </c>
      <c r="H702" s="2" t="s">
        <v>19</v>
      </c>
      <c r="I702" s="2" t="s">
        <v>43</v>
      </c>
      <c r="J702" s="2" t="s">
        <v>21</v>
      </c>
      <c r="K702" s="5">
        <v>5000</v>
      </c>
      <c r="L702" s="5">
        <v>1739672</v>
      </c>
    </row>
    <row r="703" spans="1:12" x14ac:dyDescent="0.3">
      <c r="A703" s="2" t="s">
        <v>3840</v>
      </c>
      <c r="B703" s="2" t="s">
        <v>3841</v>
      </c>
      <c r="C703" s="2" t="s">
        <v>3842</v>
      </c>
      <c r="D703" s="2" t="s">
        <v>3842</v>
      </c>
      <c r="E703" s="2" t="s">
        <v>3843</v>
      </c>
      <c r="F703" s="3" t="s">
        <v>3844</v>
      </c>
      <c r="G703" s="2" t="s">
        <v>18</v>
      </c>
      <c r="H703" s="2" t="s">
        <v>19</v>
      </c>
      <c r="I703" s="2" t="s">
        <v>35</v>
      </c>
      <c r="J703" s="2" t="s">
        <v>21</v>
      </c>
      <c r="K703" s="5">
        <v>500</v>
      </c>
      <c r="L703" s="5">
        <v>31316603</v>
      </c>
    </row>
    <row r="704" spans="1:12" x14ac:dyDescent="0.3">
      <c r="A704" s="2" t="s">
        <v>3845</v>
      </c>
      <c r="B704" s="2" t="s">
        <v>3846</v>
      </c>
      <c r="C704" s="2" t="s">
        <v>3847</v>
      </c>
      <c r="D704" s="2" t="s">
        <v>3847</v>
      </c>
      <c r="E704" s="2" t="s">
        <v>3848</v>
      </c>
      <c r="F704" s="3" t="s">
        <v>3849</v>
      </c>
      <c r="G704" s="2" t="s">
        <v>18</v>
      </c>
      <c r="H704" s="2" t="s">
        <v>19</v>
      </c>
      <c r="I704" s="2" t="s">
        <v>759</v>
      </c>
      <c r="J704" s="2" t="s">
        <v>21</v>
      </c>
      <c r="K704" s="5">
        <v>500</v>
      </c>
      <c r="L704" s="5">
        <v>18262333</v>
      </c>
    </row>
    <row r="705" spans="1:12" x14ac:dyDescent="0.3">
      <c r="A705" s="2" t="s">
        <v>3850</v>
      </c>
      <c r="B705" s="2" t="s">
        <v>3851</v>
      </c>
      <c r="C705" s="2" t="s">
        <v>3852</v>
      </c>
      <c r="D705" s="2" t="s">
        <v>3852</v>
      </c>
      <c r="E705" s="2" t="s">
        <v>3853</v>
      </c>
      <c r="F705" s="3" t="s">
        <v>3854</v>
      </c>
      <c r="G705" s="2" t="s">
        <v>18</v>
      </c>
      <c r="H705" s="2" t="s">
        <v>19</v>
      </c>
      <c r="I705" s="2" t="s">
        <v>222</v>
      </c>
      <c r="J705" s="2" t="s">
        <v>21</v>
      </c>
      <c r="K705" s="5">
        <v>500</v>
      </c>
      <c r="L705" s="5">
        <v>31257770</v>
      </c>
    </row>
    <row r="706" spans="1:12" x14ac:dyDescent="0.3">
      <c r="A706" s="2" t="s">
        <v>3855</v>
      </c>
      <c r="B706" s="2" t="s">
        <v>3856</v>
      </c>
      <c r="C706" s="2" t="s">
        <v>3857</v>
      </c>
      <c r="D706" s="2" t="s">
        <v>3857</v>
      </c>
      <c r="E706" s="2" t="s">
        <v>3858</v>
      </c>
      <c r="F706" s="3" t="s">
        <v>2405</v>
      </c>
      <c r="G706" s="2" t="s">
        <v>18</v>
      </c>
      <c r="H706" s="2" t="s">
        <v>534</v>
      </c>
      <c r="I706" s="2" t="s">
        <v>535</v>
      </c>
      <c r="J706" s="2" t="s">
        <v>21</v>
      </c>
      <c r="K706" s="4" t="s">
        <v>536</v>
      </c>
      <c r="L706" s="5">
        <v>13579892</v>
      </c>
    </row>
    <row r="707" spans="1:12" x14ac:dyDescent="0.3">
      <c r="A707" s="2" t="s">
        <v>3859</v>
      </c>
      <c r="B707" s="2" t="s">
        <v>3860</v>
      </c>
      <c r="C707" s="2" t="s">
        <v>3861</v>
      </c>
      <c r="D707" s="2" t="s">
        <v>3861</v>
      </c>
      <c r="E707" s="2" t="s">
        <v>3862</v>
      </c>
      <c r="F707" s="3" t="s">
        <v>2641</v>
      </c>
      <c r="G707" s="2" t="s">
        <v>18</v>
      </c>
      <c r="H707" s="2" t="s">
        <v>19</v>
      </c>
      <c r="I707" s="2" t="s">
        <v>35</v>
      </c>
      <c r="J707" s="2" t="s">
        <v>21</v>
      </c>
      <c r="K707" s="5">
        <v>500</v>
      </c>
      <c r="L707" s="5">
        <v>12362476</v>
      </c>
    </row>
    <row r="708" spans="1:12" x14ac:dyDescent="0.3">
      <c r="A708" s="2" t="s">
        <v>3863</v>
      </c>
      <c r="B708" s="2" t="s">
        <v>3864</v>
      </c>
      <c r="C708" s="2" t="s">
        <v>3865</v>
      </c>
      <c r="D708" s="2" t="s">
        <v>3866</v>
      </c>
      <c r="E708" s="2" t="s">
        <v>3867</v>
      </c>
      <c r="F708" s="3" t="s">
        <v>3868</v>
      </c>
      <c r="G708" s="2" t="s">
        <v>42</v>
      </c>
      <c r="H708" s="2" t="s">
        <v>3869</v>
      </c>
      <c r="I708" s="2" t="s">
        <v>43</v>
      </c>
      <c r="J708" s="2" t="s">
        <v>21</v>
      </c>
      <c r="K708" s="5">
        <v>5000</v>
      </c>
      <c r="L708" s="5">
        <v>15200004</v>
      </c>
    </row>
    <row r="709" spans="1:12" x14ac:dyDescent="0.3">
      <c r="A709" s="2" t="s">
        <v>3870</v>
      </c>
      <c r="B709" s="2" t="s">
        <v>3871</v>
      </c>
      <c r="C709" s="2" t="s">
        <v>3872</v>
      </c>
      <c r="D709" s="2" t="s">
        <v>3872</v>
      </c>
      <c r="E709" s="2" t="s">
        <v>3873</v>
      </c>
      <c r="F709" s="3" t="s">
        <v>1056</v>
      </c>
      <c r="G709" s="2" t="s">
        <v>18</v>
      </c>
      <c r="H709" s="2" t="s">
        <v>19</v>
      </c>
      <c r="I709" s="2" t="s">
        <v>35</v>
      </c>
      <c r="J709" s="2" t="s">
        <v>21</v>
      </c>
      <c r="K709" s="5">
        <v>1000</v>
      </c>
      <c r="L709" s="5">
        <v>23486560</v>
      </c>
    </row>
    <row r="710" spans="1:12" x14ac:dyDescent="0.3">
      <c r="A710" s="2" t="s">
        <v>3874</v>
      </c>
      <c r="B710" s="2" t="s">
        <v>3875</v>
      </c>
      <c r="C710" s="2" t="s">
        <v>3876</v>
      </c>
      <c r="D710" s="2" t="s">
        <v>3876</v>
      </c>
      <c r="E710" s="2" t="s">
        <v>3877</v>
      </c>
      <c r="F710" s="3" t="s">
        <v>3878</v>
      </c>
      <c r="G710" s="2" t="s">
        <v>18</v>
      </c>
      <c r="H710" s="2" t="s">
        <v>19</v>
      </c>
      <c r="I710" s="2" t="s">
        <v>222</v>
      </c>
      <c r="J710" s="2" t="s">
        <v>21</v>
      </c>
      <c r="K710" s="5">
        <v>1000</v>
      </c>
      <c r="L710" s="5">
        <v>29471487</v>
      </c>
    </row>
    <row r="711" spans="1:12" x14ac:dyDescent="0.3">
      <c r="A711" s="2" t="s">
        <v>3879</v>
      </c>
      <c r="B711" s="2" t="s">
        <v>3880</v>
      </c>
      <c r="C711" s="2" t="s">
        <v>3881</v>
      </c>
      <c r="D711" s="2" t="s">
        <v>3881</v>
      </c>
      <c r="E711" s="2" t="s">
        <v>3882</v>
      </c>
      <c r="F711" s="3" t="s">
        <v>3883</v>
      </c>
      <c r="G711" s="2" t="s">
        <v>18</v>
      </c>
      <c r="H711" s="2" t="s">
        <v>19</v>
      </c>
      <c r="I711" s="2" t="s">
        <v>222</v>
      </c>
      <c r="J711" s="2" t="s">
        <v>21</v>
      </c>
      <c r="K711" s="5">
        <v>500</v>
      </c>
      <c r="L711" s="5">
        <v>73488503</v>
      </c>
    </row>
    <row r="712" spans="1:12" x14ac:dyDescent="0.3">
      <c r="A712" s="2" t="s">
        <v>3884</v>
      </c>
      <c r="B712" s="2" t="s">
        <v>3885</v>
      </c>
      <c r="C712" s="2" t="s">
        <v>3886</v>
      </c>
      <c r="D712" s="2" t="s">
        <v>3886</v>
      </c>
      <c r="E712" s="2" t="s">
        <v>3887</v>
      </c>
      <c r="F712" s="3" t="s">
        <v>3888</v>
      </c>
      <c r="G712" s="2" t="s">
        <v>18</v>
      </c>
      <c r="H712" s="2" t="s">
        <v>19</v>
      </c>
      <c r="I712" s="2" t="s">
        <v>802</v>
      </c>
      <c r="J712" s="2" t="s">
        <v>21</v>
      </c>
      <c r="K712" s="5">
        <v>500</v>
      </c>
      <c r="L712" s="5">
        <v>73686477</v>
      </c>
    </row>
    <row r="713" spans="1:12" x14ac:dyDescent="0.3">
      <c r="A713" s="2" t="s">
        <v>3889</v>
      </c>
      <c r="B713" s="2" t="s">
        <v>3890</v>
      </c>
      <c r="C713" s="2" t="s">
        <v>3891</v>
      </c>
      <c r="D713" s="2" t="s">
        <v>3891</v>
      </c>
      <c r="E713" s="2" t="s">
        <v>3892</v>
      </c>
      <c r="F713" s="3" t="s">
        <v>3893</v>
      </c>
      <c r="G713" s="2" t="s">
        <v>18</v>
      </c>
      <c r="H713" s="2" t="s">
        <v>19</v>
      </c>
      <c r="I713" s="2" t="s">
        <v>35</v>
      </c>
      <c r="J713" s="2" t="s">
        <v>21</v>
      </c>
      <c r="K713" s="5">
        <v>500</v>
      </c>
      <c r="L713" s="5">
        <v>31761048</v>
      </c>
    </row>
    <row r="714" spans="1:12" x14ac:dyDescent="0.3">
      <c r="A714" s="2" t="s">
        <v>3894</v>
      </c>
      <c r="B714" s="2" t="s">
        <v>3895</v>
      </c>
      <c r="C714" s="2" t="s">
        <v>3896</v>
      </c>
      <c r="D714" s="2" t="s">
        <v>3896</v>
      </c>
      <c r="E714" s="2" t="s">
        <v>3897</v>
      </c>
      <c r="F714" s="3" t="s">
        <v>3898</v>
      </c>
      <c r="G714" s="2" t="s">
        <v>18</v>
      </c>
      <c r="H714" s="2" t="s">
        <v>19</v>
      </c>
      <c r="I714" s="2" t="s">
        <v>759</v>
      </c>
      <c r="J714" s="2" t="s">
        <v>21</v>
      </c>
      <c r="K714" s="5">
        <v>500</v>
      </c>
      <c r="L714" s="5">
        <v>5394170</v>
      </c>
    </row>
    <row r="715" spans="1:12" x14ac:dyDescent="0.3">
      <c r="A715" s="2" t="s">
        <v>3899</v>
      </c>
      <c r="B715" s="2" t="s">
        <v>3900</v>
      </c>
      <c r="C715" s="2" t="s">
        <v>3901</v>
      </c>
      <c r="D715" s="2" t="s">
        <v>3901</v>
      </c>
      <c r="E715" s="2" t="s">
        <v>3902</v>
      </c>
      <c r="F715" s="3" t="s">
        <v>3903</v>
      </c>
      <c r="G715" s="2" t="s">
        <v>18</v>
      </c>
      <c r="H715" s="2" t="s">
        <v>19</v>
      </c>
      <c r="I715" s="2" t="s">
        <v>759</v>
      </c>
      <c r="J715" s="2" t="s">
        <v>21</v>
      </c>
      <c r="K715" s="5">
        <v>500</v>
      </c>
      <c r="L715" s="5">
        <v>25132038</v>
      </c>
    </row>
    <row r="716" spans="1:12" x14ac:dyDescent="0.3">
      <c r="A716" s="2" t="s">
        <v>3904</v>
      </c>
      <c r="B716" s="2" t="s">
        <v>3905</v>
      </c>
      <c r="C716" s="2" t="s">
        <v>3906</v>
      </c>
      <c r="D716" s="2" t="s">
        <v>3906</v>
      </c>
      <c r="E716" s="2" t="s">
        <v>3907</v>
      </c>
      <c r="F716" s="3" t="s">
        <v>3908</v>
      </c>
      <c r="G716" s="2" t="s">
        <v>18</v>
      </c>
      <c r="H716" s="2" t="s">
        <v>19</v>
      </c>
      <c r="I716" s="2" t="s">
        <v>759</v>
      </c>
      <c r="J716" s="2" t="s">
        <v>21</v>
      </c>
      <c r="K716" s="5">
        <v>500</v>
      </c>
      <c r="L716" s="5">
        <v>6168195</v>
      </c>
    </row>
    <row r="717" spans="1:12" x14ac:dyDescent="0.3">
      <c r="A717" s="2" t="s">
        <v>3909</v>
      </c>
      <c r="B717" s="2" t="s">
        <v>3910</v>
      </c>
      <c r="C717" s="2" t="s">
        <v>3911</v>
      </c>
      <c r="D717" s="2" t="s">
        <v>3911</v>
      </c>
      <c r="E717" s="2" t="s">
        <v>3912</v>
      </c>
      <c r="F717" s="3" t="s">
        <v>3093</v>
      </c>
      <c r="G717" s="2" t="s">
        <v>18</v>
      </c>
      <c r="H717" s="2" t="s">
        <v>19</v>
      </c>
      <c r="I717" s="2" t="s">
        <v>20</v>
      </c>
      <c r="J717" s="2" t="s">
        <v>21</v>
      </c>
      <c r="K717" s="5">
        <v>100</v>
      </c>
      <c r="L717" s="5">
        <v>41431412</v>
      </c>
    </row>
    <row r="718" spans="1:12" x14ac:dyDescent="0.3">
      <c r="A718" s="2" t="s">
        <v>3913</v>
      </c>
      <c r="B718" s="2" t="s">
        <v>3914</v>
      </c>
      <c r="C718" s="2" t="s">
        <v>3915</v>
      </c>
      <c r="D718" s="2" t="s">
        <v>3915</v>
      </c>
      <c r="E718" s="2" t="s">
        <v>3916</v>
      </c>
      <c r="F718" s="3" t="s">
        <v>3917</v>
      </c>
      <c r="G718" s="2" t="s">
        <v>18</v>
      </c>
      <c r="H718" s="2" t="s">
        <v>19</v>
      </c>
      <c r="I718" s="2" t="s">
        <v>759</v>
      </c>
      <c r="J718" s="2" t="s">
        <v>21</v>
      </c>
      <c r="K718" s="5">
        <v>500</v>
      </c>
      <c r="L718" s="5">
        <v>27412216</v>
      </c>
    </row>
    <row r="719" spans="1:12" x14ac:dyDescent="0.3">
      <c r="A719" s="2" t="s">
        <v>3918</v>
      </c>
      <c r="B719" s="2" t="s">
        <v>3919</v>
      </c>
      <c r="C719" s="2" t="s">
        <v>3920</v>
      </c>
      <c r="D719" s="2" t="s">
        <v>3920</v>
      </c>
      <c r="E719" s="2" t="s">
        <v>3921</v>
      </c>
      <c r="F719" s="3" t="s">
        <v>3922</v>
      </c>
      <c r="G719" s="2" t="s">
        <v>18</v>
      </c>
      <c r="H719" s="2" t="s">
        <v>19</v>
      </c>
      <c r="I719" s="2" t="s">
        <v>759</v>
      </c>
      <c r="J719" s="2" t="s">
        <v>21</v>
      </c>
      <c r="K719" s="5">
        <v>500</v>
      </c>
      <c r="L719" s="5">
        <v>8091426</v>
      </c>
    </row>
    <row r="720" spans="1:12" x14ac:dyDescent="0.3">
      <c r="A720" s="2" t="s">
        <v>3923</v>
      </c>
      <c r="B720" s="2" t="s">
        <v>3924</v>
      </c>
      <c r="C720" s="2" t="s">
        <v>3925</v>
      </c>
      <c r="D720" s="2" t="s">
        <v>3925</v>
      </c>
      <c r="E720" s="2" t="s">
        <v>3926</v>
      </c>
      <c r="F720" s="3" t="s">
        <v>1759</v>
      </c>
      <c r="G720" s="2" t="s">
        <v>18</v>
      </c>
      <c r="H720" s="2" t="s">
        <v>19</v>
      </c>
      <c r="I720" s="2" t="s">
        <v>35</v>
      </c>
      <c r="J720" s="2" t="s">
        <v>21</v>
      </c>
      <c r="K720" s="5">
        <v>500</v>
      </c>
      <c r="L720" s="5">
        <v>20087800</v>
      </c>
    </row>
    <row r="721" spans="1:12" x14ac:dyDescent="0.3">
      <c r="A721" s="2" t="s">
        <v>3927</v>
      </c>
      <c r="B721" s="2" t="s">
        <v>3928</v>
      </c>
      <c r="C721" s="2" t="s">
        <v>3929</v>
      </c>
      <c r="D721" s="2" t="s">
        <v>3929</v>
      </c>
      <c r="E721" s="2" t="s">
        <v>3930</v>
      </c>
      <c r="F721" s="3" t="s">
        <v>3931</v>
      </c>
      <c r="G721" s="2" t="s">
        <v>946</v>
      </c>
      <c r="H721" s="2" t="s">
        <v>19</v>
      </c>
      <c r="I721" s="2" t="s">
        <v>947</v>
      </c>
      <c r="J721" s="2" t="s">
        <v>21</v>
      </c>
      <c r="K721" s="5">
        <v>500</v>
      </c>
      <c r="L721" s="5">
        <v>2650890</v>
      </c>
    </row>
    <row r="722" spans="1:12" x14ac:dyDescent="0.3">
      <c r="A722" s="2" t="s">
        <v>3932</v>
      </c>
      <c r="B722" s="2" t="s">
        <v>3933</v>
      </c>
      <c r="C722" s="2" t="s">
        <v>3934</v>
      </c>
      <c r="D722" s="2" t="s">
        <v>3934</v>
      </c>
      <c r="E722" s="2" t="s">
        <v>3935</v>
      </c>
      <c r="F722" s="3" t="s">
        <v>3936</v>
      </c>
      <c r="G722" s="2" t="s">
        <v>946</v>
      </c>
      <c r="H722" s="2" t="s">
        <v>19</v>
      </c>
      <c r="I722" s="2" t="s">
        <v>947</v>
      </c>
      <c r="J722" s="2" t="s">
        <v>21</v>
      </c>
      <c r="K722" s="5">
        <v>500</v>
      </c>
      <c r="L722" s="5">
        <v>14106847</v>
      </c>
    </row>
    <row r="723" spans="1:12" x14ac:dyDescent="0.3">
      <c r="A723" s="2" t="s">
        <v>3937</v>
      </c>
      <c r="B723" s="2" t="s">
        <v>3938</v>
      </c>
      <c r="C723" s="2" t="s">
        <v>3939</v>
      </c>
      <c r="D723" s="2" t="s">
        <v>3939</v>
      </c>
      <c r="E723" s="2" t="s">
        <v>3940</v>
      </c>
      <c r="F723" s="3" t="s">
        <v>3941</v>
      </c>
      <c r="G723" s="2" t="s">
        <v>18</v>
      </c>
      <c r="H723" s="2" t="s">
        <v>19</v>
      </c>
      <c r="I723" s="2" t="s">
        <v>20</v>
      </c>
      <c r="J723" s="2" t="s">
        <v>21</v>
      </c>
      <c r="K723" s="5">
        <v>500</v>
      </c>
      <c r="L723" s="5">
        <v>14625123</v>
      </c>
    </row>
    <row r="724" spans="1:12" x14ac:dyDescent="0.3">
      <c r="A724" s="2" t="s">
        <v>3942</v>
      </c>
      <c r="B724" s="2" t="s">
        <v>3943</v>
      </c>
      <c r="C724" s="2" t="s">
        <v>3944</v>
      </c>
      <c r="D724" s="2" t="s">
        <v>3944</v>
      </c>
      <c r="E724" s="2" t="s">
        <v>3945</v>
      </c>
      <c r="F724" s="3" t="s">
        <v>3946</v>
      </c>
      <c r="G724" s="2" t="s">
        <v>946</v>
      </c>
      <c r="H724" s="2" t="s">
        <v>19</v>
      </c>
      <c r="I724" s="2" t="s">
        <v>947</v>
      </c>
      <c r="J724" s="2" t="s">
        <v>21</v>
      </c>
      <c r="K724" s="5">
        <v>500</v>
      </c>
      <c r="L724" s="5">
        <v>4526800</v>
      </c>
    </row>
    <row r="725" spans="1:12" x14ac:dyDescent="0.3">
      <c r="A725" s="2" t="s">
        <v>3947</v>
      </c>
      <c r="B725" s="2" t="s">
        <v>3948</v>
      </c>
      <c r="C725" s="2" t="s">
        <v>3949</v>
      </c>
      <c r="D725" s="2" t="s">
        <v>3949</v>
      </c>
      <c r="E725" s="2" t="s">
        <v>3950</v>
      </c>
      <c r="F725" s="3" t="s">
        <v>2998</v>
      </c>
      <c r="G725" s="2" t="s">
        <v>18</v>
      </c>
      <c r="H725" s="2" t="s">
        <v>19</v>
      </c>
      <c r="I725" s="2" t="s">
        <v>222</v>
      </c>
      <c r="J725" s="2" t="s">
        <v>21</v>
      </c>
      <c r="K725" s="5">
        <v>500</v>
      </c>
      <c r="L725" s="5">
        <v>66900777</v>
      </c>
    </row>
    <row r="726" spans="1:12" x14ac:dyDescent="0.3">
      <c r="A726" s="2" t="s">
        <v>3951</v>
      </c>
      <c r="B726" s="2" t="s">
        <v>3952</v>
      </c>
      <c r="C726" s="2" t="s">
        <v>3953</v>
      </c>
      <c r="D726" s="2" t="s">
        <v>3953</v>
      </c>
      <c r="E726" s="2" t="s">
        <v>3954</v>
      </c>
      <c r="F726" s="3" t="s">
        <v>3955</v>
      </c>
      <c r="G726" s="2" t="s">
        <v>946</v>
      </c>
      <c r="H726" s="2" t="s">
        <v>19</v>
      </c>
      <c r="I726" s="2" t="s">
        <v>947</v>
      </c>
      <c r="J726" s="2" t="s">
        <v>21</v>
      </c>
      <c r="K726" s="5">
        <v>500</v>
      </c>
      <c r="L726" s="5">
        <v>5637326</v>
      </c>
    </row>
    <row r="727" spans="1:12" x14ac:dyDescent="0.3">
      <c r="A727" s="2" t="s">
        <v>3956</v>
      </c>
      <c r="B727" s="2" t="s">
        <v>3957</v>
      </c>
      <c r="C727" s="2" t="s">
        <v>3958</v>
      </c>
      <c r="D727" s="2" t="s">
        <v>3958</v>
      </c>
      <c r="E727" s="2" t="s">
        <v>3959</v>
      </c>
      <c r="F727" s="3" t="s">
        <v>3960</v>
      </c>
      <c r="G727" s="2" t="s">
        <v>18</v>
      </c>
      <c r="H727" s="2" t="s">
        <v>19</v>
      </c>
      <c r="I727" s="2" t="s">
        <v>35</v>
      </c>
      <c r="J727" s="2" t="s">
        <v>21</v>
      </c>
      <c r="K727" s="5">
        <v>500</v>
      </c>
      <c r="L727" s="5">
        <v>14854256</v>
      </c>
    </row>
    <row r="728" spans="1:12" x14ac:dyDescent="0.3">
      <c r="A728" s="2" t="s">
        <v>3961</v>
      </c>
      <c r="B728" s="2" t="s">
        <v>3962</v>
      </c>
      <c r="C728" s="2" t="s">
        <v>3963</v>
      </c>
      <c r="D728" s="2" t="s">
        <v>3963</v>
      </c>
      <c r="E728" s="2" t="s">
        <v>3964</v>
      </c>
      <c r="F728" s="3" t="s">
        <v>3965</v>
      </c>
      <c r="G728" s="2" t="s">
        <v>18</v>
      </c>
      <c r="H728" s="2" t="s">
        <v>19</v>
      </c>
      <c r="I728" s="2" t="s">
        <v>759</v>
      </c>
      <c r="J728" s="2" t="s">
        <v>21</v>
      </c>
      <c r="K728" s="5">
        <v>500</v>
      </c>
      <c r="L728" s="5">
        <v>15223000</v>
      </c>
    </row>
    <row r="729" spans="1:12" x14ac:dyDescent="0.3">
      <c r="A729" s="2" t="s">
        <v>3966</v>
      </c>
      <c r="B729" s="2" t="s">
        <v>3967</v>
      </c>
      <c r="C729" s="2" t="s">
        <v>3968</v>
      </c>
      <c r="D729" s="2" t="s">
        <v>3969</v>
      </c>
      <c r="E729" s="2" t="s">
        <v>3970</v>
      </c>
      <c r="F729" s="3" t="s">
        <v>2946</v>
      </c>
      <c r="G729" s="2" t="s">
        <v>42</v>
      </c>
      <c r="H729" s="2" t="s">
        <v>19</v>
      </c>
      <c r="I729" s="2" t="s">
        <v>43</v>
      </c>
      <c r="J729" s="2" t="s">
        <v>21</v>
      </c>
      <c r="K729" s="5">
        <v>500</v>
      </c>
      <c r="L729" s="5">
        <v>42314090</v>
      </c>
    </row>
    <row r="730" spans="1:12" x14ac:dyDescent="0.3">
      <c r="A730" s="2" t="s">
        <v>3971</v>
      </c>
      <c r="B730" s="2" t="s">
        <v>3972</v>
      </c>
      <c r="C730" s="2" t="s">
        <v>3973</v>
      </c>
      <c r="D730" s="2" t="s">
        <v>3973</v>
      </c>
      <c r="E730" s="2" t="s">
        <v>3974</v>
      </c>
      <c r="F730" s="3" t="s">
        <v>3975</v>
      </c>
      <c r="G730" s="2" t="s">
        <v>18</v>
      </c>
      <c r="H730" s="2" t="s">
        <v>19</v>
      </c>
      <c r="I730" s="2" t="s">
        <v>222</v>
      </c>
      <c r="J730" s="2" t="s">
        <v>21</v>
      </c>
      <c r="K730" s="5">
        <v>500</v>
      </c>
      <c r="L730" s="5">
        <v>7885500</v>
      </c>
    </row>
    <row r="731" spans="1:12" x14ac:dyDescent="0.3">
      <c r="A731" s="2" t="s">
        <v>3976</v>
      </c>
      <c r="B731" s="2" t="s">
        <v>3977</v>
      </c>
      <c r="C731" s="2" t="s">
        <v>3978</v>
      </c>
      <c r="D731" s="2" t="s">
        <v>3979</v>
      </c>
      <c r="E731" s="2" t="s">
        <v>3980</v>
      </c>
      <c r="F731" s="3" t="s">
        <v>3981</v>
      </c>
      <c r="G731" s="2" t="s">
        <v>42</v>
      </c>
      <c r="H731" s="2" t="s">
        <v>19</v>
      </c>
      <c r="I731" s="2" t="s">
        <v>43</v>
      </c>
      <c r="J731" s="2" t="s">
        <v>21</v>
      </c>
      <c r="K731" s="5">
        <v>500</v>
      </c>
      <c r="L731" s="5">
        <v>44918407</v>
      </c>
    </row>
    <row r="732" spans="1:12" x14ac:dyDescent="0.3">
      <c r="A732" s="2" t="s">
        <v>3982</v>
      </c>
      <c r="B732" s="2" t="s">
        <v>3983</v>
      </c>
      <c r="C732" s="2" t="s">
        <v>3984</v>
      </c>
      <c r="D732" s="2" t="s">
        <v>3985</v>
      </c>
      <c r="E732" s="2" t="s">
        <v>3986</v>
      </c>
      <c r="F732" s="3" t="s">
        <v>1716</v>
      </c>
      <c r="G732" s="2" t="s">
        <v>18</v>
      </c>
      <c r="H732" s="2" t="s">
        <v>19</v>
      </c>
      <c r="I732" s="2" t="s">
        <v>222</v>
      </c>
      <c r="J732" s="2" t="s">
        <v>21</v>
      </c>
      <c r="K732" s="5">
        <v>500</v>
      </c>
      <c r="L732" s="5">
        <v>16418641</v>
      </c>
    </row>
    <row r="733" spans="1:12" x14ac:dyDescent="0.3">
      <c r="A733" s="2" t="s">
        <v>3987</v>
      </c>
      <c r="B733" s="2" t="s">
        <v>3988</v>
      </c>
      <c r="C733" s="2" t="s">
        <v>3989</v>
      </c>
      <c r="D733" s="2" t="s">
        <v>3990</v>
      </c>
      <c r="E733" s="2" t="s">
        <v>3991</v>
      </c>
      <c r="F733" s="3" t="s">
        <v>49</v>
      </c>
      <c r="G733" s="2" t="s">
        <v>42</v>
      </c>
      <c r="H733" s="2" t="s">
        <v>19</v>
      </c>
      <c r="I733" s="2" t="s">
        <v>43</v>
      </c>
      <c r="J733" s="2" t="s">
        <v>21</v>
      </c>
      <c r="K733" s="5">
        <v>500</v>
      </c>
      <c r="L733" s="5">
        <v>24200000</v>
      </c>
    </row>
    <row r="734" spans="1:12" x14ac:dyDescent="0.3">
      <c r="A734" s="2" t="s">
        <v>3992</v>
      </c>
      <c r="B734" s="2" t="s">
        <v>3993</v>
      </c>
      <c r="C734" s="2" t="s">
        <v>3994</v>
      </c>
      <c r="D734" s="2" t="s">
        <v>3994</v>
      </c>
      <c r="E734" s="2" t="s">
        <v>3995</v>
      </c>
      <c r="F734" s="3" t="s">
        <v>2807</v>
      </c>
      <c r="G734" s="2" t="s">
        <v>18</v>
      </c>
      <c r="H734" s="2" t="s">
        <v>19</v>
      </c>
      <c r="I734" s="2" t="s">
        <v>222</v>
      </c>
      <c r="J734" s="2" t="s">
        <v>21</v>
      </c>
      <c r="K734" s="5">
        <v>500</v>
      </c>
      <c r="L734" s="5">
        <v>41210734</v>
      </c>
    </row>
    <row r="735" spans="1:12" x14ac:dyDescent="0.3">
      <c r="A735" s="2" t="s">
        <v>3996</v>
      </c>
      <c r="B735" s="2" t="s">
        <v>3997</v>
      </c>
      <c r="C735" s="2" t="s">
        <v>3998</v>
      </c>
      <c r="D735" s="2" t="s">
        <v>3999</v>
      </c>
      <c r="E735" s="2" t="s">
        <v>4000</v>
      </c>
      <c r="F735" s="3" t="s">
        <v>4001</v>
      </c>
      <c r="G735" s="2" t="s">
        <v>42</v>
      </c>
      <c r="H735" s="2" t="s">
        <v>19</v>
      </c>
      <c r="I735" s="2" t="s">
        <v>43</v>
      </c>
      <c r="J735" s="2" t="s">
        <v>21</v>
      </c>
      <c r="K735" s="5">
        <v>1000</v>
      </c>
      <c r="L735" s="5">
        <v>24831982</v>
      </c>
    </row>
    <row r="736" spans="1:12" x14ac:dyDescent="0.3">
      <c r="A736" s="2" t="s">
        <v>4002</v>
      </c>
      <c r="B736" s="2" t="s">
        <v>4003</v>
      </c>
      <c r="C736" s="2" t="s">
        <v>4004</v>
      </c>
      <c r="D736" s="2" t="s">
        <v>4004</v>
      </c>
      <c r="E736" s="2" t="s">
        <v>4005</v>
      </c>
      <c r="F736" s="3" t="s">
        <v>4006</v>
      </c>
      <c r="G736" s="2" t="s">
        <v>18</v>
      </c>
      <c r="H736" s="2" t="s">
        <v>19</v>
      </c>
      <c r="I736" s="2" t="s">
        <v>222</v>
      </c>
      <c r="J736" s="2" t="s">
        <v>21</v>
      </c>
      <c r="K736" s="5">
        <v>500</v>
      </c>
      <c r="L736" s="5">
        <v>23114968</v>
      </c>
    </row>
    <row r="737" spans="1:12" x14ac:dyDescent="0.3">
      <c r="A737" s="2" t="s">
        <v>4007</v>
      </c>
      <c r="B737" s="2" t="s">
        <v>4008</v>
      </c>
      <c r="C737" s="2" t="s">
        <v>4009</v>
      </c>
      <c r="D737" s="2" t="s">
        <v>4009</v>
      </c>
      <c r="E737" s="2" t="s">
        <v>4010</v>
      </c>
      <c r="F737" s="3" t="s">
        <v>4011</v>
      </c>
      <c r="G737" s="2" t="s">
        <v>18</v>
      </c>
      <c r="H737" s="2" t="s">
        <v>19</v>
      </c>
      <c r="I737" s="2" t="s">
        <v>222</v>
      </c>
      <c r="J737" s="2" t="s">
        <v>21</v>
      </c>
      <c r="K737" s="5">
        <v>500</v>
      </c>
      <c r="L737" s="5">
        <v>48200000</v>
      </c>
    </row>
    <row r="738" spans="1:12" x14ac:dyDescent="0.3">
      <c r="A738" s="2" t="s">
        <v>4012</v>
      </c>
      <c r="B738" s="2" t="s">
        <v>4013</v>
      </c>
      <c r="C738" s="2" t="s">
        <v>4014</v>
      </c>
      <c r="D738" s="2" t="s">
        <v>4014</v>
      </c>
      <c r="E738" s="2" t="s">
        <v>4015</v>
      </c>
      <c r="F738" s="3" t="s">
        <v>4016</v>
      </c>
      <c r="G738" s="2" t="s">
        <v>18</v>
      </c>
      <c r="H738" s="2" t="s">
        <v>19</v>
      </c>
      <c r="I738" s="2" t="s">
        <v>222</v>
      </c>
      <c r="J738" s="2" t="s">
        <v>21</v>
      </c>
      <c r="K738" s="5">
        <v>500</v>
      </c>
      <c r="L738" s="5">
        <v>11192368</v>
      </c>
    </row>
    <row r="739" spans="1:12" x14ac:dyDescent="0.3">
      <c r="A739" s="2" t="s">
        <v>4017</v>
      </c>
      <c r="B739" s="2" t="s">
        <v>4018</v>
      </c>
      <c r="C739" s="2" t="s">
        <v>4019</v>
      </c>
      <c r="D739" s="2" t="s">
        <v>4019</v>
      </c>
      <c r="E739" s="2" t="s">
        <v>4020</v>
      </c>
      <c r="F739" s="3" t="s">
        <v>4021</v>
      </c>
      <c r="G739" s="2" t="s">
        <v>18</v>
      </c>
      <c r="H739" s="2" t="s">
        <v>19</v>
      </c>
      <c r="I739" s="2" t="s">
        <v>802</v>
      </c>
      <c r="J739" s="2" t="s">
        <v>21</v>
      </c>
      <c r="K739" s="5">
        <v>500</v>
      </c>
      <c r="L739" s="5">
        <v>8146916</v>
      </c>
    </row>
    <row r="740" spans="1:12" x14ac:dyDescent="0.3">
      <c r="A740" s="2" t="s">
        <v>4022</v>
      </c>
      <c r="B740" s="2" t="s">
        <v>4023</v>
      </c>
      <c r="C740" s="2" t="s">
        <v>4024</v>
      </c>
      <c r="D740" s="2" t="s">
        <v>4025</v>
      </c>
      <c r="E740" s="2" t="s">
        <v>4026</v>
      </c>
      <c r="F740" s="3" t="s">
        <v>4027</v>
      </c>
      <c r="G740" s="2" t="s">
        <v>42</v>
      </c>
      <c r="H740" s="2" t="s">
        <v>19</v>
      </c>
      <c r="I740" s="2" t="s">
        <v>43</v>
      </c>
      <c r="J740" s="2" t="s">
        <v>21</v>
      </c>
      <c r="K740" s="5">
        <v>500</v>
      </c>
      <c r="L740" s="5">
        <v>68560000</v>
      </c>
    </row>
    <row r="741" spans="1:12" x14ac:dyDescent="0.3">
      <c r="A741" s="2" t="s">
        <v>4028</v>
      </c>
      <c r="B741" s="2" t="s">
        <v>4029</v>
      </c>
      <c r="C741" s="2" t="s">
        <v>4030</v>
      </c>
      <c r="D741" s="2" t="s">
        <v>4030</v>
      </c>
      <c r="E741" s="2" t="s">
        <v>4031</v>
      </c>
      <c r="F741" s="3" t="s">
        <v>4032</v>
      </c>
      <c r="G741" s="2" t="s">
        <v>18</v>
      </c>
      <c r="H741" s="2" t="s">
        <v>19</v>
      </c>
      <c r="I741" s="2" t="s">
        <v>20</v>
      </c>
      <c r="J741" s="2" t="s">
        <v>21</v>
      </c>
      <c r="K741" s="5">
        <v>500</v>
      </c>
      <c r="L741" s="5">
        <v>36338727</v>
      </c>
    </row>
    <row r="742" spans="1:12" x14ac:dyDescent="0.3">
      <c r="A742" s="2" t="s">
        <v>4033</v>
      </c>
      <c r="B742" s="2" t="s">
        <v>4034</v>
      </c>
      <c r="C742" s="2" t="s">
        <v>4035</v>
      </c>
      <c r="D742" s="2" t="s">
        <v>4035</v>
      </c>
      <c r="E742" s="2" t="s">
        <v>4036</v>
      </c>
      <c r="F742" s="3" t="s">
        <v>4037</v>
      </c>
      <c r="G742" s="2" t="s">
        <v>18</v>
      </c>
      <c r="H742" s="2" t="s">
        <v>19</v>
      </c>
      <c r="I742" s="2" t="s">
        <v>222</v>
      </c>
      <c r="J742" s="2" t="s">
        <v>21</v>
      </c>
      <c r="K742" s="5">
        <v>500</v>
      </c>
      <c r="L742" s="5">
        <v>6750733</v>
      </c>
    </row>
    <row r="743" spans="1:12" x14ac:dyDescent="0.3">
      <c r="A743" s="2" t="s">
        <v>4038</v>
      </c>
      <c r="B743" s="2" t="s">
        <v>4039</v>
      </c>
      <c r="C743" s="2" t="s">
        <v>4040</v>
      </c>
      <c r="D743" s="2" t="s">
        <v>4041</v>
      </c>
      <c r="E743" s="2" t="s">
        <v>4042</v>
      </c>
      <c r="F743" s="3" t="s">
        <v>1243</v>
      </c>
      <c r="G743" s="2" t="s">
        <v>42</v>
      </c>
      <c r="H743" s="2" t="s">
        <v>19</v>
      </c>
      <c r="I743" s="2" t="s">
        <v>43</v>
      </c>
      <c r="J743" s="2" t="s">
        <v>21</v>
      </c>
      <c r="K743" s="5">
        <v>200</v>
      </c>
      <c r="L743" s="5">
        <v>59900000</v>
      </c>
    </row>
    <row r="744" spans="1:12" x14ac:dyDescent="0.3">
      <c r="A744" s="2" t="s">
        <v>4043</v>
      </c>
      <c r="B744" s="2" t="s">
        <v>4044</v>
      </c>
      <c r="C744" s="2" t="s">
        <v>4045</v>
      </c>
      <c r="D744" s="2" t="s">
        <v>4046</v>
      </c>
      <c r="E744" s="2" t="s">
        <v>4047</v>
      </c>
      <c r="F744" s="3" t="s">
        <v>4048</v>
      </c>
      <c r="G744" s="2" t="s">
        <v>42</v>
      </c>
      <c r="H744" s="2" t="s">
        <v>19</v>
      </c>
      <c r="I744" s="2" t="s">
        <v>43</v>
      </c>
      <c r="J744" s="2" t="s">
        <v>21</v>
      </c>
      <c r="K744" s="5">
        <v>500</v>
      </c>
      <c r="L744" s="5">
        <v>52120000</v>
      </c>
    </row>
    <row r="745" spans="1:12" x14ac:dyDescent="0.3">
      <c r="A745" s="2" t="s">
        <v>4049</v>
      </c>
      <c r="B745" s="2" t="s">
        <v>4050</v>
      </c>
      <c r="C745" s="2" t="s">
        <v>4051</v>
      </c>
      <c r="D745" s="2" t="s">
        <v>4051</v>
      </c>
      <c r="E745" s="2" t="s">
        <v>4052</v>
      </c>
      <c r="F745" s="3" t="s">
        <v>4053</v>
      </c>
      <c r="G745" s="2" t="s">
        <v>18</v>
      </c>
      <c r="H745" s="2" t="s">
        <v>19</v>
      </c>
      <c r="I745" s="2" t="s">
        <v>222</v>
      </c>
      <c r="J745" s="2" t="s">
        <v>21</v>
      </c>
      <c r="K745" s="5">
        <v>500</v>
      </c>
      <c r="L745" s="5">
        <v>48911484</v>
      </c>
    </row>
    <row r="746" spans="1:12" x14ac:dyDescent="0.3">
      <c r="A746" s="2" t="s">
        <v>4054</v>
      </c>
      <c r="B746" s="2" t="s">
        <v>4055</v>
      </c>
      <c r="C746" s="2" t="s">
        <v>4056</v>
      </c>
      <c r="D746" s="2" t="s">
        <v>4057</v>
      </c>
      <c r="E746" s="2" t="s">
        <v>4058</v>
      </c>
      <c r="F746" s="3" t="s">
        <v>4059</v>
      </c>
      <c r="G746" s="2" t="s">
        <v>42</v>
      </c>
      <c r="H746" s="2" t="s">
        <v>19</v>
      </c>
      <c r="I746" s="2" t="s">
        <v>43</v>
      </c>
      <c r="J746" s="2" t="s">
        <v>21</v>
      </c>
      <c r="K746" s="5">
        <v>500</v>
      </c>
      <c r="L746" s="5">
        <v>136785979</v>
      </c>
    </row>
    <row r="747" spans="1:12" x14ac:dyDescent="0.3">
      <c r="A747" s="2" t="s">
        <v>4060</v>
      </c>
      <c r="B747" s="2" t="s">
        <v>4061</v>
      </c>
      <c r="C747" s="2" t="s">
        <v>4062</v>
      </c>
      <c r="D747" s="2" t="s">
        <v>4062</v>
      </c>
      <c r="E747" s="2" t="s">
        <v>4063</v>
      </c>
      <c r="F747" s="3" t="s">
        <v>4064</v>
      </c>
      <c r="G747" s="2" t="s">
        <v>18</v>
      </c>
      <c r="H747" s="2" t="s">
        <v>19</v>
      </c>
      <c r="I747" s="2" t="s">
        <v>222</v>
      </c>
      <c r="J747" s="2" t="s">
        <v>21</v>
      </c>
      <c r="K747" s="5">
        <v>100</v>
      </c>
      <c r="L747" s="5">
        <v>30699596</v>
      </c>
    </row>
    <row r="748" spans="1:12" x14ac:dyDescent="0.3">
      <c r="A748" s="2" t="s">
        <v>4065</v>
      </c>
      <c r="B748" s="2" t="s">
        <v>4066</v>
      </c>
      <c r="C748" s="2" t="s">
        <v>4067</v>
      </c>
      <c r="D748" s="2" t="s">
        <v>4067</v>
      </c>
      <c r="E748" s="2" t="s">
        <v>4068</v>
      </c>
      <c r="F748" s="3" t="s">
        <v>4069</v>
      </c>
      <c r="G748" s="2" t="s">
        <v>946</v>
      </c>
      <c r="H748" s="2" t="s">
        <v>19</v>
      </c>
      <c r="I748" s="2" t="s">
        <v>947</v>
      </c>
      <c r="J748" s="2" t="s">
        <v>21</v>
      </c>
      <c r="K748" s="5">
        <v>500</v>
      </c>
      <c r="L748" s="5">
        <v>4183333</v>
      </c>
    </row>
    <row r="749" spans="1:12" x14ac:dyDescent="0.3">
      <c r="A749" s="2" t="s">
        <v>4070</v>
      </c>
      <c r="B749" s="2" t="s">
        <v>4071</v>
      </c>
      <c r="C749" s="2" t="s">
        <v>4072</v>
      </c>
      <c r="D749" s="2" t="s">
        <v>4073</v>
      </c>
      <c r="E749" s="2" t="s">
        <v>4074</v>
      </c>
      <c r="F749" s="3" t="s">
        <v>4075</v>
      </c>
      <c r="G749" s="2" t="s">
        <v>18</v>
      </c>
      <c r="H749" s="2" t="s">
        <v>19</v>
      </c>
      <c r="I749" s="2" t="s">
        <v>35</v>
      </c>
      <c r="J749" s="2" t="s">
        <v>21</v>
      </c>
      <c r="K749" s="5">
        <v>500</v>
      </c>
      <c r="L749" s="5">
        <v>8404800</v>
      </c>
    </row>
    <row r="750" spans="1:12" x14ac:dyDescent="0.3">
      <c r="A750" s="2" t="s">
        <v>4076</v>
      </c>
      <c r="B750" s="2" t="s">
        <v>4077</v>
      </c>
      <c r="C750" s="2" t="s">
        <v>4078</v>
      </c>
      <c r="D750" s="2" t="s">
        <v>4079</v>
      </c>
      <c r="E750" s="2" t="s">
        <v>4080</v>
      </c>
      <c r="F750" s="3" t="s">
        <v>4081</v>
      </c>
      <c r="G750" s="2" t="s">
        <v>42</v>
      </c>
      <c r="H750" s="2" t="s">
        <v>19</v>
      </c>
      <c r="I750" s="2" t="s">
        <v>43</v>
      </c>
      <c r="J750" s="2" t="s">
        <v>21</v>
      </c>
      <c r="K750" s="5">
        <v>500</v>
      </c>
      <c r="L750" s="5">
        <v>71063049</v>
      </c>
    </row>
    <row r="751" spans="1:12" x14ac:dyDescent="0.3">
      <c r="A751" s="2" t="s">
        <v>4082</v>
      </c>
      <c r="B751" s="2" t="s">
        <v>4083</v>
      </c>
      <c r="C751" s="2" t="s">
        <v>4084</v>
      </c>
      <c r="D751" s="2" t="s">
        <v>4085</v>
      </c>
      <c r="E751" s="2" t="s">
        <v>4086</v>
      </c>
      <c r="F751" s="3" t="s">
        <v>4087</v>
      </c>
      <c r="G751" s="2" t="s">
        <v>42</v>
      </c>
      <c r="H751" s="2" t="s">
        <v>19</v>
      </c>
      <c r="I751" s="2" t="s">
        <v>43</v>
      </c>
      <c r="J751" s="2" t="s">
        <v>73</v>
      </c>
      <c r="K751" s="5">
        <v>5000</v>
      </c>
      <c r="L751" s="5">
        <v>3000000</v>
      </c>
    </row>
    <row r="752" spans="1:12" x14ac:dyDescent="0.3">
      <c r="A752" s="2" t="s">
        <v>4088</v>
      </c>
      <c r="B752" s="2" t="s">
        <v>4089</v>
      </c>
      <c r="C752" s="2" t="s">
        <v>4090</v>
      </c>
      <c r="D752" s="2" t="s">
        <v>4091</v>
      </c>
      <c r="E752" s="2" t="s">
        <v>4092</v>
      </c>
      <c r="F752" s="3" t="s">
        <v>4093</v>
      </c>
      <c r="G752" s="2" t="s">
        <v>42</v>
      </c>
      <c r="H752" s="2" t="s">
        <v>19</v>
      </c>
      <c r="I752" s="2" t="s">
        <v>43</v>
      </c>
      <c r="J752" s="2" t="s">
        <v>21</v>
      </c>
      <c r="K752" s="5">
        <v>5000</v>
      </c>
      <c r="L752" s="5">
        <v>10369886</v>
      </c>
    </row>
    <row r="753" spans="1:12" x14ac:dyDescent="0.3">
      <c r="A753" s="2" t="s">
        <v>4094</v>
      </c>
      <c r="B753" s="2" t="s">
        <v>4095</v>
      </c>
      <c r="C753" s="2" t="s">
        <v>4096</v>
      </c>
      <c r="D753" s="2" t="s">
        <v>4097</v>
      </c>
      <c r="E753" s="2" t="s">
        <v>4098</v>
      </c>
      <c r="F753" s="3" t="s">
        <v>4099</v>
      </c>
      <c r="G753" s="2" t="s">
        <v>42</v>
      </c>
      <c r="H753" s="2" t="s">
        <v>19</v>
      </c>
      <c r="I753" s="2" t="s">
        <v>43</v>
      </c>
      <c r="J753" s="2" t="s">
        <v>21</v>
      </c>
      <c r="K753" s="5">
        <v>500</v>
      </c>
      <c r="L753" s="5">
        <v>20000000</v>
      </c>
    </row>
    <row r="754" spans="1:12" x14ac:dyDescent="0.3">
      <c r="A754" s="2" t="s">
        <v>4100</v>
      </c>
      <c r="B754" s="2" t="s">
        <v>4101</v>
      </c>
      <c r="C754" s="2" t="s">
        <v>4102</v>
      </c>
      <c r="D754" s="2" t="s">
        <v>4102</v>
      </c>
      <c r="E754" s="2" t="s">
        <v>4103</v>
      </c>
      <c r="F754" s="3" t="s">
        <v>4104</v>
      </c>
      <c r="G754" s="2" t="s">
        <v>18</v>
      </c>
      <c r="H754" s="2" t="s">
        <v>19</v>
      </c>
      <c r="I754" s="2" t="s">
        <v>222</v>
      </c>
      <c r="J754" s="2" t="s">
        <v>21</v>
      </c>
      <c r="K754" s="5">
        <v>500</v>
      </c>
      <c r="L754" s="5">
        <v>60052260</v>
      </c>
    </row>
    <row r="755" spans="1:12" x14ac:dyDescent="0.3">
      <c r="A755" s="2" t="s">
        <v>4105</v>
      </c>
      <c r="B755" s="2" t="s">
        <v>4106</v>
      </c>
      <c r="C755" s="2" t="s">
        <v>4107</v>
      </c>
      <c r="D755" s="2" t="s">
        <v>4108</v>
      </c>
      <c r="E755" s="2" t="s">
        <v>4109</v>
      </c>
      <c r="F755" s="3" t="s">
        <v>2389</v>
      </c>
      <c r="G755" s="2" t="s">
        <v>42</v>
      </c>
      <c r="H755" s="2" t="s">
        <v>19</v>
      </c>
      <c r="I755" s="2" t="s">
        <v>43</v>
      </c>
      <c r="J755" s="2" t="s">
        <v>21</v>
      </c>
      <c r="K755" s="5">
        <v>5000</v>
      </c>
      <c r="L755" s="5">
        <v>11000000</v>
      </c>
    </row>
    <row r="756" spans="1:12" x14ac:dyDescent="0.3">
      <c r="A756" s="2" t="s">
        <v>4110</v>
      </c>
      <c r="B756" s="2" t="s">
        <v>4111</v>
      </c>
      <c r="C756" s="2" t="s">
        <v>4112</v>
      </c>
      <c r="D756" s="2" t="s">
        <v>4113</v>
      </c>
      <c r="E756" s="2" t="s">
        <v>4114</v>
      </c>
      <c r="F756" s="3" t="s">
        <v>969</v>
      </c>
      <c r="G756" s="2" t="s">
        <v>42</v>
      </c>
      <c r="H756" s="2" t="s">
        <v>19</v>
      </c>
      <c r="I756" s="2" t="s">
        <v>43</v>
      </c>
      <c r="J756" s="2" t="s">
        <v>21</v>
      </c>
      <c r="K756" s="5">
        <v>5000</v>
      </c>
      <c r="L756" s="5">
        <v>1056000</v>
      </c>
    </row>
    <row r="757" spans="1:12" x14ac:dyDescent="0.3">
      <c r="A757" s="2" t="s">
        <v>4115</v>
      </c>
      <c r="B757" s="2" t="s">
        <v>4116</v>
      </c>
      <c r="C757" s="2" t="s">
        <v>4117</v>
      </c>
      <c r="D757" s="2" t="s">
        <v>4118</v>
      </c>
      <c r="E757" s="2" t="s">
        <v>4119</v>
      </c>
      <c r="F757" s="3" t="s">
        <v>4120</v>
      </c>
      <c r="G757" s="2" t="s">
        <v>42</v>
      </c>
      <c r="H757" s="2" t="s">
        <v>19</v>
      </c>
      <c r="I757" s="2" t="s">
        <v>43</v>
      </c>
      <c r="J757" s="2" t="s">
        <v>21</v>
      </c>
      <c r="K757" s="5">
        <v>500</v>
      </c>
      <c r="L757" s="5">
        <v>56849517</v>
      </c>
    </row>
    <row r="758" spans="1:12" x14ac:dyDescent="0.3">
      <c r="A758" s="2" t="s">
        <v>4121</v>
      </c>
      <c r="B758" s="2" t="s">
        <v>4122</v>
      </c>
      <c r="C758" s="2" t="s">
        <v>4123</v>
      </c>
      <c r="D758" s="2" t="s">
        <v>4123</v>
      </c>
      <c r="E758" s="2" t="s">
        <v>4124</v>
      </c>
      <c r="F758" s="3" t="s">
        <v>4125</v>
      </c>
      <c r="G758" s="2" t="s">
        <v>18</v>
      </c>
      <c r="H758" s="2" t="s">
        <v>19</v>
      </c>
      <c r="I758" s="2" t="s">
        <v>759</v>
      </c>
      <c r="J758" s="2" t="s">
        <v>21</v>
      </c>
      <c r="K758" s="5">
        <v>100</v>
      </c>
      <c r="L758" s="5">
        <v>11168656</v>
      </c>
    </row>
    <row r="759" spans="1:12" x14ac:dyDescent="0.3">
      <c r="A759" s="2" t="s">
        <v>4126</v>
      </c>
      <c r="B759" s="2" t="s">
        <v>4127</v>
      </c>
      <c r="C759" s="2" t="s">
        <v>4128</v>
      </c>
      <c r="D759" s="2" t="s">
        <v>4128</v>
      </c>
      <c r="E759" s="2" t="s">
        <v>4129</v>
      </c>
      <c r="F759" s="3" t="s">
        <v>4130</v>
      </c>
      <c r="G759" s="2" t="s">
        <v>18</v>
      </c>
      <c r="H759" s="2" t="s">
        <v>19</v>
      </c>
      <c r="I759" s="2" t="s">
        <v>35</v>
      </c>
      <c r="J759" s="2" t="s">
        <v>21</v>
      </c>
      <c r="K759" s="5">
        <v>500</v>
      </c>
      <c r="L759" s="5">
        <v>10001865</v>
      </c>
    </row>
    <row r="760" spans="1:12" x14ac:dyDescent="0.3">
      <c r="A760" s="2" t="s">
        <v>4131</v>
      </c>
      <c r="B760" s="2" t="s">
        <v>4132</v>
      </c>
      <c r="C760" s="2" t="s">
        <v>4133</v>
      </c>
      <c r="D760" s="2" t="s">
        <v>4133</v>
      </c>
      <c r="E760" s="2" t="s">
        <v>4134</v>
      </c>
      <c r="F760" s="3" t="s">
        <v>4135</v>
      </c>
      <c r="G760" s="2" t="s">
        <v>18</v>
      </c>
      <c r="H760" s="2" t="s">
        <v>19</v>
      </c>
      <c r="I760" s="2" t="s">
        <v>35</v>
      </c>
      <c r="J760" s="2" t="s">
        <v>21</v>
      </c>
      <c r="K760" s="5">
        <v>500</v>
      </c>
      <c r="L760" s="5">
        <v>19062968</v>
      </c>
    </row>
    <row r="761" spans="1:12" x14ac:dyDescent="0.3">
      <c r="A761" s="2" t="s">
        <v>4136</v>
      </c>
      <c r="B761" s="2" t="s">
        <v>4137</v>
      </c>
      <c r="C761" s="2" t="s">
        <v>4138</v>
      </c>
      <c r="D761" s="2" t="s">
        <v>4138</v>
      </c>
      <c r="E761" s="2" t="s">
        <v>4139</v>
      </c>
      <c r="F761" s="3" t="s">
        <v>4140</v>
      </c>
      <c r="G761" s="2" t="s">
        <v>18</v>
      </c>
      <c r="H761" s="2" t="s">
        <v>19</v>
      </c>
      <c r="I761" s="2" t="s">
        <v>20</v>
      </c>
      <c r="J761" s="2" t="s">
        <v>21</v>
      </c>
      <c r="K761" s="5">
        <v>500</v>
      </c>
      <c r="L761" s="5">
        <v>11952500</v>
      </c>
    </row>
    <row r="762" spans="1:12" x14ac:dyDescent="0.3">
      <c r="A762" s="2" t="s">
        <v>4141</v>
      </c>
      <c r="B762" s="2" t="s">
        <v>4142</v>
      </c>
      <c r="C762" s="2" t="s">
        <v>4143</v>
      </c>
      <c r="D762" s="2" t="s">
        <v>4143</v>
      </c>
      <c r="E762" s="2" t="s">
        <v>4144</v>
      </c>
      <c r="F762" s="3" t="s">
        <v>4145</v>
      </c>
      <c r="G762" s="2" t="s">
        <v>18</v>
      </c>
      <c r="H762" s="2" t="s">
        <v>19</v>
      </c>
      <c r="I762" s="2" t="s">
        <v>759</v>
      </c>
      <c r="J762" s="2" t="s">
        <v>21</v>
      </c>
      <c r="K762" s="5">
        <v>500</v>
      </c>
      <c r="L762" s="5">
        <v>19568634</v>
      </c>
    </row>
    <row r="763" spans="1:12" x14ac:dyDescent="0.3">
      <c r="A763" s="2" t="s">
        <v>4146</v>
      </c>
      <c r="B763" s="2" t="s">
        <v>4147</v>
      </c>
      <c r="C763" s="2" t="s">
        <v>4148</v>
      </c>
      <c r="D763" s="2" t="s">
        <v>4148</v>
      </c>
      <c r="E763" s="2" t="s">
        <v>4149</v>
      </c>
      <c r="F763" s="3" t="s">
        <v>4150</v>
      </c>
      <c r="G763" s="2" t="s">
        <v>18</v>
      </c>
      <c r="H763" s="2" t="s">
        <v>19</v>
      </c>
      <c r="I763" s="2" t="s">
        <v>222</v>
      </c>
      <c r="J763" s="2" t="s">
        <v>21</v>
      </c>
      <c r="K763" s="5">
        <v>500</v>
      </c>
      <c r="L763" s="5">
        <v>15050580</v>
      </c>
    </row>
    <row r="764" spans="1:12" x14ac:dyDescent="0.3">
      <c r="A764" s="2" t="s">
        <v>4151</v>
      </c>
      <c r="B764" s="2" t="s">
        <v>4152</v>
      </c>
      <c r="C764" s="2" t="s">
        <v>4153</v>
      </c>
      <c r="D764" s="2" t="s">
        <v>4153</v>
      </c>
      <c r="E764" s="2" t="s">
        <v>4154</v>
      </c>
      <c r="F764" s="3" t="s">
        <v>4053</v>
      </c>
      <c r="G764" s="2" t="s">
        <v>18</v>
      </c>
      <c r="H764" s="2" t="s">
        <v>19</v>
      </c>
      <c r="I764" s="2" t="s">
        <v>35</v>
      </c>
      <c r="J764" s="2" t="s">
        <v>21</v>
      </c>
      <c r="K764" s="5">
        <v>500</v>
      </c>
      <c r="L764" s="5">
        <v>34159521</v>
      </c>
    </row>
    <row r="765" spans="1:12" x14ac:dyDescent="0.3">
      <c r="A765" s="2" t="s">
        <v>4155</v>
      </c>
      <c r="B765" s="2" t="s">
        <v>4156</v>
      </c>
      <c r="C765" s="2" t="s">
        <v>4157</v>
      </c>
      <c r="D765" s="2" t="s">
        <v>4158</v>
      </c>
      <c r="E765" s="2" t="s">
        <v>4159</v>
      </c>
      <c r="F765" s="3" t="s">
        <v>4160</v>
      </c>
      <c r="G765" s="2" t="s">
        <v>18</v>
      </c>
      <c r="H765" s="2" t="s">
        <v>19</v>
      </c>
      <c r="I765" s="2" t="s">
        <v>222</v>
      </c>
      <c r="J765" s="2" t="s">
        <v>21</v>
      </c>
      <c r="K765" s="5">
        <v>500</v>
      </c>
      <c r="L765" s="5">
        <v>28335597</v>
      </c>
    </row>
    <row r="766" spans="1:12" x14ac:dyDescent="0.3">
      <c r="A766" s="2" t="s">
        <v>4161</v>
      </c>
      <c r="B766" s="2" t="s">
        <v>4162</v>
      </c>
      <c r="C766" s="2" t="s">
        <v>4163</v>
      </c>
      <c r="D766" s="2" t="s">
        <v>4163</v>
      </c>
      <c r="E766" s="2" t="s">
        <v>4164</v>
      </c>
      <c r="F766" s="3" t="s">
        <v>4165</v>
      </c>
      <c r="G766" s="2" t="s">
        <v>18</v>
      </c>
      <c r="H766" s="2" t="s">
        <v>19</v>
      </c>
      <c r="I766" s="2" t="s">
        <v>20</v>
      </c>
      <c r="J766" s="2" t="s">
        <v>21</v>
      </c>
      <c r="K766" s="5">
        <v>500</v>
      </c>
      <c r="L766" s="5">
        <v>18088047</v>
      </c>
    </row>
    <row r="767" spans="1:12" x14ac:dyDescent="0.3">
      <c r="A767" s="2" t="s">
        <v>4166</v>
      </c>
      <c r="B767" s="2" t="s">
        <v>4167</v>
      </c>
      <c r="C767" s="2" t="s">
        <v>4168</v>
      </c>
      <c r="D767" s="2" t="s">
        <v>4168</v>
      </c>
      <c r="E767" s="2" t="s">
        <v>4169</v>
      </c>
      <c r="F767" s="3" t="s">
        <v>4170</v>
      </c>
      <c r="G767" s="2" t="s">
        <v>946</v>
      </c>
      <c r="H767" s="2" t="s">
        <v>19</v>
      </c>
      <c r="I767" s="2" t="s">
        <v>947</v>
      </c>
      <c r="J767" s="2" t="s">
        <v>21</v>
      </c>
      <c r="K767" s="5">
        <v>500</v>
      </c>
      <c r="L767" s="5">
        <v>2850000</v>
      </c>
    </row>
    <row r="768" spans="1:12" x14ac:dyDescent="0.3">
      <c r="A768" s="2" t="s">
        <v>4171</v>
      </c>
      <c r="B768" s="2" t="s">
        <v>4172</v>
      </c>
      <c r="C768" s="2" t="s">
        <v>4173</v>
      </c>
      <c r="D768" s="2" t="s">
        <v>4173</v>
      </c>
      <c r="E768" s="2" t="s">
        <v>4174</v>
      </c>
      <c r="F768" s="3" t="s">
        <v>4175</v>
      </c>
      <c r="G768" s="2" t="s">
        <v>18</v>
      </c>
      <c r="H768" s="2" t="s">
        <v>19</v>
      </c>
      <c r="I768" s="2" t="s">
        <v>20</v>
      </c>
      <c r="J768" s="2" t="s">
        <v>21</v>
      </c>
      <c r="K768" s="5">
        <v>500</v>
      </c>
      <c r="L768" s="5">
        <v>5143207</v>
      </c>
    </row>
    <row r="769" spans="1:12" x14ac:dyDescent="0.3">
      <c r="A769" s="2" t="s">
        <v>4176</v>
      </c>
      <c r="B769" s="2" t="s">
        <v>4177</v>
      </c>
      <c r="C769" s="2" t="s">
        <v>4178</v>
      </c>
      <c r="D769" s="2" t="s">
        <v>4178</v>
      </c>
      <c r="E769" s="2" t="s">
        <v>4179</v>
      </c>
      <c r="F769" s="3" t="s">
        <v>4180</v>
      </c>
      <c r="G769" s="2" t="s">
        <v>18</v>
      </c>
      <c r="H769" s="2" t="s">
        <v>19</v>
      </c>
      <c r="I769" s="2" t="s">
        <v>20</v>
      </c>
      <c r="J769" s="2" t="s">
        <v>21</v>
      </c>
      <c r="K769" s="5">
        <v>500</v>
      </c>
      <c r="L769" s="5">
        <v>45673805</v>
      </c>
    </row>
    <row r="770" spans="1:12" x14ac:dyDescent="0.3">
      <c r="A770" s="2" t="s">
        <v>4181</v>
      </c>
      <c r="B770" s="2" t="s">
        <v>4182</v>
      </c>
      <c r="C770" s="2" t="s">
        <v>4183</v>
      </c>
      <c r="D770" s="2" t="s">
        <v>4183</v>
      </c>
      <c r="E770" s="2" t="s">
        <v>4184</v>
      </c>
      <c r="F770" s="3" t="s">
        <v>4185</v>
      </c>
      <c r="G770" s="2" t="s">
        <v>18</v>
      </c>
      <c r="H770" s="2" t="s">
        <v>19</v>
      </c>
      <c r="I770" s="2" t="s">
        <v>28</v>
      </c>
      <c r="J770" s="2" t="s">
        <v>21</v>
      </c>
      <c r="K770" s="5">
        <v>500</v>
      </c>
      <c r="L770" s="5">
        <v>20379605</v>
      </c>
    </row>
    <row r="771" spans="1:12" x14ac:dyDescent="0.3">
      <c r="A771" s="2" t="s">
        <v>4186</v>
      </c>
      <c r="B771" s="2" t="s">
        <v>4187</v>
      </c>
      <c r="C771" s="2" t="s">
        <v>4188</v>
      </c>
      <c r="D771" s="2" t="s">
        <v>4188</v>
      </c>
      <c r="E771" s="2" t="s">
        <v>4189</v>
      </c>
      <c r="F771" s="3" t="s">
        <v>4190</v>
      </c>
      <c r="G771" s="2" t="s">
        <v>18</v>
      </c>
      <c r="H771" s="2" t="s">
        <v>19</v>
      </c>
      <c r="I771" s="2" t="s">
        <v>222</v>
      </c>
      <c r="J771" s="2" t="s">
        <v>21</v>
      </c>
      <c r="K771" s="5">
        <v>500</v>
      </c>
      <c r="L771" s="5">
        <v>159787717</v>
      </c>
    </row>
    <row r="772" spans="1:12" x14ac:dyDescent="0.3">
      <c r="A772" s="2" t="s">
        <v>4191</v>
      </c>
      <c r="B772" s="2" t="s">
        <v>4192</v>
      </c>
      <c r="C772" s="2" t="s">
        <v>4193</v>
      </c>
      <c r="D772" s="2" t="s">
        <v>4193</v>
      </c>
      <c r="E772" s="2" t="s">
        <v>4194</v>
      </c>
      <c r="F772" s="3" t="s">
        <v>4195</v>
      </c>
      <c r="G772" s="2" t="s">
        <v>18</v>
      </c>
      <c r="H772" s="2" t="s">
        <v>19</v>
      </c>
      <c r="I772" s="2" t="s">
        <v>222</v>
      </c>
      <c r="J772" s="2" t="s">
        <v>21</v>
      </c>
      <c r="K772" s="5">
        <v>500</v>
      </c>
      <c r="L772" s="5">
        <v>5430243</v>
      </c>
    </row>
    <row r="773" spans="1:12" x14ac:dyDescent="0.3">
      <c r="A773" s="2" t="s">
        <v>4196</v>
      </c>
      <c r="B773" s="2" t="s">
        <v>4197</v>
      </c>
      <c r="C773" s="2" t="s">
        <v>4198</v>
      </c>
      <c r="D773" s="2" t="s">
        <v>4199</v>
      </c>
      <c r="E773" s="2" t="s">
        <v>4200</v>
      </c>
      <c r="F773" s="3" t="s">
        <v>4201</v>
      </c>
      <c r="G773" s="2" t="s">
        <v>42</v>
      </c>
      <c r="H773" s="2" t="s">
        <v>19</v>
      </c>
      <c r="I773" s="2" t="s">
        <v>43</v>
      </c>
      <c r="J773" s="2" t="s">
        <v>21</v>
      </c>
      <c r="K773" s="5">
        <v>500</v>
      </c>
      <c r="L773" s="5">
        <v>27806225</v>
      </c>
    </row>
    <row r="774" spans="1:12" x14ac:dyDescent="0.3">
      <c r="A774" s="2" t="s">
        <v>4202</v>
      </c>
      <c r="B774" s="2" t="s">
        <v>4203</v>
      </c>
      <c r="C774" s="2" t="s">
        <v>4204</v>
      </c>
      <c r="D774" s="2" t="s">
        <v>4205</v>
      </c>
      <c r="E774" s="2" t="s">
        <v>4206</v>
      </c>
      <c r="F774" s="3" t="s">
        <v>4207</v>
      </c>
      <c r="G774" s="2" t="s">
        <v>42</v>
      </c>
      <c r="H774" s="2" t="s">
        <v>19</v>
      </c>
      <c r="I774" s="2" t="s">
        <v>43</v>
      </c>
      <c r="J774" s="2" t="s">
        <v>21</v>
      </c>
      <c r="K774" s="5">
        <v>500</v>
      </c>
      <c r="L774" s="5">
        <v>12996741</v>
      </c>
    </row>
    <row r="775" spans="1:12" x14ac:dyDescent="0.3">
      <c r="A775" s="2" t="s">
        <v>4208</v>
      </c>
      <c r="B775" s="2" t="s">
        <v>4209</v>
      </c>
      <c r="C775" s="2" t="s">
        <v>4210</v>
      </c>
      <c r="D775" s="2" t="s">
        <v>4210</v>
      </c>
      <c r="E775" s="2" t="s">
        <v>4211</v>
      </c>
      <c r="F775" s="3" t="s">
        <v>4212</v>
      </c>
      <c r="G775" s="2" t="s">
        <v>18</v>
      </c>
      <c r="H775" s="2" t="s">
        <v>19</v>
      </c>
      <c r="I775" s="2" t="s">
        <v>35</v>
      </c>
      <c r="J775" s="2" t="s">
        <v>21</v>
      </c>
      <c r="K775" s="5">
        <v>200</v>
      </c>
      <c r="L775" s="5">
        <v>8892384</v>
      </c>
    </row>
    <row r="776" spans="1:12" x14ac:dyDescent="0.3">
      <c r="A776" s="2" t="s">
        <v>4213</v>
      </c>
      <c r="B776" s="2" t="s">
        <v>4214</v>
      </c>
      <c r="C776" s="2" t="s">
        <v>4215</v>
      </c>
      <c r="D776" s="2" t="s">
        <v>4215</v>
      </c>
      <c r="E776" s="2" t="s">
        <v>4216</v>
      </c>
      <c r="F776" s="3" t="s">
        <v>4217</v>
      </c>
      <c r="G776" s="2" t="s">
        <v>18</v>
      </c>
      <c r="H776" s="2" t="s">
        <v>19</v>
      </c>
      <c r="I776" s="2" t="s">
        <v>35</v>
      </c>
      <c r="J776" s="2" t="s">
        <v>21</v>
      </c>
      <c r="K776" s="5">
        <v>500</v>
      </c>
      <c r="L776" s="5">
        <v>12114710</v>
      </c>
    </row>
    <row r="777" spans="1:12" x14ac:dyDescent="0.3">
      <c r="A777" s="2" t="s">
        <v>4218</v>
      </c>
      <c r="B777" s="2" t="s">
        <v>4219</v>
      </c>
      <c r="C777" s="2" t="s">
        <v>4220</v>
      </c>
      <c r="D777" s="2" t="s">
        <v>4220</v>
      </c>
      <c r="E777" s="2" t="s">
        <v>4221</v>
      </c>
      <c r="F777" s="3" t="s">
        <v>4222</v>
      </c>
      <c r="G777" s="2" t="s">
        <v>18</v>
      </c>
      <c r="H777" s="2" t="s">
        <v>19</v>
      </c>
      <c r="I777" s="2" t="s">
        <v>35</v>
      </c>
      <c r="J777" s="2" t="s">
        <v>21</v>
      </c>
      <c r="K777" s="5">
        <v>500</v>
      </c>
      <c r="L777" s="5">
        <v>33692688</v>
      </c>
    </row>
    <row r="778" spans="1:12" x14ac:dyDescent="0.3">
      <c r="A778" s="2" t="s">
        <v>4223</v>
      </c>
      <c r="B778" s="2" t="s">
        <v>4224</v>
      </c>
      <c r="C778" s="2" t="s">
        <v>4225</v>
      </c>
      <c r="D778" s="2" t="s">
        <v>4225</v>
      </c>
      <c r="E778" s="2" t="s">
        <v>4226</v>
      </c>
      <c r="F778" s="3" t="s">
        <v>4227</v>
      </c>
      <c r="G778" s="2" t="s">
        <v>18</v>
      </c>
      <c r="H778" s="2" t="s">
        <v>19</v>
      </c>
      <c r="I778" s="2" t="s">
        <v>222</v>
      </c>
      <c r="J778" s="2" t="s">
        <v>21</v>
      </c>
      <c r="K778" s="5">
        <v>500</v>
      </c>
      <c r="L778" s="5">
        <v>26000000</v>
      </c>
    </row>
    <row r="779" spans="1:12" x14ac:dyDescent="0.3">
      <c r="A779" s="2" t="s">
        <v>4228</v>
      </c>
      <c r="B779" s="2" t="s">
        <v>4229</v>
      </c>
      <c r="C779" s="2" t="s">
        <v>4230</v>
      </c>
      <c r="D779" s="2" t="s">
        <v>4230</v>
      </c>
      <c r="E779" s="2" t="s">
        <v>4231</v>
      </c>
      <c r="F779" s="3" t="s">
        <v>4232</v>
      </c>
      <c r="G779" s="2" t="s">
        <v>946</v>
      </c>
      <c r="H779" s="2" t="s">
        <v>19</v>
      </c>
      <c r="I779" s="2" t="s">
        <v>947</v>
      </c>
      <c r="J779" s="2" t="s">
        <v>21</v>
      </c>
      <c r="K779" s="5">
        <v>100</v>
      </c>
      <c r="L779" s="5">
        <v>2121666</v>
      </c>
    </row>
    <row r="780" spans="1:12" x14ac:dyDescent="0.3">
      <c r="A780" s="2" t="s">
        <v>4233</v>
      </c>
      <c r="B780" s="2" t="s">
        <v>4234</v>
      </c>
      <c r="C780" s="2" t="s">
        <v>4235</v>
      </c>
      <c r="D780" s="2" t="s">
        <v>4235</v>
      </c>
      <c r="E780" s="2" t="s">
        <v>4236</v>
      </c>
      <c r="F780" s="3" t="s">
        <v>4237</v>
      </c>
      <c r="G780" s="2" t="s">
        <v>18</v>
      </c>
      <c r="H780" s="2" t="s">
        <v>19</v>
      </c>
      <c r="I780" s="2" t="s">
        <v>35</v>
      </c>
      <c r="J780" s="2" t="s">
        <v>21</v>
      </c>
      <c r="K780" s="5">
        <v>500</v>
      </c>
      <c r="L780" s="5">
        <v>8146529</v>
      </c>
    </row>
    <row r="781" spans="1:12" x14ac:dyDescent="0.3">
      <c r="A781" s="2" t="s">
        <v>4238</v>
      </c>
      <c r="B781" s="2" t="s">
        <v>4239</v>
      </c>
      <c r="C781" s="2" t="s">
        <v>4240</v>
      </c>
      <c r="D781" s="2" t="s">
        <v>4240</v>
      </c>
      <c r="E781" s="2" t="s">
        <v>4241</v>
      </c>
      <c r="F781" s="3" t="s">
        <v>4242</v>
      </c>
      <c r="G781" s="2" t="s">
        <v>18</v>
      </c>
      <c r="H781" s="2" t="s">
        <v>19</v>
      </c>
      <c r="I781" s="2" t="s">
        <v>20</v>
      </c>
      <c r="J781" s="2" t="s">
        <v>21</v>
      </c>
      <c r="K781" s="5">
        <v>100</v>
      </c>
      <c r="L781" s="5">
        <v>55680000</v>
      </c>
    </row>
    <row r="782" spans="1:12" x14ac:dyDescent="0.3">
      <c r="A782" s="2" t="s">
        <v>4243</v>
      </c>
      <c r="B782" s="2" t="s">
        <v>4244</v>
      </c>
      <c r="C782" s="2" t="s">
        <v>4245</v>
      </c>
      <c r="D782" s="2" t="s">
        <v>4246</v>
      </c>
      <c r="E782" s="2" t="s">
        <v>4247</v>
      </c>
      <c r="F782" s="3" t="s">
        <v>4248</v>
      </c>
      <c r="G782" s="2" t="s">
        <v>18</v>
      </c>
      <c r="H782" s="2" t="s">
        <v>19</v>
      </c>
      <c r="I782" s="2" t="s">
        <v>20</v>
      </c>
      <c r="J782" s="2" t="s">
        <v>21</v>
      </c>
      <c r="K782" s="5">
        <v>500</v>
      </c>
      <c r="L782" s="5">
        <v>11376440</v>
      </c>
    </row>
    <row r="783" spans="1:12" x14ac:dyDescent="0.3">
      <c r="A783" s="2" t="s">
        <v>4249</v>
      </c>
      <c r="B783" s="2" t="s">
        <v>4250</v>
      </c>
      <c r="C783" s="2" t="s">
        <v>4251</v>
      </c>
      <c r="D783" s="2" t="s">
        <v>4251</v>
      </c>
      <c r="E783" s="2" t="s">
        <v>4252</v>
      </c>
      <c r="F783" s="3" t="s">
        <v>4253</v>
      </c>
      <c r="G783" s="2" t="s">
        <v>18</v>
      </c>
      <c r="H783" s="2" t="s">
        <v>19</v>
      </c>
      <c r="I783" s="2" t="s">
        <v>35</v>
      </c>
      <c r="J783" s="2" t="s">
        <v>21</v>
      </c>
      <c r="K783" s="5">
        <v>500</v>
      </c>
      <c r="L783" s="5">
        <v>21539152</v>
      </c>
    </row>
    <row r="784" spans="1:12" x14ac:dyDescent="0.3">
      <c r="A784" s="2" t="s">
        <v>4254</v>
      </c>
      <c r="B784" s="2" t="s">
        <v>4255</v>
      </c>
      <c r="C784" s="2" t="s">
        <v>4256</v>
      </c>
      <c r="D784" s="2" t="s">
        <v>4256</v>
      </c>
      <c r="E784" s="2" t="s">
        <v>4257</v>
      </c>
      <c r="F784" s="3" t="s">
        <v>347</v>
      </c>
      <c r="G784" s="2" t="s">
        <v>18</v>
      </c>
      <c r="H784" s="2" t="s">
        <v>19</v>
      </c>
      <c r="I784" s="2" t="s">
        <v>28</v>
      </c>
      <c r="J784" s="2" t="s">
        <v>21</v>
      </c>
      <c r="K784" s="5">
        <v>500</v>
      </c>
      <c r="L784" s="5">
        <v>22420174</v>
      </c>
    </row>
    <row r="785" spans="1:12" x14ac:dyDescent="0.3">
      <c r="A785" s="2" t="s">
        <v>4258</v>
      </c>
      <c r="B785" s="2" t="s">
        <v>4259</v>
      </c>
      <c r="C785" s="2" t="s">
        <v>4260</v>
      </c>
      <c r="D785" s="2" t="s">
        <v>4260</v>
      </c>
      <c r="E785" s="2" t="s">
        <v>4261</v>
      </c>
      <c r="F785" s="3" t="s">
        <v>4262</v>
      </c>
      <c r="G785" s="2" t="s">
        <v>18</v>
      </c>
      <c r="H785" s="2" t="s">
        <v>19</v>
      </c>
      <c r="I785" s="2" t="s">
        <v>35</v>
      </c>
      <c r="J785" s="2" t="s">
        <v>21</v>
      </c>
      <c r="K785" s="5">
        <v>500</v>
      </c>
      <c r="L785" s="5">
        <v>24276949</v>
      </c>
    </row>
    <row r="786" spans="1:12" x14ac:dyDescent="0.3">
      <c r="A786" s="2" t="s">
        <v>4263</v>
      </c>
      <c r="B786" s="2" t="s">
        <v>4264</v>
      </c>
      <c r="C786" s="2" t="s">
        <v>4265</v>
      </c>
      <c r="D786" s="2" t="s">
        <v>4266</v>
      </c>
      <c r="E786" s="2" t="s">
        <v>4267</v>
      </c>
      <c r="F786" s="3" t="s">
        <v>4268</v>
      </c>
      <c r="G786" s="2" t="s">
        <v>42</v>
      </c>
      <c r="H786" s="2" t="s">
        <v>19</v>
      </c>
      <c r="I786" s="2" t="s">
        <v>43</v>
      </c>
      <c r="J786" s="2" t="s">
        <v>21</v>
      </c>
      <c r="K786" s="5">
        <v>500</v>
      </c>
      <c r="L786" s="5">
        <v>13127849</v>
      </c>
    </row>
    <row r="787" spans="1:12" x14ac:dyDescent="0.3">
      <c r="A787" s="2" t="s">
        <v>4269</v>
      </c>
      <c r="B787" s="2" t="s">
        <v>4270</v>
      </c>
      <c r="C787" s="2" t="s">
        <v>4271</v>
      </c>
      <c r="D787" s="2" t="s">
        <v>4271</v>
      </c>
      <c r="E787" s="2" t="s">
        <v>4272</v>
      </c>
      <c r="F787" s="3" t="s">
        <v>4273</v>
      </c>
      <c r="G787" s="2" t="s">
        <v>18</v>
      </c>
      <c r="H787" s="2" t="s">
        <v>19</v>
      </c>
      <c r="I787" s="2" t="s">
        <v>20</v>
      </c>
      <c r="J787" s="2" t="s">
        <v>21</v>
      </c>
      <c r="K787" s="5">
        <v>500</v>
      </c>
      <c r="L787" s="5">
        <v>16623293</v>
      </c>
    </row>
    <row r="788" spans="1:12" x14ac:dyDescent="0.3">
      <c r="A788" s="2" t="s">
        <v>4274</v>
      </c>
      <c r="B788" s="2" t="s">
        <v>4275</v>
      </c>
      <c r="C788" s="2" t="s">
        <v>4276</v>
      </c>
      <c r="D788" s="2" t="s">
        <v>4276</v>
      </c>
      <c r="E788" s="2" t="s">
        <v>4277</v>
      </c>
      <c r="F788" s="3" t="s">
        <v>4278</v>
      </c>
      <c r="G788" s="2" t="s">
        <v>946</v>
      </c>
      <c r="H788" s="2" t="s">
        <v>19</v>
      </c>
      <c r="I788" s="2" t="s">
        <v>947</v>
      </c>
      <c r="J788" s="2" t="s">
        <v>21</v>
      </c>
      <c r="K788" s="5">
        <v>500</v>
      </c>
      <c r="L788" s="5">
        <v>5249318</v>
      </c>
    </row>
    <row r="789" spans="1:12" x14ac:dyDescent="0.3">
      <c r="A789" s="2" t="s">
        <v>4279</v>
      </c>
      <c r="B789" s="2" t="s">
        <v>4280</v>
      </c>
      <c r="C789" s="2" t="s">
        <v>4281</v>
      </c>
      <c r="D789" s="2" t="s">
        <v>4281</v>
      </c>
      <c r="E789" s="2" t="s">
        <v>4282</v>
      </c>
      <c r="F789" s="3" t="s">
        <v>4283</v>
      </c>
      <c r="G789" s="2" t="s">
        <v>18</v>
      </c>
      <c r="H789" s="2" t="s">
        <v>19</v>
      </c>
      <c r="I789" s="2" t="s">
        <v>759</v>
      </c>
      <c r="J789" s="2" t="s">
        <v>21</v>
      </c>
      <c r="K789" s="5">
        <v>500</v>
      </c>
      <c r="L789" s="5">
        <v>8180000</v>
      </c>
    </row>
    <row r="790" spans="1:12" x14ac:dyDescent="0.3">
      <c r="A790" s="2" t="s">
        <v>4284</v>
      </c>
      <c r="B790" s="2" t="s">
        <v>4285</v>
      </c>
      <c r="C790" s="2" t="s">
        <v>4286</v>
      </c>
      <c r="D790" s="2" t="s">
        <v>4286</v>
      </c>
      <c r="E790" s="2" t="s">
        <v>4287</v>
      </c>
      <c r="F790" s="3" t="s">
        <v>4288</v>
      </c>
      <c r="G790" s="2" t="s">
        <v>18</v>
      </c>
      <c r="H790" s="2" t="s">
        <v>19</v>
      </c>
      <c r="I790" s="2" t="s">
        <v>35</v>
      </c>
      <c r="J790" s="2" t="s">
        <v>21</v>
      </c>
      <c r="K790" s="5">
        <v>500</v>
      </c>
      <c r="L790" s="5">
        <v>19238905</v>
      </c>
    </row>
    <row r="791" spans="1:12" x14ac:dyDescent="0.3">
      <c r="A791" s="2" t="s">
        <v>4289</v>
      </c>
      <c r="B791" s="2" t="s">
        <v>4290</v>
      </c>
      <c r="C791" s="2" t="s">
        <v>4291</v>
      </c>
      <c r="D791" s="2" t="s">
        <v>4291</v>
      </c>
      <c r="E791" s="2" t="s">
        <v>4292</v>
      </c>
      <c r="F791" s="3" t="s">
        <v>4293</v>
      </c>
      <c r="G791" s="2" t="s">
        <v>18</v>
      </c>
      <c r="H791" s="2" t="s">
        <v>19</v>
      </c>
      <c r="I791" s="2" t="s">
        <v>222</v>
      </c>
      <c r="J791" s="2" t="s">
        <v>21</v>
      </c>
      <c r="K791" s="5">
        <v>200</v>
      </c>
      <c r="L791" s="5">
        <v>28652800</v>
      </c>
    </row>
    <row r="792" spans="1:12" x14ac:dyDescent="0.3">
      <c r="A792" s="2" t="s">
        <v>4294</v>
      </c>
      <c r="B792" s="2" t="s">
        <v>4295</v>
      </c>
      <c r="C792" s="2" t="s">
        <v>4296</v>
      </c>
      <c r="D792" s="2" t="s">
        <v>4297</v>
      </c>
      <c r="E792" s="2" t="s">
        <v>4298</v>
      </c>
      <c r="F792" s="3" t="s">
        <v>3103</v>
      </c>
      <c r="G792" s="2" t="s">
        <v>946</v>
      </c>
      <c r="H792" s="2" t="s">
        <v>19</v>
      </c>
      <c r="I792" s="2" t="s">
        <v>947</v>
      </c>
      <c r="J792" s="2" t="s">
        <v>21</v>
      </c>
      <c r="K792" s="5">
        <v>500</v>
      </c>
      <c r="L792" s="5">
        <v>1895000</v>
      </c>
    </row>
    <row r="793" spans="1:12" x14ac:dyDescent="0.3">
      <c r="A793" s="2" t="s">
        <v>4299</v>
      </c>
      <c r="B793" s="2" t="s">
        <v>4300</v>
      </c>
      <c r="C793" s="2" t="s">
        <v>4301</v>
      </c>
      <c r="D793" s="2" t="s">
        <v>4302</v>
      </c>
      <c r="E793" s="2" t="s">
        <v>4303</v>
      </c>
      <c r="F793" s="3" t="s">
        <v>4304</v>
      </c>
      <c r="G793" s="2" t="s">
        <v>42</v>
      </c>
      <c r="H793" s="2" t="s">
        <v>19</v>
      </c>
      <c r="I793" s="2" t="s">
        <v>43</v>
      </c>
      <c r="J793" s="2" t="s">
        <v>21</v>
      </c>
      <c r="K793" s="5">
        <v>5000</v>
      </c>
      <c r="L793" s="5">
        <v>9851241</v>
      </c>
    </row>
    <row r="794" spans="1:12" x14ac:dyDescent="0.3">
      <c r="A794" s="2" t="s">
        <v>4305</v>
      </c>
      <c r="B794" s="2" t="s">
        <v>4306</v>
      </c>
      <c r="C794" s="2" t="s">
        <v>4307</v>
      </c>
      <c r="D794" s="2" t="s">
        <v>4307</v>
      </c>
      <c r="E794" s="2" t="s">
        <v>4308</v>
      </c>
      <c r="F794" s="3" t="s">
        <v>4309</v>
      </c>
      <c r="G794" s="2" t="s">
        <v>18</v>
      </c>
      <c r="H794" s="2" t="s">
        <v>19</v>
      </c>
      <c r="I794" s="2" t="s">
        <v>20</v>
      </c>
      <c r="J794" s="2" t="s">
        <v>21</v>
      </c>
      <c r="K794" s="5">
        <v>500</v>
      </c>
      <c r="L794" s="5">
        <v>6230859</v>
      </c>
    </row>
    <row r="795" spans="1:12" x14ac:dyDescent="0.3">
      <c r="A795" s="2" t="s">
        <v>4310</v>
      </c>
      <c r="B795" s="2" t="s">
        <v>4311</v>
      </c>
      <c r="C795" s="2" t="s">
        <v>4312</v>
      </c>
      <c r="D795" s="2" t="s">
        <v>4312</v>
      </c>
      <c r="E795" s="2" t="s">
        <v>4313</v>
      </c>
      <c r="F795" s="3" t="s">
        <v>4314</v>
      </c>
      <c r="G795" s="2" t="s">
        <v>946</v>
      </c>
      <c r="H795" s="2" t="s">
        <v>19</v>
      </c>
      <c r="I795" s="2" t="s">
        <v>947</v>
      </c>
      <c r="J795" s="2" t="s">
        <v>21</v>
      </c>
      <c r="K795" s="5">
        <v>500</v>
      </c>
      <c r="L795" s="5">
        <v>5823036</v>
      </c>
    </row>
    <row r="796" spans="1:12" x14ac:dyDescent="0.3">
      <c r="A796" s="2" t="s">
        <v>4315</v>
      </c>
      <c r="B796" s="2" t="s">
        <v>4316</v>
      </c>
      <c r="C796" s="2" t="s">
        <v>4317</v>
      </c>
      <c r="D796" s="2" t="s">
        <v>4317</v>
      </c>
      <c r="E796" s="2" t="s">
        <v>4318</v>
      </c>
      <c r="F796" s="3" t="s">
        <v>4319</v>
      </c>
      <c r="G796" s="2" t="s">
        <v>18</v>
      </c>
      <c r="H796" s="2" t="s">
        <v>19</v>
      </c>
      <c r="I796" s="2" t="s">
        <v>35</v>
      </c>
      <c r="J796" s="2" t="s">
        <v>21</v>
      </c>
      <c r="K796" s="5">
        <v>500</v>
      </c>
      <c r="L796" s="5">
        <v>11659263</v>
      </c>
    </row>
    <row r="797" spans="1:12" x14ac:dyDescent="0.3">
      <c r="A797" s="2" t="s">
        <v>4320</v>
      </c>
      <c r="B797" s="2" t="s">
        <v>4321</v>
      </c>
      <c r="C797" s="2" t="s">
        <v>4322</v>
      </c>
      <c r="D797" s="2" t="s">
        <v>4323</v>
      </c>
      <c r="E797" s="2" t="s">
        <v>4324</v>
      </c>
      <c r="F797" s="3" t="s">
        <v>4325</v>
      </c>
      <c r="G797" s="2" t="s">
        <v>42</v>
      </c>
      <c r="H797" s="2" t="s">
        <v>19</v>
      </c>
      <c r="I797" s="2" t="s">
        <v>43</v>
      </c>
      <c r="J797" s="2" t="s">
        <v>21</v>
      </c>
      <c r="K797" s="5">
        <v>5000</v>
      </c>
      <c r="L797" s="5">
        <v>9164467</v>
      </c>
    </row>
    <row r="798" spans="1:12" x14ac:dyDescent="0.3">
      <c r="A798" s="2" t="s">
        <v>4326</v>
      </c>
      <c r="B798" s="2" t="s">
        <v>4327</v>
      </c>
      <c r="C798" s="2" t="s">
        <v>4328</v>
      </c>
      <c r="D798" s="2" t="s">
        <v>4329</v>
      </c>
      <c r="E798" s="2" t="s">
        <v>4330</v>
      </c>
      <c r="F798" s="3" t="s">
        <v>4331</v>
      </c>
      <c r="G798" s="2" t="s">
        <v>42</v>
      </c>
      <c r="H798" s="2" t="s">
        <v>19</v>
      </c>
      <c r="I798" s="2" t="s">
        <v>43</v>
      </c>
      <c r="J798" s="2" t="s">
        <v>21</v>
      </c>
      <c r="K798" s="5">
        <v>500</v>
      </c>
      <c r="L798" s="5">
        <v>141144600</v>
      </c>
    </row>
    <row r="799" spans="1:12" x14ac:dyDescent="0.3">
      <c r="A799" s="2" t="s">
        <v>4332</v>
      </c>
      <c r="B799" s="2" t="s">
        <v>4333</v>
      </c>
      <c r="C799" s="2" t="s">
        <v>4334</v>
      </c>
      <c r="D799" s="2" t="s">
        <v>4335</v>
      </c>
      <c r="E799" s="2" t="s">
        <v>4336</v>
      </c>
      <c r="F799" s="3" t="s">
        <v>2168</v>
      </c>
      <c r="G799" s="2" t="s">
        <v>42</v>
      </c>
      <c r="H799" s="2" t="s">
        <v>19</v>
      </c>
      <c r="I799" s="2" t="s">
        <v>43</v>
      </c>
      <c r="J799" s="2" t="s">
        <v>21</v>
      </c>
      <c r="K799" s="5">
        <v>5000</v>
      </c>
      <c r="L799" s="5">
        <v>5000000</v>
      </c>
    </row>
    <row r="800" spans="1:12" x14ac:dyDescent="0.3">
      <c r="A800" s="2" t="s">
        <v>4337</v>
      </c>
      <c r="B800" s="2" t="s">
        <v>4338</v>
      </c>
      <c r="C800" s="2" t="s">
        <v>4339</v>
      </c>
      <c r="D800" s="2" t="s">
        <v>4340</v>
      </c>
      <c r="E800" s="2" t="s">
        <v>4341</v>
      </c>
      <c r="F800" s="3" t="s">
        <v>3868</v>
      </c>
      <c r="G800" s="2" t="s">
        <v>42</v>
      </c>
      <c r="H800" s="2" t="s">
        <v>19</v>
      </c>
      <c r="I800" s="2" t="s">
        <v>43</v>
      </c>
      <c r="J800" s="2" t="s">
        <v>21</v>
      </c>
      <c r="K800" s="5">
        <v>1000</v>
      </c>
      <c r="L800" s="5">
        <v>17218543</v>
      </c>
    </row>
    <row r="801" spans="1:12" x14ac:dyDescent="0.3">
      <c r="A801" s="2" t="s">
        <v>4342</v>
      </c>
      <c r="B801" s="2" t="s">
        <v>4343</v>
      </c>
      <c r="C801" s="2" t="s">
        <v>4344</v>
      </c>
      <c r="D801" s="2" t="s">
        <v>4345</v>
      </c>
      <c r="E801" s="2" t="s">
        <v>4346</v>
      </c>
      <c r="F801" s="3" t="s">
        <v>4347</v>
      </c>
      <c r="G801" s="2" t="s">
        <v>42</v>
      </c>
      <c r="H801" s="2" t="s">
        <v>19</v>
      </c>
      <c r="I801" s="2" t="s">
        <v>43</v>
      </c>
      <c r="J801" s="2" t="s">
        <v>21</v>
      </c>
      <c r="K801" s="5">
        <v>5000</v>
      </c>
      <c r="L801" s="5">
        <v>9422739</v>
      </c>
    </row>
    <row r="802" spans="1:12" x14ac:dyDescent="0.3">
      <c r="A802" s="2" t="s">
        <v>4348</v>
      </c>
      <c r="B802" s="2" t="s">
        <v>4349</v>
      </c>
      <c r="C802" s="2" t="s">
        <v>4350</v>
      </c>
      <c r="D802" s="2" t="s">
        <v>4350</v>
      </c>
      <c r="E802" s="2" t="s">
        <v>4351</v>
      </c>
      <c r="F802" s="3" t="s">
        <v>4352</v>
      </c>
      <c r="G802" s="2" t="s">
        <v>18</v>
      </c>
      <c r="H802" s="2" t="s">
        <v>19</v>
      </c>
      <c r="I802" s="2" t="s">
        <v>222</v>
      </c>
      <c r="J802" s="2" t="s">
        <v>21</v>
      </c>
      <c r="K802" s="5">
        <v>500</v>
      </c>
      <c r="L802" s="5">
        <v>35528466</v>
      </c>
    </row>
    <row r="803" spans="1:12" x14ac:dyDescent="0.3">
      <c r="A803" s="2" t="s">
        <v>4353</v>
      </c>
      <c r="B803" s="2" t="s">
        <v>4354</v>
      </c>
      <c r="C803" s="2" t="s">
        <v>4355</v>
      </c>
      <c r="D803" s="2" t="s">
        <v>4355</v>
      </c>
      <c r="E803" s="2" t="s">
        <v>4356</v>
      </c>
      <c r="F803" s="3" t="s">
        <v>4357</v>
      </c>
      <c r="G803" s="2" t="s">
        <v>18</v>
      </c>
      <c r="H803" s="2" t="s">
        <v>19</v>
      </c>
      <c r="I803" s="2" t="s">
        <v>222</v>
      </c>
      <c r="J803" s="2" t="s">
        <v>21</v>
      </c>
      <c r="K803" s="5">
        <v>100</v>
      </c>
      <c r="L803" s="5">
        <v>38339428</v>
      </c>
    </row>
    <row r="804" spans="1:12" x14ac:dyDescent="0.3">
      <c r="A804" s="2" t="s">
        <v>4358</v>
      </c>
      <c r="B804" s="2" t="s">
        <v>4359</v>
      </c>
      <c r="C804" s="2" t="s">
        <v>4360</v>
      </c>
      <c r="D804" s="2" t="s">
        <v>4360</v>
      </c>
      <c r="E804" s="2" t="s">
        <v>4361</v>
      </c>
      <c r="F804" s="3" t="s">
        <v>4362</v>
      </c>
      <c r="G804" s="2" t="s">
        <v>18</v>
      </c>
      <c r="H804" s="2" t="s">
        <v>19</v>
      </c>
      <c r="I804" s="2" t="s">
        <v>222</v>
      </c>
      <c r="J804" s="2" t="s">
        <v>21</v>
      </c>
      <c r="K804" s="5">
        <v>500</v>
      </c>
      <c r="L804" s="5">
        <v>15125000</v>
      </c>
    </row>
    <row r="805" spans="1:12" x14ac:dyDescent="0.3">
      <c r="A805" s="2" t="s">
        <v>4363</v>
      </c>
      <c r="B805" s="2" t="s">
        <v>4364</v>
      </c>
      <c r="C805" s="2" t="s">
        <v>4365</v>
      </c>
      <c r="D805" s="2" t="s">
        <v>4365</v>
      </c>
      <c r="E805" s="2" t="s">
        <v>4366</v>
      </c>
      <c r="F805" s="3" t="s">
        <v>4367</v>
      </c>
      <c r="G805" s="2" t="s">
        <v>18</v>
      </c>
      <c r="H805" s="2" t="s">
        <v>19</v>
      </c>
      <c r="I805" s="2" t="s">
        <v>35</v>
      </c>
      <c r="J805" s="2" t="s">
        <v>21</v>
      </c>
      <c r="K805" s="5">
        <v>500</v>
      </c>
      <c r="L805" s="5">
        <v>14700000</v>
      </c>
    </row>
    <row r="806" spans="1:12" x14ac:dyDescent="0.3">
      <c r="A806" s="2" t="s">
        <v>4368</v>
      </c>
      <c r="B806" s="2" t="s">
        <v>4369</v>
      </c>
      <c r="C806" s="2" t="s">
        <v>4370</v>
      </c>
      <c r="D806" s="2" t="s">
        <v>4370</v>
      </c>
      <c r="E806" s="2" t="s">
        <v>4371</v>
      </c>
      <c r="F806" s="3" t="s">
        <v>796</v>
      </c>
      <c r="G806" s="2" t="s">
        <v>18</v>
      </c>
      <c r="H806" s="2" t="s">
        <v>19</v>
      </c>
      <c r="I806" s="2" t="s">
        <v>222</v>
      </c>
      <c r="J806" s="2" t="s">
        <v>21</v>
      </c>
      <c r="K806" s="5">
        <v>500</v>
      </c>
      <c r="L806" s="5">
        <v>18418912</v>
      </c>
    </row>
    <row r="807" spans="1:12" x14ac:dyDescent="0.3">
      <c r="A807" s="2" t="s">
        <v>4372</v>
      </c>
      <c r="B807" s="2" t="s">
        <v>4373</v>
      </c>
      <c r="C807" s="2" t="s">
        <v>4374</v>
      </c>
      <c r="D807" s="2" t="s">
        <v>4374</v>
      </c>
      <c r="E807" s="2" t="s">
        <v>4375</v>
      </c>
      <c r="F807" s="3" t="s">
        <v>4376</v>
      </c>
      <c r="G807" s="2" t="s">
        <v>18</v>
      </c>
      <c r="H807" s="2" t="s">
        <v>19</v>
      </c>
      <c r="I807" s="2" t="s">
        <v>222</v>
      </c>
      <c r="J807" s="2" t="s">
        <v>21</v>
      </c>
      <c r="K807" s="5">
        <v>100</v>
      </c>
      <c r="L807" s="5">
        <v>38092246</v>
      </c>
    </row>
    <row r="808" spans="1:12" x14ac:dyDescent="0.3">
      <c r="A808" s="2" t="s">
        <v>4377</v>
      </c>
      <c r="B808" s="2" t="s">
        <v>4378</v>
      </c>
      <c r="C808" s="2" t="s">
        <v>4379</v>
      </c>
      <c r="D808" s="2" t="s">
        <v>4379</v>
      </c>
      <c r="E808" s="2" t="s">
        <v>4380</v>
      </c>
      <c r="F808" s="3" t="s">
        <v>4381</v>
      </c>
      <c r="G808" s="2" t="s">
        <v>18</v>
      </c>
      <c r="H808" s="2" t="s">
        <v>19</v>
      </c>
      <c r="I808" s="2" t="s">
        <v>35</v>
      </c>
      <c r="J808" s="2" t="s">
        <v>21</v>
      </c>
      <c r="K808" s="5">
        <v>500</v>
      </c>
      <c r="L808" s="5">
        <v>16170000</v>
      </c>
    </row>
    <row r="809" spans="1:12" x14ac:dyDescent="0.3">
      <c r="A809" s="2" t="s">
        <v>4382</v>
      </c>
      <c r="B809" s="2" t="s">
        <v>4383</v>
      </c>
      <c r="C809" s="2" t="s">
        <v>4384</v>
      </c>
      <c r="D809" s="2" t="s">
        <v>4385</v>
      </c>
      <c r="E809" s="2" t="s">
        <v>4386</v>
      </c>
      <c r="F809" s="3" t="s">
        <v>1181</v>
      </c>
      <c r="G809" s="2" t="s">
        <v>42</v>
      </c>
      <c r="H809" s="2" t="s">
        <v>19</v>
      </c>
      <c r="I809" s="2" t="s">
        <v>43</v>
      </c>
      <c r="J809" s="2" t="s">
        <v>21</v>
      </c>
      <c r="K809" s="5">
        <v>1000</v>
      </c>
      <c r="L809" s="5">
        <v>137546368</v>
      </c>
    </row>
    <row r="810" spans="1:12" x14ac:dyDescent="0.3">
      <c r="A810" s="2" t="s">
        <v>4387</v>
      </c>
      <c r="B810" s="2" t="s">
        <v>4388</v>
      </c>
      <c r="C810" s="2" t="s">
        <v>4389</v>
      </c>
      <c r="D810" s="2" t="s">
        <v>4390</v>
      </c>
      <c r="E810" s="2" t="s">
        <v>4391</v>
      </c>
      <c r="F810" s="3" t="s">
        <v>4392</v>
      </c>
      <c r="G810" s="2" t="s">
        <v>42</v>
      </c>
      <c r="H810" s="2" t="s">
        <v>19</v>
      </c>
      <c r="I810" s="2" t="s">
        <v>43</v>
      </c>
      <c r="J810" s="2" t="s">
        <v>73</v>
      </c>
      <c r="K810" s="5">
        <v>5000</v>
      </c>
      <c r="L810" s="5">
        <v>1617896</v>
      </c>
    </row>
    <row r="811" spans="1:12" x14ac:dyDescent="0.3">
      <c r="A811" s="2" t="s">
        <v>4393</v>
      </c>
      <c r="B811" s="2" t="s">
        <v>4394</v>
      </c>
      <c r="C811" s="2" t="s">
        <v>4395</v>
      </c>
      <c r="D811" s="2" t="s">
        <v>4396</v>
      </c>
      <c r="E811" s="2" t="s">
        <v>4397</v>
      </c>
      <c r="F811" s="3" t="s">
        <v>4398</v>
      </c>
      <c r="G811" s="2" t="s">
        <v>42</v>
      </c>
      <c r="H811" s="2" t="s">
        <v>19</v>
      </c>
      <c r="I811" s="2" t="s">
        <v>43</v>
      </c>
      <c r="J811" s="2" t="s">
        <v>21</v>
      </c>
      <c r="K811" s="5">
        <v>5000</v>
      </c>
      <c r="L811" s="5">
        <v>68764530</v>
      </c>
    </row>
    <row r="812" spans="1:12" x14ac:dyDescent="0.3">
      <c r="A812" s="2" t="s">
        <v>4399</v>
      </c>
      <c r="B812" s="2" t="s">
        <v>4400</v>
      </c>
      <c r="C812" s="2" t="s">
        <v>4401</v>
      </c>
      <c r="D812" s="2" t="s">
        <v>4402</v>
      </c>
      <c r="E812" s="2" t="s">
        <v>4403</v>
      </c>
      <c r="F812" s="3" t="s">
        <v>4404</v>
      </c>
      <c r="G812" s="2" t="s">
        <v>42</v>
      </c>
      <c r="H812" s="2" t="s">
        <v>19</v>
      </c>
      <c r="I812" s="2" t="s">
        <v>43</v>
      </c>
      <c r="J812" s="2" t="s">
        <v>21</v>
      </c>
      <c r="K812" s="5">
        <v>500</v>
      </c>
      <c r="L812" s="5">
        <v>8126314</v>
      </c>
    </row>
    <row r="813" spans="1:12" x14ac:dyDescent="0.3">
      <c r="A813" s="2" t="s">
        <v>4405</v>
      </c>
      <c r="B813" s="2" t="s">
        <v>4406</v>
      </c>
      <c r="C813" s="2" t="s">
        <v>4407</v>
      </c>
      <c r="D813" s="2" t="s">
        <v>4408</v>
      </c>
      <c r="E813" s="2" t="s">
        <v>4409</v>
      </c>
      <c r="F813" s="3" t="s">
        <v>3583</v>
      </c>
      <c r="G813" s="2" t="s">
        <v>18</v>
      </c>
      <c r="H813" s="2" t="s">
        <v>19</v>
      </c>
      <c r="I813" s="2" t="s">
        <v>997</v>
      </c>
      <c r="J813" s="2" t="s">
        <v>21</v>
      </c>
      <c r="K813" s="5">
        <v>100</v>
      </c>
      <c r="L813" s="5">
        <v>7550000</v>
      </c>
    </row>
    <row r="814" spans="1:12" x14ac:dyDescent="0.3">
      <c r="A814" s="2" t="s">
        <v>4410</v>
      </c>
      <c r="B814" s="2" t="s">
        <v>4411</v>
      </c>
      <c r="C814" s="2" t="s">
        <v>4412</v>
      </c>
      <c r="D814" s="2" t="s">
        <v>4413</v>
      </c>
      <c r="E814" s="2" t="s">
        <v>4414</v>
      </c>
      <c r="F814" s="3" t="s">
        <v>227</v>
      </c>
      <c r="G814" s="2" t="s">
        <v>18</v>
      </c>
      <c r="H814" s="2" t="s">
        <v>19</v>
      </c>
      <c r="I814" s="2" t="s">
        <v>997</v>
      </c>
      <c r="J814" s="2" t="s">
        <v>21</v>
      </c>
      <c r="K814" s="5">
        <v>100</v>
      </c>
      <c r="L814" s="5">
        <v>4020000</v>
      </c>
    </row>
    <row r="815" spans="1:12" x14ac:dyDescent="0.3">
      <c r="A815" s="2" t="s">
        <v>4415</v>
      </c>
      <c r="B815" s="2" t="s">
        <v>4416</v>
      </c>
      <c r="C815" s="2" t="s">
        <v>4417</v>
      </c>
      <c r="D815" s="2" t="s">
        <v>4418</v>
      </c>
      <c r="E815" s="2" t="s">
        <v>4419</v>
      </c>
      <c r="F815" s="3" t="s">
        <v>4420</v>
      </c>
      <c r="G815" s="2" t="s">
        <v>42</v>
      </c>
      <c r="H815" s="2" t="s">
        <v>19</v>
      </c>
      <c r="I815" s="2" t="s">
        <v>43</v>
      </c>
      <c r="J815" s="2" t="s">
        <v>186</v>
      </c>
      <c r="K815" s="5">
        <v>100</v>
      </c>
      <c r="L815" s="5">
        <v>1627425</v>
      </c>
    </row>
    <row r="816" spans="1:12" x14ac:dyDescent="0.3">
      <c r="A816" s="2" t="s">
        <v>4421</v>
      </c>
      <c r="B816" s="2" t="s">
        <v>4422</v>
      </c>
      <c r="C816" s="2" t="s">
        <v>4423</v>
      </c>
      <c r="D816" s="2" t="s">
        <v>4424</v>
      </c>
      <c r="E816" s="2" t="s">
        <v>4425</v>
      </c>
      <c r="F816" s="3" t="s">
        <v>3789</v>
      </c>
      <c r="G816" s="2" t="s">
        <v>42</v>
      </c>
      <c r="H816" s="2" t="s">
        <v>19</v>
      </c>
      <c r="I816" s="2" t="s">
        <v>43</v>
      </c>
      <c r="J816" s="2" t="s">
        <v>21</v>
      </c>
      <c r="K816" s="5">
        <v>100</v>
      </c>
      <c r="L816" s="5">
        <v>186887081</v>
      </c>
    </row>
    <row r="817" spans="1:12" x14ac:dyDescent="0.3">
      <c r="A817" s="2" t="s">
        <v>4426</v>
      </c>
      <c r="B817" s="2" t="s">
        <v>4427</v>
      </c>
      <c r="C817" s="2" t="s">
        <v>4428</v>
      </c>
      <c r="D817" s="2" t="s">
        <v>4429</v>
      </c>
      <c r="E817" s="2" t="s">
        <v>4430</v>
      </c>
      <c r="F817" s="3" t="s">
        <v>4431</v>
      </c>
      <c r="G817" s="2" t="s">
        <v>42</v>
      </c>
      <c r="H817" s="2" t="s">
        <v>19</v>
      </c>
      <c r="I817" s="2" t="s">
        <v>43</v>
      </c>
      <c r="J817" s="2" t="s">
        <v>21</v>
      </c>
      <c r="K817" s="5">
        <v>2500</v>
      </c>
      <c r="L817" s="5">
        <v>66165000</v>
      </c>
    </row>
    <row r="818" spans="1:12" x14ac:dyDescent="0.3">
      <c r="A818" s="2" t="s">
        <v>4432</v>
      </c>
      <c r="B818" s="2" t="s">
        <v>4433</v>
      </c>
      <c r="C818" s="2" t="s">
        <v>4434</v>
      </c>
      <c r="D818" s="2" t="s">
        <v>4435</v>
      </c>
      <c r="E818" s="2" t="s">
        <v>4436</v>
      </c>
      <c r="F818" s="3" t="s">
        <v>4437</v>
      </c>
      <c r="G818" s="2" t="s">
        <v>42</v>
      </c>
      <c r="H818" s="2" t="s">
        <v>19</v>
      </c>
      <c r="I818" s="2" t="s">
        <v>43</v>
      </c>
      <c r="J818" s="2" t="s">
        <v>21</v>
      </c>
      <c r="K818" s="5">
        <v>500</v>
      </c>
      <c r="L818" s="5">
        <v>200000000</v>
      </c>
    </row>
    <row r="819" spans="1:12" x14ac:dyDescent="0.3">
      <c r="A819" s="2" t="s">
        <v>4438</v>
      </c>
      <c r="B819" s="2" t="s">
        <v>4439</v>
      </c>
      <c r="C819" s="2" t="s">
        <v>4440</v>
      </c>
      <c r="D819" s="2" t="s">
        <v>4441</v>
      </c>
      <c r="E819" s="2" t="s">
        <v>4442</v>
      </c>
      <c r="F819" s="3" t="s">
        <v>4443</v>
      </c>
      <c r="G819" s="2" t="s">
        <v>42</v>
      </c>
      <c r="H819" s="2" t="s">
        <v>19</v>
      </c>
      <c r="I819" s="2" t="s">
        <v>43</v>
      </c>
      <c r="J819" s="2" t="s">
        <v>21</v>
      </c>
      <c r="K819" s="5">
        <v>500</v>
      </c>
      <c r="L819" s="5">
        <v>77377800</v>
      </c>
    </row>
    <row r="820" spans="1:12" x14ac:dyDescent="0.3">
      <c r="A820" s="2" t="s">
        <v>4444</v>
      </c>
      <c r="B820" s="2" t="s">
        <v>4445</v>
      </c>
      <c r="C820" s="2" t="s">
        <v>4446</v>
      </c>
      <c r="D820" s="2" t="s">
        <v>4447</v>
      </c>
      <c r="E820" s="2" t="s">
        <v>4448</v>
      </c>
      <c r="F820" s="3" t="s">
        <v>472</v>
      </c>
      <c r="G820" s="2" t="s">
        <v>42</v>
      </c>
      <c r="H820" s="2" t="s">
        <v>19</v>
      </c>
      <c r="I820" s="2" t="s">
        <v>43</v>
      </c>
      <c r="J820" s="2" t="s">
        <v>21</v>
      </c>
      <c r="K820" s="5">
        <v>5000</v>
      </c>
      <c r="L820" s="5">
        <v>196000000</v>
      </c>
    </row>
    <row r="821" spans="1:12" x14ac:dyDescent="0.3">
      <c r="A821" s="2" t="s">
        <v>4449</v>
      </c>
      <c r="B821" s="2" t="s">
        <v>4450</v>
      </c>
      <c r="C821" s="2" t="s">
        <v>4451</v>
      </c>
      <c r="D821" s="2" t="s">
        <v>4452</v>
      </c>
      <c r="E821" s="2" t="s">
        <v>4453</v>
      </c>
      <c r="F821" s="3" t="s">
        <v>4454</v>
      </c>
      <c r="G821" s="2" t="s">
        <v>42</v>
      </c>
      <c r="H821" s="2" t="s">
        <v>19</v>
      </c>
      <c r="I821" s="2" t="s">
        <v>43</v>
      </c>
      <c r="J821" s="2" t="s">
        <v>73</v>
      </c>
      <c r="K821" s="5">
        <v>5000</v>
      </c>
      <c r="L821" s="5">
        <v>2906984</v>
      </c>
    </row>
    <row r="822" spans="1:12" x14ac:dyDescent="0.3">
      <c r="A822" s="2" t="s">
        <v>4455</v>
      </c>
      <c r="B822" s="2" t="s">
        <v>4456</v>
      </c>
      <c r="C822" s="2" t="s">
        <v>4457</v>
      </c>
      <c r="D822" s="2" t="s">
        <v>4458</v>
      </c>
      <c r="E822" s="2" t="s">
        <v>4459</v>
      </c>
      <c r="F822" s="3" t="s">
        <v>4398</v>
      </c>
      <c r="G822" s="2" t="s">
        <v>42</v>
      </c>
      <c r="H822" s="2" t="s">
        <v>19</v>
      </c>
      <c r="I822" s="2" t="s">
        <v>43</v>
      </c>
      <c r="J822" s="2" t="s">
        <v>21</v>
      </c>
      <c r="K822" s="5">
        <v>5000</v>
      </c>
      <c r="L822" s="5">
        <v>74693696</v>
      </c>
    </row>
    <row r="823" spans="1:12" x14ac:dyDescent="0.3">
      <c r="A823" s="2" t="s">
        <v>4460</v>
      </c>
      <c r="B823" s="2" t="s">
        <v>4461</v>
      </c>
      <c r="C823" s="2" t="s">
        <v>4462</v>
      </c>
      <c r="D823" s="2" t="s">
        <v>4463</v>
      </c>
      <c r="E823" s="2" t="s">
        <v>4464</v>
      </c>
      <c r="F823" s="3" t="s">
        <v>3815</v>
      </c>
      <c r="G823" s="2" t="s">
        <v>42</v>
      </c>
      <c r="H823" s="2" t="s">
        <v>19</v>
      </c>
      <c r="I823" s="2" t="s">
        <v>43</v>
      </c>
      <c r="J823" s="2" t="s">
        <v>73</v>
      </c>
      <c r="K823" s="5">
        <v>100</v>
      </c>
      <c r="L823" s="5">
        <v>822886700</v>
      </c>
    </row>
    <row r="824" spans="1:12" x14ac:dyDescent="0.3">
      <c r="A824" s="2" t="s">
        <v>4465</v>
      </c>
      <c r="B824" s="2" t="s">
        <v>4466</v>
      </c>
      <c r="C824" s="2" t="s">
        <v>4467</v>
      </c>
      <c r="D824" s="2" t="s">
        <v>4468</v>
      </c>
      <c r="E824" s="2" t="s">
        <v>4469</v>
      </c>
      <c r="F824" s="3" t="s">
        <v>4470</v>
      </c>
      <c r="G824" s="2" t="s">
        <v>42</v>
      </c>
      <c r="H824" s="2" t="s">
        <v>19</v>
      </c>
      <c r="I824" s="2" t="s">
        <v>43</v>
      </c>
      <c r="J824" s="2" t="s">
        <v>21</v>
      </c>
      <c r="K824" s="5">
        <v>100</v>
      </c>
      <c r="L824" s="5">
        <v>5969782550</v>
      </c>
    </row>
    <row r="825" spans="1:12" x14ac:dyDescent="0.3">
      <c r="A825" s="2" t="s">
        <v>4471</v>
      </c>
      <c r="B825" s="2" t="s">
        <v>4472</v>
      </c>
      <c r="C825" s="2" t="s">
        <v>4473</v>
      </c>
      <c r="D825" s="2" t="s">
        <v>4473</v>
      </c>
      <c r="E825" s="2" t="s">
        <v>4474</v>
      </c>
      <c r="F825" s="3" t="s">
        <v>4475</v>
      </c>
      <c r="G825" s="2" t="s">
        <v>42</v>
      </c>
      <c r="H825" s="2" t="s">
        <v>19</v>
      </c>
      <c r="I825" s="2" t="s">
        <v>43</v>
      </c>
      <c r="J825" s="2" t="s">
        <v>21</v>
      </c>
      <c r="K825" s="5">
        <v>500</v>
      </c>
      <c r="L825" s="5">
        <v>67162079</v>
      </c>
    </row>
    <row r="826" spans="1:12" x14ac:dyDescent="0.3">
      <c r="A826" s="2" t="s">
        <v>4476</v>
      </c>
      <c r="B826" s="2" t="s">
        <v>4477</v>
      </c>
      <c r="C826" s="2" t="s">
        <v>4478</v>
      </c>
      <c r="D826" s="2" t="s">
        <v>4479</v>
      </c>
      <c r="E826" s="2" t="s">
        <v>4480</v>
      </c>
      <c r="F826" s="3" t="s">
        <v>4481</v>
      </c>
      <c r="G826" s="2" t="s">
        <v>42</v>
      </c>
      <c r="H826" s="2" t="s">
        <v>19</v>
      </c>
      <c r="I826" s="2" t="s">
        <v>43</v>
      </c>
      <c r="J826" s="2" t="s">
        <v>73</v>
      </c>
      <c r="K826" s="5">
        <v>5000</v>
      </c>
      <c r="L826" s="5">
        <v>114845</v>
      </c>
    </row>
    <row r="827" spans="1:12" x14ac:dyDescent="0.3">
      <c r="A827" s="2" t="s">
        <v>4482</v>
      </c>
      <c r="B827" s="2" t="s">
        <v>4483</v>
      </c>
      <c r="C827" s="2" t="s">
        <v>4484</v>
      </c>
      <c r="D827" s="2" t="s">
        <v>4485</v>
      </c>
      <c r="E827" s="2" t="s">
        <v>4486</v>
      </c>
      <c r="F827" s="3" t="s">
        <v>4487</v>
      </c>
      <c r="G827" s="2" t="s">
        <v>42</v>
      </c>
      <c r="H827" s="2" t="s">
        <v>19</v>
      </c>
      <c r="I827" s="2" t="s">
        <v>43</v>
      </c>
      <c r="J827" s="2" t="s">
        <v>21</v>
      </c>
      <c r="K827" s="5">
        <v>5000</v>
      </c>
      <c r="L827" s="5">
        <v>630000000</v>
      </c>
    </row>
    <row r="828" spans="1:12" x14ac:dyDescent="0.3">
      <c r="A828" s="2" t="s">
        <v>4488</v>
      </c>
      <c r="B828" s="2" t="s">
        <v>4489</v>
      </c>
      <c r="C828" s="2" t="s">
        <v>4490</v>
      </c>
      <c r="D828" s="2" t="s">
        <v>4491</v>
      </c>
      <c r="E828" s="2" t="s">
        <v>4492</v>
      </c>
      <c r="F828" s="3" t="s">
        <v>4493</v>
      </c>
      <c r="G828" s="2" t="s">
        <v>42</v>
      </c>
      <c r="H828" s="2" t="s">
        <v>19</v>
      </c>
      <c r="I828" s="2" t="s">
        <v>43</v>
      </c>
      <c r="J828" s="2" t="s">
        <v>21</v>
      </c>
      <c r="K828" s="5">
        <v>5000</v>
      </c>
      <c r="L828" s="5">
        <v>89300000</v>
      </c>
    </row>
    <row r="829" spans="1:12" x14ac:dyDescent="0.3">
      <c r="A829" s="2" t="s">
        <v>4494</v>
      </c>
      <c r="B829" s="2" t="s">
        <v>4495</v>
      </c>
      <c r="C829" s="2" t="s">
        <v>4496</v>
      </c>
      <c r="D829" s="2" t="s">
        <v>4497</v>
      </c>
      <c r="E829" s="2" t="s">
        <v>4498</v>
      </c>
      <c r="F829" s="3" t="s">
        <v>4499</v>
      </c>
      <c r="G829" s="2" t="s">
        <v>42</v>
      </c>
      <c r="H829" s="2" t="s">
        <v>19</v>
      </c>
      <c r="I829" s="2" t="s">
        <v>43</v>
      </c>
      <c r="J829" s="2" t="s">
        <v>21</v>
      </c>
      <c r="K829" s="5">
        <v>500</v>
      </c>
      <c r="L829" s="5">
        <v>10000000</v>
      </c>
    </row>
    <row r="830" spans="1:12" x14ac:dyDescent="0.3">
      <c r="A830" s="2" t="s">
        <v>4500</v>
      </c>
      <c r="B830" s="2" t="s">
        <v>4501</v>
      </c>
      <c r="C830" s="2" t="s">
        <v>4502</v>
      </c>
      <c r="D830" s="2" t="s">
        <v>4503</v>
      </c>
      <c r="E830" s="2" t="s">
        <v>4504</v>
      </c>
      <c r="F830" s="3" t="s">
        <v>4505</v>
      </c>
      <c r="G830" s="2" t="s">
        <v>42</v>
      </c>
      <c r="H830" s="2" t="s">
        <v>19</v>
      </c>
      <c r="I830" s="2" t="s">
        <v>43</v>
      </c>
      <c r="J830" s="2" t="s">
        <v>21</v>
      </c>
      <c r="K830" s="5">
        <v>5000</v>
      </c>
      <c r="L830" s="5">
        <v>115858891</v>
      </c>
    </row>
    <row r="831" spans="1:12" x14ac:dyDescent="0.3">
      <c r="A831" s="2" t="s">
        <v>4506</v>
      </c>
      <c r="B831" s="2" t="s">
        <v>4507</v>
      </c>
      <c r="C831" s="2" t="s">
        <v>4508</v>
      </c>
      <c r="D831" s="2" t="s">
        <v>4509</v>
      </c>
      <c r="E831" s="2" t="s">
        <v>4510</v>
      </c>
      <c r="F831" s="3" t="s">
        <v>4511</v>
      </c>
      <c r="G831" s="2" t="s">
        <v>42</v>
      </c>
      <c r="H831" s="2" t="s">
        <v>19</v>
      </c>
      <c r="I831" s="2" t="s">
        <v>43</v>
      </c>
      <c r="J831" s="2" t="s">
        <v>73</v>
      </c>
      <c r="K831" s="5">
        <v>500</v>
      </c>
      <c r="L831" s="5">
        <v>3192000</v>
      </c>
    </row>
    <row r="832" spans="1:12" x14ac:dyDescent="0.3">
      <c r="A832" s="2" t="s">
        <v>4512</v>
      </c>
      <c r="B832" s="2" t="s">
        <v>4513</v>
      </c>
      <c r="C832" s="2" t="s">
        <v>4514</v>
      </c>
      <c r="D832" s="2" t="s">
        <v>4515</v>
      </c>
      <c r="E832" s="2" t="s">
        <v>4516</v>
      </c>
      <c r="F832" s="3" t="s">
        <v>4517</v>
      </c>
      <c r="G832" s="2" t="s">
        <v>42</v>
      </c>
      <c r="H832" s="2" t="s">
        <v>19</v>
      </c>
      <c r="I832" s="2" t="s">
        <v>43</v>
      </c>
      <c r="J832" s="2" t="s">
        <v>21</v>
      </c>
      <c r="K832" s="5">
        <v>500</v>
      </c>
      <c r="L832" s="5">
        <v>47374837</v>
      </c>
    </row>
    <row r="833" spans="1:12" x14ac:dyDescent="0.3">
      <c r="A833" s="2" t="s">
        <v>4518</v>
      </c>
      <c r="B833" s="2" t="s">
        <v>4519</v>
      </c>
      <c r="C833" s="2" t="s">
        <v>4520</v>
      </c>
      <c r="D833" s="2" t="s">
        <v>4521</v>
      </c>
      <c r="E833" s="2" t="s">
        <v>4522</v>
      </c>
      <c r="F833" s="3" t="s">
        <v>4523</v>
      </c>
      <c r="G833" s="2" t="s">
        <v>42</v>
      </c>
      <c r="H833" s="2" t="s">
        <v>19</v>
      </c>
      <c r="I833" s="2" t="s">
        <v>43</v>
      </c>
      <c r="J833" s="2" t="s">
        <v>21</v>
      </c>
      <c r="K833" s="5">
        <v>500</v>
      </c>
      <c r="L833" s="5">
        <v>11000000</v>
      </c>
    </row>
    <row r="834" spans="1:12" x14ac:dyDescent="0.3">
      <c r="A834" s="2" t="s">
        <v>4524</v>
      </c>
      <c r="B834" s="2" t="s">
        <v>4525</v>
      </c>
      <c r="C834" s="2" t="s">
        <v>4526</v>
      </c>
      <c r="D834" s="2" t="s">
        <v>4526</v>
      </c>
      <c r="E834" s="2" t="s">
        <v>4527</v>
      </c>
      <c r="F834" s="3" t="s">
        <v>4528</v>
      </c>
      <c r="G834" s="2" t="s">
        <v>18</v>
      </c>
      <c r="H834" s="2" t="s">
        <v>19</v>
      </c>
      <c r="I834" s="2" t="s">
        <v>35</v>
      </c>
      <c r="J834" s="2" t="s">
        <v>21</v>
      </c>
      <c r="K834" s="5">
        <v>1000</v>
      </c>
      <c r="L834" s="5">
        <v>6370000</v>
      </c>
    </row>
    <row r="835" spans="1:12" x14ac:dyDescent="0.3">
      <c r="A835" s="2" t="s">
        <v>4529</v>
      </c>
      <c r="B835" s="2" t="s">
        <v>4530</v>
      </c>
      <c r="C835" s="2" t="s">
        <v>4531</v>
      </c>
      <c r="D835" s="2" t="s">
        <v>4532</v>
      </c>
      <c r="E835" s="2" t="s">
        <v>4533</v>
      </c>
      <c r="F835" s="3" t="s">
        <v>4534</v>
      </c>
      <c r="G835" s="2" t="s">
        <v>42</v>
      </c>
      <c r="H835" s="2" t="s">
        <v>19</v>
      </c>
      <c r="I835" s="2" t="s">
        <v>43</v>
      </c>
      <c r="J835" s="2" t="s">
        <v>73</v>
      </c>
      <c r="K835" s="5">
        <v>5000</v>
      </c>
      <c r="L835" s="5">
        <v>370070</v>
      </c>
    </row>
    <row r="836" spans="1:12" x14ac:dyDescent="0.3">
      <c r="A836" s="2" t="s">
        <v>4535</v>
      </c>
      <c r="B836" s="2" t="s">
        <v>4536</v>
      </c>
      <c r="C836" s="2" t="s">
        <v>4537</v>
      </c>
      <c r="D836" s="2" t="s">
        <v>4538</v>
      </c>
      <c r="E836" s="2" t="s">
        <v>4539</v>
      </c>
      <c r="F836" s="3" t="s">
        <v>4534</v>
      </c>
      <c r="G836" s="2" t="s">
        <v>42</v>
      </c>
      <c r="H836" s="2" t="s">
        <v>19</v>
      </c>
      <c r="I836" s="2" t="s">
        <v>43</v>
      </c>
      <c r="J836" s="2" t="s">
        <v>21</v>
      </c>
      <c r="K836" s="5">
        <v>5000</v>
      </c>
      <c r="L836" s="5">
        <v>10313449</v>
      </c>
    </row>
    <row r="837" spans="1:12" x14ac:dyDescent="0.3">
      <c r="A837" s="2" t="s">
        <v>4540</v>
      </c>
      <c r="B837" s="2" t="s">
        <v>4541</v>
      </c>
      <c r="C837" s="2" t="s">
        <v>4542</v>
      </c>
      <c r="D837" s="2" t="s">
        <v>4543</v>
      </c>
      <c r="E837" s="2" t="s">
        <v>4544</v>
      </c>
      <c r="F837" s="3" t="s">
        <v>4517</v>
      </c>
      <c r="G837" s="2" t="s">
        <v>42</v>
      </c>
      <c r="H837" s="2" t="s">
        <v>19</v>
      </c>
      <c r="I837" s="2" t="s">
        <v>43</v>
      </c>
      <c r="J837" s="2" t="s">
        <v>21</v>
      </c>
      <c r="K837" s="5">
        <v>5000</v>
      </c>
      <c r="L837" s="5">
        <v>7533015</v>
      </c>
    </row>
    <row r="838" spans="1:12" x14ac:dyDescent="0.3">
      <c r="A838" s="2" t="s">
        <v>4545</v>
      </c>
      <c r="B838" s="2" t="s">
        <v>4546</v>
      </c>
      <c r="C838" s="2" t="s">
        <v>4547</v>
      </c>
      <c r="D838" s="2" t="s">
        <v>4547</v>
      </c>
      <c r="E838" s="2" t="s">
        <v>4548</v>
      </c>
      <c r="F838" s="3" t="s">
        <v>4549</v>
      </c>
      <c r="G838" s="2" t="s">
        <v>18</v>
      </c>
      <c r="H838" s="2" t="s">
        <v>19</v>
      </c>
      <c r="I838" s="2" t="s">
        <v>222</v>
      </c>
      <c r="J838" s="2" t="s">
        <v>21</v>
      </c>
      <c r="K838" s="5">
        <v>500</v>
      </c>
      <c r="L838" s="5">
        <v>10092700</v>
      </c>
    </row>
    <row r="839" spans="1:12" x14ac:dyDescent="0.3">
      <c r="A839" s="2" t="s">
        <v>4550</v>
      </c>
      <c r="B839" s="2" t="s">
        <v>4551</v>
      </c>
      <c r="C839" s="2" t="s">
        <v>4552</v>
      </c>
      <c r="D839" s="2" t="s">
        <v>4553</v>
      </c>
      <c r="E839" s="2" t="s">
        <v>4554</v>
      </c>
      <c r="F839" s="3" t="s">
        <v>4087</v>
      </c>
      <c r="G839" s="2" t="s">
        <v>42</v>
      </c>
      <c r="H839" s="2" t="s">
        <v>19</v>
      </c>
      <c r="I839" s="2" t="s">
        <v>43</v>
      </c>
      <c r="J839" s="2" t="s">
        <v>21</v>
      </c>
      <c r="K839" s="5">
        <v>5000</v>
      </c>
      <c r="L839" s="5">
        <v>3000000</v>
      </c>
    </row>
    <row r="840" spans="1:12" x14ac:dyDescent="0.3">
      <c r="A840" s="2" t="s">
        <v>4555</v>
      </c>
      <c r="B840" s="2" t="s">
        <v>4556</v>
      </c>
      <c r="C840" s="2" t="s">
        <v>4557</v>
      </c>
      <c r="D840" s="2" t="s">
        <v>4558</v>
      </c>
      <c r="E840" s="2" t="s">
        <v>4559</v>
      </c>
      <c r="F840" s="3" t="s">
        <v>2566</v>
      </c>
      <c r="G840" s="2" t="s">
        <v>42</v>
      </c>
      <c r="H840" s="2" t="s">
        <v>19</v>
      </c>
      <c r="I840" s="2" t="s">
        <v>43</v>
      </c>
      <c r="J840" s="2" t="s">
        <v>21</v>
      </c>
      <c r="K840" s="5">
        <v>5000</v>
      </c>
      <c r="L840" s="5">
        <v>14209804</v>
      </c>
    </row>
    <row r="841" spans="1:12" x14ac:dyDescent="0.3">
      <c r="A841" s="2" t="s">
        <v>4560</v>
      </c>
      <c r="B841" s="2" t="s">
        <v>4561</v>
      </c>
      <c r="C841" s="2" t="s">
        <v>4562</v>
      </c>
      <c r="D841" s="2" t="s">
        <v>4563</v>
      </c>
      <c r="E841" s="2" t="s">
        <v>4564</v>
      </c>
      <c r="F841" s="3" t="s">
        <v>4565</v>
      </c>
      <c r="G841" s="2" t="s">
        <v>42</v>
      </c>
      <c r="H841" s="2" t="s">
        <v>19</v>
      </c>
      <c r="I841" s="2" t="s">
        <v>43</v>
      </c>
      <c r="J841" s="2" t="s">
        <v>73</v>
      </c>
      <c r="K841" s="5">
        <v>5000</v>
      </c>
      <c r="L841" s="5">
        <v>304058</v>
      </c>
    </row>
    <row r="842" spans="1:12" x14ac:dyDescent="0.3">
      <c r="A842" s="2" t="s">
        <v>4566</v>
      </c>
      <c r="B842" s="2" t="s">
        <v>4567</v>
      </c>
      <c r="C842" s="2" t="s">
        <v>4568</v>
      </c>
      <c r="D842" s="2" t="s">
        <v>4569</v>
      </c>
      <c r="E842" s="2" t="s">
        <v>4570</v>
      </c>
      <c r="F842" s="3" t="s">
        <v>2226</v>
      </c>
      <c r="G842" s="2" t="s">
        <v>42</v>
      </c>
      <c r="H842" s="2" t="s">
        <v>19</v>
      </c>
      <c r="I842" s="2" t="s">
        <v>43</v>
      </c>
      <c r="J842" s="2" t="s">
        <v>21</v>
      </c>
      <c r="K842" s="5">
        <v>5000</v>
      </c>
      <c r="L842" s="5">
        <v>8564271</v>
      </c>
    </row>
    <row r="843" spans="1:12" x14ac:dyDescent="0.3">
      <c r="A843" s="2" t="s">
        <v>4571</v>
      </c>
      <c r="B843" s="2" t="s">
        <v>4572</v>
      </c>
      <c r="C843" s="2" t="s">
        <v>4573</v>
      </c>
      <c r="D843" s="2" t="s">
        <v>4574</v>
      </c>
      <c r="E843" s="2" t="s">
        <v>4575</v>
      </c>
      <c r="F843" s="3" t="s">
        <v>4576</v>
      </c>
      <c r="G843" s="2" t="s">
        <v>18</v>
      </c>
      <c r="H843" s="2" t="s">
        <v>19</v>
      </c>
      <c r="I843" s="2" t="s">
        <v>222</v>
      </c>
      <c r="J843" s="2" t="s">
        <v>21</v>
      </c>
      <c r="K843" s="5">
        <v>500</v>
      </c>
      <c r="L843" s="5">
        <v>46271513</v>
      </c>
    </row>
    <row r="844" spans="1:12" x14ac:dyDescent="0.3">
      <c r="A844" s="2" t="s">
        <v>4577</v>
      </c>
      <c r="B844" s="2" t="s">
        <v>4578</v>
      </c>
      <c r="C844" s="2" t="s">
        <v>4579</v>
      </c>
      <c r="D844" s="2" t="s">
        <v>4580</v>
      </c>
      <c r="E844" s="2" t="s">
        <v>4581</v>
      </c>
      <c r="F844" s="3" t="s">
        <v>4493</v>
      </c>
      <c r="G844" s="2" t="s">
        <v>42</v>
      </c>
      <c r="H844" s="2" t="s">
        <v>19</v>
      </c>
      <c r="I844" s="2" t="s">
        <v>43</v>
      </c>
      <c r="J844" s="2" t="s">
        <v>21</v>
      </c>
      <c r="K844" s="5">
        <v>500</v>
      </c>
      <c r="L844" s="5">
        <v>18466948</v>
      </c>
    </row>
    <row r="845" spans="1:12" x14ac:dyDescent="0.3">
      <c r="A845" s="2" t="s">
        <v>4582</v>
      </c>
      <c r="B845" s="2" t="s">
        <v>4583</v>
      </c>
      <c r="C845" s="2" t="s">
        <v>4584</v>
      </c>
      <c r="D845" s="2" t="s">
        <v>4584</v>
      </c>
      <c r="E845" s="2" t="s">
        <v>4585</v>
      </c>
      <c r="F845" s="3" t="s">
        <v>227</v>
      </c>
      <c r="G845" s="2" t="s">
        <v>18</v>
      </c>
      <c r="H845" s="2" t="s">
        <v>19</v>
      </c>
      <c r="I845" s="2" t="s">
        <v>759</v>
      </c>
      <c r="J845" s="2" t="s">
        <v>21</v>
      </c>
      <c r="K845" s="5">
        <v>500</v>
      </c>
      <c r="L845" s="5">
        <v>5557158</v>
      </c>
    </row>
    <row r="846" spans="1:12" x14ac:dyDescent="0.3">
      <c r="A846" s="2" t="s">
        <v>4586</v>
      </c>
      <c r="B846" s="2" t="s">
        <v>4587</v>
      </c>
      <c r="C846" s="2" t="s">
        <v>4588</v>
      </c>
      <c r="D846" s="2" t="s">
        <v>4588</v>
      </c>
      <c r="E846" s="2" t="s">
        <v>4589</v>
      </c>
      <c r="F846" s="3" t="s">
        <v>4590</v>
      </c>
      <c r="G846" s="2" t="s">
        <v>18</v>
      </c>
      <c r="H846" s="2" t="s">
        <v>19</v>
      </c>
      <c r="I846" s="2" t="s">
        <v>35</v>
      </c>
      <c r="J846" s="2" t="s">
        <v>21</v>
      </c>
      <c r="K846" s="5">
        <v>500</v>
      </c>
      <c r="L846" s="5">
        <v>13622221</v>
      </c>
    </row>
    <row r="847" spans="1:12" x14ac:dyDescent="0.3">
      <c r="A847" s="2" t="s">
        <v>4591</v>
      </c>
      <c r="B847" s="2" t="s">
        <v>4592</v>
      </c>
      <c r="C847" s="2" t="s">
        <v>4593</v>
      </c>
      <c r="D847" s="2" t="s">
        <v>4593</v>
      </c>
      <c r="E847" s="2" t="s">
        <v>4594</v>
      </c>
      <c r="F847" s="3" t="s">
        <v>3518</v>
      </c>
      <c r="G847" s="2" t="s">
        <v>18</v>
      </c>
      <c r="H847" s="2" t="s">
        <v>19</v>
      </c>
      <c r="I847" s="2" t="s">
        <v>20</v>
      </c>
      <c r="J847" s="2" t="s">
        <v>21</v>
      </c>
      <c r="K847" s="5">
        <v>500</v>
      </c>
      <c r="L847" s="5">
        <v>9597602</v>
      </c>
    </row>
    <row r="848" spans="1:12" x14ac:dyDescent="0.3">
      <c r="A848" s="2" t="s">
        <v>4595</v>
      </c>
      <c r="B848" s="2" t="s">
        <v>4596</v>
      </c>
      <c r="C848" s="2" t="s">
        <v>4597</v>
      </c>
      <c r="D848" s="2" t="s">
        <v>4598</v>
      </c>
      <c r="E848" s="2" t="s">
        <v>4599</v>
      </c>
      <c r="F848" s="3" t="s">
        <v>1368</v>
      </c>
      <c r="G848" s="2" t="s">
        <v>42</v>
      </c>
      <c r="H848" s="2" t="s">
        <v>19</v>
      </c>
      <c r="I848" s="2" t="s">
        <v>43</v>
      </c>
      <c r="J848" s="2" t="s">
        <v>21</v>
      </c>
      <c r="K848" s="5">
        <v>500</v>
      </c>
      <c r="L848" s="5">
        <v>20000000</v>
      </c>
    </row>
    <row r="849" spans="1:12" x14ac:dyDescent="0.3">
      <c r="A849" s="2" t="s">
        <v>4600</v>
      </c>
      <c r="B849" s="2" t="s">
        <v>4601</v>
      </c>
      <c r="C849" s="2" t="s">
        <v>4602</v>
      </c>
      <c r="D849" s="2" t="s">
        <v>4603</v>
      </c>
      <c r="E849" s="2" t="s">
        <v>4604</v>
      </c>
      <c r="F849" s="3" t="s">
        <v>1678</v>
      </c>
      <c r="G849" s="2" t="s">
        <v>42</v>
      </c>
      <c r="H849" s="2" t="s">
        <v>19</v>
      </c>
      <c r="I849" s="2" t="s">
        <v>43</v>
      </c>
      <c r="J849" s="2" t="s">
        <v>21</v>
      </c>
      <c r="K849" s="5">
        <v>500</v>
      </c>
      <c r="L849" s="5">
        <v>34000000</v>
      </c>
    </row>
    <row r="850" spans="1:12" x14ac:dyDescent="0.3">
      <c r="A850" s="2" t="s">
        <v>4605</v>
      </c>
      <c r="B850" s="2" t="s">
        <v>4606</v>
      </c>
      <c r="C850" s="2" t="s">
        <v>4607</v>
      </c>
      <c r="D850" s="2" t="s">
        <v>4608</v>
      </c>
      <c r="E850" s="2" t="s">
        <v>4609</v>
      </c>
      <c r="F850" s="3" t="s">
        <v>4610</v>
      </c>
      <c r="G850" s="2" t="s">
        <v>42</v>
      </c>
      <c r="H850" s="2" t="s">
        <v>19</v>
      </c>
      <c r="I850" s="2" t="s">
        <v>43</v>
      </c>
      <c r="J850" s="2" t="s">
        <v>21</v>
      </c>
      <c r="K850" s="5">
        <v>500</v>
      </c>
      <c r="L850" s="5">
        <v>40000000</v>
      </c>
    </row>
    <row r="851" spans="1:12" x14ac:dyDescent="0.3">
      <c r="A851" s="2" t="s">
        <v>4611</v>
      </c>
      <c r="B851" s="2" t="s">
        <v>4612</v>
      </c>
      <c r="C851" s="2" t="s">
        <v>4613</v>
      </c>
      <c r="D851" s="2" t="s">
        <v>4614</v>
      </c>
      <c r="E851" s="2" t="s">
        <v>4615</v>
      </c>
      <c r="F851" s="3" t="s">
        <v>4616</v>
      </c>
      <c r="G851" s="2" t="s">
        <v>42</v>
      </c>
      <c r="H851" s="2" t="s">
        <v>19</v>
      </c>
      <c r="I851" s="2" t="s">
        <v>43</v>
      </c>
      <c r="J851" s="2" t="s">
        <v>21</v>
      </c>
      <c r="K851" s="5">
        <v>500</v>
      </c>
      <c r="L851" s="5">
        <v>21000000</v>
      </c>
    </row>
    <row r="852" spans="1:12" x14ac:dyDescent="0.3">
      <c r="A852" s="2" t="s">
        <v>4617</v>
      </c>
      <c r="B852" s="2" t="s">
        <v>4618</v>
      </c>
      <c r="C852" s="2" t="s">
        <v>4619</v>
      </c>
      <c r="D852" s="2" t="s">
        <v>4620</v>
      </c>
      <c r="E852" s="2" t="s">
        <v>4621</v>
      </c>
      <c r="F852" s="3" t="s">
        <v>4622</v>
      </c>
      <c r="G852" s="2" t="s">
        <v>42</v>
      </c>
      <c r="H852" s="2" t="s">
        <v>19</v>
      </c>
      <c r="I852" s="2" t="s">
        <v>43</v>
      </c>
      <c r="J852" s="2" t="s">
        <v>21</v>
      </c>
      <c r="K852" s="5">
        <v>500</v>
      </c>
      <c r="L852" s="5">
        <v>90530915</v>
      </c>
    </row>
    <row r="853" spans="1:12" x14ac:dyDescent="0.3">
      <c r="A853" s="2" t="s">
        <v>4623</v>
      </c>
      <c r="B853" s="2" t="s">
        <v>4624</v>
      </c>
      <c r="C853" s="2" t="s">
        <v>4625</v>
      </c>
      <c r="D853" s="2" t="s">
        <v>4625</v>
      </c>
      <c r="E853" s="2" t="s">
        <v>4626</v>
      </c>
      <c r="F853" s="3" t="s">
        <v>4627</v>
      </c>
      <c r="G853" s="2" t="s">
        <v>18</v>
      </c>
      <c r="H853" s="2" t="s">
        <v>19</v>
      </c>
      <c r="I853" s="2" t="s">
        <v>222</v>
      </c>
      <c r="J853" s="2" t="s">
        <v>21</v>
      </c>
      <c r="K853" s="5">
        <v>1000</v>
      </c>
      <c r="L853" s="5">
        <v>16213590</v>
      </c>
    </row>
    <row r="854" spans="1:12" x14ac:dyDescent="0.3">
      <c r="A854" s="2" t="s">
        <v>4628</v>
      </c>
      <c r="B854" s="2" t="s">
        <v>4629</v>
      </c>
      <c r="C854" s="2" t="s">
        <v>4630</v>
      </c>
      <c r="D854" s="2" t="s">
        <v>4630</v>
      </c>
      <c r="E854" s="2" t="s">
        <v>4631</v>
      </c>
      <c r="F854" s="3" t="s">
        <v>1483</v>
      </c>
      <c r="G854" s="2" t="s">
        <v>18</v>
      </c>
      <c r="H854" s="2" t="s">
        <v>19</v>
      </c>
      <c r="I854" s="2" t="s">
        <v>222</v>
      </c>
      <c r="J854" s="2" t="s">
        <v>21</v>
      </c>
      <c r="K854" s="5">
        <v>500</v>
      </c>
      <c r="L854" s="5">
        <v>12400000</v>
      </c>
    </row>
    <row r="855" spans="1:12" x14ac:dyDescent="0.3">
      <c r="A855" s="2" t="s">
        <v>4632</v>
      </c>
      <c r="B855" s="2" t="s">
        <v>4633</v>
      </c>
      <c r="C855" s="2" t="s">
        <v>4634</v>
      </c>
      <c r="D855" s="2" t="s">
        <v>4635</v>
      </c>
      <c r="E855" s="2" t="s">
        <v>4636</v>
      </c>
      <c r="F855" s="3" t="s">
        <v>4637</v>
      </c>
      <c r="G855" s="2" t="s">
        <v>42</v>
      </c>
      <c r="H855" s="2" t="s">
        <v>19</v>
      </c>
      <c r="I855" s="2" t="s">
        <v>43</v>
      </c>
      <c r="J855" s="2" t="s">
        <v>21</v>
      </c>
      <c r="K855" s="5">
        <v>1000</v>
      </c>
      <c r="L855" s="5">
        <v>12731947</v>
      </c>
    </row>
    <row r="856" spans="1:12" x14ac:dyDescent="0.3">
      <c r="A856" s="2" t="s">
        <v>4638</v>
      </c>
      <c r="B856" s="2" t="s">
        <v>4639</v>
      </c>
      <c r="C856" s="2" t="s">
        <v>4640</v>
      </c>
      <c r="D856" s="2" t="s">
        <v>4641</v>
      </c>
      <c r="E856" s="2" t="s">
        <v>4642</v>
      </c>
      <c r="F856" s="3" t="s">
        <v>4643</v>
      </c>
      <c r="G856" s="2" t="s">
        <v>42</v>
      </c>
      <c r="H856" s="2" t="s">
        <v>19</v>
      </c>
      <c r="I856" s="2" t="s">
        <v>43</v>
      </c>
      <c r="J856" s="2" t="s">
        <v>21</v>
      </c>
      <c r="K856" s="5">
        <v>500</v>
      </c>
      <c r="L856" s="5">
        <v>13410862</v>
      </c>
    </row>
    <row r="857" spans="1:12" x14ac:dyDescent="0.3">
      <c r="A857" s="2" t="s">
        <v>4644</v>
      </c>
      <c r="B857" s="2" t="s">
        <v>4645</v>
      </c>
      <c r="C857" s="2" t="s">
        <v>4646</v>
      </c>
      <c r="D857" s="2" t="s">
        <v>4647</v>
      </c>
      <c r="E857" s="2" t="s">
        <v>4648</v>
      </c>
      <c r="F857" s="3" t="s">
        <v>4649</v>
      </c>
      <c r="G857" s="2" t="s">
        <v>42</v>
      </c>
      <c r="H857" s="2" t="s">
        <v>19</v>
      </c>
      <c r="I857" s="2" t="s">
        <v>43</v>
      </c>
      <c r="J857" s="2" t="s">
        <v>21</v>
      </c>
      <c r="K857" s="5">
        <v>5000</v>
      </c>
      <c r="L857" s="5">
        <v>2499971</v>
      </c>
    </row>
    <row r="858" spans="1:12" x14ac:dyDescent="0.3">
      <c r="A858" s="2" t="s">
        <v>4650</v>
      </c>
      <c r="B858" s="2" t="s">
        <v>4651</v>
      </c>
      <c r="C858" s="2" t="s">
        <v>4652</v>
      </c>
      <c r="D858" s="2" t="s">
        <v>4652</v>
      </c>
      <c r="E858" s="2" t="s">
        <v>4653</v>
      </c>
      <c r="F858" s="3" t="s">
        <v>4654</v>
      </c>
      <c r="G858" s="2" t="s">
        <v>18</v>
      </c>
      <c r="H858" s="2" t="s">
        <v>19</v>
      </c>
      <c r="I858" s="2" t="s">
        <v>35</v>
      </c>
      <c r="J858" s="2" t="s">
        <v>21</v>
      </c>
      <c r="K858" s="5">
        <v>500</v>
      </c>
      <c r="L858" s="5">
        <v>16318522</v>
      </c>
    </row>
    <row r="859" spans="1:12" x14ac:dyDescent="0.3">
      <c r="A859" s="2" t="s">
        <v>4655</v>
      </c>
      <c r="B859" s="2" t="s">
        <v>4656</v>
      </c>
      <c r="C859" s="2" t="s">
        <v>4657</v>
      </c>
      <c r="D859" s="2" t="s">
        <v>4657</v>
      </c>
      <c r="E859" s="2" t="s">
        <v>4658</v>
      </c>
      <c r="F859" s="3" t="s">
        <v>4659</v>
      </c>
      <c r="G859" s="2" t="s">
        <v>18</v>
      </c>
      <c r="H859" s="2" t="s">
        <v>19</v>
      </c>
      <c r="I859" s="2" t="s">
        <v>35</v>
      </c>
      <c r="J859" s="2" t="s">
        <v>21</v>
      </c>
      <c r="K859" s="5">
        <v>500</v>
      </c>
      <c r="L859" s="5">
        <v>6000000</v>
      </c>
    </row>
    <row r="860" spans="1:12" x14ac:dyDescent="0.3">
      <c r="A860" s="2" t="s">
        <v>4660</v>
      </c>
      <c r="B860" s="2" t="s">
        <v>4661</v>
      </c>
      <c r="C860" s="2" t="s">
        <v>4662</v>
      </c>
      <c r="D860" s="2" t="s">
        <v>4662</v>
      </c>
      <c r="E860" s="2" t="s">
        <v>4663</v>
      </c>
      <c r="F860" s="3" t="s">
        <v>2784</v>
      </c>
      <c r="G860" s="2" t="s">
        <v>18</v>
      </c>
      <c r="H860" s="2" t="s">
        <v>19</v>
      </c>
      <c r="I860" s="2" t="s">
        <v>222</v>
      </c>
      <c r="J860" s="2" t="s">
        <v>21</v>
      </c>
      <c r="K860" s="5">
        <v>500</v>
      </c>
      <c r="L860" s="5">
        <v>24959232</v>
      </c>
    </row>
    <row r="861" spans="1:12" x14ac:dyDescent="0.3">
      <c r="A861" s="2" t="s">
        <v>4664</v>
      </c>
      <c r="B861" s="2" t="s">
        <v>4665</v>
      </c>
      <c r="C861" s="2" t="s">
        <v>4666</v>
      </c>
      <c r="D861" s="2" t="s">
        <v>4667</v>
      </c>
      <c r="E861" s="2" t="s">
        <v>4668</v>
      </c>
      <c r="F861" s="3" t="s">
        <v>4669</v>
      </c>
      <c r="G861" s="2" t="s">
        <v>42</v>
      </c>
      <c r="H861" s="2" t="s">
        <v>19</v>
      </c>
      <c r="I861" s="2" t="s">
        <v>43</v>
      </c>
      <c r="J861" s="2" t="s">
        <v>21</v>
      </c>
      <c r="K861" s="5">
        <v>1000</v>
      </c>
      <c r="L861" s="5">
        <v>13900000</v>
      </c>
    </row>
    <row r="862" spans="1:12" x14ac:dyDescent="0.3">
      <c r="A862" s="2" t="s">
        <v>4670</v>
      </c>
      <c r="B862" s="2" t="s">
        <v>4671</v>
      </c>
      <c r="C862" s="2" t="s">
        <v>4672</v>
      </c>
      <c r="D862" s="2" t="s">
        <v>4672</v>
      </c>
      <c r="E862" s="2" t="s">
        <v>4673</v>
      </c>
      <c r="F862" s="3" t="s">
        <v>4674</v>
      </c>
      <c r="G862" s="2" t="s">
        <v>18</v>
      </c>
      <c r="H862" s="2" t="s">
        <v>19</v>
      </c>
      <c r="I862" s="2" t="s">
        <v>35</v>
      </c>
      <c r="J862" s="2" t="s">
        <v>21</v>
      </c>
      <c r="K862" s="5">
        <v>500</v>
      </c>
      <c r="L862" s="5">
        <v>22768041</v>
      </c>
    </row>
    <row r="863" spans="1:12" x14ac:dyDescent="0.3">
      <c r="A863" s="2" t="s">
        <v>4675</v>
      </c>
      <c r="B863" s="2" t="s">
        <v>4676</v>
      </c>
      <c r="C863" s="2" t="s">
        <v>4677</v>
      </c>
      <c r="D863" s="2" t="s">
        <v>4678</v>
      </c>
      <c r="E863" s="2" t="s">
        <v>4679</v>
      </c>
      <c r="F863" s="3" t="s">
        <v>4680</v>
      </c>
      <c r="G863" s="2" t="s">
        <v>42</v>
      </c>
      <c r="H863" s="2" t="s">
        <v>19</v>
      </c>
      <c r="I863" s="2" t="s">
        <v>43</v>
      </c>
      <c r="J863" s="2" t="s">
        <v>21</v>
      </c>
      <c r="K863" s="5">
        <v>5000</v>
      </c>
      <c r="L863" s="5">
        <v>4055025</v>
      </c>
    </row>
    <row r="864" spans="1:12" x14ac:dyDescent="0.3">
      <c r="A864" s="2" t="s">
        <v>4681</v>
      </c>
      <c r="B864" s="2" t="s">
        <v>4682</v>
      </c>
      <c r="C864" s="2" t="s">
        <v>4683</v>
      </c>
      <c r="D864" s="2" t="s">
        <v>4683</v>
      </c>
      <c r="E864" s="2" t="s">
        <v>4684</v>
      </c>
      <c r="F864" s="3" t="s">
        <v>4685</v>
      </c>
      <c r="G864" s="2" t="s">
        <v>18</v>
      </c>
      <c r="H864" s="2" t="s">
        <v>19</v>
      </c>
      <c r="I864" s="2" t="s">
        <v>222</v>
      </c>
      <c r="J864" s="2" t="s">
        <v>21</v>
      </c>
      <c r="K864" s="5">
        <v>500</v>
      </c>
      <c r="L864" s="5">
        <v>13273577</v>
      </c>
    </row>
    <row r="865" spans="1:12" x14ac:dyDescent="0.3">
      <c r="A865" s="2" t="s">
        <v>4686</v>
      </c>
      <c r="B865" s="2" t="s">
        <v>4687</v>
      </c>
      <c r="C865" s="2" t="s">
        <v>4688</v>
      </c>
      <c r="D865" s="2" t="s">
        <v>4688</v>
      </c>
      <c r="E865" s="2" t="s">
        <v>4689</v>
      </c>
      <c r="F865" s="3" t="s">
        <v>4690</v>
      </c>
      <c r="G865" s="2" t="s">
        <v>18</v>
      </c>
      <c r="H865" s="2" t="s">
        <v>19</v>
      </c>
      <c r="I865" s="2" t="s">
        <v>35</v>
      </c>
      <c r="J865" s="2" t="s">
        <v>21</v>
      </c>
      <c r="K865" s="5">
        <v>500</v>
      </c>
      <c r="L865" s="5">
        <v>107357173</v>
      </c>
    </row>
    <row r="866" spans="1:12" x14ac:dyDescent="0.3">
      <c r="A866" s="2" t="s">
        <v>4691</v>
      </c>
      <c r="B866" s="2" t="s">
        <v>4692</v>
      </c>
      <c r="C866" s="2" t="s">
        <v>4693</v>
      </c>
      <c r="D866" s="2" t="s">
        <v>4693</v>
      </c>
      <c r="E866" s="2" t="s">
        <v>4694</v>
      </c>
      <c r="F866" s="3" t="s">
        <v>4695</v>
      </c>
      <c r="G866" s="2" t="s">
        <v>18</v>
      </c>
      <c r="H866" s="2" t="s">
        <v>19</v>
      </c>
      <c r="I866" s="2" t="s">
        <v>35</v>
      </c>
      <c r="J866" s="2" t="s">
        <v>21</v>
      </c>
      <c r="K866" s="5">
        <v>500</v>
      </c>
      <c r="L866" s="5">
        <v>15702890</v>
      </c>
    </row>
    <row r="867" spans="1:12" x14ac:dyDescent="0.3">
      <c r="A867" s="2" t="s">
        <v>4696</v>
      </c>
      <c r="B867" s="2" t="s">
        <v>4697</v>
      </c>
      <c r="C867" s="2" t="s">
        <v>4698</v>
      </c>
      <c r="D867" s="2" t="s">
        <v>4699</v>
      </c>
      <c r="E867" s="2" t="s">
        <v>4700</v>
      </c>
      <c r="F867" s="3" t="s">
        <v>4701</v>
      </c>
      <c r="G867" s="2" t="s">
        <v>42</v>
      </c>
      <c r="H867" s="2" t="s">
        <v>19</v>
      </c>
      <c r="I867" s="2" t="s">
        <v>43</v>
      </c>
      <c r="J867" s="2" t="s">
        <v>21</v>
      </c>
      <c r="K867" s="5">
        <v>500</v>
      </c>
      <c r="L867" s="5">
        <v>25000000</v>
      </c>
    </row>
    <row r="868" spans="1:12" x14ac:dyDescent="0.3">
      <c r="A868" s="2" t="s">
        <v>4702</v>
      </c>
      <c r="B868" s="2" t="s">
        <v>4703</v>
      </c>
      <c r="C868" s="2" t="s">
        <v>4704</v>
      </c>
      <c r="D868" s="2" t="s">
        <v>4704</v>
      </c>
      <c r="E868" s="2" t="s">
        <v>4705</v>
      </c>
      <c r="F868" s="3" t="s">
        <v>4160</v>
      </c>
      <c r="G868" s="2" t="s">
        <v>18</v>
      </c>
      <c r="H868" s="2" t="s">
        <v>19</v>
      </c>
      <c r="I868" s="2" t="s">
        <v>222</v>
      </c>
      <c r="J868" s="2" t="s">
        <v>21</v>
      </c>
      <c r="K868" s="5">
        <v>200</v>
      </c>
      <c r="L868" s="5">
        <v>43172933</v>
      </c>
    </row>
    <row r="869" spans="1:12" x14ac:dyDescent="0.3">
      <c r="A869" s="2" t="s">
        <v>4706</v>
      </c>
      <c r="B869" s="2" t="s">
        <v>4707</v>
      </c>
      <c r="C869" s="2" t="s">
        <v>4708</v>
      </c>
      <c r="D869" s="2" t="s">
        <v>4709</v>
      </c>
      <c r="E869" s="2" t="s">
        <v>4710</v>
      </c>
      <c r="F869" s="3" t="s">
        <v>4711</v>
      </c>
      <c r="G869" s="2" t="s">
        <v>42</v>
      </c>
      <c r="H869" s="2" t="s">
        <v>19</v>
      </c>
      <c r="I869" s="2" t="s">
        <v>43</v>
      </c>
      <c r="J869" s="2" t="s">
        <v>21</v>
      </c>
      <c r="K869" s="5">
        <v>5000</v>
      </c>
      <c r="L869" s="5">
        <v>2154379</v>
      </c>
    </row>
    <row r="870" spans="1:12" x14ac:dyDescent="0.3">
      <c r="A870" s="2" t="s">
        <v>4712</v>
      </c>
      <c r="B870" s="2" t="s">
        <v>4713</v>
      </c>
      <c r="C870" s="2" t="s">
        <v>4714</v>
      </c>
      <c r="D870" s="2" t="s">
        <v>4715</v>
      </c>
      <c r="E870" s="2" t="s">
        <v>4716</v>
      </c>
      <c r="F870" s="3" t="s">
        <v>4717</v>
      </c>
      <c r="G870" s="2" t="s">
        <v>42</v>
      </c>
      <c r="H870" s="2" t="s">
        <v>19</v>
      </c>
      <c r="I870" s="2" t="s">
        <v>43</v>
      </c>
      <c r="J870" s="2" t="s">
        <v>21</v>
      </c>
      <c r="K870" s="5">
        <v>1000</v>
      </c>
      <c r="L870" s="5">
        <v>6613820</v>
      </c>
    </row>
    <row r="871" spans="1:12" x14ac:dyDescent="0.3">
      <c r="A871" s="2" t="s">
        <v>4718</v>
      </c>
      <c r="B871" s="2" t="s">
        <v>4719</v>
      </c>
      <c r="C871" s="2" t="s">
        <v>4720</v>
      </c>
      <c r="D871" s="2" t="s">
        <v>4721</v>
      </c>
      <c r="E871" s="2" t="s">
        <v>4722</v>
      </c>
      <c r="F871" s="3" t="s">
        <v>4723</v>
      </c>
      <c r="G871" s="2" t="s">
        <v>42</v>
      </c>
      <c r="H871" s="2" t="s">
        <v>19</v>
      </c>
      <c r="I871" s="2" t="s">
        <v>43</v>
      </c>
      <c r="J871" s="2" t="s">
        <v>21</v>
      </c>
      <c r="K871" s="5">
        <v>1000</v>
      </c>
      <c r="L871" s="5">
        <v>10457940</v>
      </c>
    </row>
    <row r="872" spans="1:12" x14ac:dyDescent="0.3">
      <c r="A872" s="2" t="s">
        <v>4724</v>
      </c>
      <c r="B872" s="2" t="s">
        <v>4725</v>
      </c>
      <c r="C872" s="2" t="s">
        <v>4726</v>
      </c>
      <c r="D872" s="2" t="s">
        <v>4727</v>
      </c>
      <c r="E872" s="2" t="s">
        <v>4728</v>
      </c>
      <c r="F872" s="3" t="s">
        <v>1181</v>
      </c>
      <c r="G872" s="2" t="s">
        <v>42</v>
      </c>
      <c r="H872" s="2" t="s">
        <v>19</v>
      </c>
      <c r="I872" s="2" t="s">
        <v>43</v>
      </c>
      <c r="J872" s="2" t="s">
        <v>21</v>
      </c>
      <c r="K872" s="5">
        <v>1000</v>
      </c>
      <c r="L872" s="5">
        <v>10395000</v>
      </c>
    </row>
    <row r="873" spans="1:12" x14ac:dyDescent="0.3">
      <c r="A873" s="2" t="s">
        <v>4729</v>
      </c>
      <c r="B873" s="2" t="s">
        <v>4730</v>
      </c>
      <c r="C873" s="2" t="s">
        <v>4731</v>
      </c>
      <c r="D873" s="2" t="s">
        <v>4732</v>
      </c>
      <c r="E873" s="2" t="s">
        <v>4733</v>
      </c>
      <c r="F873" s="3" t="s">
        <v>4734</v>
      </c>
      <c r="G873" s="2" t="s">
        <v>42</v>
      </c>
      <c r="H873" s="2" t="s">
        <v>19</v>
      </c>
      <c r="I873" s="2" t="s">
        <v>43</v>
      </c>
      <c r="J873" s="2" t="s">
        <v>21</v>
      </c>
      <c r="K873" s="5">
        <v>500</v>
      </c>
      <c r="L873" s="5">
        <v>27203469</v>
      </c>
    </row>
    <row r="874" spans="1:12" x14ac:dyDescent="0.3">
      <c r="A874" s="2" t="s">
        <v>4735</v>
      </c>
      <c r="B874" s="2" t="s">
        <v>4736</v>
      </c>
      <c r="C874" s="2" t="s">
        <v>4737</v>
      </c>
      <c r="D874" s="2" t="s">
        <v>4737</v>
      </c>
      <c r="E874" s="2" t="s">
        <v>4738</v>
      </c>
      <c r="F874" s="3" t="s">
        <v>1458</v>
      </c>
      <c r="G874" s="2" t="s">
        <v>18</v>
      </c>
      <c r="H874" s="2" t="s">
        <v>19</v>
      </c>
      <c r="I874" s="2" t="s">
        <v>222</v>
      </c>
      <c r="J874" s="2" t="s">
        <v>21</v>
      </c>
      <c r="K874" s="5">
        <v>500</v>
      </c>
      <c r="L874" s="5">
        <v>46825622</v>
      </c>
    </row>
    <row r="875" spans="1:12" x14ac:dyDescent="0.3">
      <c r="A875" s="2" t="s">
        <v>4739</v>
      </c>
      <c r="B875" s="2" t="s">
        <v>4740</v>
      </c>
      <c r="C875" s="2" t="s">
        <v>4741</v>
      </c>
      <c r="D875" s="2" t="s">
        <v>4741</v>
      </c>
      <c r="E875" s="2" t="s">
        <v>4742</v>
      </c>
      <c r="F875" s="3" t="s">
        <v>4743</v>
      </c>
      <c r="G875" s="2" t="s">
        <v>18</v>
      </c>
      <c r="H875" s="2" t="s">
        <v>19</v>
      </c>
      <c r="I875" s="2" t="s">
        <v>35</v>
      </c>
      <c r="J875" s="2" t="s">
        <v>21</v>
      </c>
      <c r="K875" s="5">
        <v>1000</v>
      </c>
      <c r="L875" s="5">
        <v>55328313</v>
      </c>
    </row>
    <row r="876" spans="1:12" x14ac:dyDescent="0.3">
      <c r="A876" s="2" t="s">
        <v>4744</v>
      </c>
      <c r="B876" s="2" t="s">
        <v>4745</v>
      </c>
      <c r="C876" s="2" t="s">
        <v>4746</v>
      </c>
      <c r="D876" s="2" t="s">
        <v>4747</v>
      </c>
      <c r="E876" s="2" t="s">
        <v>4748</v>
      </c>
      <c r="F876" s="3" t="s">
        <v>4749</v>
      </c>
      <c r="G876" s="2" t="s">
        <v>18</v>
      </c>
      <c r="H876" s="2" t="s">
        <v>19</v>
      </c>
      <c r="I876" s="2" t="s">
        <v>997</v>
      </c>
      <c r="J876" s="2" t="s">
        <v>21</v>
      </c>
      <c r="K876" s="5">
        <v>100</v>
      </c>
      <c r="L876" s="5">
        <v>4750000</v>
      </c>
    </row>
    <row r="877" spans="1:12" x14ac:dyDescent="0.3">
      <c r="A877" s="2" t="s">
        <v>4750</v>
      </c>
      <c r="B877" s="2" t="s">
        <v>4751</v>
      </c>
      <c r="C877" s="2" t="s">
        <v>4752</v>
      </c>
      <c r="D877" s="2" t="s">
        <v>4753</v>
      </c>
      <c r="E877" s="2" t="s">
        <v>4754</v>
      </c>
      <c r="F877" s="3" t="s">
        <v>4755</v>
      </c>
      <c r="G877" s="2" t="s">
        <v>18</v>
      </c>
      <c r="H877" s="2" t="s">
        <v>19</v>
      </c>
      <c r="I877" s="2" t="s">
        <v>997</v>
      </c>
      <c r="J877" s="2" t="s">
        <v>21</v>
      </c>
      <c r="K877" s="5">
        <v>100</v>
      </c>
      <c r="L877" s="5">
        <v>3850000</v>
      </c>
    </row>
    <row r="878" spans="1:12" x14ac:dyDescent="0.3">
      <c r="A878" s="2" t="s">
        <v>4756</v>
      </c>
      <c r="B878" s="2" t="s">
        <v>4757</v>
      </c>
      <c r="C878" s="2" t="s">
        <v>4758</v>
      </c>
      <c r="D878" s="2" t="s">
        <v>4758</v>
      </c>
      <c r="E878" s="2" t="s">
        <v>4759</v>
      </c>
      <c r="F878" s="3" t="s">
        <v>4760</v>
      </c>
      <c r="G878" s="2" t="s">
        <v>18</v>
      </c>
      <c r="H878" s="2" t="s">
        <v>19</v>
      </c>
      <c r="I878" s="2" t="s">
        <v>222</v>
      </c>
      <c r="J878" s="2" t="s">
        <v>21</v>
      </c>
      <c r="K878" s="5">
        <v>500</v>
      </c>
      <c r="L878" s="5">
        <v>71572160</v>
      </c>
    </row>
    <row r="879" spans="1:12" x14ac:dyDescent="0.3">
      <c r="A879" s="2" t="s">
        <v>4761</v>
      </c>
      <c r="B879" s="2" t="s">
        <v>4762</v>
      </c>
      <c r="C879" s="2" t="s">
        <v>4763</v>
      </c>
      <c r="D879" s="2" t="s">
        <v>4764</v>
      </c>
      <c r="E879" s="2" t="s">
        <v>4765</v>
      </c>
      <c r="F879" s="3" t="s">
        <v>4059</v>
      </c>
      <c r="G879" s="2" t="s">
        <v>42</v>
      </c>
      <c r="H879" s="2" t="s">
        <v>19</v>
      </c>
      <c r="I879" s="2" t="s">
        <v>43</v>
      </c>
      <c r="J879" s="2" t="s">
        <v>21</v>
      </c>
      <c r="K879" s="5">
        <v>1000</v>
      </c>
      <c r="L879" s="5">
        <v>96894462</v>
      </c>
    </row>
    <row r="880" spans="1:12" x14ac:dyDescent="0.3">
      <c r="A880" s="2" t="s">
        <v>4766</v>
      </c>
      <c r="B880" s="2" t="s">
        <v>4767</v>
      </c>
      <c r="C880" s="2" t="s">
        <v>4768</v>
      </c>
      <c r="D880" s="2" t="s">
        <v>4769</v>
      </c>
      <c r="E880" s="2" t="s">
        <v>4770</v>
      </c>
      <c r="F880" s="3" t="s">
        <v>4771</v>
      </c>
      <c r="G880" s="2" t="s">
        <v>42</v>
      </c>
      <c r="H880" s="2" t="s">
        <v>19</v>
      </c>
      <c r="I880" s="2" t="s">
        <v>43</v>
      </c>
      <c r="J880" s="2" t="s">
        <v>21</v>
      </c>
      <c r="K880" s="5">
        <v>500</v>
      </c>
      <c r="L880" s="5">
        <v>21471450</v>
      </c>
    </row>
    <row r="881" spans="1:12" x14ac:dyDescent="0.3">
      <c r="A881" s="2" t="s">
        <v>4772</v>
      </c>
      <c r="B881" s="2" t="s">
        <v>4773</v>
      </c>
      <c r="C881" s="2" t="s">
        <v>4774</v>
      </c>
      <c r="D881" s="2" t="s">
        <v>4774</v>
      </c>
      <c r="E881" s="2" t="s">
        <v>4775</v>
      </c>
      <c r="F881" s="3" t="s">
        <v>4776</v>
      </c>
      <c r="G881" s="2" t="s">
        <v>18</v>
      </c>
      <c r="H881" s="2" t="s">
        <v>19</v>
      </c>
      <c r="I881" s="2" t="s">
        <v>35</v>
      </c>
      <c r="J881" s="2" t="s">
        <v>21</v>
      </c>
      <c r="K881" s="5">
        <v>500</v>
      </c>
      <c r="L881" s="5">
        <v>13333226</v>
      </c>
    </row>
    <row r="882" spans="1:12" x14ac:dyDescent="0.3">
      <c r="A882" s="2" t="s">
        <v>4777</v>
      </c>
      <c r="B882" s="2" t="s">
        <v>4778</v>
      </c>
      <c r="C882" s="2" t="s">
        <v>4779</v>
      </c>
      <c r="D882" s="2" t="s">
        <v>4779</v>
      </c>
      <c r="E882" s="2" t="s">
        <v>4780</v>
      </c>
      <c r="F882" s="3" t="s">
        <v>4781</v>
      </c>
      <c r="G882" s="2" t="s">
        <v>18</v>
      </c>
      <c r="H882" s="2" t="s">
        <v>19</v>
      </c>
      <c r="I882" s="2" t="s">
        <v>222</v>
      </c>
      <c r="J882" s="2" t="s">
        <v>21</v>
      </c>
      <c r="K882" s="5">
        <v>500</v>
      </c>
      <c r="L882" s="5">
        <v>14244718</v>
      </c>
    </row>
    <row r="883" spans="1:12" x14ac:dyDescent="0.3">
      <c r="A883" s="2" t="s">
        <v>4782</v>
      </c>
      <c r="B883" s="2" t="s">
        <v>4783</v>
      </c>
      <c r="C883" s="2" t="s">
        <v>4784</v>
      </c>
      <c r="D883" s="2" t="s">
        <v>4784</v>
      </c>
      <c r="E883" s="2" t="s">
        <v>4785</v>
      </c>
      <c r="F883" s="3" t="s">
        <v>4786</v>
      </c>
      <c r="G883" s="2" t="s">
        <v>18</v>
      </c>
      <c r="H883" s="2" t="s">
        <v>19</v>
      </c>
      <c r="I883" s="2" t="s">
        <v>35</v>
      </c>
      <c r="J883" s="2" t="s">
        <v>21</v>
      </c>
      <c r="K883" s="5">
        <v>500</v>
      </c>
      <c r="L883" s="5">
        <v>15724765</v>
      </c>
    </row>
    <row r="884" spans="1:12" x14ac:dyDescent="0.3">
      <c r="A884" s="2" t="s">
        <v>4787</v>
      </c>
      <c r="B884" s="2" t="s">
        <v>4788</v>
      </c>
      <c r="C884" s="2" t="s">
        <v>4789</v>
      </c>
      <c r="D884" s="2" t="s">
        <v>4789</v>
      </c>
      <c r="E884" s="2" t="s">
        <v>4790</v>
      </c>
      <c r="F884" s="3" t="s">
        <v>4791</v>
      </c>
      <c r="G884" s="2" t="s">
        <v>18</v>
      </c>
      <c r="H884" s="2" t="s">
        <v>19</v>
      </c>
      <c r="I884" s="2" t="s">
        <v>222</v>
      </c>
      <c r="J884" s="2" t="s">
        <v>21</v>
      </c>
      <c r="K884" s="5">
        <v>500</v>
      </c>
      <c r="L884" s="5">
        <v>60595842</v>
      </c>
    </row>
    <row r="885" spans="1:12" x14ac:dyDescent="0.3">
      <c r="A885" s="2" t="s">
        <v>4792</v>
      </c>
      <c r="B885" s="2" t="s">
        <v>4793</v>
      </c>
      <c r="C885" s="2" t="s">
        <v>4794</v>
      </c>
      <c r="D885" s="2" t="s">
        <v>4794</v>
      </c>
      <c r="E885" s="2" t="s">
        <v>4795</v>
      </c>
      <c r="F885" s="3" t="s">
        <v>4796</v>
      </c>
      <c r="G885" s="2" t="s">
        <v>18</v>
      </c>
      <c r="H885" s="2" t="s">
        <v>19</v>
      </c>
      <c r="I885" s="2" t="s">
        <v>222</v>
      </c>
      <c r="J885" s="2" t="s">
        <v>21</v>
      </c>
      <c r="K885" s="5">
        <v>500</v>
      </c>
      <c r="L885" s="5">
        <v>12423574</v>
      </c>
    </row>
    <row r="886" spans="1:12" x14ac:dyDescent="0.3">
      <c r="A886" s="2" t="s">
        <v>4797</v>
      </c>
      <c r="B886" s="2" t="s">
        <v>4798</v>
      </c>
      <c r="C886" s="2" t="s">
        <v>4799</v>
      </c>
      <c r="D886" s="2" t="s">
        <v>4799</v>
      </c>
      <c r="E886" s="2" t="s">
        <v>4800</v>
      </c>
      <c r="F886" s="3" t="s">
        <v>4801</v>
      </c>
      <c r="G886" s="2" t="s">
        <v>42</v>
      </c>
      <c r="H886" s="2" t="s">
        <v>19</v>
      </c>
      <c r="I886" s="2" t="s">
        <v>43</v>
      </c>
      <c r="J886" s="2" t="s">
        <v>21</v>
      </c>
      <c r="K886" s="5">
        <v>500</v>
      </c>
      <c r="L886" s="5">
        <v>19200000</v>
      </c>
    </row>
    <row r="887" spans="1:12" x14ac:dyDescent="0.3">
      <c r="A887" s="2" t="s">
        <v>4802</v>
      </c>
      <c r="B887" s="2" t="s">
        <v>4803</v>
      </c>
      <c r="C887" s="2" t="s">
        <v>4804</v>
      </c>
      <c r="D887" s="2" t="s">
        <v>4804</v>
      </c>
      <c r="E887" s="2" t="s">
        <v>4805</v>
      </c>
      <c r="F887" s="3" t="s">
        <v>4806</v>
      </c>
      <c r="G887" s="2" t="s">
        <v>18</v>
      </c>
      <c r="H887" s="2" t="s">
        <v>19</v>
      </c>
      <c r="I887" s="2" t="s">
        <v>759</v>
      </c>
      <c r="J887" s="2" t="s">
        <v>21</v>
      </c>
      <c r="K887" s="5">
        <v>500</v>
      </c>
      <c r="L887" s="5">
        <v>50153846</v>
      </c>
    </row>
    <row r="888" spans="1:12" x14ac:dyDescent="0.3">
      <c r="A888" s="2" t="s">
        <v>4807</v>
      </c>
      <c r="B888" s="2" t="s">
        <v>4808</v>
      </c>
      <c r="C888" s="2" t="s">
        <v>4809</v>
      </c>
      <c r="D888" s="2" t="s">
        <v>4809</v>
      </c>
      <c r="E888" s="2" t="s">
        <v>4810</v>
      </c>
      <c r="F888" s="3" t="s">
        <v>4811</v>
      </c>
      <c r="G888" s="2" t="s">
        <v>18</v>
      </c>
      <c r="H888" s="2" t="s">
        <v>19</v>
      </c>
      <c r="I888" s="2" t="s">
        <v>28</v>
      </c>
      <c r="J888" s="2" t="s">
        <v>21</v>
      </c>
      <c r="K888" s="5">
        <v>500</v>
      </c>
      <c r="L888" s="5">
        <v>29914943</v>
      </c>
    </row>
    <row r="889" spans="1:12" x14ac:dyDescent="0.3">
      <c r="A889" s="2" t="s">
        <v>4812</v>
      </c>
      <c r="B889" s="2" t="s">
        <v>4813</v>
      </c>
      <c r="C889" s="2" t="s">
        <v>4814</v>
      </c>
      <c r="D889" s="2" t="s">
        <v>4815</v>
      </c>
      <c r="E889" s="2" t="s">
        <v>4816</v>
      </c>
      <c r="F889" s="3" t="s">
        <v>553</v>
      </c>
      <c r="G889" s="2" t="s">
        <v>42</v>
      </c>
      <c r="H889" s="2" t="s">
        <v>19</v>
      </c>
      <c r="I889" s="2" t="s">
        <v>43</v>
      </c>
      <c r="J889" s="2" t="s">
        <v>21</v>
      </c>
      <c r="K889" s="5">
        <v>1000</v>
      </c>
      <c r="L889" s="5">
        <v>2875800</v>
      </c>
    </row>
    <row r="890" spans="1:12" x14ac:dyDescent="0.3">
      <c r="A890" s="2" t="s">
        <v>4817</v>
      </c>
      <c r="B890" s="2" t="s">
        <v>4818</v>
      </c>
      <c r="C890" s="2" t="s">
        <v>4819</v>
      </c>
      <c r="D890" s="2" t="s">
        <v>4820</v>
      </c>
      <c r="E890" s="2" t="s">
        <v>4821</v>
      </c>
      <c r="F890" s="3" t="s">
        <v>4822</v>
      </c>
      <c r="G890" s="2" t="s">
        <v>42</v>
      </c>
      <c r="H890" s="2" t="s">
        <v>19</v>
      </c>
      <c r="I890" s="2" t="s">
        <v>43</v>
      </c>
      <c r="J890" s="2" t="s">
        <v>21</v>
      </c>
      <c r="K890" s="5">
        <v>500</v>
      </c>
      <c r="L890" s="5">
        <v>4568286</v>
      </c>
    </row>
    <row r="891" spans="1:12" x14ac:dyDescent="0.3">
      <c r="A891" s="2" t="s">
        <v>4823</v>
      </c>
      <c r="B891" s="2" t="s">
        <v>4824</v>
      </c>
      <c r="C891" s="2" t="s">
        <v>4825</v>
      </c>
      <c r="D891" s="2" t="s">
        <v>4825</v>
      </c>
      <c r="E891" s="2" t="s">
        <v>4826</v>
      </c>
      <c r="F891" s="3" t="s">
        <v>4827</v>
      </c>
      <c r="G891" s="2" t="s">
        <v>18</v>
      </c>
      <c r="H891" s="2" t="s">
        <v>19</v>
      </c>
      <c r="I891" s="2" t="s">
        <v>759</v>
      </c>
      <c r="J891" s="2" t="s">
        <v>21</v>
      </c>
      <c r="K891" s="5">
        <v>500</v>
      </c>
      <c r="L891" s="5">
        <v>20631160</v>
      </c>
    </row>
    <row r="892" spans="1:12" x14ac:dyDescent="0.3">
      <c r="A892" s="2" t="s">
        <v>4828</v>
      </c>
      <c r="B892" s="2" t="s">
        <v>4829</v>
      </c>
      <c r="C892" s="2" t="s">
        <v>4830</v>
      </c>
      <c r="D892" s="2" t="s">
        <v>4831</v>
      </c>
      <c r="E892" s="2" t="s">
        <v>4832</v>
      </c>
      <c r="F892" s="3" t="s">
        <v>4833</v>
      </c>
      <c r="G892" s="2" t="s">
        <v>18</v>
      </c>
      <c r="H892" s="2" t="s">
        <v>19</v>
      </c>
      <c r="I892" s="2" t="s">
        <v>35</v>
      </c>
      <c r="J892" s="2" t="s">
        <v>21</v>
      </c>
      <c r="K892" s="5">
        <v>500</v>
      </c>
      <c r="L892" s="5">
        <v>8300676</v>
      </c>
    </row>
    <row r="893" spans="1:12" x14ac:dyDescent="0.3">
      <c r="A893" s="2" t="s">
        <v>4834</v>
      </c>
      <c r="B893" s="2" t="s">
        <v>4835</v>
      </c>
      <c r="C893" s="2" t="s">
        <v>4836</v>
      </c>
      <c r="D893" s="2" t="s">
        <v>4837</v>
      </c>
      <c r="E893" s="2" t="s">
        <v>4838</v>
      </c>
      <c r="F893" s="3" t="s">
        <v>2000</v>
      </c>
      <c r="G893" s="2" t="s">
        <v>18</v>
      </c>
      <c r="H893" s="2" t="s">
        <v>19</v>
      </c>
      <c r="I893" s="2" t="s">
        <v>222</v>
      </c>
      <c r="J893" s="2" t="s">
        <v>21</v>
      </c>
      <c r="K893" s="5">
        <v>500</v>
      </c>
      <c r="L893" s="5">
        <v>59258931</v>
      </c>
    </row>
    <row r="894" spans="1:12" x14ac:dyDescent="0.3">
      <c r="A894" s="2" t="s">
        <v>4839</v>
      </c>
      <c r="B894" s="2" t="s">
        <v>4840</v>
      </c>
      <c r="C894" s="2" t="s">
        <v>4841</v>
      </c>
      <c r="D894" s="2" t="s">
        <v>4841</v>
      </c>
      <c r="E894" s="2" t="s">
        <v>4842</v>
      </c>
      <c r="F894" s="3" t="s">
        <v>4843</v>
      </c>
      <c r="G894" s="2" t="s">
        <v>18</v>
      </c>
      <c r="H894" s="2" t="s">
        <v>19</v>
      </c>
      <c r="I894" s="2" t="s">
        <v>222</v>
      </c>
      <c r="J894" s="2" t="s">
        <v>21</v>
      </c>
      <c r="K894" s="5">
        <v>100</v>
      </c>
      <c r="L894" s="5">
        <v>20000000</v>
      </c>
    </row>
    <row r="895" spans="1:12" x14ac:dyDescent="0.3">
      <c r="A895" s="2" t="s">
        <v>4844</v>
      </c>
      <c r="B895" s="2" t="s">
        <v>4845</v>
      </c>
      <c r="C895" s="2" t="s">
        <v>4846</v>
      </c>
      <c r="D895" s="2" t="s">
        <v>4846</v>
      </c>
      <c r="E895" s="2" t="s">
        <v>4847</v>
      </c>
      <c r="F895" s="3" t="s">
        <v>4848</v>
      </c>
      <c r="G895" s="2" t="s">
        <v>18</v>
      </c>
      <c r="H895" s="2" t="s">
        <v>19</v>
      </c>
      <c r="I895" s="2" t="s">
        <v>222</v>
      </c>
      <c r="J895" s="2" t="s">
        <v>21</v>
      </c>
      <c r="K895" s="5">
        <v>500</v>
      </c>
      <c r="L895" s="5">
        <v>12600000</v>
      </c>
    </row>
    <row r="896" spans="1:12" x14ac:dyDescent="0.3">
      <c r="A896" s="2" t="s">
        <v>4849</v>
      </c>
      <c r="B896" s="2" t="s">
        <v>4850</v>
      </c>
      <c r="C896" s="2" t="s">
        <v>4851</v>
      </c>
      <c r="D896" s="2" t="s">
        <v>4852</v>
      </c>
      <c r="E896" s="2" t="s">
        <v>4853</v>
      </c>
      <c r="F896" s="3" t="s">
        <v>4854</v>
      </c>
      <c r="G896" s="2" t="s">
        <v>42</v>
      </c>
      <c r="H896" s="2" t="s">
        <v>19</v>
      </c>
      <c r="I896" s="2" t="s">
        <v>43</v>
      </c>
      <c r="J896" s="2" t="s">
        <v>21</v>
      </c>
      <c r="K896" s="5">
        <v>500</v>
      </c>
      <c r="L896" s="5">
        <v>23479844</v>
      </c>
    </row>
    <row r="897" spans="1:12" x14ac:dyDescent="0.3">
      <c r="A897" s="2" t="s">
        <v>4855</v>
      </c>
      <c r="B897" s="2" t="s">
        <v>4856</v>
      </c>
      <c r="C897" s="2" t="s">
        <v>4857</v>
      </c>
      <c r="D897" s="2" t="s">
        <v>4858</v>
      </c>
      <c r="E897" s="2" t="s">
        <v>4859</v>
      </c>
      <c r="F897" s="3" t="s">
        <v>4860</v>
      </c>
      <c r="G897" s="2" t="s">
        <v>42</v>
      </c>
      <c r="H897" s="2" t="s">
        <v>19</v>
      </c>
      <c r="I897" s="2" t="s">
        <v>43</v>
      </c>
      <c r="J897" s="2" t="s">
        <v>21</v>
      </c>
      <c r="K897" s="5">
        <v>500</v>
      </c>
      <c r="L897" s="5">
        <v>27028437</v>
      </c>
    </row>
    <row r="898" spans="1:12" x14ac:dyDescent="0.3">
      <c r="A898" s="2" t="s">
        <v>4861</v>
      </c>
      <c r="B898" s="2" t="s">
        <v>4862</v>
      </c>
      <c r="C898" s="2" t="s">
        <v>4863</v>
      </c>
      <c r="D898" s="2" t="s">
        <v>4863</v>
      </c>
      <c r="E898" s="2" t="s">
        <v>4864</v>
      </c>
      <c r="F898" s="3" t="s">
        <v>4865</v>
      </c>
      <c r="G898" s="2" t="s">
        <v>18</v>
      </c>
      <c r="H898" s="2" t="s">
        <v>19</v>
      </c>
      <c r="I898" s="2" t="s">
        <v>222</v>
      </c>
      <c r="J898" s="2" t="s">
        <v>21</v>
      </c>
      <c r="K898" s="5">
        <v>500</v>
      </c>
      <c r="L898" s="5">
        <v>11650000</v>
      </c>
    </row>
    <row r="899" spans="1:12" x14ac:dyDescent="0.3">
      <c r="A899" s="2" t="s">
        <v>4866</v>
      </c>
      <c r="B899" s="2" t="s">
        <v>4867</v>
      </c>
      <c r="C899" s="2" t="s">
        <v>4868</v>
      </c>
      <c r="D899" s="2" t="s">
        <v>4869</v>
      </c>
      <c r="E899" s="2" t="s">
        <v>4870</v>
      </c>
      <c r="F899" s="3" t="s">
        <v>4871</v>
      </c>
      <c r="G899" s="2" t="s">
        <v>42</v>
      </c>
      <c r="H899" s="2" t="s">
        <v>19</v>
      </c>
      <c r="I899" s="2" t="s">
        <v>43</v>
      </c>
      <c r="J899" s="2" t="s">
        <v>21</v>
      </c>
      <c r="K899" s="5">
        <v>5000</v>
      </c>
      <c r="L899" s="5">
        <v>5000000</v>
      </c>
    </row>
    <row r="900" spans="1:12" x14ac:dyDescent="0.3">
      <c r="A900" s="2" t="s">
        <v>4872</v>
      </c>
      <c r="B900" s="2" t="s">
        <v>4873</v>
      </c>
      <c r="C900" s="2" t="s">
        <v>4874</v>
      </c>
      <c r="D900" s="2" t="s">
        <v>4874</v>
      </c>
      <c r="E900" s="2" t="s">
        <v>4875</v>
      </c>
      <c r="F900" s="3" t="s">
        <v>4876</v>
      </c>
      <c r="G900" s="2" t="s">
        <v>18</v>
      </c>
      <c r="H900" s="2" t="s">
        <v>19</v>
      </c>
      <c r="I900" s="2" t="s">
        <v>222</v>
      </c>
      <c r="J900" s="2" t="s">
        <v>21</v>
      </c>
      <c r="K900" s="5">
        <v>500</v>
      </c>
      <c r="L900" s="5">
        <v>37351177</v>
      </c>
    </row>
    <row r="901" spans="1:12" x14ac:dyDescent="0.3">
      <c r="A901" s="2" t="s">
        <v>4877</v>
      </c>
      <c r="B901" s="2" t="s">
        <v>4878</v>
      </c>
      <c r="C901" s="2" t="s">
        <v>4879</v>
      </c>
      <c r="D901" s="2" t="s">
        <v>4879</v>
      </c>
      <c r="E901" s="2" t="s">
        <v>4880</v>
      </c>
      <c r="F901" s="3" t="s">
        <v>4881</v>
      </c>
      <c r="G901" s="2" t="s">
        <v>18</v>
      </c>
      <c r="H901" s="2" t="s">
        <v>19</v>
      </c>
      <c r="I901" s="2" t="s">
        <v>35</v>
      </c>
      <c r="J901" s="2" t="s">
        <v>21</v>
      </c>
      <c r="K901" s="5">
        <v>500</v>
      </c>
      <c r="L901" s="5">
        <v>38223653</v>
      </c>
    </row>
    <row r="902" spans="1:12" x14ac:dyDescent="0.3">
      <c r="A902" s="2" t="s">
        <v>4882</v>
      </c>
      <c r="B902" s="2" t="s">
        <v>4883</v>
      </c>
      <c r="C902" s="2" t="s">
        <v>4884</v>
      </c>
      <c r="D902" s="2" t="s">
        <v>4884</v>
      </c>
      <c r="E902" s="2" t="s">
        <v>4885</v>
      </c>
      <c r="F902" s="3" t="s">
        <v>4886</v>
      </c>
      <c r="G902" s="2" t="s">
        <v>18</v>
      </c>
      <c r="H902" s="2" t="s">
        <v>19</v>
      </c>
      <c r="I902" s="2" t="s">
        <v>35</v>
      </c>
      <c r="J902" s="2" t="s">
        <v>21</v>
      </c>
      <c r="K902" s="5">
        <v>500</v>
      </c>
      <c r="L902" s="5">
        <v>58305400</v>
      </c>
    </row>
    <row r="903" spans="1:12" x14ac:dyDescent="0.3">
      <c r="A903" s="2" t="s">
        <v>4887</v>
      </c>
      <c r="B903" s="2" t="s">
        <v>4888</v>
      </c>
      <c r="C903" s="2" t="s">
        <v>4889</v>
      </c>
      <c r="D903" s="2" t="s">
        <v>4890</v>
      </c>
      <c r="E903" s="2" t="s">
        <v>4891</v>
      </c>
      <c r="F903" s="3" t="s">
        <v>4892</v>
      </c>
      <c r="G903" s="2" t="s">
        <v>42</v>
      </c>
      <c r="H903" s="2" t="s">
        <v>19</v>
      </c>
      <c r="I903" s="2" t="s">
        <v>43</v>
      </c>
      <c r="J903" s="2" t="s">
        <v>73</v>
      </c>
      <c r="K903" s="5">
        <v>100</v>
      </c>
      <c r="L903" s="5">
        <v>2224500</v>
      </c>
    </row>
    <row r="904" spans="1:12" x14ac:dyDescent="0.3">
      <c r="A904" s="2" t="s">
        <v>4893</v>
      </c>
      <c r="B904" s="2" t="s">
        <v>4894</v>
      </c>
      <c r="C904" s="2" t="s">
        <v>4895</v>
      </c>
      <c r="D904" s="2" t="s">
        <v>4896</v>
      </c>
      <c r="E904" s="2" t="s">
        <v>4897</v>
      </c>
      <c r="F904" s="3" t="s">
        <v>2209</v>
      </c>
      <c r="G904" s="2" t="s">
        <v>42</v>
      </c>
      <c r="H904" s="2" t="s">
        <v>19</v>
      </c>
      <c r="I904" s="2" t="s">
        <v>43</v>
      </c>
      <c r="J904" s="2" t="s">
        <v>21</v>
      </c>
      <c r="K904" s="5">
        <v>100</v>
      </c>
      <c r="L904" s="5">
        <v>367965888</v>
      </c>
    </row>
    <row r="905" spans="1:12" x14ac:dyDescent="0.3">
      <c r="A905" s="2" t="s">
        <v>4898</v>
      </c>
      <c r="B905" s="2" t="s">
        <v>4899</v>
      </c>
      <c r="C905" s="2" t="s">
        <v>4900</v>
      </c>
      <c r="D905" s="2" t="s">
        <v>4900</v>
      </c>
      <c r="E905" s="2" t="s">
        <v>4901</v>
      </c>
      <c r="F905" s="3" t="s">
        <v>4902</v>
      </c>
      <c r="G905" s="2" t="s">
        <v>18</v>
      </c>
      <c r="H905" s="2" t="s">
        <v>19</v>
      </c>
      <c r="I905" s="2" t="s">
        <v>222</v>
      </c>
      <c r="J905" s="2" t="s">
        <v>21</v>
      </c>
      <c r="K905" s="5">
        <v>500</v>
      </c>
      <c r="L905" s="5">
        <v>16917500</v>
      </c>
    </row>
    <row r="906" spans="1:12" x14ac:dyDescent="0.3">
      <c r="A906" s="2" t="s">
        <v>4903</v>
      </c>
      <c r="B906" s="2" t="s">
        <v>4904</v>
      </c>
      <c r="C906" s="2" t="s">
        <v>4905</v>
      </c>
      <c r="D906" s="2" t="s">
        <v>4905</v>
      </c>
      <c r="E906" s="2" t="s">
        <v>4906</v>
      </c>
      <c r="F906" s="3" t="s">
        <v>2735</v>
      </c>
      <c r="G906" s="2" t="s">
        <v>18</v>
      </c>
      <c r="H906" s="2" t="s">
        <v>19</v>
      </c>
      <c r="I906" s="2" t="s">
        <v>222</v>
      </c>
      <c r="J906" s="2" t="s">
        <v>21</v>
      </c>
      <c r="K906" s="5">
        <v>500</v>
      </c>
      <c r="L906" s="5">
        <v>69588847</v>
      </c>
    </row>
    <row r="907" spans="1:12" x14ac:dyDescent="0.3">
      <c r="A907" s="2" t="s">
        <v>4907</v>
      </c>
      <c r="B907" s="2" t="s">
        <v>4908</v>
      </c>
      <c r="C907" s="2" t="s">
        <v>4909</v>
      </c>
      <c r="D907" s="2" t="s">
        <v>4909</v>
      </c>
      <c r="E907" s="2" t="s">
        <v>4910</v>
      </c>
      <c r="F907" s="3" t="s">
        <v>4743</v>
      </c>
      <c r="G907" s="2" t="s">
        <v>18</v>
      </c>
      <c r="H907" s="2" t="s">
        <v>19</v>
      </c>
      <c r="I907" s="2" t="s">
        <v>222</v>
      </c>
      <c r="J907" s="2" t="s">
        <v>21</v>
      </c>
      <c r="K907" s="5">
        <v>500</v>
      </c>
      <c r="L907" s="5">
        <v>8524523</v>
      </c>
    </row>
    <row r="908" spans="1:12" x14ac:dyDescent="0.3">
      <c r="A908" s="2" t="s">
        <v>4911</v>
      </c>
      <c r="B908" s="2" t="s">
        <v>4912</v>
      </c>
      <c r="C908" s="2" t="s">
        <v>4913</v>
      </c>
      <c r="D908" s="2" t="s">
        <v>4914</v>
      </c>
      <c r="E908" s="2" t="s">
        <v>4915</v>
      </c>
      <c r="F908" s="3" t="s">
        <v>865</v>
      </c>
      <c r="G908" s="2" t="s">
        <v>42</v>
      </c>
      <c r="H908" s="2" t="s">
        <v>19</v>
      </c>
      <c r="I908" s="2" t="s">
        <v>43</v>
      </c>
      <c r="J908" s="2" t="s">
        <v>21</v>
      </c>
      <c r="K908" s="5">
        <v>500</v>
      </c>
      <c r="L908" s="5">
        <v>47474590</v>
      </c>
    </row>
    <row r="909" spans="1:12" x14ac:dyDescent="0.3">
      <c r="A909" s="2" t="s">
        <v>4916</v>
      </c>
      <c r="B909" s="2" t="s">
        <v>4917</v>
      </c>
      <c r="C909" s="2" t="s">
        <v>4918</v>
      </c>
      <c r="D909" s="2" t="s">
        <v>4918</v>
      </c>
      <c r="E909" s="2" t="s">
        <v>4919</v>
      </c>
      <c r="F909" s="3" t="s">
        <v>4920</v>
      </c>
      <c r="G909" s="2" t="s">
        <v>18</v>
      </c>
      <c r="H909" s="2" t="s">
        <v>19</v>
      </c>
      <c r="I909" s="2" t="s">
        <v>35</v>
      </c>
      <c r="J909" s="2" t="s">
        <v>21</v>
      </c>
      <c r="K909" s="5">
        <v>500</v>
      </c>
      <c r="L909" s="5">
        <v>18600000</v>
      </c>
    </row>
    <row r="910" spans="1:12" x14ac:dyDescent="0.3">
      <c r="A910" s="2" t="s">
        <v>4921</v>
      </c>
      <c r="B910" s="2" t="s">
        <v>4922</v>
      </c>
      <c r="C910" s="2" t="s">
        <v>4923</v>
      </c>
      <c r="D910" s="2" t="s">
        <v>4923</v>
      </c>
      <c r="E910" s="2" t="s">
        <v>4924</v>
      </c>
      <c r="F910" s="3" t="s">
        <v>3093</v>
      </c>
      <c r="G910" s="2" t="s">
        <v>18</v>
      </c>
      <c r="H910" s="2" t="s">
        <v>19</v>
      </c>
      <c r="I910" s="2" t="s">
        <v>20</v>
      </c>
      <c r="J910" s="2" t="s">
        <v>21</v>
      </c>
      <c r="K910" s="5">
        <v>500</v>
      </c>
      <c r="L910" s="5">
        <v>9698780</v>
      </c>
    </row>
    <row r="911" spans="1:12" x14ac:dyDescent="0.3">
      <c r="A911" s="2" t="s">
        <v>4925</v>
      </c>
      <c r="B911" s="2" t="s">
        <v>4926</v>
      </c>
      <c r="C911" s="2" t="s">
        <v>4927</v>
      </c>
      <c r="D911" s="2" t="s">
        <v>4927</v>
      </c>
      <c r="E911" s="2" t="s">
        <v>4928</v>
      </c>
      <c r="F911" s="3" t="s">
        <v>4929</v>
      </c>
      <c r="G911" s="2" t="s">
        <v>18</v>
      </c>
      <c r="H911" s="2" t="s">
        <v>19</v>
      </c>
      <c r="I911" s="2" t="s">
        <v>35</v>
      </c>
      <c r="J911" s="2" t="s">
        <v>21</v>
      </c>
      <c r="K911" s="5">
        <v>500</v>
      </c>
      <c r="L911" s="5">
        <v>18100666</v>
      </c>
    </row>
    <row r="912" spans="1:12" x14ac:dyDescent="0.3">
      <c r="A912" s="2" t="s">
        <v>4930</v>
      </c>
      <c r="B912" s="2" t="s">
        <v>4931</v>
      </c>
      <c r="C912" s="2" t="s">
        <v>4932</v>
      </c>
      <c r="D912" s="2" t="s">
        <v>4932</v>
      </c>
      <c r="E912" s="2" t="s">
        <v>4933</v>
      </c>
      <c r="F912" s="3" t="s">
        <v>3628</v>
      </c>
      <c r="G912" s="2" t="s">
        <v>18</v>
      </c>
      <c r="H912" s="2" t="s">
        <v>19</v>
      </c>
      <c r="I912" s="2" t="s">
        <v>802</v>
      </c>
      <c r="J912" s="2" t="s">
        <v>21</v>
      </c>
      <c r="K912" s="5">
        <v>500</v>
      </c>
      <c r="L912" s="5">
        <v>19541246</v>
      </c>
    </row>
    <row r="913" spans="1:12" x14ac:dyDescent="0.3">
      <c r="A913" s="2" t="s">
        <v>4934</v>
      </c>
      <c r="B913" s="2" t="s">
        <v>4935</v>
      </c>
      <c r="C913" s="2" t="s">
        <v>4936</v>
      </c>
      <c r="D913" s="2" t="s">
        <v>4936</v>
      </c>
      <c r="E913" s="2" t="s">
        <v>4937</v>
      </c>
      <c r="F913" s="3" t="s">
        <v>4938</v>
      </c>
      <c r="G913" s="2" t="s">
        <v>18</v>
      </c>
      <c r="H913" s="2" t="s">
        <v>19</v>
      </c>
      <c r="I913" s="2" t="s">
        <v>35</v>
      </c>
      <c r="J913" s="2" t="s">
        <v>21</v>
      </c>
      <c r="K913" s="5">
        <v>100</v>
      </c>
      <c r="L913" s="5">
        <v>36988000</v>
      </c>
    </row>
    <row r="914" spans="1:12" x14ac:dyDescent="0.3">
      <c r="A914" s="2" t="s">
        <v>4939</v>
      </c>
      <c r="B914" s="2" t="s">
        <v>4940</v>
      </c>
      <c r="C914" s="2" t="s">
        <v>4941</v>
      </c>
      <c r="D914" s="2" t="s">
        <v>4941</v>
      </c>
      <c r="E914" s="2" t="s">
        <v>4942</v>
      </c>
      <c r="F914" s="3" t="s">
        <v>4943</v>
      </c>
      <c r="G914" s="2" t="s">
        <v>18</v>
      </c>
      <c r="H914" s="2" t="s">
        <v>19</v>
      </c>
      <c r="I914" s="2" t="s">
        <v>35</v>
      </c>
      <c r="J914" s="2" t="s">
        <v>21</v>
      </c>
      <c r="K914" s="5">
        <v>500</v>
      </c>
      <c r="L914" s="5">
        <v>100894865</v>
      </c>
    </row>
    <row r="915" spans="1:12" x14ac:dyDescent="0.3">
      <c r="A915" s="2" t="s">
        <v>4944</v>
      </c>
      <c r="B915" s="2" t="s">
        <v>4945</v>
      </c>
      <c r="C915" s="2" t="s">
        <v>4946</v>
      </c>
      <c r="D915" s="2" t="s">
        <v>4946</v>
      </c>
      <c r="E915" s="2" t="s">
        <v>4947</v>
      </c>
      <c r="F915" s="3" t="s">
        <v>4948</v>
      </c>
      <c r="G915" s="2" t="s">
        <v>18</v>
      </c>
      <c r="H915" s="2" t="s">
        <v>19</v>
      </c>
      <c r="I915" s="2" t="s">
        <v>35</v>
      </c>
      <c r="J915" s="2" t="s">
        <v>21</v>
      </c>
      <c r="K915" s="5">
        <v>500</v>
      </c>
      <c r="L915" s="5">
        <v>5150000</v>
      </c>
    </row>
    <row r="916" spans="1:12" x14ac:dyDescent="0.3">
      <c r="A916" s="2" t="s">
        <v>4949</v>
      </c>
      <c r="B916" s="2" t="s">
        <v>4950</v>
      </c>
      <c r="C916" s="2" t="s">
        <v>4951</v>
      </c>
      <c r="D916" s="2" t="s">
        <v>4952</v>
      </c>
      <c r="E916" s="2" t="s">
        <v>4953</v>
      </c>
      <c r="F916" s="3" t="s">
        <v>4954</v>
      </c>
      <c r="G916" s="2" t="s">
        <v>42</v>
      </c>
      <c r="H916" s="2" t="s">
        <v>19</v>
      </c>
      <c r="I916" s="2" t="s">
        <v>43</v>
      </c>
      <c r="J916" s="2" t="s">
        <v>21</v>
      </c>
      <c r="K916" s="5">
        <v>500</v>
      </c>
      <c r="L916" s="5">
        <v>11569113</v>
      </c>
    </row>
    <row r="917" spans="1:12" x14ac:dyDescent="0.3">
      <c r="A917" s="2" t="s">
        <v>4955</v>
      </c>
      <c r="B917" s="2" t="s">
        <v>4956</v>
      </c>
      <c r="C917" s="2" t="s">
        <v>4957</v>
      </c>
      <c r="D917" s="2" t="s">
        <v>4957</v>
      </c>
      <c r="E917" s="2" t="s">
        <v>4958</v>
      </c>
      <c r="F917" s="3" t="s">
        <v>4959</v>
      </c>
      <c r="G917" s="2" t="s">
        <v>18</v>
      </c>
      <c r="H917" s="2" t="s">
        <v>19</v>
      </c>
      <c r="I917" s="2" t="s">
        <v>35</v>
      </c>
      <c r="J917" s="2" t="s">
        <v>21</v>
      </c>
      <c r="K917" s="5">
        <v>500</v>
      </c>
      <c r="L917" s="5">
        <v>229808457</v>
      </c>
    </row>
    <row r="918" spans="1:12" x14ac:dyDescent="0.3">
      <c r="A918" s="2" t="s">
        <v>4960</v>
      </c>
      <c r="B918" s="2" t="s">
        <v>4961</v>
      </c>
      <c r="C918" s="2" t="s">
        <v>4962</v>
      </c>
      <c r="D918" s="2" t="s">
        <v>4962</v>
      </c>
      <c r="E918" s="2" t="s">
        <v>4963</v>
      </c>
      <c r="F918" s="3" t="s">
        <v>215</v>
      </c>
      <c r="G918" s="2" t="s">
        <v>18</v>
      </c>
      <c r="H918" s="2" t="s">
        <v>19</v>
      </c>
      <c r="I918" s="2" t="s">
        <v>759</v>
      </c>
      <c r="J918" s="2" t="s">
        <v>21</v>
      </c>
      <c r="K918" s="5">
        <v>500</v>
      </c>
      <c r="L918" s="5">
        <v>5455000</v>
      </c>
    </row>
    <row r="919" spans="1:12" x14ac:dyDescent="0.3">
      <c r="A919" s="2" t="s">
        <v>4964</v>
      </c>
      <c r="B919" s="2" t="s">
        <v>4965</v>
      </c>
      <c r="C919" s="2" t="s">
        <v>4966</v>
      </c>
      <c r="D919" s="2" t="s">
        <v>4966</v>
      </c>
      <c r="E919" s="2" t="s">
        <v>4967</v>
      </c>
      <c r="F919" s="3" t="s">
        <v>1775</v>
      </c>
      <c r="G919" s="2" t="s">
        <v>18</v>
      </c>
      <c r="H919" s="2" t="s">
        <v>19</v>
      </c>
      <c r="I919" s="2" t="s">
        <v>35</v>
      </c>
      <c r="J919" s="2" t="s">
        <v>21</v>
      </c>
      <c r="K919" s="5">
        <v>1000</v>
      </c>
      <c r="L919" s="5">
        <v>6600000</v>
      </c>
    </row>
    <row r="920" spans="1:12" x14ac:dyDescent="0.3">
      <c r="A920" s="2" t="s">
        <v>4968</v>
      </c>
      <c r="B920" s="2" t="s">
        <v>4969</v>
      </c>
      <c r="C920" s="2" t="s">
        <v>4970</v>
      </c>
      <c r="D920" s="2" t="s">
        <v>4970</v>
      </c>
      <c r="E920" s="2" t="s">
        <v>4971</v>
      </c>
      <c r="F920" s="3" t="s">
        <v>4972</v>
      </c>
      <c r="G920" s="2" t="s">
        <v>18</v>
      </c>
      <c r="H920" s="2" t="s">
        <v>19</v>
      </c>
      <c r="I920" s="2" t="s">
        <v>35</v>
      </c>
      <c r="J920" s="2" t="s">
        <v>21</v>
      </c>
      <c r="K920" s="5">
        <v>500</v>
      </c>
      <c r="L920" s="5">
        <v>9569842</v>
      </c>
    </row>
    <row r="921" spans="1:12" x14ac:dyDescent="0.3">
      <c r="A921" s="2" t="s">
        <v>4973</v>
      </c>
      <c r="B921" s="2" t="s">
        <v>4974</v>
      </c>
      <c r="C921" s="2" t="s">
        <v>4975</v>
      </c>
      <c r="D921" s="2" t="s">
        <v>4976</v>
      </c>
      <c r="E921" s="2" t="s">
        <v>4977</v>
      </c>
      <c r="F921" s="3" t="s">
        <v>1243</v>
      </c>
      <c r="G921" s="2" t="s">
        <v>42</v>
      </c>
      <c r="H921" s="2" t="s">
        <v>19</v>
      </c>
      <c r="I921" s="2" t="s">
        <v>43</v>
      </c>
      <c r="J921" s="2" t="s">
        <v>21</v>
      </c>
      <c r="K921" s="5">
        <v>500</v>
      </c>
      <c r="L921" s="5">
        <v>18000000</v>
      </c>
    </row>
    <row r="922" spans="1:12" x14ac:dyDescent="0.3">
      <c r="A922" s="2" t="s">
        <v>4978</v>
      </c>
      <c r="B922" s="2" t="s">
        <v>4979</v>
      </c>
      <c r="C922" s="2" t="s">
        <v>4980</v>
      </c>
      <c r="D922" s="2" t="s">
        <v>4980</v>
      </c>
      <c r="E922" s="2" t="s">
        <v>4981</v>
      </c>
      <c r="F922" s="3" t="s">
        <v>4982</v>
      </c>
      <c r="G922" s="2" t="s">
        <v>946</v>
      </c>
      <c r="H922" s="2" t="s">
        <v>19</v>
      </c>
      <c r="I922" s="2" t="s">
        <v>947</v>
      </c>
      <c r="J922" s="2" t="s">
        <v>21</v>
      </c>
      <c r="K922" s="5">
        <v>500</v>
      </c>
      <c r="L922" s="5">
        <v>11547681</v>
      </c>
    </row>
    <row r="923" spans="1:12" x14ac:dyDescent="0.3">
      <c r="A923" s="2" t="s">
        <v>4983</v>
      </c>
      <c r="B923" s="2" t="s">
        <v>4984</v>
      </c>
      <c r="C923" s="2" t="s">
        <v>4985</v>
      </c>
      <c r="D923" s="2" t="s">
        <v>4986</v>
      </c>
      <c r="E923" s="2" t="s">
        <v>4986</v>
      </c>
      <c r="F923" s="3" t="s">
        <v>4987</v>
      </c>
      <c r="G923" s="2" t="s">
        <v>42</v>
      </c>
      <c r="H923" s="2" t="s">
        <v>19</v>
      </c>
      <c r="I923" s="2" t="s">
        <v>43</v>
      </c>
      <c r="J923" s="2" t="s">
        <v>21</v>
      </c>
      <c r="K923" s="5">
        <v>1000</v>
      </c>
      <c r="L923" s="5">
        <v>12607989</v>
      </c>
    </row>
    <row r="924" spans="1:12" x14ac:dyDescent="0.3">
      <c r="A924" s="2" t="s">
        <v>4988</v>
      </c>
      <c r="B924" s="2" t="s">
        <v>4989</v>
      </c>
      <c r="C924" s="2" t="s">
        <v>4990</v>
      </c>
      <c r="D924" s="2" t="s">
        <v>4990</v>
      </c>
      <c r="E924" s="2" t="s">
        <v>4991</v>
      </c>
      <c r="F924" s="3" t="s">
        <v>4992</v>
      </c>
      <c r="G924" s="2" t="s">
        <v>18</v>
      </c>
      <c r="H924" s="2" t="s">
        <v>19</v>
      </c>
      <c r="I924" s="2" t="s">
        <v>35</v>
      </c>
      <c r="J924" s="2" t="s">
        <v>21</v>
      </c>
      <c r="K924" s="5">
        <v>500</v>
      </c>
      <c r="L924" s="5">
        <v>9029399</v>
      </c>
    </row>
    <row r="925" spans="1:12" x14ac:dyDescent="0.3">
      <c r="A925" s="2" t="s">
        <v>4993</v>
      </c>
      <c r="B925" s="2" t="s">
        <v>4994</v>
      </c>
      <c r="C925" s="2" t="s">
        <v>4995</v>
      </c>
      <c r="D925" s="2" t="s">
        <v>4996</v>
      </c>
      <c r="E925" s="2" t="s">
        <v>4997</v>
      </c>
      <c r="F925" s="3" t="s">
        <v>4998</v>
      </c>
      <c r="G925" s="2" t="s">
        <v>42</v>
      </c>
      <c r="H925" s="2" t="s">
        <v>19</v>
      </c>
      <c r="I925" s="2" t="s">
        <v>43</v>
      </c>
      <c r="J925" s="2" t="s">
        <v>21</v>
      </c>
      <c r="K925" s="5">
        <v>500</v>
      </c>
      <c r="L925" s="5">
        <v>23779604</v>
      </c>
    </row>
    <row r="926" spans="1:12" x14ac:dyDescent="0.3">
      <c r="A926" s="2" t="s">
        <v>4999</v>
      </c>
      <c r="B926" s="2" t="s">
        <v>5000</v>
      </c>
      <c r="C926" s="2" t="s">
        <v>5001</v>
      </c>
      <c r="D926" s="2" t="s">
        <v>5001</v>
      </c>
      <c r="E926" s="2" t="s">
        <v>5002</v>
      </c>
      <c r="F926" s="3" t="s">
        <v>5003</v>
      </c>
      <c r="G926" s="2" t="s">
        <v>18</v>
      </c>
      <c r="H926" s="2" t="s">
        <v>19</v>
      </c>
      <c r="I926" s="2" t="s">
        <v>222</v>
      </c>
      <c r="J926" s="2" t="s">
        <v>21</v>
      </c>
      <c r="K926" s="5">
        <v>500</v>
      </c>
      <c r="L926" s="5">
        <v>6115650</v>
      </c>
    </row>
    <row r="927" spans="1:12" x14ac:dyDescent="0.3">
      <c r="A927" s="2" t="s">
        <v>5004</v>
      </c>
      <c r="B927" s="2" t="s">
        <v>5005</v>
      </c>
      <c r="C927" s="2" t="s">
        <v>5006</v>
      </c>
      <c r="D927" s="2" t="s">
        <v>5006</v>
      </c>
      <c r="E927" s="2" t="s">
        <v>5007</v>
      </c>
      <c r="F927" s="3" t="s">
        <v>4160</v>
      </c>
      <c r="G927" s="2" t="s">
        <v>18</v>
      </c>
      <c r="H927" s="2" t="s">
        <v>19</v>
      </c>
      <c r="I927" s="2" t="s">
        <v>222</v>
      </c>
      <c r="J927" s="2" t="s">
        <v>21</v>
      </c>
      <c r="K927" s="5">
        <v>500</v>
      </c>
      <c r="L927" s="5">
        <v>28600000</v>
      </c>
    </row>
    <row r="928" spans="1:12" x14ac:dyDescent="0.3">
      <c r="A928" s="2" t="s">
        <v>5008</v>
      </c>
      <c r="B928" s="2" t="s">
        <v>5009</v>
      </c>
      <c r="C928" s="2" t="s">
        <v>5010</v>
      </c>
      <c r="D928" s="2" t="s">
        <v>5010</v>
      </c>
      <c r="E928" s="2" t="s">
        <v>5011</v>
      </c>
      <c r="F928" s="3" t="s">
        <v>747</v>
      </c>
      <c r="G928" s="2" t="s">
        <v>18</v>
      </c>
      <c r="H928" s="2" t="s">
        <v>19</v>
      </c>
      <c r="I928" s="2" t="s">
        <v>35</v>
      </c>
      <c r="J928" s="2" t="s">
        <v>21</v>
      </c>
      <c r="K928" s="5">
        <v>500</v>
      </c>
      <c r="L928" s="5">
        <v>15470000</v>
      </c>
    </row>
    <row r="929" spans="1:12" x14ac:dyDescent="0.3">
      <c r="A929" s="2" t="s">
        <v>5012</v>
      </c>
      <c r="B929" s="2" t="s">
        <v>5013</v>
      </c>
      <c r="C929" s="2" t="s">
        <v>5014</v>
      </c>
      <c r="D929" s="2" t="s">
        <v>5015</v>
      </c>
      <c r="E929" s="2" t="s">
        <v>5016</v>
      </c>
      <c r="F929" s="3" t="s">
        <v>5017</v>
      </c>
      <c r="G929" s="2" t="s">
        <v>42</v>
      </c>
      <c r="H929" s="2" t="s">
        <v>19</v>
      </c>
      <c r="I929" s="2" t="s">
        <v>43</v>
      </c>
      <c r="J929" s="2" t="s">
        <v>73</v>
      </c>
      <c r="K929" s="5">
        <v>500</v>
      </c>
      <c r="L929" s="5">
        <v>600000</v>
      </c>
    </row>
    <row r="930" spans="1:12" x14ac:dyDescent="0.3">
      <c r="A930" s="2" t="s">
        <v>5018</v>
      </c>
      <c r="B930" s="2" t="s">
        <v>5019</v>
      </c>
      <c r="C930" s="2" t="s">
        <v>5020</v>
      </c>
      <c r="D930" s="2" t="s">
        <v>5021</v>
      </c>
      <c r="E930" s="2" t="s">
        <v>5022</v>
      </c>
      <c r="F930" s="3" t="s">
        <v>5017</v>
      </c>
      <c r="G930" s="2" t="s">
        <v>42</v>
      </c>
      <c r="H930" s="2" t="s">
        <v>19</v>
      </c>
      <c r="I930" s="2" t="s">
        <v>43</v>
      </c>
      <c r="J930" s="2" t="s">
        <v>21</v>
      </c>
      <c r="K930" s="5">
        <v>500</v>
      </c>
      <c r="L930" s="5">
        <v>19486857</v>
      </c>
    </row>
    <row r="931" spans="1:12" x14ac:dyDescent="0.3">
      <c r="A931" s="2" t="s">
        <v>5023</v>
      </c>
      <c r="B931" s="2" t="s">
        <v>5024</v>
      </c>
      <c r="C931" s="2" t="s">
        <v>5025</v>
      </c>
      <c r="D931" s="2" t="s">
        <v>5026</v>
      </c>
      <c r="E931" s="2" t="s">
        <v>5027</v>
      </c>
      <c r="F931" s="3" t="s">
        <v>4680</v>
      </c>
      <c r="G931" s="2" t="s">
        <v>42</v>
      </c>
      <c r="H931" s="2" t="s">
        <v>19</v>
      </c>
      <c r="I931" s="2" t="s">
        <v>43</v>
      </c>
      <c r="J931" s="2" t="s">
        <v>21</v>
      </c>
      <c r="K931" s="5">
        <v>500</v>
      </c>
      <c r="L931" s="5">
        <v>20020000</v>
      </c>
    </row>
    <row r="932" spans="1:12" x14ac:dyDescent="0.3">
      <c r="A932" s="2" t="s">
        <v>5028</v>
      </c>
      <c r="B932" s="2" t="s">
        <v>5029</v>
      </c>
      <c r="C932" s="2" t="s">
        <v>5030</v>
      </c>
      <c r="D932" s="2" t="s">
        <v>5031</v>
      </c>
      <c r="E932" s="2" t="s">
        <v>5032</v>
      </c>
      <c r="F932" s="3" t="s">
        <v>5033</v>
      </c>
      <c r="G932" s="2" t="s">
        <v>42</v>
      </c>
      <c r="H932" s="2" t="s">
        <v>19</v>
      </c>
      <c r="I932" s="2" t="s">
        <v>43</v>
      </c>
      <c r="J932" s="2" t="s">
        <v>73</v>
      </c>
      <c r="K932" s="5">
        <v>5000</v>
      </c>
      <c r="L932" s="5">
        <v>735645</v>
      </c>
    </row>
    <row r="933" spans="1:12" x14ac:dyDescent="0.3">
      <c r="A933" s="2" t="s">
        <v>5034</v>
      </c>
      <c r="B933" s="2" t="s">
        <v>5035</v>
      </c>
      <c r="C933" s="2" t="s">
        <v>5036</v>
      </c>
      <c r="D933" s="2" t="s">
        <v>5037</v>
      </c>
      <c r="E933" s="2" t="s">
        <v>5038</v>
      </c>
      <c r="F933" s="3" t="s">
        <v>1678</v>
      </c>
      <c r="G933" s="2" t="s">
        <v>42</v>
      </c>
      <c r="H933" s="2" t="s">
        <v>19</v>
      </c>
      <c r="I933" s="2" t="s">
        <v>43</v>
      </c>
      <c r="J933" s="2" t="s">
        <v>21</v>
      </c>
      <c r="K933" s="5">
        <v>5000</v>
      </c>
      <c r="L933" s="5">
        <v>24516073</v>
      </c>
    </row>
    <row r="934" spans="1:12" x14ac:dyDescent="0.3">
      <c r="A934" s="2" t="s">
        <v>5039</v>
      </c>
      <c r="B934" s="2" t="s">
        <v>5040</v>
      </c>
      <c r="C934" s="2" t="s">
        <v>5041</v>
      </c>
      <c r="D934" s="2" t="s">
        <v>5042</v>
      </c>
      <c r="E934" s="2" t="s">
        <v>5043</v>
      </c>
      <c r="F934" s="3" t="s">
        <v>1403</v>
      </c>
      <c r="G934" s="2" t="s">
        <v>42</v>
      </c>
      <c r="H934" s="2" t="s">
        <v>19</v>
      </c>
      <c r="I934" s="2" t="s">
        <v>43</v>
      </c>
      <c r="J934" s="2" t="s">
        <v>21</v>
      </c>
      <c r="K934" s="5">
        <v>500</v>
      </c>
      <c r="L934" s="5">
        <v>56857860</v>
      </c>
    </row>
    <row r="935" spans="1:12" x14ac:dyDescent="0.3">
      <c r="A935" s="2" t="s">
        <v>5044</v>
      </c>
      <c r="B935" s="2" t="s">
        <v>5045</v>
      </c>
      <c r="C935" s="2" t="s">
        <v>5046</v>
      </c>
      <c r="D935" s="2" t="s">
        <v>5046</v>
      </c>
      <c r="E935" s="2" t="s">
        <v>5047</v>
      </c>
      <c r="F935" s="3" t="s">
        <v>5048</v>
      </c>
      <c r="G935" s="2" t="s">
        <v>18</v>
      </c>
      <c r="H935" s="2" t="s">
        <v>19</v>
      </c>
      <c r="I935" s="2" t="s">
        <v>222</v>
      </c>
      <c r="J935" s="2" t="s">
        <v>21</v>
      </c>
      <c r="K935" s="5">
        <v>500</v>
      </c>
      <c r="L935" s="5">
        <v>15508143</v>
      </c>
    </row>
    <row r="936" spans="1:12" x14ac:dyDescent="0.3">
      <c r="A936" s="2" t="s">
        <v>5049</v>
      </c>
      <c r="B936" s="2" t="s">
        <v>5050</v>
      </c>
      <c r="C936" s="2" t="s">
        <v>5051</v>
      </c>
      <c r="D936" s="2" t="s">
        <v>5051</v>
      </c>
      <c r="E936" s="2" t="s">
        <v>5052</v>
      </c>
      <c r="F936" s="3" t="s">
        <v>3315</v>
      </c>
      <c r="G936" s="2" t="s">
        <v>18</v>
      </c>
      <c r="H936" s="2" t="s">
        <v>19</v>
      </c>
      <c r="I936" s="2" t="s">
        <v>222</v>
      </c>
      <c r="J936" s="2" t="s">
        <v>21</v>
      </c>
      <c r="K936" s="5">
        <v>500</v>
      </c>
      <c r="L936" s="5">
        <v>9586649</v>
      </c>
    </row>
    <row r="937" spans="1:12" x14ac:dyDescent="0.3">
      <c r="A937" s="2" t="s">
        <v>5053</v>
      </c>
      <c r="B937" s="2" t="s">
        <v>5054</v>
      </c>
      <c r="C937" s="2" t="s">
        <v>5055</v>
      </c>
      <c r="D937" s="2" t="s">
        <v>5055</v>
      </c>
      <c r="E937" s="2" t="s">
        <v>5056</v>
      </c>
      <c r="F937" s="3" t="s">
        <v>5057</v>
      </c>
      <c r="G937" s="2" t="s">
        <v>18</v>
      </c>
      <c r="H937" s="2" t="s">
        <v>19</v>
      </c>
      <c r="I937" s="2" t="s">
        <v>35</v>
      </c>
      <c r="J937" s="2" t="s">
        <v>21</v>
      </c>
      <c r="K937" s="5">
        <v>500</v>
      </c>
      <c r="L937" s="5">
        <v>80000000</v>
      </c>
    </row>
    <row r="938" spans="1:12" x14ac:dyDescent="0.3">
      <c r="A938" s="2" t="s">
        <v>5058</v>
      </c>
      <c r="B938" s="2" t="s">
        <v>5059</v>
      </c>
      <c r="C938" s="2" t="s">
        <v>5060</v>
      </c>
      <c r="D938" s="2" t="s">
        <v>5061</v>
      </c>
      <c r="E938" s="2" t="s">
        <v>5062</v>
      </c>
      <c r="F938" s="3" t="s">
        <v>5063</v>
      </c>
      <c r="G938" s="2" t="s">
        <v>42</v>
      </c>
      <c r="H938" s="2" t="s">
        <v>19</v>
      </c>
      <c r="I938" s="2" t="s">
        <v>43</v>
      </c>
      <c r="J938" s="2" t="s">
        <v>21</v>
      </c>
      <c r="K938" s="5">
        <v>500</v>
      </c>
      <c r="L938" s="5">
        <v>69751600</v>
      </c>
    </row>
    <row r="939" spans="1:12" x14ac:dyDescent="0.3">
      <c r="A939" s="2" t="s">
        <v>5064</v>
      </c>
      <c r="B939" s="2" t="s">
        <v>5065</v>
      </c>
      <c r="C939" s="2" t="s">
        <v>5066</v>
      </c>
      <c r="D939" s="2" t="s">
        <v>5066</v>
      </c>
      <c r="E939" s="2" t="s">
        <v>5067</v>
      </c>
      <c r="F939" s="3" t="s">
        <v>5068</v>
      </c>
      <c r="G939" s="2" t="s">
        <v>18</v>
      </c>
      <c r="H939" s="2" t="s">
        <v>19</v>
      </c>
      <c r="I939" s="2" t="s">
        <v>222</v>
      </c>
      <c r="J939" s="2" t="s">
        <v>21</v>
      </c>
      <c r="K939" s="5">
        <v>500</v>
      </c>
      <c r="L939" s="5">
        <v>7300000</v>
      </c>
    </row>
    <row r="940" spans="1:12" x14ac:dyDescent="0.3">
      <c r="A940" s="2" t="s">
        <v>5069</v>
      </c>
      <c r="B940" s="2" t="s">
        <v>5070</v>
      </c>
      <c r="C940" s="2" t="s">
        <v>5071</v>
      </c>
      <c r="D940" s="2" t="s">
        <v>5071</v>
      </c>
      <c r="E940" s="2" t="s">
        <v>5072</v>
      </c>
      <c r="F940" s="3" t="s">
        <v>5073</v>
      </c>
      <c r="G940" s="2" t="s">
        <v>18</v>
      </c>
      <c r="H940" s="2" t="s">
        <v>19</v>
      </c>
      <c r="I940" s="2" t="s">
        <v>20</v>
      </c>
      <c r="J940" s="2" t="s">
        <v>21</v>
      </c>
      <c r="K940" s="5">
        <v>500</v>
      </c>
      <c r="L940" s="5">
        <v>53405384</v>
      </c>
    </row>
    <row r="941" spans="1:12" x14ac:dyDescent="0.3">
      <c r="A941" s="2" t="s">
        <v>5074</v>
      </c>
      <c r="B941" s="2" t="s">
        <v>5075</v>
      </c>
      <c r="C941" s="2" t="s">
        <v>5076</v>
      </c>
      <c r="D941" s="2" t="s">
        <v>5076</v>
      </c>
      <c r="E941" s="2" t="s">
        <v>5077</v>
      </c>
      <c r="F941" s="3" t="s">
        <v>5078</v>
      </c>
      <c r="G941" s="2" t="s">
        <v>18</v>
      </c>
      <c r="H941" s="2" t="s">
        <v>19</v>
      </c>
      <c r="I941" s="2" t="s">
        <v>35</v>
      </c>
      <c r="J941" s="2" t="s">
        <v>21</v>
      </c>
      <c r="K941" s="5">
        <v>500</v>
      </c>
      <c r="L941" s="5">
        <v>11744000</v>
      </c>
    </row>
    <row r="942" spans="1:12" x14ac:dyDescent="0.3">
      <c r="A942" s="2" t="s">
        <v>5079</v>
      </c>
      <c r="B942" s="2" t="s">
        <v>5080</v>
      </c>
      <c r="C942" s="2" t="s">
        <v>5081</v>
      </c>
      <c r="D942" s="2" t="s">
        <v>5082</v>
      </c>
      <c r="E942" s="2" t="s">
        <v>5083</v>
      </c>
      <c r="F942" s="3" t="s">
        <v>2226</v>
      </c>
      <c r="G942" s="2" t="s">
        <v>42</v>
      </c>
      <c r="H942" s="2" t="s">
        <v>19</v>
      </c>
      <c r="I942" s="2" t="s">
        <v>43</v>
      </c>
      <c r="J942" s="2" t="s">
        <v>21</v>
      </c>
      <c r="K942" s="5">
        <v>500</v>
      </c>
      <c r="L942" s="5">
        <v>4075920</v>
      </c>
    </row>
    <row r="943" spans="1:12" x14ac:dyDescent="0.3">
      <c r="A943" s="2" t="s">
        <v>5084</v>
      </c>
      <c r="B943" s="2" t="s">
        <v>5085</v>
      </c>
      <c r="C943" s="2" t="s">
        <v>5086</v>
      </c>
      <c r="D943" s="2" t="s">
        <v>5086</v>
      </c>
      <c r="E943" s="2" t="s">
        <v>5087</v>
      </c>
      <c r="F943" s="3" t="s">
        <v>5088</v>
      </c>
      <c r="G943" s="2" t="s">
        <v>18</v>
      </c>
      <c r="H943" s="2" t="s">
        <v>19</v>
      </c>
      <c r="I943" s="2" t="s">
        <v>222</v>
      </c>
      <c r="J943" s="2" t="s">
        <v>21</v>
      </c>
      <c r="K943" s="5">
        <v>500</v>
      </c>
      <c r="L943" s="5">
        <v>12659007</v>
      </c>
    </row>
    <row r="944" spans="1:12" x14ac:dyDescent="0.3">
      <c r="A944" s="2" t="s">
        <v>5089</v>
      </c>
      <c r="B944" s="2" t="s">
        <v>5090</v>
      </c>
      <c r="C944" s="2" t="s">
        <v>5091</v>
      </c>
      <c r="D944" s="2" t="s">
        <v>5092</v>
      </c>
      <c r="E944" s="2" t="s">
        <v>5093</v>
      </c>
      <c r="F944" s="3" t="s">
        <v>5094</v>
      </c>
      <c r="G944" s="2" t="s">
        <v>18</v>
      </c>
      <c r="H944" s="2" t="s">
        <v>19</v>
      </c>
      <c r="I944" s="2" t="s">
        <v>222</v>
      </c>
      <c r="J944" s="2" t="s">
        <v>21</v>
      </c>
      <c r="K944" s="5">
        <v>500</v>
      </c>
      <c r="L944" s="5">
        <v>15246000</v>
      </c>
    </row>
    <row r="945" spans="1:12" x14ac:dyDescent="0.3">
      <c r="A945" s="2" t="s">
        <v>5095</v>
      </c>
      <c r="B945" s="2" t="s">
        <v>5096</v>
      </c>
      <c r="C945" s="2" t="s">
        <v>5097</v>
      </c>
      <c r="D945" s="2" t="s">
        <v>5098</v>
      </c>
      <c r="E945" s="2" t="s">
        <v>5099</v>
      </c>
      <c r="F945" s="3" t="s">
        <v>5100</v>
      </c>
      <c r="G945" s="2" t="s">
        <v>42</v>
      </c>
      <c r="H945" s="2" t="s">
        <v>19</v>
      </c>
      <c r="I945" s="2" t="s">
        <v>43</v>
      </c>
      <c r="J945" s="2" t="s">
        <v>73</v>
      </c>
      <c r="K945" s="5">
        <v>500</v>
      </c>
      <c r="L945" s="5">
        <v>3689250</v>
      </c>
    </row>
    <row r="946" spans="1:12" x14ac:dyDescent="0.3">
      <c r="A946" s="2" t="s">
        <v>5101</v>
      </c>
      <c r="B946" s="2" t="s">
        <v>5102</v>
      </c>
      <c r="C946" s="2" t="s">
        <v>5103</v>
      </c>
      <c r="D946" s="2" t="s">
        <v>5104</v>
      </c>
      <c r="E946" s="2" t="s">
        <v>5105</v>
      </c>
      <c r="F946" s="3" t="s">
        <v>5106</v>
      </c>
      <c r="G946" s="2" t="s">
        <v>42</v>
      </c>
      <c r="H946" s="2" t="s">
        <v>19</v>
      </c>
      <c r="I946" s="2" t="s">
        <v>43</v>
      </c>
      <c r="J946" s="2" t="s">
        <v>21</v>
      </c>
      <c r="K946" s="5">
        <v>500</v>
      </c>
      <c r="L946" s="5">
        <v>19308690</v>
      </c>
    </row>
    <row r="947" spans="1:12" x14ac:dyDescent="0.3">
      <c r="A947" s="2" t="s">
        <v>5107</v>
      </c>
      <c r="B947" s="2" t="s">
        <v>5108</v>
      </c>
      <c r="C947" s="2" t="s">
        <v>5109</v>
      </c>
      <c r="D947" s="2" t="s">
        <v>5110</v>
      </c>
      <c r="E947" s="2" t="s">
        <v>5111</v>
      </c>
      <c r="F947" s="3" t="s">
        <v>4404</v>
      </c>
      <c r="G947" s="2" t="s">
        <v>42</v>
      </c>
      <c r="H947" s="2" t="s">
        <v>19</v>
      </c>
      <c r="I947" s="2" t="s">
        <v>43</v>
      </c>
      <c r="J947" s="2" t="s">
        <v>21</v>
      </c>
      <c r="K947" s="5">
        <v>500</v>
      </c>
      <c r="L947" s="5">
        <v>14000000</v>
      </c>
    </row>
    <row r="948" spans="1:12" x14ac:dyDescent="0.3">
      <c r="A948" s="2" t="s">
        <v>5112</v>
      </c>
      <c r="B948" s="2" t="s">
        <v>5113</v>
      </c>
      <c r="C948" s="2" t="s">
        <v>5114</v>
      </c>
      <c r="D948" s="2" t="s">
        <v>5114</v>
      </c>
      <c r="E948" s="2" t="s">
        <v>5115</v>
      </c>
      <c r="F948" s="3" t="s">
        <v>5116</v>
      </c>
      <c r="G948" s="2" t="s">
        <v>18</v>
      </c>
      <c r="H948" s="2" t="s">
        <v>19</v>
      </c>
      <c r="I948" s="2" t="s">
        <v>35</v>
      </c>
      <c r="J948" s="2" t="s">
        <v>21</v>
      </c>
      <c r="K948" s="5">
        <v>500</v>
      </c>
      <c r="L948" s="5">
        <v>10530000</v>
      </c>
    </row>
    <row r="949" spans="1:12" x14ac:dyDescent="0.3">
      <c r="A949" s="2" t="s">
        <v>5117</v>
      </c>
      <c r="B949" s="2" t="s">
        <v>5118</v>
      </c>
      <c r="C949" s="2" t="s">
        <v>5119</v>
      </c>
      <c r="D949" s="2" t="s">
        <v>5120</v>
      </c>
      <c r="E949" s="2" t="s">
        <v>5121</v>
      </c>
      <c r="F949" s="3" t="s">
        <v>5122</v>
      </c>
      <c r="G949" s="2" t="s">
        <v>42</v>
      </c>
      <c r="H949" s="2" t="s">
        <v>19</v>
      </c>
      <c r="I949" s="2" t="s">
        <v>43</v>
      </c>
      <c r="J949" s="2" t="s">
        <v>21</v>
      </c>
      <c r="K949" s="5">
        <v>5000</v>
      </c>
      <c r="L949" s="5">
        <v>35862119</v>
      </c>
    </row>
    <row r="950" spans="1:12" x14ac:dyDescent="0.3">
      <c r="A950" s="2" t="s">
        <v>5123</v>
      </c>
      <c r="B950" s="2" t="s">
        <v>5124</v>
      </c>
      <c r="C950" s="2" t="s">
        <v>5125</v>
      </c>
      <c r="D950" s="2" t="s">
        <v>5126</v>
      </c>
      <c r="E950" s="2" t="s">
        <v>5127</v>
      </c>
      <c r="F950" s="3" t="s">
        <v>5128</v>
      </c>
      <c r="G950" s="2" t="s">
        <v>42</v>
      </c>
      <c r="H950" s="2" t="s">
        <v>19</v>
      </c>
      <c r="I950" s="2" t="s">
        <v>43</v>
      </c>
      <c r="J950" s="2" t="s">
        <v>21</v>
      </c>
      <c r="K950" s="5">
        <v>5000</v>
      </c>
      <c r="L950" s="5">
        <v>2836300</v>
      </c>
    </row>
    <row r="951" spans="1:12" x14ac:dyDescent="0.3">
      <c r="A951" s="2" t="s">
        <v>5129</v>
      </c>
      <c r="B951" s="2" t="s">
        <v>5130</v>
      </c>
      <c r="C951" s="2" t="s">
        <v>5131</v>
      </c>
      <c r="D951" s="2" t="s">
        <v>5132</v>
      </c>
      <c r="E951" s="2" t="s">
        <v>5133</v>
      </c>
      <c r="F951" s="3" t="s">
        <v>5134</v>
      </c>
      <c r="G951" s="2" t="s">
        <v>42</v>
      </c>
      <c r="H951" s="2" t="s">
        <v>19</v>
      </c>
      <c r="I951" s="2" t="s">
        <v>43</v>
      </c>
      <c r="J951" s="2" t="s">
        <v>21</v>
      </c>
      <c r="K951" s="5">
        <v>5000</v>
      </c>
      <c r="L951" s="5">
        <v>4141657</v>
      </c>
    </row>
    <row r="952" spans="1:12" x14ac:dyDescent="0.3">
      <c r="A952" s="2" t="s">
        <v>5135</v>
      </c>
      <c r="B952" s="2" t="s">
        <v>5136</v>
      </c>
      <c r="C952" s="2" t="s">
        <v>5137</v>
      </c>
      <c r="D952" s="2" t="s">
        <v>5138</v>
      </c>
      <c r="E952" s="2" t="s">
        <v>5139</v>
      </c>
      <c r="F952" s="3" t="s">
        <v>5140</v>
      </c>
      <c r="G952" s="2" t="s">
        <v>42</v>
      </c>
      <c r="H952" s="2" t="s">
        <v>19</v>
      </c>
      <c r="I952" s="2" t="s">
        <v>43</v>
      </c>
      <c r="J952" s="2" t="s">
        <v>21</v>
      </c>
      <c r="K952" s="5">
        <v>5000</v>
      </c>
      <c r="L952" s="5">
        <v>8570000</v>
      </c>
    </row>
    <row r="953" spans="1:12" x14ac:dyDescent="0.3">
      <c r="A953" s="2" t="s">
        <v>5141</v>
      </c>
      <c r="B953" s="2" t="s">
        <v>5142</v>
      </c>
      <c r="C953" s="2" t="s">
        <v>5143</v>
      </c>
      <c r="D953" s="2" t="s">
        <v>5144</v>
      </c>
      <c r="E953" s="2" t="s">
        <v>5145</v>
      </c>
      <c r="F953" s="3" t="s">
        <v>5146</v>
      </c>
      <c r="G953" s="2" t="s">
        <v>42</v>
      </c>
      <c r="H953" s="2" t="s">
        <v>19</v>
      </c>
      <c r="I953" s="2" t="s">
        <v>43</v>
      </c>
      <c r="J953" s="2" t="s">
        <v>21</v>
      </c>
      <c r="K953" s="5">
        <v>5000</v>
      </c>
      <c r="L953" s="5">
        <v>4000000</v>
      </c>
    </row>
    <row r="954" spans="1:12" x14ac:dyDescent="0.3">
      <c r="A954" s="2" t="s">
        <v>5147</v>
      </c>
      <c r="B954" s="2" t="s">
        <v>5148</v>
      </c>
      <c r="C954" s="2" t="s">
        <v>5149</v>
      </c>
      <c r="D954" s="2" t="s">
        <v>5150</v>
      </c>
      <c r="E954" s="2" t="s">
        <v>5151</v>
      </c>
      <c r="F954" s="3" t="s">
        <v>72</v>
      </c>
      <c r="G954" s="2" t="s">
        <v>42</v>
      </c>
      <c r="H954" s="2" t="s">
        <v>19</v>
      </c>
      <c r="I954" s="2" t="s">
        <v>43</v>
      </c>
      <c r="J954" s="2" t="s">
        <v>21</v>
      </c>
      <c r="K954" s="5">
        <v>500</v>
      </c>
      <c r="L954" s="5">
        <v>28705031</v>
      </c>
    </row>
    <row r="955" spans="1:12" x14ac:dyDescent="0.3">
      <c r="A955" s="2" t="s">
        <v>5152</v>
      </c>
      <c r="B955" s="2" t="s">
        <v>5153</v>
      </c>
      <c r="C955" s="2" t="s">
        <v>5154</v>
      </c>
      <c r="D955" s="2" t="s">
        <v>5154</v>
      </c>
      <c r="E955" s="2" t="s">
        <v>5155</v>
      </c>
      <c r="F955" s="3" t="s">
        <v>5156</v>
      </c>
      <c r="G955" s="2" t="s">
        <v>18</v>
      </c>
      <c r="H955" s="2" t="s">
        <v>19</v>
      </c>
      <c r="I955" s="2" t="s">
        <v>35</v>
      </c>
      <c r="J955" s="2" t="s">
        <v>21</v>
      </c>
      <c r="K955" s="5">
        <v>100</v>
      </c>
      <c r="L955" s="5">
        <v>43800000</v>
      </c>
    </row>
    <row r="956" spans="1:12" x14ac:dyDescent="0.3">
      <c r="A956" s="2" t="s">
        <v>5157</v>
      </c>
      <c r="B956" s="2" t="s">
        <v>5158</v>
      </c>
      <c r="C956" s="2" t="s">
        <v>5159</v>
      </c>
      <c r="D956" s="2" t="s">
        <v>5159</v>
      </c>
      <c r="E956" s="2" t="s">
        <v>5160</v>
      </c>
      <c r="F956" s="3" t="s">
        <v>5161</v>
      </c>
      <c r="G956" s="2" t="s">
        <v>18</v>
      </c>
      <c r="H956" s="2" t="s">
        <v>19</v>
      </c>
      <c r="I956" s="2" t="s">
        <v>35</v>
      </c>
      <c r="J956" s="2" t="s">
        <v>21</v>
      </c>
      <c r="K956" s="5">
        <v>100</v>
      </c>
      <c r="L956" s="5">
        <v>31256445</v>
      </c>
    </row>
    <row r="957" spans="1:12" x14ac:dyDescent="0.3">
      <c r="A957" s="2" t="s">
        <v>5162</v>
      </c>
      <c r="B957" s="2" t="s">
        <v>5163</v>
      </c>
      <c r="C957" s="2" t="s">
        <v>5164</v>
      </c>
      <c r="D957" s="2" t="s">
        <v>5164</v>
      </c>
      <c r="E957" s="2" t="s">
        <v>5165</v>
      </c>
      <c r="F957" s="3" t="s">
        <v>859</v>
      </c>
      <c r="G957" s="2" t="s">
        <v>18</v>
      </c>
      <c r="H957" s="2" t="s">
        <v>19</v>
      </c>
      <c r="I957" s="2" t="s">
        <v>802</v>
      </c>
      <c r="J957" s="2" t="s">
        <v>21</v>
      </c>
      <c r="K957" s="5">
        <v>500</v>
      </c>
      <c r="L957" s="5">
        <v>8350000</v>
      </c>
    </row>
    <row r="958" spans="1:12" x14ac:dyDescent="0.3">
      <c r="A958" s="2" t="s">
        <v>5166</v>
      </c>
      <c r="B958" s="2" t="s">
        <v>5167</v>
      </c>
      <c r="C958" s="2" t="s">
        <v>5168</v>
      </c>
      <c r="D958" s="2" t="s">
        <v>5169</v>
      </c>
      <c r="E958" s="2" t="s">
        <v>5170</v>
      </c>
      <c r="F958" s="3" t="s">
        <v>5171</v>
      </c>
      <c r="G958" s="2" t="s">
        <v>42</v>
      </c>
      <c r="H958" s="2" t="s">
        <v>19</v>
      </c>
      <c r="I958" s="2" t="s">
        <v>43</v>
      </c>
      <c r="J958" s="2" t="s">
        <v>21</v>
      </c>
      <c r="K958" s="5">
        <v>500</v>
      </c>
      <c r="L958" s="5">
        <v>70886407</v>
      </c>
    </row>
    <row r="959" spans="1:12" x14ac:dyDescent="0.3">
      <c r="A959" s="2" t="s">
        <v>5172</v>
      </c>
      <c r="B959" s="2" t="s">
        <v>5173</v>
      </c>
      <c r="C959" s="2" t="s">
        <v>5174</v>
      </c>
      <c r="D959" s="2" t="s">
        <v>5175</v>
      </c>
      <c r="E959" s="2" t="s">
        <v>5176</v>
      </c>
      <c r="F959" s="3" t="s">
        <v>5177</v>
      </c>
      <c r="G959" s="2" t="s">
        <v>42</v>
      </c>
      <c r="H959" s="2" t="s">
        <v>19</v>
      </c>
      <c r="I959" s="2" t="s">
        <v>43</v>
      </c>
      <c r="J959" s="2" t="s">
        <v>21</v>
      </c>
      <c r="K959" s="5">
        <v>500</v>
      </c>
      <c r="L959" s="5">
        <v>10000000</v>
      </c>
    </row>
    <row r="960" spans="1:12" x14ac:dyDescent="0.3">
      <c r="A960" s="2" t="s">
        <v>5178</v>
      </c>
      <c r="B960" s="2" t="s">
        <v>5179</v>
      </c>
      <c r="C960" s="2" t="s">
        <v>5180</v>
      </c>
      <c r="D960" s="2" t="s">
        <v>5181</v>
      </c>
      <c r="E960" s="2" t="s">
        <v>5182</v>
      </c>
      <c r="F960" s="3" t="s">
        <v>5183</v>
      </c>
      <c r="G960" s="2" t="s">
        <v>42</v>
      </c>
      <c r="H960" s="2" t="s">
        <v>19</v>
      </c>
      <c r="I960" s="2" t="s">
        <v>43</v>
      </c>
      <c r="J960" s="2" t="s">
        <v>21</v>
      </c>
      <c r="K960" s="5">
        <v>1000</v>
      </c>
      <c r="L960" s="5">
        <v>41040895</v>
      </c>
    </row>
    <row r="961" spans="1:12" x14ac:dyDescent="0.3">
      <c r="A961" s="2" t="s">
        <v>5184</v>
      </c>
      <c r="B961" s="2" t="s">
        <v>5185</v>
      </c>
      <c r="C961" s="2" t="s">
        <v>5186</v>
      </c>
      <c r="D961" s="2" t="s">
        <v>5187</v>
      </c>
      <c r="E961" s="2" t="s">
        <v>5188</v>
      </c>
      <c r="F961" s="3" t="s">
        <v>5189</v>
      </c>
      <c r="G961" s="2" t="s">
        <v>42</v>
      </c>
      <c r="H961" s="2" t="s">
        <v>19</v>
      </c>
      <c r="I961" s="2" t="s">
        <v>43</v>
      </c>
      <c r="J961" s="2" t="s">
        <v>21</v>
      </c>
      <c r="K961" s="5">
        <v>500</v>
      </c>
      <c r="L961" s="5">
        <v>27820961</v>
      </c>
    </row>
    <row r="962" spans="1:12" x14ac:dyDescent="0.3">
      <c r="A962" s="2" t="s">
        <v>5190</v>
      </c>
      <c r="B962" s="2" t="s">
        <v>5191</v>
      </c>
      <c r="C962" s="2" t="s">
        <v>5192</v>
      </c>
      <c r="D962" s="2" t="s">
        <v>5192</v>
      </c>
      <c r="E962" s="2" t="s">
        <v>5193</v>
      </c>
      <c r="F962" s="3" t="s">
        <v>5194</v>
      </c>
      <c r="G962" s="2" t="s">
        <v>18</v>
      </c>
      <c r="H962" s="2" t="s">
        <v>19</v>
      </c>
      <c r="I962" s="2" t="s">
        <v>20</v>
      </c>
      <c r="J962" s="2" t="s">
        <v>21</v>
      </c>
      <c r="K962" s="5">
        <v>500</v>
      </c>
      <c r="L962" s="5">
        <v>6777741</v>
      </c>
    </row>
    <row r="963" spans="1:12" x14ac:dyDescent="0.3">
      <c r="A963" s="2" t="s">
        <v>5195</v>
      </c>
      <c r="B963" s="2" t="s">
        <v>5196</v>
      </c>
      <c r="C963" s="2" t="s">
        <v>5197</v>
      </c>
      <c r="D963" s="2" t="s">
        <v>5197</v>
      </c>
      <c r="E963" s="2" t="s">
        <v>5198</v>
      </c>
      <c r="F963" s="3" t="s">
        <v>3680</v>
      </c>
      <c r="G963" s="2" t="s">
        <v>18</v>
      </c>
      <c r="H963" s="2" t="s">
        <v>19</v>
      </c>
      <c r="I963" s="2" t="s">
        <v>35</v>
      </c>
      <c r="J963" s="2" t="s">
        <v>21</v>
      </c>
      <c r="K963" s="5">
        <v>500</v>
      </c>
      <c r="L963" s="5">
        <v>600326126</v>
      </c>
    </row>
    <row r="964" spans="1:12" x14ac:dyDescent="0.3">
      <c r="A964" s="2" t="s">
        <v>5199</v>
      </c>
      <c r="B964" s="2" t="s">
        <v>5200</v>
      </c>
      <c r="C964" s="2" t="s">
        <v>5201</v>
      </c>
      <c r="D964" s="2" t="s">
        <v>5201</v>
      </c>
      <c r="E964" s="2" t="s">
        <v>5202</v>
      </c>
      <c r="F964" s="3" t="s">
        <v>930</v>
      </c>
      <c r="G964" s="2" t="s">
        <v>18</v>
      </c>
      <c r="H964" s="2" t="s">
        <v>19</v>
      </c>
      <c r="I964" s="2" t="s">
        <v>802</v>
      </c>
      <c r="J964" s="2" t="s">
        <v>21</v>
      </c>
      <c r="K964" s="5">
        <v>500</v>
      </c>
      <c r="L964" s="5">
        <v>18121667</v>
      </c>
    </row>
    <row r="965" spans="1:12" x14ac:dyDescent="0.3">
      <c r="A965" s="2" t="s">
        <v>5203</v>
      </c>
      <c r="B965" s="2" t="s">
        <v>5204</v>
      </c>
      <c r="C965" s="2" t="s">
        <v>5205</v>
      </c>
      <c r="D965" s="2" t="s">
        <v>5206</v>
      </c>
      <c r="E965" s="2" t="s">
        <v>5207</v>
      </c>
      <c r="F965" s="3" t="s">
        <v>5208</v>
      </c>
      <c r="G965" s="2" t="s">
        <v>42</v>
      </c>
      <c r="H965" s="2" t="s">
        <v>19</v>
      </c>
      <c r="I965" s="2" t="s">
        <v>43</v>
      </c>
      <c r="J965" s="2" t="s">
        <v>21</v>
      </c>
      <c r="K965" s="5">
        <v>500</v>
      </c>
      <c r="L965" s="5">
        <v>56849456</v>
      </c>
    </row>
    <row r="966" spans="1:12" x14ac:dyDescent="0.3">
      <c r="A966" s="2" t="s">
        <v>5209</v>
      </c>
      <c r="B966" s="2" t="s">
        <v>5210</v>
      </c>
      <c r="C966" s="2" t="s">
        <v>5211</v>
      </c>
      <c r="D966" s="2" t="s">
        <v>5211</v>
      </c>
      <c r="E966" s="2" t="s">
        <v>5212</v>
      </c>
      <c r="F966" s="3" t="s">
        <v>5213</v>
      </c>
      <c r="G966" s="2" t="s">
        <v>18</v>
      </c>
      <c r="H966" s="2" t="s">
        <v>19</v>
      </c>
      <c r="I966" s="2" t="s">
        <v>222</v>
      </c>
      <c r="J966" s="2" t="s">
        <v>21</v>
      </c>
      <c r="K966" s="5">
        <v>500</v>
      </c>
      <c r="L966" s="5">
        <v>8396593</v>
      </c>
    </row>
    <row r="967" spans="1:12" x14ac:dyDescent="0.3">
      <c r="A967" s="2" t="s">
        <v>5214</v>
      </c>
      <c r="B967" s="2" t="s">
        <v>5215</v>
      </c>
      <c r="C967" s="2" t="s">
        <v>5216</v>
      </c>
      <c r="D967" s="2" t="s">
        <v>5216</v>
      </c>
      <c r="E967" s="2" t="s">
        <v>5217</v>
      </c>
      <c r="F967" s="3" t="s">
        <v>5218</v>
      </c>
      <c r="G967" s="2" t="s">
        <v>18</v>
      </c>
      <c r="H967" s="2" t="s">
        <v>19</v>
      </c>
      <c r="I967" s="2" t="s">
        <v>28</v>
      </c>
      <c r="J967" s="2" t="s">
        <v>21</v>
      </c>
      <c r="K967" s="5">
        <v>500</v>
      </c>
      <c r="L967" s="5">
        <v>14451812</v>
      </c>
    </row>
    <row r="968" spans="1:12" x14ac:dyDescent="0.3">
      <c r="A968" s="2" t="s">
        <v>5219</v>
      </c>
      <c r="B968" s="2" t="s">
        <v>5220</v>
      </c>
      <c r="C968" s="2" t="s">
        <v>5221</v>
      </c>
      <c r="D968" s="2" t="s">
        <v>5221</v>
      </c>
      <c r="E968" s="2" t="s">
        <v>5222</v>
      </c>
      <c r="F968" s="3" t="s">
        <v>5223</v>
      </c>
      <c r="G968" s="2" t="s">
        <v>18</v>
      </c>
      <c r="H968" s="2" t="s">
        <v>19</v>
      </c>
      <c r="I968" s="2" t="s">
        <v>35</v>
      </c>
      <c r="J968" s="2" t="s">
        <v>21</v>
      </c>
      <c r="K968" s="5">
        <v>500</v>
      </c>
      <c r="L968" s="5">
        <v>9435000</v>
      </c>
    </row>
    <row r="969" spans="1:12" x14ac:dyDescent="0.3">
      <c r="A969" s="2" t="s">
        <v>5224</v>
      </c>
      <c r="B969" s="2" t="s">
        <v>5225</v>
      </c>
      <c r="C969" s="2" t="s">
        <v>5226</v>
      </c>
      <c r="D969" s="2" t="s">
        <v>5227</v>
      </c>
      <c r="E969" s="2" t="s">
        <v>5228</v>
      </c>
      <c r="F969" s="3" t="s">
        <v>5177</v>
      </c>
      <c r="G969" s="2" t="s">
        <v>42</v>
      </c>
      <c r="H969" s="2" t="s">
        <v>19</v>
      </c>
      <c r="I969" s="2" t="s">
        <v>43</v>
      </c>
      <c r="J969" s="2" t="s">
        <v>21</v>
      </c>
      <c r="K969" s="5">
        <v>1000</v>
      </c>
      <c r="L969" s="5">
        <v>57562997</v>
      </c>
    </row>
    <row r="970" spans="1:12" x14ac:dyDescent="0.3">
      <c r="A970" s="2" t="s">
        <v>5229</v>
      </c>
      <c r="B970" s="2" t="s">
        <v>5230</v>
      </c>
      <c r="C970" s="2" t="s">
        <v>5231</v>
      </c>
      <c r="D970" s="2" t="s">
        <v>5232</v>
      </c>
      <c r="E970" s="2" t="s">
        <v>5233</v>
      </c>
      <c r="F970" s="3" t="s">
        <v>5234</v>
      </c>
      <c r="G970" s="2" t="s">
        <v>42</v>
      </c>
      <c r="H970" s="2" t="s">
        <v>19</v>
      </c>
      <c r="I970" s="2" t="s">
        <v>43</v>
      </c>
      <c r="J970" s="2" t="s">
        <v>21</v>
      </c>
      <c r="K970" s="5">
        <v>500</v>
      </c>
      <c r="L970" s="5">
        <v>157607815</v>
      </c>
    </row>
    <row r="971" spans="1:12" x14ac:dyDescent="0.3">
      <c r="A971" s="2" t="s">
        <v>5235</v>
      </c>
      <c r="B971" s="2" t="s">
        <v>5236</v>
      </c>
      <c r="C971" s="2" t="s">
        <v>5237</v>
      </c>
      <c r="D971" s="2" t="s">
        <v>5237</v>
      </c>
      <c r="E971" s="2" t="s">
        <v>5238</v>
      </c>
      <c r="F971" s="3" t="s">
        <v>5239</v>
      </c>
      <c r="G971" s="2" t="s">
        <v>18</v>
      </c>
      <c r="H971" s="2" t="s">
        <v>19</v>
      </c>
      <c r="I971" s="2" t="s">
        <v>222</v>
      </c>
      <c r="J971" s="2" t="s">
        <v>21</v>
      </c>
      <c r="K971" s="5">
        <v>100</v>
      </c>
      <c r="L971" s="5">
        <v>20743195</v>
      </c>
    </row>
    <row r="972" spans="1:12" x14ac:dyDescent="0.3">
      <c r="A972" s="2" t="s">
        <v>5240</v>
      </c>
      <c r="B972" s="2" t="s">
        <v>5241</v>
      </c>
      <c r="C972" s="2" t="s">
        <v>5242</v>
      </c>
      <c r="D972" s="2" t="s">
        <v>5242</v>
      </c>
      <c r="E972" s="2" t="s">
        <v>5243</v>
      </c>
      <c r="F972" s="3" t="s">
        <v>5244</v>
      </c>
      <c r="G972" s="2" t="s">
        <v>18</v>
      </c>
      <c r="H972" s="2" t="s">
        <v>19</v>
      </c>
      <c r="I972" s="2" t="s">
        <v>759</v>
      </c>
      <c r="J972" s="2" t="s">
        <v>21</v>
      </c>
      <c r="K972" s="5">
        <v>500</v>
      </c>
      <c r="L972" s="5">
        <v>8251244</v>
      </c>
    </row>
    <row r="973" spans="1:12" x14ac:dyDescent="0.3">
      <c r="A973" s="2" t="s">
        <v>5245</v>
      </c>
      <c r="B973" s="2" t="s">
        <v>5246</v>
      </c>
      <c r="C973" s="2" t="s">
        <v>5247</v>
      </c>
      <c r="D973" s="2" t="s">
        <v>5248</v>
      </c>
      <c r="E973" s="2" t="s">
        <v>5249</v>
      </c>
      <c r="F973" s="3" t="s">
        <v>5250</v>
      </c>
      <c r="G973" s="2" t="s">
        <v>42</v>
      </c>
      <c r="H973" s="2" t="s">
        <v>19</v>
      </c>
      <c r="I973" s="2" t="s">
        <v>43</v>
      </c>
      <c r="J973" s="2" t="s">
        <v>21</v>
      </c>
      <c r="K973" s="5">
        <v>500</v>
      </c>
      <c r="L973" s="5">
        <v>8610000</v>
      </c>
    </row>
    <row r="974" spans="1:12" x14ac:dyDescent="0.3">
      <c r="A974" s="2" t="s">
        <v>5251</v>
      </c>
      <c r="B974" s="2" t="s">
        <v>5252</v>
      </c>
      <c r="C974" s="2" t="s">
        <v>5253</v>
      </c>
      <c r="D974" s="2" t="s">
        <v>5253</v>
      </c>
      <c r="E974" s="2" t="s">
        <v>5254</v>
      </c>
      <c r="F974" s="3" t="s">
        <v>2091</v>
      </c>
      <c r="G974" s="2" t="s">
        <v>18</v>
      </c>
      <c r="H974" s="2" t="s">
        <v>19</v>
      </c>
      <c r="I974" s="2" t="s">
        <v>222</v>
      </c>
      <c r="J974" s="2" t="s">
        <v>21</v>
      </c>
      <c r="K974" s="5">
        <v>500</v>
      </c>
      <c r="L974" s="5">
        <v>69884557</v>
      </c>
    </row>
    <row r="975" spans="1:12" x14ac:dyDescent="0.3">
      <c r="A975" s="2" t="s">
        <v>5255</v>
      </c>
      <c r="B975" s="2" t="s">
        <v>5256</v>
      </c>
      <c r="C975" s="2" t="s">
        <v>5257</v>
      </c>
      <c r="D975" s="2" t="s">
        <v>5258</v>
      </c>
      <c r="E975" s="2" t="s">
        <v>5259</v>
      </c>
      <c r="F975" s="3" t="s">
        <v>5260</v>
      </c>
      <c r="G975" s="2" t="s">
        <v>42</v>
      </c>
      <c r="H975" s="2" t="s">
        <v>19</v>
      </c>
      <c r="I975" s="2" t="s">
        <v>43</v>
      </c>
      <c r="J975" s="2" t="s">
        <v>21</v>
      </c>
      <c r="K975" s="5">
        <v>500</v>
      </c>
      <c r="L975" s="5">
        <v>13589892</v>
      </c>
    </row>
    <row r="976" spans="1:12" x14ac:dyDescent="0.3">
      <c r="A976" s="2" t="s">
        <v>5261</v>
      </c>
      <c r="B976" s="2" t="s">
        <v>5262</v>
      </c>
      <c r="C976" s="2" t="s">
        <v>5263</v>
      </c>
      <c r="D976" s="2" t="s">
        <v>5263</v>
      </c>
      <c r="E976" s="2" t="s">
        <v>5264</v>
      </c>
      <c r="F976" s="3" t="s">
        <v>5265</v>
      </c>
      <c r="G976" s="2" t="s">
        <v>18</v>
      </c>
      <c r="H976" s="2" t="s">
        <v>19</v>
      </c>
      <c r="I976" s="2" t="s">
        <v>759</v>
      </c>
      <c r="J976" s="2" t="s">
        <v>21</v>
      </c>
      <c r="K976" s="5">
        <v>500</v>
      </c>
      <c r="L976" s="5">
        <v>8164148</v>
      </c>
    </row>
    <row r="977" spans="1:12" x14ac:dyDescent="0.3">
      <c r="A977" s="2" t="s">
        <v>5266</v>
      </c>
      <c r="B977" s="2" t="s">
        <v>5267</v>
      </c>
      <c r="C977" s="2" t="s">
        <v>5268</v>
      </c>
      <c r="D977" s="2" t="s">
        <v>5268</v>
      </c>
      <c r="E977" s="2" t="s">
        <v>5269</v>
      </c>
      <c r="F977" s="3" t="s">
        <v>5270</v>
      </c>
      <c r="G977" s="2" t="s">
        <v>18</v>
      </c>
      <c r="H977" s="2" t="s">
        <v>19</v>
      </c>
      <c r="I977" s="2" t="s">
        <v>20</v>
      </c>
      <c r="J977" s="2" t="s">
        <v>21</v>
      </c>
      <c r="K977" s="5">
        <v>500</v>
      </c>
      <c r="L977" s="5">
        <v>39492906</v>
      </c>
    </row>
    <row r="978" spans="1:12" x14ac:dyDescent="0.3">
      <c r="A978" s="2" t="s">
        <v>5271</v>
      </c>
      <c r="B978" s="2" t="s">
        <v>5272</v>
      </c>
      <c r="C978" s="2" t="s">
        <v>5273</v>
      </c>
      <c r="D978" s="2" t="s">
        <v>5273</v>
      </c>
      <c r="E978" s="2" t="s">
        <v>5274</v>
      </c>
      <c r="F978" s="3" t="s">
        <v>5275</v>
      </c>
      <c r="G978" s="2" t="s">
        <v>18</v>
      </c>
      <c r="H978" s="2" t="s">
        <v>19</v>
      </c>
      <c r="I978" s="2" t="s">
        <v>759</v>
      </c>
      <c r="J978" s="2" t="s">
        <v>21</v>
      </c>
      <c r="K978" s="5">
        <v>500</v>
      </c>
      <c r="L978" s="5">
        <v>9703692</v>
      </c>
    </row>
    <row r="979" spans="1:12" x14ac:dyDescent="0.3">
      <c r="A979" s="2" t="s">
        <v>5276</v>
      </c>
      <c r="B979" s="2" t="s">
        <v>5277</v>
      </c>
      <c r="C979" s="2" t="s">
        <v>5278</v>
      </c>
      <c r="D979" s="2" t="s">
        <v>5278</v>
      </c>
      <c r="E979" s="2" t="s">
        <v>5279</v>
      </c>
      <c r="F979" s="3" t="s">
        <v>5280</v>
      </c>
      <c r="G979" s="2" t="s">
        <v>18</v>
      </c>
      <c r="H979" s="2" t="s">
        <v>19</v>
      </c>
      <c r="I979" s="2" t="s">
        <v>759</v>
      </c>
      <c r="J979" s="2" t="s">
        <v>21</v>
      </c>
      <c r="K979" s="5">
        <v>500</v>
      </c>
      <c r="L979" s="5">
        <v>16688214</v>
      </c>
    </row>
    <row r="980" spans="1:12" x14ac:dyDescent="0.3">
      <c r="A980" s="2" t="s">
        <v>5281</v>
      </c>
      <c r="B980" s="2" t="s">
        <v>5282</v>
      </c>
      <c r="C980" s="2" t="s">
        <v>5283</v>
      </c>
      <c r="D980" s="2" t="s">
        <v>5284</v>
      </c>
      <c r="E980" s="2" t="s">
        <v>5285</v>
      </c>
      <c r="F980" s="3" t="s">
        <v>5286</v>
      </c>
      <c r="G980" s="2" t="s">
        <v>18</v>
      </c>
      <c r="H980" s="2" t="s">
        <v>19</v>
      </c>
      <c r="I980" s="2" t="s">
        <v>20</v>
      </c>
      <c r="J980" s="2" t="s">
        <v>21</v>
      </c>
      <c r="K980" s="5">
        <v>500</v>
      </c>
      <c r="L980" s="5">
        <v>22055945</v>
      </c>
    </row>
    <row r="981" spans="1:12" x14ac:dyDescent="0.3">
      <c r="A981" s="2" t="s">
        <v>5287</v>
      </c>
      <c r="B981" s="2" t="s">
        <v>5288</v>
      </c>
      <c r="C981" s="2" t="s">
        <v>5289</v>
      </c>
      <c r="D981" s="2" t="s">
        <v>5289</v>
      </c>
      <c r="E981" s="2" t="s">
        <v>5290</v>
      </c>
      <c r="F981" s="3" t="s">
        <v>1650</v>
      </c>
      <c r="G981" s="2" t="s">
        <v>18</v>
      </c>
      <c r="H981" s="2" t="s">
        <v>19</v>
      </c>
      <c r="I981" s="2" t="s">
        <v>20</v>
      </c>
      <c r="J981" s="2" t="s">
        <v>21</v>
      </c>
      <c r="K981" s="5">
        <v>500</v>
      </c>
      <c r="L981" s="5">
        <v>21680564</v>
      </c>
    </row>
    <row r="982" spans="1:12" x14ac:dyDescent="0.3">
      <c r="A982" s="2" t="s">
        <v>5291</v>
      </c>
      <c r="B982" s="2" t="s">
        <v>5292</v>
      </c>
      <c r="C982" s="2" t="s">
        <v>5293</v>
      </c>
      <c r="D982" s="2" t="s">
        <v>5293</v>
      </c>
      <c r="E982" s="2" t="s">
        <v>5294</v>
      </c>
      <c r="F982" s="3" t="s">
        <v>5295</v>
      </c>
      <c r="G982" s="2" t="s">
        <v>946</v>
      </c>
      <c r="H982" s="2" t="s">
        <v>19</v>
      </c>
      <c r="I982" s="2" t="s">
        <v>947</v>
      </c>
      <c r="J982" s="2" t="s">
        <v>21</v>
      </c>
      <c r="K982" s="5">
        <v>500</v>
      </c>
      <c r="L982" s="5">
        <v>4475003</v>
      </c>
    </row>
    <row r="983" spans="1:12" x14ac:dyDescent="0.3">
      <c r="A983" s="2" t="s">
        <v>5296</v>
      </c>
      <c r="B983" s="2" t="s">
        <v>5297</v>
      </c>
      <c r="C983" s="2" t="s">
        <v>5298</v>
      </c>
      <c r="D983" s="2" t="s">
        <v>5299</v>
      </c>
      <c r="E983" s="2" t="s">
        <v>5300</v>
      </c>
      <c r="F983" s="3" t="s">
        <v>5301</v>
      </c>
      <c r="G983" s="2" t="s">
        <v>42</v>
      </c>
      <c r="H983" s="2" t="s">
        <v>19</v>
      </c>
      <c r="I983" s="2" t="s">
        <v>43</v>
      </c>
      <c r="J983" s="2" t="s">
        <v>21</v>
      </c>
      <c r="K983" s="5">
        <v>1000</v>
      </c>
      <c r="L983" s="5">
        <v>137916534</v>
      </c>
    </row>
    <row r="984" spans="1:12" x14ac:dyDescent="0.3">
      <c r="A984" s="2" t="s">
        <v>5302</v>
      </c>
      <c r="B984" s="2" t="s">
        <v>5303</v>
      </c>
      <c r="C984" s="2" t="s">
        <v>5304</v>
      </c>
      <c r="D984" s="2" t="s">
        <v>5304</v>
      </c>
      <c r="E984" s="2" t="s">
        <v>5305</v>
      </c>
      <c r="F984" s="3" t="s">
        <v>5306</v>
      </c>
      <c r="G984" s="2" t="s">
        <v>18</v>
      </c>
      <c r="H984" s="2" t="s">
        <v>19</v>
      </c>
      <c r="I984" s="2" t="s">
        <v>35</v>
      </c>
      <c r="J984" s="2" t="s">
        <v>21</v>
      </c>
      <c r="K984" s="5">
        <v>500</v>
      </c>
      <c r="L984" s="5">
        <v>36546204</v>
      </c>
    </row>
    <row r="985" spans="1:12" x14ac:dyDescent="0.3">
      <c r="A985" s="2" t="s">
        <v>5307</v>
      </c>
      <c r="B985" s="2" t="s">
        <v>5308</v>
      </c>
      <c r="C985" s="2" t="s">
        <v>5309</v>
      </c>
      <c r="D985" s="2" t="s">
        <v>5309</v>
      </c>
      <c r="E985" s="2" t="s">
        <v>5310</v>
      </c>
      <c r="F985" s="3" t="s">
        <v>5311</v>
      </c>
      <c r="G985" s="2" t="s">
        <v>18</v>
      </c>
      <c r="H985" s="2" t="s">
        <v>19</v>
      </c>
      <c r="I985" s="2" t="s">
        <v>35</v>
      </c>
      <c r="J985" s="2" t="s">
        <v>21</v>
      </c>
      <c r="K985" s="5">
        <v>1000</v>
      </c>
      <c r="L985" s="5">
        <v>154990922</v>
      </c>
    </row>
    <row r="986" spans="1:12" x14ac:dyDescent="0.3">
      <c r="A986" s="2" t="s">
        <v>5312</v>
      </c>
      <c r="B986" s="2" t="s">
        <v>5313</v>
      </c>
      <c r="C986" s="2" t="s">
        <v>5314</v>
      </c>
      <c r="D986" s="2" t="s">
        <v>5314</v>
      </c>
      <c r="E986" s="2" t="s">
        <v>5315</v>
      </c>
      <c r="F986" s="3" t="s">
        <v>5316</v>
      </c>
      <c r="G986" s="2" t="s">
        <v>18</v>
      </c>
      <c r="H986" s="2" t="s">
        <v>19</v>
      </c>
      <c r="I986" s="2" t="s">
        <v>20</v>
      </c>
      <c r="J986" s="2" t="s">
        <v>21</v>
      </c>
      <c r="K986" s="5">
        <v>100</v>
      </c>
      <c r="L986" s="5">
        <v>8256843</v>
      </c>
    </row>
    <row r="987" spans="1:12" x14ac:dyDescent="0.3">
      <c r="A987" s="2" t="s">
        <v>5317</v>
      </c>
      <c r="B987" s="2" t="s">
        <v>5318</v>
      </c>
      <c r="C987" s="2" t="s">
        <v>5319</v>
      </c>
      <c r="D987" s="2" t="s">
        <v>5319</v>
      </c>
      <c r="E987" s="2" t="s">
        <v>5320</v>
      </c>
      <c r="F987" s="3" t="s">
        <v>5321</v>
      </c>
      <c r="G987" s="2" t="s">
        <v>18</v>
      </c>
      <c r="H987" s="2" t="s">
        <v>19</v>
      </c>
      <c r="I987" s="2" t="s">
        <v>802</v>
      </c>
      <c r="J987" s="2" t="s">
        <v>21</v>
      </c>
      <c r="K987" s="5">
        <v>500</v>
      </c>
      <c r="L987" s="5">
        <v>98806986</v>
      </c>
    </row>
    <row r="988" spans="1:12" x14ac:dyDescent="0.3">
      <c r="A988" s="2" t="s">
        <v>5322</v>
      </c>
      <c r="B988" s="2" t="s">
        <v>5323</v>
      </c>
      <c r="C988" s="2" t="s">
        <v>5324</v>
      </c>
      <c r="D988" s="2" t="s">
        <v>5324</v>
      </c>
      <c r="E988" s="2" t="s">
        <v>5325</v>
      </c>
      <c r="F988" s="3" t="s">
        <v>5326</v>
      </c>
      <c r="G988" s="2" t="s">
        <v>18</v>
      </c>
      <c r="H988" s="2" t="s">
        <v>534</v>
      </c>
      <c r="I988" s="2" t="s">
        <v>535</v>
      </c>
      <c r="J988" s="2" t="s">
        <v>21</v>
      </c>
      <c r="K988" s="5">
        <v>0</v>
      </c>
      <c r="L988" s="5">
        <v>18963553</v>
      </c>
    </row>
    <row r="989" spans="1:12" x14ac:dyDescent="0.3">
      <c r="A989" s="2" t="s">
        <v>5327</v>
      </c>
      <c r="B989" s="2" t="s">
        <v>5328</v>
      </c>
      <c r="C989" s="2" t="s">
        <v>5329</v>
      </c>
      <c r="D989" s="2" t="s">
        <v>5329</v>
      </c>
      <c r="E989" s="2" t="s">
        <v>5330</v>
      </c>
      <c r="F989" s="3" t="s">
        <v>588</v>
      </c>
      <c r="G989" s="2" t="s">
        <v>18</v>
      </c>
      <c r="H989" s="2" t="s">
        <v>19</v>
      </c>
      <c r="I989" s="2" t="s">
        <v>222</v>
      </c>
      <c r="J989" s="2" t="s">
        <v>21</v>
      </c>
      <c r="K989" s="5">
        <v>500</v>
      </c>
      <c r="L989" s="5">
        <v>35775801</v>
      </c>
    </row>
    <row r="990" spans="1:12" x14ac:dyDescent="0.3">
      <c r="A990" s="2" t="s">
        <v>5331</v>
      </c>
      <c r="B990" s="2" t="s">
        <v>5332</v>
      </c>
      <c r="C990" s="2" t="s">
        <v>5333</v>
      </c>
      <c r="D990" s="2" t="s">
        <v>5334</v>
      </c>
      <c r="E990" s="2" t="s">
        <v>5335</v>
      </c>
      <c r="F990" s="3" t="s">
        <v>5336</v>
      </c>
      <c r="G990" s="2" t="s">
        <v>18</v>
      </c>
      <c r="H990" s="2" t="s">
        <v>19</v>
      </c>
      <c r="I990" s="2" t="s">
        <v>222</v>
      </c>
      <c r="J990" s="2" t="s">
        <v>91</v>
      </c>
      <c r="K990" s="5">
        <v>500</v>
      </c>
      <c r="L990" s="5">
        <v>142857</v>
      </c>
    </row>
    <row r="991" spans="1:12" x14ac:dyDescent="0.3">
      <c r="A991" s="2" t="s">
        <v>5337</v>
      </c>
      <c r="B991" s="2" t="s">
        <v>5338</v>
      </c>
      <c r="C991" s="2" t="s">
        <v>5339</v>
      </c>
      <c r="D991" s="2" t="s">
        <v>5339</v>
      </c>
      <c r="E991" s="2" t="s">
        <v>5340</v>
      </c>
      <c r="F991" s="3" t="s">
        <v>5341</v>
      </c>
      <c r="G991" s="2" t="s">
        <v>18</v>
      </c>
      <c r="H991" s="2" t="s">
        <v>19</v>
      </c>
      <c r="I991" s="2" t="s">
        <v>20</v>
      </c>
      <c r="J991" s="2" t="s">
        <v>21</v>
      </c>
      <c r="K991" s="5">
        <v>100</v>
      </c>
      <c r="L991" s="5">
        <v>24991284</v>
      </c>
    </row>
    <row r="992" spans="1:12" x14ac:dyDescent="0.3">
      <c r="A992" s="2" t="s">
        <v>5342</v>
      </c>
      <c r="B992" s="2" t="s">
        <v>5343</v>
      </c>
      <c r="C992" s="2" t="s">
        <v>5344</v>
      </c>
      <c r="D992" s="2" t="s">
        <v>5344</v>
      </c>
      <c r="E992" s="2" t="s">
        <v>5345</v>
      </c>
      <c r="F992" s="3" t="s">
        <v>5346</v>
      </c>
      <c r="G992" s="2" t="s">
        <v>18</v>
      </c>
      <c r="H992" s="2" t="s">
        <v>19</v>
      </c>
      <c r="I992" s="2" t="s">
        <v>222</v>
      </c>
      <c r="J992" s="2" t="s">
        <v>21</v>
      </c>
      <c r="K992" s="5">
        <v>500</v>
      </c>
      <c r="L992" s="5">
        <v>26896161</v>
      </c>
    </row>
    <row r="993" spans="1:12" x14ac:dyDescent="0.3">
      <c r="A993" s="2" t="s">
        <v>5347</v>
      </c>
      <c r="B993" s="2" t="s">
        <v>5348</v>
      </c>
      <c r="C993" s="2" t="s">
        <v>5349</v>
      </c>
      <c r="D993" s="2" t="s">
        <v>5350</v>
      </c>
      <c r="E993" s="2" t="s">
        <v>5351</v>
      </c>
      <c r="F993" s="3" t="s">
        <v>5352</v>
      </c>
      <c r="G993" s="2" t="s">
        <v>18</v>
      </c>
      <c r="H993" s="2" t="s">
        <v>19</v>
      </c>
      <c r="I993" s="2" t="s">
        <v>802</v>
      </c>
      <c r="J993" s="2" t="s">
        <v>21</v>
      </c>
      <c r="K993" s="5">
        <v>500</v>
      </c>
      <c r="L993" s="5">
        <v>60759208</v>
      </c>
    </row>
    <row r="994" spans="1:12" x14ac:dyDescent="0.3">
      <c r="A994" s="2" t="s">
        <v>5353</v>
      </c>
      <c r="B994" s="2" t="s">
        <v>5354</v>
      </c>
      <c r="C994" s="2" t="s">
        <v>5355</v>
      </c>
      <c r="D994" s="2" t="s">
        <v>5356</v>
      </c>
      <c r="E994" s="2" t="s">
        <v>5357</v>
      </c>
      <c r="F994" s="3" t="s">
        <v>2763</v>
      </c>
      <c r="G994" s="2" t="s">
        <v>42</v>
      </c>
      <c r="H994" s="2" t="s">
        <v>19</v>
      </c>
      <c r="I994" s="2" t="s">
        <v>43</v>
      </c>
      <c r="J994" s="2" t="s">
        <v>73</v>
      </c>
      <c r="K994" s="5">
        <v>100</v>
      </c>
      <c r="L994" s="5">
        <v>7366400</v>
      </c>
    </row>
    <row r="995" spans="1:12" x14ac:dyDescent="0.3">
      <c r="A995" s="2" t="s">
        <v>5358</v>
      </c>
      <c r="B995" s="2" t="s">
        <v>5359</v>
      </c>
      <c r="C995" s="2" t="s">
        <v>5360</v>
      </c>
      <c r="D995" s="2" t="s">
        <v>5361</v>
      </c>
      <c r="E995" s="2" t="s">
        <v>5362</v>
      </c>
      <c r="F995" s="3" t="s">
        <v>2763</v>
      </c>
      <c r="G995" s="2" t="s">
        <v>42</v>
      </c>
      <c r="H995" s="2" t="s">
        <v>19</v>
      </c>
      <c r="I995" s="2" t="s">
        <v>43</v>
      </c>
      <c r="J995" s="2" t="s">
        <v>91</v>
      </c>
      <c r="K995" s="5">
        <v>100</v>
      </c>
      <c r="L995" s="5">
        <v>1646050</v>
      </c>
    </row>
    <row r="996" spans="1:12" x14ac:dyDescent="0.3">
      <c r="A996" s="2" t="s">
        <v>5363</v>
      </c>
      <c r="B996" s="2" t="s">
        <v>5364</v>
      </c>
      <c r="C996" s="2" t="s">
        <v>5365</v>
      </c>
      <c r="D996" s="2" t="s">
        <v>5366</v>
      </c>
      <c r="E996" s="2" t="s">
        <v>5367</v>
      </c>
      <c r="F996" s="3" t="s">
        <v>2763</v>
      </c>
      <c r="G996" s="2" t="s">
        <v>42</v>
      </c>
      <c r="H996" s="2" t="s">
        <v>19</v>
      </c>
      <c r="I996" s="2" t="s">
        <v>43</v>
      </c>
      <c r="J996" s="2" t="s">
        <v>21</v>
      </c>
      <c r="K996" s="5">
        <v>100</v>
      </c>
      <c r="L996" s="5">
        <v>30589758</v>
      </c>
    </row>
    <row r="997" spans="1:12" x14ac:dyDescent="0.3">
      <c r="A997" s="2" t="s">
        <v>5368</v>
      </c>
      <c r="B997" s="2" t="s">
        <v>5369</v>
      </c>
      <c r="C997" s="2" t="s">
        <v>5370</v>
      </c>
      <c r="D997" s="2" t="s">
        <v>5370</v>
      </c>
      <c r="E997" s="2" t="s">
        <v>5371</v>
      </c>
      <c r="F997" s="3" t="s">
        <v>5372</v>
      </c>
      <c r="G997" s="2" t="s">
        <v>18</v>
      </c>
      <c r="H997" s="2" t="s">
        <v>19</v>
      </c>
      <c r="I997" s="2" t="s">
        <v>222</v>
      </c>
      <c r="J997" s="2" t="s">
        <v>21</v>
      </c>
      <c r="K997" s="5">
        <v>500</v>
      </c>
      <c r="L997" s="5">
        <v>13825216</v>
      </c>
    </row>
    <row r="998" spans="1:12" x14ac:dyDescent="0.3">
      <c r="A998" s="2" t="s">
        <v>5373</v>
      </c>
      <c r="B998" s="2" t="s">
        <v>5374</v>
      </c>
      <c r="C998" s="2" t="s">
        <v>5375</v>
      </c>
      <c r="D998" s="2" t="s">
        <v>5376</v>
      </c>
      <c r="E998" s="2" t="s">
        <v>5377</v>
      </c>
      <c r="F998" s="3" t="s">
        <v>5378</v>
      </c>
      <c r="G998" s="2" t="s">
        <v>42</v>
      </c>
      <c r="H998" s="2" t="s">
        <v>19</v>
      </c>
      <c r="I998" s="2" t="s">
        <v>43</v>
      </c>
      <c r="J998" s="2" t="s">
        <v>21</v>
      </c>
      <c r="K998" s="5">
        <v>500</v>
      </c>
      <c r="L998" s="5">
        <v>49338885</v>
      </c>
    </row>
    <row r="999" spans="1:12" x14ac:dyDescent="0.3">
      <c r="A999" s="2" t="s">
        <v>5379</v>
      </c>
      <c r="B999" s="2" t="s">
        <v>5380</v>
      </c>
      <c r="C999" s="2" t="s">
        <v>5381</v>
      </c>
      <c r="D999" s="2" t="s">
        <v>5381</v>
      </c>
      <c r="E999" s="2" t="s">
        <v>5382</v>
      </c>
      <c r="F999" s="3" t="s">
        <v>3883</v>
      </c>
      <c r="G999" s="2" t="s">
        <v>18</v>
      </c>
      <c r="H999" s="2" t="s">
        <v>19</v>
      </c>
      <c r="I999" s="2" t="s">
        <v>222</v>
      </c>
      <c r="J999" s="2" t="s">
        <v>21</v>
      </c>
      <c r="K999" s="5">
        <v>500</v>
      </c>
      <c r="L999" s="5">
        <v>27345997</v>
      </c>
    </row>
    <row r="1000" spans="1:12" x14ac:dyDescent="0.3">
      <c r="A1000" s="2" t="s">
        <v>5383</v>
      </c>
      <c r="B1000" s="2" t="s">
        <v>5384</v>
      </c>
      <c r="C1000" s="2" t="s">
        <v>5385</v>
      </c>
      <c r="D1000" s="2" t="s">
        <v>5385</v>
      </c>
      <c r="E1000" s="2" t="s">
        <v>5386</v>
      </c>
      <c r="F1000" s="3" t="s">
        <v>5387</v>
      </c>
      <c r="G1000" s="2" t="s">
        <v>18</v>
      </c>
      <c r="H1000" s="2" t="s">
        <v>19</v>
      </c>
      <c r="I1000" s="2" t="s">
        <v>222</v>
      </c>
      <c r="J1000" s="2" t="s">
        <v>21</v>
      </c>
      <c r="K1000" s="5">
        <v>500</v>
      </c>
      <c r="L1000" s="5">
        <v>7778566</v>
      </c>
    </row>
    <row r="1001" spans="1:12" x14ac:dyDescent="0.3">
      <c r="A1001" s="2" t="s">
        <v>5388</v>
      </c>
      <c r="B1001" s="2" t="s">
        <v>5389</v>
      </c>
      <c r="C1001" s="2" t="s">
        <v>5390</v>
      </c>
      <c r="D1001" s="2" t="s">
        <v>5390</v>
      </c>
      <c r="E1001" s="2" t="s">
        <v>5391</v>
      </c>
      <c r="F1001" s="3" t="s">
        <v>5392</v>
      </c>
      <c r="G1001" s="2" t="s">
        <v>18</v>
      </c>
      <c r="H1001" s="2" t="s">
        <v>19</v>
      </c>
      <c r="I1001" s="2" t="s">
        <v>35</v>
      </c>
      <c r="J1001" s="2" t="s">
        <v>21</v>
      </c>
      <c r="K1001" s="5">
        <v>500</v>
      </c>
      <c r="L1001" s="5">
        <v>20964056</v>
      </c>
    </row>
    <row r="1002" spans="1:12" x14ac:dyDescent="0.3">
      <c r="A1002" s="2" t="s">
        <v>5393</v>
      </c>
      <c r="B1002" s="2" t="s">
        <v>5394</v>
      </c>
      <c r="C1002" s="2" t="s">
        <v>5395</v>
      </c>
      <c r="D1002" s="2" t="s">
        <v>5395</v>
      </c>
      <c r="E1002" s="2" t="s">
        <v>5396</v>
      </c>
      <c r="F1002" s="3" t="s">
        <v>5397</v>
      </c>
      <c r="G1002" s="2" t="s">
        <v>18</v>
      </c>
      <c r="H1002" s="2" t="s">
        <v>19</v>
      </c>
      <c r="I1002" s="2" t="s">
        <v>759</v>
      </c>
      <c r="J1002" s="2" t="s">
        <v>21</v>
      </c>
      <c r="K1002" s="5">
        <v>500</v>
      </c>
      <c r="L1002" s="5">
        <v>5080915</v>
      </c>
    </row>
    <row r="1003" spans="1:12" x14ac:dyDescent="0.3">
      <c r="A1003" s="2" t="s">
        <v>5398</v>
      </c>
      <c r="B1003" s="2" t="s">
        <v>5399</v>
      </c>
      <c r="C1003" s="2" t="s">
        <v>5400</v>
      </c>
      <c r="D1003" s="2" t="s">
        <v>5401</v>
      </c>
      <c r="E1003" s="2" t="s">
        <v>5402</v>
      </c>
      <c r="F1003" s="3" t="s">
        <v>5403</v>
      </c>
      <c r="G1003" s="2" t="s">
        <v>42</v>
      </c>
      <c r="H1003" s="2" t="s">
        <v>19</v>
      </c>
      <c r="I1003" s="2" t="s">
        <v>43</v>
      </c>
      <c r="J1003" s="2" t="s">
        <v>21</v>
      </c>
      <c r="K1003" s="5">
        <v>500</v>
      </c>
      <c r="L1003" s="5">
        <v>24000000</v>
      </c>
    </row>
    <row r="1004" spans="1:12" x14ac:dyDescent="0.3">
      <c r="A1004" s="2" t="s">
        <v>5404</v>
      </c>
      <c r="B1004" s="2" t="s">
        <v>5405</v>
      </c>
      <c r="C1004" s="2" t="s">
        <v>5406</v>
      </c>
      <c r="D1004" s="2" t="s">
        <v>5406</v>
      </c>
      <c r="E1004" s="2" t="s">
        <v>5407</v>
      </c>
      <c r="F1004" s="3" t="s">
        <v>5408</v>
      </c>
      <c r="G1004" s="2" t="s">
        <v>18</v>
      </c>
      <c r="H1004" s="2" t="s">
        <v>19</v>
      </c>
      <c r="I1004" s="2" t="s">
        <v>222</v>
      </c>
      <c r="J1004" s="2" t="s">
        <v>21</v>
      </c>
      <c r="K1004" s="5">
        <v>500</v>
      </c>
      <c r="L1004" s="5">
        <v>62600000</v>
      </c>
    </row>
    <row r="1005" spans="1:12" x14ac:dyDescent="0.3">
      <c r="A1005" s="2" t="s">
        <v>5409</v>
      </c>
      <c r="B1005" s="2" t="s">
        <v>5410</v>
      </c>
      <c r="C1005" s="2" t="s">
        <v>5411</v>
      </c>
      <c r="D1005" s="2" t="s">
        <v>5411</v>
      </c>
      <c r="E1005" s="2" t="s">
        <v>5412</v>
      </c>
      <c r="F1005" s="3" t="s">
        <v>5413</v>
      </c>
      <c r="G1005" s="2" t="s">
        <v>18</v>
      </c>
      <c r="H1005" s="2" t="s">
        <v>19</v>
      </c>
      <c r="I1005" s="2" t="s">
        <v>20</v>
      </c>
      <c r="J1005" s="2" t="s">
        <v>21</v>
      </c>
      <c r="K1005" s="5">
        <v>500</v>
      </c>
      <c r="L1005" s="5">
        <v>6751000</v>
      </c>
    </row>
    <row r="1006" spans="1:12" x14ac:dyDescent="0.3">
      <c r="A1006" s="2" t="s">
        <v>5414</v>
      </c>
      <c r="B1006" s="2" t="s">
        <v>5415</v>
      </c>
      <c r="C1006" s="2" t="s">
        <v>5416</v>
      </c>
      <c r="D1006" s="2" t="s">
        <v>5417</v>
      </c>
      <c r="E1006" s="2" t="s">
        <v>5418</v>
      </c>
      <c r="F1006" s="3" t="s">
        <v>5419</v>
      </c>
      <c r="G1006" s="2" t="s">
        <v>42</v>
      </c>
      <c r="H1006" s="2" t="s">
        <v>19</v>
      </c>
      <c r="I1006" s="2" t="s">
        <v>43</v>
      </c>
      <c r="J1006" s="2" t="s">
        <v>21</v>
      </c>
      <c r="K1006" s="5">
        <v>500</v>
      </c>
      <c r="L1006" s="5">
        <v>53985163</v>
      </c>
    </row>
    <row r="1007" spans="1:12" x14ac:dyDescent="0.3">
      <c r="A1007" s="2" t="s">
        <v>5420</v>
      </c>
      <c r="B1007" s="2" t="s">
        <v>5421</v>
      </c>
      <c r="C1007" s="2" t="s">
        <v>5422</v>
      </c>
      <c r="D1007" s="2" t="s">
        <v>5422</v>
      </c>
      <c r="E1007" s="2" t="s">
        <v>5423</v>
      </c>
      <c r="F1007" s="3" t="s">
        <v>5424</v>
      </c>
      <c r="G1007" s="2" t="s">
        <v>18</v>
      </c>
      <c r="H1007" s="2" t="s">
        <v>19</v>
      </c>
      <c r="I1007" s="2" t="s">
        <v>222</v>
      </c>
      <c r="J1007" s="2" t="s">
        <v>21</v>
      </c>
      <c r="K1007" s="5">
        <v>500</v>
      </c>
      <c r="L1007" s="5">
        <v>23087900</v>
      </c>
    </row>
    <row r="1008" spans="1:12" x14ac:dyDescent="0.3">
      <c r="A1008" s="2" t="s">
        <v>5425</v>
      </c>
      <c r="B1008" s="2" t="s">
        <v>5426</v>
      </c>
      <c r="C1008" s="2" t="s">
        <v>5427</v>
      </c>
      <c r="D1008" s="2" t="s">
        <v>5427</v>
      </c>
      <c r="E1008" s="2" t="s">
        <v>5428</v>
      </c>
      <c r="F1008" s="3" t="s">
        <v>5429</v>
      </c>
      <c r="G1008" s="2" t="s">
        <v>18</v>
      </c>
      <c r="H1008" s="2" t="s">
        <v>19</v>
      </c>
      <c r="I1008" s="2" t="s">
        <v>759</v>
      </c>
      <c r="J1008" s="2" t="s">
        <v>21</v>
      </c>
      <c r="K1008" s="5">
        <v>500</v>
      </c>
      <c r="L1008" s="5">
        <v>15388916</v>
      </c>
    </row>
    <row r="1009" spans="1:12" x14ac:dyDescent="0.3">
      <c r="A1009" s="2" t="s">
        <v>5430</v>
      </c>
      <c r="B1009" s="2" t="s">
        <v>5431</v>
      </c>
      <c r="C1009" s="2" t="s">
        <v>5432</v>
      </c>
      <c r="D1009" s="2" t="s">
        <v>5432</v>
      </c>
      <c r="E1009" s="2" t="s">
        <v>5433</v>
      </c>
      <c r="F1009" s="3" t="s">
        <v>1716</v>
      </c>
      <c r="G1009" s="2" t="s">
        <v>18</v>
      </c>
      <c r="H1009" s="2" t="s">
        <v>19</v>
      </c>
      <c r="I1009" s="2" t="s">
        <v>28</v>
      </c>
      <c r="J1009" s="2" t="s">
        <v>21</v>
      </c>
      <c r="K1009" s="5">
        <v>500</v>
      </c>
      <c r="L1009" s="5">
        <v>13078428</v>
      </c>
    </row>
    <row r="1010" spans="1:12" x14ac:dyDescent="0.3">
      <c r="A1010" s="2" t="s">
        <v>5434</v>
      </c>
      <c r="B1010" s="2" t="s">
        <v>5435</v>
      </c>
      <c r="C1010" s="2" t="s">
        <v>5436</v>
      </c>
      <c r="D1010" s="2" t="s">
        <v>5436</v>
      </c>
      <c r="E1010" s="2" t="s">
        <v>5437</v>
      </c>
      <c r="F1010" s="3" t="s">
        <v>5438</v>
      </c>
      <c r="G1010" s="2" t="s">
        <v>18</v>
      </c>
      <c r="H1010" s="2" t="s">
        <v>19</v>
      </c>
      <c r="I1010" s="2" t="s">
        <v>35</v>
      </c>
      <c r="J1010" s="2" t="s">
        <v>21</v>
      </c>
      <c r="K1010" s="5">
        <v>500</v>
      </c>
      <c r="L1010" s="5">
        <v>7193273</v>
      </c>
    </row>
    <row r="1011" spans="1:12" x14ac:dyDescent="0.3">
      <c r="A1011" s="2" t="s">
        <v>5439</v>
      </c>
      <c r="B1011" s="2" t="s">
        <v>5440</v>
      </c>
      <c r="C1011" s="2" t="s">
        <v>5441</v>
      </c>
      <c r="D1011" s="2" t="s">
        <v>5441</v>
      </c>
      <c r="E1011" s="2" t="s">
        <v>5442</v>
      </c>
      <c r="F1011" s="3" t="s">
        <v>5443</v>
      </c>
      <c r="G1011" s="2" t="s">
        <v>18</v>
      </c>
      <c r="H1011" s="2" t="s">
        <v>19</v>
      </c>
      <c r="I1011" s="2" t="s">
        <v>20</v>
      </c>
      <c r="J1011" s="2" t="s">
        <v>21</v>
      </c>
      <c r="K1011" s="5">
        <v>500</v>
      </c>
      <c r="L1011" s="5">
        <v>3054020</v>
      </c>
    </row>
    <row r="1012" spans="1:12" x14ac:dyDescent="0.3">
      <c r="A1012" s="2" t="s">
        <v>5444</v>
      </c>
      <c r="B1012" s="2" t="s">
        <v>5445</v>
      </c>
      <c r="C1012" s="2" t="s">
        <v>5446</v>
      </c>
      <c r="D1012" s="2" t="s">
        <v>5446</v>
      </c>
      <c r="E1012" s="2" t="s">
        <v>5447</v>
      </c>
      <c r="F1012" s="3" t="s">
        <v>5448</v>
      </c>
      <c r="G1012" s="2" t="s">
        <v>18</v>
      </c>
      <c r="H1012" s="2" t="s">
        <v>19</v>
      </c>
      <c r="I1012" s="2" t="s">
        <v>20</v>
      </c>
      <c r="J1012" s="2" t="s">
        <v>21</v>
      </c>
      <c r="K1012" s="5">
        <v>500</v>
      </c>
      <c r="L1012" s="5">
        <v>10471840</v>
      </c>
    </row>
    <row r="1013" spans="1:12" x14ac:dyDescent="0.3">
      <c r="A1013" s="2" t="s">
        <v>5449</v>
      </c>
      <c r="B1013" s="2" t="s">
        <v>5450</v>
      </c>
      <c r="C1013" s="2" t="s">
        <v>5451</v>
      </c>
      <c r="D1013" s="2" t="s">
        <v>5451</v>
      </c>
      <c r="E1013" s="2" t="s">
        <v>5452</v>
      </c>
      <c r="F1013" s="3" t="s">
        <v>5453</v>
      </c>
      <c r="G1013" s="2" t="s">
        <v>18</v>
      </c>
      <c r="H1013" s="2" t="s">
        <v>19</v>
      </c>
      <c r="I1013" s="2" t="s">
        <v>35</v>
      </c>
      <c r="J1013" s="2" t="s">
        <v>21</v>
      </c>
      <c r="K1013" s="5">
        <v>500</v>
      </c>
      <c r="L1013" s="5">
        <v>6216363</v>
      </c>
    </row>
    <row r="1014" spans="1:12" x14ac:dyDescent="0.3">
      <c r="A1014" s="2" t="s">
        <v>5454</v>
      </c>
      <c r="B1014" s="2" t="s">
        <v>5455</v>
      </c>
      <c r="C1014" s="2" t="s">
        <v>5456</v>
      </c>
      <c r="D1014" s="2" t="s">
        <v>5456</v>
      </c>
      <c r="E1014" s="2" t="s">
        <v>5457</v>
      </c>
      <c r="F1014" s="3" t="s">
        <v>5458</v>
      </c>
      <c r="G1014" s="2" t="s">
        <v>18</v>
      </c>
      <c r="H1014" s="2" t="s">
        <v>19</v>
      </c>
      <c r="I1014" s="2" t="s">
        <v>222</v>
      </c>
      <c r="J1014" s="2" t="s">
        <v>21</v>
      </c>
      <c r="K1014" s="5">
        <v>500</v>
      </c>
      <c r="L1014" s="5">
        <v>30734609</v>
      </c>
    </row>
    <row r="1015" spans="1:12" x14ac:dyDescent="0.3">
      <c r="A1015" s="2" t="s">
        <v>5459</v>
      </c>
      <c r="B1015" s="2" t="s">
        <v>5460</v>
      </c>
      <c r="C1015" s="2" t="s">
        <v>5461</v>
      </c>
      <c r="D1015" s="2" t="s">
        <v>5461</v>
      </c>
      <c r="E1015" s="2" t="s">
        <v>5462</v>
      </c>
      <c r="F1015" s="3" t="s">
        <v>5463</v>
      </c>
      <c r="G1015" s="2" t="s">
        <v>18</v>
      </c>
      <c r="H1015" s="2" t="s">
        <v>19</v>
      </c>
      <c r="I1015" s="2" t="s">
        <v>802</v>
      </c>
      <c r="J1015" s="2" t="s">
        <v>21</v>
      </c>
      <c r="K1015" s="5">
        <v>500</v>
      </c>
      <c r="L1015" s="5">
        <v>17117100</v>
      </c>
    </row>
    <row r="1016" spans="1:12" x14ac:dyDescent="0.3">
      <c r="A1016" s="2" t="s">
        <v>5464</v>
      </c>
      <c r="B1016" s="2" t="s">
        <v>5465</v>
      </c>
      <c r="C1016" s="2" t="s">
        <v>5466</v>
      </c>
      <c r="D1016" s="2" t="s">
        <v>5466</v>
      </c>
      <c r="E1016" s="2" t="s">
        <v>5467</v>
      </c>
      <c r="F1016" s="3" t="s">
        <v>5468</v>
      </c>
      <c r="G1016" s="2" t="s">
        <v>18</v>
      </c>
      <c r="H1016" s="2" t="s">
        <v>19</v>
      </c>
      <c r="I1016" s="2" t="s">
        <v>28</v>
      </c>
      <c r="J1016" s="2" t="s">
        <v>21</v>
      </c>
      <c r="K1016" s="5">
        <v>100</v>
      </c>
      <c r="L1016" s="5">
        <v>260411958</v>
      </c>
    </row>
    <row r="1017" spans="1:12" x14ac:dyDescent="0.3">
      <c r="A1017" s="2" t="s">
        <v>5469</v>
      </c>
      <c r="B1017" s="2" t="s">
        <v>5470</v>
      </c>
      <c r="C1017" s="2" t="s">
        <v>5471</v>
      </c>
      <c r="D1017" s="2" t="s">
        <v>5471</v>
      </c>
      <c r="E1017" s="2" t="s">
        <v>5472</v>
      </c>
      <c r="F1017" s="3" t="s">
        <v>5473</v>
      </c>
      <c r="G1017" s="2" t="s">
        <v>18</v>
      </c>
      <c r="H1017" s="2" t="s">
        <v>19</v>
      </c>
      <c r="I1017" s="2" t="s">
        <v>802</v>
      </c>
      <c r="J1017" s="2" t="s">
        <v>21</v>
      </c>
      <c r="K1017" s="5">
        <v>500</v>
      </c>
      <c r="L1017" s="5">
        <v>12071642</v>
      </c>
    </row>
    <row r="1018" spans="1:12" x14ac:dyDescent="0.3">
      <c r="A1018" s="2" t="s">
        <v>5474</v>
      </c>
      <c r="B1018" s="2" t="s">
        <v>5475</v>
      </c>
      <c r="C1018" s="2" t="s">
        <v>5476</v>
      </c>
      <c r="D1018" s="2" t="s">
        <v>5476</v>
      </c>
      <c r="E1018" s="2" t="s">
        <v>5477</v>
      </c>
      <c r="F1018" s="3" t="s">
        <v>5478</v>
      </c>
      <c r="G1018" s="2" t="s">
        <v>18</v>
      </c>
      <c r="H1018" s="2" t="s">
        <v>19</v>
      </c>
      <c r="I1018" s="2" t="s">
        <v>222</v>
      </c>
      <c r="J1018" s="2" t="s">
        <v>21</v>
      </c>
      <c r="K1018" s="5">
        <v>500</v>
      </c>
      <c r="L1018" s="5">
        <v>7984508</v>
      </c>
    </row>
    <row r="1019" spans="1:12" x14ac:dyDescent="0.3">
      <c r="A1019" s="2" t="s">
        <v>5479</v>
      </c>
      <c r="B1019" s="2" t="s">
        <v>5480</v>
      </c>
      <c r="C1019" s="2" t="s">
        <v>5481</v>
      </c>
      <c r="D1019" s="2" t="s">
        <v>5481</v>
      </c>
      <c r="E1019" s="2" t="s">
        <v>5482</v>
      </c>
      <c r="F1019" s="3" t="s">
        <v>5483</v>
      </c>
      <c r="G1019" s="2" t="s">
        <v>946</v>
      </c>
      <c r="H1019" s="2" t="s">
        <v>19</v>
      </c>
      <c r="I1019" s="2" t="s">
        <v>947</v>
      </c>
      <c r="J1019" s="2" t="s">
        <v>21</v>
      </c>
      <c r="K1019" s="5">
        <v>500</v>
      </c>
      <c r="L1019" s="5">
        <v>1737990</v>
      </c>
    </row>
    <row r="1020" spans="1:12" x14ac:dyDescent="0.3">
      <c r="A1020" s="2" t="s">
        <v>5484</v>
      </c>
      <c r="B1020" s="2" t="s">
        <v>5485</v>
      </c>
      <c r="C1020" s="2" t="s">
        <v>5486</v>
      </c>
      <c r="D1020" s="2" t="s">
        <v>5487</v>
      </c>
      <c r="E1020" s="2" t="s">
        <v>5488</v>
      </c>
      <c r="F1020" s="3" t="s">
        <v>1056</v>
      </c>
      <c r="G1020" s="2" t="s">
        <v>18</v>
      </c>
      <c r="H1020" s="2" t="s">
        <v>19</v>
      </c>
      <c r="I1020" s="2" t="s">
        <v>222</v>
      </c>
      <c r="J1020" s="2" t="s">
        <v>21</v>
      </c>
      <c r="K1020" s="5">
        <v>100</v>
      </c>
      <c r="L1020" s="5">
        <v>29453855</v>
      </c>
    </row>
    <row r="1021" spans="1:12" x14ac:dyDescent="0.3">
      <c r="A1021" s="2" t="s">
        <v>5489</v>
      </c>
      <c r="B1021" s="2" t="s">
        <v>5490</v>
      </c>
      <c r="C1021" s="2" t="s">
        <v>5491</v>
      </c>
      <c r="D1021" s="2" t="s">
        <v>5492</v>
      </c>
      <c r="E1021" s="2" t="s">
        <v>5493</v>
      </c>
      <c r="F1021" s="3" t="s">
        <v>5494</v>
      </c>
      <c r="G1021" s="2" t="s">
        <v>18</v>
      </c>
      <c r="H1021" s="2" t="s">
        <v>19</v>
      </c>
      <c r="I1021" s="2" t="s">
        <v>35</v>
      </c>
      <c r="J1021" s="2" t="s">
        <v>21</v>
      </c>
      <c r="K1021" s="5">
        <v>500</v>
      </c>
      <c r="L1021" s="5">
        <v>30004345</v>
      </c>
    </row>
    <row r="1022" spans="1:12" x14ac:dyDescent="0.3">
      <c r="A1022" s="2" t="s">
        <v>5495</v>
      </c>
      <c r="B1022" s="2" t="s">
        <v>5496</v>
      </c>
      <c r="C1022" s="2" t="s">
        <v>5497</v>
      </c>
      <c r="D1022" s="2" t="s">
        <v>5497</v>
      </c>
      <c r="E1022" s="2" t="s">
        <v>5498</v>
      </c>
      <c r="F1022" s="3" t="s">
        <v>5499</v>
      </c>
      <c r="G1022" s="2" t="s">
        <v>18</v>
      </c>
      <c r="H1022" s="2" t="s">
        <v>19</v>
      </c>
      <c r="I1022" s="2" t="s">
        <v>222</v>
      </c>
      <c r="J1022" s="2" t="s">
        <v>21</v>
      </c>
      <c r="K1022" s="5">
        <v>500</v>
      </c>
      <c r="L1022" s="5">
        <v>14655470</v>
      </c>
    </row>
    <row r="1023" spans="1:12" x14ac:dyDescent="0.3">
      <c r="A1023" s="2" t="s">
        <v>5500</v>
      </c>
      <c r="B1023" s="2" t="s">
        <v>5501</v>
      </c>
      <c r="C1023" s="2" t="s">
        <v>5502</v>
      </c>
      <c r="D1023" s="2" t="s">
        <v>5502</v>
      </c>
      <c r="E1023" s="2" t="s">
        <v>5503</v>
      </c>
      <c r="F1023" s="3" t="s">
        <v>5504</v>
      </c>
      <c r="G1023" s="2" t="s">
        <v>18</v>
      </c>
      <c r="H1023" s="2" t="s">
        <v>19</v>
      </c>
      <c r="I1023" s="2" t="s">
        <v>28</v>
      </c>
      <c r="J1023" s="2" t="s">
        <v>21</v>
      </c>
      <c r="K1023" s="5">
        <v>500</v>
      </c>
      <c r="L1023" s="5">
        <v>9211617</v>
      </c>
    </row>
    <row r="1024" spans="1:12" x14ac:dyDescent="0.3">
      <c r="A1024" s="2" t="s">
        <v>5505</v>
      </c>
      <c r="B1024" s="2" t="s">
        <v>5506</v>
      </c>
      <c r="C1024" s="2" t="s">
        <v>5507</v>
      </c>
      <c r="D1024" s="2" t="s">
        <v>5507</v>
      </c>
      <c r="E1024" s="2" t="s">
        <v>5508</v>
      </c>
      <c r="F1024" s="3" t="s">
        <v>5509</v>
      </c>
      <c r="G1024" s="2" t="s">
        <v>18</v>
      </c>
      <c r="H1024" s="2" t="s">
        <v>19</v>
      </c>
      <c r="I1024" s="2" t="s">
        <v>222</v>
      </c>
      <c r="J1024" s="2" t="s">
        <v>21</v>
      </c>
      <c r="K1024" s="5">
        <v>500</v>
      </c>
      <c r="L1024" s="5">
        <v>6132112</v>
      </c>
    </row>
    <row r="1025" spans="1:12" x14ac:dyDescent="0.3">
      <c r="A1025" s="2" t="s">
        <v>5510</v>
      </c>
      <c r="B1025" s="2" t="s">
        <v>5511</v>
      </c>
      <c r="C1025" s="2" t="s">
        <v>5512</v>
      </c>
      <c r="D1025" s="2" t="s">
        <v>5512</v>
      </c>
      <c r="E1025" s="2" t="s">
        <v>5513</v>
      </c>
      <c r="F1025" s="3" t="s">
        <v>3883</v>
      </c>
      <c r="G1025" s="2" t="s">
        <v>18</v>
      </c>
      <c r="H1025" s="2" t="s">
        <v>19</v>
      </c>
      <c r="I1025" s="2" t="s">
        <v>35</v>
      </c>
      <c r="J1025" s="2" t="s">
        <v>21</v>
      </c>
      <c r="K1025" s="5">
        <v>500</v>
      </c>
      <c r="L1025" s="5">
        <v>20047970</v>
      </c>
    </row>
    <row r="1026" spans="1:12" x14ac:dyDescent="0.3">
      <c r="A1026" s="2" t="s">
        <v>5514</v>
      </c>
      <c r="B1026" s="2" t="s">
        <v>5515</v>
      </c>
      <c r="C1026" s="2" t="s">
        <v>5516</v>
      </c>
      <c r="D1026" s="2" t="s">
        <v>5516</v>
      </c>
      <c r="E1026" s="2" t="s">
        <v>5517</v>
      </c>
      <c r="F1026" s="3" t="s">
        <v>5518</v>
      </c>
      <c r="G1026" s="2" t="s">
        <v>18</v>
      </c>
      <c r="H1026" s="2" t="s">
        <v>19</v>
      </c>
      <c r="I1026" s="2" t="s">
        <v>222</v>
      </c>
      <c r="J1026" s="2" t="s">
        <v>21</v>
      </c>
      <c r="K1026" s="5">
        <v>500</v>
      </c>
      <c r="L1026" s="5">
        <v>85728319</v>
      </c>
    </row>
    <row r="1027" spans="1:12" x14ac:dyDescent="0.3">
      <c r="A1027" s="2" t="s">
        <v>5519</v>
      </c>
      <c r="B1027" s="2" t="s">
        <v>5520</v>
      </c>
      <c r="C1027" s="2" t="s">
        <v>5521</v>
      </c>
      <c r="D1027" s="2" t="s">
        <v>5521</v>
      </c>
      <c r="E1027" s="2" t="s">
        <v>5522</v>
      </c>
      <c r="F1027" s="3" t="s">
        <v>5523</v>
      </c>
      <c r="G1027" s="2" t="s">
        <v>946</v>
      </c>
      <c r="H1027" s="2" t="s">
        <v>19</v>
      </c>
      <c r="I1027" s="2" t="s">
        <v>947</v>
      </c>
      <c r="J1027" s="2" t="s">
        <v>21</v>
      </c>
      <c r="K1027" s="5">
        <v>500</v>
      </c>
      <c r="L1027" s="5">
        <v>5584551</v>
      </c>
    </row>
    <row r="1028" spans="1:12" x14ac:dyDescent="0.3">
      <c r="A1028" s="2" t="s">
        <v>5524</v>
      </c>
      <c r="B1028" s="2" t="s">
        <v>5525</v>
      </c>
      <c r="C1028" s="2" t="s">
        <v>5526</v>
      </c>
      <c r="D1028" s="2" t="s">
        <v>5526</v>
      </c>
      <c r="E1028" s="2" t="s">
        <v>5527</v>
      </c>
      <c r="F1028" s="3" t="s">
        <v>5528</v>
      </c>
      <c r="G1028" s="2" t="s">
        <v>18</v>
      </c>
      <c r="H1028" s="2" t="s">
        <v>19</v>
      </c>
      <c r="I1028" s="2" t="s">
        <v>222</v>
      </c>
      <c r="J1028" s="2" t="s">
        <v>21</v>
      </c>
      <c r="K1028" s="5">
        <v>500</v>
      </c>
      <c r="L1028" s="5">
        <v>73825020</v>
      </c>
    </row>
    <row r="1029" spans="1:12" x14ac:dyDescent="0.3">
      <c r="A1029" s="2" t="s">
        <v>5529</v>
      </c>
      <c r="B1029" s="2" t="s">
        <v>5530</v>
      </c>
      <c r="C1029" s="2" t="s">
        <v>5531</v>
      </c>
      <c r="D1029" s="2" t="s">
        <v>5531</v>
      </c>
      <c r="E1029" s="2" t="s">
        <v>5532</v>
      </c>
      <c r="F1029" s="3" t="s">
        <v>5533</v>
      </c>
      <c r="G1029" s="2" t="s">
        <v>18</v>
      </c>
      <c r="H1029" s="2" t="s">
        <v>19</v>
      </c>
      <c r="I1029" s="2" t="s">
        <v>222</v>
      </c>
      <c r="J1029" s="2" t="s">
        <v>21</v>
      </c>
      <c r="K1029" s="5">
        <v>500</v>
      </c>
      <c r="L1029" s="5">
        <v>73242958</v>
      </c>
    </row>
    <row r="1030" spans="1:12" x14ac:dyDescent="0.3">
      <c r="A1030" s="2" t="s">
        <v>5534</v>
      </c>
      <c r="B1030" s="2" t="s">
        <v>5535</v>
      </c>
      <c r="C1030" s="2" t="s">
        <v>5536</v>
      </c>
      <c r="D1030" s="2" t="s">
        <v>5537</v>
      </c>
      <c r="E1030" s="2" t="s">
        <v>5538</v>
      </c>
      <c r="F1030" s="3" t="s">
        <v>5539</v>
      </c>
      <c r="G1030" s="2" t="s">
        <v>42</v>
      </c>
      <c r="H1030" s="2" t="s">
        <v>19</v>
      </c>
      <c r="I1030" s="2" t="s">
        <v>43</v>
      </c>
      <c r="J1030" s="2" t="s">
        <v>21</v>
      </c>
      <c r="K1030" s="5">
        <v>500</v>
      </c>
      <c r="L1030" s="5">
        <v>2000000</v>
      </c>
    </row>
    <row r="1031" spans="1:12" x14ac:dyDescent="0.3">
      <c r="A1031" s="2" t="s">
        <v>5540</v>
      </c>
      <c r="B1031" s="2" t="s">
        <v>5541</v>
      </c>
      <c r="C1031" s="2" t="s">
        <v>5542</v>
      </c>
      <c r="D1031" s="2" t="s">
        <v>5542</v>
      </c>
      <c r="E1031" s="2" t="s">
        <v>5543</v>
      </c>
      <c r="F1031" s="3" t="s">
        <v>5544</v>
      </c>
      <c r="G1031" s="2" t="s">
        <v>18</v>
      </c>
      <c r="H1031" s="2" t="s">
        <v>19</v>
      </c>
      <c r="I1031" s="2" t="s">
        <v>20</v>
      </c>
      <c r="J1031" s="2" t="s">
        <v>21</v>
      </c>
      <c r="K1031" s="5">
        <v>100</v>
      </c>
      <c r="L1031" s="5">
        <v>74356685</v>
      </c>
    </row>
    <row r="1032" spans="1:12" x14ac:dyDescent="0.3">
      <c r="A1032" s="2" t="s">
        <v>5545</v>
      </c>
      <c r="B1032" s="2" t="s">
        <v>5546</v>
      </c>
      <c r="C1032" s="2" t="s">
        <v>5547</v>
      </c>
      <c r="D1032" s="2" t="s">
        <v>5547</v>
      </c>
      <c r="E1032" s="2" t="s">
        <v>5548</v>
      </c>
      <c r="F1032" s="3" t="s">
        <v>5549</v>
      </c>
      <c r="G1032" s="2" t="s">
        <v>18</v>
      </c>
      <c r="H1032" s="2" t="s">
        <v>19</v>
      </c>
      <c r="I1032" s="2" t="s">
        <v>20</v>
      </c>
      <c r="J1032" s="2" t="s">
        <v>21</v>
      </c>
      <c r="K1032" s="5">
        <v>100</v>
      </c>
      <c r="L1032" s="5">
        <v>42000000</v>
      </c>
    </row>
    <row r="1033" spans="1:12" x14ac:dyDescent="0.3">
      <c r="A1033" s="2" t="s">
        <v>5550</v>
      </c>
      <c r="B1033" s="2" t="s">
        <v>5551</v>
      </c>
      <c r="C1033" s="2" t="s">
        <v>5552</v>
      </c>
      <c r="D1033" s="2" t="s">
        <v>5552</v>
      </c>
      <c r="E1033" s="2" t="s">
        <v>5553</v>
      </c>
      <c r="F1033" s="3" t="s">
        <v>5483</v>
      </c>
      <c r="G1033" s="2" t="s">
        <v>946</v>
      </c>
      <c r="H1033" s="2" t="s">
        <v>19</v>
      </c>
      <c r="I1033" s="2" t="s">
        <v>947</v>
      </c>
      <c r="J1033" s="2" t="s">
        <v>21</v>
      </c>
      <c r="K1033" s="5">
        <v>500</v>
      </c>
      <c r="L1033" s="5">
        <v>9509032</v>
      </c>
    </row>
    <row r="1034" spans="1:12" x14ac:dyDescent="0.3">
      <c r="A1034" s="2" t="s">
        <v>5554</v>
      </c>
      <c r="B1034" s="2" t="s">
        <v>5555</v>
      </c>
      <c r="C1034" s="2" t="s">
        <v>5556</v>
      </c>
      <c r="D1034" s="2" t="s">
        <v>5556</v>
      </c>
      <c r="E1034" s="2" t="s">
        <v>5557</v>
      </c>
      <c r="F1034" s="3" t="s">
        <v>5558</v>
      </c>
      <c r="G1034" s="2" t="s">
        <v>18</v>
      </c>
      <c r="H1034" s="2" t="s">
        <v>19</v>
      </c>
      <c r="I1034" s="2" t="s">
        <v>28</v>
      </c>
      <c r="J1034" s="2" t="s">
        <v>21</v>
      </c>
      <c r="K1034" s="5">
        <v>500</v>
      </c>
      <c r="L1034" s="5">
        <v>85524747</v>
      </c>
    </row>
    <row r="1035" spans="1:12" x14ac:dyDescent="0.3">
      <c r="A1035" s="2" t="s">
        <v>5559</v>
      </c>
      <c r="B1035" s="2" t="s">
        <v>5560</v>
      </c>
      <c r="C1035" s="2" t="s">
        <v>5561</v>
      </c>
      <c r="D1035" s="2" t="s">
        <v>5562</v>
      </c>
      <c r="E1035" s="2" t="s">
        <v>5563</v>
      </c>
      <c r="F1035" s="3" t="s">
        <v>5564</v>
      </c>
      <c r="G1035" s="2" t="s">
        <v>42</v>
      </c>
      <c r="H1035" s="2" t="s">
        <v>19</v>
      </c>
      <c r="I1035" s="2" t="s">
        <v>43</v>
      </c>
      <c r="J1035" s="2" t="s">
        <v>21</v>
      </c>
      <c r="K1035" s="5">
        <v>5000</v>
      </c>
      <c r="L1035" s="5">
        <v>4029782</v>
      </c>
    </row>
    <row r="1036" spans="1:12" x14ac:dyDescent="0.3">
      <c r="A1036" s="2" t="s">
        <v>5565</v>
      </c>
      <c r="B1036" s="2" t="s">
        <v>5566</v>
      </c>
      <c r="C1036" s="2" t="s">
        <v>5567</v>
      </c>
      <c r="D1036" s="2" t="s">
        <v>5567</v>
      </c>
      <c r="E1036" s="2" t="s">
        <v>5568</v>
      </c>
      <c r="F1036" s="3" t="s">
        <v>5569</v>
      </c>
      <c r="G1036" s="2" t="s">
        <v>18</v>
      </c>
      <c r="H1036" s="2" t="s">
        <v>19</v>
      </c>
      <c r="I1036" s="2" t="s">
        <v>35</v>
      </c>
      <c r="J1036" s="2" t="s">
        <v>21</v>
      </c>
      <c r="K1036" s="5">
        <v>500</v>
      </c>
      <c r="L1036" s="5">
        <v>8061280</v>
      </c>
    </row>
    <row r="1037" spans="1:12" x14ac:dyDescent="0.3">
      <c r="A1037" s="2" t="s">
        <v>5570</v>
      </c>
      <c r="B1037" s="2" t="s">
        <v>5571</v>
      </c>
      <c r="C1037" s="2" t="s">
        <v>5572</v>
      </c>
      <c r="D1037" s="2" t="s">
        <v>5573</v>
      </c>
      <c r="E1037" s="2" t="s">
        <v>5574</v>
      </c>
      <c r="F1037" s="3" t="s">
        <v>472</v>
      </c>
      <c r="G1037" s="2" t="s">
        <v>42</v>
      </c>
      <c r="H1037" s="2" t="s">
        <v>19</v>
      </c>
      <c r="I1037" s="2" t="s">
        <v>43</v>
      </c>
      <c r="J1037" s="2" t="s">
        <v>21</v>
      </c>
      <c r="K1037" s="5">
        <v>5000</v>
      </c>
      <c r="L1037" s="5">
        <v>10080029</v>
      </c>
    </row>
    <row r="1038" spans="1:12" x14ac:dyDescent="0.3">
      <c r="A1038" s="2" t="s">
        <v>5575</v>
      </c>
      <c r="B1038" s="2" t="s">
        <v>5576</v>
      </c>
      <c r="C1038" s="2" t="s">
        <v>5577</v>
      </c>
      <c r="D1038" s="2" t="s">
        <v>5578</v>
      </c>
      <c r="E1038" s="2" t="s">
        <v>5579</v>
      </c>
      <c r="F1038" s="3" t="s">
        <v>1678</v>
      </c>
      <c r="G1038" s="2" t="s">
        <v>42</v>
      </c>
      <c r="H1038" s="2" t="s">
        <v>19</v>
      </c>
      <c r="I1038" s="2" t="s">
        <v>43</v>
      </c>
      <c r="J1038" s="2" t="s">
        <v>21</v>
      </c>
      <c r="K1038" s="5">
        <v>500</v>
      </c>
      <c r="L1038" s="5">
        <v>16000000</v>
      </c>
    </row>
    <row r="1039" spans="1:12" x14ac:dyDescent="0.3">
      <c r="A1039" s="2" t="s">
        <v>5580</v>
      </c>
      <c r="B1039" s="2" t="s">
        <v>5581</v>
      </c>
      <c r="C1039" s="2" t="s">
        <v>5582</v>
      </c>
      <c r="D1039" s="2" t="s">
        <v>5582</v>
      </c>
      <c r="E1039" s="2" t="s">
        <v>5583</v>
      </c>
      <c r="F1039" s="3" t="s">
        <v>5584</v>
      </c>
      <c r="G1039" s="2" t="s">
        <v>18</v>
      </c>
      <c r="H1039" s="2" t="s">
        <v>19</v>
      </c>
      <c r="I1039" s="2" t="s">
        <v>222</v>
      </c>
      <c r="J1039" s="2" t="s">
        <v>21</v>
      </c>
      <c r="K1039" s="5">
        <v>100</v>
      </c>
      <c r="L1039" s="5">
        <v>24277540</v>
      </c>
    </row>
    <row r="1040" spans="1:12" x14ac:dyDescent="0.3">
      <c r="A1040" s="2" t="s">
        <v>5585</v>
      </c>
      <c r="B1040" s="2" t="s">
        <v>5586</v>
      </c>
      <c r="C1040" s="2" t="s">
        <v>5587</v>
      </c>
      <c r="D1040" s="2" t="s">
        <v>5587</v>
      </c>
      <c r="E1040" s="2" t="s">
        <v>5588</v>
      </c>
      <c r="F1040" s="3" t="s">
        <v>5589</v>
      </c>
      <c r="G1040" s="2" t="s">
        <v>18</v>
      </c>
      <c r="H1040" s="2" t="s">
        <v>19</v>
      </c>
      <c r="I1040" s="2" t="s">
        <v>222</v>
      </c>
      <c r="J1040" s="2" t="s">
        <v>21</v>
      </c>
      <c r="K1040" s="5">
        <v>500</v>
      </c>
      <c r="L1040" s="5">
        <v>4000000</v>
      </c>
    </row>
    <row r="1041" spans="1:12" x14ac:dyDescent="0.3">
      <c r="A1041" s="2" t="s">
        <v>5590</v>
      </c>
      <c r="B1041" s="2" t="s">
        <v>5591</v>
      </c>
      <c r="C1041" s="2" t="s">
        <v>5592</v>
      </c>
      <c r="D1041" s="2" t="s">
        <v>5592</v>
      </c>
      <c r="E1041" s="2" t="s">
        <v>5593</v>
      </c>
      <c r="F1041" s="3" t="s">
        <v>5594</v>
      </c>
      <c r="G1041" s="2" t="s">
        <v>18</v>
      </c>
      <c r="H1041" s="2" t="s">
        <v>19</v>
      </c>
      <c r="I1041" s="2" t="s">
        <v>802</v>
      </c>
      <c r="J1041" s="2" t="s">
        <v>21</v>
      </c>
      <c r="K1041" s="5">
        <v>500</v>
      </c>
      <c r="L1041" s="5">
        <v>71617125</v>
      </c>
    </row>
    <row r="1042" spans="1:12" x14ac:dyDescent="0.3">
      <c r="A1042" s="2" t="s">
        <v>5595</v>
      </c>
      <c r="B1042" s="2" t="s">
        <v>5596</v>
      </c>
      <c r="C1042" s="2" t="s">
        <v>5597</v>
      </c>
      <c r="D1042" s="2" t="s">
        <v>5597</v>
      </c>
      <c r="E1042" s="2" t="s">
        <v>5598</v>
      </c>
      <c r="F1042" s="3" t="s">
        <v>5599</v>
      </c>
      <c r="G1042" s="2" t="s">
        <v>18</v>
      </c>
      <c r="H1042" s="2" t="s">
        <v>19</v>
      </c>
      <c r="I1042" s="2" t="s">
        <v>35</v>
      </c>
      <c r="J1042" s="2" t="s">
        <v>21</v>
      </c>
      <c r="K1042" s="5">
        <v>500</v>
      </c>
      <c r="L1042" s="5">
        <v>27483948</v>
      </c>
    </row>
    <row r="1043" spans="1:12" x14ac:dyDescent="0.3">
      <c r="A1043" s="2" t="s">
        <v>5600</v>
      </c>
      <c r="B1043" s="2" t="s">
        <v>5601</v>
      </c>
      <c r="C1043" s="2" t="s">
        <v>5602</v>
      </c>
      <c r="D1043" s="2" t="s">
        <v>5603</v>
      </c>
      <c r="E1043" s="2" t="s">
        <v>5604</v>
      </c>
      <c r="F1043" s="3" t="s">
        <v>2852</v>
      </c>
      <c r="G1043" s="2" t="s">
        <v>42</v>
      </c>
      <c r="H1043" s="2" t="s">
        <v>19</v>
      </c>
      <c r="I1043" s="2" t="s">
        <v>43</v>
      </c>
      <c r="J1043" s="2" t="s">
        <v>21</v>
      </c>
      <c r="K1043" s="5">
        <v>500</v>
      </c>
      <c r="L1043" s="5">
        <v>203084106</v>
      </c>
    </row>
    <row r="1044" spans="1:12" x14ac:dyDescent="0.3">
      <c r="A1044" s="2" t="s">
        <v>5605</v>
      </c>
      <c r="B1044" s="2" t="s">
        <v>5606</v>
      </c>
      <c r="C1044" s="2" t="s">
        <v>5607</v>
      </c>
      <c r="D1044" s="2" t="s">
        <v>5608</v>
      </c>
      <c r="E1044" s="2" t="s">
        <v>5609</v>
      </c>
      <c r="F1044" s="3" t="s">
        <v>120</v>
      </c>
      <c r="G1044" s="2" t="s">
        <v>42</v>
      </c>
      <c r="H1044" s="2" t="s">
        <v>19</v>
      </c>
      <c r="I1044" s="2" t="s">
        <v>43</v>
      </c>
      <c r="J1044" s="2" t="s">
        <v>21</v>
      </c>
      <c r="K1044" s="5">
        <v>500</v>
      </c>
      <c r="L1044" s="5">
        <v>143708390</v>
      </c>
    </row>
    <row r="1045" spans="1:12" x14ac:dyDescent="0.3">
      <c r="A1045" s="2" t="s">
        <v>5610</v>
      </c>
      <c r="B1045" s="2" t="s">
        <v>5611</v>
      </c>
      <c r="C1045" s="2" t="s">
        <v>5612</v>
      </c>
      <c r="D1045" s="2" t="s">
        <v>5612</v>
      </c>
      <c r="E1045" s="2" t="s">
        <v>5613</v>
      </c>
      <c r="F1045" s="3" t="s">
        <v>5614</v>
      </c>
      <c r="G1045" s="2" t="s">
        <v>42</v>
      </c>
      <c r="H1045" s="2" t="s">
        <v>19</v>
      </c>
      <c r="I1045" s="2" t="s">
        <v>43</v>
      </c>
      <c r="J1045" s="2" t="s">
        <v>21</v>
      </c>
      <c r="K1045" s="5">
        <v>5000</v>
      </c>
      <c r="L1045" s="5">
        <v>4000000</v>
      </c>
    </row>
    <row r="1046" spans="1:12" x14ac:dyDescent="0.3">
      <c r="A1046" s="2" t="s">
        <v>5615</v>
      </c>
      <c r="B1046" s="2" t="s">
        <v>5616</v>
      </c>
      <c r="C1046" s="2" t="s">
        <v>5617</v>
      </c>
      <c r="D1046" s="2" t="s">
        <v>5618</v>
      </c>
      <c r="E1046" s="2" t="s">
        <v>5619</v>
      </c>
      <c r="F1046" s="3" t="s">
        <v>5620</v>
      </c>
      <c r="G1046" s="2" t="s">
        <v>42</v>
      </c>
      <c r="H1046" s="2" t="s">
        <v>19</v>
      </c>
      <c r="I1046" s="2" t="s">
        <v>43</v>
      </c>
      <c r="J1046" s="2" t="s">
        <v>21</v>
      </c>
      <c r="K1046" s="5">
        <v>5000</v>
      </c>
      <c r="L1046" s="5">
        <v>9845181</v>
      </c>
    </row>
    <row r="1047" spans="1:12" x14ac:dyDescent="0.3">
      <c r="A1047" s="2" t="s">
        <v>5621</v>
      </c>
      <c r="B1047" s="2" t="s">
        <v>5622</v>
      </c>
      <c r="C1047" s="2" t="s">
        <v>5623</v>
      </c>
      <c r="D1047" s="2" t="s">
        <v>5624</v>
      </c>
      <c r="E1047" s="2" t="s">
        <v>5625</v>
      </c>
      <c r="F1047" s="3" t="s">
        <v>5626</v>
      </c>
      <c r="G1047" s="2" t="s">
        <v>42</v>
      </c>
      <c r="H1047" s="2" t="s">
        <v>19</v>
      </c>
      <c r="I1047" s="2" t="s">
        <v>43</v>
      </c>
      <c r="J1047" s="2" t="s">
        <v>21</v>
      </c>
      <c r="K1047" s="5">
        <v>5000</v>
      </c>
      <c r="L1047" s="5">
        <v>1720000</v>
      </c>
    </row>
    <row r="1048" spans="1:12" x14ac:dyDescent="0.3">
      <c r="A1048" s="2" t="s">
        <v>5627</v>
      </c>
      <c r="B1048" s="2" t="s">
        <v>5628</v>
      </c>
      <c r="C1048" s="2" t="s">
        <v>5629</v>
      </c>
      <c r="D1048" s="2" t="s">
        <v>5630</v>
      </c>
      <c r="E1048" s="2" t="s">
        <v>5631</v>
      </c>
      <c r="F1048" s="3" t="s">
        <v>5632</v>
      </c>
      <c r="G1048" s="2" t="s">
        <v>42</v>
      </c>
      <c r="H1048" s="2" t="s">
        <v>19</v>
      </c>
      <c r="I1048" s="2" t="s">
        <v>43</v>
      </c>
      <c r="J1048" s="2" t="s">
        <v>21</v>
      </c>
      <c r="K1048" s="5">
        <v>5000</v>
      </c>
      <c r="L1048" s="5">
        <v>7140000</v>
      </c>
    </row>
    <row r="1049" spans="1:12" x14ac:dyDescent="0.3">
      <c r="A1049" s="2" t="s">
        <v>5633</v>
      </c>
      <c r="B1049" s="2" t="s">
        <v>5634</v>
      </c>
      <c r="C1049" s="2" t="s">
        <v>5635</v>
      </c>
      <c r="D1049" s="2" t="s">
        <v>5636</v>
      </c>
      <c r="E1049" s="2" t="s">
        <v>5637</v>
      </c>
      <c r="F1049" s="3" t="s">
        <v>5638</v>
      </c>
      <c r="G1049" s="2" t="s">
        <v>42</v>
      </c>
      <c r="H1049" s="2" t="s">
        <v>19</v>
      </c>
      <c r="I1049" s="2" t="s">
        <v>43</v>
      </c>
      <c r="J1049" s="2" t="s">
        <v>21</v>
      </c>
      <c r="K1049" s="5">
        <v>5000</v>
      </c>
      <c r="L1049" s="5">
        <v>3872480</v>
      </c>
    </row>
    <row r="1050" spans="1:12" x14ac:dyDescent="0.3">
      <c r="A1050" s="2" t="s">
        <v>5639</v>
      </c>
      <c r="B1050" s="2" t="s">
        <v>5640</v>
      </c>
      <c r="C1050" s="2" t="s">
        <v>5641</v>
      </c>
      <c r="D1050" s="2" t="s">
        <v>5642</v>
      </c>
      <c r="E1050" s="2" t="s">
        <v>5643</v>
      </c>
      <c r="F1050" s="3" t="s">
        <v>5644</v>
      </c>
      <c r="G1050" s="2" t="s">
        <v>42</v>
      </c>
      <c r="H1050" s="2" t="s">
        <v>19</v>
      </c>
      <c r="I1050" s="2" t="s">
        <v>43</v>
      </c>
      <c r="J1050" s="2" t="s">
        <v>21</v>
      </c>
      <c r="K1050" s="5">
        <v>500</v>
      </c>
      <c r="L1050" s="5">
        <v>11828858</v>
      </c>
    </row>
    <row r="1051" spans="1:12" x14ac:dyDescent="0.3">
      <c r="A1051" s="2" t="s">
        <v>5645</v>
      </c>
      <c r="B1051" s="2" t="s">
        <v>5646</v>
      </c>
      <c r="C1051" s="2" t="s">
        <v>5647</v>
      </c>
      <c r="D1051" s="2" t="s">
        <v>5647</v>
      </c>
      <c r="E1051" s="2" t="s">
        <v>5648</v>
      </c>
      <c r="F1051" s="3" t="s">
        <v>5649</v>
      </c>
      <c r="G1051" s="2" t="s">
        <v>18</v>
      </c>
      <c r="H1051" s="2" t="s">
        <v>19</v>
      </c>
      <c r="I1051" s="2" t="s">
        <v>222</v>
      </c>
      <c r="J1051" s="2" t="s">
        <v>21</v>
      </c>
      <c r="K1051" s="5">
        <v>500</v>
      </c>
      <c r="L1051" s="5">
        <v>15170500</v>
      </c>
    </row>
    <row r="1052" spans="1:12" x14ac:dyDescent="0.3">
      <c r="A1052" s="2" t="s">
        <v>5650</v>
      </c>
      <c r="B1052" s="2" t="s">
        <v>5651</v>
      </c>
      <c r="C1052" s="2" t="s">
        <v>5652</v>
      </c>
      <c r="D1052" s="2" t="s">
        <v>5653</v>
      </c>
      <c r="E1052" s="2" t="s">
        <v>5654</v>
      </c>
      <c r="F1052" s="3" t="s">
        <v>1368</v>
      </c>
      <c r="G1052" s="2" t="s">
        <v>42</v>
      </c>
      <c r="H1052" s="2" t="s">
        <v>19</v>
      </c>
      <c r="I1052" s="2" t="s">
        <v>43</v>
      </c>
      <c r="J1052" s="2" t="s">
        <v>21</v>
      </c>
      <c r="K1052" s="5">
        <v>5000</v>
      </c>
      <c r="L1052" s="5">
        <v>900000</v>
      </c>
    </row>
    <row r="1053" spans="1:12" x14ac:dyDescent="0.3">
      <c r="A1053" s="2" t="s">
        <v>5655</v>
      </c>
      <c r="B1053" s="2" t="s">
        <v>5656</v>
      </c>
      <c r="C1053" s="2" t="s">
        <v>5657</v>
      </c>
      <c r="D1053" s="2" t="s">
        <v>5658</v>
      </c>
      <c r="E1053" s="2" t="s">
        <v>5659</v>
      </c>
      <c r="F1053" s="3" t="s">
        <v>5660</v>
      </c>
      <c r="G1053" s="2" t="s">
        <v>42</v>
      </c>
      <c r="H1053" s="2" t="s">
        <v>19</v>
      </c>
      <c r="I1053" s="2" t="s">
        <v>43</v>
      </c>
      <c r="J1053" s="2" t="s">
        <v>73</v>
      </c>
      <c r="K1053" s="5">
        <v>5000</v>
      </c>
      <c r="L1053" s="5">
        <v>7053763</v>
      </c>
    </row>
    <row r="1054" spans="1:12" x14ac:dyDescent="0.3">
      <c r="A1054" s="2" t="s">
        <v>5661</v>
      </c>
      <c r="B1054" s="2" t="s">
        <v>5662</v>
      </c>
      <c r="C1054" s="2" t="s">
        <v>5663</v>
      </c>
      <c r="D1054" s="2" t="s">
        <v>5664</v>
      </c>
      <c r="E1054" s="2" t="s">
        <v>5665</v>
      </c>
      <c r="F1054" s="3" t="s">
        <v>5666</v>
      </c>
      <c r="G1054" s="2" t="s">
        <v>42</v>
      </c>
      <c r="H1054" s="2" t="s">
        <v>19</v>
      </c>
      <c r="I1054" s="2" t="s">
        <v>43</v>
      </c>
      <c r="J1054" s="2" t="s">
        <v>21</v>
      </c>
      <c r="K1054" s="5">
        <v>5000</v>
      </c>
      <c r="L1054" s="5">
        <v>9386237</v>
      </c>
    </row>
    <row r="1055" spans="1:12" x14ac:dyDescent="0.3">
      <c r="A1055" s="2" t="s">
        <v>5667</v>
      </c>
      <c r="B1055" s="2" t="s">
        <v>5668</v>
      </c>
      <c r="C1055" s="2" t="s">
        <v>5669</v>
      </c>
      <c r="D1055" s="2" t="s">
        <v>5670</v>
      </c>
      <c r="E1055" s="2" t="s">
        <v>5671</v>
      </c>
      <c r="F1055" s="3" t="s">
        <v>5672</v>
      </c>
      <c r="G1055" s="2" t="s">
        <v>18</v>
      </c>
      <c r="H1055" s="2" t="s">
        <v>19</v>
      </c>
      <c r="I1055" s="2" t="s">
        <v>997</v>
      </c>
      <c r="J1055" s="2" t="s">
        <v>21</v>
      </c>
      <c r="K1055" s="5">
        <v>100</v>
      </c>
      <c r="L1055" s="5">
        <v>3505000</v>
      </c>
    </row>
    <row r="1056" spans="1:12" x14ac:dyDescent="0.3">
      <c r="A1056" s="2" t="s">
        <v>5673</v>
      </c>
      <c r="B1056" s="2" t="s">
        <v>5674</v>
      </c>
      <c r="C1056" s="2" t="s">
        <v>5675</v>
      </c>
      <c r="D1056" s="2" t="s">
        <v>5676</v>
      </c>
      <c r="E1056" s="2" t="s">
        <v>5677</v>
      </c>
      <c r="F1056" s="3" t="s">
        <v>5678</v>
      </c>
      <c r="G1056" s="2" t="s">
        <v>18</v>
      </c>
      <c r="H1056" s="2" t="s">
        <v>19</v>
      </c>
      <c r="I1056" s="2" t="s">
        <v>997</v>
      </c>
      <c r="J1056" s="2" t="s">
        <v>21</v>
      </c>
      <c r="K1056" s="5">
        <v>100</v>
      </c>
      <c r="L1056" s="5">
        <v>4305000</v>
      </c>
    </row>
    <row r="1057" spans="1:12" x14ac:dyDescent="0.3">
      <c r="A1057" s="2" t="s">
        <v>5679</v>
      </c>
      <c r="B1057" s="2" t="s">
        <v>5680</v>
      </c>
      <c r="C1057" s="2" t="s">
        <v>5681</v>
      </c>
      <c r="D1057" s="2" t="s">
        <v>5682</v>
      </c>
      <c r="E1057" s="2" t="s">
        <v>5683</v>
      </c>
      <c r="F1057" s="3" t="s">
        <v>2662</v>
      </c>
      <c r="G1057" s="2" t="s">
        <v>42</v>
      </c>
      <c r="H1057" s="2" t="s">
        <v>19</v>
      </c>
      <c r="I1057" s="2" t="s">
        <v>43</v>
      </c>
      <c r="J1057" s="2" t="s">
        <v>73</v>
      </c>
      <c r="K1057" s="5">
        <v>500</v>
      </c>
      <c r="L1057" s="5">
        <v>90740</v>
      </c>
    </row>
    <row r="1058" spans="1:12" x14ac:dyDescent="0.3">
      <c r="A1058" s="2" t="s">
        <v>5684</v>
      </c>
      <c r="B1058" s="2" t="s">
        <v>5685</v>
      </c>
      <c r="C1058" s="2" t="s">
        <v>5686</v>
      </c>
      <c r="D1058" s="2" t="s">
        <v>5687</v>
      </c>
      <c r="E1058" s="2" t="s">
        <v>5688</v>
      </c>
      <c r="F1058" s="3" t="s">
        <v>5689</v>
      </c>
      <c r="G1058" s="2" t="s">
        <v>42</v>
      </c>
      <c r="H1058" s="2" t="s">
        <v>19</v>
      </c>
      <c r="I1058" s="2" t="s">
        <v>43</v>
      </c>
      <c r="J1058" s="2" t="s">
        <v>21</v>
      </c>
      <c r="K1058" s="5">
        <v>500</v>
      </c>
      <c r="L1058" s="5">
        <v>85042499</v>
      </c>
    </row>
    <row r="1059" spans="1:12" x14ac:dyDescent="0.3">
      <c r="A1059" s="2" t="s">
        <v>5690</v>
      </c>
      <c r="B1059" s="2" t="s">
        <v>5691</v>
      </c>
      <c r="C1059" s="2" t="s">
        <v>5692</v>
      </c>
      <c r="D1059" s="2" t="s">
        <v>5692</v>
      </c>
      <c r="E1059" s="2" t="s">
        <v>5693</v>
      </c>
      <c r="F1059" s="3" t="s">
        <v>313</v>
      </c>
      <c r="G1059" s="2" t="s">
        <v>18</v>
      </c>
      <c r="H1059" s="2" t="s">
        <v>19</v>
      </c>
      <c r="I1059" s="2" t="s">
        <v>35</v>
      </c>
      <c r="J1059" s="2" t="s">
        <v>21</v>
      </c>
      <c r="K1059" s="5">
        <v>5000</v>
      </c>
      <c r="L1059" s="5">
        <v>10668027</v>
      </c>
    </row>
    <row r="1060" spans="1:12" x14ac:dyDescent="0.3">
      <c r="A1060" s="2" t="s">
        <v>5694</v>
      </c>
      <c r="B1060" s="2" t="s">
        <v>5695</v>
      </c>
      <c r="C1060" s="2" t="s">
        <v>5696</v>
      </c>
      <c r="D1060" s="2" t="s">
        <v>5697</v>
      </c>
      <c r="E1060" s="2" t="s">
        <v>5698</v>
      </c>
      <c r="F1060" s="3" t="s">
        <v>3784</v>
      </c>
      <c r="G1060" s="2" t="s">
        <v>42</v>
      </c>
      <c r="H1060" s="2" t="s">
        <v>19</v>
      </c>
      <c r="I1060" s="2" t="s">
        <v>43</v>
      </c>
      <c r="J1060" s="2" t="s">
        <v>21</v>
      </c>
      <c r="K1060" s="5">
        <v>500</v>
      </c>
      <c r="L1060" s="5">
        <v>71047521</v>
      </c>
    </row>
    <row r="1061" spans="1:12" x14ac:dyDescent="0.3">
      <c r="A1061" s="2" t="s">
        <v>5699</v>
      </c>
      <c r="B1061" s="2" t="s">
        <v>5700</v>
      </c>
      <c r="C1061" s="2" t="s">
        <v>5701</v>
      </c>
      <c r="D1061" s="2" t="s">
        <v>5701</v>
      </c>
      <c r="E1061" s="2" t="s">
        <v>5702</v>
      </c>
      <c r="F1061" s="3" t="s">
        <v>3883</v>
      </c>
      <c r="G1061" s="2" t="s">
        <v>18</v>
      </c>
      <c r="H1061" s="2" t="s">
        <v>19</v>
      </c>
      <c r="I1061" s="2" t="s">
        <v>35</v>
      </c>
      <c r="J1061" s="2" t="s">
        <v>21</v>
      </c>
      <c r="K1061" s="5">
        <v>500</v>
      </c>
      <c r="L1061" s="5">
        <v>11217186</v>
      </c>
    </row>
    <row r="1062" spans="1:12" x14ac:dyDescent="0.3">
      <c r="A1062" s="2" t="s">
        <v>5703</v>
      </c>
      <c r="B1062" s="2" t="s">
        <v>5704</v>
      </c>
      <c r="C1062" s="2" t="s">
        <v>5705</v>
      </c>
      <c r="D1062" s="2" t="s">
        <v>5705</v>
      </c>
      <c r="E1062" s="2" t="s">
        <v>5706</v>
      </c>
      <c r="F1062" s="3" t="s">
        <v>5707</v>
      </c>
      <c r="G1062" s="2" t="s">
        <v>18</v>
      </c>
      <c r="H1062" s="2" t="s">
        <v>19</v>
      </c>
      <c r="I1062" s="2" t="s">
        <v>222</v>
      </c>
      <c r="J1062" s="2" t="s">
        <v>21</v>
      </c>
      <c r="K1062" s="5">
        <v>500</v>
      </c>
      <c r="L1062" s="5">
        <v>8972183</v>
      </c>
    </row>
    <row r="1063" spans="1:12" x14ac:dyDescent="0.3">
      <c r="A1063" s="2" t="s">
        <v>5708</v>
      </c>
      <c r="B1063" s="2" t="s">
        <v>5709</v>
      </c>
      <c r="C1063" s="2" t="s">
        <v>5710</v>
      </c>
      <c r="D1063" s="2" t="s">
        <v>5710</v>
      </c>
      <c r="E1063" s="2" t="s">
        <v>5711</v>
      </c>
      <c r="F1063" s="3" t="s">
        <v>5712</v>
      </c>
      <c r="G1063" s="2" t="s">
        <v>18</v>
      </c>
      <c r="H1063" s="2" t="s">
        <v>19</v>
      </c>
      <c r="I1063" s="2" t="s">
        <v>759</v>
      </c>
      <c r="J1063" s="2" t="s">
        <v>21</v>
      </c>
      <c r="K1063" s="5">
        <v>500</v>
      </c>
      <c r="L1063" s="5">
        <v>13500016</v>
      </c>
    </row>
    <row r="1064" spans="1:12" x14ac:dyDescent="0.3">
      <c r="A1064" s="2" t="s">
        <v>5713</v>
      </c>
      <c r="B1064" s="2" t="s">
        <v>5714</v>
      </c>
      <c r="C1064" s="2" t="s">
        <v>5715</v>
      </c>
      <c r="D1064" s="2" t="s">
        <v>5716</v>
      </c>
      <c r="E1064" s="2" t="s">
        <v>5717</v>
      </c>
      <c r="F1064" s="3" t="s">
        <v>5718</v>
      </c>
      <c r="G1064" s="2" t="s">
        <v>42</v>
      </c>
      <c r="H1064" s="2" t="s">
        <v>19</v>
      </c>
      <c r="I1064" s="2" t="s">
        <v>43</v>
      </c>
      <c r="J1064" s="2" t="s">
        <v>73</v>
      </c>
      <c r="K1064" s="5">
        <v>500</v>
      </c>
      <c r="L1064" s="5">
        <v>2200000</v>
      </c>
    </row>
    <row r="1065" spans="1:12" x14ac:dyDescent="0.3">
      <c r="A1065" s="2" t="s">
        <v>5719</v>
      </c>
      <c r="B1065" s="2" t="s">
        <v>5720</v>
      </c>
      <c r="C1065" s="2" t="s">
        <v>5721</v>
      </c>
      <c r="D1065" s="2" t="s">
        <v>5722</v>
      </c>
      <c r="E1065" s="2" t="s">
        <v>5723</v>
      </c>
      <c r="F1065" s="3" t="s">
        <v>5718</v>
      </c>
      <c r="G1065" s="2" t="s">
        <v>42</v>
      </c>
      <c r="H1065" s="2" t="s">
        <v>19</v>
      </c>
      <c r="I1065" s="2" t="s">
        <v>43</v>
      </c>
      <c r="J1065" s="2" t="s">
        <v>21</v>
      </c>
      <c r="K1065" s="5">
        <v>500</v>
      </c>
      <c r="L1065" s="5">
        <v>52984990</v>
      </c>
    </row>
    <row r="1066" spans="1:12" x14ac:dyDescent="0.3">
      <c r="A1066" s="2" t="s">
        <v>5724</v>
      </c>
      <c r="B1066" s="2" t="s">
        <v>5725</v>
      </c>
      <c r="C1066" s="2" t="s">
        <v>5726</v>
      </c>
      <c r="D1066" s="2" t="s">
        <v>5727</v>
      </c>
      <c r="E1066" s="2" t="s">
        <v>5728</v>
      </c>
      <c r="F1066" s="3" t="s">
        <v>1678</v>
      </c>
      <c r="G1066" s="2" t="s">
        <v>42</v>
      </c>
      <c r="H1066" s="2" t="s">
        <v>19</v>
      </c>
      <c r="I1066" s="2" t="s">
        <v>43</v>
      </c>
      <c r="J1066" s="2" t="s">
        <v>21</v>
      </c>
      <c r="K1066" s="5">
        <v>500</v>
      </c>
      <c r="L1066" s="5">
        <v>34958700</v>
      </c>
    </row>
    <row r="1067" spans="1:12" x14ac:dyDescent="0.3">
      <c r="A1067" s="2" t="s">
        <v>5729</v>
      </c>
      <c r="B1067" s="2" t="s">
        <v>5730</v>
      </c>
      <c r="C1067" s="2" t="s">
        <v>5731</v>
      </c>
      <c r="D1067" s="2" t="s">
        <v>5732</v>
      </c>
      <c r="E1067" s="2" t="s">
        <v>5733</v>
      </c>
      <c r="F1067" s="3" t="s">
        <v>5734</v>
      </c>
      <c r="G1067" s="2" t="s">
        <v>42</v>
      </c>
      <c r="H1067" s="2" t="s">
        <v>19</v>
      </c>
      <c r="I1067" s="2" t="s">
        <v>43</v>
      </c>
      <c r="J1067" s="2" t="s">
        <v>21</v>
      </c>
      <c r="K1067" s="5">
        <v>5000</v>
      </c>
      <c r="L1067" s="5">
        <v>516599554</v>
      </c>
    </row>
    <row r="1068" spans="1:12" x14ac:dyDescent="0.3">
      <c r="A1068" s="2" t="s">
        <v>5735</v>
      </c>
      <c r="B1068" s="2" t="s">
        <v>5736</v>
      </c>
      <c r="C1068" s="2" t="s">
        <v>5737</v>
      </c>
      <c r="D1068" s="2" t="s">
        <v>5738</v>
      </c>
      <c r="E1068" s="2" t="s">
        <v>5739</v>
      </c>
      <c r="F1068" s="3" t="s">
        <v>5740</v>
      </c>
      <c r="G1068" s="2" t="s">
        <v>42</v>
      </c>
      <c r="H1068" s="2" t="s">
        <v>216</v>
      </c>
      <c r="I1068" s="2" t="s">
        <v>43</v>
      </c>
      <c r="J1068" s="2" t="s">
        <v>21</v>
      </c>
      <c r="K1068" s="5">
        <v>1000</v>
      </c>
      <c r="L1068" s="5">
        <v>52330123</v>
      </c>
    </row>
    <row r="1069" spans="1:12" x14ac:dyDescent="0.3">
      <c r="A1069" s="2" t="s">
        <v>5741</v>
      </c>
      <c r="B1069" s="2" t="s">
        <v>5742</v>
      </c>
      <c r="C1069" s="2" t="s">
        <v>5743</v>
      </c>
      <c r="D1069" s="2" t="s">
        <v>5744</v>
      </c>
      <c r="E1069" s="2" t="s">
        <v>5745</v>
      </c>
      <c r="F1069" s="3" t="s">
        <v>5746</v>
      </c>
      <c r="G1069" s="2" t="s">
        <v>18</v>
      </c>
      <c r="H1069" s="2" t="s">
        <v>19</v>
      </c>
      <c r="I1069" s="2" t="s">
        <v>997</v>
      </c>
      <c r="J1069" s="2" t="s">
        <v>21</v>
      </c>
      <c r="K1069" s="5">
        <v>100</v>
      </c>
      <c r="L1069" s="5">
        <v>5010000</v>
      </c>
    </row>
    <row r="1070" spans="1:12" x14ac:dyDescent="0.3">
      <c r="A1070" s="2" t="s">
        <v>5747</v>
      </c>
      <c r="B1070" s="2" t="s">
        <v>5748</v>
      </c>
      <c r="C1070" s="2" t="s">
        <v>5749</v>
      </c>
      <c r="D1070" s="2" t="s">
        <v>5750</v>
      </c>
      <c r="E1070" s="2" t="s">
        <v>5751</v>
      </c>
      <c r="F1070" s="3" t="s">
        <v>5752</v>
      </c>
      <c r="G1070" s="2" t="s">
        <v>18</v>
      </c>
      <c r="H1070" s="2" t="s">
        <v>19</v>
      </c>
      <c r="I1070" s="2" t="s">
        <v>997</v>
      </c>
      <c r="J1070" s="2" t="s">
        <v>21</v>
      </c>
      <c r="K1070" s="5">
        <v>100</v>
      </c>
      <c r="L1070" s="5">
        <v>4550000</v>
      </c>
    </row>
    <row r="1071" spans="1:12" x14ac:dyDescent="0.3">
      <c r="A1071" s="2" t="s">
        <v>5753</v>
      </c>
      <c r="B1071" s="2" t="s">
        <v>5754</v>
      </c>
      <c r="C1071" s="2" t="s">
        <v>5755</v>
      </c>
      <c r="D1071" s="2" t="s">
        <v>5756</v>
      </c>
      <c r="E1071" s="2" t="s">
        <v>5757</v>
      </c>
      <c r="F1071" s="3" t="s">
        <v>5758</v>
      </c>
      <c r="G1071" s="2" t="s">
        <v>42</v>
      </c>
      <c r="H1071" s="2" t="s">
        <v>19</v>
      </c>
      <c r="I1071" s="2" t="s">
        <v>43</v>
      </c>
      <c r="J1071" s="2" t="s">
        <v>21</v>
      </c>
      <c r="K1071" s="5">
        <v>5000</v>
      </c>
      <c r="L1071" s="5">
        <v>1214878</v>
      </c>
    </row>
    <row r="1072" spans="1:12" x14ac:dyDescent="0.3">
      <c r="A1072" s="2" t="s">
        <v>5759</v>
      </c>
      <c r="B1072" s="2" t="s">
        <v>5760</v>
      </c>
      <c r="C1072" s="2" t="s">
        <v>5761</v>
      </c>
      <c r="D1072" s="2" t="s">
        <v>5761</v>
      </c>
      <c r="E1072" s="2" t="s">
        <v>5762</v>
      </c>
      <c r="F1072" s="3" t="s">
        <v>5763</v>
      </c>
      <c r="G1072" s="2" t="s">
        <v>18</v>
      </c>
      <c r="H1072" s="2" t="s">
        <v>19</v>
      </c>
      <c r="I1072" s="2" t="s">
        <v>20</v>
      </c>
      <c r="J1072" s="2" t="s">
        <v>21</v>
      </c>
      <c r="K1072" s="5">
        <v>500</v>
      </c>
      <c r="L1072" s="5">
        <v>29135091</v>
      </c>
    </row>
    <row r="1073" spans="1:12" x14ac:dyDescent="0.3">
      <c r="A1073" s="2" t="s">
        <v>5764</v>
      </c>
      <c r="B1073" s="2" t="s">
        <v>5765</v>
      </c>
      <c r="C1073" s="2" t="s">
        <v>5766</v>
      </c>
      <c r="D1073" s="2" t="s">
        <v>5766</v>
      </c>
      <c r="E1073" s="2" t="s">
        <v>5767</v>
      </c>
      <c r="F1073" s="3" t="s">
        <v>4860</v>
      </c>
      <c r="G1073" s="2" t="s">
        <v>18</v>
      </c>
      <c r="H1073" s="2" t="s">
        <v>19</v>
      </c>
      <c r="I1073" s="2" t="s">
        <v>20</v>
      </c>
      <c r="J1073" s="2" t="s">
        <v>21</v>
      </c>
      <c r="K1073" s="5">
        <v>500</v>
      </c>
      <c r="L1073" s="5">
        <v>10143845</v>
      </c>
    </row>
    <row r="1074" spans="1:12" x14ac:dyDescent="0.3">
      <c r="A1074" s="2" t="s">
        <v>5768</v>
      </c>
      <c r="B1074" s="2" t="s">
        <v>5769</v>
      </c>
      <c r="C1074" s="2" t="s">
        <v>5770</v>
      </c>
      <c r="D1074" s="2" t="s">
        <v>5771</v>
      </c>
      <c r="E1074" s="2" t="s">
        <v>5772</v>
      </c>
      <c r="F1074" s="3" t="s">
        <v>5773</v>
      </c>
      <c r="G1074" s="2" t="s">
        <v>42</v>
      </c>
      <c r="H1074" s="2" t="s">
        <v>19</v>
      </c>
      <c r="I1074" s="2" t="s">
        <v>43</v>
      </c>
      <c r="J1074" s="2" t="s">
        <v>21</v>
      </c>
      <c r="K1074" s="5">
        <v>500</v>
      </c>
      <c r="L1074" s="5">
        <v>9500000</v>
      </c>
    </row>
    <row r="1075" spans="1:12" x14ac:dyDescent="0.3">
      <c r="A1075" s="2" t="s">
        <v>5774</v>
      </c>
      <c r="B1075" s="2" t="s">
        <v>5775</v>
      </c>
      <c r="C1075" s="2" t="s">
        <v>5776</v>
      </c>
      <c r="D1075" s="2" t="s">
        <v>5776</v>
      </c>
      <c r="E1075" s="2" t="s">
        <v>5777</v>
      </c>
      <c r="F1075" s="3" t="s">
        <v>5778</v>
      </c>
      <c r="G1075" s="2" t="s">
        <v>18</v>
      </c>
      <c r="H1075" s="2" t="s">
        <v>19</v>
      </c>
      <c r="I1075" s="2" t="s">
        <v>35</v>
      </c>
      <c r="J1075" s="2" t="s">
        <v>21</v>
      </c>
      <c r="K1075" s="5">
        <v>2500</v>
      </c>
      <c r="L1075" s="5">
        <v>7212761</v>
      </c>
    </row>
    <row r="1076" spans="1:12" x14ac:dyDescent="0.3">
      <c r="A1076" s="2" t="s">
        <v>5779</v>
      </c>
      <c r="B1076" s="2" t="s">
        <v>5780</v>
      </c>
      <c r="C1076" s="2" t="s">
        <v>5781</v>
      </c>
      <c r="D1076" s="2" t="s">
        <v>5781</v>
      </c>
      <c r="E1076" s="2" t="s">
        <v>5782</v>
      </c>
      <c r="F1076" s="3" t="s">
        <v>5783</v>
      </c>
      <c r="G1076" s="2" t="s">
        <v>18</v>
      </c>
      <c r="H1076" s="2" t="s">
        <v>19</v>
      </c>
      <c r="I1076" s="2" t="s">
        <v>35</v>
      </c>
      <c r="J1076" s="2" t="s">
        <v>21</v>
      </c>
      <c r="K1076" s="5">
        <v>500</v>
      </c>
      <c r="L1076" s="5">
        <v>16264300</v>
      </c>
    </row>
    <row r="1077" spans="1:12" x14ac:dyDescent="0.3">
      <c r="A1077" s="2" t="s">
        <v>5784</v>
      </c>
      <c r="B1077" s="2" t="s">
        <v>5785</v>
      </c>
      <c r="C1077" s="2" t="s">
        <v>5786</v>
      </c>
      <c r="D1077" s="2" t="s">
        <v>5786</v>
      </c>
      <c r="E1077" s="2" t="s">
        <v>5787</v>
      </c>
      <c r="F1077" s="3" t="s">
        <v>5788</v>
      </c>
      <c r="G1077" s="2" t="s">
        <v>18</v>
      </c>
      <c r="H1077" s="2" t="s">
        <v>19</v>
      </c>
      <c r="I1077" s="2" t="s">
        <v>35</v>
      </c>
      <c r="J1077" s="2" t="s">
        <v>21</v>
      </c>
      <c r="K1077" s="5">
        <v>500</v>
      </c>
      <c r="L1077" s="5">
        <v>31854143</v>
      </c>
    </row>
    <row r="1078" spans="1:12" x14ac:dyDescent="0.3">
      <c r="A1078" s="2" t="s">
        <v>5789</v>
      </c>
      <c r="B1078" s="2" t="s">
        <v>5790</v>
      </c>
      <c r="C1078" s="2" t="s">
        <v>5791</v>
      </c>
      <c r="D1078" s="2" t="s">
        <v>5791</v>
      </c>
      <c r="E1078" s="2" t="s">
        <v>5792</v>
      </c>
      <c r="F1078" s="3" t="s">
        <v>3680</v>
      </c>
      <c r="G1078" s="2" t="s">
        <v>18</v>
      </c>
      <c r="H1078" s="2" t="s">
        <v>19</v>
      </c>
      <c r="I1078" s="2" t="s">
        <v>35</v>
      </c>
      <c r="J1078" s="2" t="s">
        <v>21</v>
      </c>
      <c r="K1078" s="5">
        <v>500</v>
      </c>
      <c r="L1078" s="5">
        <v>40663579</v>
      </c>
    </row>
    <row r="1079" spans="1:12" x14ac:dyDescent="0.3">
      <c r="A1079" s="2" t="s">
        <v>5793</v>
      </c>
      <c r="B1079" s="2" t="s">
        <v>5794</v>
      </c>
      <c r="C1079" s="2" t="s">
        <v>5795</v>
      </c>
      <c r="D1079" s="2" t="s">
        <v>5795</v>
      </c>
      <c r="E1079" s="2" t="s">
        <v>5796</v>
      </c>
      <c r="F1079" s="3" t="s">
        <v>5797</v>
      </c>
      <c r="G1079" s="2" t="s">
        <v>18</v>
      </c>
      <c r="H1079" s="2" t="s">
        <v>19</v>
      </c>
      <c r="I1079" s="2" t="s">
        <v>35</v>
      </c>
      <c r="J1079" s="2" t="s">
        <v>21</v>
      </c>
      <c r="K1079" s="5">
        <v>500</v>
      </c>
      <c r="L1079" s="5">
        <v>10924243</v>
      </c>
    </row>
    <row r="1080" spans="1:12" x14ac:dyDescent="0.3">
      <c r="A1080" s="2" t="s">
        <v>5798</v>
      </c>
      <c r="B1080" s="2" t="s">
        <v>5799</v>
      </c>
      <c r="C1080" s="2" t="s">
        <v>5800</v>
      </c>
      <c r="D1080" s="2" t="s">
        <v>5800</v>
      </c>
      <c r="E1080" s="2" t="s">
        <v>5801</v>
      </c>
      <c r="F1080" s="3" t="s">
        <v>5802</v>
      </c>
      <c r="G1080" s="2" t="s">
        <v>18</v>
      </c>
      <c r="H1080" s="2" t="s">
        <v>19</v>
      </c>
      <c r="I1080" s="2" t="s">
        <v>20</v>
      </c>
      <c r="J1080" s="2" t="s">
        <v>21</v>
      </c>
      <c r="K1080" s="5">
        <v>500</v>
      </c>
      <c r="L1080" s="5">
        <v>4640830</v>
      </c>
    </row>
    <row r="1081" spans="1:12" x14ac:dyDescent="0.3">
      <c r="A1081" s="2" t="s">
        <v>5803</v>
      </c>
      <c r="B1081" s="2" t="s">
        <v>5804</v>
      </c>
      <c r="C1081" s="2" t="s">
        <v>5805</v>
      </c>
      <c r="D1081" s="2" t="s">
        <v>5805</v>
      </c>
      <c r="E1081" s="2" t="s">
        <v>5806</v>
      </c>
      <c r="F1081" s="3" t="s">
        <v>2874</v>
      </c>
      <c r="G1081" s="2" t="s">
        <v>18</v>
      </c>
      <c r="H1081" s="2" t="s">
        <v>19</v>
      </c>
      <c r="I1081" s="2" t="s">
        <v>759</v>
      </c>
      <c r="J1081" s="2" t="s">
        <v>21</v>
      </c>
      <c r="K1081" s="5">
        <v>500</v>
      </c>
      <c r="L1081" s="5">
        <v>5663864</v>
      </c>
    </row>
    <row r="1082" spans="1:12" x14ac:dyDescent="0.3">
      <c r="A1082" s="2" t="s">
        <v>5807</v>
      </c>
      <c r="B1082" s="2" t="s">
        <v>5808</v>
      </c>
      <c r="C1082" s="2" t="s">
        <v>5809</v>
      </c>
      <c r="D1082" s="2" t="s">
        <v>5809</v>
      </c>
      <c r="E1082" s="2" t="s">
        <v>5810</v>
      </c>
      <c r="F1082" s="3" t="s">
        <v>5811</v>
      </c>
      <c r="G1082" s="2" t="s">
        <v>42</v>
      </c>
      <c r="H1082" s="2" t="s">
        <v>19</v>
      </c>
      <c r="I1082" s="2" t="s">
        <v>43</v>
      </c>
      <c r="J1082" s="2" t="s">
        <v>21</v>
      </c>
      <c r="K1082" s="5">
        <v>500</v>
      </c>
      <c r="L1082" s="5">
        <v>242075281</v>
      </c>
    </row>
    <row r="1083" spans="1:12" x14ac:dyDescent="0.3">
      <c r="A1083" s="2" t="s">
        <v>5812</v>
      </c>
      <c r="B1083" s="2" t="s">
        <v>5813</v>
      </c>
      <c r="C1083" s="2" t="s">
        <v>5814</v>
      </c>
      <c r="D1083" s="2" t="s">
        <v>5815</v>
      </c>
      <c r="E1083" s="2" t="s">
        <v>5816</v>
      </c>
      <c r="F1083" s="3" t="s">
        <v>5817</v>
      </c>
      <c r="G1083" s="2" t="s">
        <v>42</v>
      </c>
      <c r="H1083" s="2" t="s">
        <v>19</v>
      </c>
      <c r="I1083" s="2" t="s">
        <v>43</v>
      </c>
      <c r="J1083" s="2" t="s">
        <v>21</v>
      </c>
      <c r="K1083" s="5">
        <v>100</v>
      </c>
      <c r="L1083" s="5">
        <v>503859595</v>
      </c>
    </row>
    <row r="1084" spans="1:12" x14ac:dyDescent="0.3">
      <c r="A1084" s="2" t="s">
        <v>5818</v>
      </c>
      <c r="B1084" s="2" t="s">
        <v>5819</v>
      </c>
      <c r="C1084" s="2" t="s">
        <v>5820</v>
      </c>
      <c r="D1084" s="2" t="s">
        <v>5821</v>
      </c>
      <c r="E1084" s="2" t="s">
        <v>5822</v>
      </c>
      <c r="F1084" s="3" t="s">
        <v>5823</v>
      </c>
      <c r="G1084" s="2" t="s">
        <v>42</v>
      </c>
      <c r="H1084" s="2" t="s">
        <v>19</v>
      </c>
      <c r="I1084" s="2" t="s">
        <v>43</v>
      </c>
      <c r="J1084" s="2" t="s">
        <v>21</v>
      </c>
      <c r="K1084" s="5">
        <v>5000</v>
      </c>
      <c r="L1084" s="5">
        <v>149840002</v>
      </c>
    </row>
    <row r="1085" spans="1:12" x14ac:dyDescent="0.3">
      <c r="A1085" s="2" t="s">
        <v>5824</v>
      </c>
      <c r="B1085" s="2" t="s">
        <v>5825</v>
      </c>
      <c r="C1085" s="2" t="s">
        <v>5826</v>
      </c>
      <c r="D1085" s="2" t="s">
        <v>5826</v>
      </c>
      <c r="E1085" s="2" t="s">
        <v>5827</v>
      </c>
      <c r="F1085" s="3" t="s">
        <v>5828</v>
      </c>
      <c r="G1085" s="2" t="s">
        <v>18</v>
      </c>
      <c r="H1085" s="2" t="s">
        <v>19</v>
      </c>
      <c r="I1085" s="2" t="s">
        <v>222</v>
      </c>
      <c r="J1085" s="2" t="s">
        <v>21</v>
      </c>
      <c r="K1085" s="5">
        <v>500</v>
      </c>
      <c r="L1085" s="5">
        <v>40464034</v>
      </c>
    </row>
    <row r="1086" spans="1:12" x14ac:dyDescent="0.3">
      <c r="A1086" s="2" t="s">
        <v>5829</v>
      </c>
      <c r="B1086" s="2" t="s">
        <v>5830</v>
      </c>
      <c r="C1086" s="2" t="s">
        <v>5831</v>
      </c>
      <c r="D1086" s="2" t="s">
        <v>5832</v>
      </c>
      <c r="E1086" s="2" t="s">
        <v>5833</v>
      </c>
      <c r="F1086" s="3" t="s">
        <v>5834</v>
      </c>
      <c r="G1086" s="2" t="s">
        <v>42</v>
      </c>
      <c r="H1086" s="2" t="s">
        <v>19</v>
      </c>
      <c r="I1086" s="2" t="s">
        <v>43</v>
      </c>
      <c r="J1086" s="2" t="s">
        <v>21</v>
      </c>
      <c r="K1086" s="5">
        <v>500</v>
      </c>
      <c r="L1086" s="5">
        <v>34845011</v>
      </c>
    </row>
    <row r="1087" spans="1:12" x14ac:dyDescent="0.3">
      <c r="A1087" s="2" t="s">
        <v>5835</v>
      </c>
      <c r="B1087" s="2" t="s">
        <v>5836</v>
      </c>
      <c r="C1087" s="2" t="s">
        <v>5837</v>
      </c>
      <c r="D1087" s="2" t="s">
        <v>5837</v>
      </c>
      <c r="E1087" s="2" t="s">
        <v>5838</v>
      </c>
      <c r="F1087" s="3" t="s">
        <v>5839</v>
      </c>
      <c r="G1087" s="2" t="s">
        <v>946</v>
      </c>
      <c r="H1087" s="2" t="s">
        <v>19</v>
      </c>
      <c r="I1087" s="2" t="s">
        <v>947</v>
      </c>
      <c r="J1087" s="2" t="s">
        <v>21</v>
      </c>
      <c r="K1087" s="5">
        <v>500</v>
      </c>
      <c r="L1087" s="5">
        <v>1050000</v>
      </c>
    </row>
    <row r="1088" spans="1:12" x14ac:dyDescent="0.3">
      <c r="A1088" s="2" t="s">
        <v>5840</v>
      </c>
      <c r="B1088" s="2" t="s">
        <v>5841</v>
      </c>
      <c r="C1088" s="2" t="s">
        <v>5842</v>
      </c>
      <c r="D1088" s="2" t="s">
        <v>5842</v>
      </c>
      <c r="E1088" s="2" t="s">
        <v>5843</v>
      </c>
      <c r="F1088" s="3" t="s">
        <v>1056</v>
      </c>
      <c r="G1088" s="2" t="s">
        <v>18</v>
      </c>
      <c r="H1088" s="2" t="s">
        <v>19</v>
      </c>
      <c r="I1088" s="2" t="s">
        <v>802</v>
      </c>
      <c r="J1088" s="2" t="s">
        <v>21</v>
      </c>
      <c r="K1088" s="5">
        <v>100</v>
      </c>
      <c r="L1088" s="5">
        <v>136330220</v>
      </c>
    </row>
    <row r="1089" spans="1:12" x14ac:dyDescent="0.3">
      <c r="A1089" s="2" t="s">
        <v>5844</v>
      </c>
      <c r="B1089" s="2" t="s">
        <v>5845</v>
      </c>
      <c r="C1089" s="2" t="s">
        <v>5846</v>
      </c>
      <c r="D1089" s="2" t="s">
        <v>5846</v>
      </c>
      <c r="E1089" s="2" t="s">
        <v>5847</v>
      </c>
      <c r="F1089" s="3" t="s">
        <v>5848</v>
      </c>
      <c r="G1089" s="2" t="s">
        <v>18</v>
      </c>
      <c r="H1089" s="2" t="s">
        <v>19</v>
      </c>
      <c r="I1089" s="2" t="s">
        <v>222</v>
      </c>
      <c r="J1089" s="2" t="s">
        <v>21</v>
      </c>
      <c r="K1089" s="5">
        <v>100</v>
      </c>
      <c r="L1089" s="5">
        <v>40158175</v>
      </c>
    </row>
    <row r="1090" spans="1:12" x14ac:dyDescent="0.3">
      <c r="A1090" s="2" t="s">
        <v>5849</v>
      </c>
      <c r="B1090" s="2" t="s">
        <v>5850</v>
      </c>
      <c r="C1090" s="2" t="s">
        <v>5851</v>
      </c>
      <c r="D1090" s="2" t="s">
        <v>5851</v>
      </c>
      <c r="E1090" s="2" t="s">
        <v>5852</v>
      </c>
      <c r="F1090" s="3" t="s">
        <v>5853</v>
      </c>
      <c r="G1090" s="2" t="s">
        <v>18</v>
      </c>
      <c r="H1090" s="2" t="s">
        <v>19</v>
      </c>
      <c r="I1090" s="2" t="s">
        <v>35</v>
      </c>
      <c r="J1090" s="2" t="s">
        <v>21</v>
      </c>
      <c r="K1090" s="5">
        <v>500</v>
      </c>
      <c r="L1090" s="5">
        <v>33832921</v>
      </c>
    </row>
    <row r="1091" spans="1:12" x14ac:dyDescent="0.3">
      <c r="A1091" s="2" t="s">
        <v>5854</v>
      </c>
      <c r="B1091" s="2" t="s">
        <v>5855</v>
      </c>
      <c r="C1091" s="2" t="s">
        <v>5856</v>
      </c>
      <c r="D1091" s="2" t="s">
        <v>5856</v>
      </c>
      <c r="E1091" s="2" t="s">
        <v>5857</v>
      </c>
      <c r="F1091" s="3" t="s">
        <v>5858</v>
      </c>
      <c r="G1091" s="2" t="s">
        <v>18</v>
      </c>
      <c r="H1091" s="2" t="s">
        <v>19</v>
      </c>
      <c r="I1091" s="2" t="s">
        <v>20</v>
      </c>
      <c r="J1091" s="2" t="s">
        <v>21</v>
      </c>
      <c r="K1091" s="5">
        <v>500</v>
      </c>
      <c r="L1091" s="5">
        <v>5637679</v>
      </c>
    </row>
    <row r="1092" spans="1:12" x14ac:dyDescent="0.3">
      <c r="A1092" s="2" t="s">
        <v>5859</v>
      </c>
      <c r="B1092" s="2" t="s">
        <v>5860</v>
      </c>
      <c r="C1092" s="2" t="s">
        <v>5861</v>
      </c>
      <c r="D1092" s="2" t="s">
        <v>5861</v>
      </c>
      <c r="E1092" s="2" t="s">
        <v>5862</v>
      </c>
      <c r="F1092" s="3" t="s">
        <v>5863</v>
      </c>
      <c r="G1092" s="2" t="s">
        <v>18</v>
      </c>
      <c r="H1092" s="2" t="s">
        <v>19</v>
      </c>
      <c r="I1092" s="2" t="s">
        <v>35</v>
      </c>
      <c r="J1092" s="2" t="s">
        <v>21</v>
      </c>
      <c r="K1092" s="5">
        <v>500</v>
      </c>
      <c r="L1092" s="5">
        <v>9085607</v>
      </c>
    </row>
    <row r="1093" spans="1:12" x14ac:dyDescent="0.3">
      <c r="A1093" s="2" t="s">
        <v>5864</v>
      </c>
      <c r="B1093" s="2" t="s">
        <v>5865</v>
      </c>
      <c r="C1093" s="2" t="s">
        <v>5866</v>
      </c>
      <c r="D1093" s="2" t="s">
        <v>5867</v>
      </c>
      <c r="E1093" s="2" t="s">
        <v>5868</v>
      </c>
      <c r="F1093" s="3" t="s">
        <v>5869</v>
      </c>
      <c r="G1093" s="2" t="s">
        <v>42</v>
      </c>
      <c r="H1093" s="2" t="s">
        <v>19</v>
      </c>
      <c r="I1093" s="2" t="s">
        <v>43</v>
      </c>
      <c r="J1093" s="2" t="s">
        <v>21</v>
      </c>
      <c r="K1093" s="5">
        <v>500</v>
      </c>
      <c r="L1093" s="5">
        <v>13452340</v>
      </c>
    </row>
    <row r="1094" spans="1:12" x14ac:dyDescent="0.3">
      <c r="A1094" s="2" t="s">
        <v>5870</v>
      </c>
      <c r="B1094" s="2" t="s">
        <v>5871</v>
      </c>
      <c r="C1094" s="2" t="s">
        <v>5872</v>
      </c>
      <c r="D1094" s="2" t="s">
        <v>5872</v>
      </c>
      <c r="E1094" s="2" t="s">
        <v>5873</v>
      </c>
      <c r="F1094" s="3" t="s">
        <v>5874</v>
      </c>
      <c r="G1094" s="2" t="s">
        <v>18</v>
      </c>
      <c r="H1094" s="2" t="s">
        <v>19</v>
      </c>
      <c r="I1094" s="2" t="s">
        <v>222</v>
      </c>
      <c r="J1094" s="2" t="s">
        <v>21</v>
      </c>
      <c r="K1094" s="5">
        <v>500</v>
      </c>
      <c r="L1094" s="5">
        <v>9400000</v>
      </c>
    </row>
    <row r="1095" spans="1:12" x14ac:dyDescent="0.3">
      <c r="A1095" s="2" t="s">
        <v>5875</v>
      </c>
      <c r="B1095" s="2" t="s">
        <v>5876</v>
      </c>
      <c r="C1095" s="2" t="s">
        <v>5877</v>
      </c>
      <c r="D1095" s="2" t="s">
        <v>5877</v>
      </c>
      <c r="E1095" s="2" t="s">
        <v>5878</v>
      </c>
      <c r="F1095" s="3" t="s">
        <v>5879</v>
      </c>
      <c r="G1095" s="2" t="s">
        <v>18</v>
      </c>
      <c r="H1095" s="2" t="s">
        <v>19</v>
      </c>
      <c r="I1095" s="2" t="s">
        <v>222</v>
      </c>
      <c r="J1095" s="2" t="s">
        <v>21</v>
      </c>
      <c r="K1095" s="5">
        <v>500</v>
      </c>
      <c r="L1095" s="5">
        <v>52185175</v>
      </c>
    </row>
    <row r="1096" spans="1:12" x14ac:dyDescent="0.3">
      <c r="A1096" s="2" t="s">
        <v>5880</v>
      </c>
      <c r="B1096" s="2" t="s">
        <v>5881</v>
      </c>
      <c r="C1096" s="2" t="s">
        <v>5882</v>
      </c>
      <c r="D1096" s="2" t="s">
        <v>5883</v>
      </c>
      <c r="E1096" s="2" t="s">
        <v>5884</v>
      </c>
      <c r="F1096" s="3" t="s">
        <v>5885</v>
      </c>
      <c r="G1096" s="2" t="s">
        <v>18</v>
      </c>
      <c r="H1096" s="2" t="s">
        <v>19</v>
      </c>
      <c r="I1096" s="2" t="s">
        <v>28</v>
      </c>
      <c r="J1096" s="2" t="s">
        <v>21</v>
      </c>
      <c r="K1096" s="5">
        <v>500</v>
      </c>
      <c r="L1096" s="5">
        <v>56005065</v>
      </c>
    </row>
    <row r="1097" spans="1:12" x14ac:dyDescent="0.3">
      <c r="A1097" s="2" t="s">
        <v>5886</v>
      </c>
      <c r="B1097" s="2" t="s">
        <v>5887</v>
      </c>
      <c r="C1097" s="2" t="s">
        <v>5888</v>
      </c>
      <c r="D1097" s="2" t="s">
        <v>5888</v>
      </c>
      <c r="E1097" s="2" t="s">
        <v>5889</v>
      </c>
      <c r="F1097" s="3" t="s">
        <v>5890</v>
      </c>
      <c r="G1097" s="2" t="s">
        <v>18</v>
      </c>
      <c r="H1097" s="2" t="s">
        <v>19</v>
      </c>
      <c r="I1097" s="2" t="s">
        <v>222</v>
      </c>
      <c r="J1097" s="2" t="s">
        <v>21</v>
      </c>
      <c r="K1097" s="5">
        <v>100</v>
      </c>
      <c r="L1097" s="5">
        <v>57491676</v>
      </c>
    </row>
    <row r="1098" spans="1:12" x14ac:dyDescent="0.3">
      <c r="A1098" s="2" t="s">
        <v>5891</v>
      </c>
      <c r="B1098" s="2" t="s">
        <v>5892</v>
      </c>
      <c r="C1098" s="2" t="s">
        <v>5893</v>
      </c>
      <c r="D1098" s="2" t="s">
        <v>5894</v>
      </c>
      <c r="E1098" s="2" t="s">
        <v>5895</v>
      </c>
      <c r="F1098" s="3" t="s">
        <v>1243</v>
      </c>
      <c r="G1098" s="2" t="s">
        <v>42</v>
      </c>
      <c r="H1098" s="2" t="s">
        <v>19</v>
      </c>
      <c r="I1098" s="2" t="s">
        <v>43</v>
      </c>
      <c r="J1098" s="2" t="s">
        <v>21</v>
      </c>
      <c r="K1098" s="5">
        <v>500</v>
      </c>
      <c r="L1098" s="5">
        <v>39951719</v>
      </c>
    </row>
    <row r="1099" spans="1:12" x14ac:dyDescent="0.3">
      <c r="A1099" s="2" t="s">
        <v>5896</v>
      </c>
      <c r="B1099" s="2" t="s">
        <v>5897</v>
      </c>
      <c r="C1099" s="2" t="s">
        <v>5898</v>
      </c>
      <c r="D1099" s="2" t="s">
        <v>5898</v>
      </c>
      <c r="E1099" s="2" t="s">
        <v>5899</v>
      </c>
      <c r="F1099" s="3" t="s">
        <v>5900</v>
      </c>
      <c r="G1099" s="2" t="s">
        <v>946</v>
      </c>
      <c r="H1099" s="2" t="s">
        <v>19</v>
      </c>
      <c r="I1099" s="2" t="s">
        <v>947</v>
      </c>
      <c r="J1099" s="2" t="s">
        <v>21</v>
      </c>
      <c r="K1099" s="5">
        <v>500</v>
      </c>
      <c r="L1099" s="5">
        <v>1980000</v>
      </c>
    </row>
    <row r="1100" spans="1:12" x14ac:dyDescent="0.3">
      <c r="A1100" s="2" t="s">
        <v>5901</v>
      </c>
      <c r="B1100" s="2" t="s">
        <v>5902</v>
      </c>
      <c r="C1100" s="2" t="s">
        <v>5903</v>
      </c>
      <c r="D1100" s="2" t="s">
        <v>5903</v>
      </c>
      <c r="E1100" s="2" t="s">
        <v>5904</v>
      </c>
      <c r="F1100" s="3" t="s">
        <v>5905</v>
      </c>
      <c r="G1100" s="2" t="s">
        <v>946</v>
      </c>
      <c r="H1100" s="2" t="s">
        <v>19</v>
      </c>
      <c r="I1100" s="2" t="s">
        <v>947</v>
      </c>
      <c r="J1100" s="2" t="s">
        <v>21</v>
      </c>
      <c r="K1100" s="5">
        <v>500</v>
      </c>
      <c r="L1100" s="5">
        <v>5917471</v>
      </c>
    </row>
    <row r="1101" spans="1:12" x14ac:dyDescent="0.3">
      <c r="A1101" s="2" t="s">
        <v>5906</v>
      </c>
      <c r="B1101" s="2" t="s">
        <v>5907</v>
      </c>
      <c r="C1101" s="2" t="s">
        <v>5908</v>
      </c>
      <c r="D1101" s="2" t="s">
        <v>5908</v>
      </c>
      <c r="E1101" s="2" t="s">
        <v>5909</v>
      </c>
      <c r="F1101" s="3" t="s">
        <v>5910</v>
      </c>
      <c r="G1101" s="2" t="s">
        <v>18</v>
      </c>
      <c r="H1101" s="2" t="s">
        <v>19</v>
      </c>
      <c r="I1101" s="2" t="s">
        <v>20</v>
      </c>
      <c r="J1101" s="2" t="s">
        <v>21</v>
      </c>
      <c r="K1101" s="5">
        <v>100</v>
      </c>
      <c r="L1101" s="5">
        <v>5909052</v>
      </c>
    </row>
    <row r="1102" spans="1:12" x14ac:dyDescent="0.3">
      <c r="A1102" s="2" t="s">
        <v>5911</v>
      </c>
      <c r="B1102" s="2" t="s">
        <v>5912</v>
      </c>
      <c r="C1102" s="2" t="s">
        <v>5913</v>
      </c>
      <c r="D1102" s="2" t="s">
        <v>5913</v>
      </c>
      <c r="E1102" s="2" t="s">
        <v>5914</v>
      </c>
      <c r="F1102" s="3" t="s">
        <v>5915</v>
      </c>
      <c r="G1102" s="2" t="s">
        <v>946</v>
      </c>
      <c r="H1102" s="2" t="s">
        <v>19</v>
      </c>
      <c r="I1102" s="2" t="s">
        <v>947</v>
      </c>
      <c r="J1102" s="2" t="s">
        <v>21</v>
      </c>
      <c r="K1102" s="5">
        <v>500</v>
      </c>
      <c r="L1102" s="5">
        <v>1579960</v>
      </c>
    </row>
    <row r="1103" spans="1:12" x14ac:dyDescent="0.3">
      <c r="A1103" s="2" t="s">
        <v>5916</v>
      </c>
      <c r="B1103" s="2" t="s">
        <v>5917</v>
      </c>
      <c r="C1103" s="2" t="s">
        <v>5918</v>
      </c>
      <c r="D1103" s="2" t="s">
        <v>5919</v>
      </c>
      <c r="E1103" s="2" t="s">
        <v>5920</v>
      </c>
      <c r="F1103" s="3" t="s">
        <v>1051</v>
      </c>
      <c r="G1103" s="2" t="s">
        <v>18</v>
      </c>
      <c r="H1103" s="2" t="s">
        <v>19</v>
      </c>
      <c r="I1103" s="2" t="s">
        <v>20</v>
      </c>
      <c r="J1103" s="2" t="s">
        <v>21</v>
      </c>
      <c r="K1103" s="5">
        <v>2500</v>
      </c>
      <c r="L1103" s="5">
        <v>37200000</v>
      </c>
    </row>
    <row r="1104" spans="1:12" x14ac:dyDescent="0.3">
      <c r="A1104" s="2" t="s">
        <v>5921</v>
      </c>
      <c r="B1104" s="2" t="s">
        <v>5922</v>
      </c>
      <c r="C1104" s="2" t="s">
        <v>5923</v>
      </c>
      <c r="D1104" s="2" t="s">
        <v>5923</v>
      </c>
      <c r="E1104" s="2" t="s">
        <v>5924</v>
      </c>
      <c r="F1104" s="3" t="s">
        <v>5925</v>
      </c>
      <c r="G1104" s="2" t="s">
        <v>18</v>
      </c>
      <c r="H1104" s="2" t="s">
        <v>19</v>
      </c>
      <c r="I1104" s="2" t="s">
        <v>35</v>
      </c>
      <c r="J1104" s="2" t="s">
        <v>21</v>
      </c>
      <c r="K1104" s="5">
        <v>500</v>
      </c>
      <c r="L1104" s="5">
        <v>8405480</v>
      </c>
    </row>
    <row r="1105" spans="1:12" x14ac:dyDescent="0.3">
      <c r="A1105" s="2" t="s">
        <v>5926</v>
      </c>
      <c r="B1105" s="2" t="s">
        <v>5927</v>
      </c>
      <c r="C1105" s="2" t="s">
        <v>5928</v>
      </c>
      <c r="D1105" s="2" t="s">
        <v>5928</v>
      </c>
      <c r="E1105" s="2" t="s">
        <v>5929</v>
      </c>
      <c r="F1105" s="3" t="s">
        <v>3648</v>
      </c>
      <c r="G1105" s="2" t="s">
        <v>18</v>
      </c>
      <c r="H1105" s="2" t="s">
        <v>19</v>
      </c>
      <c r="I1105" s="2" t="s">
        <v>759</v>
      </c>
      <c r="J1105" s="2" t="s">
        <v>21</v>
      </c>
      <c r="K1105" s="5">
        <v>500</v>
      </c>
      <c r="L1105" s="5">
        <v>9995531</v>
      </c>
    </row>
    <row r="1106" spans="1:12" x14ac:dyDescent="0.3">
      <c r="A1106" s="2" t="s">
        <v>5930</v>
      </c>
      <c r="B1106" s="2" t="s">
        <v>5931</v>
      </c>
      <c r="C1106" s="2" t="s">
        <v>5932</v>
      </c>
      <c r="D1106" s="2" t="s">
        <v>5932</v>
      </c>
      <c r="E1106" s="2" t="s">
        <v>5933</v>
      </c>
      <c r="F1106" s="3" t="s">
        <v>1151</v>
      </c>
      <c r="G1106" s="2" t="s">
        <v>18</v>
      </c>
      <c r="H1106" s="2" t="s">
        <v>19</v>
      </c>
      <c r="I1106" s="2" t="s">
        <v>802</v>
      </c>
      <c r="J1106" s="2" t="s">
        <v>21</v>
      </c>
      <c r="K1106" s="5">
        <v>500</v>
      </c>
      <c r="L1106" s="5">
        <v>70703912</v>
      </c>
    </row>
    <row r="1107" spans="1:12" x14ac:dyDescent="0.3">
      <c r="A1107" s="2" t="s">
        <v>5934</v>
      </c>
      <c r="B1107" s="2" t="s">
        <v>5935</v>
      </c>
      <c r="C1107" s="2" t="s">
        <v>5936</v>
      </c>
      <c r="D1107" s="2" t="s">
        <v>5937</v>
      </c>
      <c r="E1107" s="2" t="s">
        <v>5938</v>
      </c>
      <c r="F1107" s="3" t="s">
        <v>5939</v>
      </c>
      <c r="G1107" s="2" t="s">
        <v>18</v>
      </c>
      <c r="H1107" s="2" t="s">
        <v>19</v>
      </c>
      <c r="I1107" s="2" t="s">
        <v>20</v>
      </c>
      <c r="J1107" s="2" t="s">
        <v>21</v>
      </c>
      <c r="K1107" s="5">
        <v>500</v>
      </c>
      <c r="L1107" s="5">
        <v>18835150</v>
      </c>
    </row>
    <row r="1108" spans="1:12" x14ac:dyDescent="0.3">
      <c r="A1108" s="2" t="s">
        <v>5940</v>
      </c>
      <c r="B1108" s="2" t="s">
        <v>5941</v>
      </c>
      <c r="C1108" s="2" t="s">
        <v>5942</v>
      </c>
      <c r="D1108" s="2" t="s">
        <v>5942</v>
      </c>
      <c r="E1108" s="2" t="s">
        <v>5943</v>
      </c>
      <c r="F1108" s="3" t="s">
        <v>5944</v>
      </c>
      <c r="G1108" s="2" t="s">
        <v>18</v>
      </c>
      <c r="H1108" s="2" t="s">
        <v>19</v>
      </c>
      <c r="I1108" s="2" t="s">
        <v>35</v>
      </c>
      <c r="J1108" s="2" t="s">
        <v>21</v>
      </c>
      <c r="K1108" s="5">
        <v>500</v>
      </c>
      <c r="L1108" s="5">
        <v>9580400</v>
      </c>
    </row>
    <row r="1109" spans="1:12" x14ac:dyDescent="0.3">
      <c r="A1109" s="2" t="s">
        <v>5945</v>
      </c>
      <c r="B1109" s="2" t="s">
        <v>5946</v>
      </c>
      <c r="C1109" s="2" t="s">
        <v>5947</v>
      </c>
      <c r="D1109" s="2" t="s">
        <v>5948</v>
      </c>
      <c r="E1109" s="2" t="s">
        <v>5949</v>
      </c>
      <c r="F1109" s="3" t="s">
        <v>5950</v>
      </c>
      <c r="G1109" s="2" t="s">
        <v>18</v>
      </c>
      <c r="H1109" s="2" t="s">
        <v>19</v>
      </c>
      <c r="I1109" s="2" t="s">
        <v>802</v>
      </c>
      <c r="J1109" s="2" t="s">
        <v>21</v>
      </c>
      <c r="K1109" s="5">
        <v>500</v>
      </c>
      <c r="L1109" s="5">
        <v>37072045</v>
      </c>
    </row>
    <row r="1110" spans="1:12" x14ac:dyDescent="0.3">
      <c r="A1110" s="2" t="s">
        <v>5951</v>
      </c>
      <c r="B1110" s="2" t="s">
        <v>5952</v>
      </c>
      <c r="C1110" s="2" t="s">
        <v>5953</v>
      </c>
      <c r="D1110" s="2" t="s">
        <v>5954</v>
      </c>
      <c r="E1110" s="2" t="s">
        <v>5955</v>
      </c>
      <c r="F1110" s="3" t="s">
        <v>5956</v>
      </c>
      <c r="G1110" s="2" t="s">
        <v>42</v>
      </c>
      <c r="H1110" s="2" t="s">
        <v>19</v>
      </c>
      <c r="I1110" s="2" t="s">
        <v>43</v>
      </c>
      <c r="J1110" s="2" t="s">
        <v>21</v>
      </c>
      <c r="K1110" s="5">
        <v>500</v>
      </c>
      <c r="L1110" s="5">
        <v>42171403</v>
      </c>
    </row>
    <row r="1111" spans="1:12" x14ac:dyDescent="0.3">
      <c r="A1111" s="2" t="s">
        <v>5957</v>
      </c>
      <c r="B1111" s="2" t="s">
        <v>5958</v>
      </c>
      <c r="C1111" s="2" t="s">
        <v>5959</v>
      </c>
      <c r="D1111" s="2" t="s">
        <v>5959</v>
      </c>
      <c r="E1111" s="2" t="s">
        <v>5960</v>
      </c>
      <c r="F1111" s="3" t="s">
        <v>5961</v>
      </c>
      <c r="G1111" s="2" t="s">
        <v>946</v>
      </c>
      <c r="H1111" s="2" t="s">
        <v>19</v>
      </c>
      <c r="I1111" s="2" t="s">
        <v>947</v>
      </c>
      <c r="J1111" s="2" t="s">
        <v>21</v>
      </c>
      <c r="K1111" s="5">
        <v>500</v>
      </c>
      <c r="L1111" s="5">
        <v>4535340</v>
      </c>
    </row>
    <row r="1112" spans="1:12" x14ac:dyDescent="0.3">
      <c r="A1112" s="2" t="s">
        <v>5962</v>
      </c>
      <c r="B1112" s="2" t="s">
        <v>5963</v>
      </c>
      <c r="C1112" s="2" t="s">
        <v>5964</v>
      </c>
      <c r="D1112" s="2" t="s">
        <v>5964</v>
      </c>
      <c r="E1112" s="2" t="s">
        <v>5965</v>
      </c>
      <c r="F1112" s="3" t="s">
        <v>5966</v>
      </c>
      <c r="G1112" s="2" t="s">
        <v>18</v>
      </c>
      <c r="H1112" s="2" t="s">
        <v>19</v>
      </c>
      <c r="I1112" s="2" t="s">
        <v>28</v>
      </c>
      <c r="J1112" s="2" t="s">
        <v>21</v>
      </c>
      <c r="K1112" s="5">
        <v>100</v>
      </c>
      <c r="L1112" s="5">
        <v>67963000</v>
      </c>
    </row>
    <row r="1113" spans="1:12" x14ac:dyDescent="0.3">
      <c r="A1113" s="2" t="s">
        <v>5967</v>
      </c>
      <c r="B1113" s="2" t="s">
        <v>5968</v>
      </c>
      <c r="C1113" s="2" t="s">
        <v>5969</v>
      </c>
      <c r="D1113" s="2" t="s">
        <v>5969</v>
      </c>
      <c r="E1113" s="2" t="s">
        <v>5970</v>
      </c>
      <c r="F1113" s="3" t="s">
        <v>5971</v>
      </c>
      <c r="G1113" s="2" t="s">
        <v>18</v>
      </c>
      <c r="H1113" s="2" t="s">
        <v>19</v>
      </c>
      <c r="I1113" s="2" t="s">
        <v>35</v>
      </c>
      <c r="J1113" s="2" t="s">
        <v>21</v>
      </c>
      <c r="K1113" s="5">
        <v>500</v>
      </c>
      <c r="L1113" s="5">
        <v>18634628</v>
      </c>
    </row>
    <row r="1114" spans="1:12" x14ac:dyDescent="0.3">
      <c r="A1114" s="2" t="s">
        <v>5972</v>
      </c>
      <c r="B1114" s="2" t="s">
        <v>5973</v>
      </c>
      <c r="C1114" s="2" t="s">
        <v>5974</v>
      </c>
      <c r="D1114" s="2" t="s">
        <v>5975</v>
      </c>
      <c r="E1114" s="2" t="s">
        <v>5975</v>
      </c>
      <c r="F1114" s="3" t="s">
        <v>5976</v>
      </c>
      <c r="G1114" s="2" t="s">
        <v>18</v>
      </c>
      <c r="H1114" s="2" t="s">
        <v>19</v>
      </c>
      <c r="I1114" s="2" t="s">
        <v>28</v>
      </c>
      <c r="J1114" s="2" t="s">
        <v>21</v>
      </c>
      <c r="K1114" s="5">
        <v>500</v>
      </c>
      <c r="L1114" s="5">
        <v>19720225</v>
      </c>
    </row>
    <row r="1115" spans="1:12" x14ac:dyDescent="0.3">
      <c r="A1115" s="2" t="s">
        <v>5977</v>
      </c>
      <c r="B1115" s="2" t="s">
        <v>5978</v>
      </c>
      <c r="C1115" s="2" t="s">
        <v>5979</v>
      </c>
      <c r="D1115" s="2" t="s">
        <v>5980</v>
      </c>
      <c r="E1115" s="2" t="s">
        <v>5981</v>
      </c>
      <c r="F1115" s="3" t="s">
        <v>5982</v>
      </c>
      <c r="G1115" s="2" t="s">
        <v>18</v>
      </c>
      <c r="H1115" s="2" t="s">
        <v>19</v>
      </c>
      <c r="I1115" s="2" t="s">
        <v>20</v>
      </c>
      <c r="J1115" s="2" t="s">
        <v>21</v>
      </c>
      <c r="K1115" s="5">
        <v>500</v>
      </c>
      <c r="L1115" s="5">
        <v>26969925</v>
      </c>
    </row>
    <row r="1116" spans="1:12" x14ac:dyDescent="0.3">
      <c r="A1116" s="2" t="s">
        <v>5983</v>
      </c>
      <c r="B1116" s="2" t="s">
        <v>5984</v>
      </c>
      <c r="C1116" s="2" t="s">
        <v>5985</v>
      </c>
      <c r="D1116" s="2" t="s">
        <v>5985</v>
      </c>
      <c r="E1116" s="2" t="s">
        <v>5986</v>
      </c>
      <c r="F1116" s="3" t="s">
        <v>5987</v>
      </c>
      <c r="G1116" s="2" t="s">
        <v>18</v>
      </c>
      <c r="H1116" s="2" t="s">
        <v>19</v>
      </c>
      <c r="I1116" s="2" t="s">
        <v>759</v>
      </c>
      <c r="J1116" s="2" t="s">
        <v>21</v>
      </c>
      <c r="K1116" s="5">
        <v>500</v>
      </c>
      <c r="L1116" s="5">
        <v>2981142</v>
      </c>
    </row>
    <row r="1117" spans="1:12" x14ac:dyDescent="0.3">
      <c r="A1117" s="2" t="s">
        <v>5988</v>
      </c>
      <c r="B1117" s="2" t="s">
        <v>5989</v>
      </c>
      <c r="C1117" s="2" t="s">
        <v>5990</v>
      </c>
      <c r="D1117" s="2" t="s">
        <v>5991</v>
      </c>
      <c r="E1117" s="2" t="s">
        <v>5992</v>
      </c>
      <c r="F1117" s="3" t="s">
        <v>3536</v>
      </c>
      <c r="G1117" s="2" t="s">
        <v>42</v>
      </c>
      <c r="H1117" s="2" t="s">
        <v>19</v>
      </c>
      <c r="I1117" s="2" t="s">
        <v>43</v>
      </c>
      <c r="J1117" s="2" t="s">
        <v>21</v>
      </c>
      <c r="K1117" s="5">
        <v>5000</v>
      </c>
      <c r="L1117" s="5">
        <v>22812344</v>
      </c>
    </row>
    <row r="1118" spans="1:12" x14ac:dyDescent="0.3">
      <c r="A1118" s="2" t="s">
        <v>5993</v>
      </c>
      <c r="B1118" s="2" t="s">
        <v>5994</v>
      </c>
      <c r="C1118" s="2" t="s">
        <v>5995</v>
      </c>
      <c r="D1118" s="2" t="s">
        <v>5996</v>
      </c>
      <c r="E1118" s="2" t="s">
        <v>5996</v>
      </c>
      <c r="F1118" s="3" t="s">
        <v>5997</v>
      </c>
      <c r="G1118" s="2" t="s">
        <v>42</v>
      </c>
      <c r="H1118" s="2" t="s">
        <v>19</v>
      </c>
      <c r="I1118" s="2" t="s">
        <v>43</v>
      </c>
      <c r="J1118" s="2" t="s">
        <v>21</v>
      </c>
      <c r="K1118" s="5">
        <v>500</v>
      </c>
      <c r="L1118" s="5">
        <v>35100000</v>
      </c>
    </row>
    <row r="1119" spans="1:12" x14ac:dyDescent="0.3">
      <c r="A1119" s="2" t="s">
        <v>5998</v>
      </c>
      <c r="B1119" s="2" t="s">
        <v>5999</v>
      </c>
      <c r="C1119" s="2" t="s">
        <v>6000</v>
      </c>
      <c r="D1119" s="2" t="s">
        <v>6001</v>
      </c>
      <c r="E1119" s="2" t="s">
        <v>6002</v>
      </c>
      <c r="F1119" s="3" t="s">
        <v>6003</v>
      </c>
      <c r="G1119" s="2" t="s">
        <v>18</v>
      </c>
      <c r="H1119" s="2" t="s">
        <v>19</v>
      </c>
      <c r="I1119" s="2" t="s">
        <v>35</v>
      </c>
      <c r="J1119" s="2" t="s">
        <v>21</v>
      </c>
      <c r="K1119" s="5">
        <v>5000</v>
      </c>
      <c r="L1119" s="5">
        <v>21929154</v>
      </c>
    </row>
    <row r="1120" spans="1:12" x14ac:dyDescent="0.3">
      <c r="A1120" s="2" t="s">
        <v>6004</v>
      </c>
      <c r="B1120" s="2" t="s">
        <v>6005</v>
      </c>
      <c r="C1120" s="2" t="s">
        <v>6006</v>
      </c>
      <c r="D1120" s="2" t="s">
        <v>6007</v>
      </c>
      <c r="E1120" s="2" t="s">
        <v>6008</v>
      </c>
      <c r="F1120" s="3" t="s">
        <v>6009</v>
      </c>
      <c r="G1120" s="2" t="s">
        <v>42</v>
      </c>
      <c r="H1120" s="2" t="s">
        <v>19</v>
      </c>
      <c r="I1120" s="2" t="s">
        <v>43</v>
      </c>
      <c r="J1120" s="2" t="s">
        <v>73</v>
      </c>
      <c r="K1120" s="5">
        <v>5000</v>
      </c>
      <c r="L1120" s="5">
        <v>1327433</v>
      </c>
    </row>
    <row r="1121" spans="1:12" x14ac:dyDescent="0.3">
      <c r="A1121" s="2" t="s">
        <v>6010</v>
      </c>
      <c r="B1121" s="2" t="s">
        <v>6011</v>
      </c>
      <c r="C1121" s="2" t="s">
        <v>6012</v>
      </c>
      <c r="D1121" s="2" t="s">
        <v>6013</v>
      </c>
      <c r="E1121" s="2" t="s">
        <v>6014</v>
      </c>
      <c r="F1121" s="3" t="s">
        <v>6009</v>
      </c>
      <c r="G1121" s="2" t="s">
        <v>42</v>
      </c>
      <c r="H1121" s="2" t="s">
        <v>19</v>
      </c>
      <c r="I1121" s="2" t="s">
        <v>43</v>
      </c>
      <c r="J1121" s="2" t="s">
        <v>21</v>
      </c>
      <c r="K1121" s="5">
        <v>5000</v>
      </c>
      <c r="L1121" s="5">
        <v>15054186</v>
      </c>
    </row>
    <row r="1122" spans="1:12" x14ac:dyDescent="0.3">
      <c r="A1122" s="2" t="s">
        <v>6015</v>
      </c>
      <c r="B1122" s="2" t="s">
        <v>6016</v>
      </c>
      <c r="C1122" s="2" t="s">
        <v>6017</v>
      </c>
      <c r="D1122" s="2" t="s">
        <v>6018</v>
      </c>
      <c r="E1122" s="2" t="s">
        <v>6019</v>
      </c>
      <c r="F1122" s="3" t="s">
        <v>6020</v>
      </c>
      <c r="G1122" s="2" t="s">
        <v>18</v>
      </c>
      <c r="H1122" s="2" t="s">
        <v>19</v>
      </c>
      <c r="I1122" s="2" t="s">
        <v>222</v>
      </c>
      <c r="J1122" s="2" t="s">
        <v>21</v>
      </c>
      <c r="K1122" s="5">
        <v>1000</v>
      </c>
      <c r="L1122" s="5">
        <v>11871586</v>
      </c>
    </row>
    <row r="1123" spans="1:12" x14ac:dyDescent="0.3">
      <c r="A1123" s="2" t="s">
        <v>6021</v>
      </c>
      <c r="B1123" s="2" t="s">
        <v>6022</v>
      </c>
      <c r="C1123" s="2" t="s">
        <v>6023</v>
      </c>
      <c r="D1123" s="2" t="s">
        <v>6023</v>
      </c>
      <c r="E1123" s="2" t="s">
        <v>6024</v>
      </c>
      <c r="F1123" s="3" t="s">
        <v>6025</v>
      </c>
      <c r="G1123" s="2" t="s">
        <v>18</v>
      </c>
      <c r="H1123" s="2" t="s">
        <v>19</v>
      </c>
      <c r="I1123" s="2" t="s">
        <v>35</v>
      </c>
      <c r="J1123" s="2" t="s">
        <v>21</v>
      </c>
      <c r="K1123" s="5">
        <v>500</v>
      </c>
      <c r="L1123" s="5">
        <v>52225994</v>
      </c>
    </row>
    <row r="1124" spans="1:12" x14ac:dyDescent="0.3">
      <c r="A1124" s="2" t="s">
        <v>6026</v>
      </c>
      <c r="B1124" s="2" t="s">
        <v>6027</v>
      </c>
      <c r="C1124" s="2" t="s">
        <v>6028</v>
      </c>
      <c r="D1124" s="2" t="s">
        <v>6029</v>
      </c>
      <c r="E1124" s="2" t="s">
        <v>6030</v>
      </c>
      <c r="F1124" s="3" t="s">
        <v>6031</v>
      </c>
      <c r="G1124" s="2" t="s">
        <v>18</v>
      </c>
      <c r="H1124" s="2" t="s">
        <v>1090</v>
      </c>
      <c r="I1124" s="2" t="s">
        <v>535</v>
      </c>
      <c r="J1124" s="2" t="s">
        <v>21</v>
      </c>
      <c r="K1124" s="4">
        <v>0.05</v>
      </c>
      <c r="L1124" s="5">
        <v>110404457</v>
      </c>
    </row>
    <row r="1125" spans="1:12" x14ac:dyDescent="0.3">
      <c r="A1125" s="2" t="s">
        <v>6032</v>
      </c>
      <c r="B1125" s="2" t="s">
        <v>6033</v>
      </c>
      <c r="C1125" s="2" t="s">
        <v>6034</v>
      </c>
      <c r="D1125" s="2" t="s">
        <v>6034</v>
      </c>
      <c r="E1125" s="2" t="s">
        <v>6035</v>
      </c>
      <c r="F1125" s="3" t="s">
        <v>6036</v>
      </c>
      <c r="G1125" s="2" t="s">
        <v>18</v>
      </c>
      <c r="H1125" s="2" t="s">
        <v>19</v>
      </c>
      <c r="I1125" s="2" t="s">
        <v>20</v>
      </c>
      <c r="J1125" s="2" t="s">
        <v>21</v>
      </c>
      <c r="K1125" s="5">
        <v>500</v>
      </c>
      <c r="L1125" s="5">
        <v>10138184</v>
      </c>
    </row>
    <row r="1126" spans="1:12" x14ac:dyDescent="0.3">
      <c r="A1126" s="2" t="s">
        <v>6037</v>
      </c>
      <c r="B1126" s="2" t="s">
        <v>6038</v>
      </c>
      <c r="C1126" s="2" t="s">
        <v>6039</v>
      </c>
      <c r="D1126" s="2" t="s">
        <v>6039</v>
      </c>
      <c r="E1126" s="2" t="s">
        <v>6040</v>
      </c>
      <c r="F1126" s="3" t="s">
        <v>6041</v>
      </c>
      <c r="G1126" s="2" t="s">
        <v>18</v>
      </c>
      <c r="H1126" s="2" t="s">
        <v>19</v>
      </c>
      <c r="I1126" s="2" t="s">
        <v>222</v>
      </c>
      <c r="J1126" s="2" t="s">
        <v>21</v>
      </c>
      <c r="K1126" s="5">
        <v>500</v>
      </c>
      <c r="L1126" s="5">
        <v>22674323</v>
      </c>
    </row>
    <row r="1127" spans="1:12" x14ac:dyDescent="0.3">
      <c r="A1127" s="2" t="s">
        <v>6042</v>
      </c>
      <c r="B1127" s="2" t="s">
        <v>6043</v>
      </c>
      <c r="C1127" s="2" t="s">
        <v>6044</v>
      </c>
      <c r="D1127" s="2" t="s">
        <v>6044</v>
      </c>
      <c r="E1127" s="2" t="s">
        <v>6045</v>
      </c>
      <c r="F1127" s="3" t="s">
        <v>6046</v>
      </c>
      <c r="G1127" s="2" t="s">
        <v>18</v>
      </c>
      <c r="H1127" s="2" t="s">
        <v>19</v>
      </c>
      <c r="I1127" s="2" t="s">
        <v>35</v>
      </c>
      <c r="J1127" s="2" t="s">
        <v>21</v>
      </c>
      <c r="K1127" s="5">
        <v>500</v>
      </c>
      <c r="L1127" s="5">
        <v>19341591</v>
      </c>
    </row>
    <row r="1128" spans="1:12" x14ac:dyDescent="0.3">
      <c r="A1128" s="2" t="s">
        <v>6047</v>
      </c>
      <c r="B1128" s="2" t="s">
        <v>6048</v>
      </c>
      <c r="C1128" s="2" t="s">
        <v>6049</v>
      </c>
      <c r="D1128" s="2" t="s">
        <v>6050</v>
      </c>
      <c r="E1128" s="2" t="s">
        <v>6051</v>
      </c>
      <c r="F1128" s="3" t="s">
        <v>4886</v>
      </c>
      <c r="G1128" s="2" t="s">
        <v>18</v>
      </c>
      <c r="H1128" s="2" t="s">
        <v>19</v>
      </c>
      <c r="I1128" s="2" t="s">
        <v>222</v>
      </c>
      <c r="J1128" s="2" t="s">
        <v>21</v>
      </c>
      <c r="K1128" s="5">
        <v>500</v>
      </c>
      <c r="L1128" s="5">
        <v>32887536</v>
      </c>
    </row>
    <row r="1129" spans="1:12" x14ac:dyDescent="0.3">
      <c r="A1129" s="2" t="s">
        <v>6052</v>
      </c>
      <c r="B1129" s="2" t="s">
        <v>6053</v>
      </c>
      <c r="C1129" s="2" t="s">
        <v>6054</v>
      </c>
      <c r="D1129" s="2" t="s">
        <v>6054</v>
      </c>
      <c r="E1129" s="2" t="s">
        <v>6055</v>
      </c>
      <c r="F1129" s="3" t="s">
        <v>6056</v>
      </c>
      <c r="G1129" s="2" t="s">
        <v>18</v>
      </c>
      <c r="H1129" s="2" t="s">
        <v>19</v>
      </c>
      <c r="I1129" s="2" t="s">
        <v>20</v>
      </c>
      <c r="J1129" s="2" t="s">
        <v>21</v>
      </c>
      <c r="K1129" s="5">
        <v>500</v>
      </c>
      <c r="L1129" s="5">
        <v>11268656</v>
      </c>
    </row>
    <row r="1130" spans="1:12" x14ac:dyDescent="0.3">
      <c r="A1130" s="2" t="s">
        <v>6057</v>
      </c>
      <c r="B1130" s="2" t="s">
        <v>6058</v>
      </c>
      <c r="C1130" s="2" t="s">
        <v>6059</v>
      </c>
      <c r="D1130" s="2" t="s">
        <v>6059</v>
      </c>
      <c r="E1130" s="2" t="s">
        <v>6060</v>
      </c>
      <c r="F1130" s="3" t="s">
        <v>6061</v>
      </c>
      <c r="G1130" s="2" t="s">
        <v>18</v>
      </c>
      <c r="H1130" s="2" t="s">
        <v>19</v>
      </c>
      <c r="I1130" s="2" t="s">
        <v>222</v>
      </c>
      <c r="J1130" s="2" t="s">
        <v>21</v>
      </c>
      <c r="K1130" s="5">
        <v>100</v>
      </c>
      <c r="L1130" s="5">
        <v>85230863</v>
      </c>
    </row>
    <row r="1131" spans="1:12" x14ac:dyDescent="0.3">
      <c r="A1131" s="2" t="s">
        <v>6062</v>
      </c>
      <c r="B1131" s="2" t="s">
        <v>6063</v>
      </c>
      <c r="C1131" s="2" t="s">
        <v>6064</v>
      </c>
      <c r="D1131" s="2" t="s">
        <v>6065</v>
      </c>
      <c r="E1131" s="2" t="s">
        <v>6066</v>
      </c>
      <c r="F1131" s="3" t="s">
        <v>6067</v>
      </c>
      <c r="G1131" s="2" t="s">
        <v>42</v>
      </c>
      <c r="H1131" s="2" t="s">
        <v>19</v>
      </c>
      <c r="I1131" s="2" t="s">
        <v>43</v>
      </c>
      <c r="J1131" s="2" t="s">
        <v>21</v>
      </c>
      <c r="K1131" s="5">
        <v>500</v>
      </c>
      <c r="L1131" s="5">
        <v>77124820</v>
      </c>
    </row>
    <row r="1132" spans="1:12" x14ac:dyDescent="0.3">
      <c r="A1132" s="2" t="s">
        <v>6068</v>
      </c>
      <c r="B1132" s="2" t="s">
        <v>6069</v>
      </c>
      <c r="C1132" s="2" t="s">
        <v>6070</v>
      </c>
      <c r="D1132" s="2" t="s">
        <v>6070</v>
      </c>
      <c r="E1132" s="2" t="s">
        <v>6071</v>
      </c>
      <c r="F1132" s="3" t="s">
        <v>3844</v>
      </c>
      <c r="G1132" s="2" t="s">
        <v>18</v>
      </c>
      <c r="H1132" s="2" t="s">
        <v>19</v>
      </c>
      <c r="I1132" s="2" t="s">
        <v>28</v>
      </c>
      <c r="J1132" s="2" t="s">
        <v>21</v>
      </c>
      <c r="K1132" s="5">
        <v>100</v>
      </c>
      <c r="L1132" s="5">
        <v>45661760</v>
      </c>
    </row>
    <row r="1133" spans="1:12" x14ac:dyDescent="0.3">
      <c r="A1133" s="2" t="s">
        <v>6072</v>
      </c>
      <c r="B1133" s="2" t="s">
        <v>6073</v>
      </c>
      <c r="C1133" s="2" t="s">
        <v>6074</v>
      </c>
      <c r="D1133" s="2" t="s">
        <v>6075</v>
      </c>
      <c r="E1133" s="2" t="s">
        <v>6076</v>
      </c>
      <c r="F1133" s="3" t="s">
        <v>6077</v>
      </c>
      <c r="G1133" s="2" t="s">
        <v>18</v>
      </c>
      <c r="H1133" s="2" t="s">
        <v>19</v>
      </c>
      <c r="I1133" s="2" t="s">
        <v>28</v>
      </c>
      <c r="J1133" s="2" t="s">
        <v>21</v>
      </c>
      <c r="K1133" s="5">
        <v>500</v>
      </c>
      <c r="L1133" s="5">
        <v>38974244</v>
      </c>
    </row>
    <row r="1134" spans="1:12" x14ac:dyDescent="0.3">
      <c r="A1134" s="2" t="s">
        <v>6078</v>
      </c>
      <c r="B1134" s="2" t="s">
        <v>6079</v>
      </c>
      <c r="C1134" s="2" t="s">
        <v>6080</v>
      </c>
      <c r="D1134" s="2" t="s">
        <v>6080</v>
      </c>
      <c r="E1134" s="2" t="s">
        <v>6081</v>
      </c>
      <c r="F1134" s="3" t="s">
        <v>6082</v>
      </c>
      <c r="G1134" s="2" t="s">
        <v>18</v>
      </c>
      <c r="H1134" s="2" t="s">
        <v>19</v>
      </c>
      <c r="I1134" s="2" t="s">
        <v>759</v>
      </c>
      <c r="J1134" s="2" t="s">
        <v>21</v>
      </c>
      <c r="K1134" s="5">
        <v>500</v>
      </c>
      <c r="L1134" s="5">
        <v>16496790</v>
      </c>
    </row>
    <row r="1135" spans="1:12" x14ac:dyDescent="0.3">
      <c r="A1135" s="2" t="s">
        <v>6083</v>
      </c>
      <c r="B1135" s="2" t="s">
        <v>6084</v>
      </c>
      <c r="C1135" s="2" t="s">
        <v>6085</v>
      </c>
      <c r="D1135" s="2" t="s">
        <v>6086</v>
      </c>
      <c r="E1135" s="2" t="s">
        <v>6087</v>
      </c>
      <c r="F1135" s="3" t="s">
        <v>6088</v>
      </c>
      <c r="G1135" s="2" t="s">
        <v>42</v>
      </c>
      <c r="H1135" s="2" t="s">
        <v>19</v>
      </c>
      <c r="I1135" s="2" t="s">
        <v>43</v>
      </c>
      <c r="J1135" s="2" t="s">
        <v>73</v>
      </c>
      <c r="K1135" s="5">
        <v>500</v>
      </c>
      <c r="L1135" s="5">
        <v>6443770</v>
      </c>
    </row>
    <row r="1136" spans="1:12" x14ac:dyDescent="0.3">
      <c r="A1136" s="2" t="s">
        <v>6089</v>
      </c>
      <c r="B1136" s="2" t="s">
        <v>6090</v>
      </c>
      <c r="C1136" s="2" t="s">
        <v>6091</v>
      </c>
      <c r="D1136" s="2" t="s">
        <v>6092</v>
      </c>
      <c r="E1136" s="2" t="s">
        <v>6093</v>
      </c>
      <c r="F1136" s="3" t="s">
        <v>6094</v>
      </c>
      <c r="G1136" s="2" t="s">
        <v>42</v>
      </c>
      <c r="H1136" s="2" t="s">
        <v>19</v>
      </c>
      <c r="I1136" s="2" t="s">
        <v>43</v>
      </c>
      <c r="J1136" s="2" t="s">
        <v>91</v>
      </c>
      <c r="K1136" s="5">
        <v>500</v>
      </c>
      <c r="L1136" s="5">
        <v>7092200</v>
      </c>
    </row>
    <row r="1137" spans="1:12" x14ac:dyDescent="0.3">
      <c r="A1137" s="2" t="s">
        <v>6095</v>
      </c>
      <c r="B1137" s="2" t="s">
        <v>6096</v>
      </c>
      <c r="C1137" s="2" t="s">
        <v>6097</v>
      </c>
      <c r="D1137" s="2" t="s">
        <v>6098</v>
      </c>
      <c r="E1137" s="2" t="s">
        <v>6099</v>
      </c>
      <c r="F1137" s="3" t="s">
        <v>6100</v>
      </c>
      <c r="G1137" s="2" t="s">
        <v>42</v>
      </c>
      <c r="H1137" s="2" t="s">
        <v>19</v>
      </c>
      <c r="I1137" s="2" t="s">
        <v>43</v>
      </c>
      <c r="J1137" s="2" t="s">
        <v>21</v>
      </c>
      <c r="K1137" s="5">
        <v>500</v>
      </c>
      <c r="L1137" s="5">
        <v>82458180</v>
      </c>
    </row>
    <row r="1138" spans="1:12" x14ac:dyDescent="0.3">
      <c r="A1138" s="2" t="s">
        <v>6101</v>
      </c>
      <c r="B1138" s="2" t="s">
        <v>6102</v>
      </c>
      <c r="C1138" s="2" t="s">
        <v>6103</v>
      </c>
      <c r="D1138" s="2" t="s">
        <v>6104</v>
      </c>
      <c r="E1138" s="2" t="s">
        <v>6105</v>
      </c>
      <c r="F1138" s="3" t="s">
        <v>6106</v>
      </c>
      <c r="G1138" s="2" t="s">
        <v>42</v>
      </c>
      <c r="H1138" s="2" t="s">
        <v>19</v>
      </c>
      <c r="I1138" s="2" t="s">
        <v>43</v>
      </c>
      <c r="J1138" s="2" t="s">
        <v>73</v>
      </c>
      <c r="K1138" s="5">
        <v>500</v>
      </c>
      <c r="L1138" s="5">
        <v>10557830</v>
      </c>
    </row>
    <row r="1139" spans="1:12" x14ac:dyDescent="0.3">
      <c r="A1139" s="2" t="s">
        <v>6107</v>
      </c>
      <c r="B1139" s="2" t="s">
        <v>6108</v>
      </c>
      <c r="C1139" s="2" t="s">
        <v>6109</v>
      </c>
      <c r="D1139" s="2" t="s">
        <v>6110</v>
      </c>
      <c r="E1139" s="2" t="s">
        <v>6111</v>
      </c>
      <c r="F1139" s="3" t="s">
        <v>6106</v>
      </c>
      <c r="G1139" s="2" t="s">
        <v>42</v>
      </c>
      <c r="H1139" s="2" t="s">
        <v>19</v>
      </c>
      <c r="I1139" s="2" t="s">
        <v>43</v>
      </c>
      <c r="J1139" s="2" t="s">
        <v>21</v>
      </c>
      <c r="K1139" s="5">
        <v>500</v>
      </c>
      <c r="L1139" s="5">
        <v>58458490</v>
      </c>
    </row>
    <row r="1140" spans="1:12" x14ac:dyDescent="0.3">
      <c r="A1140" s="2" t="s">
        <v>6112</v>
      </c>
      <c r="B1140" s="2" t="s">
        <v>6113</v>
      </c>
      <c r="C1140" s="2" t="s">
        <v>6114</v>
      </c>
      <c r="D1140" s="2" t="s">
        <v>6114</v>
      </c>
      <c r="E1140" s="2" t="s">
        <v>6115</v>
      </c>
      <c r="F1140" s="3" t="s">
        <v>6116</v>
      </c>
      <c r="G1140" s="2" t="s">
        <v>18</v>
      </c>
      <c r="H1140" s="2" t="s">
        <v>19</v>
      </c>
      <c r="I1140" s="2" t="s">
        <v>222</v>
      </c>
      <c r="J1140" s="2" t="s">
        <v>21</v>
      </c>
      <c r="K1140" s="5">
        <v>500</v>
      </c>
      <c r="L1140" s="5">
        <v>9743406</v>
      </c>
    </row>
    <row r="1141" spans="1:12" x14ac:dyDescent="0.3">
      <c r="A1141" s="2" t="s">
        <v>6117</v>
      </c>
      <c r="B1141" s="2" t="s">
        <v>6118</v>
      </c>
      <c r="C1141" s="2" t="s">
        <v>6119</v>
      </c>
      <c r="D1141" s="2" t="s">
        <v>6119</v>
      </c>
      <c r="E1141" s="2" t="s">
        <v>6120</v>
      </c>
      <c r="F1141" s="3" t="s">
        <v>5939</v>
      </c>
      <c r="G1141" s="2" t="s">
        <v>18</v>
      </c>
      <c r="H1141" s="2" t="s">
        <v>19</v>
      </c>
      <c r="I1141" s="2" t="s">
        <v>20</v>
      </c>
      <c r="J1141" s="2" t="s">
        <v>21</v>
      </c>
      <c r="K1141" s="5">
        <v>100</v>
      </c>
      <c r="L1141" s="5">
        <v>87826844</v>
      </c>
    </row>
    <row r="1142" spans="1:12" x14ac:dyDescent="0.3">
      <c r="A1142" s="2" t="s">
        <v>6121</v>
      </c>
      <c r="B1142" s="2" t="s">
        <v>6122</v>
      </c>
      <c r="C1142" s="2" t="s">
        <v>6123</v>
      </c>
      <c r="D1142" s="2" t="s">
        <v>6123</v>
      </c>
      <c r="E1142" s="2" t="s">
        <v>6124</v>
      </c>
      <c r="F1142" s="3" t="s">
        <v>6125</v>
      </c>
      <c r="G1142" s="2" t="s">
        <v>18</v>
      </c>
      <c r="H1142" s="2" t="s">
        <v>19</v>
      </c>
      <c r="I1142" s="2" t="s">
        <v>759</v>
      </c>
      <c r="J1142" s="2" t="s">
        <v>21</v>
      </c>
      <c r="K1142" s="5">
        <v>500</v>
      </c>
      <c r="L1142" s="5">
        <v>19219510</v>
      </c>
    </row>
    <row r="1143" spans="1:12" x14ac:dyDescent="0.3">
      <c r="A1143" s="2" t="s">
        <v>6126</v>
      </c>
      <c r="B1143" s="2" t="s">
        <v>6127</v>
      </c>
      <c r="C1143" s="2" t="s">
        <v>6128</v>
      </c>
      <c r="D1143" s="2" t="s">
        <v>6128</v>
      </c>
      <c r="E1143" s="2" t="s">
        <v>6129</v>
      </c>
      <c r="F1143" s="3" t="s">
        <v>6130</v>
      </c>
      <c r="G1143" s="2" t="s">
        <v>18</v>
      </c>
      <c r="H1143" s="2" t="s">
        <v>19</v>
      </c>
      <c r="I1143" s="2" t="s">
        <v>35</v>
      </c>
      <c r="J1143" s="2" t="s">
        <v>21</v>
      </c>
      <c r="K1143" s="5">
        <v>500</v>
      </c>
      <c r="L1143" s="5">
        <v>15412798</v>
      </c>
    </row>
    <row r="1144" spans="1:12" x14ac:dyDescent="0.3">
      <c r="A1144" s="2" t="s">
        <v>6131</v>
      </c>
      <c r="B1144" s="2" t="s">
        <v>6132</v>
      </c>
      <c r="C1144" s="2" t="s">
        <v>6133</v>
      </c>
      <c r="D1144" s="2" t="s">
        <v>6133</v>
      </c>
      <c r="E1144" s="2" t="s">
        <v>6134</v>
      </c>
      <c r="F1144" s="3" t="s">
        <v>6135</v>
      </c>
      <c r="G1144" s="2" t="s">
        <v>18</v>
      </c>
      <c r="H1144" s="2" t="s">
        <v>19</v>
      </c>
      <c r="I1144" s="2" t="s">
        <v>35</v>
      </c>
      <c r="J1144" s="2" t="s">
        <v>21</v>
      </c>
      <c r="K1144" s="5">
        <v>500</v>
      </c>
      <c r="L1144" s="5">
        <v>15607500</v>
      </c>
    </row>
    <row r="1145" spans="1:12" x14ac:dyDescent="0.3">
      <c r="A1145" s="2" t="s">
        <v>6136</v>
      </c>
      <c r="B1145" s="2" t="s">
        <v>6137</v>
      </c>
      <c r="C1145" s="2" t="s">
        <v>6138</v>
      </c>
      <c r="D1145" s="2" t="s">
        <v>6138</v>
      </c>
      <c r="E1145" s="2" t="s">
        <v>6139</v>
      </c>
      <c r="F1145" s="3" t="s">
        <v>6140</v>
      </c>
      <c r="G1145" s="2" t="s">
        <v>18</v>
      </c>
      <c r="H1145" s="2" t="s">
        <v>19</v>
      </c>
      <c r="I1145" s="2" t="s">
        <v>35</v>
      </c>
      <c r="J1145" s="2" t="s">
        <v>21</v>
      </c>
      <c r="K1145" s="5">
        <v>500</v>
      </c>
      <c r="L1145" s="5">
        <v>13292934</v>
      </c>
    </row>
    <row r="1146" spans="1:12" x14ac:dyDescent="0.3">
      <c r="A1146" s="2" t="s">
        <v>6141</v>
      </c>
      <c r="B1146" s="2" t="s">
        <v>6142</v>
      </c>
      <c r="C1146" s="2" t="s">
        <v>6143</v>
      </c>
      <c r="D1146" s="2" t="s">
        <v>6144</v>
      </c>
      <c r="E1146" s="2" t="s">
        <v>6145</v>
      </c>
      <c r="F1146" s="3" t="s">
        <v>6146</v>
      </c>
      <c r="G1146" s="2" t="s">
        <v>42</v>
      </c>
      <c r="H1146" s="2" t="s">
        <v>19</v>
      </c>
      <c r="I1146" s="2" t="s">
        <v>43</v>
      </c>
      <c r="J1146" s="2" t="s">
        <v>21</v>
      </c>
      <c r="K1146" s="5">
        <v>5000</v>
      </c>
      <c r="L1146" s="5">
        <v>2191024</v>
      </c>
    </row>
    <row r="1147" spans="1:12" x14ac:dyDescent="0.3">
      <c r="A1147" s="2" t="s">
        <v>6147</v>
      </c>
      <c r="B1147" s="2" t="s">
        <v>6148</v>
      </c>
      <c r="C1147" s="2" t="s">
        <v>6149</v>
      </c>
      <c r="D1147" s="2" t="s">
        <v>6150</v>
      </c>
      <c r="E1147" s="2" t="s">
        <v>6151</v>
      </c>
      <c r="F1147" s="3" t="s">
        <v>6152</v>
      </c>
      <c r="G1147" s="2" t="s">
        <v>42</v>
      </c>
      <c r="H1147" s="2" t="s">
        <v>19</v>
      </c>
      <c r="I1147" s="2" t="s">
        <v>43</v>
      </c>
      <c r="J1147" s="2" t="s">
        <v>21</v>
      </c>
      <c r="K1147" s="5">
        <v>5000</v>
      </c>
      <c r="L1147" s="5">
        <v>3895809</v>
      </c>
    </row>
    <row r="1148" spans="1:12" x14ac:dyDescent="0.3">
      <c r="A1148" s="2" t="s">
        <v>6153</v>
      </c>
      <c r="B1148" s="2" t="s">
        <v>6154</v>
      </c>
      <c r="C1148" s="2" t="s">
        <v>6155</v>
      </c>
      <c r="D1148" s="2" t="s">
        <v>6156</v>
      </c>
      <c r="E1148" s="2" t="s">
        <v>6157</v>
      </c>
      <c r="F1148" s="3" t="s">
        <v>6158</v>
      </c>
      <c r="G1148" s="2" t="s">
        <v>42</v>
      </c>
      <c r="H1148" s="2" t="s">
        <v>19</v>
      </c>
      <c r="I1148" s="2" t="s">
        <v>43</v>
      </c>
      <c r="J1148" s="2" t="s">
        <v>21</v>
      </c>
      <c r="K1148" s="5">
        <v>5000</v>
      </c>
      <c r="L1148" s="5">
        <v>8956502</v>
      </c>
    </row>
    <row r="1149" spans="1:12" x14ac:dyDescent="0.3">
      <c r="A1149" s="2" t="s">
        <v>6159</v>
      </c>
      <c r="B1149" s="2" t="s">
        <v>6160</v>
      </c>
      <c r="C1149" s="2" t="s">
        <v>6161</v>
      </c>
      <c r="D1149" s="2" t="s">
        <v>6161</v>
      </c>
      <c r="E1149" s="2" t="s">
        <v>6162</v>
      </c>
      <c r="F1149" s="3" t="s">
        <v>6163</v>
      </c>
      <c r="G1149" s="2" t="s">
        <v>18</v>
      </c>
      <c r="H1149" s="2" t="s">
        <v>19</v>
      </c>
      <c r="I1149" s="2" t="s">
        <v>222</v>
      </c>
      <c r="J1149" s="2" t="s">
        <v>21</v>
      </c>
      <c r="K1149" s="5">
        <v>500</v>
      </c>
      <c r="L1149" s="5">
        <v>17500000</v>
      </c>
    </row>
    <row r="1150" spans="1:12" x14ac:dyDescent="0.3">
      <c r="A1150" s="2" t="s">
        <v>6164</v>
      </c>
      <c r="B1150" s="2" t="s">
        <v>6165</v>
      </c>
      <c r="C1150" s="2" t="s">
        <v>6166</v>
      </c>
      <c r="D1150" s="2" t="s">
        <v>6167</v>
      </c>
      <c r="E1150" s="2" t="s">
        <v>6168</v>
      </c>
      <c r="F1150" s="3" t="s">
        <v>6169</v>
      </c>
      <c r="G1150" s="2" t="s">
        <v>42</v>
      </c>
      <c r="H1150" s="2" t="s">
        <v>19</v>
      </c>
      <c r="I1150" s="2" t="s">
        <v>43</v>
      </c>
      <c r="J1150" s="2" t="s">
        <v>21</v>
      </c>
      <c r="K1150" s="5">
        <v>500</v>
      </c>
      <c r="L1150" s="5">
        <v>63509196</v>
      </c>
    </row>
    <row r="1151" spans="1:12" x14ac:dyDescent="0.3">
      <c r="A1151" s="2" t="s">
        <v>6170</v>
      </c>
      <c r="B1151" s="2" t="s">
        <v>6171</v>
      </c>
      <c r="C1151" s="2" t="s">
        <v>6172</v>
      </c>
      <c r="D1151" s="2" t="s">
        <v>6172</v>
      </c>
      <c r="E1151" s="2" t="s">
        <v>6173</v>
      </c>
      <c r="F1151" s="3" t="s">
        <v>6174</v>
      </c>
      <c r="G1151" s="2" t="s">
        <v>18</v>
      </c>
      <c r="H1151" s="2" t="s">
        <v>19</v>
      </c>
      <c r="I1151" s="2" t="s">
        <v>28</v>
      </c>
      <c r="J1151" s="2" t="s">
        <v>21</v>
      </c>
      <c r="K1151" s="5">
        <v>500</v>
      </c>
      <c r="L1151" s="5">
        <v>11492523</v>
      </c>
    </row>
    <row r="1152" spans="1:12" x14ac:dyDescent="0.3">
      <c r="A1152" s="2" t="s">
        <v>6175</v>
      </c>
      <c r="B1152" s="2" t="s">
        <v>6176</v>
      </c>
      <c r="C1152" s="2" t="s">
        <v>6177</v>
      </c>
      <c r="D1152" s="2" t="s">
        <v>6177</v>
      </c>
      <c r="E1152" s="2" t="s">
        <v>6178</v>
      </c>
      <c r="F1152" s="3" t="s">
        <v>3093</v>
      </c>
      <c r="G1152" s="2" t="s">
        <v>18</v>
      </c>
      <c r="H1152" s="2" t="s">
        <v>19</v>
      </c>
      <c r="I1152" s="2" t="s">
        <v>222</v>
      </c>
      <c r="J1152" s="2" t="s">
        <v>21</v>
      </c>
      <c r="K1152" s="5">
        <v>500</v>
      </c>
      <c r="L1152" s="5">
        <v>25680211</v>
      </c>
    </row>
    <row r="1153" spans="1:12" x14ac:dyDescent="0.3">
      <c r="A1153" s="2" t="s">
        <v>6179</v>
      </c>
      <c r="B1153" s="2" t="s">
        <v>6180</v>
      </c>
      <c r="C1153" s="2" t="s">
        <v>6181</v>
      </c>
      <c r="D1153" s="2" t="s">
        <v>6181</v>
      </c>
      <c r="E1153" s="2" t="s">
        <v>6182</v>
      </c>
      <c r="F1153" s="3" t="s">
        <v>6183</v>
      </c>
      <c r="G1153" s="2" t="s">
        <v>18</v>
      </c>
      <c r="H1153" s="2" t="s">
        <v>19</v>
      </c>
      <c r="I1153" s="2" t="s">
        <v>222</v>
      </c>
      <c r="J1153" s="2" t="s">
        <v>21</v>
      </c>
      <c r="K1153" s="5">
        <v>500</v>
      </c>
      <c r="L1153" s="5">
        <v>25508734</v>
      </c>
    </row>
    <row r="1154" spans="1:12" x14ac:dyDescent="0.3">
      <c r="A1154" s="2" t="s">
        <v>6184</v>
      </c>
      <c r="B1154" s="2" t="s">
        <v>6185</v>
      </c>
      <c r="C1154" s="2" t="s">
        <v>6186</v>
      </c>
      <c r="D1154" s="2" t="s">
        <v>6187</v>
      </c>
      <c r="E1154" s="2" t="s">
        <v>6188</v>
      </c>
      <c r="F1154" s="3" t="s">
        <v>1305</v>
      </c>
      <c r="G1154" s="2" t="s">
        <v>42</v>
      </c>
      <c r="H1154" s="2" t="s">
        <v>19</v>
      </c>
      <c r="I1154" s="2" t="s">
        <v>43</v>
      </c>
      <c r="J1154" s="2" t="s">
        <v>21</v>
      </c>
      <c r="K1154" s="5">
        <v>500</v>
      </c>
      <c r="L1154" s="5">
        <v>11100000</v>
      </c>
    </row>
    <row r="1155" spans="1:12" x14ac:dyDescent="0.3">
      <c r="A1155" s="2" t="s">
        <v>6189</v>
      </c>
      <c r="B1155" s="2" t="s">
        <v>6190</v>
      </c>
      <c r="C1155" s="2" t="s">
        <v>6191</v>
      </c>
      <c r="D1155" s="2" t="s">
        <v>6192</v>
      </c>
      <c r="E1155" s="2" t="s">
        <v>6193</v>
      </c>
      <c r="F1155" s="3" t="s">
        <v>6194</v>
      </c>
      <c r="G1155" s="2" t="s">
        <v>42</v>
      </c>
      <c r="H1155" s="2" t="s">
        <v>19</v>
      </c>
      <c r="I1155" s="2" t="s">
        <v>43</v>
      </c>
      <c r="J1155" s="2" t="s">
        <v>21</v>
      </c>
      <c r="K1155" s="5">
        <v>5000</v>
      </c>
      <c r="L1155" s="5">
        <v>74411764</v>
      </c>
    </row>
    <row r="1156" spans="1:12" x14ac:dyDescent="0.3">
      <c r="A1156" s="2" t="s">
        <v>6195</v>
      </c>
      <c r="B1156" s="2" t="s">
        <v>6196</v>
      </c>
      <c r="C1156" s="2" t="s">
        <v>6197</v>
      </c>
      <c r="D1156" s="2" t="s">
        <v>6197</v>
      </c>
      <c r="E1156" s="2" t="s">
        <v>6198</v>
      </c>
      <c r="F1156" s="3" t="s">
        <v>6199</v>
      </c>
      <c r="G1156" s="2" t="s">
        <v>18</v>
      </c>
      <c r="H1156" s="2" t="s">
        <v>19</v>
      </c>
      <c r="I1156" s="2" t="s">
        <v>222</v>
      </c>
      <c r="J1156" s="2" t="s">
        <v>21</v>
      </c>
      <c r="K1156" s="5">
        <v>500</v>
      </c>
      <c r="L1156" s="5">
        <v>20000000</v>
      </c>
    </row>
    <row r="1157" spans="1:12" x14ac:dyDescent="0.3">
      <c r="A1157" s="2" t="s">
        <v>6200</v>
      </c>
      <c r="B1157" s="2" t="s">
        <v>6201</v>
      </c>
      <c r="C1157" s="2" t="s">
        <v>6202</v>
      </c>
      <c r="D1157" s="2" t="s">
        <v>6202</v>
      </c>
      <c r="E1157" s="2" t="s">
        <v>6203</v>
      </c>
      <c r="F1157" s="3" t="s">
        <v>6204</v>
      </c>
      <c r="G1157" s="2" t="s">
        <v>18</v>
      </c>
      <c r="H1157" s="2" t="s">
        <v>19</v>
      </c>
      <c r="I1157" s="2" t="s">
        <v>35</v>
      </c>
      <c r="J1157" s="2" t="s">
        <v>21</v>
      </c>
      <c r="K1157" s="5">
        <v>500</v>
      </c>
      <c r="L1157" s="5">
        <v>10716390</v>
      </c>
    </row>
    <row r="1158" spans="1:12" x14ac:dyDescent="0.3">
      <c r="A1158" s="2" t="s">
        <v>6205</v>
      </c>
      <c r="B1158" s="2" t="s">
        <v>6206</v>
      </c>
      <c r="C1158" s="2" t="s">
        <v>6207</v>
      </c>
      <c r="D1158" s="2" t="s">
        <v>6207</v>
      </c>
      <c r="E1158" s="2" t="s">
        <v>6208</v>
      </c>
      <c r="F1158" s="3" t="s">
        <v>6209</v>
      </c>
      <c r="G1158" s="2" t="s">
        <v>18</v>
      </c>
      <c r="H1158" s="2" t="s">
        <v>19</v>
      </c>
      <c r="I1158" s="2" t="s">
        <v>222</v>
      </c>
      <c r="J1158" s="2" t="s">
        <v>21</v>
      </c>
      <c r="K1158" s="5">
        <v>500</v>
      </c>
      <c r="L1158" s="5">
        <v>10347756</v>
      </c>
    </row>
    <row r="1159" spans="1:12" x14ac:dyDescent="0.3">
      <c r="A1159" s="2" t="s">
        <v>6210</v>
      </c>
      <c r="B1159" s="2" t="s">
        <v>6211</v>
      </c>
      <c r="C1159" s="2" t="s">
        <v>6212</v>
      </c>
      <c r="D1159" s="2" t="s">
        <v>6212</v>
      </c>
      <c r="E1159" s="2" t="s">
        <v>6213</v>
      </c>
      <c r="F1159" s="3" t="s">
        <v>6214</v>
      </c>
      <c r="G1159" s="2" t="s">
        <v>18</v>
      </c>
      <c r="H1159" s="2" t="s">
        <v>19</v>
      </c>
      <c r="I1159" s="2" t="s">
        <v>222</v>
      </c>
      <c r="J1159" s="2" t="s">
        <v>21</v>
      </c>
      <c r="K1159" s="5">
        <v>500</v>
      </c>
      <c r="L1159" s="5">
        <v>6636863</v>
      </c>
    </row>
    <row r="1160" spans="1:12" x14ac:dyDescent="0.3">
      <c r="A1160" s="2" t="s">
        <v>6215</v>
      </c>
      <c r="B1160" s="2" t="s">
        <v>6216</v>
      </c>
      <c r="C1160" s="2" t="s">
        <v>6217</v>
      </c>
      <c r="D1160" s="2" t="s">
        <v>6218</v>
      </c>
      <c r="E1160" s="2" t="s">
        <v>6219</v>
      </c>
      <c r="F1160" s="3" t="s">
        <v>1950</v>
      </c>
      <c r="G1160" s="2" t="s">
        <v>42</v>
      </c>
      <c r="H1160" s="2" t="s">
        <v>19</v>
      </c>
      <c r="I1160" s="2" t="s">
        <v>43</v>
      </c>
      <c r="J1160" s="2" t="s">
        <v>21</v>
      </c>
      <c r="K1160" s="5">
        <v>500</v>
      </c>
      <c r="L1160" s="5">
        <v>33428840</v>
      </c>
    </row>
    <row r="1161" spans="1:12" x14ac:dyDescent="0.3">
      <c r="A1161" s="2" t="s">
        <v>6220</v>
      </c>
      <c r="B1161" s="2" t="s">
        <v>6221</v>
      </c>
      <c r="C1161" s="2" t="s">
        <v>6222</v>
      </c>
      <c r="D1161" s="2" t="s">
        <v>6222</v>
      </c>
      <c r="E1161" s="2" t="s">
        <v>6223</v>
      </c>
      <c r="F1161" s="3" t="s">
        <v>6224</v>
      </c>
      <c r="G1161" s="2" t="s">
        <v>18</v>
      </c>
      <c r="H1161" s="2" t="s">
        <v>19</v>
      </c>
      <c r="I1161" s="2" t="s">
        <v>222</v>
      </c>
      <c r="J1161" s="2" t="s">
        <v>21</v>
      </c>
      <c r="K1161" s="5">
        <v>100</v>
      </c>
      <c r="L1161" s="5">
        <v>44946655</v>
      </c>
    </row>
    <row r="1162" spans="1:12" x14ac:dyDescent="0.3">
      <c r="A1162" s="2" t="s">
        <v>6225</v>
      </c>
      <c r="B1162" s="2" t="s">
        <v>6226</v>
      </c>
      <c r="C1162" s="2" t="s">
        <v>6227</v>
      </c>
      <c r="D1162" s="2" t="s">
        <v>6228</v>
      </c>
      <c r="E1162" s="2" t="s">
        <v>6229</v>
      </c>
      <c r="F1162" s="3" t="s">
        <v>6230</v>
      </c>
      <c r="G1162" s="2" t="s">
        <v>18</v>
      </c>
      <c r="H1162" s="2" t="s">
        <v>19</v>
      </c>
      <c r="I1162" s="2" t="s">
        <v>997</v>
      </c>
      <c r="J1162" s="2" t="s">
        <v>21</v>
      </c>
      <c r="K1162" s="5">
        <v>100</v>
      </c>
      <c r="L1162" s="5">
        <v>3120000</v>
      </c>
    </row>
    <row r="1163" spans="1:12" x14ac:dyDescent="0.3">
      <c r="A1163" s="2" t="s">
        <v>6231</v>
      </c>
      <c r="B1163" s="2" t="s">
        <v>6232</v>
      </c>
      <c r="C1163" s="2" t="s">
        <v>6233</v>
      </c>
      <c r="D1163" s="2" t="s">
        <v>6234</v>
      </c>
      <c r="E1163" s="2" t="s">
        <v>6235</v>
      </c>
      <c r="F1163" s="3" t="s">
        <v>6236</v>
      </c>
      <c r="G1163" s="2" t="s">
        <v>18</v>
      </c>
      <c r="H1163" s="2" t="s">
        <v>19</v>
      </c>
      <c r="I1163" s="2" t="s">
        <v>997</v>
      </c>
      <c r="J1163" s="2" t="s">
        <v>21</v>
      </c>
      <c r="K1163" s="5">
        <v>100</v>
      </c>
      <c r="L1163" s="5">
        <v>5170000</v>
      </c>
    </row>
    <row r="1164" spans="1:12" x14ac:dyDescent="0.3">
      <c r="A1164" s="2" t="s">
        <v>6237</v>
      </c>
      <c r="B1164" s="2" t="s">
        <v>6238</v>
      </c>
      <c r="C1164" s="2" t="s">
        <v>6239</v>
      </c>
      <c r="D1164" s="2" t="s">
        <v>6240</v>
      </c>
      <c r="E1164" s="2" t="s">
        <v>6241</v>
      </c>
      <c r="F1164" s="3" t="s">
        <v>6242</v>
      </c>
      <c r="G1164" s="2" t="s">
        <v>18</v>
      </c>
      <c r="H1164" s="2" t="s">
        <v>19</v>
      </c>
      <c r="I1164" s="2" t="s">
        <v>997</v>
      </c>
      <c r="J1164" s="2" t="s">
        <v>21</v>
      </c>
      <c r="K1164" s="5">
        <v>100</v>
      </c>
      <c r="L1164" s="5">
        <v>4330000</v>
      </c>
    </row>
    <row r="1165" spans="1:12" x14ac:dyDescent="0.3">
      <c r="A1165" s="2" t="s">
        <v>6243</v>
      </c>
      <c r="B1165" s="2" t="s">
        <v>6244</v>
      </c>
      <c r="C1165" s="2" t="s">
        <v>6245</v>
      </c>
      <c r="D1165" s="2" t="s">
        <v>6246</v>
      </c>
      <c r="E1165" s="2" t="s">
        <v>6247</v>
      </c>
      <c r="F1165" s="3" t="s">
        <v>4125</v>
      </c>
      <c r="G1165" s="2" t="s">
        <v>18</v>
      </c>
      <c r="H1165" s="2" t="s">
        <v>19</v>
      </c>
      <c r="I1165" s="2" t="s">
        <v>997</v>
      </c>
      <c r="J1165" s="2" t="s">
        <v>21</v>
      </c>
      <c r="K1165" s="5">
        <v>100</v>
      </c>
      <c r="L1165" s="5">
        <v>3520000</v>
      </c>
    </row>
    <row r="1166" spans="1:12" x14ac:dyDescent="0.3">
      <c r="A1166" s="2" t="s">
        <v>6248</v>
      </c>
      <c r="B1166" s="2" t="s">
        <v>6249</v>
      </c>
      <c r="C1166" s="2" t="s">
        <v>6250</v>
      </c>
      <c r="D1166" s="2" t="s">
        <v>6250</v>
      </c>
      <c r="E1166" s="2" t="s">
        <v>6251</v>
      </c>
      <c r="F1166" s="3" t="s">
        <v>6252</v>
      </c>
      <c r="G1166" s="2" t="s">
        <v>18</v>
      </c>
      <c r="H1166" s="2" t="s">
        <v>19</v>
      </c>
      <c r="I1166" s="2" t="s">
        <v>35</v>
      </c>
      <c r="J1166" s="2" t="s">
        <v>21</v>
      </c>
      <c r="K1166" s="5">
        <v>500</v>
      </c>
      <c r="L1166" s="5">
        <v>13737238</v>
      </c>
    </row>
    <row r="1167" spans="1:12" x14ac:dyDescent="0.3">
      <c r="A1167" s="2" t="s">
        <v>6253</v>
      </c>
      <c r="B1167" s="2" t="s">
        <v>6254</v>
      </c>
      <c r="C1167" s="2" t="s">
        <v>6255</v>
      </c>
      <c r="D1167" s="2" t="s">
        <v>6255</v>
      </c>
      <c r="E1167" s="2" t="s">
        <v>6256</v>
      </c>
      <c r="F1167" s="3" t="s">
        <v>6257</v>
      </c>
      <c r="G1167" s="2" t="s">
        <v>18</v>
      </c>
      <c r="H1167" s="2" t="s">
        <v>19</v>
      </c>
      <c r="I1167" s="2" t="s">
        <v>35</v>
      </c>
      <c r="J1167" s="2" t="s">
        <v>21</v>
      </c>
      <c r="K1167" s="5">
        <v>500</v>
      </c>
      <c r="L1167" s="5">
        <v>12864037</v>
      </c>
    </row>
    <row r="1168" spans="1:12" x14ac:dyDescent="0.3">
      <c r="A1168" s="2" t="s">
        <v>6258</v>
      </c>
      <c r="B1168" s="2" t="s">
        <v>6259</v>
      </c>
      <c r="C1168" s="2" t="s">
        <v>6260</v>
      </c>
      <c r="D1168" s="2" t="s">
        <v>6260</v>
      </c>
      <c r="E1168" s="2" t="s">
        <v>6261</v>
      </c>
      <c r="F1168" s="3" t="s">
        <v>6262</v>
      </c>
      <c r="G1168" s="2" t="s">
        <v>18</v>
      </c>
      <c r="H1168" s="2" t="s">
        <v>19</v>
      </c>
      <c r="I1168" s="2" t="s">
        <v>35</v>
      </c>
      <c r="J1168" s="2" t="s">
        <v>21</v>
      </c>
      <c r="K1168" s="5">
        <v>500</v>
      </c>
      <c r="L1168" s="5">
        <v>7106760</v>
      </c>
    </row>
    <row r="1169" spans="1:12" x14ac:dyDescent="0.3">
      <c r="A1169" s="2" t="s">
        <v>6263</v>
      </c>
      <c r="B1169" s="2" t="s">
        <v>6264</v>
      </c>
      <c r="C1169" s="2" t="s">
        <v>6265</v>
      </c>
      <c r="D1169" s="2" t="s">
        <v>6265</v>
      </c>
      <c r="E1169" s="2" t="s">
        <v>6266</v>
      </c>
      <c r="F1169" s="3" t="s">
        <v>6267</v>
      </c>
      <c r="G1169" s="2" t="s">
        <v>18</v>
      </c>
      <c r="H1169" s="2" t="s">
        <v>19</v>
      </c>
      <c r="I1169" s="2" t="s">
        <v>35</v>
      </c>
      <c r="J1169" s="2" t="s">
        <v>21</v>
      </c>
      <c r="K1169" s="5">
        <v>500</v>
      </c>
      <c r="L1169" s="5">
        <v>18065413</v>
      </c>
    </row>
    <row r="1170" spans="1:12" x14ac:dyDescent="0.3">
      <c r="A1170" s="2" t="s">
        <v>6268</v>
      </c>
      <c r="B1170" s="2" t="s">
        <v>6269</v>
      </c>
      <c r="C1170" s="2" t="s">
        <v>6270</v>
      </c>
      <c r="D1170" s="2" t="s">
        <v>6270</v>
      </c>
      <c r="E1170" s="2" t="s">
        <v>6271</v>
      </c>
      <c r="F1170" s="3" t="s">
        <v>6272</v>
      </c>
      <c r="G1170" s="2" t="s">
        <v>18</v>
      </c>
      <c r="H1170" s="2" t="s">
        <v>19</v>
      </c>
      <c r="I1170" s="2" t="s">
        <v>222</v>
      </c>
      <c r="J1170" s="2" t="s">
        <v>21</v>
      </c>
      <c r="K1170" s="5">
        <v>200</v>
      </c>
      <c r="L1170" s="5">
        <v>34679722</v>
      </c>
    </row>
    <row r="1171" spans="1:12" x14ac:dyDescent="0.3">
      <c r="A1171" s="2" t="s">
        <v>6273</v>
      </c>
      <c r="B1171" s="2" t="s">
        <v>6274</v>
      </c>
      <c r="C1171" s="2" t="s">
        <v>6275</v>
      </c>
      <c r="D1171" s="2" t="s">
        <v>6276</v>
      </c>
      <c r="E1171" s="2" t="s">
        <v>6277</v>
      </c>
      <c r="F1171" s="3" t="s">
        <v>6278</v>
      </c>
      <c r="G1171" s="2" t="s">
        <v>18</v>
      </c>
      <c r="H1171" s="2" t="s">
        <v>19</v>
      </c>
      <c r="I1171" s="2" t="s">
        <v>20</v>
      </c>
      <c r="J1171" s="2" t="s">
        <v>21</v>
      </c>
      <c r="K1171" s="5">
        <v>500</v>
      </c>
      <c r="L1171" s="5">
        <v>17694054</v>
      </c>
    </row>
    <row r="1172" spans="1:12" x14ac:dyDescent="0.3">
      <c r="A1172" s="2" t="s">
        <v>6279</v>
      </c>
      <c r="B1172" s="2" t="s">
        <v>6280</v>
      </c>
      <c r="C1172" s="2" t="s">
        <v>6281</v>
      </c>
      <c r="D1172" s="2" t="s">
        <v>6282</v>
      </c>
      <c r="E1172" s="2" t="s">
        <v>6283</v>
      </c>
      <c r="F1172" s="3" t="s">
        <v>6284</v>
      </c>
      <c r="G1172" s="2" t="s">
        <v>42</v>
      </c>
      <c r="H1172" s="2" t="s">
        <v>19</v>
      </c>
      <c r="I1172" s="2" t="s">
        <v>43</v>
      </c>
      <c r="J1172" s="2" t="s">
        <v>21</v>
      </c>
      <c r="K1172" s="5">
        <v>500</v>
      </c>
      <c r="L1172" s="5">
        <v>30892606</v>
      </c>
    </row>
    <row r="1173" spans="1:12" x14ac:dyDescent="0.3">
      <c r="A1173" s="2" t="s">
        <v>6285</v>
      </c>
      <c r="B1173" s="2" t="s">
        <v>6286</v>
      </c>
      <c r="C1173" s="2" t="s">
        <v>6287</v>
      </c>
      <c r="D1173" s="2" t="s">
        <v>6288</v>
      </c>
      <c r="E1173" s="2" t="s">
        <v>6289</v>
      </c>
      <c r="F1173" s="3" t="s">
        <v>1458</v>
      </c>
      <c r="G1173" s="2" t="s">
        <v>18</v>
      </c>
      <c r="H1173" s="2" t="s">
        <v>19</v>
      </c>
      <c r="I1173" s="2" t="s">
        <v>35</v>
      </c>
      <c r="J1173" s="2" t="s">
        <v>21</v>
      </c>
      <c r="K1173" s="5">
        <v>500</v>
      </c>
      <c r="L1173" s="5">
        <v>16354526</v>
      </c>
    </row>
    <row r="1174" spans="1:12" x14ac:dyDescent="0.3">
      <c r="A1174" s="2" t="s">
        <v>6290</v>
      </c>
      <c r="B1174" s="2" t="s">
        <v>6291</v>
      </c>
      <c r="C1174" s="2" t="s">
        <v>6292</v>
      </c>
      <c r="D1174" s="2" t="s">
        <v>6292</v>
      </c>
      <c r="E1174" s="2" t="s">
        <v>6293</v>
      </c>
      <c r="F1174" s="3" t="s">
        <v>6294</v>
      </c>
      <c r="G1174" s="2" t="s">
        <v>18</v>
      </c>
      <c r="H1174" s="2" t="s">
        <v>19</v>
      </c>
      <c r="I1174" s="2" t="s">
        <v>222</v>
      </c>
      <c r="J1174" s="2" t="s">
        <v>21</v>
      </c>
      <c r="K1174" s="5">
        <v>500</v>
      </c>
      <c r="L1174" s="5">
        <v>25826362</v>
      </c>
    </row>
    <row r="1175" spans="1:12" x14ac:dyDescent="0.3">
      <c r="A1175" s="2" t="s">
        <v>6295</v>
      </c>
      <c r="B1175" s="2" t="s">
        <v>6296</v>
      </c>
      <c r="C1175" s="2" t="s">
        <v>6297</v>
      </c>
      <c r="D1175" s="2" t="s">
        <v>6297</v>
      </c>
      <c r="E1175" s="2" t="s">
        <v>6298</v>
      </c>
      <c r="F1175" s="3" t="s">
        <v>6299</v>
      </c>
      <c r="G1175" s="2" t="s">
        <v>18</v>
      </c>
      <c r="H1175" s="2" t="s">
        <v>19</v>
      </c>
      <c r="I1175" s="2" t="s">
        <v>222</v>
      </c>
      <c r="J1175" s="2" t="s">
        <v>21</v>
      </c>
      <c r="K1175" s="5">
        <v>100</v>
      </c>
      <c r="L1175" s="5">
        <v>294769150</v>
      </c>
    </row>
    <row r="1176" spans="1:12" x14ac:dyDescent="0.3">
      <c r="A1176" s="2" t="s">
        <v>6300</v>
      </c>
      <c r="B1176" s="2" t="s">
        <v>6301</v>
      </c>
      <c r="C1176" s="2" t="s">
        <v>6302</v>
      </c>
      <c r="D1176" s="2" t="s">
        <v>6302</v>
      </c>
      <c r="E1176" s="2" t="s">
        <v>6303</v>
      </c>
      <c r="F1176" s="3" t="s">
        <v>3013</v>
      </c>
      <c r="G1176" s="2" t="s">
        <v>18</v>
      </c>
      <c r="H1176" s="2" t="s">
        <v>19</v>
      </c>
      <c r="I1176" s="2" t="s">
        <v>222</v>
      </c>
      <c r="J1176" s="2" t="s">
        <v>21</v>
      </c>
      <c r="K1176" s="5">
        <v>100</v>
      </c>
      <c r="L1176" s="5">
        <v>21222023</v>
      </c>
    </row>
    <row r="1177" spans="1:12" x14ac:dyDescent="0.3">
      <c r="A1177" s="2" t="s">
        <v>6304</v>
      </c>
      <c r="B1177" s="2" t="s">
        <v>6305</v>
      </c>
      <c r="C1177" s="2" t="s">
        <v>6306</v>
      </c>
      <c r="D1177" s="2" t="s">
        <v>6306</v>
      </c>
      <c r="E1177" s="2" t="s">
        <v>6307</v>
      </c>
      <c r="F1177" s="3" t="s">
        <v>6308</v>
      </c>
      <c r="G1177" s="2" t="s">
        <v>18</v>
      </c>
      <c r="H1177" s="2" t="s">
        <v>19</v>
      </c>
      <c r="I1177" s="2" t="s">
        <v>222</v>
      </c>
      <c r="J1177" s="2" t="s">
        <v>21</v>
      </c>
      <c r="K1177" s="5">
        <v>500</v>
      </c>
      <c r="L1177" s="5">
        <v>57908790</v>
      </c>
    </row>
    <row r="1178" spans="1:12" x14ac:dyDescent="0.3">
      <c r="A1178" s="2" t="s">
        <v>6309</v>
      </c>
      <c r="B1178" s="2" t="s">
        <v>6310</v>
      </c>
      <c r="C1178" s="2" t="s">
        <v>6311</v>
      </c>
      <c r="D1178" s="2" t="s">
        <v>6312</v>
      </c>
      <c r="E1178" s="2" t="s">
        <v>6313</v>
      </c>
      <c r="F1178" s="3" t="s">
        <v>4843</v>
      </c>
      <c r="G1178" s="2" t="s">
        <v>18</v>
      </c>
      <c r="H1178" s="2" t="s">
        <v>19</v>
      </c>
      <c r="I1178" s="2" t="s">
        <v>222</v>
      </c>
      <c r="J1178" s="2" t="s">
        <v>21</v>
      </c>
      <c r="K1178" s="5">
        <v>500</v>
      </c>
      <c r="L1178" s="5">
        <v>23000000</v>
      </c>
    </row>
    <row r="1179" spans="1:12" x14ac:dyDescent="0.3">
      <c r="A1179" s="2" t="s">
        <v>6314</v>
      </c>
      <c r="B1179" s="2" t="s">
        <v>6315</v>
      </c>
      <c r="C1179" s="2" t="s">
        <v>6316</v>
      </c>
      <c r="D1179" s="2" t="s">
        <v>6317</v>
      </c>
      <c r="E1179" s="2" t="s">
        <v>6318</v>
      </c>
      <c r="F1179" s="3" t="s">
        <v>6319</v>
      </c>
      <c r="G1179" s="2" t="s">
        <v>18</v>
      </c>
      <c r="H1179" s="2" t="s">
        <v>19</v>
      </c>
      <c r="I1179" s="2" t="s">
        <v>222</v>
      </c>
      <c r="J1179" s="2" t="s">
        <v>21</v>
      </c>
      <c r="K1179" s="5">
        <v>500</v>
      </c>
      <c r="L1179" s="5">
        <v>76581880</v>
      </c>
    </row>
    <row r="1180" spans="1:12" x14ac:dyDescent="0.3">
      <c r="A1180" s="2" t="s">
        <v>6320</v>
      </c>
      <c r="B1180" s="2" t="s">
        <v>6321</v>
      </c>
      <c r="C1180" s="2" t="s">
        <v>6322</v>
      </c>
      <c r="D1180" s="2" t="s">
        <v>6322</v>
      </c>
      <c r="E1180" s="2" t="s">
        <v>6323</v>
      </c>
      <c r="F1180" s="3" t="s">
        <v>6324</v>
      </c>
      <c r="G1180" s="2" t="s">
        <v>18</v>
      </c>
      <c r="H1180" s="2" t="s">
        <v>19</v>
      </c>
      <c r="I1180" s="2" t="s">
        <v>222</v>
      </c>
      <c r="J1180" s="2" t="s">
        <v>21</v>
      </c>
      <c r="K1180" s="5">
        <v>500</v>
      </c>
      <c r="L1180" s="5">
        <v>25503174</v>
      </c>
    </row>
    <row r="1181" spans="1:12" x14ac:dyDescent="0.3">
      <c r="A1181" s="2" t="s">
        <v>6325</v>
      </c>
      <c r="B1181" s="2" t="s">
        <v>6326</v>
      </c>
      <c r="C1181" s="2" t="s">
        <v>6327</v>
      </c>
      <c r="D1181" s="2" t="s">
        <v>6327</v>
      </c>
      <c r="E1181" s="2" t="s">
        <v>6328</v>
      </c>
      <c r="F1181" s="3" t="s">
        <v>6329</v>
      </c>
      <c r="G1181" s="2" t="s">
        <v>18</v>
      </c>
      <c r="H1181" s="2" t="s">
        <v>19</v>
      </c>
      <c r="I1181" s="2" t="s">
        <v>222</v>
      </c>
      <c r="J1181" s="2" t="s">
        <v>21</v>
      </c>
      <c r="K1181" s="5">
        <v>500</v>
      </c>
      <c r="L1181" s="5">
        <v>15772574</v>
      </c>
    </row>
    <row r="1182" spans="1:12" x14ac:dyDescent="0.3">
      <c r="A1182" s="2" t="s">
        <v>6330</v>
      </c>
      <c r="B1182" s="2" t="s">
        <v>6331</v>
      </c>
      <c r="C1182" s="2" t="s">
        <v>6332</v>
      </c>
      <c r="D1182" s="2" t="s">
        <v>6332</v>
      </c>
      <c r="E1182" s="2" t="s">
        <v>6333</v>
      </c>
      <c r="F1182" s="3" t="s">
        <v>6334</v>
      </c>
      <c r="G1182" s="2" t="s">
        <v>18</v>
      </c>
      <c r="H1182" s="2" t="s">
        <v>19</v>
      </c>
      <c r="I1182" s="2" t="s">
        <v>759</v>
      </c>
      <c r="J1182" s="2" t="s">
        <v>21</v>
      </c>
      <c r="K1182" s="5">
        <v>500</v>
      </c>
      <c r="L1182" s="5">
        <v>12133493</v>
      </c>
    </row>
    <row r="1183" spans="1:12" x14ac:dyDescent="0.3">
      <c r="A1183" s="2" t="s">
        <v>6335</v>
      </c>
      <c r="B1183" s="2" t="s">
        <v>6336</v>
      </c>
      <c r="C1183" s="2" t="s">
        <v>6337</v>
      </c>
      <c r="D1183" s="2" t="s">
        <v>6337</v>
      </c>
      <c r="E1183" s="2" t="s">
        <v>6338</v>
      </c>
      <c r="F1183" s="3" t="s">
        <v>6339</v>
      </c>
      <c r="G1183" s="2" t="s">
        <v>18</v>
      </c>
      <c r="H1183" s="2" t="s">
        <v>19</v>
      </c>
      <c r="I1183" s="2" t="s">
        <v>20</v>
      </c>
      <c r="J1183" s="2" t="s">
        <v>21</v>
      </c>
      <c r="K1183" s="5">
        <v>500</v>
      </c>
      <c r="L1183" s="5">
        <v>7070860</v>
      </c>
    </row>
    <row r="1184" spans="1:12" x14ac:dyDescent="0.3">
      <c r="A1184" s="2" t="s">
        <v>6340</v>
      </c>
      <c r="B1184" s="2" t="s">
        <v>6341</v>
      </c>
      <c r="C1184" s="2" t="s">
        <v>6342</v>
      </c>
      <c r="D1184" s="2" t="s">
        <v>6342</v>
      </c>
      <c r="E1184" s="2" t="s">
        <v>6343</v>
      </c>
      <c r="F1184" s="3" t="s">
        <v>4443</v>
      </c>
      <c r="G1184" s="2" t="s">
        <v>946</v>
      </c>
      <c r="H1184" s="2" t="s">
        <v>19</v>
      </c>
      <c r="I1184" s="2" t="s">
        <v>947</v>
      </c>
      <c r="J1184" s="2" t="s">
        <v>21</v>
      </c>
      <c r="K1184" s="5">
        <v>500</v>
      </c>
      <c r="L1184" s="5">
        <v>3120000</v>
      </c>
    </row>
    <row r="1185" spans="1:12" x14ac:dyDescent="0.3">
      <c r="A1185" s="2" t="s">
        <v>6344</v>
      </c>
      <c r="B1185" s="2" t="s">
        <v>6345</v>
      </c>
      <c r="C1185" s="2" t="s">
        <v>6346</v>
      </c>
      <c r="D1185" s="2" t="s">
        <v>6346</v>
      </c>
      <c r="E1185" s="2" t="s">
        <v>6347</v>
      </c>
      <c r="F1185" s="3" t="s">
        <v>6348</v>
      </c>
      <c r="G1185" s="2" t="s">
        <v>18</v>
      </c>
      <c r="H1185" s="2" t="s">
        <v>19</v>
      </c>
      <c r="I1185" s="2" t="s">
        <v>20</v>
      </c>
      <c r="J1185" s="2" t="s">
        <v>21</v>
      </c>
      <c r="K1185" s="5">
        <v>100</v>
      </c>
      <c r="L1185" s="5">
        <v>9860000</v>
      </c>
    </row>
    <row r="1186" spans="1:12" x14ac:dyDescent="0.3">
      <c r="A1186" s="2" t="s">
        <v>6349</v>
      </c>
      <c r="B1186" s="2" t="s">
        <v>6350</v>
      </c>
      <c r="C1186" s="2" t="s">
        <v>6351</v>
      </c>
      <c r="D1186" s="2" t="s">
        <v>6351</v>
      </c>
      <c r="E1186" s="2" t="s">
        <v>6352</v>
      </c>
      <c r="F1186" s="3" t="s">
        <v>6353</v>
      </c>
      <c r="G1186" s="2" t="s">
        <v>18</v>
      </c>
      <c r="H1186" s="2" t="s">
        <v>19</v>
      </c>
      <c r="I1186" s="2" t="s">
        <v>759</v>
      </c>
      <c r="J1186" s="2" t="s">
        <v>21</v>
      </c>
      <c r="K1186" s="5">
        <v>500</v>
      </c>
      <c r="L1186" s="5">
        <v>9033027</v>
      </c>
    </row>
    <row r="1187" spans="1:12" x14ac:dyDescent="0.3">
      <c r="A1187" s="2" t="s">
        <v>6354</v>
      </c>
      <c r="B1187" s="2" t="s">
        <v>6355</v>
      </c>
      <c r="C1187" s="2" t="s">
        <v>6356</v>
      </c>
      <c r="D1187" s="2" t="s">
        <v>6356</v>
      </c>
      <c r="E1187" s="2" t="s">
        <v>6357</v>
      </c>
      <c r="F1187" s="3" t="s">
        <v>6358</v>
      </c>
      <c r="G1187" s="2" t="s">
        <v>18</v>
      </c>
      <c r="H1187" s="2" t="s">
        <v>19</v>
      </c>
      <c r="I1187" s="2" t="s">
        <v>222</v>
      </c>
      <c r="J1187" s="2" t="s">
        <v>21</v>
      </c>
      <c r="K1187" s="5">
        <v>500</v>
      </c>
      <c r="L1187" s="5">
        <v>14607936</v>
      </c>
    </row>
    <row r="1188" spans="1:12" x14ac:dyDescent="0.3">
      <c r="A1188" s="2" t="s">
        <v>6359</v>
      </c>
      <c r="B1188" s="2" t="s">
        <v>6360</v>
      </c>
      <c r="C1188" s="2" t="s">
        <v>6361</v>
      </c>
      <c r="D1188" s="2" t="s">
        <v>6361</v>
      </c>
      <c r="E1188" s="2" t="s">
        <v>6362</v>
      </c>
      <c r="F1188" s="3" t="s">
        <v>1701</v>
      </c>
      <c r="G1188" s="2" t="s">
        <v>18</v>
      </c>
      <c r="H1188" s="2" t="s">
        <v>19</v>
      </c>
      <c r="I1188" s="2" t="s">
        <v>222</v>
      </c>
      <c r="J1188" s="2" t="s">
        <v>21</v>
      </c>
      <c r="K1188" s="5">
        <v>500</v>
      </c>
      <c r="L1188" s="5">
        <v>14731827</v>
      </c>
    </row>
    <row r="1189" spans="1:12" x14ac:dyDescent="0.3">
      <c r="A1189" s="2" t="s">
        <v>6363</v>
      </c>
      <c r="B1189" s="2" t="s">
        <v>6364</v>
      </c>
      <c r="C1189" s="2" t="s">
        <v>6365</v>
      </c>
      <c r="D1189" s="2" t="s">
        <v>6365</v>
      </c>
      <c r="E1189" s="2" t="s">
        <v>6366</v>
      </c>
      <c r="F1189" s="3" t="s">
        <v>6367</v>
      </c>
      <c r="G1189" s="2" t="s">
        <v>18</v>
      </c>
      <c r="H1189" s="2" t="s">
        <v>19</v>
      </c>
      <c r="I1189" s="2" t="s">
        <v>802</v>
      </c>
      <c r="J1189" s="2" t="s">
        <v>21</v>
      </c>
      <c r="K1189" s="5">
        <v>500</v>
      </c>
      <c r="L1189" s="5">
        <v>11062507</v>
      </c>
    </row>
    <row r="1190" spans="1:12" x14ac:dyDescent="0.3">
      <c r="A1190" s="2" t="s">
        <v>6368</v>
      </c>
      <c r="B1190" s="2" t="s">
        <v>6369</v>
      </c>
      <c r="C1190" s="2" t="s">
        <v>6370</v>
      </c>
      <c r="D1190" s="2" t="s">
        <v>6370</v>
      </c>
      <c r="E1190" s="2" t="s">
        <v>6371</v>
      </c>
      <c r="F1190" s="3" t="s">
        <v>1551</v>
      </c>
      <c r="G1190" s="2" t="s">
        <v>18</v>
      </c>
      <c r="H1190" s="2" t="s">
        <v>19</v>
      </c>
      <c r="I1190" s="2" t="s">
        <v>222</v>
      </c>
      <c r="J1190" s="2" t="s">
        <v>21</v>
      </c>
      <c r="K1190" s="5">
        <v>500</v>
      </c>
      <c r="L1190" s="5">
        <v>19907333</v>
      </c>
    </row>
    <row r="1191" spans="1:12" x14ac:dyDescent="0.3">
      <c r="A1191" s="2" t="s">
        <v>6372</v>
      </c>
      <c r="B1191" s="2" t="s">
        <v>6373</v>
      </c>
      <c r="C1191" s="2" t="s">
        <v>6374</v>
      </c>
      <c r="D1191" s="2" t="s">
        <v>6375</v>
      </c>
      <c r="E1191" s="2" t="s">
        <v>6376</v>
      </c>
      <c r="F1191" s="3" t="s">
        <v>2957</v>
      </c>
      <c r="G1191" s="2" t="s">
        <v>18</v>
      </c>
      <c r="H1191" s="2" t="s">
        <v>19</v>
      </c>
      <c r="I1191" s="2" t="s">
        <v>802</v>
      </c>
      <c r="J1191" s="2" t="s">
        <v>21</v>
      </c>
      <c r="K1191" s="5">
        <v>500</v>
      </c>
      <c r="L1191" s="5">
        <v>29301683</v>
      </c>
    </row>
    <row r="1192" spans="1:12" x14ac:dyDescent="0.3">
      <c r="A1192" s="2" t="s">
        <v>6377</v>
      </c>
      <c r="B1192" s="2" t="s">
        <v>6378</v>
      </c>
      <c r="C1192" s="2" t="s">
        <v>6379</v>
      </c>
      <c r="D1192" s="2" t="s">
        <v>6379</v>
      </c>
      <c r="E1192" s="2" t="s">
        <v>6380</v>
      </c>
      <c r="F1192" s="3" t="s">
        <v>6381</v>
      </c>
      <c r="G1192" s="2" t="s">
        <v>18</v>
      </c>
      <c r="H1192" s="2" t="s">
        <v>19</v>
      </c>
      <c r="I1192" s="2" t="s">
        <v>35</v>
      </c>
      <c r="J1192" s="2" t="s">
        <v>21</v>
      </c>
      <c r="K1192" s="5">
        <v>500</v>
      </c>
      <c r="L1192" s="5">
        <v>23119914</v>
      </c>
    </row>
    <row r="1193" spans="1:12" x14ac:dyDescent="0.3">
      <c r="A1193" s="2" t="s">
        <v>6382</v>
      </c>
      <c r="B1193" s="2" t="s">
        <v>6383</v>
      </c>
      <c r="C1193" s="2" t="s">
        <v>6384</v>
      </c>
      <c r="D1193" s="2" t="s">
        <v>6384</v>
      </c>
      <c r="E1193" s="2" t="s">
        <v>6385</v>
      </c>
      <c r="F1193" s="3" t="s">
        <v>1489</v>
      </c>
      <c r="G1193" s="2" t="s">
        <v>946</v>
      </c>
      <c r="H1193" s="2" t="s">
        <v>19</v>
      </c>
      <c r="I1193" s="2" t="s">
        <v>947</v>
      </c>
      <c r="J1193" s="2" t="s">
        <v>21</v>
      </c>
      <c r="K1193" s="5">
        <v>100</v>
      </c>
      <c r="L1193" s="5">
        <v>23393630</v>
      </c>
    </row>
    <row r="1194" spans="1:12" x14ac:dyDescent="0.3">
      <c r="A1194" s="2" t="s">
        <v>6386</v>
      </c>
      <c r="B1194" s="2" t="s">
        <v>6387</v>
      </c>
      <c r="C1194" s="2" t="s">
        <v>6388</v>
      </c>
      <c r="D1194" s="2" t="s">
        <v>6389</v>
      </c>
      <c r="E1194" s="2" t="s">
        <v>6390</v>
      </c>
      <c r="F1194" s="3" t="s">
        <v>6391</v>
      </c>
      <c r="G1194" s="2" t="s">
        <v>18</v>
      </c>
      <c r="H1194" s="2" t="s">
        <v>19</v>
      </c>
      <c r="I1194" s="2" t="s">
        <v>20</v>
      </c>
      <c r="J1194" s="2" t="s">
        <v>21</v>
      </c>
      <c r="K1194" s="5">
        <v>500</v>
      </c>
      <c r="L1194" s="5">
        <v>119250225</v>
      </c>
    </row>
    <row r="1195" spans="1:12" x14ac:dyDescent="0.3">
      <c r="A1195" s="2" t="s">
        <v>6392</v>
      </c>
      <c r="B1195" s="2" t="s">
        <v>6393</v>
      </c>
      <c r="C1195" s="2" t="s">
        <v>6394</v>
      </c>
      <c r="D1195" s="2" t="s">
        <v>6395</v>
      </c>
      <c r="E1195" s="2" t="s">
        <v>6396</v>
      </c>
      <c r="F1195" s="3" t="s">
        <v>6397</v>
      </c>
      <c r="G1195" s="2" t="s">
        <v>18</v>
      </c>
      <c r="H1195" s="2" t="s">
        <v>19</v>
      </c>
      <c r="I1195" s="2" t="s">
        <v>222</v>
      </c>
      <c r="J1195" s="2" t="s">
        <v>21</v>
      </c>
      <c r="K1195" s="5">
        <v>500</v>
      </c>
      <c r="L1195" s="5">
        <v>21491029</v>
      </c>
    </row>
    <row r="1196" spans="1:12" x14ac:dyDescent="0.3">
      <c r="A1196" s="2" t="s">
        <v>6398</v>
      </c>
      <c r="B1196" s="2" t="s">
        <v>6399</v>
      </c>
      <c r="C1196" s="2" t="s">
        <v>6400</v>
      </c>
      <c r="D1196" s="2" t="s">
        <v>6400</v>
      </c>
      <c r="E1196" s="2" t="s">
        <v>6401</v>
      </c>
      <c r="F1196" s="3" t="s">
        <v>2421</v>
      </c>
      <c r="G1196" s="2" t="s">
        <v>18</v>
      </c>
      <c r="H1196" s="2" t="s">
        <v>19</v>
      </c>
      <c r="I1196" s="2" t="s">
        <v>222</v>
      </c>
      <c r="J1196" s="2" t="s">
        <v>21</v>
      </c>
      <c r="K1196" s="5">
        <v>500</v>
      </c>
      <c r="L1196" s="5">
        <v>38806582</v>
      </c>
    </row>
    <row r="1197" spans="1:12" x14ac:dyDescent="0.3">
      <c r="A1197" s="2" t="s">
        <v>6402</v>
      </c>
      <c r="B1197" s="2" t="s">
        <v>6403</v>
      </c>
      <c r="C1197" s="2" t="s">
        <v>6404</v>
      </c>
      <c r="D1197" s="2" t="s">
        <v>6404</v>
      </c>
      <c r="E1197" s="2" t="s">
        <v>6405</v>
      </c>
      <c r="F1197" s="3" t="s">
        <v>6406</v>
      </c>
      <c r="G1197" s="2" t="s">
        <v>18</v>
      </c>
      <c r="H1197" s="2" t="s">
        <v>19</v>
      </c>
      <c r="I1197" s="2" t="s">
        <v>20</v>
      </c>
      <c r="J1197" s="2" t="s">
        <v>21</v>
      </c>
      <c r="K1197" s="5">
        <v>500</v>
      </c>
      <c r="L1197" s="5">
        <v>9748596</v>
      </c>
    </row>
    <row r="1198" spans="1:12" x14ac:dyDescent="0.3">
      <c r="A1198" s="2" t="s">
        <v>6407</v>
      </c>
      <c r="B1198" s="2" t="s">
        <v>6408</v>
      </c>
      <c r="C1198" s="2" t="s">
        <v>6409</v>
      </c>
      <c r="D1198" s="2" t="s">
        <v>6409</v>
      </c>
      <c r="E1198" s="2" t="s">
        <v>6410</v>
      </c>
      <c r="F1198" s="3" t="s">
        <v>6411</v>
      </c>
      <c r="G1198" s="2" t="s">
        <v>18</v>
      </c>
      <c r="H1198" s="2" t="s">
        <v>19</v>
      </c>
      <c r="I1198" s="2" t="s">
        <v>20</v>
      </c>
      <c r="J1198" s="2" t="s">
        <v>21</v>
      </c>
      <c r="K1198" s="5">
        <v>500</v>
      </c>
      <c r="L1198" s="5">
        <v>4353577</v>
      </c>
    </row>
    <row r="1199" spans="1:12" x14ac:dyDescent="0.3">
      <c r="A1199" s="2" t="s">
        <v>6412</v>
      </c>
      <c r="B1199" s="2" t="s">
        <v>6413</v>
      </c>
      <c r="C1199" s="2" t="s">
        <v>6414</v>
      </c>
      <c r="D1199" s="2" t="s">
        <v>6414</v>
      </c>
      <c r="E1199" s="2" t="s">
        <v>6415</v>
      </c>
      <c r="F1199" s="3" t="s">
        <v>6416</v>
      </c>
      <c r="G1199" s="2" t="s">
        <v>946</v>
      </c>
      <c r="H1199" s="2" t="s">
        <v>19</v>
      </c>
      <c r="I1199" s="2" t="s">
        <v>947</v>
      </c>
      <c r="J1199" s="2" t="s">
        <v>21</v>
      </c>
      <c r="K1199" s="5">
        <v>500</v>
      </c>
      <c r="L1199" s="5">
        <v>34257299</v>
      </c>
    </row>
    <row r="1200" spans="1:12" x14ac:dyDescent="0.3">
      <c r="A1200" s="2" t="s">
        <v>6417</v>
      </c>
      <c r="B1200" s="2" t="s">
        <v>6418</v>
      </c>
      <c r="C1200" s="2" t="s">
        <v>6419</v>
      </c>
      <c r="D1200" s="2" t="s">
        <v>6420</v>
      </c>
      <c r="E1200" s="2" t="s">
        <v>6421</v>
      </c>
      <c r="F1200" s="3" t="s">
        <v>2807</v>
      </c>
      <c r="G1200" s="2" t="s">
        <v>18</v>
      </c>
      <c r="H1200" s="2" t="s">
        <v>19</v>
      </c>
      <c r="I1200" s="2" t="s">
        <v>35</v>
      </c>
      <c r="J1200" s="2" t="s">
        <v>21</v>
      </c>
      <c r="K1200" s="5">
        <v>500</v>
      </c>
      <c r="L1200" s="5">
        <v>11494767</v>
      </c>
    </row>
    <row r="1201" spans="1:12" x14ac:dyDescent="0.3">
      <c r="A1201" s="2" t="s">
        <v>6422</v>
      </c>
      <c r="B1201" s="2" t="s">
        <v>6423</v>
      </c>
      <c r="C1201" s="2" t="s">
        <v>6424</v>
      </c>
      <c r="D1201" s="2" t="s">
        <v>6424</v>
      </c>
      <c r="E1201" s="2" t="s">
        <v>6425</v>
      </c>
      <c r="F1201" s="3" t="s">
        <v>6426</v>
      </c>
      <c r="G1201" s="2" t="s">
        <v>18</v>
      </c>
      <c r="H1201" s="2" t="s">
        <v>19</v>
      </c>
      <c r="I1201" s="2" t="s">
        <v>35</v>
      </c>
      <c r="J1201" s="2" t="s">
        <v>21</v>
      </c>
      <c r="K1201" s="5">
        <v>500</v>
      </c>
      <c r="L1201" s="5">
        <v>13042420</v>
      </c>
    </row>
    <row r="1202" spans="1:12" x14ac:dyDescent="0.3">
      <c r="A1202" s="2" t="s">
        <v>6427</v>
      </c>
      <c r="B1202" s="2" t="s">
        <v>6428</v>
      </c>
      <c r="C1202" s="2" t="s">
        <v>6429</v>
      </c>
      <c r="D1202" s="2" t="s">
        <v>6429</v>
      </c>
      <c r="E1202" s="2" t="s">
        <v>6430</v>
      </c>
      <c r="F1202" s="3" t="s">
        <v>2295</v>
      </c>
      <c r="G1202" s="2" t="s">
        <v>18</v>
      </c>
      <c r="H1202" s="2" t="s">
        <v>19</v>
      </c>
      <c r="I1202" s="2" t="s">
        <v>35</v>
      </c>
      <c r="J1202" s="2" t="s">
        <v>21</v>
      </c>
      <c r="K1202" s="5">
        <v>500</v>
      </c>
      <c r="L1202" s="5">
        <v>10013855</v>
      </c>
    </row>
    <row r="1203" spans="1:12" x14ac:dyDescent="0.3">
      <c r="A1203" s="2" t="s">
        <v>6431</v>
      </c>
      <c r="B1203" s="2" t="s">
        <v>6432</v>
      </c>
      <c r="C1203" s="2" t="s">
        <v>6433</v>
      </c>
      <c r="D1203" s="2" t="s">
        <v>6433</v>
      </c>
      <c r="E1203" s="2" t="s">
        <v>6434</v>
      </c>
      <c r="F1203" s="3" t="s">
        <v>1089</v>
      </c>
      <c r="G1203" s="2" t="s">
        <v>946</v>
      </c>
      <c r="H1203" s="2" t="s">
        <v>19</v>
      </c>
      <c r="I1203" s="2" t="s">
        <v>947</v>
      </c>
      <c r="J1203" s="2" t="s">
        <v>21</v>
      </c>
      <c r="K1203" s="5">
        <v>500</v>
      </c>
      <c r="L1203" s="5">
        <v>2711900</v>
      </c>
    </row>
    <row r="1204" spans="1:12" x14ac:dyDescent="0.3">
      <c r="A1204" s="2" t="s">
        <v>6435</v>
      </c>
      <c r="B1204" s="2" t="s">
        <v>6436</v>
      </c>
      <c r="C1204" s="2" t="s">
        <v>6437</v>
      </c>
      <c r="D1204" s="2" t="s">
        <v>6437</v>
      </c>
      <c r="E1204" s="2" t="s">
        <v>6438</v>
      </c>
      <c r="F1204" s="3" t="s">
        <v>6439</v>
      </c>
      <c r="G1204" s="2" t="s">
        <v>18</v>
      </c>
      <c r="H1204" s="2" t="s">
        <v>19</v>
      </c>
      <c r="I1204" s="2" t="s">
        <v>759</v>
      </c>
      <c r="J1204" s="2" t="s">
        <v>21</v>
      </c>
      <c r="K1204" s="5">
        <v>500</v>
      </c>
      <c r="L1204" s="5">
        <v>9421845</v>
      </c>
    </row>
    <row r="1205" spans="1:12" x14ac:dyDescent="0.3">
      <c r="A1205" s="2" t="s">
        <v>6440</v>
      </c>
      <c r="B1205" s="2" t="s">
        <v>6441</v>
      </c>
      <c r="C1205" s="2" t="s">
        <v>6442</v>
      </c>
      <c r="D1205" s="2" t="s">
        <v>6442</v>
      </c>
      <c r="E1205" s="2" t="s">
        <v>6443</v>
      </c>
      <c r="F1205" s="3" t="s">
        <v>6444</v>
      </c>
      <c r="G1205" s="2" t="s">
        <v>18</v>
      </c>
      <c r="H1205" s="2" t="s">
        <v>19</v>
      </c>
      <c r="I1205" s="2" t="s">
        <v>20</v>
      </c>
      <c r="J1205" s="2" t="s">
        <v>21</v>
      </c>
      <c r="K1205" s="5">
        <v>100</v>
      </c>
      <c r="L1205" s="5">
        <v>17329414</v>
      </c>
    </row>
    <row r="1206" spans="1:12" x14ac:dyDescent="0.3">
      <c r="A1206" s="2" t="s">
        <v>6445</v>
      </c>
      <c r="B1206" s="2" t="s">
        <v>6446</v>
      </c>
      <c r="C1206" s="2" t="s">
        <v>6447</v>
      </c>
      <c r="D1206" s="2" t="s">
        <v>6448</v>
      </c>
      <c r="E1206" s="2" t="s">
        <v>6449</v>
      </c>
      <c r="F1206" s="3" t="s">
        <v>6450</v>
      </c>
      <c r="G1206" s="2" t="s">
        <v>42</v>
      </c>
      <c r="H1206" s="2" t="s">
        <v>19</v>
      </c>
      <c r="I1206" s="2" t="s">
        <v>43</v>
      </c>
      <c r="J1206" s="2" t="s">
        <v>21</v>
      </c>
      <c r="K1206" s="5">
        <v>500</v>
      </c>
      <c r="L1206" s="5">
        <v>83350412</v>
      </c>
    </row>
    <row r="1207" spans="1:12" x14ac:dyDescent="0.3">
      <c r="A1207" s="2" t="s">
        <v>6451</v>
      </c>
      <c r="B1207" s="2" t="s">
        <v>6452</v>
      </c>
      <c r="C1207" s="2" t="s">
        <v>6453</v>
      </c>
      <c r="D1207" s="2" t="s">
        <v>6453</v>
      </c>
      <c r="E1207" s="2" t="s">
        <v>6454</v>
      </c>
      <c r="F1207" s="3" t="s">
        <v>1690</v>
      </c>
      <c r="G1207" s="2" t="s">
        <v>18</v>
      </c>
      <c r="H1207" s="2" t="s">
        <v>19</v>
      </c>
      <c r="I1207" s="2" t="s">
        <v>35</v>
      </c>
      <c r="J1207" s="2" t="s">
        <v>21</v>
      </c>
      <c r="K1207" s="5">
        <v>500</v>
      </c>
      <c r="L1207" s="5">
        <v>10300375</v>
      </c>
    </row>
    <row r="1208" spans="1:12" x14ac:dyDescent="0.3">
      <c r="A1208" s="2" t="s">
        <v>6455</v>
      </c>
      <c r="B1208" s="2" t="s">
        <v>6456</v>
      </c>
      <c r="C1208" s="2" t="s">
        <v>6457</v>
      </c>
      <c r="D1208" s="2" t="s">
        <v>6457</v>
      </c>
      <c r="E1208" s="2" t="s">
        <v>6458</v>
      </c>
      <c r="F1208" s="3" t="s">
        <v>6459</v>
      </c>
      <c r="G1208" s="2" t="s">
        <v>18</v>
      </c>
      <c r="H1208" s="2" t="s">
        <v>19</v>
      </c>
      <c r="I1208" s="2" t="s">
        <v>20</v>
      </c>
      <c r="J1208" s="2" t="s">
        <v>21</v>
      </c>
      <c r="K1208" s="5">
        <v>100</v>
      </c>
      <c r="L1208" s="5">
        <v>53267083</v>
      </c>
    </row>
    <row r="1209" spans="1:12" x14ac:dyDescent="0.3">
      <c r="A1209" s="2" t="s">
        <v>6460</v>
      </c>
      <c r="B1209" s="2" t="s">
        <v>6461</v>
      </c>
      <c r="C1209" s="2" t="s">
        <v>6462</v>
      </c>
      <c r="D1209" s="2" t="s">
        <v>6462</v>
      </c>
      <c r="E1209" s="2" t="s">
        <v>6463</v>
      </c>
      <c r="F1209" s="3" t="s">
        <v>6464</v>
      </c>
      <c r="G1209" s="2" t="s">
        <v>18</v>
      </c>
      <c r="H1209" s="2" t="s">
        <v>19</v>
      </c>
      <c r="I1209" s="2" t="s">
        <v>222</v>
      </c>
      <c r="J1209" s="2" t="s">
        <v>21</v>
      </c>
      <c r="K1209" s="5">
        <v>500</v>
      </c>
      <c r="L1209" s="5">
        <v>9103140</v>
      </c>
    </row>
    <row r="1210" spans="1:12" x14ac:dyDescent="0.3">
      <c r="A1210" s="2" t="s">
        <v>6465</v>
      </c>
      <c r="B1210" s="2" t="s">
        <v>6466</v>
      </c>
      <c r="C1210" s="2" t="s">
        <v>6467</v>
      </c>
      <c r="D1210" s="2" t="s">
        <v>6468</v>
      </c>
      <c r="E1210" s="2" t="s">
        <v>6469</v>
      </c>
      <c r="F1210" s="3" t="s">
        <v>6224</v>
      </c>
      <c r="G1210" s="2" t="s">
        <v>18</v>
      </c>
      <c r="H1210" s="2" t="s">
        <v>19</v>
      </c>
      <c r="I1210" s="2" t="s">
        <v>20</v>
      </c>
      <c r="J1210" s="2" t="s">
        <v>21</v>
      </c>
      <c r="K1210" s="5">
        <v>500</v>
      </c>
      <c r="L1210" s="5">
        <v>3596588</v>
      </c>
    </row>
    <row r="1211" spans="1:12" x14ac:dyDescent="0.3">
      <c r="A1211" s="2" t="s">
        <v>6470</v>
      </c>
      <c r="B1211" s="2" t="s">
        <v>6471</v>
      </c>
      <c r="C1211" s="2" t="s">
        <v>6472</v>
      </c>
      <c r="D1211" s="2" t="s">
        <v>6472</v>
      </c>
      <c r="E1211" s="2" t="s">
        <v>6473</v>
      </c>
      <c r="F1211" s="3" t="s">
        <v>6474</v>
      </c>
      <c r="G1211" s="2" t="s">
        <v>18</v>
      </c>
      <c r="H1211" s="2" t="s">
        <v>19</v>
      </c>
      <c r="I1211" s="2" t="s">
        <v>222</v>
      </c>
      <c r="J1211" s="2" t="s">
        <v>21</v>
      </c>
      <c r="K1211" s="5">
        <v>500</v>
      </c>
      <c r="L1211" s="5">
        <v>9494724</v>
      </c>
    </row>
    <row r="1212" spans="1:12" x14ac:dyDescent="0.3">
      <c r="A1212" s="2" t="s">
        <v>6475</v>
      </c>
      <c r="B1212" s="2" t="s">
        <v>6476</v>
      </c>
      <c r="C1212" s="2" t="s">
        <v>6477</v>
      </c>
      <c r="D1212" s="2" t="s">
        <v>6478</v>
      </c>
      <c r="E1212" s="2" t="s">
        <v>6479</v>
      </c>
      <c r="F1212" s="3" t="s">
        <v>2641</v>
      </c>
      <c r="G1212" s="2" t="s">
        <v>18</v>
      </c>
      <c r="H1212" s="2" t="s">
        <v>19</v>
      </c>
      <c r="I1212" s="2" t="s">
        <v>35</v>
      </c>
      <c r="J1212" s="2" t="s">
        <v>21</v>
      </c>
      <c r="K1212" s="5">
        <v>500</v>
      </c>
      <c r="L1212" s="5">
        <v>23847620</v>
      </c>
    </row>
    <row r="1213" spans="1:12" x14ac:dyDescent="0.3">
      <c r="A1213" s="2" t="s">
        <v>6480</v>
      </c>
      <c r="B1213" s="2" t="s">
        <v>6481</v>
      </c>
      <c r="C1213" s="2" t="s">
        <v>6482</v>
      </c>
      <c r="D1213" s="2" t="s">
        <v>6482</v>
      </c>
      <c r="E1213" s="2" t="s">
        <v>6483</v>
      </c>
      <c r="F1213" s="3" t="s">
        <v>6484</v>
      </c>
      <c r="G1213" s="2" t="s">
        <v>18</v>
      </c>
      <c r="H1213" s="2" t="s">
        <v>19</v>
      </c>
      <c r="I1213" s="2" t="s">
        <v>222</v>
      </c>
      <c r="J1213" s="2" t="s">
        <v>21</v>
      </c>
      <c r="K1213" s="5">
        <v>500</v>
      </c>
      <c r="L1213" s="5">
        <v>32089259</v>
      </c>
    </row>
    <row r="1214" spans="1:12" x14ac:dyDescent="0.3">
      <c r="A1214" s="2" t="s">
        <v>6485</v>
      </c>
      <c r="B1214" s="2" t="s">
        <v>6486</v>
      </c>
      <c r="C1214" s="2" t="s">
        <v>6487</v>
      </c>
      <c r="D1214" s="2" t="s">
        <v>6487</v>
      </c>
      <c r="E1214" s="2" t="s">
        <v>6488</v>
      </c>
      <c r="F1214" s="3" t="s">
        <v>6489</v>
      </c>
      <c r="G1214" s="2" t="s">
        <v>18</v>
      </c>
      <c r="H1214" s="2" t="s">
        <v>19</v>
      </c>
      <c r="I1214" s="2" t="s">
        <v>20</v>
      </c>
      <c r="J1214" s="2" t="s">
        <v>21</v>
      </c>
      <c r="K1214" s="5">
        <v>500</v>
      </c>
      <c r="L1214" s="5">
        <v>7386521</v>
      </c>
    </row>
    <row r="1215" spans="1:12" x14ac:dyDescent="0.3">
      <c r="A1215" s="2" t="s">
        <v>6490</v>
      </c>
      <c r="B1215" s="2" t="s">
        <v>6491</v>
      </c>
      <c r="C1215" s="2" t="s">
        <v>6492</v>
      </c>
      <c r="D1215" s="2" t="s">
        <v>6492</v>
      </c>
      <c r="E1215" s="2" t="s">
        <v>6493</v>
      </c>
      <c r="F1215" s="3" t="s">
        <v>6494</v>
      </c>
      <c r="G1215" s="2" t="s">
        <v>18</v>
      </c>
      <c r="H1215" s="2" t="s">
        <v>19</v>
      </c>
      <c r="I1215" s="2" t="s">
        <v>759</v>
      </c>
      <c r="J1215" s="2" t="s">
        <v>21</v>
      </c>
      <c r="K1215" s="5">
        <v>500</v>
      </c>
      <c r="L1215" s="5">
        <v>13528794</v>
      </c>
    </row>
    <row r="1216" spans="1:12" x14ac:dyDescent="0.3">
      <c r="A1216" s="2" t="s">
        <v>6495</v>
      </c>
      <c r="B1216" s="2" t="s">
        <v>6496</v>
      </c>
      <c r="C1216" s="2" t="s">
        <v>6497</v>
      </c>
      <c r="D1216" s="2" t="s">
        <v>6497</v>
      </c>
      <c r="E1216" s="2" t="s">
        <v>6498</v>
      </c>
      <c r="F1216" s="3" t="s">
        <v>3804</v>
      </c>
      <c r="G1216" s="2" t="s">
        <v>18</v>
      </c>
      <c r="H1216" s="2" t="s">
        <v>19</v>
      </c>
      <c r="I1216" s="2" t="s">
        <v>759</v>
      </c>
      <c r="J1216" s="2" t="s">
        <v>21</v>
      </c>
      <c r="K1216" s="5">
        <v>500</v>
      </c>
      <c r="L1216" s="5">
        <v>42124350</v>
      </c>
    </row>
    <row r="1217" spans="1:12" x14ac:dyDescent="0.3">
      <c r="A1217" s="2" t="s">
        <v>6499</v>
      </c>
      <c r="B1217" s="2" t="s">
        <v>6500</v>
      </c>
      <c r="C1217" s="2" t="s">
        <v>6501</v>
      </c>
      <c r="D1217" s="2" t="s">
        <v>6501</v>
      </c>
      <c r="E1217" s="2" t="s">
        <v>6502</v>
      </c>
      <c r="F1217" s="3" t="s">
        <v>6503</v>
      </c>
      <c r="G1217" s="2" t="s">
        <v>18</v>
      </c>
      <c r="H1217" s="2" t="s">
        <v>19</v>
      </c>
      <c r="I1217" s="2" t="s">
        <v>222</v>
      </c>
      <c r="J1217" s="2" t="s">
        <v>21</v>
      </c>
      <c r="K1217" s="5">
        <v>500</v>
      </c>
      <c r="L1217" s="5">
        <v>12746297</v>
      </c>
    </row>
    <row r="1218" spans="1:12" x14ac:dyDescent="0.3">
      <c r="A1218" s="2" t="s">
        <v>6504</v>
      </c>
      <c r="B1218" s="2" t="s">
        <v>6505</v>
      </c>
      <c r="C1218" s="2" t="s">
        <v>6506</v>
      </c>
      <c r="D1218" s="2" t="s">
        <v>6506</v>
      </c>
      <c r="E1218" s="2" t="s">
        <v>6507</v>
      </c>
      <c r="F1218" s="3" t="s">
        <v>6508</v>
      </c>
      <c r="G1218" s="2" t="s">
        <v>18</v>
      </c>
      <c r="H1218" s="2" t="s">
        <v>19</v>
      </c>
      <c r="I1218" s="2" t="s">
        <v>222</v>
      </c>
      <c r="J1218" s="2" t="s">
        <v>21</v>
      </c>
      <c r="K1218" s="5">
        <v>500</v>
      </c>
      <c r="L1218" s="5">
        <v>29594091</v>
      </c>
    </row>
    <row r="1219" spans="1:12" x14ac:dyDescent="0.3">
      <c r="A1219" s="2" t="s">
        <v>6509</v>
      </c>
      <c r="B1219" s="2" t="s">
        <v>6510</v>
      </c>
      <c r="C1219" s="2" t="s">
        <v>6511</v>
      </c>
      <c r="D1219" s="2" t="s">
        <v>6511</v>
      </c>
      <c r="E1219" s="2" t="s">
        <v>6512</v>
      </c>
      <c r="F1219" s="3" t="s">
        <v>6513</v>
      </c>
      <c r="G1219" s="2" t="s">
        <v>18</v>
      </c>
      <c r="H1219" s="2" t="s">
        <v>19</v>
      </c>
      <c r="I1219" s="2" t="s">
        <v>222</v>
      </c>
      <c r="J1219" s="2" t="s">
        <v>21</v>
      </c>
      <c r="K1219" s="5">
        <v>500</v>
      </c>
      <c r="L1219" s="5">
        <v>21677018</v>
      </c>
    </row>
    <row r="1220" spans="1:12" x14ac:dyDescent="0.3">
      <c r="A1220" s="2" t="s">
        <v>6514</v>
      </c>
      <c r="B1220" s="2" t="s">
        <v>6515</v>
      </c>
      <c r="C1220" s="2" t="s">
        <v>6516</v>
      </c>
      <c r="D1220" s="2" t="s">
        <v>6516</v>
      </c>
      <c r="E1220" s="2" t="s">
        <v>6517</v>
      </c>
      <c r="F1220" s="3" t="s">
        <v>6518</v>
      </c>
      <c r="G1220" s="2" t="s">
        <v>18</v>
      </c>
      <c r="H1220" s="2" t="s">
        <v>19</v>
      </c>
      <c r="I1220" s="2" t="s">
        <v>759</v>
      </c>
      <c r="J1220" s="2" t="s">
        <v>21</v>
      </c>
      <c r="K1220" s="5">
        <v>500</v>
      </c>
      <c r="L1220" s="5">
        <v>8466126</v>
      </c>
    </row>
    <row r="1221" spans="1:12" x14ac:dyDescent="0.3">
      <c r="A1221" s="2" t="s">
        <v>6519</v>
      </c>
      <c r="B1221" s="2" t="s">
        <v>6520</v>
      </c>
      <c r="C1221" s="2" t="s">
        <v>6521</v>
      </c>
      <c r="D1221" s="2" t="s">
        <v>6521</v>
      </c>
      <c r="E1221" s="2" t="s">
        <v>6522</v>
      </c>
      <c r="F1221" s="3" t="s">
        <v>6523</v>
      </c>
      <c r="G1221" s="2" t="s">
        <v>18</v>
      </c>
      <c r="H1221" s="2" t="s">
        <v>19</v>
      </c>
      <c r="I1221" s="2" t="s">
        <v>759</v>
      </c>
      <c r="J1221" s="2" t="s">
        <v>21</v>
      </c>
      <c r="K1221" s="5">
        <v>500</v>
      </c>
      <c r="L1221" s="5">
        <v>11095233</v>
      </c>
    </row>
    <row r="1222" spans="1:12" x14ac:dyDescent="0.3">
      <c r="A1222" s="2" t="s">
        <v>6524</v>
      </c>
      <c r="B1222" s="2" t="s">
        <v>6525</v>
      </c>
      <c r="C1222" s="2" t="s">
        <v>6526</v>
      </c>
      <c r="D1222" s="2" t="s">
        <v>6526</v>
      </c>
      <c r="E1222" s="2" t="s">
        <v>6527</v>
      </c>
      <c r="F1222" s="3" t="s">
        <v>6528</v>
      </c>
      <c r="G1222" s="2" t="s">
        <v>946</v>
      </c>
      <c r="H1222" s="2" t="s">
        <v>19</v>
      </c>
      <c r="I1222" s="2" t="s">
        <v>947</v>
      </c>
      <c r="J1222" s="2" t="s">
        <v>21</v>
      </c>
      <c r="K1222" s="5">
        <v>500</v>
      </c>
      <c r="L1222" s="5">
        <v>1547000</v>
      </c>
    </row>
    <row r="1223" spans="1:12" x14ac:dyDescent="0.3">
      <c r="A1223" s="2" t="s">
        <v>6529</v>
      </c>
      <c r="B1223" s="2" t="s">
        <v>6530</v>
      </c>
      <c r="C1223" s="2" t="s">
        <v>6531</v>
      </c>
      <c r="D1223" s="2" t="s">
        <v>6532</v>
      </c>
      <c r="E1223" s="2" t="s">
        <v>6533</v>
      </c>
      <c r="F1223" s="3" t="s">
        <v>6534</v>
      </c>
      <c r="G1223" s="2" t="s">
        <v>42</v>
      </c>
      <c r="H1223" s="2" t="s">
        <v>19</v>
      </c>
      <c r="I1223" s="2" t="s">
        <v>43</v>
      </c>
      <c r="J1223" s="2" t="s">
        <v>21</v>
      </c>
      <c r="K1223" s="5">
        <v>1000</v>
      </c>
      <c r="L1223" s="5">
        <v>26409935</v>
      </c>
    </row>
    <row r="1224" spans="1:12" x14ac:dyDescent="0.3">
      <c r="A1224" s="2" t="s">
        <v>6535</v>
      </c>
      <c r="B1224" s="2" t="s">
        <v>6536</v>
      </c>
      <c r="C1224" s="2" t="s">
        <v>6537</v>
      </c>
      <c r="D1224" s="2" t="s">
        <v>6538</v>
      </c>
      <c r="E1224" s="2" t="s">
        <v>6539</v>
      </c>
      <c r="F1224" s="3" t="s">
        <v>6540</v>
      </c>
      <c r="G1224" s="2" t="s">
        <v>42</v>
      </c>
      <c r="H1224" s="2" t="s">
        <v>19</v>
      </c>
      <c r="I1224" s="2" t="s">
        <v>43</v>
      </c>
      <c r="J1224" s="2" t="s">
        <v>21</v>
      </c>
      <c r="K1224" s="5">
        <v>500</v>
      </c>
      <c r="L1224" s="5">
        <v>32040000</v>
      </c>
    </row>
    <row r="1225" spans="1:12" x14ac:dyDescent="0.3">
      <c r="A1225" s="2" t="s">
        <v>6541</v>
      </c>
      <c r="B1225" s="2" t="s">
        <v>6542</v>
      </c>
      <c r="C1225" s="2" t="s">
        <v>6543</v>
      </c>
      <c r="D1225" s="2" t="s">
        <v>6543</v>
      </c>
      <c r="E1225" s="2" t="s">
        <v>6544</v>
      </c>
      <c r="F1225" s="3" t="s">
        <v>6545</v>
      </c>
      <c r="G1225" s="2" t="s">
        <v>18</v>
      </c>
      <c r="H1225" s="2" t="s">
        <v>19</v>
      </c>
      <c r="I1225" s="2" t="s">
        <v>759</v>
      </c>
      <c r="J1225" s="2" t="s">
        <v>21</v>
      </c>
      <c r="K1225" s="5">
        <v>500</v>
      </c>
      <c r="L1225" s="5">
        <v>5026165</v>
      </c>
    </row>
    <row r="1226" spans="1:12" x14ac:dyDescent="0.3">
      <c r="A1226" s="2" t="s">
        <v>6546</v>
      </c>
      <c r="B1226" s="2" t="s">
        <v>6547</v>
      </c>
      <c r="C1226" s="2" t="s">
        <v>6548</v>
      </c>
      <c r="D1226" s="2" t="s">
        <v>6548</v>
      </c>
      <c r="E1226" s="2" t="s">
        <v>6549</v>
      </c>
      <c r="F1226" s="3" t="s">
        <v>3013</v>
      </c>
      <c r="G1226" s="2" t="s">
        <v>18</v>
      </c>
      <c r="H1226" s="2" t="s">
        <v>19</v>
      </c>
      <c r="I1226" s="2" t="s">
        <v>222</v>
      </c>
      <c r="J1226" s="2" t="s">
        <v>21</v>
      </c>
      <c r="K1226" s="5">
        <v>100</v>
      </c>
      <c r="L1226" s="5">
        <v>28407439</v>
      </c>
    </row>
    <row r="1227" spans="1:12" x14ac:dyDescent="0.3">
      <c r="A1227" s="2" t="s">
        <v>6550</v>
      </c>
      <c r="B1227" s="2" t="s">
        <v>6551</v>
      </c>
      <c r="C1227" s="2" t="s">
        <v>6552</v>
      </c>
      <c r="D1227" s="2" t="s">
        <v>6552</v>
      </c>
      <c r="E1227" s="2" t="s">
        <v>6553</v>
      </c>
      <c r="F1227" s="3" t="s">
        <v>6224</v>
      </c>
      <c r="G1227" s="2" t="s">
        <v>946</v>
      </c>
      <c r="H1227" s="2" t="s">
        <v>19</v>
      </c>
      <c r="I1227" s="2" t="s">
        <v>947</v>
      </c>
      <c r="J1227" s="2" t="s">
        <v>21</v>
      </c>
      <c r="K1227" s="5">
        <v>500</v>
      </c>
      <c r="L1227" s="5">
        <v>2564348</v>
      </c>
    </row>
    <row r="1228" spans="1:12" x14ac:dyDescent="0.3">
      <c r="A1228" s="2" t="s">
        <v>6554</v>
      </c>
      <c r="B1228" s="2" t="s">
        <v>6555</v>
      </c>
      <c r="C1228" s="2" t="s">
        <v>6556</v>
      </c>
      <c r="D1228" s="2" t="s">
        <v>6557</v>
      </c>
      <c r="E1228" s="2" t="s">
        <v>6558</v>
      </c>
      <c r="F1228" s="3" t="s">
        <v>6559</v>
      </c>
      <c r="G1228" s="2" t="s">
        <v>18</v>
      </c>
      <c r="H1228" s="2" t="s">
        <v>1090</v>
      </c>
      <c r="I1228" s="2" t="s">
        <v>802</v>
      </c>
      <c r="J1228" s="2" t="s">
        <v>21</v>
      </c>
      <c r="K1228" s="4">
        <v>1.5</v>
      </c>
      <c r="L1228" s="5">
        <v>27876526</v>
      </c>
    </row>
    <row r="1229" spans="1:12" x14ac:dyDescent="0.3">
      <c r="A1229" s="2" t="s">
        <v>6560</v>
      </c>
      <c r="B1229" s="2" t="s">
        <v>6561</v>
      </c>
      <c r="C1229" s="2" t="s">
        <v>6562</v>
      </c>
      <c r="D1229" s="2" t="s">
        <v>6562</v>
      </c>
      <c r="E1229" s="2" t="s">
        <v>6563</v>
      </c>
      <c r="F1229" s="3" t="s">
        <v>6564</v>
      </c>
      <c r="G1229" s="2" t="s">
        <v>18</v>
      </c>
      <c r="H1229" s="2" t="s">
        <v>19</v>
      </c>
      <c r="I1229" s="2" t="s">
        <v>222</v>
      </c>
      <c r="J1229" s="2" t="s">
        <v>21</v>
      </c>
      <c r="K1229" s="5">
        <v>500</v>
      </c>
      <c r="L1229" s="5">
        <v>41332645</v>
      </c>
    </row>
    <row r="1230" spans="1:12" x14ac:dyDescent="0.3">
      <c r="A1230" s="2" t="s">
        <v>6565</v>
      </c>
      <c r="B1230" s="2" t="s">
        <v>6566</v>
      </c>
      <c r="C1230" s="2" t="s">
        <v>6567</v>
      </c>
      <c r="D1230" s="2" t="s">
        <v>6567</v>
      </c>
      <c r="E1230" s="2" t="s">
        <v>6568</v>
      </c>
      <c r="F1230" s="3" t="s">
        <v>6569</v>
      </c>
      <c r="G1230" s="2" t="s">
        <v>18</v>
      </c>
      <c r="H1230" s="2" t="s">
        <v>19</v>
      </c>
      <c r="I1230" s="2" t="s">
        <v>20</v>
      </c>
      <c r="J1230" s="2" t="s">
        <v>21</v>
      </c>
      <c r="K1230" s="5">
        <v>500</v>
      </c>
      <c r="L1230" s="5">
        <v>11330638</v>
      </c>
    </row>
    <row r="1231" spans="1:12" x14ac:dyDescent="0.3">
      <c r="A1231" s="2" t="s">
        <v>6570</v>
      </c>
      <c r="B1231" s="2" t="s">
        <v>6571</v>
      </c>
      <c r="C1231" s="2" t="s">
        <v>6572</v>
      </c>
      <c r="D1231" s="2" t="s">
        <v>6572</v>
      </c>
      <c r="E1231" s="2" t="s">
        <v>6573</v>
      </c>
      <c r="F1231" s="3" t="s">
        <v>6574</v>
      </c>
      <c r="G1231" s="2" t="s">
        <v>18</v>
      </c>
      <c r="H1231" s="2" t="s">
        <v>19</v>
      </c>
      <c r="I1231" s="2" t="s">
        <v>20</v>
      </c>
      <c r="J1231" s="2" t="s">
        <v>21</v>
      </c>
      <c r="K1231" s="5">
        <v>500</v>
      </c>
      <c r="L1231" s="5">
        <v>10065011</v>
      </c>
    </row>
    <row r="1232" spans="1:12" x14ac:dyDescent="0.3">
      <c r="A1232" s="2" t="s">
        <v>6575</v>
      </c>
      <c r="B1232" s="2" t="s">
        <v>6576</v>
      </c>
      <c r="C1232" s="2" t="s">
        <v>6577</v>
      </c>
      <c r="D1232" s="2" t="s">
        <v>6577</v>
      </c>
      <c r="E1232" s="2" t="s">
        <v>6578</v>
      </c>
      <c r="F1232" s="3" t="s">
        <v>6579</v>
      </c>
      <c r="G1232" s="2" t="s">
        <v>18</v>
      </c>
      <c r="H1232" s="2" t="s">
        <v>19</v>
      </c>
      <c r="I1232" s="2" t="s">
        <v>20</v>
      </c>
      <c r="J1232" s="2" t="s">
        <v>21</v>
      </c>
      <c r="K1232" s="5">
        <v>200</v>
      </c>
      <c r="L1232" s="5">
        <v>60095305</v>
      </c>
    </row>
    <row r="1233" spans="1:12" x14ac:dyDescent="0.3">
      <c r="A1233" s="2" t="s">
        <v>6580</v>
      </c>
      <c r="B1233" s="2" t="s">
        <v>6581</v>
      </c>
      <c r="C1233" s="2" t="s">
        <v>6582</v>
      </c>
      <c r="D1233" s="2" t="s">
        <v>6582</v>
      </c>
      <c r="E1233" s="2" t="s">
        <v>6583</v>
      </c>
      <c r="F1233" s="3" t="s">
        <v>6584</v>
      </c>
      <c r="G1233" s="2" t="s">
        <v>18</v>
      </c>
      <c r="H1233" s="2" t="s">
        <v>19</v>
      </c>
      <c r="I1233" s="2" t="s">
        <v>20</v>
      </c>
      <c r="J1233" s="2" t="s">
        <v>21</v>
      </c>
      <c r="K1233" s="5">
        <v>500</v>
      </c>
      <c r="L1233" s="5">
        <v>20947500</v>
      </c>
    </row>
    <row r="1234" spans="1:12" x14ac:dyDescent="0.3">
      <c r="A1234" s="2" t="s">
        <v>6585</v>
      </c>
      <c r="B1234" s="2" t="s">
        <v>6586</v>
      </c>
      <c r="C1234" s="2" t="s">
        <v>6587</v>
      </c>
      <c r="D1234" s="2" t="s">
        <v>6587</v>
      </c>
      <c r="E1234" s="2" t="s">
        <v>6588</v>
      </c>
      <c r="F1234" s="3" t="s">
        <v>6589</v>
      </c>
      <c r="G1234" s="2" t="s">
        <v>18</v>
      </c>
      <c r="H1234" s="2" t="s">
        <v>19</v>
      </c>
      <c r="I1234" s="2" t="s">
        <v>222</v>
      </c>
      <c r="J1234" s="2" t="s">
        <v>21</v>
      </c>
      <c r="K1234" s="5">
        <v>500</v>
      </c>
      <c r="L1234" s="5">
        <v>9688732</v>
      </c>
    </row>
    <row r="1235" spans="1:12" x14ac:dyDescent="0.3">
      <c r="A1235" s="2" t="s">
        <v>6590</v>
      </c>
      <c r="B1235" s="2" t="s">
        <v>6591</v>
      </c>
      <c r="C1235" s="2" t="s">
        <v>6592</v>
      </c>
      <c r="D1235" s="2" t="s">
        <v>6593</v>
      </c>
      <c r="E1235" s="2" t="s">
        <v>6594</v>
      </c>
      <c r="F1235" s="3" t="s">
        <v>6595</v>
      </c>
      <c r="G1235" s="2" t="s">
        <v>18</v>
      </c>
      <c r="H1235" s="2" t="s">
        <v>19</v>
      </c>
      <c r="I1235" s="2" t="s">
        <v>759</v>
      </c>
      <c r="J1235" s="2" t="s">
        <v>21</v>
      </c>
      <c r="K1235" s="5">
        <v>500</v>
      </c>
      <c r="L1235" s="5">
        <v>15278069</v>
      </c>
    </row>
    <row r="1236" spans="1:12" x14ac:dyDescent="0.3">
      <c r="A1236" s="2" t="s">
        <v>6596</v>
      </c>
      <c r="B1236" s="2" t="s">
        <v>6597</v>
      </c>
      <c r="C1236" s="2" t="s">
        <v>6598</v>
      </c>
      <c r="D1236" s="2" t="s">
        <v>6598</v>
      </c>
      <c r="E1236" s="2" t="s">
        <v>6599</v>
      </c>
      <c r="F1236" s="3" t="s">
        <v>6600</v>
      </c>
      <c r="G1236" s="2" t="s">
        <v>18</v>
      </c>
      <c r="H1236" s="2" t="s">
        <v>19</v>
      </c>
      <c r="I1236" s="2" t="s">
        <v>35</v>
      </c>
      <c r="J1236" s="2" t="s">
        <v>21</v>
      </c>
      <c r="K1236" s="5">
        <v>500</v>
      </c>
      <c r="L1236" s="5">
        <v>13058000</v>
      </c>
    </row>
    <row r="1237" spans="1:12" x14ac:dyDescent="0.3">
      <c r="A1237" s="2" t="s">
        <v>6601</v>
      </c>
      <c r="B1237" s="2" t="s">
        <v>6602</v>
      </c>
      <c r="C1237" s="2" t="s">
        <v>6603</v>
      </c>
      <c r="D1237" s="2" t="s">
        <v>6603</v>
      </c>
      <c r="E1237" s="2" t="s">
        <v>6604</v>
      </c>
      <c r="F1237" s="3" t="s">
        <v>6605</v>
      </c>
      <c r="G1237" s="2" t="s">
        <v>18</v>
      </c>
      <c r="H1237" s="2" t="s">
        <v>19</v>
      </c>
      <c r="I1237" s="2" t="s">
        <v>222</v>
      </c>
      <c r="J1237" s="2" t="s">
        <v>21</v>
      </c>
      <c r="K1237" s="5">
        <v>500</v>
      </c>
      <c r="L1237" s="5">
        <v>15980000</v>
      </c>
    </row>
    <row r="1238" spans="1:12" x14ac:dyDescent="0.3">
      <c r="A1238" s="2" t="s">
        <v>6606</v>
      </c>
      <c r="B1238" s="2" t="s">
        <v>6607</v>
      </c>
      <c r="C1238" s="2" t="s">
        <v>6608</v>
      </c>
      <c r="D1238" s="2" t="s">
        <v>6608</v>
      </c>
      <c r="E1238" s="2" t="s">
        <v>6609</v>
      </c>
      <c r="F1238" s="3" t="s">
        <v>6610</v>
      </c>
      <c r="G1238" s="2" t="s">
        <v>18</v>
      </c>
      <c r="H1238" s="2" t="s">
        <v>19</v>
      </c>
      <c r="I1238" s="2" t="s">
        <v>35</v>
      </c>
      <c r="J1238" s="2" t="s">
        <v>21</v>
      </c>
      <c r="K1238" s="5">
        <v>500</v>
      </c>
      <c r="L1238" s="5">
        <v>17459653</v>
      </c>
    </row>
    <row r="1239" spans="1:12" x14ac:dyDescent="0.3">
      <c r="A1239" s="2" t="s">
        <v>6611</v>
      </c>
      <c r="B1239" s="2" t="s">
        <v>6612</v>
      </c>
      <c r="C1239" s="2" t="s">
        <v>6613</v>
      </c>
      <c r="D1239" s="2" t="s">
        <v>6614</v>
      </c>
      <c r="E1239" s="2" t="s">
        <v>6615</v>
      </c>
      <c r="F1239" s="3" t="s">
        <v>6616</v>
      </c>
      <c r="G1239" s="2" t="s">
        <v>18</v>
      </c>
      <c r="H1239" s="2" t="s">
        <v>19</v>
      </c>
      <c r="I1239" s="2" t="s">
        <v>759</v>
      </c>
      <c r="J1239" s="2" t="s">
        <v>21</v>
      </c>
      <c r="K1239" s="5">
        <v>500</v>
      </c>
      <c r="L1239" s="5">
        <v>7189448</v>
      </c>
    </row>
    <row r="1240" spans="1:12" x14ac:dyDescent="0.3">
      <c r="A1240" s="2" t="s">
        <v>6617</v>
      </c>
      <c r="B1240" s="2" t="s">
        <v>6618</v>
      </c>
      <c r="C1240" s="2" t="s">
        <v>6619</v>
      </c>
      <c r="D1240" s="2" t="s">
        <v>6619</v>
      </c>
      <c r="E1240" s="2" t="s">
        <v>6620</v>
      </c>
      <c r="F1240" s="3" t="s">
        <v>6621</v>
      </c>
      <c r="G1240" s="2" t="s">
        <v>946</v>
      </c>
      <c r="H1240" s="2" t="s">
        <v>19</v>
      </c>
      <c r="I1240" s="2" t="s">
        <v>947</v>
      </c>
      <c r="J1240" s="2" t="s">
        <v>21</v>
      </c>
      <c r="K1240" s="5">
        <v>500</v>
      </c>
      <c r="L1240" s="5">
        <v>4200000</v>
      </c>
    </row>
    <row r="1241" spans="1:12" x14ac:dyDescent="0.3">
      <c r="A1241" s="2" t="s">
        <v>6622</v>
      </c>
      <c r="B1241" s="2" t="s">
        <v>6623</v>
      </c>
      <c r="C1241" s="2" t="s">
        <v>6624</v>
      </c>
      <c r="D1241" s="2" t="s">
        <v>6624</v>
      </c>
      <c r="E1241" s="2" t="s">
        <v>6625</v>
      </c>
      <c r="F1241" s="3" t="s">
        <v>1118</v>
      </c>
      <c r="G1241" s="2" t="s">
        <v>18</v>
      </c>
      <c r="H1241" s="2" t="s">
        <v>19</v>
      </c>
      <c r="I1241" s="2" t="s">
        <v>222</v>
      </c>
      <c r="J1241" s="2" t="s">
        <v>21</v>
      </c>
      <c r="K1241" s="5">
        <v>500</v>
      </c>
      <c r="L1241" s="5">
        <v>9756088</v>
      </c>
    </row>
    <row r="1242" spans="1:12" x14ac:dyDescent="0.3">
      <c r="A1242" s="2" t="s">
        <v>6626</v>
      </c>
      <c r="B1242" s="2" t="s">
        <v>6627</v>
      </c>
      <c r="C1242" s="2" t="s">
        <v>6628</v>
      </c>
      <c r="D1242" s="2" t="s">
        <v>6629</v>
      </c>
      <c r="E1242" s="2" t="s">
        <v>6630</v>
      </c>
      <c r="F1242" s="3" t="s">
        <v>6631</v>
      </c>
      <c r="G1242" s="2" t="s">
        <v>42</v>
      </c>
      <c r="H1242" s="2" t="s">
        <v>19</v>
      </c>
      <c r="I1242" s="2" t="s">
        <v>43</v>
      </c>
      <c r="J1242" s="2" t="s">
        <v>21</v>
      </c>
      <c r="K1242" s="5">
        <v>500</v>
      </c>
      <c r="L1242" s="5">
        <v>59991641</v>
      </c>
    </row>
    <row r="1243" spans="1:12" x14ac:dyDescent="0.3">
      <c r="A1243" s="2" t="s">
        <v>6632</v>
      </c>
      <c r="B1243" s="2" t="s">
        <v>6633</v>
      </c>
      <c r="C1243" s="2" t="s">
        <v>6634</v>
      </c>
      <c r="D1243" s="2" t="s">
        <v>6634</v>
      </c>
      <c r="E1243" s="2" t="s">
        <v>6635</v>
      </c>
      <c r="F1243" s="3" t="s">
        <v>6636</v>
      </c>
      <c r="G1243" s="2" t="s">
        <v>946</v>
      </c>
      <c r="H1243" s="2" t="s">
        <v>19</v>
      </c>
      <c r="I1243" s="2" t="s">
        <v>947</v>
      </c>
      <c r="J1243" s="2" t="s">
        <v>21</v>
      </c>
      <c r="K1243" s="5">
        <v>500</v>
      </c>
      <c r="L1243" s="5">
        <v>5228424</v>
      </c>
    </row>
    <row r="1244" spans="1:12" x14ac:dyDescent="0.3">
      <c r="A1244" s="2" t="s">
        <v>6637</v>
      </c>
      <c r="B1244" s="2" t="s">
        <v>6638</v>
      </c>
      <c r="C1244" s="2" t="s">
        <v>6639</v>
      </c>
      <c r="D1244" s="2" t="s">
        <v>6640</v>
      </c>
      <c r="E1244" s="2" t="s">
        <v>6641</v>
      </c>
      <c r="F1244" s="3" t="s">
        <v>6299</v>
      </c>
      <c r="G1244" s="2" t="s">
        <v>18</v>
      </c>
      <c r="H1244" s="2" t="s">
        <v>19</v>
      </c>
      <c r="I1244" s="2" t="s">
        <v>35</v>
      </c>
      <c r="J1244" s="2" t="s">
        <v>21</v>
      </c>
      <c r="K1244" s="5">
        <v>500</v>
      </c>
      <c r="L1244" s="5">
        <v>16075215</v>
      </c>
    </row>
    <row r="1245" spans="1:12" x14ac:dyDescent="0.3">
      <c r="A1245" s="2" t="s">
        <v>6642</v>
      </c>
      <c r="B1245" s="2" t="s">
        <v>6643</v>
      </c>
      <c r="C1245" s="2" t="s">
        <v>6644</v>
      </c>
      <c r="D1245" s="2" t="s">
        <v>6644</v>
      </c>
      <c r="E1245" s="2" t="s">
        <v>6645</v>
      </c>
      <c r="F1245" s="3" t="s">
        <v>6646</v>
      </c>
      <c r="G1245" s="2" t="s">
        <v>18</v>
      </c>
      <c r="H1245" s="2" t="s">
        <v>19</v>
      </c>
      <c r="I1245" s="2" t="s">
        <v>222</v>
      </c>
      <c r="J1245" s="2" t="s">
        <v>21</v>
      </c>
      <c r="K1245" s="5">
        <v>500</v>
      </c>
      <c r="L1245" s="5">
        <v>22415066</v>
      </c>
    </row>
    <row r="1246" spans="1:12" x14ac:dyDescent="0.3">
      <c r="A1246" s="2" t="s">
        <v>6647</v>
      </c>
      <c r="B1246" s="2" t="s">
        <v>6648</v>
      </c>
      <c r="C1246" s="2" t="s">
        <v>6649</v>
      </c>
      <c r="D1246" s="2" t="s">
        <v>6649</v>
      </c>
      <c r="E1246" s="2" t="s">
        <v>6650</v>
      </c>
      <c r="F1246" s="3" t="s">
        <v>6651</v>
      </c>
      <c r="G1246" s="2" t="s">
        <v>18</v>
      </c>
      <c r="H1246" s="2" t="s">
        <v>19</v>
      </c>
      <c r="I1246" s="2" t="s">
        <v>28</v>
      </c>
      <c r="J1246" s="2" t="s">
        <v>21</v>
      </c>
      <c r="K1246" s="5">
        <v>500</v>
      </c>
      <c r="L1246" s="5">
        <v>9609200</v>
      </c>
    </row>
    <row r="1247" spans="1:12" x14ac:dyDescent="0.3">
      <c r="A1247" s="2" t="s">
        <v>6652</v>
      </c>
      <c r="B1247" s="2" t="s">
        <v>6653</v>
      </c>
      <c r="C1247" s="2" t="s">
        <v>6654</v>
      </c>
      <c r="D1247" s="2" t="s">
        <v>6655</v>
      </c>
      <c r="E1247" s="2" t="s">
        <v>6656</v>
      </c>
      <c r="F1247" s="3" t="s">
        <v>6657</v>
      </c>
      <c r="G1247" s="2" t="s">
        <v>18</v>
      </c>
      <c r="H1247" s="2" t="s">
        <v>19</v>
      </c>
      <c r="I1247" s="2" t="s">
        <v>35</v>
      </c>
      <c r="J1247" s="2" t="s">
        <v>21</v>
      </c>
      <c r="K1247" s="5">
        <v>500</v>
      </c>
      <c r="L1247" s="5">
        <v>48178714</v>
      </c>
    </row>
    <row r="1248" spans="1:12" x14ac:dyDescent="0.3">
      <c r="A1248" s="2" t="s">
        <v>6658</v>
      </c>
      <c r="B1248" s="2" t="s">
        <v>6659</v>
      </c>
      <c r="C1248" s="2" t="s">
        <v>6660</v>
      </c>
      <c r="D1248" s="2" t="s">
        <v>6660</v>
      </c>
      <c r="E1248" s="2" t="s">
        <v>6661</v>
      </c>
      <c r="F1248" s="3" t="s">
        <v>6662</v>
      </c>
      <c r="G1248" s="2" t="s">
        <v>18</v>
      </c>
      <c r="H1248" s="2" t="s">
        <v>19</v>
      </c>
      <c r="I1248" s="2" t="s">
        <v>35</v>
      </c>
      <c r="J1248" s="2" t="s">
        <v>21</v>
      </c>
      <c r="K1248" s="5">
        <v>200</v>
      </c>
      <c r="L1248" s="5">
        <v>283172033</v>
      </c>
    </row>
    <row r="1249" spans="1:12" x14ac:dyDescent="0.3">
      <c r="A1249" s="2" t="s">
        <v>6663</v>
      </c>
      <c r="B1249" s="2" t="s">
        <v>6664</v>
      </c>
      <c r="C1249" s="2" t="s">
        <v>6665</v>
      </c>
      <c r="D1249" s="2" t="s">
        <v>6666</v>
      </c>
      <c r="E1249" s="2" t="s">
        <v>6667</v>
      </c>
      <c r="F1249" s="3" t="s">
        <v>6668</v>
      </c>
      <c r="G1249" s="2" t="s">
        <v>18</v>
      </c>
      <c r="H1249" s="2" t="s">
        <v>19</v>
      </c>
      <c r="I1249" s="2" t="s">
        <v>222</v>
      </c>
      <c r="J1249" s="2" t="s">
        <v>21</v>
      </c>
      <c r="K1249" s="5">
        <v>500</v>
      </c>
      <c r="L1249" s="5">
        <v>53234000</v>
      </c>
    </row>
    <row r="1250" spans="1:12" x14ac:dyDescent="0.3">
      <c r="A1250" s="2" t="s">
        <v>6669</v>
      </c>
      <c r="B1250" s="2" t="s">
        <v>6670</v>
      </c>
      <c r="C1250" s="2" t="s">
        <v>6671</v>
      </c>
      <c r="D1250" s="2" t="s">
        <v>6672</v>
      </c>
      <c r="E1250" s="2" t="s">
        <v>6673</v>
      </c>
      <c r="F1250" s="3" t="s">
        <v>6674</v>
      </c>
      <c r="G1250" s="2" t="s">
        <v>18</v>
      </c>
      <c r="H1250" s="2" t="s">
        <v>19</v>
      </c>
      <c r="I1250" s="2" t="s">
        <v>20</v>
      </c>
      <c r="J1250" s="2" t="s">
        <v>21</v>
      </c>
      <c r="K1250" s="5">
        <v>500</v>
      </c>
      <c r="L1250" s="5">
        <v>162066575</v>
      </c>
    </row>
    <row r="1251" spans="1:12" x14ac:dyDescent="0.3">
      <c r="A1251" s="2" t="s">
        <v>6675</v>
      </c>
      <c r="B1251" s="2" t="s">
        <v>6676</v>
      </c>
      <c r="C1251" s="2" t="s">
        <v>6677</v>
      </c>
      <c r="D1251" s="2" t="s">
        <v>6678</v>
      </c>
      <c r="E1251" s="2" t="s">
        <v>6679</v>
      </c>
      <c r="F1251" s="3" t="s">
        <v>6680</v>
      </c>
      <c r="G1251" s="2" t="s">
        <v>42</v>
      </c>
      <c r="H1251" s="2" t="s">
        <v>19</v>
      </c>
      <c r="I1251" s="2" t="s">
        <v>43</v>
      </c>
      <c r="J1251" s="2" t="s">
        <v>21</v>
      </c>
      <c r="K1251" s="5">
        <v>5000</v>
      </c>
      <c r="L1251" s="5">
        <v>18252582</v>
      </c>
    </row>
    <row r="1252" spans="1:12" x14ac:dyDescent="0.3">
      <c r="A1252" s="2" t="s">
        <v>6681</v>
      </c>
      <c r="B1252" s="2" t="s">
        <v>6682</v>
      </c>
      <c r="C1252" s="2" t="s">
        <v>6683</v>
      </c>
      <c r="D1252" s="2" t="s">
        <v>6684</v>
      </c>
      <c r="E1252" s="2" t="s">
        <v>6685</v>
      </c>
      <c r="F1252" s="3" t="s">
        <v>4293</v>
      </c>
      <c r="G1252" s="2" t="s">
        <v>18</v>
      </c>
      <c r="H1252" s="2" t="s">
        <v>19</v>
      </c>
      <c r="I1252" s="2" t="s">
        <v>35</v>
      </c>
      <c r="J1252" s="2" t="s">
        <v>21</v>
      </c>
      <c r="K1252" s="5">
        <v>500</v>
      </c>
      <c r="L1252" s="5">
        <v>21463555</v>
      </c>
    </row>
    <row r="1253" spans="1:12" x14ac:dyDescent="0.3">
      <c r="A1253" s="2" t="s">
        <v>6686</v>
      </c>
      <c r="B1253" s="2" t="s">
        <v>6687</v>
      </c>
      <c r="C1253" s="2" t="s">
        <v>6688</v>
      </c>
      <c r="D1253" s="2" t="s">
        <v>6688</v>
      </c>
      <c r="E1253" s="2" t="s">
        <v>6689</v>
      </c>
      <c r="F1253" s="3" t="s">
        <v>6690</v>
      </c>
      <c r="G1253" s="2" t="s">
        <v>18</v>
      </c>
      <c r="H1253" s="2" t="s">
        <v>19</v>
      </c>
      <c r="I1253" s="2" t="s">
        <v>35</v>
      </c>
      <c r="J1253" s="2" t="s">
        <v>21</v>
      </c>
      <c r="K1253" s="5">
        <v>500</v>
      </c>
      <c r="L1253" s="5">
        <v>48329564</v>
      </c>
    </row>
    <row r="1254" spans="1:12" x14ac:dyDescent="0.3">
      <c r="A1254" s="2" t="s">
        <v>6691</v>
      </c>
      <c r="B1254" s="2" t="s">
        <v>6692</v>
      </c>
      <c r="C1254" s="2" t="s">
        <v>6693</v>
      </c>
      <c r="D1254" s="2" t="s">
        <v>6694</v>
      </c>
      <c r="E1254" s="2" t="s">
        <v>6695</v>
      </c>
      <c r="F1254" s="3" t="s">
        <v>925</v>
      </c>
      <c r="G1254" s="2" t="s">
        <v>18</v>
      </c>
      <c r="H1254" s="2" t="s">
        <v>19</v>
      </c>
      <c r="I1254" s="2" t="s">
        <v>222</v>
      </c>
      <c r="J1254" s="2" t="s">
        <v>21</v>
      </c>
      <c r="K1254" s="5">
        <v>500</v>
      </c>
      <c r="L1254" s="5">
        <v>35500000</v>
      </c>
    </row>
    <row r="1255" spans="1:12" x14ac:dyDescent="0.3">
      <c r="A1255" s="2" t="s">
        <v>6696</v>
      </c>
      <c r="B1255" s="2" t="s">
        <v>6697</v>
      </c>
      <c r="C1255" s="2" t="s">
        <v>6698</v>
      </c>
      <c r="D1255" s="2" t="s">
        <v>6698</v>
      </c>
      <c r="E1255" s="2" t="s">
        <v>6699</v>
      </c>
      <c r="F1255" s="3" t="s">
        <v>6700</v>
      </c>
      <c r="G1255" s="2" t="s">
        <v>18</v>
      </c>
      <c r="H1255" s="2" t="s">
        <v>19</v>
      </c>
      <c r="I1255" s="2" t="s">
        <v>759</v>
      </c>
      <c r="J1255" s="2" t="s">
        <v>21</v>
      </c>
      <c r="K1255" s="5">
        <v>500</v>
      </c>
      <c r="L1255" s="5">
        <v>11942117</v>
      </c>
    </row>
    <row r="1256" spans="1:12" x14ac:dyDescent="0.3">
      <c r="A1256" s="2" t="s">
        <v>6701</v>
      </c>
      <c r="B1256" s="2" t="s">
        <v>6702</v>
      </c>
      <c r="C1256" s="2" t="s">
        <v>6703</v>
      </c>
      <c r="D1256" s="2" t="s">
        <v>6703</v>
      </c>
      <c r="E1256" s="2" t="s">
        <v>6704</v>
      </c>
      <c r="F1256" s="3" t="s">
        <v>6367</v>
      </c>
      <c r="G1256" s="2" t="s">
        <v>18</v>
      </c>
      <c r="H1256" s="2" t="s">
        <v>19</v>
      </c>
      <c r="I1256" s="2" t="s">
        <v>802</v>
      </c>
      <c r="J1256" s="2" t="s">
        <v>21</v>
      </c>
      <c r="K1256" s="5">
        <v>100</v>
      </c>
      <c r="L1256" s="5">
        <v>68076186</v>
      </c>
    </row>
    <row r="1257" spans="1:12" x14ac:dyDescent="0.3">
      <c r="A1257" s="2" t="s">
        <v>6705</v>
      </c>
      <c r="B1257" s="2" t="s">
        <v>6706</v>
      </c>
      <c r="C1257" s="2" t="s">
        <v>6707</v>
      </c>
      <c r="D1257" s="2" t="s">
        <v>6707</v>
      </c>
      <c r="E1257" s="2" t="s">
        <v>6708</v>
      </c>
      <c r="F1257" s="3" t="s">
        <v>6709</v>
      </c>
      <c r="G1257" s="2" t="s">
        <v>946</v>
      </c>
      <c r="H1257" s="2" t="s">
        <v>19</v>
      </c>
      <c r="I1257" s="2" t="s">
        <v>947</v>
      </c>
      <c r="J1257" s="2" t="s">
        <v>21</v>
      </c>
      <c r="K1257" s="5">
        <v>500</v>
      </c>
      <c r="L1257" s="5">
        <v>806808</v>
      </c>
    </row>
    <row r="1258" spans="1:12" x14ac:dyDescent="0.3">
      <c r="A1258" s="2" t="s">
        <v>6710</v>
      </c>
      <c r="B1258" s="2" t="s">
        <v>6711</v>
      </c>
      <c r="C1258" s="2" t="s">
        <v>6712</v>
      </c>
      <c r="D1258" s="2" t="s">
        <v>6712</v>
      </c>
      <c r="E1258" s="2" t="s">
        <v>6713</v>
      </c>
      <c r="F1258" s="3" t="s">
        <v>6714</v>
      </c>
      <c r="G1258" s="2" t="s">
        <v>18</v>
      </c>
      <c r="H1258" s="2" t="s">
        <v>19</v>
      </c>
      <c r="I1258" s="2" t="s">
        <v>802</v>
      </c>
      <c r="J1258" s="2" t="s">
        <v>21</v>
      </c>
      <c r="K1258" s="5">
        <v>500</v>
      </c>
      <c r="L1258" s="5">
        <v>7200000</v>
      </c>
    </row>
    <row r="1259" spans="1:12" x14ac:dyDescent="0.3">
      <c r="A1259" s="2" t="s">
        <v>6715</v>
      </c>
      <c r="B1259" s="2" t="s">
        <v>6716</v>
      </c>
      <c r="C1259" s="2" t="s">
        <v>6717</v>
      </c>
      <c r="D1259" s="2" t="s">
        <v>6717</v>
      </c>
      <c r="E1259" s="2" t="s">
        <v>6718</v>
      </c>
      <c r="F1259" s="3" t="s">
        <v>6719</v>
      </c>
      <c r="G1259" s="2" t="s">
        <v>946</v>
      </c>
      <c r="H1259" s="2" t="s">
        <v>19</v>
      </c>
      <c r="I1259" s="2" t="s">
        <v>947</v>
      </c>
      <c r="J1259" s="2" t="s">
        <v>21</v>
      </c>
      <c r="K1259" s="5">
        <v>500</v>
      </c>
      <c r="L1259" s="5">
        <v>3036420</v>
      </c>
    </row>
    <row r="1260" spans="1:12" x14ac:dyDescent="0.3">
      <c r="A1260" s="2" t="s">
        <v>6720</v>
      </c>
      <c r="B1260" s="2" t="s">
        <v>6721</v>
      </c>
      <c r="C1260" s="2" t="s">
        <v>6722</v>
      </c>
      <c r="D1260" s="2" t="s">
        <v>6722</v>
      </c>
      <c r="E1260" s="2" t="s">
        <v>6723</v>
      </c>
      <c r="F1260" s="3" t="s">
        <v>6724</v>
      </c>
      <c r="G1260" s="2" t="s">
        <v>18</v>
      </c>
      <c r="H1260" s="2" t="s">
        <v>19</v>
      </c>
      <c r="I1260" s="2" t="s">
        <v>35</v>
      </c>
      <c r="J1260" s="2" t="s">
        <v>21</v>
      </c>
      <c r="K1260" s="5">
        <v>500</v>
      </c>
      <c r="L1260" s="5">
        <v>21451447</v>
      </c>
    </row>
    <row r="1261" spans="1:12" x14ac:dyDescent="0.3">
      <c r="A1261" s="2" t="s">
        <v>6725</v>
      </c>
      <c r="B1261" s="2" t="s">
        <v>6726</v>
      </c>
      <c r="C1261" s="2" t="s">
        <v>6727</v>
      </c>
      <c r="D1261" s="2" t="s">
        <v>6728</v>
      </c>
      <c r="E1261" s="2" t="s">
        <v>6729</v>
      </c>
      <c r="F1261" s="3" t="s">
        <v>6730</v>
      </c>
      <c r="G1261" s="2" t="s">
        <v>18</v>
      </c>
      <c r="H1261" s="2" t="s">
        <v>534</v>
      </c>
      <c r="I1261" s="2" t="s">
        <v>535</v>
      </c>
      <c r="J1261" s="2" t="s">
        <v>21</v>
      </c>
      <c r="K1261" s="4" t="s">
        <v>536</v>
      </c>
      <c r="L1261" s="5">
        <v>21061800</v>
      </c>
    </row>
    <row r="1262" spans="1:12" x14ac:dyDescent="0.3">
      <c r="A1262" s="2" t="s">
        <v>6731</v>
      </c>
      <c r="B1262" s="2" t="s">
        <v>6732</v>
      </c>
      <c r="C1262" s="2" t="s">
        <v>6733</v>
      </c>
      <c r="D1262" s="2" t="s">
        <v>6733</v>
      </c>
      <c r="E1262" s="2" t="s">
        <v>6734</v>
      </c>
      <c r="F1262" s="3" t="s">
        <v>6735</v>
      </c>
      <c r="G1262" s="2" t="s">
        <v>18</v>
      </c>
      <c r="H1262" s="2" t="s">
        <v>19</v>
      </c>
      <c r="I1262" s="2" t="s">
        <v>222</v>
      </c>
      <c r="J1262" s="2" t="s">
        <v>21</v>
      </c>
      <c r="K1262" s="5">
        <v>500</v>
      </c>
      <c r="L1262" s="5">
        <v>14896669</v>
      </c>
    </row>
    <row r="1263" spans="1:12" x14ac:dyDescent="0.3">
      <c r="A1263" s="2" t="s">
        <v>6736</v>
      </c>
      <c r="B1263" s="2" t="s">
        <v>6737</v>
      </c>
      <c r="C1263" s="2" t="s">
        <v>6738</v>
      </c>
      <c r="D1263" s="2" t="s">
        <v>6738</v>
      </c>
      <c r="E1263" s="2" t="s">
        <v>6739</v>
      </c>
      <c r="F1263" s="3" t="s">
        <v>6740</v>
      </c>
      <c r="G1263" s="2" t="s">
        <v>18</v>
      </c>
      <c r="H1263" s="2" t="s">
        <v>19</v>
      </c>
      <c r="I1263" s="2" t="s">
        <v>20</v>
      </c>
      <c r="J1263" s="2" t="s">
        <v>21</v>
      </c>
      <c r="K1263" s="5">
        <v>500</v>
      </c>
      <c r="L1263" s="5">
        <v>5930038</v>
      </c>
    </row>
    <row r="1264" spans="1:12" x14ac:dyDescent="0.3">
      <c r="A1264" s="2" t="s">
        <v>6741</v>
      </c>
      <c r="B1264" s="2" t="s">
        <v>6742</v>
      </c>
      <c r="C1264" s="2" t="s">
        <v>6743</v>
      </c>
      <c r="D1264" s="2" t="s">
        <v>6743</v>
      </c>
      <c r="E1264" s="2" t="s">
        <v>6744</v>
      </c>
      <c r="F1264" s="3" t="s">
        <v>6745</v>
      </c>
      <c r="G1264" s="2" t="s">
        <v>18</v>
      </c>
      <c r="H1264" s="2" t="s">
        <v>19</v>
      </c>
      <c r="I1264" s="2" t="s">
        <v>35</v>
      </c>
      <c r="J1264" s="2" t="s">
        <v>21</v>
      </c>
      <c r="K1264" s="5">
        <v>500</v>
      </c>
      <c r="L1264" s="5">
        <v>99995067</v>
      </c>
    </row>
    <row r="1265" spans="1:12" x14ac:dyDescent="0.3">
      <c r="A1265" s="2" t="s">
        <v>6746</v>
      </c>
      <c r="B1265" s="2" t="s">
        <v>6747</v>
      </c>
      <c r="C1265" s="2" t="s">
        <v>6748</v>
      </c>
      <c r="D1265" s="2" t="s">
        <v>6748</v>
      </c>
      <c r="E1265" s="2" t="s">
        <v>6749</v>
      </c>
      <c r="F1265" s="3" t="s">
        <v>6750</v>
      </c>
      <c r="G1265" s="2" t="s">
        <v>18</v>
      </c>
      <c r="H1265" s="2" t="s">
        <v>19</v>
      </c>
      <c r="I1265" s="2" t="s">
        <v>222</v>
      </c>
      <c r="J1265" s="2" t="s">
        <v>21</v>
      </c>
      <c r="K1265" s="5">
        <v>500</v>
      </c>
      <c r="L1265" s="5">
        <v>26133306</v>
      </c>
    </row>
    <row r="1266" spans="1:12" x14ac:dyDescent="0.3">
      <c r="A1266" s="2" t="s">
        <v>6751</v>
      </c>
      <c r="B1266" s="2" t="s">
        <v>6752</v>
      </c>
      <c r="C1266" s="2" t="s">
        <v>6753</v>
      </c>
      <c r="D1266" s="2" t="s">
        <v>6753</v>
      </c>
      <c r="E1266" s="2" t="s">
        <v>6754</v>
      </c>
      <c r="F1266" s="3" t="s">
        <v>3315</v>
      </c>
      <c r="G1266" s="2" t="s">
        <v>18</v>
      </c>
      <c r="H1266" s="2" t="s">
        <v>19</v>
      </c>
      <c r="I1266" s="2" t="s">
        <v>35</v>
      </c>
      <c r="J1266" s="2" t="s">
        <v>21</v>
      </c>
      <c r="K1266" s="5">
        <v>500</v>
      </c>
      <c r="L1266" s="5">
        <v>35908760</v>
      </c>
    </row>
    <row r="1267" spans="1:12" x14ac:dyDescent="0.3">
      <c r="A1267" s="2" t="s">
        <v>6755</v>
      </c>
      <c r="B1267" s="2" t="s">
        <v>6756</v>
      </c>
      <c r="C1267" s="2" t="s">
        <v>6757</v>
      </c>
      <c r="D1267" s="2" t="s">
        <v>6758</v>
      </c>
      <c r="E1267" s="2" t="s">
        <v>6759</v>
      </c>
      <c r="F1267" s="3" t="s">
        <v>6760</v>
      </c>
      <c r="G1267" s="2" t="s">
        <v>18</v>
      </c>
      <c r="H1267" s="2" t="s">
        <v>19</v>
      </c>
      <c r="I1267" s="2" t="s">
        <v>35</v>
      </c>
      <c r="J1267" s="2" t="s">
        <v>21</v>
      </c>
      <c r="K1267" s="5">
        <v>500</v>
      </c>
      <c r="L1267" s="5">
        <v>164460303</v>
      </c>
    </row>
    <row r="1268" spans="1:12" x14ac:dyDescent="0.3">
      <c r="A1268" s="2" t="s">
        <v>6761</v>
      </c>
      <c r="B1268" s="2" t="s">
        <v>6762</v>
      </c>
      <c r="C1268" s="2" t="s">
        <v>6763</v>
      </c>
      <c r="D1268" s="2" t="s">
        <v>6764</v>
      </c>
      <c r="E1268" s="2" t="s">
        <v>6765</v>
      </c>
      <c r="F1268" s="3" t="s">
        <v>6766</v>
      </c>
      <c r="G1268" s="2" t="s">
        <v>18</v>
      </c>
      <c r="H1268" s="2" t="s">
        <v>19</v>
      </c>
      <c r="I1268" s="2" t="s">
        <v>35</v>
      </c>
      <c r="J1268" s="2" t="s">
        <v>21</v>
      </c>
      <c r="K1268" s="5">
        <v>500</v>
      </c>
      <c r="L1268" s="5">
        <v>34322870</v>
      </c>
    </row>
    <row r="1269" spans="1:12" x14ac:dyDescent="0.3">
      <c r="A1269" s="2" t="s">
        <v>6767</v>
      </c>
      <c r="B1269" s="2" t="s">
        <v>6768</v>
      </c>
      <c r="C1269" s="2" t="s">
        <v>6769</v>
      </c>
      <c r="D1269" s="2" t="s">
        <v>6770</v>
      </c>
      <c r="E1269" s="2" t="s">
        <v>6771</v>
      </c>
      <c r="F1269" s="3" t="s">
        <v>6772</v>
      </c>
      <c r="G1269" s="2" t="s">
        <v>18</v>
      </c>
      <c r="H1269" s="2" t="s">
        <v>19</v>
      </c>
      <c r="I1269" s="2" t="s">
        <v>222</v>
      </c>
      <c r="J1269" s="2" t="s">
        <v>21</v>
      </c>
      <c r="K1269" s="5">
        <v>500</v>
      </c>
      <c r="L1269" s="5">
        <v>11703721</v>
      </c>
    </row>
    <row r="1270" spans="1:12" x14ac:dyDescent="0.3">
      <c r="A1270" s="2" t="s">
        <v>6773</v>
      </c>
      <c r="B1270" s="2" t="s">
        <v>6774</v>
      </c>
      <c r="C1270" s="2" t="s">
        <v>6775</v>
      </c>
      <c r="D1270" s="2" t="s">
        <v>6775</v>
      </c>
      <c r="E1270" s="2" t="s">
        <v>6776</v>
      </c>
      <c r="F1270" s="3" t="s">
        <v>6777</v>
      </c>
      <c r="G1270" s="2" t="s">
        <v>18</v>
      </c>
      <c r="H1270" s="2" t="s">
        <v>19</v>
      </c>
      <c r="I1270" s="2" t="s">
        <v>222</v>
      </c>
      <c r="J1270" s="2" t="s">
        <v>21</v>
      </c>
      <c r="K1270" s="5">
        <v>500</v>
      </c>
      <c r="L1270" s="5">
        <v>41352913</v>
      </c>
    </row>
    <row r="1271" spans="1:12" x14ac:dyDescent="0.3">
      <c r="A1271" s="2" t="s">
        <v>6778</v>
      </c>
      <c r="B1271" s="2" t="s">
        <v>6779</v>
      </c>
      <c r="C1271" s="2" t="s">
        <v>6780</v>
      </c>
      <c r="D1271" s="2" t="s">
        <v>6781</v>
      </c>
      <c r="E1271" s="2" t="s">
        <v>6782</v>
      </c>
      <c r="F1271" s="3" t="s">
        <v>6783</v>
      </c>
      <c r="G1271" s="2" t="s">
        <v>42</v>
      </c>
      <c r="H1271" s="2" t="s">
        <v>19</v>
      </c>
      <c r="I1271" s="2" t="s">
        <v>43</v>
      </c>
      <c r="J1271" s="2" t="s">
        <v>21</v>
      </c>
      <c r="K1271" s="5">
        <v>500</v>
      </c>
      <c r="L1271" s="5">
        <v>48203277</v>
      </c>
    </row>
    <row r="1272" spans="1:12" x14ac:dyDescent="0.3">
      <c r="A1272" s="2" t="s">
        <v>6784</v>
      </c>
      <c r="B1272" s="2" t="s">
        <v>6785</v>
      </c>
      <c r="C1272" s="2" t="s">
        <v>6786</v>
      </c>
      <c r="D1272" s="2" t="s">
        <v>6786</v>
      </c>
      <c r="E1272" s="2" t="s">
        <v>6787</v>
      </c>
      <c r="F1272" s="3" t="s">
        <v>6788</v>
      </c>
      <c r="G1272" s="2" t="s">
        <v>946</v>
      </c>
      <c r="H1272" s="2" t="s">
        <v>19</v>
      </c>
      <c r="I1272" s="2" t="s">
        <v>947</v>
      </c>
      <c r="J1272" s="2" t="s">
        <v>21</v>
      </c>
      <c r="K1272" s="5">
        <v>500</v>
      </c>
      <c r="L1272" s="5">
        <v>6865603</v>
      </c>
    </row>
    <row r="1273" spans="1:12" x14ac:dyDescent="0.3">
      <c r="A1273" s="2" t="s">
        <v>6789</v>
      </c>
      <c r="B1273" s="2" t="s">
        <v>6790</v>
      </c>
      <c r="C1273" s="2" t="s">
        <v>6791</v>
      </c>
      <c r="D1273" s="2" t="s">
        <v>6792</v>
      </c>
      <c r="E1273" s="2" t="s">
        <v>6793</v>
      </c>
      <c r="F1273" s="3" t="s">
        <v>6794</v>
      </c>
      <c r="G1273" s="2" t="s">
        <v>18</v>
      </c>
      <c r="H1273" s="2" t="s">
        <v>19</v>
      </c>
      <c r="I1273" s="2" t="s">
        <v>222</v>
      </c>
      <c r="J1273" s="2" t="s">
        <v>21</v>
      </c>
      <c r="K1273" s="5">
        <v>500</v>
      </c>
      <c r="L1273" s="5">
        <v>45129154</v>
      </c>
    </row>
    <row r="1274" spans="1:12" x14ac:dyDescent="0.3">
      <c r="A1274" s="2" t="s">
        <v>6795</v>
      </c>
      <c r="B1274" s="2" t="s">
        <v>6796</v>
      </c>
      <c r="C1274" s="2" t="s">
        <v>6797</v>
      </c>
      <c r="D1274" s="2" t="s">
        <v>6797</v>
      </c>
      <c r="E1274" s="2" t="s">
        <v>6798</v>
      </c>
      <c r="F1274" s="3" t="s">
        <v>6799</v>
      </c>
      <c r="G1274" s="2" t="s">
        <v>946</v>
      </c>
      <c r="H1274" s="2" t="s">
        <v>19</v>
      </c>
      <c r="I1274" s="2" t="s">
        <v>947</v>
      </c>
      <c r="J1274" s="2" t="s">
        <v>21</v>
      </c>
      <c r="K1274" s="5">
        <v>100</v>
      </c>
      <c r="L1274" s="5">
        <v>5450000</v>
      </c>
    </row>
    <row r="1275" spans="1:12" x14ac:dyDescent="0.3">
      <c r="A1275" s="2" t="s">
        <v>6800</v>
      </c>
      <c r="B1275" s="2" t="s">
        <v>6801</v>
      </c>
      <c r="C1275" s="2" t="s">
        <v>6802</v>
      </c>
      <c r="D1275" s="2" t="s">
        <v>6803</v>
      </c>
      <c r="E1275" s="2" t="s">
        <v>6804</v>
      </c>
      <c r="F1275" s="3" t="s">
        <v>6299</v>
      </c>
      <c r="G1275" s="2" t="s">
        <v>18</v>
      </c>
      <c r="H1275" s="2" t="s">
        <v>19</v>
      </c>
      <c r="I1275" s="2" t="s">
        <v>222</v>
      </c>
      <c r="J1275" s="2" t="s">
        <v>21</v>
      </c>
      <c r="K1275" s="5">
        <v>500</v>
      </c>
      <c r="L1275" s="5">
        <v>23452501</v>
      </c>
    </row>
    <row r="1276" spans="1:12" x14ac:dyDescent="0.3">
      <c r="A1276" s="2" t="s">
        <v>6805</v>
      </c>
      <c r="B1276" s="2" t="s">
        <v>6806</v>
      </c>
      <c r="C1276" s="2" t="s">
        <v>6807</v>
      </c>
      <c r="D1276" s="2" t="s">
        <v>6808</v>
      </c>
      <c r="E1276" s="2" t="s">
        <v>6809</v>
      </c>
      <c r="F1276" s="3" t="s">
        <v>5509</v>
      </c>
      <c r="G1276" s="2" t="s">
        <v>18</v>
      </c>
      <c r="H1276" s="2" t="s">
        <v>19</v>
      </c>
      <c r="I1276" s="2" t="s">
        <v>222</v>
      </c>
      <c r="J1276" s="2" t="s">
        <v>21</v>
      </c>
      <c r="K1276" s="5">
        <v>500</v>
      </c>
      <c r="L1276" s="5">
        <v>94610120</v>
      </c>
    </row>
    <row r="1277" spans="1:12" x14ac:dyDescent="0.3">
      <c r="A1277" s="2" t="s">
        <v>6810</v>
      </c>
      <c r="B1277" s="2" t="s">
        <v>6811</v>
      </c>
      <c r="C1277" s="2" t="s">
        <v>6812</v>
      </c>
      <c r="D1277" s="2" t="s">
        <v>6812</v>
      </c>
      <c r="E1277" s="2" t="s">
        <v>6813</v>
      </c>
      <c r="F1277" s="3" t="s">
        <v>6036</v>
      </c>
      <c r="G1277" s="2" t="s">
        <v>18</v>
      </c>
      <c r="H1277" s="2" t="s">
        <v>19</v>
      </c>
      <c r="I1277" s="2" t="s">
        <v>222</v>
      </c>
      <c r="J1277" s="2" t="s">
        <v>21</v>
      </c>
      <c r="K1277" s="5">
        <v>500</v>
      </c>
      <c r="L1277" s="5">
        <v>20033946</v>
      </c>
    </row>
    <row r="1278" spans="1:12" x14ac:dyDescent="0.3">
      <c r="A1278" s="2" t="s">
        <v>6814</v>
      </c>
      <c r="B1278" s="2" t="s">
        <v>6815</v>
      </c>
      <c r="C1278" s="2" t="s">
        <v>6816</v>
      </c>
      <c r="D1278" s="2" t="s">
        <v>6816</v>
      </c>
      <c r="E1278" s="2" t="s">
        <v>6817</v>
      </c>
      <c r="F1278" s="3" t="s">
        <v>6818</v>
      </c>
      <c r="G1278" s="2" t="s">
        <v>18</v>
      </c>
      <c r="H1278" s="2" t="s">
        <v>19</v>
      </c>
      <c r="I1278" s="2" t="s">
        <v>222</v>
      </c>
      <c r="J1278" s="2" t="s">
        <v>21</v>
      </c>
      <c r="K1278" s="5">
        <v>500</v>
      </c>
      <c r="L1278" s="5">
        <v>46869082</v>
      </c>
    </row>
    <row r="1279" spans="1:12" x14ac:dyDescent="0.3">
      <c r="A1279" s="2" t="s">
        <v>6819</v>
      </c>
      <c r="B1279" s="2" t="s">
        <v>6820</v>
      </c>
      <c r="C1279" s="2" t="s">
        <v>6821</v>
      </c>
      <c r="D1279" s="2" t="s">
        <v>6822</v>
      </c>
      <c r="E1279" s="2" t="s">
        <v>6823</v>
      </c>
      <c r="F1279" s="3" t="s">
        <v>865</v>
      </c>
      <c r="G1279" s="2" t="s">
        <v>42</v>
      </c>
      <c r="H1279" s="2" t="s">
        <v>19</v>
      </c>
      <c r="I1279" s="2" t="s">
        <v>43</v>
      </c>
      <c r="J1279" s="2" t="s">
        <v>21</v>
      </c>
      <c r="K1279" s="5">
        <v>500</v>
      </c>
      <c r="L1279" s="5">
        <v>37999178</v>
      </c>
    </row>
    <row r="1280" spans="1:12" x14ac:dyDescent="0.3">
      <c r="A1280" s="2" t="s">
        <v>6824</v>
      </c>
      <c r="B1280" s="2" t="s">
        <v>6825</v>
      </c>
      <c r="C1280" s="2" t="s">
        <v>6826</v>
      </c>
      <c r="D1280" s="2" t="s">
        <v>6826</v>
      </c>
      <c r="E1280" s="2" t="s">
        <v>6827</v>
      </c>
      <c r="F1280" s="3" t="s">
        <v>6828</v>
      </c>
      <c r="G1280" s="2" t="s">
        <v>18</v>
      </c>
      <c r="H1280" s="2" t="s">
        <v>19</v>
      </c>
      <c r="I1280" s="2" t="s">
        <v>35</v>
      </c>
      <c r="J1280" s="2" t="s">
        <v>21</v>
      </c>
      <c r="K1280" s="5">
        <v>500</v>
      </c>
      <c r="L1280" s="5">
        <v>9865828</v>
      </c>
    </row>
    <row r="1281" spans="1:12" x14ac:dyDescent="0.3">
      <c r="A1281" s="2" t="s">
        <v>6829</v>
      </c>
      <c r="B1281" s="2" t="s">
        <v>6830</v>
      </c>
      <c r="C1281" s="2" t="s">
        <v>6831</v>
      </c>
      <c r="D1281" s="2" t="s">
        <v>6831</v>
      </c>
      <c r="E1281" s="2" t="s">
        <v>6832</v>
      </c>
      <c r="F1281" s="3" t="s">
        <v>6833</v>
      </c>
      <c r="G1281" s="2" t="s">
        <v>18</v>
      </c>
      <c r="H1281" s="2" t="s">
        <v>19</v>
      </c>
      <c r="I1281" s="2" t="s">
        <v>28</v>
      </c>
      <c r="J1281" s="2" t="s">
        <v>21</v>
      </c>
      <c r="K1281" s="5">
        <v>500</v>
      </c>
      <c r="L1281" s="5">
        <v>13325960</v>
      </c>
    </row>
    <row r="1282" spans="1:12" x14ac:dyDescent="0.3">
      <c r="A1282" s="2" t="s">
        <v>6834</v>
      </c>
      <c r="B1282" s="2" t="s">
        <v>6835</v>
      </c>
      <c r="C1282" s="2" t="s">
        <v>6836</v>
      </c>
      <c r="D1282" s="2" t="s">
        <v>6836</v>
      </c>
      <c r="E1282" s="2" t="s">
        <v>6837</v>
      </c>
      <c r="F1282" s="3" t="s">
        <v>6838</v>
      </c>
      <c r="G1282" s="2" t="s">
        <v>946</v>
      </c>
      <c r="H1282" s="2" t="s">
        <v>19</v>
      </c>
      <c r="I1282" s="2" t="s">
        <v>947</v>
      </c>
      <c r="J1282" s="2" t="s">
        <v>21</v>
      </c>
      <c r="K1282" s="5">
        <v>100</v>
      </c>
      <c r="L1282" s="5">
        <v>12990522</v>
      </c>
    </row>
    <row r="1283" spans="1:12" x14ac:dyDescent="0.3">
      <c r="A1283" s="2" t="s">
        <v>6839</v>
      </c>
      <c r="B1283" s="2" t="s">
        <v>6840</v>
      </c>
      <c r="C1283" s="2" t="s">
        <v>6841</v>
      </c>
      <c r="D1283" s="2" t="s">
        <v>6842</v>
      </c>
      <c r="E1283" s="2" t="s">
        <v>6843</v>
      </c>
      <c r="F1283" s="3" t="s">
        <v>6844</v>
      </c>
      <c r="G1283" s="2" t="s">
        <v>42</v>
      </c>
      <c r="H1283" s="2" t="s">
        <v>19</v>
      </c>
      <c r="I1283" s="2" t="s">
        <v>43</v>
      </c>
      <c r="J1283" s="2" t="s">
        <v>21</v>
      </c>
      <c r="K1283" s="5">
        <v>500</v>
      </c>
      <c r="L1283" s="5">
        <v>202424960</v>
      </c>
    </row>
    <row r="1284" spans="1:12" x14ac:dyDescent="0.3">
      <c r="A1284" s="2" t="s">
        <v>6845</v>
      </c>
      <c r="B1284" s="2" t="s">
        <v>6846</v>
      </c>
      <c r="C1284" s="2" t="s">
        <v>6847</v>
      </c>
      <c r="D1284" s="2" t="s">
        <v>6848</v>
      </c>
      <c r="E1284" s="2" t="s">
        <v>6849</v>
      </c>
      <c r="F1284" s="3" t="s">
        <v>6850</v>
      </c>
      <c r="G1284" s="2" t="s">
        <v>18</v>
      </c>
      <c r="H1284" s="2" t="s">
        <v>19</v>
      </c>
      <c r="I1284" s="2" t="s">
        <v>35</v>
      </c>
      <c r="J1284" s="2" t="s">
        <v>21</v>
      </c>
      <c r="K1284" s="5">
        <v>5000</v>
      </c>
      <c r="L1284" s="5">
        <v>2024247</v>
      </c>
    </row>
    <row r="1285" spans="1:12" x14ac:dyDescent="0.3">
      <c r="A1285" s="2" t="s">
        <v>6851</v>
      </c>
      <c r="B1285" s="2" t="s">
        <v>6852</v>
      </c>
      <c r="C1285" s="2" t="s">
        <v>6853</v>
      </c>
      <c r="D1285" s="2" t="s">
        <v>6854</v>
      </c>
      <c r="E1285" s="2" t="s">
        <v>6855</v>
      </c>
      <c r="F1285" s="3" t="s">
        <v>6856</v>
      </c>
      <c r="G1285" s="2" t="s">
        <v>18</v>
      </c>
      <c r="H1285" s="2" t="s">
        <v>19</v>
      </c>
      <c r="I1285" s="2" t="s">
        <v>20</v>
      </c>
      <c r="J1285" s="2" t="s">
        <v>21</v>
      </c>
      <c r="K1285" s="5">
        <v>1000</v>
      </c>
      <c r="L1285" s="5">
        <v>50747249</v>
      </c>
    </row>
    <row r="1286" spans="1:12" x14ac:dyDescent="0.3">
      <c r="A1286" s="2" t="s">
        <v>6857</v>
      </c>
      <c r="B1286" s="2" t="s">
        <v>6858</v>
      </c>
      <c r="C1286" s="2" t="s">
        <v>6859</v>
      </c>
      <c r="D1286" s="2" t="s">
        <v>6860</v>
      </c>
      <c r="E1286" s="2" t="s">
        <v>6861</v>
      </c>
      <c r="F1286" s="3" t="s">
        <v>1846</v>
      </c>
      <c r="G1286" s="2" t="s">
        <v>18</v>
      </c>
      <c r="H1286" s="2" t="s">
        <v>19</v>
      </c>
      <c r="I1286" s="2" t="s">
        <v>20</v>
      </c>
      <c r="J1286" s="2" t="s">
        <v>21</v>
      </c>
      <c r="K1286" s="5">
        <v>100</v>
      </c>
      <c r="L1286" s="5">
        <v>41746941</v>
      </c>
    </row>
    <row r="1287" spans="1:12" x14ac:dyDescent="0.3">
      <c r="A1287" s="2" t="s">
        <v>6862</v>
      </c>
      <c r="B1287" s="2" t="s">
        <v>6863</v>
      </c>
      <c r="C1287" s="2" t="s">
        <v>6864</v>
      </c>
      <c r="D1287" s="2" t="s">
        <v>6865</v>
      </c>
      <c r="E1287" s="2" t="s">
        <v>6866</v>
      </c>
      <c r="F1287" s="3" t="s">
        <v>6299</v>
      </c>
      <c r="G1287" s="2" t="s">
        <v>18</v>
      </c>
      <c r="H1287" s="2" t="s">
        <v>19</v>
      </c>
      <c r="I1287" s="2" t="s">
        <v>222</v>
      </c>
      <c r="J1287" s="2" t="s">
        <v>21</v>
      </c>
      <c r="K1287" s="5">
        <v>500</v>
      </c>
      <c r="L1287" s="5">
        <v>34087196</v>
      </c>
    </row>
    <row r="1288" spans="1:12" x14ac:dyDescent="0.3">
      <c r="A1288" s="2" t="s">
        <v>6867</v>
      </c>
      <c r="B1288" s="2" t="s">
        <v>6868</v>
      </c>
      <c r="C1288" s="2" t="s">
        <v>6869</v>
      </c>
      <c r="D1288" s="2" t="s">
        <v>6870</v>
      </c>
      <c r="E1288" s="2" t="s">
        <v>6871</v>
      </c>
      <c r="F1288" s="3" t="s">
        <v>6872</v>
      </c>
      <c r="G1288" s="2" t="s">
        <v>18</v>
      </c>
      <c r="H1288" s="2" t="s">
        <v>19</v>
      </c>
      <c r="I1288" s="2" t="s">
        <v>222</v>
      </c>
      <c r="J1288" s="2" t="s">
        <v>21</v>
      </c>
      <c r="K1288" s="5">
        <v>100</v>
      </c>
      <c r="L1288" s="5">
        <v>40382736</v>
      </c>
    </row>
    <row r="1289" spans="1:12" x14ac:dyDescent="0.3">
      <c r="A1289" s="2" t="s">
        <v>6873</v>
      </c>
      <c r="B1289" s="2" t="s">
        <v>6874</v>
      </c>
      <c r="C1289" s="2" t="s">
        <v>6875</v>
      </c>
      <c r="D1289" s="2" t="s">
        <v>6876</v>
      </c>
      <c r="E1289" s="2" t="s">
        <v>6877</v>
      </c>
      <c r="F1289" s="3" t="s">
        <v>1494</v>
      </c>
      <c r="G1289" s="2" t="s">
        <v>18</v>
      </c>
      <c r="H1289" s="2" t="s">
        <v>19</v>
      </c>
      <c r="I1289" s="2" t="s">
        <v>35</v>
      </c>
      <c r="J1289" s="2" t="s">
        <v>21</v>
      </c>
      <c r="K1289" s="5">
        <v>500</v>
      </c>
      <c r="L1289" s="5">
        <v>10547673</v>
      </c>
    </row>
    <row r="1290" spans="1:12" x14ac:dyDescent="0.3">
      <c r="A1290" s="2" t="s">
        <v>6878</v>
      </c>
      <c r="B1290" s="2" t="s">
        <v>6879</v>
      </c>
      <c r="C1290" s="2" t="s">
        <v>6880</v>
      </c>
      <c r="D1290" s="2" t="s">
        <v>6881</v>
      </c>
      <c r="E1290" s="2" t="s">
        <v>6882</v>
      </c>
      <c r="F1290" s="3" t="s">
        <v>4392</v>
      </c>
      <c r="G1290" s="2" t="s">
        <v>42</v>
      </c>
      <c r="H1290" s="2" t="s">
        <v>19</v>
      </c>
      <c r="I1290" s="2" t="s">
        <v>43</v>
      </c>
      <c r="J1290" s="2" t="s">
        <v>73</v>
      </c>
      <c r="K1290" s="5">
        <v>5000</v>
      </c>
      <c r="L1290" s="5">
        <v>1358455</v>
      </c>
    </row>
    <row r="1291" spans="1:12" x14ac:dyDescent="0.3">
      <c r="A1291" s="2" t="s">
        <v>6883</v>
      </c>
      <c r="B1291" s="2" t="s">
        <v>6884</v>
      </c>
      <c r="C1291" s="2" t="s">
        <v>6885</v>
      </c>
      <c r="D1291" s="2" t="s">
        <v>6886</v>
      </c>
      <c r="E1291" s="2" t="s">
        <v>6887</v>
      </c>
      <c r="F1291" s="3" t="s">
        <v>553</v>
      </c>
      <c r="G1291" s="2" t="s">
        <v>42</v>
      </c>
      <c r="H1291" s="2" t="s">
        <v>19</v>
      </c>
      <c r="I1291" s="2" t="s">
        <v>43</v>
      </c>
      <c r="J1291" s="2" t="s">
        <v>21</v>
      </c>
      <c r="K1291" s="5">
        <v>5000</v>
      </c>
      <c r="L1291" s="5">
        <v>19037855</v>
      </c>
    </row>
    <row r="1292" spans="1:12" x14ac:dyDescent="0.3">
      <c r="A1292" s="2" t="s">
        <v>6888</v>
      </c>
      <c r="B1292" s="2" t="s">
        <v>6889</v>
      </c>
      <c r="C1292" s="2" t="s">
        <v>6890</v>
      </c>
      <c r="D1292" s="2" t="s">
        <v>6891</v>
      </c>
      <c r="E1292" s="2" t="s">
        <v>6892</v>
      </c>
      <c r="F1292" s="3" t="s">
        <v>6893</v>
      </c>
      <c r="G1292" s="2" t="s">
        <v>42</v>
      </c>
      <c r="H1292" s="2" t="s">
        <v>19</v>
      </c>
      <c r="I1292" s="2" t="s">
        <v>43</v>
      </c>
      <c r="J1292" s="2" t="s">
        <v>21</v>
      </c>
      <c r="K1292" s="5">
        <v>500</v>
      </c>
      <c r="L1292" s="5">
        <v>47285840</v>
      </c>
    </row>
    <row r="1293" spans="1:12" x14ac:dyDescent="0.3">
      <c r="A1293" s="2" t="s">
        <v>6894</v>
      </c>
      <c r="B1293" s="2" t="s">
        <v>6895</v>
      </c>
      <c r="C1293" s="2" t="s">
        <v>6896</v>
      </c>
      <c r="D1293" s="2" t="s">
        <v>6897</v>
      </c>
      <c r="E1293" s="2" t="s">
        <v>6898</v>
      </c>
      <c r="F1293" s="3" t="s">
        <v>6899</v>
      </c>
      <c r="G1293" s="2" t="s">
        <v>42</v>
      </c>
      <c r="H1293" s="2" t="s">
        <v>19</v>
      </c>
      <c r="I1293" s="2" t="s">
        <v>43</v>
      </c>
      <c r="J1293" s="2" t="s">
        <v>21</v>
      </c>
      <c r="K1293" s="5">
        <v>500</v>
      </c>
      <c r="L1293" s="5">
        <v>76500000</v>
      </c>
    </row>
    <row r="1294" spans="1:12" x14ac:dyDescent="0.3">
      <c r="A1294" s="2" t="s">
        <v>6900</v>
      </c>
      <c r="B1294" s="2" t="s">
        <v>6901</v>
      </c>
      <c r="C1294" s="2" t="s">
        <v>6902</v>
      </c>
      <c r="D1294" s="2" t="s">
        <v>6903</v>
      </c>
      <c r="E1294" s="2" t="s">
        <v>6904</v>
      </c>
      <c r="F1294" s="3" t="s">
        <v>6905</v>
      </c>
      <c r="G1294" s="2" t="s">
        <v>42</v>
      </c>
      <c r="H1294" s="2" t="s">
        <v>19</v>
      </c>
      <c r="I1294" s="2" t="s">
        <v>43</v>
      </c>
      <c r="J1294" s="2" t="s">
        <v>21</v>
      </c>
      <c r="K1294" s="5">
        <v>500</v>
      </c>
      <c r="L1294" s="5">
        <v>78313250</v>
      </c>
    </row>
    <row r="1295" spans="1:12" x14ac:dyDescent="0.3">
      <c r="A1295" s="2" t="s">
        <v>6906</v>
      </c>
      <c r="B1295" s="2" t="s">
        <v>6907</v>
      </c>
      <c r="C1295" s="2" t="s">
        <v>6908</v>
      </c>
      <c r="D1295" s="2" t="s">
        <v>6908</v>
      </c>
      <c r="E1295" s="2" t="s">
        <v>6909</v>
      </c>
      <c r="F1295" s="3" t="s">
        <v>6910</v>
      </c>
      <c r="G1295" s="2" t="s">
        <v>946</v>
      </c>
      <c r="H1295" s="2" t="s">
        <v>19</v>
      </c>
      <c r="I1295" s="2" t="s">
        <v>947</v>
      </c>
      <c r="J1295" s="2" t="s">
        <v>21</v>
      </c>
      <c r="K1295" s="5">
        <v>500</v>
      </c>
      <c r="L1295" s="5">
        <v>3075000</v>
      </c>
    </row>
    <row r="1296" spans="1:12" x14ac:dyDescent="0.3">
      <c r="A1296" s="2" t="s">
        <v>6911</v>
      </c>
      <c r="B1296" s="2" t="s">
        <v>6912</v>
      </c>
      <c r="C1296" s="2" t="s">
        <v>6913</v>
      </c>
      <c r="D1296" s="2" t="s">
        <v>6914</v>
      </c>
      <c r="E1296" s="2" t="s">
        <v>6915</v>
      </c>
      <c r="F1296" s="3" t="s">
        <v>2135</v>
      </c>
      <c r="G1296" s="2" t="s">
        <v>18</v>
      </c>
      <c r="H1296" s="2" t="s">
        <v>19</v>
      </c>
      <c r="I1296" s="2" t="s">
        <v>802</v>
      </c>
      <c r="J1296" s="2" t="s">
        <v>21</v>
      </c>
      <c r="K1296" s="5">
        <v>100</v>
      </c>
      <c r="L1296" s="5">
        <v>5160000</v>
      </c>
    </row>
    <row r="1297" spans="1:12" x14ac:dyDescent="0.3">
      <c r="A1297" s="2" t="s">
        <v>6916</v>
      </c>
      <c r="B1297" s="2" t="s">
        <v>6917</v>
      </c>
      <c r="C1297" s="2" t="s">
        <v>6918</v>
      </c>
      <c r="D1297" s="2" t="s">
        <v>6919</v>
      </c>
      <c r="E1297" s="2" t="s">
        <v>6920</v>
      </c>
      <c r="F1297" s="3" t="s">
        <v>6921</v>
      </c>
      <c r="G1297" s="2" t="s">
        <v>18</v>
      </c>
      <c r="H1297" s="2" t="s">
        <v>19</v>
      </c>
      <c r="I1297" s="2" t="s">
        <v>997</v>
      </c>
      <c r="J1297" s="2" t="s">
        <v>21</v>
      </c>
      <c r="K1297" s="5">
        <v>100</v>
      </c>
      <c r="L1297" s="5">
        <v>4310000</v>
      </c>
    </row>
    <row r="1298" spans="1:12" x14ac:dyDescent="0.3">
      <c r="A1298" s="2" t="s">
        <v>6922</v>
      </c>
      <c r="B1298" s="2" t="s">
        <v>6923</v>
      </c>
      <c r="C1298" s="2" t="s">
        <v>6924</v>
      </c>
      <c r="D1298" s="2" t="s">
        <v>6925</v>
      </c>
      <c r="E1298" s="2" t="s">
        <v>6926</v>
      </c>
      <c r="F1298" s="3" t="s">
        <v>6927</v>
      </c>
      <c r="G1298" s="2" t="s">
        <v>18</v>
      </c>
      <c r="H1298" s="2" t="s">
        <v>19</v>
      </c>
      <c r="I1298" s="2" t="s">
        <v>997</v>
      </c>
      <c r="J1298" s="2" t="s">
        <v>21</v>
      </c>
      <c r="K1298" s="5">
        <v>100</v>
      </c>
      <c r="L1298" s="5">
        <v>5710000</v>
      </c>
    </row>
    <row r="1299" spans="1:12" x14ac:dyDescent="0.3">
      <c r="A1299" s="2" t="s">
        <v>6928</v>
      </c>
      <c r="B1299" s="2" t="s">
        <v>6929</v>
      </c>
      <c r="C1299" s="2" t="s">
        <v>6930</v>
      </c>
      <c r="D1299" s="2" t="s">
        <v>6931</v>
      </c>
      <c r="E1299" s="2" t="s">
        <v>6932</v>
      </c>
      <c r="F1299" s="3" t="s">
        <v>6933</v>
      </c>
      <c r="G1299" s="2" t="s">
        <v>42</v>
      </c>
      <c r="H1299" s="2" t="s">
        <v>19</v>
      </c>
      <c r="I1299" s="2" t="s">
        <v>43</v>
      </c>
      <c r="J1299" s="2" t="s">
        <v>21</v>
      </c>
      <c r="K1299" s="5">
        <v>5000</v>
      </c>
      <c r="L1299" s="5">
        <v>728002365</v>
      </c>
    </row>
    <row r="1300" spans="1:12" x14ac:dyDescent="0.3">
      <c r="A1300" s="2" t="s">
        <v>6934</v>
      </c>
      <c r="B1300" s="2" t="s">
        <v>6935</v>
      </c>
      <c r="C1300" s="2" t="s">
        <v>6936</v>
      </c>
      <c r="D1300" s="2" t="s">
        <v>6936</v>
      </c>
      <c r="E1300" s="2" t="s">
        <v>6937</v>
      </c>
      <c r="F1300" s="3" t="s">
        <v>6938</v>
      </c>
      <c r="G1300" s="2" t="s">
        <v>18</v>
      </c>
      <c r="H1300" s="2" t="s">
        <v>19</v>
      </c>
      <c r="I1300" s="2" t="s">
        <v>222</v>
      </c>
      <c r="J1300" s="2" t="s">
        <v>21</v>
      </c>
      <c r="K1300" s="5">
        <v>200</v>
      </c>
      <c r="L1300" s="5">
        <v>66167999</v>
      </c>
    </row>
    <row r="1301" spans="1:12" x14ac:dyDescent="0.3">
      <c r="A1301" s="2" t="s">
        <v>6939</v>
      </c>
      <c r="B1301" s="2" t="s">
        <v>6940</v>
      </c>
      <c r="C1301" s="2" t="s">
        <v>6941</v>
      </c>
      <c r="D1301" s="2" t="s">
        <v>6941</v>
      </c>
      <c r="E1301" s="2" t="s">
        <v>6942</v>
      </c>
      <c r="F1301" s="3" t="s">
        <v>3198</v>
      </c>
      <c r="G1301" s="2" t="s">
        <v>18</v>
      </c>
      <c r="H1301" s="2" t="s">
        <v>19</v>
      </c>
      <c r="I1301" s="2" t="s">
        <v>35</v>
      </c>
      <c r="J1301" s="2" t="s">
        <v>21</v>
      </c>
      <c r="K1301" s="5">
        <v>500</v>
      </c>
      <c r="L1301" s="5">
        <v>10910000</v>
      </c>
    </row>
    <row r="1302" spans="1:12" x14ac:dyDescent="0.3">
      <c r="A1302" s="2" t="s">
        <v>6943</v>
      </c>
      <c r="B1302" s="2" t="s">
        <v>6944</v>
      </c>
      <c r="C1302" s="2" t="s">
        <v>6945</v>
      </c>
      <c r="D1302" s="2" t="s">
        <v>6945</v>
      </c>
      <c r="E1302" s="2" t="s">
        <v>6946</v>
      </c>
      <c r="F1302" s="3" t="s">
        <v>2784</v>
      </c>
      <c r="G1302" s="2" t="s">
        <v>18</v>
      </c>
      <c r="H1302" s="2" t="s">
        <v>19</v>
      </c>
      <c r="I1302" s="2" t="s">
        <v>20</v>
      </c>
      <c r="J1302" s="2" t="s">
        <v>21</v>
      </c>
      <c r="K1302" s="5">
        <v>500</v>
      </c>
      <c r="L1302" s="5">
        <v>11898263</v>
      </c>
    </row>
    <row r="1303" spans="1:12" x14ac:dyDescent="0.3">
      <c r="A1303" s="2" t="s">
        <v>6947</v>
      </c>
      <c r="B1303" s="2" t="s">
        <v>6948</v>
      </c>
      <c r="C1303" s="2" t="s">
        <v>6949</v>
      </c>
      <c r="D1303" s="2" t="s">
        <v>6949</v>
      </c>
      <c r="E1303" s="2" t="s">
        <v>6950</v>
      </c>
      <c r="F1303" s="3" t="s">
        <v>6951</v>
      </c>
      <c r="G1303" s="2" t="s">
        <v>18</v>
      </c>
      <c r="H1303" s="2" t="s">
        <v>19</v>
      </c>
      <c r="I1303" s="2" t="s">
        <v>222</v>
      </c>
      <c r="J1303" s="2" t="s">
        <v>21</v>
      </c>
      <c r="K1303" s="5">
        <v>500</v>
      </c>
      <c r="L1303" s="5">
        <v>20826160</v>
      </c>
    </row>
    <row r="1304" spans="1:12" x14ac:dyDescent="0.3">
      <c r="A1304" s="2" t="s">
        <v>6952</v>
      </c>
      <c r="B1304" s="2" t="s">
        <v>6953</v>
      </c>
      <c r="C1304" s="2" t="s">
        <v>6954</v>
      </c>
      <c r="D1304" s="2" t="s">
        <v>6954</v>
      </c>
      <c r="E1304" s="2" t="s">
        <v>6955</v>
      </c>
      <c r="F1304" s="3" t="s">
        <v>6956</v>
      </c>
      <c r="G1304" s="2" t="s">
        <v>18</v>
      </c>
      <c r="H1304" s="2" t="s">
        <v>19</v>
      </c>
      <c r="I1304" s="2" t="s">
        <v>35</v>
      </c>
      <c r="J1304" s="2" t="s">
        <v>21</v>
      </c>
      <c r="K1304" s="5">
        <v>500</v>
      </c>
      <c r="L1304" s="5">
        <v>15830000</v>
      </c>
    </row>
    <row r="1305" spans="1:12" x14ac:dyDescent="0.3">
      <c r="A1305" s="2" t="s">
        <v>6957</v>
      </c>
      <c r="B1305" s="2" t="s">
        <v>6958</v>
      </c>
      <c r="C1305" s="2" t="s">
        <v>6959</v>
      </c>
      <c r="D1305" s="2" t="s">
        <v>6959</v>
      </c>
      <c r="E1305" s="2" t="s">
        <v>6960</v>
      </c>
      <c r="F1305" s="3" t="s">
        <v>6961</v>
      </c>
      <c r="G1305" s="2" t="s">
        <v>18</v>
      </c>
      <c r="H1305" s="2" t="s">
        <v>19</v>
      </c>
      <c r="I1305" s="2" t="s">
        <v>222</v>
      </c>
      <c r="J1305" s="2" t="s">
        <v>21</v>
      </c>
      <c r="K1305" s="5">
        <v>500</v>
      </c>
      <c r="L1305" s="5">
        <v>12500976</v>
      </c>
    </row>
    <row r="1306" spans="1:12" x14ac:dyDescent="0.3">
      <c r="A1306" s="2" t="s">
        <v>6962</v>
      </c>
      <c r="B1306" s="2" t="s">
        <v>6963</v>
      </c>
      <c r="C1306" s="2" t="s">
        <v>6964</v>
      </c>
      <c r="D1306" s="2" t="s">
        <v>6964</v>
      </c>
      <c r="E1306" s="2" t="s">
        <v>6965</v>
      </c>
      <c r="F1306" s="3" t="s">
        <v>6966</v>
      </c>
      <c r="G1306" s="2" t="s">
        <v>18</v>
      </c>
      <c r="H1306" s="2" t="s">
        <v>19</v>
      </c>
      <c r="I1306" s="2" t="s">
        <v>222</v>
      </c>
      <c r="J1306" s="2" t="s">
        <v>21</v>
      </c>
      <c r="K1306" s="5">
        <v>500</v>
      </c>
      <c r="L1306" s="5">
        <v>30575903</v>
      </c>
    </row>
    <row r="1307" spans="1:12" x14ac:dyDescent="0.3">
      <c r="A1307" s="2" t="s">
        <v>6967</v>
      </c>
      <c r="B1307" s="2" t="s">
        <v>6968</v>
      </c>
      <c r="C1307" s="2" t="s">
        <v>6969</v>
      </c>
      <c r="D1307" s="2" t="s">
        <v>6969</v>
      </c>
      <c r="E1307" s="2" t="s">
        <v>6970</v>
      </c>
      <c r="F1307" s="3" t="s">
        <v>1634</v>
      </c>
      <c r="G1307" s="2" t="s">
        <v>18</v>
      </c>
      <c r="H1307" s="2" t="s">
        <v>19</v>
      </c>
      <c r="I1307" s="2" t="s">
        <v>222</v>
      </c>
      <c r="J1307" s="2" t="s">
        <v>21</v>
      </c>
      <c r="K1307" s="5">
        <v>500</v>
      </c>
      <c r="L1307" s="5">
        <v>18656000</v>
      </c>
    </row>
    <row r="1308" spans="1:12" x14ac:dyDescent="0.3">
      <c r="A1308" s="2" t="s">
        <v>6971</v>
      </c>
      <c r="B1308" s="2" t="s">
        <v>6972</v>
      </c>
      <c r="C1308" s="2" t="s">
        <v>6973</v>
      </c>
      <c r="D1308" s="2" t="s">
        <v>6973</v>
      </c>
      <c r="E1308" s="2" t="s">
        <v>6974</v>
      </c>
      <c r="F1308" s="3" t="s">
        <v>6484</v>
      </c>
      <c r="G1308" s="2" t="s">
        <v>18</v>
      </c>
      <c r="H1308" s="2" t="s">
        <v>19</v>
      </c>
      <c r="I1308" s="2" t="s">
        <v>222</v>
      </c>
      <c r="J1308" s="2" t="s">
        <v>21</v>
      </c>
      <c r="K1308" s="5">
        <v>500</v>
      </c>
      <c r="L1308" s="5">
        <v>16334678</v>
      </c>
    </row>
    <row r="1309" spans="1:12" x14ac:dyDescent="0.3">
      <c r="A1309" s="2" t="s">
        <v>6975</v>
      </c>
      <c r="B1309" s="2" t="s">
        <v>6976</v>
      </c>
      <c r="C1309" s="2" t="s">
        <v>6977</v>
      </c>
      <c r="D1309" s="2" t="s">
        <v>6977</v>
      </c>
      <c r="E1309" s="2" t="s">
        <v>6978</v>
      </c>
      <c r="F1309" s="3" t="s">
        <v>6979</v>
      </c>
      <c r="G1309" s="2" t="s">
        <v>18</v>
      </c>
      <c r="H1309" s="2" t="s">
        <v>19</v>
      </c>
      <c r="I1309" s="2" t="s">
        <v>20</v>
      </c>
      <c r="J1309" s="2" t="s">
        <v>21</v>
      </c>
      <c r="K1309" s="5">
        <v>500</v>
      </c>
      <c r="L1309" s="5">
        <v>6874316</v>
      </c>
    </row>
    <row r="1310" spans="1:12" x14ac:dyDescent="0.3">
      <c r="A1310" s="2" t="s">
        <v>6980</v>
      </c>
      <c r="B1310" s="2" t="s">
        <v>6981</v>
      </c>
      <c r="C1310" s="2" t="s">
        <v>6982</v>
      </c>
      <c r="D1310" s="2" t="s">
        <v>6982</v>
      </c>
      <c r="E1310" s="2" t="s">
        <v>6983</v>
      </c>
      <c r="F1310" s="3" t="s">
        <v>6984</v>
      </c>
      <c r="G1310" s="2" t="s">
        <v>18</v>
      </c>
      <c r="H1310" s="2" t="s">
        <v>19</v>
      </c>
      <c r="I1310" s="2" t="s">
        <v>20</v>
      </c>
      <c r="J1310" s="2" t="s">
        <v>21</v>
      </c>
      <c r="K1310" s="5">
        <v>100</v>
      </c>
      <c r="L1310" s="5">
        <v>8145700</v>
      </c>
    </row>
    <row r="1311" spans="1:12" x14ac:dyDescent="0.3">
      <c r="A1311" s="2" t="s">
        <v>6985</v>
      </c>
      <c r="B1311" s="2" t="s">
        <v>6986</v>
      </c>
      <c r="C1311" s="2" t="s">
        <v>6987</v>
      </c>
      <c r="D1311" s="2" t="s">
        <v>6987</v>
      </c>
      <c r="E1311" s="2" t="s">
        <v>6988</v>
      </c>
      <c r="F1311" s="3" t="s">
        <v>6989</v>
      </c>
      <c r="G1311" s="2" t="s">
        <v>18</v>
      </c>
      <c r="H1311" s="2" t="s">
        <v>19</v>
      </c>
      <c r="I1311" s="2" t="s">
        <v>35</v>
      </c>
      <c r="J1311" s="2" t="s">
        <v>21</v>
      </c>
      <c r="K1311" s="5">
        <v>500</v>
      </c>
      <c r="L1311" s="5">
        <v>22177360</v>
      </c>
    </row>
    <row r="1312" spans="1:12" x14ac:dyDescent="0.3">
      <c r="A1312" s="2" t="s">
        <v>6990</v>
      </c>
      <c r="B1312" s="2" t="s">
        <v>6991</v>
      </c>
      <c r="C1312" s="2" t="s">
        <v>6992</v>
      </c>
      <c r="D1312" s="2" t="s">
        <v>6992</v>
      </c>
      <c r="E1312" s="2" t="s">
        <v>6993</v>
      </c>
      <c r="F1312" s="3" t="s">
        <v>1706</v>
      </c>
      <c r="G1312" s="2" t="s">
        <v>18</v>
      </c>
      <c r="H1312" s="2" t="s">
        <v>19</v>
      </c>
      <c r="I1312" s="2" t="s">
        <v>222</v>
      </c>
      <c r="J1312" s="2" t="s">
        <v>21</v>
      </c>
      <c r="K1312" s="5">
        <v>500</v>
      </c>
      <c r="L1312" s="5">
        <v>72000000</v>
      </c>
    </row>
    <row r="1313" spans="1:12" x14ac:dyDescent="0.3">
      <c r="A1313" s="2" t="s">
        <v>6994</v>
      </c>
      <c r="B1313" s="2" t="s">
        <v>6995</v>
      </c>
      <c r="C1313" s="2" t="s">
        <v>6996</v>
      </c>
      <c r="D1313" s="2" t="s">
        <v>6997</v>
      </c>
      <c r="E1313" s="2" t="s">
        <v>6998</v>
      </c>
      <c r="F1313" s="3" t="s">
        <v>2389</v>
      </c>
      <c r="G1313" s="2" t="s">
        <v>42</v>
      </c>
      <c r="H1313" s="2" t="s">
        <v>19</v>
      </c>
      <c r="I1313" s="2" t="s">
        <v>43</v>
      </c>
      <c r="J1313" s="2" t="s">
        <v>21</v>
      </c>
      <c r="K1313" s="5">
        <v>500</v>
      </c>
      <c r="L1313" s="5">
        <v>28830587</v>
      </c>
    </row>
    <row r="1314" spans="1:12" x14ac:dyDescent="0.3">
      <c r="A1314" s="2" t="s">
        <v>6999</v>
      </c>
      <c r="B1314" s="2" t="s">
        <v>7000</v>
      </c>
      <c r="C1314" s="2" t="s">
        <v>7001</v>
      </c>
      <c r="D1314" s="2" t="s">
        <v>7002</v>
      </c>
      <c r="E1314" s="2" t="s">
        <v>7003</v>
      </c>
      <c r="F1314" s="3" t="s">
        <v>7004</v>
      </c>
      <c r="G1314" s="2" t="s">
        <v>42</v>
      </c>
      <c r="H1314" s="2" t="s">
        <v>19</v>
      </c>
      <c r="I1314" s="2" t="s">
        <v>43</v>
      </c>
      <c r="J1314" s="2" t="s">
        <v>21</v>
      </c>
      <c r="K1314" s="5">
        <v>1000</v>
      </c>
      <c r="L1314" s="5">
        <v>82070000</v>
      </c>
    </row>
    <row r="1315" spans="1:12" x14ac:dyDescent="0.3">
      <c r="A1315" s="2" t="s">
        <v>7005</v>
      </c>
      <c r="B1315" s="2" t="s">
        <v>7006</v>
      </c>
      <c r="C1315" s="2" t="s">
        <v>7007</v>
      </c>
      <c r="D1315" s="2" t="s">
        <v>7007</v>
      </c>
      <c r="E1315" s="2" t="s">
        <v>7008</v>
      </c>
      <c r="F1315" s="3" t="s">
        <v>7009</v>
      </c>
      <c r="G1315" s="2" t="s">
        <v>18</v>
      </c>
      <c r="H1315" s="2" t="s">
        <v>19</v>
      </c>
      <c r="I1315" s="2" t="s">
        <v>20</v>
      </c>
      <c r="J1315" s="2" t="s">
        <v>21</v>
      </c>
      <c r="K1315" s="5">
        <v>100</v>
      </c>
      <c r="L1315" s="5">
        <v>21836250</v>
      </c>
    </row>
    <row r="1316" spans="1:12" x14ac:dyDescent="0.3">
      <c r="A1316" s="2" t="s">
        <v>7010</v>
      </c>
      <c r="B1316" s="2" t="s">
        <v>7011</v>
      </c>
      <c r="C1316" s="2" t="s">
        <v>7012</v>
      </c>
      <c r="D1316" s="2" t="s">
        <v>7012</v>
      </c>
      <c r="E1316" s="2" t="s">
        <v>7013</v>
      </c>
      <c r="F1316" s="3" t="s">
        <v>7014</v>
      </c>
      <c r="G1316" s="2" t="s">
        <v>18</v>
      </c>
      <c r="H1316" s="2" t="s">
        <v>19</v>
      </c>
      <c r="I1316" s="2" t="s">
        <v>20</v>
      </c>
      <c r="J1316" s="2" t="s">
        <v>21</v>
      </c>
      <c r="K1316" s="5">
        <v>500</v>
      </c>
      <c r="L1316" s="5">
        <v>53009461</v>
      </c>
    </row>
    <row r="1317" spans="1:12" x14ac:dyDescent="0.3">
      <c r="A1317" s="2" t="s">
        <v>7015</v>
      </c>
      <c r="B1317" s="2" t="s">
        <v>7016</v>
      </c>
      <c r="C1317" s="2" t="s">
        <v>7017</v>
      </c>
      <c r="D1317" s="2" t="s">
        <v>7017</v>
      </c>
      <c r="E1317" s="2" t="s">
        <v>7018</v>
      </c>
      <c r="F1317" s="3" t="s">
        <v>3103</v>
      </c>
      <c r="G1317" s="2" t="s">
        <v>18</v>
      </c>
      <c r="H1317" s="2" t="s">
        <v>19</v>
      </c>
      <c r="I1317" s="2" t="s">
        <v>35</v>
      </c>
      <c r="J1317" s="2" t="s">
        <v>21</v>
      </c>
      <c r="K1317" s="5">
        <v>500</v>
      </c>
      <c r="L1317" s="5">
        <v>13329832</v>
      </c>
    </row>
    <row r="1318" spans="1:12" x14ac:dyDescent="0.3">
      <c r="A1318" s="2" t="s">
        <v>7019</v>
      </c>
      <c r="B1318" s="2" t="s">
        <v>7020</v>
      </c>
      <c r="C1318" s="2" t="s">
        <v>7021</v>
      </c>
      <c r="D1318" s="2" t="s">
        <v>7021</v>
      </c>
      <c r="E1318" s="2" t="s">
        <v>7022</v>
      </c>
      <c r="F1318" s="3" t="s">
        <v>7023</v>
      </c>
      <c r="G1318" s="2" t="s">
        <v>18</v>
      </c>
      <c r="H1318" s="2" t="s">
        <v>19</v>
      </c>
      <c r="I1318" s="2" t="s">
        <v>20</v>
      </c>
      <c r="J1318" s="2" t="s">
        <v>21</v>
      </c>
      <c r="K1318" s="5">
        <v>500</v>
      </c>
      <c r="L1318" s="5">
        <v>12852860</v>
      </c>
    </row>
    <row r="1319" spans="1:12" x14ac:dyDescent="0.3">
      <c r="A1319" s="2" t="s">
        <v>7024</v>
      </c>
      <c r="B1319" s="2" t="s">
        <v>7025</v>
      </c>
      <c r="C1319" s="2" t="s">
        <v>7026</v>
      </c>
      <c r="D1319" s="2" t="s">
        <v>7027</v>
      </c>
      <c r="E1319" s="2" t="s">
        <v>7028</v>
      </c>
      <c r="F1319" s="3" t="s">
        <v>7029</v>
      </c>
      <c r="G1319" s="2" t="s">
        <v>42</v>
      </c>
      <c r="H1319" s="2" t="s">
        <v>19</v>
      </c>
      <c r="I1319" s="2" t="s">
        <v>43</v>
      </c>
      <c r="J1319" s="2" t="s">
        <v>21</v>
      </c>
      <c r="K1319" s="5">
        <v>500</v>
      </c>
      <c r="L1319" s="5">
        <v>27033459</v>
      </c>
    </row>
    <row r="1320" spans="1:12" x14ac:dyDescent="0.3">
      <c r="A1320" s="2" t="s">
        <v>7030</v>
      </c>
      <c r="B1320" s="2" t="s">
        <v>7031</v>
      </c>
      <c r="C1320" s="2" t="s">
        <v>7032</v>
      </c>
      <c r="D1320" s="2" t="s">
        <v>7032</v>
      </c>
      <c r="E1320" s="2" t="s">
        <v>7033</v>
      </c>
      <c r="F1320" s="3" t="s">
        <v>1066</v>
      </c>
      <c r="G1320" s="2" t="s">
        <v>18</v>
      </c>
      <c r="H1320" s="2" t="s">
        <v>19</v>
      </c>
      <c r="I1320" s="2" t="s">
        <v>759</v>
      </c>
      <c r="J1320" s="2" t="s">
        <v>21</v>
      </c>
      <c r="K1320" s="5">
        <v>500</v>
      </c>
      <c r="L1320" s="5">
        <v>47123275</v>
      </c>
    </row>
    <row r="1321" spans="1:12" x14ac:dyDescent="0.3">
      <c r="A1321" s="2" t="s">
        <v>7034</v>
      </c>
      <c r="B1321" s="2" t="s">
        <v>7035</v>
      </c>
      <c r="C1321" s="2" t="s">
        <v>7036</v>
      </c>
      <c r="D1321" s="2" t="s">
        <v>7036</v>
      </c>
      <c r="E1321" s="2" t="s">
        <v>7037</v>
      </c>
      <c r="F1321" s="3" t="s">
        <v>7038</v>
      </c>
      <c r="G1321" s="2" t="s">
        <v>946</v>
      </c>
      <c r="H1321" s="2" t="s">
        <v>19</v>
      </c>
      <c r="I1321" s="2" t="s">
        <v>947</v>
      </c>
      <c r="J1321" s="2" t="s">
        <v>21</v>
      </c>
      <c r="K1321" s="5">
        <v>500</v>
      </c>
      <c r="L1321" s="5">
        <v>12910971</v>
      </c>
    </row>
    <row r="1322" spans="1:12" x14ac:dyDescent="0.3">
      <c r="A1322" s="2" t="s">
        <v>7039</v>
      </c>
      <c r="B1322" s="2" t="s">
        <v>7040</v>
      </c>
      <c r="C1322" s="2" t="s">
        <v>7041</v>
      </c>
      <c r="D1322" s="2" t="s">
        <v>7041</v>
      </c>
      <c r="E1322" s="2" t="s">
        <v>7042</v>
      </c>
      <c r="F1322" s="3" t="s">
        <v>7043</v>
      </c>
      <c r="G1322" s="2" t="s">
        <v>18</v>
      </c>
      <c r="H1322" s="2" t="s">
        <v>19</v>
      </c>
      <c r="I1322" s="2" t="s">
        <v>222</v>
      </c>
      <c r="J1322" s="2" t="s">
        <v>21</v>
      </c>
      <c r="K1322" s="5">
        <v>500</v>
      </c>
      <c r="L1322" s="5">
        <v>251469584</v>
      </c>
    </row>
    <row r="1323" spans="1:12" x14ac:dyDescent="0.3">
      <c r="A1323" s="2" t="s">
        <v>7044</v>
      </c>
      <c r="B1323" s="2" t="s">
        <v>7045</v>
      </c>
      <c r="C1323" s="2" t="s">
        <v>7046</v>
      </c>
      <c r="D1323" s="2" t="s">
        <v>7046</v>
      </c>
      <c r="E1323" s="2" t="s">
        <v>7047</v>
      </c>
      <c r="F1323" s="3" t="s">
        <v>4367</v>
      </c>
      <c r="G1323" s="2" t="s">
        <v>18</v>
      </c>
      <c r="H1323" s="2" t="s">
        <v>19</v>
      </c>
      <c r="I1323" s="2" t="s">
        <v>35</v>
      </c>
      <c r="J1323" s="2" t="s">
        <v>21</v>
      </c>
      <c r="K1323" s="5">
        <v>1000</v>
      </c>
      <c r="L1323" s="5">
        <v>11090000</v>
      </c>
    </row>
    <row r="1324" spans="1:12" x14ac:dyDescent="0.3">
      <c r="A1324" s="2" t="s">
        <v>7048</v>
      </c>
      <c r="B1324" s="2" t="s">
        <v>7049</v>
      </c>
      <c r="C1324" s="2" t="s">
        <v>7050</v>
      </c>
      <c r="D1324" s="2" t="s">
        <v>7050</v>
      </c>
      <c r="E1324" s="2" t="s">
        <v>7051</v>
      </c>
      <c r="F1324" s="3" t="s">
        <v>7052</v>
      </c>
      <c r="G1324" s="2" t="s">
        <v>946</v>
      </c>
      <c r="H1324" s="2" t="s">
        <v>19</v>
      </c>
      <c r="I1324" s="2" t="s">
        <v>947</v>
      </c>
      <c r="J1324" s="2" t="s">
        <v>21</v>
      </c>
      <c r="K1324" s="5">
        <v>100</v>
      </c>
      <c r="L1324" s="5">
        <v>7505197</v>
      </c>
    </row>
    <row r="1325" spans="1:12" x14ac:dyDescent="0.3">
      <c r="A1325" s="2" t="s">
        <v>7053</v>
      </c>
      <c r="B1325" s="2" t="s">
        <v>7054</v>
      </c>
      <c r="C1325" s="2" t="s">
        <v>7055</v>
      </c>
      <c r="D1325" s="2" t="s">
        <v>7056</v>
      </c>
      <c r="E1325" s="2" t="s">
        <v>7057</v>
      </c>
      <c r="F1325" s="3" t="s">
        <v>7058</v>
      </c>
      <c r="G1325" s="2" t="s">
        <v>18</v>
      </c>
      <c r="H1325" s="2" t="s">
        <v>19</v>
      </c>
      <c r="I1325" s="2" t="s">
        <v>222</v>
      </c>
      <c r="J1325" s="2" t="s">
        <v>21</v>
      </c>
      <c r="K1325" s="5">
        <v>500</v>
      </c>
      <c r="L1325" s="5">
        <v>43460204</v>
      </c>
    </row>
    <row r="1326" spans="1:12" x14ac:dyDescent="0.3">
      <c r="A1326" s="2" t="s">
        <v>7059</v>
      </c>
      <c r="B1326" s="2" t="s">
        <v>7060</v>
      </c>
      <c r="C1326" s="2" t="s">
        <v>7061</v>
      </c>
      <c r="D1326" s="2" t="s">
        <v>7061</v>
      </c>
      <c r="E1326" s="2" t="s">
        <v>7062</v>
      </c>
      <c r="F1326" s="3" t="s">
        <v>7063</v>
      </c>
      <c r="G1326" s="2" t="s">
        <v>18</v>
      </c>
      <c r="H1326" s="2" t="s">
        <v>19</v>
      </c>
      <c r="I1326" s="2" t="s">
        <v>222</v>
      </c>
      <c r="J1326" s="2" t="s">
        <v>21</v>
      </c>
      <c r="K1326" s="5">
        <v>500</v>
      </c>
      <c r="L1326" s="5">
        <v>9531760</v>
      </c>
    </row>
    <row r="1327" spans="1:12" x14ac:dyDescent="0.3">
      <c r="A1327" s="2" t="s">
        <v>7064</v>
      </c>
      <c r="B1327" s="2" t="s">
        <v>7065</v>
      </c>
      <c r="C1327" s="2" t="s">
        <v>7066</v>
      </c>
      <c r="D1327" s="2" t="s">
        <v>7066</v>
      </c>
      <c r="E1327" s="2" t="s">
        <v>7067</v>
      </c>
      <c r="F1327" s="3" t="s">
        <v>7068</v>
      </c>
      <c r="G1327" s="2" t="s">
        <v>18</v>
      </c>
      <c r="H1327" s="2" t="s">
        <v>19</v>
      </c>
      <c r="I1327" s="2" t="s">
        <v>802</v>
      </c>
      <c r="J1327" s="2" t="s">
        <v>21</v>
      </c>
      <c r="K1327" s="5">
        <v>500</v>
      </c>
      <c r="L1327" s="5">
        <v>34611984</v>
      </c>
    </row>
    <row r="1328" spans="1:12" x14ac:dyDescent="0.3">
      <c r="A1328" s="2" t="s">
        <v>7069</v>
      </c>
      <c r="B1328" s="2" t="s">
        <v>7070</v>
      </c>
      <c r="C1328" s="2" t="s">
        <v>7071</v>
      </c>
      <c r="D1328" s="2" t="s">
        <v>7071</v>
      </c>
      <c r="E1328" s="2" t="s">
        <v>7072</v>
      </c>
      <c r="F1328" s="3" t="s">
        <v>1759</v>
      </c>
      <c r="G1328" s="2" t="s">
        <v>18</v>
      </c>
      <c r="H1328" s="2" t="s">
        <v>19</v>
      </c>
      <c r="I1328" s="2" t="s">
        <v>802</v>
      </c>
      <c r="J1328" s="2" t="s">
        <v>21</v>
      </c>
      <c r="K1328" s="5">
        <v>500</v>
      </c>
      <c r="L1328" s="5">
        <v>36787524</v>
      </c>
    </row>
    <row r="1329" spans="1:12" x14ac:dyDescent="0.3">
      <c r="A1329" s="2" t="s">
        <v>7073</v>
      </c>
      <c r="B1329" s="2" t="s">
        <v>7074</v>
      </c>
      <c r="C1329" s="2" t="s">
        <v>7075</v>
      </c>
      <c r="D1329" s="2" t="s">
        <v>7075</v>
      </c>
      <c r="E1329" s="2" t="s">
        <v>7076</v>
      </c>
      <c r="F1329" s="3" t="s">
        <v>7077</v>
      </c>
      <c r="G1329" s="2" t="s">
        <v>18</v>
      </c>
      <c r="H1329" s="2" t="s">
        <v>19</v>
      </c>
      <c r="I1329" s="2" t="s">
        <v>20</v>
      </c>
      <c r="J1329" s="2" t="s">
        <v>21</v>
      </c>
      <c r="K1329" s="5">
        <v>500</v>
      </c>
      <c r="L1329" s="5">
        <v>20256888</v>
      </c>
    </row>
    <row r="1330" spans="1:12" x14ac:dyDescent="0.3">
      <c r="A1330" s="2" t="s">
        <v>7078</v>
      </c>
      <c r="B1330" s="2" t="s">
        <v>7079</v>
      </c>
      <c r="C1330" s="2" t="s">
        <v>7080</v>
      </c>
      <c r="D1330" s="2" t="s">
        <v>7081</v>
      </c>
      <c r="E1330" s="2" t="s">
        <v>7082</v>
      </c>
      <c r="F1330" s="3" t="s">
        <v>7083</v>
      </c>
      <c r="G1330" s="2" t="s">
        <v>42</v>
      </c>
      <c r="H1330" s="2" t="s">
        <v>19</v>
      </c>
      <c r="I1330" s="2" t="s">
        <v>43</v>
      </c>
      <c r="J1330" s="2" t="s">
        <v>21</v>
      </c>
      <c r="K1330" s="5">
        <v>500</v>
      </c>
      <c r="L1330" s="5">
        <v>21826409</v>
      </c>
    </row>
    <row r="1331" spans="1:12" x14ac:dyDescent="0.3">
      <c r="A1331" s="2" t="s">
        <v>7084</v>
      </c>
      <c r="B1331" s="2" t="s">
        <v>7085</v>
      </c>
      <c r="C1331" s="2" t="s">
        <v>7086</v>
      </c>
      <c r="D1331" s="2" t="s">
        <v>7086</v>
      </c>
      <c r="E1331" s="2" t="s">
        <v>7087</v>
      </c>
      <c r="F1331" s="3" t="s">
        <v>758</v>
      </c>
      <c r="G1331" s="2" t="s">
        <v>946</v>
      </c>
      <c r="H1331" s="2" t="s">
        <v>19</v>
      </c>
      <c r="I1331" s="2" t="s">
        <v>947</v>
      </c>
      <c r="J1331" s="2" t="s">
        <v>21</v>
      </c>
      <c r="K1331" s="5">
        <v>500</v>
      </c>
      <c r="L1331" s="5">
        <v>3571441</v>
      </c>
    </row>
    <row r="1332" spans="1:12" x14ac:dyDescent="0.3">
      <c r="A1332" s="2" t="s">
        <v>7088</v>
      </c>
      <c r="B1332" s="2" t="s">
        <v>7089</v>
      </c>
      <c r="C1332" s="2" t="s">
        <v>7090</v>
      </c>
      <c r="D1332" s="2" t="s">
        <v>7091</v>
      </c>
      <c r="E1332" s="2" t="s">
        <v>7092</v>
      </c>
      <c r="F1332" s="3" t="s">
        <v>5632</v>
      </c>
      <c r="G1332" s="2" t="s">
        <v>42</v>
      </c>
      <c r="H1332" s="2" t="s">
        <v>216</v>
      </c>
      <c r="I1332" s="2" t="s">
        <v>43</v>
      </c>
      <c r="J1332" s="2" t="s">
        <v>21</v>
      </c>
      <c r="K1332" s="5">
        <v>5000</v>
      </c>
      <c r="L1332" s="5">
        <v>4217390</v>
      </c>
    </row>
    <row r="1333" spans="1:12" x14ac:dyDescent="0.3">
      <c r="A1333" s="2" t="s">
        <v>7093</v>
      </c>
      <c r="B1333" s="2" t="s">
        <v>7094</v>
      </c>
      <c r="C1333" s="2" t="s">
        <v>7095</v>
      </c>
      <c r="D1333" s="2" t="s">
        <v>7096</v>
      </c>
      <c r="E1333" s="2" t="s">
        <v>7097</v>
      </c>
      <c r="F1333" s="3" t="s">
        <v>2705</v>
      </c>
      <c r="G1333" s="2" t="s">
        <v>42</v>
      </c>
      <c r="H1333" s="2" t="s">
        <v>19</v>
      </c>
      <c r="I1333" s="2" t="s">
        <v>43</v>
      </c>
      <c r="J1333" s="2" t="s">
        <v>21</v>
      </c>
      <c r="K1333" s="5">
        <v>500</v>
      </c>
      <c r="L1333" s="5">
        <v>16460000</v>
      </c>
    </row>
    <row r="1334" spans="1:12" x14ac:dyDescent="0.3">
      <c r="A1334" s="2" t="s">
        <v>7098</v>
      </c>
      <c r="B1334" s="2" t="s">
        <v>7099</v>
      </c>
      <c r="C1334" s="2" t="s">
        <v>7100</v>
      </c>
      <c r="D1334" s="2" t="s">
        <v>7101</v>
      </c>
      <c r="E1334" s="2" t="s">
        <v>7102</v>
      </c>
      <c r="F1334" s="3" t="s">
        <v>7103</v>
      </c>
      <c r="G1334" s="2" t="s">
        <v>42</v>
      </c>
      <c r="H1334" s="2" t="s">
        <v>19</v>
      </c>
      <c r="I1334" s="2" t="s">
        <v>43</v>
      </c>
      <c r="J1334" s="2" t="s">
        <v>21</v>
      </c>
      <c r="K1334" s="5">
        <v>500</v>
      </c>
      <c r="L1334" s="5">
        <v>31900000</v>
      </c>
    </row>
    <row r="1335" spans="1:12" x14ac:dyDescent="0.3">
      <c r="A1335" s="2" t="s">
        <v>7104</v>
      </c>
      <c r="B1335" s="2" t="s">
        <v>7105</v>
      </c>
      <c r="C1335" s="2" t="s">
        <v>7106</v>
      </c>
      <c r="D1335" s="2" t="s">
        <v>7107</v>
      </c>
      <c r="E1335" s="2" t="s">
        <v>7108</v>
      </c>
      <c r="F1335" s="3" t="s">
        <v>7109</v>
      </c>
      <c r="G1335" s="2" t="s">
        <v>18</v>
      </c>
      <c r="H1335" s="2" t="s">
        <v>19</v>
      </c>
      <c r="I1335" s="2" t="s">
        <v>35</v>
      </c>
      <c r="J1335" s="2" t="s">
        <v>21</v>
      </c>
      <c r="K1335" s="5">
        <v>500</v>
      </c>
      <c r="L1335" s="5">
        <v>78990426</v>
      </c>
    </row>
    <row r="1336" spans="1:12" x14ac:dyDescent="0.3">
      <c r="A1336" s="2" t="s">
        <v>7110</v>
      </c>
      <c r="B1336" s="2" t="s">
        <v>7111</v>
      </c>
      <c r="C1336" s="2" t="s">
        <v>7112</v>
      </c>
      <c r="D1336" s="2" t="s">
        <v>7112</v>
      </c>
      <c r="E1336" s="2" t="s">
        <v>7113</v>
      </c>
      <c r="F1336" s="3" t="s">
        <v>7114</v>
      </c>
      <c r="G1336" s="2" t="s">
        <v>18</v>
      </c>
      <c r="H1336" s="2" t="s">
        <v>19</v>
      </c>
      <c r="I1336" s="2" t="s">
        <v>222</v>
      </c>
      <c r="J1336" s="2" t="s">
        <v>21</v>
      </c>
      <c r="K1336" s="5">
        <v>500</v>
      </c>
      <c r="L1336" s="5">
        <v>6995611</v>
      </c>
    </row>
    <row r="1337" spans="1:12" x14ac:dyDescent="0.3">
      <c r="A1337" s="2" t="s">
        <v>7115</v>
      </c>
      <c r="B1337" s="2" t="s">
        <v>7116</v>
      </c>
      <c r="C1337" s="2" t="s">
        <v>7117</v>
      </c>
      <c r="D1337" s="2" t="s">
        <v>7118</v>
      </c>
      <c r="E1337" s="2" t="s">
        <v>7119</v>
      </c>
      <c r="F1337" s="3" t="s">
        <v>7120</v>
      </c>
      <c r="G1337" s="2" t="s">
        <v>18</v>
      </c>
      <c r="H1337" s="2" t="s">
        <v>19</v>
      </c>
      <c r="I1337" s="2" t="s">
        <v>222</v>
      </c>
      <c r="J1337" s="2" t="s">
        <v>21</v>
      </c>
      <c r="K1337" s="5">
        <v>500</v>
      </c>
      <c r="L1337" s="5">
        <v>16354800</v>
      </c>
    </row>
    <row r="1338" spans="1:12" x14ac:dyDescent="0.3">
      <c r="A1338" s="2" t="s">
        <v>7121</v>
      </c>
      <c r="B1338" s="2" t="s">
        <v>7122</v>
      </c>
      <c r="C1338" s="2" t="s">
        <v>7123</v>
      </c>
      <c r="D1338" s="2" t="s">
        <v>7124</v>
      </c>
      <c r="E1338" s="2" t="s">
        <v>7125</v>
      </c>
      <c r="F1338" s="3" t="s">
        <v>7126</v>
      </c>
      <c r="G1338" s="2" t="s">
        <v>42</v>
      </c>
      <c r="H1338" s="2" t="s">
        <v>19</v>
      </c>
      <c r="I1338" s="2" t="s">
        <v>43</v>
      </c>
      <c r="J1338" s="2" t="s">
        <v>21</v>
      </c>
      <c r="K1338" s="5">
        <v>1000</v>
      </c>
      <c r="L1338" s="5">
        <v>40599422</v>
      </c>
    </row>
    <row r="1339" spans="1:12" x14ac:dyDescent="0.3">
      <c r="A1339" s="2" t="s">
        <v>7127</v>
      </c>
      <c r="B1339" s="2" t="s">
        <v>7128</v>
      </c>
      <c r="C1339" s="2" t="s">
        <v>7129</v>
      </c>
      <c r="D1339" s="2" t="s">
        <v>7129</v>
      </c>
      <c r="E1339" s="2" t="s">
        <v>7130</v>
      </c>
      <c r="F1339" s="3" t="s">
        <v>7131</v>
      </c>
      <c r="G1339" s="2" t="s">
        <v>946</v>
      </c>
      <c r="H1339" s="2" t="s">
        <v>19</v>
      </c>
      <c r="I1339" s="2" t="s">
        <v>947</v>
      </c>
      <c r="J1339" s="2" t="s">
        <v>21</v>
      </c>
      <c r="K1339" s="5">
        <v>500</v>
      </c>
      <c r="L1339" s="5">
        <v>7511064</v>
      </c>
    </row>
    <row r="1340" spans="1:12" x14ac:dyDescent="0.3">
      <c r="A1340" s="2" t="s">
        <v>7132</v>
      </c>
      <c r="B1340" s="2" t="s">
        <v>7133</v>
      </c>
      <c r="C1340" s="2" t="s">
        <v>7134</v>
      </c>
      <c r="D1340" s="2" t="s">
        <v>7135</v>
      </c>
      <c r="E1340" s="2" t="s">
        <v>7136</v>
      </c>
      <c r="F1340" s="3" t="s">
        <v>7137</v>
      </c>
      <c r="G1340" s="2" t="s">
        <v>18</v>
      </c>
      <c r="H1340" s="2" t="s">
        <v>19</v>
      </c>
      <c r="I1340" s="2" t="s">
        <v>28</v>
      </c>
      <c r="J1340" s="2" t="s">
        <v>21</v>
      </c>
      <c r="K1340" s="5">
        <v>100</v>
      </c>
      <c r="L1340" s="5">
        <v>85739345</v>
      </c>
    </row>
    <row r="1341" spans="1:12" x14ac:dyDescent="0.3">
      <c r="A1341" s="2" t="s">
        <v>7138</v>
      </c>
      <c r="B1341" s="2" t="s">
        <v>7139</v>
      </c>
      <c r="C1341" s="2" t="s">
        <v>7140</v>
      </c>
      <c r="D1341" s="2" t="s">
        <v>7140</v>
      </c>
      <c r="E1341" s="2" t="s">
        <v>7141</v>
      </c>
      <c r="F1341" s="3" t="s">
        <v>7142</v>
      </c>
      <c r="G1341" s="2" t="s">
        <v>18</v>
      </c>
      <c r="H1341" s="2" t="s">
        <v>19</v>
      </c>
      <c r="I1341" s="2" t="s">
        <v>222</v>
      </c>
      <c r="J1341" s="2" t="s">
        <v>21</v>
      </c>
      <c r="K1341" s="5">
        <v>500</v>
      </c>
      <c r="L1341" s="5">
        <v>106071670</v>
      </c>
    </row>
    <row r="1342" spans="1:12" x14ac:dyDescent="0.3">
      <c r="A1342" s="2" t="s">
        <v>7143</v>
      </c>
      <c r="B1342" s="2" t="s">
        <v>7144</v>
      </c>
      <c r="C1342" s="2" t="s">
        <v>7145</v>
      </c>
      <c r="D1342" s="2" t="s">
        <v>7145</v>
      </c>
      <c r="E1342" s="2" t="s">
        <v>7146</v>
      </c>
      <c r="F1342" s="3" t="s">
        <v>7147</v>
      </c>
      <c r="G1342" s="2" t="s">
        <v>18</v>
      </c>
      <c r="H1342" s="2" t="s">
        <v>19</v>
      </c>
      <c r="I1342" s="2" t="s">
        <v>222</v>
      </c>
      <c r="J1342" s="2" t="s">
        <v>21</v>
      </c>
      <c r="K1342" s="5">
        <v>500</v>
      </c>
      <c r="L1342" s="5">
        <v>94180906</v>
      </c>
    </row>
    <row r="1343" spans="1:12" x14ac:dyDescent="0.3">
      <c r="A1343" s="2" t="s">
        <v>7148</v>
      </c>
      <c r="B1343" s="2" t="s">
        <v>7149</v>
      </c>
      <c r="C1343" s="2" t="s">
        <v>7150</v>
      </c>
      <c r="D1343" s="2" t="s">
        <v>7150</v>
      </c>
      <c r="E1343" s="2" t="s">
        <v>7151</v>
      </c>
      <c r="F1343" s="3" t="s">
        <v>758</v>
      </c>
      <c r="G1343" s="2" t="s">
        <v>18</v>
      </c>
      <c r="H1343" s="2" t="s">
        <v>19</v>
      </c>
      <c r="I1343" s="2" t="s">
        <v>759</v>
      </c>
      <c r="J1343" s="2" t="s">
        <v>21</v>
      </c>
      <c r="K1343" s="5">
        <v>500</v>
      </c>
      <c r="L1343" s="5">
        <v>22357821</v>
      </c>
    </row>
    <row r="1344" spans="1:12" x14ac:dyDescent="0.3">
      <c r="A1344" s="2" t="s">
        <v>7152</v>
      </c>
      <c r="B1344" s="2" t="s">
        <v>7153</v>
      </c>
      <c r="C1344" s="2" t="s">
        <v>7154</v>
      </c>
      <c r="D1344" s="2" t="s">
        <v>7154</v>
      </c>
      <c r="E1344" s="2" t="s">
        <v>7155</v>
      </c>
      <c r="F1344" s="3" t="s">
        <v>7156</v>
      </c>
      <c r="G1344" s="2" t="s">
        <v>18</v>
      </c>
      <c r="H1344" s="2" t="s">
        <v>19</v>
      </c>
      <c r="I1344" s="2" t="s">
        <v>222</v>
      </c>
      <c r="J1344" s="2" t="s">
        <v>21</v>
      </c>
      <c r="K1344" s="5">
        <v>500</v>
      </c>
      <c r="L1344" s="5">
        <v>91115377</v>
      </c>
    </row>
    <row r="1345" spans="1:12" x14ac:dyDescent="0.3">
      <c r="A1345" s="2" t="s">
        <v>7157</v>
      </c>
      <c r="B1345" s="2" t="s">
        <v>7158</v>
      </c>
      <c r="C1345" s="2" t="s">
        <v>7159</v>
      </c>
      <c r="D1345" s="2" t="s">
        <v>7159</v>
      </c>
      <c r="E1345" s="2" t="s">
        <v>7160</v>
      </c>
      <c r="F1345" s="3" t="s">
        <v>7161</v>
      </c>
      <c r="G1345" s="2" t="s">
        <v>18</v>
      </c>
      <c r="H1345" s="2" t="s">
        <v>19</v>
      </c>
      <c r="I1345" s="2" t="s">
        <v>35</v>
      </c>
      <c r="J1345" s="2" t="s">
        <v>21</v>
      </c>
      <c r="K1345" s="5">
        <v>500</v>
      </c>
      <c r="L1345" s="5">
        <v>5392115</v>
      </c>
    </row>
    <row r="1346" spans="1:12" x14ac:dyDescent="0.3">
      <c r="A1346" s="2" t="s">
        <v>7162</v>
      </c>
      <c r="B1346" s="2" t="s">
        <v>7163</v>
      </c>
      <c r="C1346" s="2" t="s">
        <v>7164</v>
      </c>
      <c r="D1346" s="2" t="s">
        <v>7165</v>
      </c>
      <c r="E1346" s="2" t="s">
        <v>7166</v>
      </c>
      <c r="F1346" s="3" t="s">
        <v>7167</v>
      </c>
      <c r="G1346" s="2" t="s">
        <v>18</v>
      </c>
      <c r="H1346" s="2" t="s">
        <v>19</v>
      </c>
      <c r="I1346" s="2" t="s">
        <v>997</v>
      </c>
      <c r="J1346" s="2" t="s">
        <v>21</v>
      </c>
      <c r="K1346" s="5">
        <v>100</v>
      </c>
      <c r="L1346" s="5">
        <v>4310000</v>
      </c>
    </row>
    <row r="1347" spans="1:12" x14ac:dyDescent="0.3">
      <c r="A1347" s="2" t="s">
        <v>7168</v>
      </c>
      <c r="B1347" s="2" t="s">
        <v>7169</v>
      </c>
      <c r="C1347" s="2" t="s">
        <v>7170</v>
      </c>
      <c r="D1347" s="2" t="s">
        <v>7171</v>
      </c>
      <c r="E1347" s="2" t="s">
        <v>7172</v>
      </c>
      <c r="F1347" s="3" t="s">
        <v>7173</v>
      </c>
      <c r="G1347" s="2" t="s">
        <v>18</v>
      </c>
      <c r="H1347" s="2" t="s">
        <v>19</v>
      </c>
      <c r="I1347" s="2" t="s">
        <v>997</v>
      </c>
      <c r="J1347" s="2" t="s">
        <v>21</v>
      </c>
      <c r="K1347" s="5">
        <v>100</v>
      </c>
      <c r="L1347" s="5">
        <v>5115000</v>
      </c>
    </row>
    <row r="1348" spans="1:12" x14ac:dyDescent="0.3">
      <c r="A1348" s="2" t="s">
        <v>7174</v>
      </c>
      <c r="B1348" s="2" t="s">
        <v>7175</v>
      </c>
      <c r="C1348" s="2" t="s">
        <v>7176</v>
      </c>
      <c r="D1348" s="2" t="s">
        <v>7177</v>
      </c>
      <c r="E1348" s="2" t="s">
        <v>7177</v>
      </c>
      <c r="F1348" s="3" t="s">
        <v>848</v>
      </c>
      <c r="G1348" s="2" t="s">
        <v>42</v>
      </c>
      <c r="H1348" s="2" t="s">
        <v>19</v>
      </c>
      <c r="I1348" s="2" t="s">
        <v>43</v>
      </c>
      <c r="J1348" s="2" t="s">
        <v>21</v>
      </c>
      <c r="K1348" s="5">
        <v>5000</v>
      </c>
      <c r="L1348" s="5">
        <v>345392487</v>
      </c>
    </row>
    <row r="1349" spans="1:12" x14ac:dyDescent="0.3">
      <c r="A1349" s="2" t="s">
        <v>7178</v>
      </c>
      <c r="B1349" s="2" t="s">
        <v>7179</v>
      </c>
      <c r="C1349" s="2" t="s">
        <v>7180</v>
      </c>
      <c r="D1349" s="2" t="s">
        <v>7180</v>
      </c>
      <c r="E1349" s="2" t="s">
        <v>7181</v>
      </c>
      <c r="F1349" s="3" t="s">
        <v>7182</v>
      </c>
      <c r="G1349" s="2" t="s">
        <v>18</v>
      </c>
      <c r="H1349" s="2" t="s">
        <v>19</v>
      </c>
      <c r="I1349" s="2" t="s">
        <v>20</v>
      </c>
      <c r="J1349" s="2" t="s">
        <v>21</v>
      </c>
      <c r="K1349" s="5">
        <v>500</v>
      </c>
      <c r="L1349" s="5">
        <v>18505787</v>
      </c>
    </row>
    <row r="1350" spans="1:12" x14ac:dyDescent="0.3">
      <c r="A1350" s="2" t="s">
        <v>7183</v>
      </c>
      <c r="B1350" s="2" t="s">
        <v>7184</v>
      </c>
      <c r="C1350" s="2" t="s">
        <v>7185</v>
      </c>
      <c r="D1350" s="2" t="s">
        <v>7185</v>
      </c>
      <c r="E1350" s="2" t="s">
        <v>7186</v>
      </c>
      <c r="F1350" s="3" t="s">
        <v>7187</v>
      </c>
      <c r="G1350" s="2" t="s">
        <v>18</v>
      </c>
      <c r="H1350" s="2" t="s">
        <v>19</v>
      </c>
      <c r="I1350" s="2" t="s">
        <v>222</v>
      </c>
      <c r="J1350" s="2" t="s">
        <v>21</v>
      </c>
      <c r="K1350" s="5">
        <v>500</v>
      </c>
      <c r="L1350" s="5">
        <v>19938160</v>
      </c>
    </row>
    <row r="1351" spans="1:12" x14ac:dyDescent="0.3">
      <c r="A1351" s="2" t="s">
        <v>7188</v>
      </c>
      <c r="B1351" s="2" t="s">
        <v>7189</v>
      </c>
      <c r="C1351" s="2" t="s">
        <v>7190</v>
      </c>
      <c r="D1351" s="2" t="s">
        <v>7190</v>
      </c>
      <c r="E1351" s="2" t="s">
        <v>7191</v>
      </c>
      <c r="F1351" s="3" t="s">
        <v>6961</v>
      </c>
      <c r="G1351" s="2" t="s">
        <v>18</v>
      </c>
      <c r="H1351" s="2" t="s">
        <v>19</v>
      </c>
      <c r="I1351" s="2" t="s">
        <v>222</v>
      </c>
      <c r="J1351" s="2" t="s">
        <v>21</v>
      </c>
      <c r="K1351" s="5">
        <v>500</v>
      </c>
      <c r="L1351" s="5">
        <v>10000000</v>
      </c>
    </row>
    <row r="1352" spans="1:12" x14ac:dyDescent="0.3">
      <c r="A1352" s="2" t="s">
        <v>7192</v>
      </c>
      <c r="B1352" s="2" t="s">
        <v>7193</v>
      </c>
      <c r="C1352" s="2" t="s">
        <v>7194</v>
      </c>
      <c r="D1352" s="2" t="s">
        <v>7194</v>
      </c>
      <c r="E1352" s="2" t="s">
        <v>7195</v>
      </c>
      <c r="F1352" s="3" t="s">
        <v>7196</v>
      </c>
      <c r="G1352" s="2" t="s">
        <v>18</v>
      </c>
      <c r="H1352" s="2" t="s">
        <v>19</v>
      </c>
      <c r="I1352" s="2" t="s">
        <v>35</v>
      </c>
      <c r="J1352" s="2" t="s">
        <v>21</v>
      </c>
      <c r="K1352" s="5">
        <v>500</v>
      </c>
      <c r="L1352" s="5">
        <v>8260000</v>
      </c>
    </row>
    <row r="1353" spans="1:12" x14ac:dyDescent="0.3">
      <c r="A1353" s="2" t="s">
        <v>7197</v>
      </c>
      <c r="B1353" s="2" t="s">
        <v>7198</v>
      </c>
      <c r="C1353" s="2" t="s">
        <v>7199</v>
      </c>
      <c r="D1353" s="2" t="s">
        <v>7199</v>
      </c>
      <c r="E1353" s="2" t="s">
        <v>7200</v>
      </c>
      <c r="F1353" s="3" t="s">
        <v>7201</v>
      </c>
      <c r="G1353" s="2" t="s">
        <v>18</v>
      </c>
      <c r="H1353" s="2" t="s">
        <v>19</v>
      </c>
      <c r="I1353" s="2" t="s">
        <v>20</v>
      </c>
      <c r="J1353" s="2" t="s">
        <v>21</v>
      </c>
      <c r="K1353" s="5">
        <v>500</v>
      </c>
      <c r="L1353" s="5">
        <v>5340000</v>
      </c>
    </row>
    <row r="1354" spans="1:12" x14ac:dyDescent="0.3">
      <c r="A1354" s="2" t="s">
        <v>7202</v>
      </c>
      <c r="B1354" s="2" t="s">
        <v>7203</v>
      </c>
      <c r="C1354" s="2" t="s">
        <v>7204</v>
      </c>
      <c r="D1354" s="2" t="s">
        <v>7204</v>
      </c>
      <c r="E1354" s="2" t="s">
        <v>7205</v>
      </c>
      <c r="F1354" s="3" t="s">
        <v>7206</v>
      </c>
      <c r="G1354" s="2" t="s">
        <v>18</v>
      </c>
      <c r="H1354" s="2" t="s">
        <v>19</v>
      </c>
      <c r="I1354" s="2" t="s">
        <v>20</v>
      </c>
      <c r="J1354" s="2" t="s">
        <v>21</v>
      </c>
      <c r="K1354" s="5">
        <v>100</v>
      </c>
      <c r="L1354" s="5">
        <v>57868076</v>
      </c>
    </row>
    <row r="1355" spans="1:12" x14ac:dyDescent="0.3">
      <c r="A1355" s="2" t="s">
        <v>7207</v>
      </c>
      <c r="B1355" s="2" t="s">
        <v>7208</v>
      </c>
      <c r="C1355" s="2" t="s">
        <v>7209</v>
      </c>
      <c r="D1355" s="2" t="s">
        <v>7210</v>
      </c>
      <c r="E1355" s="2" t="s">
        <v>7211</v>
      </c>
      <c r="F1355" s="3" t="s">
        <v>7212</v>
      </c>
      <c r="G1355" s="2" t="s">
        <v>18</v>
      </c>
      <c r="H1355" s="2" t="s">
        <v>19</v>
      </c>
      <c r="I1355" s="2" t="s">
        <v>20</v>
      </c>
      <c r="J1355" s="2" t="s">
        <v>21</v>
      </c>
      <c r="K1355" s="5">
        <v>500</v>
      </c>
      <c r="L1355" s="5">
        <v>48000000</v>
      </c>
    </row>
    <row r="1356" spans="1:12" x14ac:dyDescent="0.3">
      <c r="A1356" s="2" t="s">
        <v>7213</v>
      </c>
      <c r="B1356" s="2" t="s">
        <v>7214</v>
      </c>
      <c r="C1356" s="2" t="s">
        <v>7215</v>
      </c>
      <c r="D1356" s="2" t="s">
        <v>7215</v>
      </c>
      <c r="E1356" s="2" t="s">
        <v>7216</v>
      </c>
      <c r="F1356" s="3" t="s">
        <v>7217</v>
      </c>
      <c r="G1356" s="2" t="s">
        <v>18</v>
      </c>
      <c r="H1356" s="2" t="s">
        <v>19</v>
      </c>
      <c r="I1356" s="2" t="s">
        <v>222</v>
      </c>
      <c r="J1356" s="2" t="s">
        <v>21</v>
      </c>
      <c r="K1356" s="5">
        <v>500</v>
      </c>
      <c r="L1356" s="5">
        <v>14261581</v>
      </c>
    </row>
    <row r="1357" spans="1:12" x14ac:dyDescent="0.3">
      <c r="A1357" s="2" t="s">
        <v>7218</v>
      </c>
      <c r="B1357" s="2" t="s">
        <v>7219</v>
      </c>
      <c r="C1357" s="2" t="s">
        <v>7220</v>
      </c>
      <c r="D1357" s="2" t="s">
        <v>7220</v>
      </c>
      <c r="E1357" s="2" t="s">
        <v>7221</v>
      </c>
      <c r="F1357" s="3" t="s">
        <v>7222</v>
      </c>
      <c r="G1357" s="2" t="s">
        <v>18</v>
      </c>
      <c r="H1357" s="2" t="s">
        <v>19</v>
      </c>
      <c r="I1357" s="2" t="s">
        <v>222</v>
      </c>
      <c r="J1357" s="2" t="s">
        <v>21</v>
      </c>
      <c r="K1357" s="5">
        <v>500</v>
      </c>
      <c r="L1357" s="5">
        <v>17553680</v>
      </c>
    </row>
    <row r="1358" spans="1:12" x14ac:dyDescent="0.3">
      <c r="A1358" s="2" t="s">
        <v>7223</v>
      </c>
      <c r="B1358" s="2" t="s">
        <v>7224</v>
      </c>
      <c r="C1358" s="2" t="s">
        <v>7225</v>
      </c>
      <c r="D1358" s="2" t="s">
        <v>7225</v>
      </c>
      <c r="E1358" s="2" t="s">
        <v>7226</v>
      </c>
      <c r="F1358" s="3" t="s">
        <v>1467</v>
      </c>
      <c r="G1358" s="2" t="s">
        <v>946</v>
      </c>
      <c r="H1358" s="2" t="s">
        <v>19</v>
      </c>
      <c r="I1358" s="2" t="s">
        <v>947</v>
      </c>
      <c r="J1358" s="2" t="s">
        <v>21</v>
      </c>
      <c r="K1358" s="5">
        <v>500</v>
      </c>
      <c r="L1358" s="5">
        <v>3600000</v>
      </c>
    </row>
    <row r="1359" spans="1:12" x14ac:dyDescent="0.3">
      <c r="A1359" s="2" t="s">
        <v>7227</v>
      </c>
      <c r="B1359" s="2" t="s">
        <v>7228</v>
      </c>
      <c r="C1359" s="2" t="s">
        <v>7229</v>
      </c>
      <c r="D1359" s="2" t="s">
        <v>7229</v>
      </c>
      <c r="E1359" s="2" t="s">
        <v>7230</v>
      </c>
      <c r="F1359" s="3" t="s">
        <v>7231</v>
      </c>
      <c r="G1359" s="2" t="s">
        <v>18</v>
      </c>
      <c r="H1359" s="2" t="s">
        <v>19</v>
      </c>
      <c r="I1359" s="2" t="s">
        <v>35</v>
      </c>
      <c r="J1359" s="2" t="s">
        <v>21</v>
      </c>
      <c r="K1359" s="5">
        <v>500</v>
      </c>
      <c r="L1359" s="5">
        <v>6880626</v>
      </c>
    </row>
    <row r="1360" spans="1:12" x14ac:dyDescent="0.3">
      <c r="A1360" s="2" t="s">
        <v>7232</v>
      </c>
      <c r="B1360" s="2" t="s">
        <v>7233</v>
      </c>
      <c r="C1360" s="2" t="s">
        <v>7234</v>
      </c>
      <c r="D1360" s="2" t="s">
        <v>7235</v>
      </c>
      <c r="E1360" s="2" t="s">
        <v>7236</v>
      </c>
      <c r="F1360" s="3" t="s">
        <v>7237</v>
      </c>
      <c r="G1360" s="2" t="s">
        <v>42</v>
      </c>
      <c r="H1360" s="2" t="s">
        <v>19</v>
      </c>
      <c r="I1360" s="2" t="s">
        <v>43</v>
      </c>
      <c r="J1360" s="2" t="s">
        <v>21</v>
      </c>
      <c r="K1360" s="5">
        <v>500</v>
      </c>
      <c r="L1360" s="5">
        <v>398575767</v>
      </c>
    </row>
    <row r="1361" spans="1:12" x14ac:dyDescent="0.3">
      <c r="A1361" s="2" t="s">
        <v>7238</v>
      </c>
      <c r="B1361" s="2" t="s">
        <v>7239</v>
      </c>
      <c r="C1361" s="2" t="s">
        <v>7240</v>
      </c>
      <c r="D1361" s="2" t="s">
        <v>7241</v>
      </c>
      <c r="E1361" s="2" t="s">
        <v>7242</v>
      </c>
      <c r="F1361" s="3" t="s">
        <v>6631</v>
      </c>
      <c r="G1361" s="2" t="s">
        <v>42</v>
      </c>
      <c r="H1361" s="2" t="s">
        <v>19</v>
      </c>
      <c r="I1361" s="2" t="s">
        <v>43</v>
      </c>
      <c r="J1361" s="2" t="s">
        <v>21</v>
      </c>
      <c r="K1361" s="5">
        <v>500</v>
      </c>
      <c r="L1361" s="5">
        <v>192315348</v>
      </c>
    </row>
    <row r="1362" spans="1:12" x14ac:dyDescent="0.3">
      <c r="A1362" s="2" t="s">
        <v>7243</v>
      </c>
      <c r="B1362" s="2" t="s">
        <v>7244</v>
      </c>
      <c r="C1362" s="2" t="s">
        <v>7245</v>
      </c>
      <c r="D1362" s="2" t="s">
        <v>7246</v>
      </c>
      <c r="E1362" s="2" t="s">
        <v>7247</v>
      </c>
      <c r="F1362" s="3" t="s">
        <v>7248</v>
      </c>
      <c r="G1362" s="2" t="s">
        <v>18</v>
      </c>
      <c r="H1362" s="2" t="s">
        <v>19</v>
      </c>
      <c r="I1362" s="2" t="s">
        <v>222</v>
      </c>
      <c r="J1362" s="2" t="s">
        <v>21</v>
      </c>
      <c r="K1362" s="5">
        <v>500</v>
      </c>
      <c r="L1362" s="5">
        <v>178695217</v>
      </c>
    </row>
    <row r="1363" spans="1:12" x14ac:dyDescent="0.3">
      <c r="A1363" s="2" t="s">
        <v>7249</v>
      </c>
      <c r="B1363" s="2" t="s">
        <v>7250</v>
      </c>
      <c r="C1363" s="2" t="s">
        <v>7251</v>
      </c>
      <c r="D1363" s="2" t="s">
        <v>7252</v>
      </c>
      <c r="E1363" s="2" t="s">
        <v>7253</v>
      </c>
      <c r="F1363" s="3" t="s">
        <v>7254</v>
      </c>
      <c r="G1363" s="2" t="s">
        <v>42</v>
      </c>
      <c r="H1363" s="2" t="s">
        <v>19</v>
      </c>
      <c r="I1363" s="2" t="s">
        <v>43</v>
      </c>
      <c r="J1363" s="2" t="s">
        <v>21</v>
      </c>
      <c r="K1363" s="5">
        <v>500</v>
      </c>
      <c r="L1363" s="5">
        <v>22607693</v>
      </c>
    </row>
    <row r="1364" spans="1:12" x14ac:dyDescent="0.3">
      <c r="A1364" s="2" t="s">
        <v>7255</v>
      </c>
      <c r="B1364" s="2" t="s">
        <v>7256</v>
      </c>
      <c r="C1364" s="2" t="s">
        <v>7257</v>
      </c>
      <c r="D1364" s="2" t="s">
        <v>7258</v>
      </c>
      <c r="E1364" s="2" t="s">
        <v>7259</v>
      </c>
      <c r="F1364" s="3" t="s">
        <v>7260</v>
      </c>
      <c r="G1364" s="2" t="s">
        <v>18</v>
      </c>
      <c r="H1364" s="2" t="s">
        <v>19</v>
      </c>
      <c r="I1364" s="2" t="s">
        <v>35</v>
      </c>
      <c r="J1364" s="2" t="s">
        <v>21</v>
      </c>
      <c r="K1364" s="5">
        <v>500</v>
      </c>
      <c r="L1364" s="5">
        <v>14480227</v>
      </c>
    </row>
    <row r="1365" spans="1:12" x14ac:dyDescent="0.3">
      <c r="A1365" s="2" t="s">
        <v>7261</v>
      </c>
      <c r="B1365" s="2" t="s">
        <v>7262</v>
      </c>
      <c r="C1365" s="2" t="s">
        <v>7263</v>
      </c>
      <c r="D1365" s="2" t="s">
        <v>7264</v>
      </c>
      <c r="E1365" s="2" t="s">
        <v>7265</v>
      </c>
      <c r="F1365" s="3" t="s">
        <v>7266</v>
      </c>
      <c r="G1365" s="2" t="s">
        <v>18</v>
      </c>
      <c r="H1365" s="2" t="s">
        <v>19</v>
      </c>
      <c r="I1365" s="2" t="s">
        <v>222</v>
      </c>
      <c r="J1365" s="2" t="s">
        <v>21</v>
      </c>
      <c r="K1365" s="5">
        <v>500</v>
      </c>
      <c r="L1365" s="5">
        <v>20394221</v>
      </c>
    </row>
    <row r="1366" spans="1:12" x14ac:dyDescent="0.3">
      <c r="A1366" s="2" t="s">
        <v>7267</v>
      </c>
      <c r="B1366" s="2" t="s">
        <v>7268</v>
      </c>
      <c r="C1366" s="2" t="s">
        <v>7269</v>
      </c>
      <c r="D1366" s="2" t="s">
        <v>7270</v>
      </c>
      <c r="E1366" s="2" t="s">
        <v>7271</v>
      </c>
      <c r="F1366" s="3" t="s">
        <v>7272</v>
      </c>
      <c r="G1366" s="2" t="s">
        <v>18</v>
      </c>
      <c r="H1366" s="2" t="s">
        <v>19</v>
      </c>
      <c r="I1366" s="2" t="s">
        <v>20</v>
      </c>
      <c r="J1366" s="2" t="s">
        <v>21</v>
      </c>
      <c r="K1366" s="5">
        <v>500</v>
      </c>
      <c r="L1366" s="5">
        <v>15082304</v>
      </c>
    </row>
    <row r="1367" spans="1:12" x14ac:dyDescent="0.3">
      <c r="A1367" s="2" t="s">
        <v>7273</v>
      </c>
      <c r="B1367" s="2" t="s">
        <v>7274</v>
      </c>
      <c r="C1367" s="2" t="s">
        <v>7275</v>
      </c>
      <c r="D1367" s="2" t="s">
        <v>7275</v>
      </c>
      <c r="E1367" s="2" t="s">
        <v>7276</v>
      </c>
      <c r="F1367" s="3" t="s">
        <v>7277</v>
      </c>
      <c r="G1367" s="2" t="s">
        <v>18</v>
      </c>
      <c r="H1367" s="2" t="s">
        <v>19</v>
      </c>
      <c r="I1367" s="2" t="s">
        <v>35</v>
      </c>
      <c r="J1367" s="2" t="s">
        <v>21</v>
      </c>
      <c r="K1367" s="5">
        <v>100</v>
      </c>
      <c r="L1367" s="5">
        <v>23564595</v>
      </c>
    </row>
    <row r="1368" spans="1:12" x14ac:dyDescent="0.3">
      <c r="A1368" s="2" t="s">
        <v>7278</v>
      </c>
      <c r="B1368" s="2" t="s">
        <v>7279</v>
      </c>
      <c r="C1368" s="2" t="s">
        <v>7280</v>
      </c>
      <c r="D1368" s="2" t="s">
        <v>7280</v>
      </c>
      <c r="E1368" s="2" t="s">
        <v>7281</v>
      </c>
      <c r="F1368" s="3" t="s">
        <v>7282</v>
      </c>
      <c r="G1368" s="2" t="s">
        <v>18</v>
      </c>
      <c r="H1368" s="2" t="s">
        <v>19</v>
      </c>
      <c r="I1368" s="2" t="s">
        <v>222</v>
      </c>
      <c r="J1368" s="2" t="s">
        <v>21</v>
      </c>
      <c r="K1368" s="5">
        <v>500</v>
      </c>
      <c r="L1368" s="5">
        <v>12882020</v>
      </c>
    </row>
    <row r="1369" spans="1:12" x14ac:dyDescent="0.3">
      <c r="A1369" s="2" t="s">
        <v>7283</v>
      </c>
      <c r="B1369" s="2" t="s">
        <v>7284</v>
      </c>
      <c r="C1369" s="2" t="s">
        <v>7285</v>
      </c>
      <c r="D1369" s="2" t="s">
        <v>7285</v>
      </c>
      <c r="E1369" s="2" t="s">
        <v>7286</v>
      </c>
      <c r="F1369" s="3" t="s">
        <v>7287</v>
      </c>
      <c r="G1369" s="2" t="s">
        <v>18</v>
      </c>
      <c r="H1369" s="2" t="s">
        <v>19</v>
      </c>
      <c r="I1369" s="2" t="s">
        <v>802</v>
      </c>
      <c r="J1369" s="2" t="s">
        <v>21</v>
      </c>
      <c r="K1369" s="5">
        <v>500</v>
      </c>
      <c r="L1369" s="5">
        <v>40585051</v>
      </c>
    </row>
    <row r="1370" spans="1:12" x14ac:dyDescent="0.3">
      <c r="A1370" s="2" t="s">
        <v>7288</v>
      </c>
      <c r="B1370" s="2" t="s">
        <v>7289</v>
      </c>
      <c r="C1370" s="2" t="s">
        <v>7290</v>
      </c>
      <c r="D1370" s="2" t="s">
        <v>7290</v>
      </c>
      <c r="E1370" s="2" t="s">
        <v>7291</v>
      </c>
      <c r="F1370" s="3" t="s">
        <v>7292</v>
      </c>
      <c r="G1370" s="2" t="s">
        <v>18</v>
      </c>
      <c r="H1370" s="2" t="s">
        <v>19</v>
      </c>
      <c r="I1370" s="2" t="s">
        <v>20</v>
      </c>
      <c r="J1370" s="2" t="s">
        <v>21</v>
      </c>
      <c r="K1370" s="5">
        <v>100</v>
      </c>
      <c r="L1370" s="5">
        <v>32733029</v>
      </c>
    </row>
    <row r="1371" spans="1:12" x14ac:dyDescent="0.3">
      <c r="A1371" s="2" t="s">
        <v>7293</v>
      </c>
      <c r="B1371" s="2" t="s">
        <v>7294</v>
      </c>
      <c r="C1371" s="2" t="s">
        <v>7295</v>
      </c>
      <c r="D1371" s="2" t="s">
        <v>7296</v>
      </c>
      <c r="E1371" s="2" t="s">
        <v>7297</v>
      </c>
      <c r="F1371" s="3" t="s">
        <v>7298</v>
      </c>
      <c r="G1371" s="2" t="s">
        <v>18</v>
      </c>
      <c r="H1371" s="2" t="s">
        <v>19</v>
      </c>
      <c r="I1371" s="2" t="s">
        <v>222</v>
      </c>
      <c r="J1371" s="2" t="s">
        <v>21</v>
      </c>
      <c r="K1371" s="5">
        <v>500</v>
      </c>
      <c r="L1371" s="5">
        <v>11610994</v>
      </c>
    </row>
    <row r="1372" spans="1:12" x14ac:dyDescent="0.3">
      <c r="A1372" s="2" t="s">
        <v>7299</v>
      </c>
      <c r="B1372" s="2" t="s">
        <v>7300</v>
      </c>
      <c r="C1372" s="2" t="s">
        <v>7301</v>
      </c>
      <c r="D1372" s="2" t="s">
        <v>7301</v>
      </c>
      <c r="E1372" s="2" t="s">
        <v>7302</v>
      </c>
      <c r="F1372" s="3" t="s">
        <v>7303</v>
      </c>
      <c r="G1372" s="2" t="s">
        <v>18</v>
      </c>
      <c r="H1372" s="2" t="s">
        <v>19</v>
      </c>
      <c r="I1372" s="2" t="s">
        <v>20</v>
      </c>
      <c r="J1372" s="2" t="s">
        <v>21</v>
      </c>
      <c r="K1372" s="5">
        <v>100</v>
      </c>
      <c r="L1372" s="5">
        <v>14558800</v>
      </c>
    </row>
    <row r="1373" spans="1:12" x14ac:dyDescent="0.3">
      <c r="A1373" s="2" t="s">
        <v>7304</v>
      </c>
      <c r="B1373" s="2" t="s">
        <v>7305</v>
      </c>
      <c r="C1373" s="2" t="s">
        <v>7306</v>
      </c>
      <c r="D1373" s="2" t="s">
        <v>7306</v>
      </c>
      <c r="E1373" s="2" t="s">
        <v>7307</v>
      </c>
      <c r="F1373" s="3" t="s">
        <v>775</v>
      </c>
      <c r="G1373" s="2" t="s">
        <v>18</v>
      </c>
      <c r="H1373" s="2" t="s">
        <v>19</v>
      </c>
      <c r="I1373" s="2" t="s">
        <v>35</v>
      </c>
      <c r="J1373" s="2" t="s">
        <v>21</v>
      </c>
      <c r="K1373" s="5">
        <v>500</v>
      </c>
      <c r="L1373" s="5">
        <v>18701387</v>
      </c>
    </row>
    <row r="1374" spans="1:12" x14ac:dyDescent="0.3">
      <c r="A1374" s="2" t="s">
        <v>7308</v>
      </c>
      <c r="B1374" s="2" t="s">
        <v>7309</v>
      </c>
      <c r="C1374" s="2" t="s">
        <v>7310</v>
      </c>
      <c r="D1374" s="2" t="s">
        <v>7310</v>
      </c>
      <c r="E1374" s="2" t="s">
        <v>7311</v>
      </c>
      <c r="F1374" s="3" t="s">
        <v>7312</v>
      </c>
      <c r="G1374" s="2" t="s">
        <v>18</v>
      </c>
      <c r="H1374" s="2" t="s">
        <v>19</v>
      </c>
      <c r="I1374" s="2" t="s">
        <v>35</v>
      </c>
      <c r="J1374" s="2" t="s">
        <v>21</v>
      </c>
      <c r="K1374" s="5">
        <v>500</v>
      </c>
      <c r="L1374" s="5">
        <v>21919466</v>
      </c>
    </row>
    <row r="1375" spans="1:12" x14ac:dyDescent="0.3">
      <c r="A1375" s="2" t="s">
        <v>7313</v>
      </c>
      <c r="B1375" s="2" t="s">
        <v>7314</v>
      </c>
      <c r="C1375" s="2" t="s">
        <v>7315</v>
      </c>
      <c r="D1375" s="2" t="s">
        <v>7315</v>
      </c>
      <c r="E1375" s="2" t="s">
        <v>7316</v>
      </c>
      <c r="F1375" s="3" t="s">
        <v>7317</v>
      </c>
      <c r="G1375" s="2" t="s">
        <v>18</v>
      </c>
      <c r="H1375" s="2" t="s">
        <v>19</v>
      </c>
      <c r="I1375" s="2" t="s">
        <v>222</v>
      </c>
      <c r="J1375" s="2" t="s">
        <v>21</v>
      </c>
      <c r="K1375" s="5">
        <v>500</v>
      </c>
      <c r="L1375" s="5">
        <v>3826233</v>
      </c>
    </row>
    <row r="1376" spans="1:12" x14ac:dyDescent="0.3">
      <c r="A1376" s="2" t="s">
        <v>7318</v>
      </c>
      <c r="B1376" s="2" t="s">
        <v>7319</v>
      </c>
      <c r="C1376" s="2" t="s">
        <v>7320</v>
      </c>
      <c r="D1376" s="2" t="s">
        <v>7320</v>
      </c>
      <c r="E1376" s="2" t="s">
        <v>7321</v>
      </c>
      <c r="F1376" s="3" t="s">
        <v>7322</v>
      </c>
      <c r="G1376" s="2" t="s">
        <v>18</v>
      </c>
      <c r="H1376" s="2" t="s">
        <v>19</v>
      </c>
      <c r="I1376" s="2" t="s">
        <v>222</v>
      </c>
      <c r="J1376" s="2" t="s">
        <v>21</v>
      </c>
      <c r="K1376" s="5">
        <v>500</v>
      </c>
      <c r="L1376" s="5">
        <v>25669370</v>
      </c>
    </row>
    <row r="1377" spans="1:12" x14ac:dyDescent="0.3">
      <c r="A1377" s="2" t="s">
        <v>7323</v>
      </c>
      <c r="B1377" s="2" t="s">
        <v>7324</v>
      </c>
      <c r="C1377" s="2" t="s">
        <v>7325</v>
      </c>
      <c r="D1377" s="2" t="s">
        <v>7325</v>
      </c>
      <c r="E1377" s="2" t="s">
        <v>7326</v>
      </c>
      <c r="F1377" s="3" t="s">
        <v>7327</v>
      </c>
      <c r="G1377" s="2" t="s">
        <v>18</v>
      </c>
      <c r="H1377" s="2" t="s">
        <v>19</v>
      </c>
      <c r="I1377" s="2" t="s">
        <v>20</v>
      </c>
      <c r="J1377" s="2" t="s">
        <v>21</v>
      </c>
      <c r="K1377" s="5">
        <v>500</v>
      </c>
      <c r="L1377" s="5">
        <v>11400000</v>
      </c>
    </row>
    <row r="1378" spans="1:12" x14ac:dyDescent="0.3">
      <c r="A1378" s="2" t="s">
        <v>7328</v>
      </c>
      <c r="B1378" s="2" t="s">
        <v>7329</v>
      </c>
      <c r="C1378" s="2" t="s">
        <v>7330</v>
      </c>
      <c r="D1378" s="2" t="s">
        <v>7330</v>
      </c>
      <c r="E1378" s="2" t="s">
        <v>7331</v>
      </c>
      <c r="F1378" s="3" t="s">
        <v>7332</v>
      </c>
      <c r="G1378" s="2" t="s">
        <v>18</v>
      </c>
      <c r="H1378" s="2" t="s">
        <v>19</v>
      </c>
      <c r="I1378" s="2" t="s">
        <v>20</v>
      </c>
      <c r="J1378" s="2" t="s">
        <v>21</v>
      </c>
      <c r="K1378" s="5">
        <v>500</v>
      </c>
      <c r="L1378" s="5">
        <v>12080000</v>
      </c>
    </row>
    <row r="1379" spans="1:12" x14ac:dyDescent="0.3">
      <c r="A1379" s="2" t="s">
        <v>7333</v>
      </c>
      <c r="B1379" s="2" t="s">
        <v>7334</v>
      </c>
      <c r="C1379" s="2" t="s">
        <v>7335</v>
      </c>
      <c r="D1379" s="2" t="s">
        <v>7335</v>
      </c>
      <c r="E1379" s="2" t="s">
        <v>7336</v>
      </c>
      <c r="F1379" s="3" t="s">
        <v>7337</v>
      </c>
      <c r="G1379" s="2" t="s">
        <v>18</v>
      </c>
      <c r="H1379" s="2" t="s">
        <v>19</v>
      </c>
      <c r="I1379" s="2" t="s">
        <v>28</v>
      </c>
      <c r="J1379" s="2" t="s">
        <v>21</v>
      </c>
      <c r="K1379" s="5">
        <v>500</v>
      </c>
      <c r="L1379" s="5">
        <v>109894095</v>
      </c>
    </row>
    <row r="1380" spans="1:12" x14ac:dyDescent="0.3">
      <c r="A1380" s="2" t="s">
        <v>7338</v>
      </c>
      <c r="B1380" s="2" t="s">
        <v>7339</v>
      </c>
      <c r="C1380" s="2" t="s">
        <v>7340</v>
      </c>
      <c r="D1380" s="2" t="s">
        <v>7340</v>
      </c>
      <c r="E1380" s="2" t="s">
        <v>7341</v>
      </c>
      <c r="F1380" s="3" t="s">
        <v>5392</v>
      </c>
      <c r="G1380" s="2" t="s">
        <v>18</v>
      </c>
      <c r="H1380" s="2" t="s">
        <v>19</v>
      </c>
      <c r="I1380" s="2" t="s">
        <v>35</v>
      </c>
      <c r="J1380" s="2" t="s">
        <v>21</v>
      </c>
      <c r="K1380" s="5">
        <v>500</v>
      </c>
      <c r="L1380" s="5">
        <v>21756789</v>
      </c>
    </row>
    <row r="1381" spans="1:12" x14ac:dyDescent="0.3">
      <c r="A1381" s="2" t="s">
        <v>7342</v>
      </c>
      <c r="B1381" s="2" t="s">
        <v>7343</v>
      </c>
      <c r="C1381" s="2" t="s">
        <v>7344</v>
      </c>
      <c r="D1381" s="2" t="s">
        <v>7345</v>
      </c>
      <c r="E1381" s="2" t="s">
        <v>7346</v>
      </c>
      <c r="F1381" s="3" t="s">
        <v>7347</v>
      </c>
      <c r="G1381" s="2" t="s">
        <v>18</v>
      </c>
      <c r="H1381" s="2" t="s">
        <v>19</v>
      </c>
      <c r="I1381" s="2" t="s">
        <v>222</v>
      </c>
      <c r="J1381" s="2" t="s">
        <v>21</v>
      </c>
      <c r="K1381" s="5">
        <v>500</v>
      </c>
      <c r="L1381" s="5">
        <v>14364880</v>
      </c>
    </row>
    <row r="1382" spans="1:12" x14ac:dyDescent="0.3">
      <c r="A1382" s="2" t="s">
        <v>7348</v>
      </c>
      <c r="B1382" s="2" t="s">
        <v>7349</v>
      </c>
      <c r="C1382" s="2" t="s">
        <v>7350</v>
      </c>
      <c r="D1382" s="2" t="s">
        <v>7350</v>
      </c>
      <c r="E1382" s="2" t="s">
        <v>7351</v>
      </c>
      <c r="F1382" s="3" t="s">
        <v>7352</v>
      </c>
      <c r="G1382" s="2" t="s">
        <v>18</v>
      </c>
      <c r="H1382" s="2" t="s">
        <v>19</v>
      </c>
      <c r="I1382" s="2" t="s">
        <v>20</v>
      </c>
      <c r="J1382" s="2" t="s">
        <v>21</v>
      </c>
      <c r="K1382" s="5">
        <v>500</v>
      </c>
      <c r="L1382" s="5">
        <v>8385722</v>
      </c>
    </row>
    <row r="1383" spans="1:12" x14ac:dyDescent="0.3">
      <c r="A1383" s="2" t="s">
        <v>7353</v>
      </c>
      <c r="B1383" s="2" t="s">
        <v>7354</v>
      </c>
      <c r="C1383" s="2" t="s">
        <v>7355</v>
      </c>
      <c r="D1383" s="2" t="s">
        <v>7355</v>
      </c>
      <c r="E1383" s="2" t="s">
        <v>7356</v>
      </c>
      <c r="F1383" s="3" t="s">
        <v>5763</v>
      </c>
      <c r="G1383" s="2" t="s">
        <v>18</v>
      </c>
      <c r="H1383" s="2" t="s">
        <v>19</v>
      </c>
      <c r="I1383" s="2" t="s">
        <v>222</v>
      </c>
      <c r="J1383" s="2" t="s">
        <v>21</v>
      </c>
      <c r="K1383" s="5">
        <v>500</v>
      </c>
      <c r="L1383" s="5">
        <v>33173548</v>
      </c>
    </row>
    <row r="1384" spans="1:12" x14ac:dyDescent="0.3">
      <c r="A1384" s="2" t="s">
        <v>7357</v>
      </c>
      <c r="B1384" s="2" t="s">
        <v>7358</v>
      </c>
      <c r="C1384" s="2" t="s">
        <v>7359</v>
      </c>
      <c r="D1384" s="2" t="s">
        <v>7359</v>
      </c>
      <c r="E1384" s="2" t="s">
        <v>7360</v>
      </c>
      <c r="F1384" s="3" t="s">
        <v>7361</v>
      </c>
      <c r="G1384" s="2" t="s">
        <v>18</v>
      </c>
      <c r="H1384" s="2" t="s">
        <v>534</v>
      </c>
      <c r="I1384" s="2" t="s">
        <v>535</v>
      </c>
      <c r="J1384" s="2" t="s">
        <v>21</v>
      </c>
      <c r="K1384" s="4" t="s">
        <v>536</v>
      </c>
      <c r="L1384" s="5">
        <v>36315527</v>
      </c>
    </row>
    <row r="1385" spans="1:12" x14ac:dyDescent="0.3">
      <c r="A1385" s="2" t="s">
        <v>7362</v>
      </c>
      <c r="B1385" s="2" t="s">
        <v>7363</v>
      </c>
      <c r="C1385" s="2" t="s">
        <v>7364</v>
      </c>
      <c r="D1385" s="2" t="s">
        <v>7364</v>
      </c>
      <c r="E1385" s="2" t="s">
        <v>7365</v>
      </c>
      <c r="F1385" s="3" t="s">
        <v>7366</v>
      </c>
      <c r="G1385" s="2" t="s">
        <v>18</v>
      </c>
      <c r="H1385" s="2" t="s">
        <v>19</v>
      </c>
      <c r="I1385" s="2" t="s">
        <v>20</v>
      </c>
      <c r="J1385" s="2" t="s">
        <v>21</v>
      </c>
      <c r="K1385" s="5">
        <v>100</v>
      </c>
      <c r="L1385" s="5">
        <v>33882273</v>
      </c>
    </row>
    <row r="1386" spans="1:12" x14ac:dyDescent="0.3">
      <c r="A1386" s="2" t="s">
        <v>7367</v>
      </c>
      <c r="B1386" s="2" t="s">
        <v>7368</v>
      </c>
      <c r="C1386" s="2" t="s">
        <v>7369</v>
      </c>
      <c r="D1386" s="2" t="s">
        <v>7369</v>
      </c>
      <c r="E1386" s="2" t="s">
        <v>7370</v>
      </c>
      <c r="F1386" s="3" t="s">
        <v>7371</v>
      </c>
      <c r="G1386" s="2" t="s">
        <v>18</v>
      </c>
      <c r="H1386" s="2" t="s">
        <v>19</v>
      </c>
      <c r="I1386" s="2" t="s">
        <v>20</v>
      </c>
      <c r="J1386" s="2" t="s">
        <v>21</v>
      </c>
      <c r="K1386" s="5">
        <v>500</v>
      </c>
      <c r="L1386" s="5">
        <v>7366074</v>
      </c>
    </row>
    <row r="1387" spans="1:12" x14ac:dyDescent="0.3">
      <c r="A1387" s="2" t="s">
        <v>7372</v>
      </c>
      <c r="B1387" s="2" t="s">
        <v>7373</v>
      </c>
      <c r="C1387" s="2" t="s">
        <v>7374</v>
      </c>
      <c r="D1387" s="2" t="s">
        <v>7374</v>
      </c>
      <c r="E1387" s="2" t="s">
        <v>7375</v>
      </c>
      <c r="F1387" s="3" t="s">
        <v>7376</v>
      </c>
      <c r="G1387" s="2" t="s">
        <v>18</v>
      </c>
      <c r="H1387" s="2" t="s">
        <v>19</v>
      </c>
      <c r="I1387" s="2" t="s">
        <v>35</v>
      </c>
      <c r="J1387" s="2" t="s">
        <v>21</v>
      </c>
      <c r="K1387" s="5">
        <v>500</v>
      </c>
      <c r="L1387" s="5">
        <v>10476127</v>
      </c>
    </row>
    <row r="1388" spans="1:12" x14ac:dyDescent="0.3">
      <c r="A1388" s="2" t="s">
        <v>7377</v>
      </c>
      <c r="B1388" s="2" t="s">
        <v>7378</v>
      </c>
      <c r="C1388" s="2" t="s">
        <v>7379</v>
      </c>
      <c r="D1388" s="2" t="s">
        <v>7379</v>
      </c>
      <c r="E1388" s="2" t="s">
        <v>7380</v>
      </c>
      <c r="F1388" s="3" t="s">
        <v>7381</v>
      </c>
      <c r="G1388" s="2" t="s">
        <v>18</v>
      </c>
      <c r="H1388" s="2" t="s">
        <v>19</v>
      </c>
      <c r="I1388" s="2" t="s">
        <v>759</v>
      </c>
      <c r="J1388" s="2" t="s">
        <v>21</v>
      </c>
      <c r="K1388" s="5">
        <v>500</v>
      </c>
      <c r="L1388" s="5">
        <v>7673055</v>
      </c>
    </row>
    <row r="1389" spans="1:12" x14ac:dyDescent="0.3">
      <c r="A1389" s="2" t="s">
        <v>7382</v>
      </c>
      <c r="B1389" s="2" t="s">
        <v>7383</v>
      </c>
      <c r="C1389" s="2" t="s">
        <v>7384</v>
      </c>
      <c r="D1389" s="2" t="s">
        <v>7384</v>
      </c>
      <c r="E1389" s="2" t="s">
        <v>7385</v>
      </c>
      <c r="F1389" s="3" t="s">
        <v>7386</v>
      </c>
      <c r="G1389" s="2" t="s">
        <v>18</v>
      </c>
      <c r="H1389" s="2" t="s">
        <v>19</v>
      </c>
      <c r="I1389" s="2" t="s">
        <v>222</v>
      </c>
      <c r="J1389" s="2" t="s">
        <v>21</v>
      </c>
      <c r="K1389" s="5">
        <v>500</v>
      </c>
      <c r="L1389" s="5">
        <v>32543588</v>
      </c>
    </row>
    <row r="1390" spans="1:12" x14ac:dyDescent="0.3">
      <c r="A1390" s="2" t="s">
        <v>7387</v>
      </c>
      <c r="B1390" s="2" t="s">
        <v>7388</v>
      </c>
      <c r="C1390" s="2" t="s">
        <v>7389</v>
      </c>
      <c r="D1390" s="2" t="s">
        <v>7389</v>
      </c>
      <c r="E1390" s="2" t="s">
        <v>7390</v>
      </c>
      <c r="F1390" s="3" t="s">
        <v>7391</v>
      </c>
      <c r="G1390" s="2" t="s">
        <v>18</v>
      </c>
      <c r="H1390" s="2" t="s">
        <v>19</v>
      </c>
      <c r="I1390" s="2" t="s">
        <v>759</v>
      </c>
      <c r="J1390" s="2" t="s">
        <v>21</v>
      </c>
      <c r="K1390" s="5">
        <v>100</v>
      </c>
      <c r="L1390" s="5">
        <v>8487713</v>
      </c>
    </row>
    <row r="1391" spans="1:12" x14ac:dyDescent="0.3">
      <c r="A1391" s="2" t="s">
        <v>7392</v>
      </c>
      <c r="B1391" s="2" t="s">
        <v>7393</v>
      </c>
      <c r="C1391" s="2" t="s">
        <v>7394</v>
      </c>
      <c r="D1391" s="2" t="s">
        <v>7394</v>
      </c>
      <c r="E1391" s="2" t="s">
        <v>7395</v>
      </c>
      <c r="F1391" s="3" t="s">
        <v>7396</v>
      </c>
      <c r="G1391" s="2" t="s">
        <v>946</v>
      </c>
      <c r="H1391" s="2" t="s">
        <v>19</v>
      </c>
      <c r="I1391" s="2" t="s">
        <v>947</v>
      </c>
      <c r="J1391" s="2" t="s">
        <v>21</v>
      </c>
      <c r="K1391" s="5">
        <v>500</v>
      </c>
      <c r="L1391" s="5">
        <v>9604404</v>
      </c>
    </row>
    <row r="1392" spans="1:12" x14ac:dyDescent="0.3">
      <c r="A1392" s="2" t="s">
        <v>7397</v>
      </c>
      <c r="B1392" s="2" t="s">
        <v>7398</v>
      </c>
      <c r="C1392" s="2" t="s">
        <v>7399</v>
      </c>
      <c r="D1392" s="2" t="s">
        <v>7399</v>
      </c>
      <c r="E1392" s="2" t="s">
        <v>7400</v>
      </c>
      <c r="F1392" s="3" t="s">
        <v>7401</v>
      </c>
      <c r="G1392" s="2" t="s">
        <v>18</v>
      </c>
      <c r="H1392" s="2" t="s">
        <v>19</v>
      </c>
      <c r="I1392" s="2" t="s">
        <v>20</v>
      </c>
      <c r="J1392" s="2" t="s">
        <v>21</v>
      </c>
      <c r="K1392" s="5">
        <v>100</v>
      </c>
      <c r="L1392" s="5">
        <v>10556344</v>
      </c>
    </row>
    <row r="1393" spans="1:12" x14ac:dyDescent="0.3">
      <c r="A1393" s="2" t="s">
        <v>7402</v>
      </c>
      <c r="B1393" s="2" t="s">
        <v>7403</v>
      </c>
      <c r="C1393" s="2" t="s">
        <v>7404</v>
      </c>
      <c r="D1393" s="2" t="s">
        <v>7404</v>
      </c>
      <c r="E1393" s="2" t="s">
        <v>7405</v>
      </c>
      <c r="F1393" s="3" t="s">
        <v>7406</v>
      </c>
      <c r="G1393" s="2" t="s">
        <v>18</v>
      </c>
      <c r="H1393" s="2" t="s">
        <v>19</v>
      </c>
      <c r="I1393" s="2" t="s">
        <v>802</v>
      </c>
      <c r="J1393" s="2" t="s">
        <v>21</v>
      </c>
      <c r="K1393" s="5">
        <v>500</v>
      </c>
      <c r="L1393" s="5">
        <v>32295909</v>
      </c>
    </row>
    <row r="1394" spans="1:12" x14ac:dyDescent="0.3">
      <c r="A1394" s="2" t="s">
        <v>7407</v>
      </c>
      <c r="B1394" s="2" t="s">
        <v>7408</v>
      </c>
      <c r="C1394" s="2" t="s">
        <v>7409</v>
      </c>
      <c r="D1394" s="2" t="s">
        <v>7410</v>
      </c>
      <c r="E1394" s="2" t="s">
        <v>7411</v>
      </c>
      <c r="F1394" s="3" t="s">
        <v>7412</v>
      </c>
      <c r="G1394" s="2" t="s">
        <v>42</v>
      </c>
      <c r="H1394" s="2" t="s">
        <v>19</v>
      </c>
      <c r="I1394" s="2" t="s">
        <v>43</v>
      </c>
      <c r="J1394" s="2" t="s">
        <v>21</v>
      </c>
      <c r="K1394" s="5">
        <v>500</v>
      </c>
      <c r="L1394" s="5">
        <v>21954022</v>
      </c>
    </row>
    <row r="1395" spans="1:12" x14ac:dyDescent="0.3">
      <c r="A1395" s="2" t="s">
        <v>7413</v>
      </c>
      <c r="B1395" s="2" t="s">
        <v>7414</v>
      </c>
      <c r="C1395" s="2" t="s">
        <v>7415</v>
      </c>
      <c r="D1395" s="2" t="s">
        <v>7415</v>
      </c>
      <c r="E1395" s="2" t="s">
        <v>7416</v>
      </c>
      <c r="F1395" s="3" t="s">
        <v>7417</v>
      </c>
      <c r="G1395" s="2" t="s">
        <v>18</v>
      </c>
      <c r="H1395" s="2" t="s">
        <v>19</v>
      </c>
      <c r="I1395" s="2" t="s">
        <v>35</v>
      </c>
      <c r="J1395" s="2" t="s">
        <v>21</v>
      </c>
      <c r="K1395" s="5">
        <v>500</v>
      </c>
      <c r="L1395" s="5">
        <v>11513237</v>
      </c>
    </row>
    <row r="1396" spans="1:12" x14ac:dyDescent="0.3">
      <c r="A1396" s="2" t="s">
        <v>7418</v>
      </c>
      <c r="B1396" s="2" t="s">
        <v>7419</v>
      </c>
      <c r="C1396" s="2" t="s">
        <v>7420</v>
      </c>
      <c r="D1396" s="2" t="s">
        <v>7421</v>
      </c>
      <c r="E1396" s="2" t="s">
        <v>7422</v>
      </c>
      <c r="F1396" s="3" t="s">
        <v>7423</v>
      </c>
      <c r="G1396" s="2" t="s">
        <v>42</v>
      </c>
      <c r="H1396" s="2" t="s">
        <v>19</v>
      </c>
      <c r="I1396" s="2" t="s">
        <v>43</v>
      </c>
      <c r="J1396" s="2" t="s">
        <v>21</v>
      </c>
      <c r="K1396" s="5">
        <v>500</v>
      </c>
      <c r="L1396" s="5">
        <v>33696000</v>
      </c>
    </row>
    <row r="1397" spans="1:12" x14ac:dyDescent="0.3">
      <c r="A1397" s="2" t="s">
        <v>7424</v>
      </c>
      <c r="B1397" s="2" t="s">
        <v>7425</v>
      </c>
      <c r="C1397" s="2" t="s">
        <v>7426</v>
      </c>
      <c r="D1397" s="2" t="s">
        <v>7426</v>
      </c>
      <c r="E1397" s="2" t="s">
        <v>7427</v>
      </c>
      <c r="F1397" s="3" t="s">
        <v>7428</v>
      </c>
      <c r="G1397" s="2" t="s">
        <v>18</v>
      </c>
      <c r="H1397" s="2" t="s">
        <v>19</v>
      </c>
      <c r="I1397" s="2" t="s">
        <v>222</v>
      </c>
      <c r="J1397" s="2" t="s">
        <v>21</v>
      </c>
      <c r="K1397" s="5">
        <v>500</v>
      </c>
      <c r="L1397" s="5">
        <v>57693009</v>
      </c>
    </row>
    <row r="1398" spans="1:12" x14ac:dyDescent="0.3">
      <c r="A1398" s="2" t="s">
        <v>7429</v>
      </c>
      <c r="B1398" s="2" t="s">
        <v>7430</v>
      </c>
      <c r="C1398" s="2" t="s">
        <v>7431</v>
      </c>
      <c r="D1398" s="2" t="s">
        <v>7431</v>
      </c>
      <c r="E1398" s="2" t="s">
        <v>7432</v>
      </c>
      <c r="F1398" s="3" t="s">
        <v>6094</v>
      </c>
      <c r="G1398" s="2" t="s">
        <v>946</v>
      </c>
      <c r="H1398" s="2" t="s">
        <v>19</v>
      </c>
      <c r="I1398" s="2" t="s">
        <v>947</v>
      </c>
      <c r="J1398" s="2" t="s">
        <v>21</v>
      </c>
      <c r="K1398" s="5">
        <v>500</v>
      </c>
      <c r="L1398" s="5">
        <v>20774684</v>
      </c>
    </row>
    <row r="1399" spans="1:12" x14ac:dyDescent="0.3">
      <c r="A1399" s="2" t="s">
        <v>7433</v>
      </c>
      <c r="B1399" s="2" t="s">
        <v>7434</v>
      </c>
      <c r="C1399" s="2" t="s">
        <v>7435</v>
      </c>
      <c r="D1399" s="2" t="s">
        <v>7435</v>
      </c>
      <c r="E1399" s="2" t="s">
        <v>7436</v>
      </c>
      <c r="F1399" s="3" t="s">
        <v>6183</v>
      </c>
      <c r="G1399" s="2" t="s">
        <v>946</v>
      </c>
      <c r="H1399" s="2" t="s">
        <v>19</v>
      </c>
      <c r="I1399" s="2" t="s">
        <v>947</v>
      </c>
      <c r="J1399" s="2" t="s">
        <v>21</v>
      </c>
      <c r="K1399" s="5">
        <v>500</v>
      </c>
      <c r="L1399" s="5">
        <v>3939700</v>
      </c>
    </row>
    <row r="1400" spans="1:12" x14ac:dyDescent="0.3">
      <c r="A1400" s="2" t="s">
        <v>7437</v>
      </c>
      <c r="B1400" s="2" t="s">
        <v>7438</v>
      </c>
      <c r="C1400" s="2" t="s">
        <v>7439</v>
      </c>
      <c r="D1400" s="2" t="s">
        <v>7440</v>
      </c>
      <c r="E1400" s="2" t="s">
        <v>7441</v>
      </c>
      <c r="F1400" s="3" t="s">
        <v>7442</v>
      </c>
      <c r="G1400" s="2" t="s">
        <v>18</v>
      </c>
      <c r="H1400" s="2" t="s">
        <v>19</v>
      </c>
      <c r="I1400" s="2" t="s">
        <v>997</v>
      </c>
      <c r="J1400" s="2" t="s">
        <v>21</v>
      </c>
      <c r="K1400" s="5">
        <v>100</v>
      </c>
      <c r="L1400" s="5">
        <v>3420000</v>
      </c>
    </row>
    <row r="1401" spans="1:12" x14ac:dyDescent="0.3">
      <c r="A1401" s="2" t="s">
        <v>7443</v>
      </c>
      <c r="B1401" s="2" t="s">
        <v>7444</v>
      </c>
      <c r="C1401" s="2" t="s">
        <v>7445</v>
      </c>
      <c r="D1401" s="2" t="s">
        <v>7446</v>
      </c>
      <c r="E1401" s="2" t="s">
        <v>7447</v>
      </c>
      <c r="F1401" s="3" t="s">
        <v>6700</v>
      </c>
      <c r="G1401" s="2" t="s">
        <v>18</v>
      </c>
      <c r="H1401" s="2" t="s">
        <v>19</v>
      </c>
      <c r="I1401" s="2" t="s">
        <v>997</v>
      </c>
      <c r="J1401" s="2" t="s">
        <v>21</v>
      </c>
      <c r="K1401" s="5">
        <v>100</v>
      </c>
      <c r="L1401" s="5">
        <v>4310000</v>
      </c>
    </row>
    <row r="1402" spans="1:12" x14ac:dyDescent="0.3">
      <c r="A1402" s="2" t="s">
        <v>7448</v>
      </c>
      <c r="B1402" s="2" t="s">
        <v>7449</v>
      </c>
      <c r="C1402" s="2" t="s">
        <v>7450</v>
      </c>
      <c r="D1402" s="2" t="s">
        <v>7451</v>
      </c>
      <c r="E1402" s="2" t="s">
        <v>7452</v>
      </c>
      <c r="F1402" s="3" t="s">
        <v>4175</v>
      </c>
      <c r="G1402" s="2" t="s">
        <v>18</v>
      </c>
      <c r="H1402" s="2" t="s">
        <v>19</v>
      </c>
      <c r="I1402" s="2" t="s">
        <v>997</v>
      </c>
      <c r="J1402" s="2" t="s">
        <v>21</v>
      </c>
      <c r="K1402" s="5">
        <v>100</v>
      </c>
      <c r="L1402" s="5">
        <v>7010000</v>
      </c>
    </row>
    <row r="1403" spans="1:12" x14ac:dyDescent="0.3">
      <c r="A1403" s="2" t="s">
        <v>7453</v>
      </c>
      <c r="B1403" s="2" t="s">
        <v>7454</v>
      </c>
      <c r="C1403" s="2" t="s">
        <v>7455</v>
      </c>
      <c r="D1403" s="2" t="s">
        <v>7456</v>
      </c>
      <c r="E1403" s="2" t="s">
        <v>7457</v>
      </c>
      <c r="F1403" s="3" t="s">
        <v>6494</v>
      </c>
      <c r="G1403" s="2" t="s">
        <v>18</v>
      </c>
      <c r="H1403" s="2" t="s">
        <v>19</v>
      </c>
      <c r="I1403" s="2" t="s">
        <v>997</v>
      </c>
      <c r="J1403" s="2" t="s">
        <v>21</v>
      </c>
      <c r="K1403" s="5">
        <v>100</v>
      </c>
      <c r="L1403" s="5">
        <v>4600000</v>
      </c>
    </row>
    <row r="1404" spans="1:12" x14ac:dyDescent="0.3">
      <c r="A1404" s="2" t="s">
        <v>7458</v>
      </c>
      <c r="B1404" s="2" t="s">
        <v>7459</v>
      </c>
      <c r="C1404" s="2" t="s">
        <v>7460</v>
      </c>
      <c r="D1404" s="2" t="s">
        <v>7461</v>
      </c>
      <c r="E1404" s="2" t="s">
        <v>7462</v>
      </c>
      <c r="F1404" s="3" t="s">
        <v>227</v>
      </c>
      <c r="G1404" s="2" t="s">
        <v>42</v>
      </c>
      <c r="H1404" s="2" t="s">
        <v>19</v>
      </c>
      <c r="I1404" s="2" t="s">
        <v>43</v>
      </c>
      <c r="J1404" s="2" t="s">
        <v>21</v>
      </c>
      <c r="K1404" s="5">
        <v>100</v>
      </c>
      <c r="L1404" s="5">
        <v>51290000</v>
      </c>
    </row>
    <row r="1405" spans="1:12" x14ac:dyDescent="0.3">
      <c r="A1405" s="2" t="s">
        <v>7463</v>
      </c>
      <c r="B1405" s="2" t="s">
        <v>7464</v>
      </c>
      <c r="C1405" s="2" t="s">
        <v>7465</v>
      </c>
      <c r="D1405" s="2" t="s">
        <v>7466</v>
      </c>
      <c r="E1405" s="2" t="s">
        <v>7467</v>
      </c>
      <c r="F1405" s="3" t="s">
        <v>6278</v>
      </c>
      <c r="G1405" s="2" t="s">
        <v>18</v>
      </c>
      <c r="H1405" s="2" t="s">
        <v>19</v>
      </c>
      <c r="I1405" s="2" t="s">
        <v>222</v>
      </c>
      <c r="J1405" s="2" t="s">
        <v>21</v>
      </c>
      <c r="K1405" s="5">
        <v>500</v>
      </c>
      <c r="L1405" s="5">
        <v>14827550</v>
      </c>
    </row>
    <row r="1406" spans="1:12" x14ac:dyDescent="0.3">
      <c r="A1406" s="2" t="s">
        <v>7468</v>
      </c>
      <c r="B1406" s="2" t="s">
        <v>7469</v>
      </c>
      <c r="C1406" s="2" t="s">
        <v>7470</v>
      </c>
      <c r="D1406" s="2" t="s">
        <v>7471</v>
      </c>
      <c r="E1406" s="2" t="s">
        <v>7472</v>
      </c>
      <c r="F1406" s="3" t="s">
        <v>7473</v>
      </c>
      <c r="G1406" s="2" t="s">
        <v>18</v>
      </c>
      <c r="H1406" s="2" t="s">
        <v>19</v>
      </c>
      <c r="I1406" s="2" t="s">
        <v>35</v>
      </c>
      <c r="J1406" s="2" t="s">
        <v>21</v>
      </c>
      <c r="K1406" s="5">
        <v>500</v>
      </c>
      <c r="L1406" s="5">
        <v>24502769</v>
      </c>
    </row>
    <row r="1407" spans="1:12" x14ac:dyDescent="0.3">
      <c r="A1407" s="2" t="s">
        <v>7474</v>
      </c>
      <c r="B1407" s="2" t="s">
        <v>7475</v>
      </c>
      <c r="C1407" s="2" t="s">
        <v>7476</v>
      </c>
      <c r="D1407" s="2" t="s">
        <v>7477</v>
      </c>
      <c r="E1407" s="2" t="s">
        <v>7478</v>
      </c>
      <c r="F1407" s="3" t="s">
        <v>7479</v>
      </c>
      <c r="G1407" s="2" t="s">
        <v>42</v>
      </c>
      <c r="H1407" s="2" t="s">
        <v>19</v>
      </c>
      <c r="I1407" s="2" t="s">
        <v>43</v>
      </c>
      <c r="J1407" s="2" t="s">
        <v>73</v>
      </c>
      <c r="K1407" s="5">
        <v>5000</v>
      </c>
      <c r="L1407" s="5">
        <v>18870968</v>
      </c>
    </row>
    <row r="1408" spans="1:12" x14ac:dyDescent="0.3">
      <c r="A1408" s="2" t="s">
        <v>7480</v>
      </c>
      <c r="B1408" s="2" t="s">
        <v>7481</v>
      </c>
      <c r="C1408" s="2" t="s">
        <v>7482</v>
      </c>
      <c r="D1408" s="2" t="s">
        <v>7483</v>
      </c>
      <c r="E1408" s="2" t="s">
        <v>7484</v>
      </c>
      <c r="F1408" s="3" t="s">
        <v>3784</v>
      </c>
      <c r="G1408" s="2" t="s">
        <v>42</v>
      </c>
      <c r="H1408" s="2" t="s">
        <v>19</v>
      </c>
      <c r="I1408" s="2" t="s">
        <v>43</v>
      </c>
      <c r="J1408" s="2" t="s">
        <v>21</v>
      </c>
      <c r="K1408" s="5">
        <v>5000</v>
      </c>
      <c r="L1408" s="5">
        <v>281408887</v>
      </c>
    </row>
    <row r="1409" spans="1:12" x14ac:dyDescent="0.3">
      <c r="A1409" s="2" t="s">
        <v>7485</v>
      </c>
      <c r="B1409" s="2" t="s">
        <v>7486</v>
      </c>
      <c r="C1409" s="2" t="s">
        <v>7487</v>
      </c>
      <c r="D1409" s="2" t="s">
        <v>7487</v>
      </c>
      <c r="E1409" s="2" t="s">
        <v>7488</v>
      </c>
      <c r="F1409" s="3" t="s">
        <v>6589</v>
      </c>
      <c r="G1409" s="2" t="s">
        <v>18</v>
      </c>
      <c r="H1409" s="2" t="s">
        <v>19</v>
      </c>
      <c r="I1409" s="2" t="s">
        <v>20</v>
      </c>
      <c r="J1409" s="2" t="s">
        <v>21</v>
      </c>
      <c r="K1409" s="5">
        <v>100</v>
      </c>
      <c r="L1409" s="5">
        <v>8931800</v>
      </c>
    </row>
    <row r="1410" spans="1:12" x14ac:dyDescent="0.3">
      <c r="A1410" s="2" t="s">
        <v>7489</v>
      </c>
      <c r="B1410" s="2" t="s">
        <v>7490</v>
      </c>
      <c r="C1410" s="2" t="s">
        <v>7491</v>
      </c>
      <c r="D1410" s="2" t="s">
        <v>7492</v>
      </c>
      <c r="E1410" s="2" t="s">
        <v>7493</v>
      </c>
      <c r="F1410" s="3" t="s">
        <v>7494</v>
      </c>
      <c r="G1410" s="2" t="s">
        <v>18</v>
      </c>
      <c r="H1410" s="2" t="s">
        <v>19</v>
      </c>
      <c r="I1410" s="2" t="s">
        <v>222</v>
      </c>
      <c r="J1410" s="2" t="s">
        <v>21</v>
      </c>
      <c r="K1410" s="5">
        <v>500</v>
      </c>
      <c r="L1410" s="5">
        <v>16526307</v>
      </c>
    </row>
    <row r="1411" spans="1:12" x14ac:dyDescent="0.3">
      <c r="A1411" s="2" t="s">
        <v>7495</v>
      </c>
      <c r="B1411" s="2" t="s">
        <v>7496</v>
      </c>
      <c r="C1411" s="2" t="s">
        <v>7497</v>
      </c>
      <c r="D1411" s="2" t="s">
        <v>7497</v>
      </c>
      <c r="E1411" s="2" t="s">
        <v>7498</v>
      </c>
      <c r="F1411" s="3" t="s">
        <v>7499</v>
      </c>
      <c r="G1411" s="2" t="s">
        <v>18</v>
      </c>
      <c r="H1411" s="2" t="s">
        <v>19</v>
      </c>
      <c r="I1411" s="2" t="s">
        <v>759</v>
      </c>
      <c r="J1411" s="2" t="s">
        <v>21</v>
      </c>
      <c r="K1411" s="5">
        <v>1000</v>
      </c>
      <c r="L1411" s="5">
        <v>12364912</v>
      </c>
    </row>
    <row r="1412" spans="1:12" x14ac:dyDescent="0.3">
      <c r="A1412" s="2" t="s">
        <v>7500</v>
      </c>
      <c r="B1412" s="2" t="s">
        <v>7501</v>
      </c>
      <c r="C1412" s="2" t="s">
        <v>7502</v>
      </c>
      <c r="D1412" s="2" t="s">
        <v>7502</v>
      </c>
      <c r="E1412" s="2" t="s">
        <v>7503</v>
      </c>
      <c r="F1412" s="3" t="s">
        <v>7504</v>
      </c>
      <c r="G1412" s="2" t="s">
        <v>946</v>
      </c>
      <c r="H1412" s="2" t="s">
        <v>19</v>
      </c>
      <c r="I1412" s="2" t="s">
        <v>947</v>
      </c>
      <c r="J1412" s="2" t="s">
        <v>21</v>
      </c>
      <c r="K1412" s="5">
        <v>500</v>
      </c>
      <c r="L1412" s="5">
        <v>6020000</v>
      </c>
    </row>
    <row r="1413" spans="1:12" x14ac:dyDescent="0.3">
      <c r="A1413" s="2" t="s">
        <v>7505</v>
      </c>
      <c r="B1413" s="2" t="s">
        <v>7506</v>
      </c>
      <c r="C1413" s="2" t="s">
        <v>7507</v>
      </c>
      <c r="D1413" s="2" t="s">
        <v>7507</v>
      </c>
      <c r="E1413" s="2" t="s">
        <v>7508</v>
      </c>
      <c r="F1413" s="3" t="s">
        <v>7509</v>
      </c>
      <c r="G1413" s="2" t="s">
        <v>18</v>
      </c>
      <c r="H1413" s="2" t="s">
        <v>19</v>
      </c>
      <c r="I1413" s="2" t="s">
        <v>28</v>
      </c>
      <c r="J1413" s="2" t="s">
        <v>21</v>
      </c>
      <c r="K1413" s="5">
        <v>500</v>
      </c>
      <c r="L1413" s="5">
        <v>11443863</v>
      </c>
    </row>
    <row r="1414" spans="1:12" x14ac:dyDescent="0.3">
      <c r="A1414" s="2" t="s">
        <v>7510</v>
      </c>
      <c r="B1414" s="2" t="s">
        <v>7511</v>
      </c>
      <c r="C1414" s="2" t="s">
        <v>7512</v>
      </c>
      <c r="D1414" s="2" t="s">
        <v>7512</v>
      </c>
      <c r="E1414" s="2" t="s">
        <v>7513</v>
      </c>
      <c r="F1414" s="3" t="s">
        <v>7514</v>
      </c>
      <c r="G1414" s="2" t="s">
        <v>18</v>
      </c>
      <c r="H1414" s="2" t="s">
        <v>19</v>
      </c>
      <c r="I1414" s="2" t="s">
        <v>759</v>
      </c>
      <c r="J1414" s="2" t="s">
        <v>21</v>
      </c>
      <c r="K1414" s="5">
        <v>500</v>
      </c>
      <c r="L1414" s="5">
        <v>8331345</v>
      </c>
    </row>
    <row r="1415" spans="1:12" x14ac:dyDescent="0.3">
      <c r="A1415" s="2" t="s">
        <v>7515</v>
      </c>
      <c r="B1415" s="2" t="s">
        <v>7516</v>
      </c>
      <c r="C1415" s="2" t="s">
        <v>7517</v>
      </c>
      <c r="D1415" s="2" t="s">
        <v>7518</v>
      </c>
      <c r="E1415" s="2" t="s">
        <v>7519</v>
      </c>
      <c r="F1415" s="3" t="s">
        <v>7520</v>
      </c>
      <c r="G1415" s="2" t="s">
        <v>42</v>
      </c>
      <c r="H1415" s="2" t="s">
        <v>19</v>
      </c>
      <c r="I1415" s="2" t="s">
        <v>43</v>
      </c>
      <c r="J1415" s="2" t="s">
        <v>21</v>
      </c>
      <c r="K1415" s="5">
        <v>500</v>
      </c>
      <c r="L1415" s="5">
        <v>79983352</v>
      </c>
    </row>
    <row r="1416" spans="1:12" x14ac:dyDescent="0.3">
      <c r="A1416" s="2" t="s">
        <v>7521</v>
      </c>
      <c r="B1416" s="2" t="s">
        <v>7522</v>
      </c>
      <c r="C1416" s="2" t="s">
        <v>7523</v>
      </c>
      <c r="D1416" s="2" t="s">
        <v>7523</v>
      </c>
      <c r="E1416" s="2" t="s">
        <v>7524</v>
      </c>
      <c r="F1416" s="3" t="s">
        <v>7525</v>
      </c>
      <c r="G1416" s="2" t="s">
        <v>18</v>
      </c>
      <c r="H1416" s="2" t="s">
        <v>19</v>
      </c>
      <c r="I1416" s="2" t="s">
        <v>759</v>
      </c>
      <c r="J1416" s="2" t="s">
        <v>21</v>
      </c>
      <c r="K1416" s="5">
        <v>500</v>
      </c>
      <c r="L1416" s="5">
        <v>34892393</v>
      </c>
    </row>
    <row r="1417" spans="1:12" x14ac:dyDescent="0.3">
      <c r="A1417" s="2" t="s">
        <v>7526</v>
      </c>
      <c r="B1417" s="2" t="s">
        <v>7527</v>
      </c>
      <c r="C1417" s="2" t="s">
        <v>7528</v>
      </c>
      <c r="D1417" s="2" t="s">
        <v>7529</v>
      </c>
      <c r="E1417" s="2" t="s">
        <v>7530</v>
      </c>
      <c r="F1417" s="3" t="s">
        <v>7531</v>
      </c>
      <c r="G1417" s="2" t="s">
        <v>42</v>
      </c>
      <c r="H1417" s="2" t="s">
        <v>19</v>
      </c>
      <c r="I1417" s="2" t="s">
        <v>43</v>
      </c>
      <c r="J1417" s="2" t="s">
        <v>21</v>
      </c>
      <c r="K1417" s="5">
        <v>100</v>
      </c>
      <c r="L1417" s="5">
        <v>79439210</v>
      </c>
    </row>
    <row r="1418" spans="1:12" x14ac:dyDescent="0.3">
      <c r="A1418" s="2" t="s">
        <v>7532</v>
      </c>
      <c r="B1418" s="2" t="s">
        <v>7533</v>
      </c>
      <c r="C1418" s="2" t="s">
        <v>7534</v>
      </c>
      <c r="D1418" s="2" t="s">
        <v>7534</v>
      </c>
      <c r="E1418" s="2" t="s">
        <v>7535</v>
      </c>
      <c r="F1418" s="3" t="s">
        <v>7536</v>
      </c>
      <c r="G1418" s="2" t="s">
        <v>18</v>
      </c>
      <c r="H1418" s="2" t="s">
        <v>19</v>
      </c>
      <c r="I1418" s="2" t="s">
        <v>20</v>
      </c>
      <c r="J1418" s="2" t="s">
        <v>21</v>
      </c>
      <c r="K1418" s="5">
        <v>500</v>
      </c>
      <c r="L1418" s="5">
        <v>10244824</v>
      </c>
    </row>
    <row r="1419" spans="1:12" x14ac:dyDescent="0.3">
      <c r="A1419" s="2" t="s">
        <v>7537</v>
      </c>
      <c r="B1419" s="2" t="s">
        <v>7538</v>
      </c>
      <c r="C1419" s="2" t="s">
        <v>7539</v>
      </c>
      <c r="D1419" s="2" t="s">
        <v>7539</v>
      </c>
      <c r="E1419" s="2" t="s">
        <v>7540</v>
      </c>
      <c r="F1419" s="3" t="s">
        <v>1433</v>
      </c>
      <c r="G1419" s="2" t="s">
        <v>18</v>
      </c>
      <c r="H1419" s="2" t="s">
        <v>19</v>
      </c>
      <c r="I1419" s="2" t="s">
        <v>222</v>
      </c>
      <c r="J1419" s="2" t="s">
        <v>21</v>
      </c>
      <c r="K1419" s="5">
        <v>100</v>
      </c>
      <c r="L1419" s="5">
        <v>70914180</v>
      </c>
    </row>
    <row r="1420" spans="1:12" x14ac:dyDescent="0.3">
      <c r="A1420" s="2" t="s">
        <v>7541</v>
      </c>
      <c r="B1420" s="2" t="s">
        <v>7542</v>
      </c>
      <c r="C1420" s="2" t="s">
        <v>7543</v>
      </c>
      <c r="D1420" s="2" t="s">
        <v>7543</v>
      </c>
      <c r="E1420" s="2" t="s">
        <v>7544</v>
      </c>
      <c r="F1420" s="3" t="s">
        <v>7545</v>
      </c>
      <c r="G1420" s="2" t="s">
        <v>18</v>
      </c>
      <c r="H1420" s="2" t="s">
        <v>19</v>
      </c>
      <c r="I1420" s="2" t="s">
        <v>35</v>
      </c>
      <c r="J1420" s="2" t="s">
        <v>21</v>
      </c>
      <c r="K1420" s="5">
        <v>500</v>
      </c>
      <c r="L1420" s="5">
        <v>21535185</v>
      </c>
    </row>
    <row r="1421" spans="1:12" x14ac:dyDescent="0.3">
      <c r="A1421" s="2" t="s">
        <v>7546</v>
      </c>
      <c r="B1421" s="2" t="s">
        <v>7547</v>
      </c>
      <c r="C1421" s="2" t="s">
        <v>7548</v>
      </c>
      <c r="D1421" s="2" t="s">
        <v>7548</v>
      </c>
      <c r="E1421" s="2" t="s">
        <v>7549</v>
      </c>
      <c r="F1421" s="3" t="s">
        <v>7550</v>
      </c>
      <c r="G1421" s="2" t="s">
        <v>18</v>
      </c>
      <c r="H1421" s="2" t="s">
        <v>19</v>
      </c>
      <c r="I1421" s="2" t="s">
        <v>222</v>
      </c>
      <c r="J1421" s="2" t="s">
        <v>21</v>
      </c>
      <c r="K1421" s="5">
        <v>500</v>
      </c>
      <c r="L1421" s="5">
        <v>18723923</v>
      </c>
    </row>
    <row r="1422" spans="1:12" x14ac:dyDescent="0.3">
      <c r="A1422" s="2" t="s">
        <v>7551</v>
      </c>
      <c r="B1422" s="2" t="s">
        <v>7552</v>
      </c>
      <c r="C1422" s="2" t="s">
        <v>7553</v>
      </c>
      <c r="D1422" s="2" t="s">
        <v>7553</v>
      </c>
      <c r="E1422" s="2" t="s">
        <v>7554</v>
      </c>
      <c r="F1422" s="3" t="s">
        <v>7555</v>
      </c>
      <c r="G1422" s="2" t="s">
        <v>18</v>
      </c>
      <c r="H1422" s="2" t="s">
        <v>19</v>
      </c>
      <c r="I1422" s="2" t="s">
        <v>20</v>
      </c>
      <c r="J1422" s="2" t="s">
        <v>21</v>
      </c>
      <c r="K1422" s="5">
        <v>500</v>
      </c>
      <c r="L1422" s="5">
        <v>6678400</v>
      </c>
    </row>
    <row r="1423" spans="1:12" x14ac:dyDescent="0.3">
      <c r="A1423" s="2" t="s">
        <v>7556</v>
      </c>
      <c r="B1423" s="2" t="s">
        <v>7557</v>
      </c>
      <c r="C1423" s="2" t="s">
        <v>7558</v>
      </c>
      <c r="D1423" s="2" t="s">
        <v>7558</v>
      </c>
      <c r="E1423" s="2" t="s">
        <v>7559</v>
      </c>
      <c r="F1423" s="3" t="s">
        <v>7560</v>
      </c>
      <c r="G1423" s="2" t="s">
        <v>946</v>
      </c>
      <c r="H1423" s="2" t="s">
        <v>19</v>
      </c>
      <c r="I1423" s="2" t="s">
        <v>947</v>
      </c>
      <c r="J1423" s="2" t="s">
        <v>21</v>
      </c>
      <c r="K1423" s="5">
        <v>500</v>
      </c>
      <c r="L1423" s="5">
        <v>6674400</v>
      </c>
    </row>
    <row r="1424" spans="1:12" x14ac:dyDescent="0.3">
      <c r="A1424" s="2" t="s">
        <v>7561</v>
      </c>
      <c r="B1424" s="2" t="s">
        <v>7562</v>
      </c>
      <c r="C1424" s="2" t="s">
        <v>7563</v>
      </c>
      <c r="D1424" s="2" t="s">
        <v>7564</v>
      </c>
      <c r="E1424" s="2" t="s">
        <v>7565</v>
      </c>
      <c r="F1424" s="3" t="s">
        <v>7566</v>
      </c>
      <c r="G1424" s="2" t="s">
        <v>42</v>
      </c>
      <c r="H1424" s="2" t="s">
        <v>1090</v>
      </c>
      <c r="I1424" s="2" t="s">
        <v>43</v>
      </c>
      <c r="J1424" s="2" t="s">
        <v>21</v>
      </c>
      <c r="K1424" s="4">
        <v>0.25</v>
      </c>
      <c r="L1424" s="5">
        <v>99455297</v>
      </c>
    </row>
    <row r="1425" spans="1:12" x14ac:dyDescent="0.3">
      <c r="A1425" s="2" t="s">
        <v>7567</v>
      </c>
      <c r="B1425" s="2" t="s">
        <v>7568</v>
      </c>
      <c r="C1425" s="2" t="s">
        <v>7569</v>
      </c>
      <c r="D1425" s="2" t="s">
        <v>7569</v>
      </c>
      <c r="E1425" s="2" t="s">
        <v>7570</v>
      </c>
      <c r="F1425" s="3" t="s">
        <v>7571</v>
      </c>
      <c r="G1425" s="2" t="s">
        <v>18</v>
      </c>
      <c r="H1425" s="2" t="s">
        <v>19</v>
      </c>
      <c r="I1425" s="2" t="s">
        <v>222</v>
      </c>
      <c r="J1425" s="2" t="s">
        <v>21</v>
      </c>
      <c r="K1425" s="5">
        <v>500</v>
      </c>
      <c r="L1425" s="5">
        <v>24600000</v>
      </c>
    </row>
    <row r="1426" spans="1:12" x14ac:dyDescent="0.3">
      <c r="A1426" s="2" t="s">
        <v>7572</v>
      </c>
      <c r="B1426" s="2" t="s">
        <v>7573</v>
      </c>
      <c r="C1426" s="2" t="s">
        <v>7574</v>
      </c>
      <c r="D1426" s="2" t="s">
        <v>7574</v>
      </c>
      <c r="E1426" s="2" t="s">
        <v>7575</v>
      </c>
      <c r="F1426" s="3" t="s">
        <v>3039</v>
      </c>
      <c r="G1426" s="2" t="s">
        <v>18</v>
      </c>
      <c r="H1426" s="2" t="s">
        <v>19</v>
      </c>
      <c r="I1426" s="2" t="s">
        <v>35</v>
      </c>
      <c r="J1426" s="2" t="s">
        <v>21</v>
      </c>
      <c r="K1426" s="5">
        <v>500</v>
      </c>
      <c r="L1426" s="5">
        <v>43784592</v>
      </c>
    </row>
    <row r="1427" spans="1:12" x14ac:dyDescent="0.3">
      <c r="A1427" s="2" t="s">
        <v>7576</v>
      </c>
      <c r="B1427" s="2" t="s">
        <v>7577</v>
      </c>
      <c r="C1427" s="2" t="s">
        <v>7578</v>
      </c>
      <c r="D1427" s="2" t="s">
        <v>7578</v>
      </c>
      <c r="E1427" s="2" t="s">
        <v>7579</v>
      </c>
      <c r="F1427" s="3" t="s">
        <v>7580</v>
      </c>
      <c r="G1427" s="2" t="s">
        <v>18</v>
      </c>
      <c r="H1427" s="2" t="s">
        <v>19</v>
      </c>
      <c r="I1427" s="2" t="s">
        <v>222</v>
      </c>
      <c r="J1427" s="2" t="s">
        <v>21</v>
      </c>
      <c r="K1427" s="5">
        <v>500</v>
      </c>
      <c r="L1427" s="5">
        <v>16085519</v>
      </c>
    </row>
    <row r="1428" spans="1:12" x14ac:dyDescent="0.3">
      <c r="A1428" s="2" t="s">
        <v>7581</v>
      </c>
      <c r="B1428" s="2" t="s">
        <v>7582</v>
      </c>
      <c r="C1428" s="2" t="s">
        <v>7583</v>
      </c>
      <c r="D1428" s="2" t="s">
        <v>7583</v>
      </c>
      <c r="E1428" s="2" t="s">
        <v>7584</v>
      </c>
      <c r="F1428" s="3" t="s">
        <v>7585</v>
      </c>
      <c r="G1428" s="2" t="s">
        <v>18</v>
      </c>
      <c r="H1428" s="2" t="s">
        <v>19</v>
      </c>
      <c r="I1428" s="2" t="s">
        <v>20</v>
      </c>
      <c r="J1428" s="2" t="s">
        <v>21</v>
      </c>
      <c r="K1428" s="5">
        <v>500</v>
      </c>
      <c r="L1428" s="5">
        <v>21877008</v>
      </c>
    </row>
    <row r="1429" spans="1:12" x14ac:dyDescent="0.3">
      <c r="A1429" s="2" t="s">
        <v>7586</v>
      </c>
      <c r="B1429" s="2" t="s">
        <v>7587</v>
      </c>
      <c r="C1429" s="2" t="s">
        <v>7588</v>
      </c>
      <c r="D1429" s="2" t="s">
        <v>7588</v>
      </c>
      <c r="E1429" s="2" t="s">
        <v>7589</v>
      </c>
      <c r="F1429" s="3" t="s">
        <v>7590</v>
      </c>
      <c r="G1429" s="2" t="s">
        <v>18</v>
      </c>
      <c r="H1429" s="2" t="s">
        <v>19</v>
      </c>
      <c r="I1429" s="2" t="s">
        <v>222</v>
      </c>
      <c r="J1429" s="2" t="s">
        <v>21</v>
      </c>
      <c r="K1429" s="5">
        <v>500</v>
      </c>
      <c r="L1429" s="5">
        <v>28078729</v>
      </c>
    </row>
    <row r="1430" spans="1:12" x14ac:dyDescent="0.3">
      <c r="A1430" s="2" t="s">
        <v>7591</v>
      </c>
      <c r="B1430" s="2" t="s">
        <v>7592</v>
      </c>
      <c r="C1430" s="2" t="s">
        <v>7593</v>
      </c>
      <c r="D1430" s="2" t="s">
        <v>7594</v>
      </c>
      <c r="E1430" s="2" t="s">
        <v>7595</v>
      </c>
      <c r="F1430" s="3" t="s">
        <v>1735</v>
      </c>
      <c r="G1430" s="2" t="s">
        <v>18</v>
      </c>
      <c r="H1430" s="2" t="s">
        <v>19</v>
      </c>
      <c r="I1430" s="2" t="s">
        <v>222</v>
      </c>
      <c r="J1430" s="2" t="s">
        <v>21</v>
      </c>
      <c r="K1430" s="5">
        <v>500</v>
      </c>
      <c r="L1430" s="5">
        <v>13392743</v>
      </c>
    </row>
    <row r="1431" spans="1:12" x14ac:dyDescent="0.3">
      <c r="A1431" s="2" t="s">
        <v>7596</v>
      </c>
      <c r="B1431" s="2" t="s">
        <v>7597</v>
      </c>
      <c r="C1431" s="2" t="s">
        <v>7598</v>
      </c>
      <c r="D1431" s="2" t="s">
        <v>7599</v>
      </c>
      <c r="E1431" s="2" t="s">
        <v>7600</v>
      </c>
      <c r="F1431" s="3" t="s">
        <v>3623</v>
      </c>
      <c r="G1431" s="2" t="s">
        <v>42</v>
      </c>
      <c r="H1431" s="2" t="s">
        <v>19</v>
      </c>
      <c r="I1431" s="2" t="s">
        <v>43</v>
      </c>
      <c r="J1431" s="2" t="s">
        <v>21</v>
      </c>
      <c r="K1431" s="5">
        <v>500</v>
      </c>
      <c r="L1431" s="5">
        <v>30624879</v>
      </c>
    </row>
    <row r="1432" spans="1:12" x14ac:dyDescent="0.3">
      <c r="A1432" s="2" t="s">
        <v>7601</v>
      </c>
      <c r="B1432" s="2" t="s">
        <v>7602</v>
      </c>
      <c r="C1432" s="2" t="s">
        <v>7603</v>
      </c>
      <c r="D1432" s="2" t="s">
        <v>7603</v>
      </c>
      <c r="E1432" s="2" t="s">
        <v>7604</v>
      </c>
      <c r="F1432" s="3" t="s">
        <v>7605</v>
      </c>
      <c r="G1432" s="2" t="s">
        <v>946</v>
      </c>
      <c r="H1432" s="2" t="s">
        <v>19</v>
      </c>
      <c r="I1432" s="2" t="s">
        <v>947</v>
      </c>
      <c r="J1432" s="2" t="s">
        <v>21</v>
      </c>
      <c r="K1432" s="5">
        <v>500</v>
      </c>
      <c r="L1432" s="5">
        <v>2554510</v>
      </c>
    </row>
    <row r="1433" spans="1:12" x14ac:dyDescent="0.3">
      <c r="A1433" s="2" t="s">
        <v>7606</v>
      </c>
      <c r="B1433" s="2" t="s">
        <v>7607</v>
      </c>
      <c r="C1433" s="2" t="s">
        <v>7608</v>
      </c>
      <c r="D1433" s="2" t="s">
        <v>7609</v>
      </c>
      <c r="E1433" s="2" t="s">
        <v>7610</v>
      </c>
      <c r="F1433" s="3" t="s">
        <v>7611</v>
      </c>
      <c r="G1433" s="2" t="s">
        <v>42</v>
      </c>
      <c r="H1433" s="2" t="s">
        <v>19</v>
      </c>
      <c r="I1433" s="2" t="s">
        <v>43</v>
      </c>
      <c r="J1433" s="2" t="s">
        <v>186</v>
      </c>
      <c r="K1433" s="5">
        <v>1000</v>
      </c>
      <c r="L1433" s="5">
        <v>1465285</v>
      </c>
    </row>
    <row r="1434" spans="1:12" x14ac:dyDescent="0.3">
      <c r="A1434" s="2" t="s">
        <v>7612</v>
      </c>
      <c r="B1434" s="2" t="s">
        <v>7613</v>
      </c>
      <c r="C1434" s="2" t="s">
        <v>7614</v>
      </c>
      <c r="D1434" s="2" t="s">
        <v>7615</v>
      </c>
      <c r="E1434" s="2" t="s">
        <v>7616</v>
      </c>
      <c r="F1434" s="3" t="s">
        <v>7611</v>
      </c>
      <c r="G1434" s="2" t="s">
        <v>42</v>
      </c>
      <c r="H1434" s="2" t="s">
        <v>19</v>
      </c>
      <c r="I1434" s="2" t="s">
        <v>43</v>
      </c>
      <c r="J1434" s="2" t="s">
        <v>21</v>
      </c>
      <c r="K1434" s="5">
        <v>1000</v>
      </c>
      <c r="L1434" s="5">
        <v>76280690</v>
      </c>
    </row>
    <row r="1435" spans="1:12" x14ac:dyDescent="0.3">
      <c r="A1435" s="2" t="s">
        <v>7617</v>
      </c>
      <c r="B1435" s="2" t="s">
        <v>7618</v>
      </c>
      <c r="C1435" s="2" t="s">
        <v>7619</v>
      </c>
      <c r="D1435" s="2" t="s">
        <v>7619</v>
      </c>
      <c r="E1435" s="2" t="s">
        <v>7620</v>
      </c>
      <c r="F1435" s="3" t="s">
        <v>5048</v>
      </c>
      <c r="G1435" s="2" t="s">
        <v>18</v>
      </c>
      <c r="H1435" s="2" t="s">
        <v>19</v>
      </c>
      <c r="I1435" s="2" t="s">
        <v>20</v>
      </c>
      <c r="J1435" s="2" t="s">
        <v>21</v>
      </c>
      <c r="K1435" s="5">
        <v>500</v>
      </c>
      <c r="L1435" s="5">
        <v>8895755</v>
      </c>
    </row>
    <row r="1436" spans="1:12" x14ac:dyDescent="0.3">
      <c r="A1436" s="2" t="s">
        <v>7621</v>
      </c>
      <c r="B1436" s="2" t="s">
        <v>7622</v>
      </c>
      <c r="C1436" s="2" t="s">
        <v>7623</v>
      </c>
      <c r="D1436" s="2" t="s">
        <v>7623</v>
      </c>
      <c r="E1436" s="2" t="s">
        <v>7624</v>
      </c>
      <c r="F1436" s="3" t="s">
        <v>7625</v>
      </c>
      <c r="G1436" s="2" t="s">
        <v>18</v>
      </c>
      <c r="H1436" s="2" t="s">
        <v>19</v>
      </c>
      <c r="I1436" s="2" t="s">
        <v>35</v>
      </c>
      <c r="J1436" s="2" t="s">
        <v>21</v>
      </c>
      <c r="K1436" s="5">
        <v>500</v>
      </c>
      <c r="L1436" s="5">
        <v>17810033</v>
      </c>
    </row>
    <row r="1437" spans="1:12" x14ac:dyDescent="0.3">
      <c r="A1437" s="2" t="s">
        <v>7626</v>
      </c>
      <c r="B1437" s="2" t="s">
        <v>7627</v>
      </c>
      <c r="C1437" s="2" t="s">
        <v>7628</v>
      </c>
      <c r="D1437" s="2" t="s">
        <v>7628</v>
      </c>
      <c r="E1437" s="2" t="s">
        <v>7629</v>
      </c>
      <c r="F1437" s="3" t="s">
        <v>6242</v>
      </c>
      <c r="G1437" s="2" t="s">
        <v>18</v>
      </c>
      <c r="H1437" s="2" t="s">
        <v>19</v>
      </c>
      <c r="I1437" s="2" t="s">
        <v>20</v>
      </c>
      <c r="J1437" s="2" t="s">
        <v>21</v>
      </c>
      <c r="K1437" s="5">
        <v>500</v>
      </c>
      <c r="L1437" s="5">
        <v>7109450</v>
      </c>
    </row>
    <row r="1438" spans="1:12" x14ac:dyDescent="0.3">
      <c r="A1438" s="2" t="s">
        <v>7630</v>
      </c>
      <c r="B1438" s="2" t="s">
        <v>7631</v>
      </c>
      <c r="C1438" s="2" t="s">
        <v>7632</v>
      </c>
      <c r="D1438" s="2" t="s">
        <v>7633</v>
      </c>
      <c r="E1438" s="2" t="s">
        <v>7634</v>
      </c>
      <c r="F1438" s="3" t="s">
        <v>7635</v>
      </c>
      <c r="G1438" s="2" t="s">
        <v>42</v>
      </c>
      <c r="H1438" s="2" t="s">
        <v>19</v>
      </c>
      <c r="I1438" s="2" t="s">
        <v>43</v>
      </c>
      <c r="J1438" s="2" t="s">
        <v>21</v>
      </c>
      <c r="K1438" s="5">
        <v>5000</v>
      </c>
      <c r="L1438" s="5">
        <v>8967670</v>
      </c>
    </row>
    <row r="1439" spans="1:12" x14ac:dyDescent="0.3">
      <c r="A1439" s="2" t="s">
        <v>7636</v>
      </c>
      <c r="B1439" s="2" t="s">
        <v>7637</v>
      </c>
      <c r="C1439" s="2" t="s">
        <v>7638</v>
      </c>
      <c r="D1439" s="2" t="s">
        <v>7639</v>
      </c>
      <c r="E1439" s="2" t="s">
        <v>7640</v>
      </c>
      <c r="F1439" s="3" t="s">
        <v>7635</v>
      </c>
      <c r="G1439" s="2" t="s">
        <v>42</v>
      </c>
      <c r="H1439" s="2" t="s">
        <v>19</v>
      </c>
      <c r="I1439" s="2" t="s">
        <v>43</v>
      </c>
      <c r="J1439" s="2" t="s">
        <v>73</v>
      </c>
      <c r="K1439" s="5">
        <v>5000</v>
      </c>
      <c r="L1439" s="5">
        <v>1032330</v>
      </c>
    </row>
    <row r="1440" spans="1:12" x14ac:dyDescent="0.3">
      <c r="A1440" s="2" t="s">
        <v>7641</v>
      </c>
      <c r="B1440" s="2" t="s">
        <v>7642</v>
      </c>
      <c r="C1440" s="2" t="s">
        <v>7643</v>
      </c>
      <c r="D1440" s="2" t="s">
        <v>7644</v>
      </c>
      <c r="E1440" s="2" t="s">
        <v>7645</v>
      </c>
      <c r="F1440" s="3" t="s">
        <v>7646</v>
      </c>
      <c r="G1440" s="2" t="s">
        <v>42</v>
      </c>
      <c r="H1440" s="2" t="s">
        <v>19</v>
      </c>
      <c r="I1440" s="2" t="s">
        <v>43</v>
      </c>
      <c r="J1440" s="2" t="s">
        <v>21</v>
      </c>
      <c r="K1440" s="5">
        <v>2500</v>
      </c>
      <c r="L1440" s="5">
        <v>77446865</v>
      </c>
    </row>
    <row r="1441" spans="1:12" x14ac:dyDescent="0.3">
      <c r="A1441" s="2" t="s">
        <v>7647</v>
      </c>
      <c r="B1441" s="2" t="s">
        <v>7648</v>
      </c>
      <c r="C1441" s="2" t="s">
        <v>7649</v>
      </c>
      <c r="D1441" s="2" t="s">
        <v>7649</v>
      </c>
      <c r="E1441" s="2" t="s">
        <v>7650</v>
      </c>
      <c r="F1441" s="3" t="s">
        <v>1046</v>
      </c>
      <c r="G1441" s="2" t="s">
        <v>18</v>
      </c>
      <c r="H1441" s="2" t="s">
        <v>19</v>
      </c>
      <c r="I1441" s="2" t="s">
        <v>222</v>
      </c>
      <c r="J1441" s="2" t="s">
        <v>21</v>
      </c>
      <c r="K1441" s="5">
        <v>500</v>
      </c>
      <c r="L1441" s="5">
        <v>84447519</v>
      </c>
    </row>
    <row r="1442" spans="1:12" x14ac:dyDescent="0.3">
      <c r="A1442" s="2" t="s">
        <v>7651</v>
      </c>
      <c r="B1442" s="2" t="s">
        <v>7652</v>
      </c>
      <c r="C1442" s="2" t="s">
        <v>7653</v>
      </c>
      <c r="D1442" s="2" t="s">
        <v>7653</v>
      </c>
      <c r="E1442" s="2" t="s">
        <v>7654</v>
      </c>
      <c r="F1442" s="3" t="s">
        <v>7655</v>
      </c>
      <c r="G1442" s="2" t="s">
        <v>18</v>
      </c>
      <c r="H1442" s="2" t="s">
        <v>19</v>
      </c>
      <c r="I1442" s="2" t="s">
        <v>20</v>
      </c>
      <c r="J1442" s="2" t="s">
        <v>21</v>
      </c>
      <c r="K1442" s="5">
        <v>500</v>
      </c>
      <c r="L1442" s="5">
        <v>8019363</v>
      </c>
    </row>
    <row r="1443" spans="1:12" x14ac:dyDescent="0.3">
      <c r="A1443" s="2" t="s">
        <v>7656</v>
      </c>
      <c r="B1443" s="2" t="s">
        <v>7657</v>
      </c>
      <c r="C1443" s="2" t="s">
        <v>7658</v>
      </c>
      <c r="D1443" s="2" t="s">
        <v>7658</v>
      </c>
      <c r="E1443" s="2" t="s">
        <v>7659</v>
      </c>
      <c r="F1443" s="3" t="s">
        <v>7660</v>
      </c>
      <c r="G1443" s="2" t="s">
        <v>18</v>
      </c>
      <c r="H1443" s="2" t="s">
        <v>19</v>
      </c>
      <c r="I1443" s="2" t="s">
        <v>20</v>
      </c>
      <c r="J1443" s="2" t="s">
        <v>21</v>
      </c>
      <c r="K1443" s="5">
        <v>500</v>
      </c>
      <c r="L1443" s="5">
        <v>19543877</v>
      </c>
    </row>
    <row r="1444" spans="1:12" x14ac:dyDescent="0.3">
      <c r="A1444" s="2" t="s">
        <v>7661</v>
      </c>
      <c r="B1444" s="2" t="s">
        <v>7662</v>
      </c>
      <c r="C1444" s="2" t="s">
        <v>7663</v>
      </c>
      <c r="D1444" s="2" t="s">
        <v>7663</v>
      </c>
      <c r="E1444" s="2" t="s">
        <v>7664</v>
      </c>
      <c r="F1444" s="3" t="s">
        <v>7665</v>
      </c>
      <c r="G1444" s="2" t="s">
        <v>946</v>
      </c>
      <c r="H1444" s="2" t="s">
        <v>19</v>
      </c>
      <c r="I1444" s="2" t="s">
        <v>947</v>
      </c>
      <c r="J1444" s="2" t="s">
        <v>21</v>
      </c>
      <c r="K1444" s="5">
        <v>500</v>
      </c>
      <c r="L1444" s="5">
        <v>5375254</v>
      </c>
    </row>
    <row r="1445" spans="1:12" x14ac:dyDescent="0.3">
      <c r="A1445" s="2" t="s">
        <v>7666</v>
      </c>
      <c r="B1445" s="2" t="s">
        <v>7667</v>
      </c>
      <c r="C1445" s="2" t="s">
        <v>7668</v>
      </c>
      <c r="D1445" s="2" t="s">
        <v>7668</v>
      </c>
      <c r="E1445" s="2" t="s">
        <v>7669</v>
      </c>
      <c r="F1445" s="3" t="s">
        <v>3325</v>
      </c>
      <c r="G1445" s="2" t="s">
        <v>18</v>
      </c>
      <c r="H1445" s="2" t="s">
        <v>19</v>
      </c>
      <c r="I1445" s="2" t="s">
        <v>222</v>
      </c>
      <c r="J1445" s="2" t="s">
        <v>21</v>
      </c>
      <c r="K1445" s="5">
        <v>500</v>
      </c>
      <c r="L1445" s="5">
        <v>65842568</v>
      </c>
    </row>
    <row r="1446" spans="1:12" x14ac:dyDescent="0.3">
      <c r="A1446" s="2" t="s">
        <v>7670</v>
      </c>
      <c r="B1446" s="2" t="s">
        <v>7671</v>
      </c>
      <c r="C1446" s="2" t="s">
        <v>7672</v>
      </c>
      <c r="D1446" s="2" t="s">
        <v>7672</v>
      </c>
      <c r="E1446" s="2" t="s">
        <v>7673</v>
      </c>
      <c r="F1446" s="3" t="s">
        <v>7674</v>
      </c>
      <c r="G1446" s="2" t="s">
        <v>18</v>
      </c>
      <c r="H1446" s="2" t="s">
        <v>19</v>
      </c>
      <c r="I1446" s="2" t="s">
        <v>35</v>
      </c>
      <c r="J1446" s="2" t="s">
        <v>21</v>
      </c>
      <c r="K1446" s="5">
        <v>500</v>
      </c>
      <c r="L1446" s="5">
        <v>17863482</v>
      </c>
    </row>
    <row r="1447" spans="1:12" x14ac:dyDescent="0.3">
      <c r="A1447" s="2" t="s">
        <v>7675</v>
      </c>
      <c r="B1447" s="2" t="s">
        <v>7676</v>
      </c>
      <c r="C1447" s="2" t="s">
        <v>7677</v>
      </c>
      <c r="D1447" s="2" t="s">
        <v>7677</v>
      </c>
      <c r="E1447" s="2" t="s">
        <v>7678</v>
      </c>
      <c r="F1447" s="3" t="s">
        <v>1408</v>
      </c>
      <c r="G1447" s="2" t="s">
        <v>18</v>
      </c>
      <c r="H1447" s="2" t="s">
        <v>19</v>
      </c>
      <c r="I1447" s="2" t="s">
        <v>222</v>
      </c>
      <c r="J1447" s="2" t="s">
        <v>21</v>
      </c>
      <c r="K1447" s="5">
        <v>500</v>
      </c>
      <c r="L1447" s="5">
        <v>31183148</v>
      </c>
    </row>
    <row r="1448" spans="1:12" x14ac:dyDescent="0.3">
      <c r="A1448" s="2" t="s">
        <v>7679</v>
      </c>
      <c r="B1448" s="2" t="s">
        <v>7680</v>
      </c>
      <c r="C1448" s="2" t="s">
        <v>7681</v>
      </c>
      <c r="D1448" s="2" t="s">
        <v>7681</v>
      </c>
      <c r="E1448" s="2" t="s">
        <v>7682</v>
      </c>
      <c r="F1448" s="3" t="s">
        <v>7683</v>
      </c>
      <c r="G1448" s="2" t="s">
        <v>946</v>
      </c>
      <c r="H1448" s="2" t="s">
        <v>19</v>
      </c>
      <c r="I1448" s="2" t="s">
        <v>947</v>
      </c>
      <c r="J1448" s="2" t="s">
        <v>21</v>
      </c>
      <c r="K1448" s="5">
        <v>100</v>
      </c>
      <c r="L1448" s="5">
        <v>17037138</v>
      </c>
    </row>
    <row r="1449" spans="1:12" x14ac:dyDescent="0.3">
      <c r="A1449" s="2" t="s">
        <v>7684</v>
      </c>
      <c r="B1449" s="2" t="s">
        <v>7685</v>
      </c>
      <c r="C1449" s="2" t="s">
        <v>7686</v>
      </c>
      <c r="D1449" s="2" t="s">
        <v>7686</v>
      </c>
      <c r="E1449" s="2" t="s">
        <v>7687</v>
      </c>
      <c r="F1449" s="3" t="s">
        <v>7688</v>
      </c>
      <c r="G1449" s="2" t="s">
        <v>18</v>
      </c>
      <c r="H1449" s="2" t="s">
        <v>19</v>
      </c>
      <c r="I1449" s="2" t="s">
        <v>35</v>
      </c>
      <c r="J1449" s="2" t="s">
        <v>21</v>
      </c>
      <c r="K1449" s="5">
        <v>500</v>
      </c>
      <c r="L1449" s="5">
        <v>17600000</v>
      </c>
    </row>
    <row r="1450" spans="1:12" x14ac:dyDescent="0.3">
      <c r="A1450" s="2" t="s">
        <v>7689</v>
      </c>
      <c r="B1450" s="2" t="s">
        <v>7690</v>
      </c>
      <c r="C1450" s="2" t="s">
        <v>7691</v>
      </c>
      <c r="D1450" s="2" t="s">
        <v>7691</v>
      </c>
      <c r="E1450" s="2" t="s">
        <v>7692</v>
      </c>
      <c r="F1450" s="3" t="s">
        <v>7693</v>
      </c>
      <c r="G1450" s="2" t="s">
        <v>18</v>
      </c>
      <c r="H1450" s="2" t="s">
        <v>19</v>
      </c>
      <c r="I1450" s="2" t="s">
        <v>222</v>
      </c>
      <c r="J1450" s="2" t="s">
        <v>21</v>
      </c>
      <c r="K1450" s="5">
        <v>500</v>
      </c>
      <c r="L1450" s="5">
        <v>34727204</v>
      </c>
    </row>
    <row r="1451" spans="1:12" x14ac:dyDescent="0.3">
      <c r="A1451" s="2" t="s">
        <v>7694</v>
      </c>
      <c r="B1451" s="2" t="s">
        <v>7695</v>
      </c>
      <c r="C1451" s="2" t="s">
        <v>7696</v>
      </c>
      <c r="D1451" s="2" t="s">
        <v>7696</v>
      </c>
      <c r="E1451" s="2" t="s">
        <v>7697</v>
      </c>
      <c r="F1451" s="3" t="s">
        <v>7698</v>
      </c>
      <c r="G1451" s="2" t="s">
        <v>18</v>
      </c>
      <c r="H1451" s="2" t="s">
        <v>19</v>
      </c>
      <c r="I1451" s="2" t="s">
        <v>222</v>
      </c>
      <c r="J1451" s="2" t="s">
        <v>21</v>
      </c>
      <c r="K1451" s="5">
        <v>100</v>
      </c>
      <c r="L1451" s="5">
        <v>18981660</v>
      </c>
    </row>
    <row r="1452" spans="1:12" x14ac:dyDescent="0.3">
      <c r="A1452" s="2" t="s">
        <v>7699</v>
      </c>
      <c r="B1452" s="2" t="s">
        <v>7700</v>
      </c>
      <c r="C1452" s="2" t="s">
        <v>7701</v>
      </c>
      <c r="D1452" s="2" t="s">
        <v>7701</v>
      </c>
      <c r="E1452" s="2" t="s">
        <v>7702</v>
      </c>
      <c r="F1452" s="3" t="s">
        <v>7703</v>
      </c>
      <c r="G1452" s="2" t="s">
        <v>18</v>
      </c>
      <c r="H1452" s="2" t="s">
        <v>19</v>
      </c>
      <c r="I1452" s="2" t="s">
        <v>802</v>
      </c>
      <c r="J1452" s="2" t="s">
        <v>21</v>
      </c>
      <c r="K1452" s="5">
        <v>500</v>
      </c>
      <c r="L1452" s="5">
        <v>25034345</v>
      </c>
    </row>
    <row r="1453" spans="1:12" x14ac:dyDescent="0.3">
      <c r="A1453" s="2" t="s">
        <v>7704</v>
      </c>
      <c r="B1453" s="2" t="s">
        <v>7705</v>
      </c>
      <c r="C1453" s="2" t="s">
        <v>7706</v>
      </c>
      <c r="D1453" s="2" t="s">
        <v>7706</v>
      </c>
      <c r="E1453" s="2" t="s">
        <v>7707</v>
      </c>
      <c r="F1453" s="3" t="s">
        <v>34</v>
      </c>
      <c r="G1453" s="2" t="s">
        <v>18</v>
      </c>
      <c r="H1453" s="2" t="s">
        <v>19</v>
      </c>
      <c r="I1453" s="2" t="s">
        <v>35</v>
      </c>
      <c r="J1453" s="2" t="s">
        <v>21</v>
      </c>
      <c r="K1453" s="5">
        <v>500</v>
      </c>
      <c r="L1453" s="5">
        <v>21807689</v>
      </c>
    </row>
    <row r="1454" spans="1:12" x14ac:dyDescent="0.3">
      <c r="A1454" s="2" t="s">
        <v>7708</v>
      </c>
      <c r="B1454" s="2" t="s">
        <v>7709</v>
      </c>
      <c r="C1454" s="2" t="s">
        <v>7710</v>
      </c>
      <c r="D1454" s="2" t="s">
        <v>7711</v>
      </c>
      <c r="E1454" s="2" t="s">
        <v>7712</v>
      </c>
      <c r="F1454" s="3" t="s">
        <v>7167</v>
      </c>
      <c r="G1454" s="2" t="s">
        <v>18</v>
      </c>
      <c r="H1454" s="2" t="s">
        <v>19</v>
      </c>
      <c r="I1454" s="2" t="s">
        <v>20</v>
      </c>
      <c r="J1454" s="2" t="s">
        <v>21</v>
      </c>
      <c r="K1454" s="5">
        <v>100</v>
      </c>
      <c r="L1454" s="5">
        <v>16798204</v>
      </c>
    </row>
    <row r="1455" spans="1:12" x14ac:dyDescent="0.3">
      <c r="A1455" s="2" t="s">
        <v>7713</v>
      </c>
      <c r="B1455" s="2" t="s">
        <v>7714</v>
      </c>
      <c r="C1455" s="2" t="s">
        <v>7715</v>
      </c>
      <c r="D1455" s="2" t="s">
        <v>7715</v>
      </c>
      <c r="E1455" s="2" t="s">
        <v>7716</v>
      </c>
      <c r="F1455" s="3" t="s">
        <v>34</v>
      </c>
      <c r="G1455" s="2" t="s">
        <v>18</v>
      </c>
      <c r="H1455" s="2" t="s">
        <v>19</v>
      </c>
      <c r="I1455" s="2" t="s">
        <v>222</v>
      </c>
      <c r="J1455" s="2" t="s">
        <v>21</v>
      </c>
      <c r="K1455" s="5">
        <v>500</v>
      </c>
      <c r="L1455" s="5">
        <v>22189819</v>
      </c>
    </row>
    <row r="1456" spans="1:12" x14ac:dyDescent="0.3">
      <c r="A1456" s="2" t="s">
        <v>7717</v>
      </c>
      <c r="B1456" s="2" t="s">
        <v>7718</v>
      </c>
      <c r="C1456" s="2" t="s">
        <v>7719</v>
      </c>
      <c r="D1456" s="2" t="s">
        <v>7719</v>
      </c>
      <c r="E1456" s="2" t="s">
        <v>7720</v>
      </c>
      <c r="F1456" s="3" t="s">
        <v>4992</v>
      </c>
      <c r="G1456" s="2" t="s">
        <v>18</v>
      </c>
      <c r="H1456" s="2" t="s">
        <v>19</v>
      </c>
      <c r="I1456" s="2" t="s">
        <v>35</v>
      </c>
      <c r="J1456" s="2" t="s">
        <v>21</v>
      </c>
      <c r="K1456" s="5">
        <v>500</v>
      </c>
      <c r="L1456" s="5">
        <v>11402436</v>
      </c>
    </row>
    <row r="1457" spans="1:12" x14ac:dyDescent="0.3">
      <c r="A1457" s="2" t="s">
        <v>7721</v>
      </c>
      <c r="B1457" s="2" t="s">
        <v>7722</v>
      </c>
      <c r="C1457" s="2" t="s">
        <v>7723</v>
      </c>
      <c r="D1457" s="2" t="s">
        <v>7724</v>
      </c>
      <c r="E1457" s="2" t="s">
        <v>7725</v>
      </c>
      <c r="F1457" s="3" t="s">
        <v>7726</v>
      </c>
      <c r="G1457" s="2" t="s">
        <v>18</v>
      </c>
      <c r="H1457" s="2" t="s">
        <v>19</v>
      </c>
      <c r="I1457" s="2" t="s">
        <v>802</v>
      </c>
      <c r="J1457" s="2" t="s">
        <v>21</v>
      </c>
      <c r="K1457" s="5">
        <v>100</v>
      </c>
      <c r="L1457" s="5">
        <v>125040568</v>
      </c>
    </row>
    <row r="1458" spans="1:12" x14ac:dyDescent="0.3">
      <c r="A1458" s="2" t="s">
        <v>7727</v>
      </c>
      <c r="B1458" s="2" t="s">
        <v>7728</v>
      </c>
      <c r="C1458" s="2" t="s">
        <v>7729</v>
      </c>
      <c r="D1458" s="2" t="s">
        <v>7729</v>
      </c>
      <c r="E1458" s="2" t="s">
        <v>7730</v>
      </c>
      <c r="F1458" s="3" t="s">
        <v>7731</v>
      </c>
      <c r="G1458" s="2" t="s">
        <v>18</v>
      </c>
      <c r="H1458" s="2" t="s">
        <v>19</v>
      </c>
      <c r="I1458" s="2" t="s">
        <v>35</v>
      </c>
      <c r="J1458" s="2" t="s">
        <v>21</v>
      </c>
      <c r="K1458" s="5">
        <v>500</v>
      </c>
      <c r="L1458" s="5">
        <v>12398000</v>
      </c>
    </row>
    <row r="1459" spans="1:12" x14ac:dyDescent="0.3">
      <c r="A1459" s="2" t="s">
        <v>7732</v>
      </c>
      <c r="B1459" s="2" t="s">
        <v>7733</v>
      </c>
      <c r="C1459" s="2" t="s">
        <v>7734</v>
      </c>
      <c r="D1459" s="2" t="s">
        <v>7734</v>
      </c>
      <c r="E1459" s="2" t="s">
        <v>7735</v>
      </c>
      <c r="F1459" s="3" t="s">
        <v>7736</v>
      </c>
      <c r="G1459" s="2" t="s">
        <v>18</v>
      </c>
      <c r="H1459" s="2" t="s">
        <v>19</v>
      </c>
      <c r="I1459" s="2" t="s">
        <v>222</v>
      </c>
      <c r="J1459" s="2" t="s">
        <v>21</v>
      </c>
      <c r="K1459" s="5">
        <v>500</v>
      </c>
      <c r="L1459" s="5">
        <v>19126082</v>
      </c>
    </row>
    <row r="1460" spans="1:12" x14ac:dyDescent="0.3">
      <c r="A1460" s="2" t="s">
        <v>7737</v>
      </c>
      <c r="B1460" s="2" t="s">
        <v>7738</v>
      </c>
      <c r="C1460" s="2" t="s">
        <v>7739</v>
      </c>
      <c r="D1460" s="2" t="s">
        <v>7739</v>
      </c>
      <c r="E1460" s="2" t="s">
        <v>7740</v>
      </c>
      <c r="F1460" s="3" t="s">
        <v>7741</v>
      </c>
      <c r="G1460" s="2" t="s">
        <v>18</v>
      </c>
      <c r="H1460" s="2" t="s">
        <v>19</v>
      </c>
      <c r="I1460" s="2" t="s">
        <v>20</v>
      </c>
      <c r="J1460" s="2" t="s">
        <v>21</v>
      </c>
      <c r="K1460" s="5">
        <v>500</v>
      </c>
      <c r="L1460" s="5">
        <v>8131000</v>
      </c>
    </row>
    <row r="1461" spans="1:12" x14ac:dyDescent="0.3">
      <c r="A1461" s="2" t="s">
        <v>7742</v>
      </c>
      <c r="B1461" s="2" t="s">
        <v>7743</v>
      </c>
      <c r="C1461" s="2" t="s">
        <v>7744</v>
      </c>
      <c r="D1461" s="2" t="s">
        <v>7745</v>
      </c>
      <c r="E1461" s="2" t="s">
        <v>7746</v>
      </c>
      <c r="F1461" s="3" t="s">
        <v>209</v>
      </c>
      <c r="G1461" s="2" t="s">
        <v>42</v>
      </c>
      <c r="H1461" s="2" t="s">
        <v>19</v>
      </c>
      <c r="I1461" s="2" t="s">
        <v>43</v>
      </c>
      <c r="J1461" s="2" t="s">
        <v>21</v>
      </c>
      <c r="K1461" s="5">
        <v>500</v>
      </c>
      <c r="L1461" s="5">
        <v>20000000</v>
      </c>
    </row>
    <row r="1462" spans="1:12" x14ac:dyDescent="0.3">
      <c r="A1462" s="2" t="s">
        <v>7747</v>
      </c>
      <c r="B1462" s="2" t="s">
        <v>7748</v>
      </c>
      <c r="C1462" s="2" t="s">
        <v>7749</v>
      </c>
      <c r="D1462" s="2" t="s">
        <v>7750</v>
      </c>
      <c r="E1462" s="2" t="s">
        <v>7751</v>
      </c>
      <c r="F1462" s="3" t="s">
        <v>7752</v>
      </c>
      <c r="G1462" s="2" t="s">
        <v>18</v>
      </c>
      <c r="H1462" s="2" t="s">
        <v>19</v>
      </c>
      <c r="I1462" s="2" t="s">
        <v>222</v>
      </c>
      <c r="J1462" s="2" t="s">
        <v>21</v>
      </c>
      <c r="K1462" s="5">
        <v>500</v>
      </c>
      <c r="L1462" s="5">
        <v>12832968</v>
      </c>
    </row>
    <row r="1463" spans="1:12" x14ac:dyDescent="0.3">
      <c r="A1463" s="2" t="s">
        <v>7753</v>
      </c>
      <c r="B1463" s="2" t="s">
        <v>7754</v>
      </c>
      <c r="C1463" s="2" t="s">
        <v>7755</v>
      </c>
      <c r="D1463" s="2" t="s">
        <v>7755</v>
      </c>
      <c r="E1463" s="2" t="s">
        <v>7756</v>
      </c>
      <c r="F1463" s="3" t="s">
        <v>7757</v>
      </c>
      <c r="G1463" s="2" t="s">
        <v>18</v>
      </c>
      <c r="H1463" s="2" t="s">
        <v>19</v>
      </c>
      <c r="I1463" s="2" t="s">
        <v>20</v>
      </c>
      <c r="J1463" s="2" t="s">
        <v>21</v>
      </c>
      <c r="K1463" s="5">
        <v>500</v>
      </c>
      <c r="L1463" s="5">
        <v>43232374</v>
      </c>
    </row>
    <row r="1464" spans="1:12" x14ac:dyDescent="0.3">
      <c r="A1464" s="2" t="s">
        <v>7758</v>
      </c>
      <c r="B1464" s="2" t="s">
        <v>7759</v>
      </c>
      <c r="C1464" s="2" t="s">
        <v>7760</v>
      </c>
      <c r="D1464" s="2" t="s">
        <v>7761</v>
      </c>
      <c r="E1464" s="2" t="s">
        <v>7762</v>
      </c>
      <c r="F1464" s="3" t="s">
        <v>786</v>
      </c>
      <c r="G1464" s="2" t="s">
        <v>42</v>
      </c>
      <c r="H1464" s="2" t="s">
        <v>19</v>
      </c>
      <c r="I1464" s="2" t="s">
        <v>43</v>
      </c>
      <c r="J1464" s="2" t="s">
        <v>21</v>
      </c>
      <c r="K1464" s="5">
        <v>500</v>
      </c>
      <c r="L1464" s="5">
        <v>44311468</v>
      </c>
    </row>
    <row r="1465" spans="1:12" x14ac:dyDescent="0.3">
      <c r="A1465" s="2" t="s">
        <v>7763</v>
      </c>
      <c r="B1465" s="2" t="s">
        <v>7764</v>
      </c>
      <c r="C1465" s="2" t="s">
        <v>7765</v>
      </c>
      <c r="D1465" s="2" t="s">
        <v>7766</v>
      </c>
      <c r="E1465" s="2" t="s">
        <v>7767</v>
      </c>
      <c r="F1465" s="3" t="s">
        <v>7768</v>
      </c>
      <c r="G1465" s="2" t="s">
        <v>42</v>
      </c>
      <c r="H1465" s="2" t="s">
        <v>19</v>
      </c>
      <c r="I1465" s="2" t="s">
        <v>43</v>
      </c>
      <c r="J1465" s="2" t="s">
        <v>21</v>
      </c>
      <c r="K1465" s="5">
        <v>500</v>
      </c>
      <c r="L1465" s="5">
        <v>13635592</v>
      </c>
    </row>
    <row r="1466" spans="1:12" x14ac:dyDescent="0.3">
      <c r="A1466" s="2" t="s">
        <v>7769</v>
      </c>
      <c r="B1466" s="2" t="s">
        <v>7770</v>
      </c>
      <c r="C1466" s="2" t="s">
        <v>7771</v>
      </c>
      <c r="D1466" s="2" t="s">
        <v>7772</v>
      </c>
      <c r="E1466" s="2" t="s">
        <v>7773</v>
      </c>
      <c r="F1466" s="3" t="s">
        <v>7774</v>
      </c>
      <c r="G1466" s="2" t="s">
        <v>42</v>
      </c>
      <c r="H1466" s="2" t="s">
        <v>19</v>
      </c>
      <c r="I1466" s="2" t="s">
        <v>43</v>
      </c>
      <c r="J1466" s="2" t="s">
        <v>21</v>
      </c>
      <c r="K1466" s="5">
        <v>500</v>
      </c>
      <c r="L1466" s="5">
        <v>182892731</v>
      </c>
    </row>
    <row r="1467" spans="1:12" x14ac:dyDescent="0.3">
      <c r="A1467" s="2" t="s">
        <v>7775</v>
      </c>
      <c r="B1467" s="2" t="s">
        <v>7776</v>
      </c>
      <c r="C1467" s="2" t="s">
        <v>7777</v>
      </c>
      <c r="D1467" s="2" t="s">
        <v>7778</v>
      </c>
      <c r="E1467" s="2" t="s">
        <v>7779</v>
      </c>
      <c r="F1467" s="3" t="s">
        <v>7780</v>
      </c>
      <c r="G1467" s="2" t="s">
        <v>42</v>
      </c>
      <c r="H1467" s="2" t="s">
        <v>19</v>
      </c>
      <c r="I1467" s="2" t="s">
        <v>43</v>
      </c>
      <c r="J1467" s="2" t="s">
        <v>21</v>
      </c>
      <c r="K1467" s="5">
        <v>5000</v>
      </c>
      <c r="L1467" s="5">
        <v>1842040</v>
      </c>
    </row>
    <row r="1468" spans="1:12" x14ac:dyDescent="0.3">
      <c r="A1468" s="2" t="s">
        <v>7781</v>
      </c>
      <c r="B1468" s="2" t="s">
        <v>7782</v>
      </c>
      <c r="C1468" s="2" t="s">
        <v>7783</v>
      </c>
      <c r="D1468" s="2" t="s">
        <v>7783</v>
      </c>
      <c r="E1468" s="2" t="s">
        <v>7784</v>
      </c>
      <c r="F1468" s="3" t="s">
        <v>6850</v>
      </c>
      <c r="G1468" s="2" t="s">
        <v>18</v>
      </c>
      <c r="H1468" s="2" t="s">
        <v>19</v>
      </c>
      <c r="I1468" s="2" t="s">
        <v>35</v>
      </c>
      <c r="J1468" s="2" t="s">
        <v>21</v>
      </c>
      <c r="K1468" s="5">
        <v>500</v>
      </c>
      <c r="L1468" s="5">
        <v>15750000</v>
      </c>
    </row>
    <row r="1469" spans="1:12" x14ac:dyDescent="0.3">
      <c r="A1469" s="2" t="s">
        <v>7785</v>
      </c>
      <c r="B1469" s="2" t="s">
        <v>7786</v>
      </c>
      <c r="C1469" s="2" t="s">
        <v>7787</v>
      </c>
      <c r="D1469" s="2" t="s">
        <v>7788</v>
      </c>
      <c r="E1469" s="2" t="s">
        <v>7789</v>
      </c>
      <c r="F1469" s="3" t="s">
        <v>5177</v>
      </c>
      <c r="G1469" s="2" t="s">
        <v>42</v>
      </c>
      <c r="H1469" s="2" t="s">
        <v>19</v>
      </c>
      <c r="I1469" s="2" t="s">
        <v>43</v>
      </c>
      <c r="J1469" s="2" t="s">
        <v>21</v>
      </c>
      <c r="K1469" s="5">
        <v>500</v>
      </c>
      <c r="L1469" s="5">
        <v>22200000</v>
      </c>
    </row>
    <row r="1470" spans="1:12" x14ac:dyDescent="0.3">
      <c r="A1470" s="2" t="s">
        <v>7790</v>
      </c>
      <c r="B1470" s="2" t="s">
        <v>7791</v>
      </c>
      <c r="C1470" s="2" t="s">
        <v>7792</v>
      </c>
      <c r="D1470" s="2" t="s">
        <v>7793</v>
      </c>
      <c r="E1470" s="2" t="s">
        <v>7794</v>
      </c>
      <c r="F1470" s="3" t="s">
        <v>7795</v>
      </c>
      <c r="G1470" s="2" t="s">
        <v>42</v>
      </c>
      <c r="H1470" s="2" t="s">
        <v>19</v>
      </c>
      <c r="I1470" s="2" t="s">
        <v>43</v>
      </c>
      <c r="J1470" s="2" t="s">
        <v>21</v>
      </c>
      <c r="K1470" s="5">
        <v>500</v>
      </c>
      <c r="L1470" s="5">
        <v>53394505</v>
      </c>
    </row>
    <row r="1471" spans="1:12" x14ac:dyDescent="0.3">
      <c r="A1471" s="2" t="s">
        <v>7796</v>
      </c>
      <c r="B1471" s="2" t="s">
        <v>7797</v>
      </c>
      <c r="C1471" s="2" t="s">
        <v>7798</v>
      </c>
      <c r="D1471" s="2" t="s">
        <v>7798</v>
      </c>
      <c r="E1471" s="2" t="s">
        <v>7799</v>
      </c>
      <c r="F1471" s="3" t="s">
        <v>7800</v>
      </c>
      <c r="G1471" s="2" t="s">
        <v>18</v>
      </c>
      <c r="H1471" s="2" t="s">
        <v>19</v>
      </c>
      <c r="I1471" s="2" t="s">
        <v>20</v>
      </c>
      <c r="J1471" s="2" t="s">
        <v>21</v>
      </c>
      <c r="K1471" s="5">
        <v>500</v>
      </c>
      <c r="L1471" s="5">
        <v>5345090</v>
      </c>
    </row>
    <row r="1472" spans="1:12" x14ac:dyDescent="0.3">
      <c r="A1472" s="2" t="s">
        <v>7801</v>
      </c>
      <c r="B1472" s="2" t="s">
        <v>7802</v>
      </c>
      <c r="C1472" s="2" t="s">
        <v>7803</v>
      </c>
      <c r="D1472" s="2" t="s">
        <v>7804</v>
      </c>
      <c r="E1472" s="2" t="s">
        <v>7805</v>
      </c>
      <c r="F1472" s="3" t="s">
        <v>7806</v>
      </c>
      <c r="G1472" s="2" t="s">
        <v>42</v>
      </c>
      <c r="H1472" s="2" t="s">
        <v>19</v>
      </c>
      <c r="I1472" s="2" t="s">
        <v>43</v>
      </c>
      <c r="J1472" s="2" t="s">
        <v>21</v>
      </c>
      <c r="K1472" s="5">
        <v>500</v>
      </c>
      <c r="L1472" s="5">
        <v>98217900</v>
      </c>
    </row>
    <row r="1473" spans="1:12" x14ac:dyDescent="0.3">
      <c r="A1473" s="2" t="s">
        <v>7807</v>
      </c>
      <c r="B1473" s="2" t="s">
        <v>7808</v>
      </c>
      <c r="C1473" s="2" t="s">
        <v>7809</v>
      </c>
      <c r="D1473" s="2" t="s">
        <v>7809</v>
      </c>
      <c r="E1473" s="2" t="s">
        <v>7810</v>
      </c>
      <c r="F1473" s="3" t="s">
        <v>1967</v>
      </c>
      <c r="G1473" s="2" t="s">
        <v>18</v>
      </c>
      <c r="H1473" s="2" t="s">
        <v>19</v>
      </c>
      <c r="I1473" s="2" t="s">
        <v>222</v>
      </c>
      <c r="J1473" s="2" t="s">
        <v>21</v>
      </c>
      <c r="K1473" s="5">
        <v>500</v>
      </c>
      <c r="L1473" s="5">
        <v>23034277</v>
      </c>
    </row>
    <row r="1474" spans="1:12" x14ac:dyDescent="0.3">
      <c r="A1474" s="2" t="s">
        <v>7811</v>
      </c>
      <c r="B1474" s="2" t="s">
        <v>7812</v>
      </c>
      <c r="C1474" s="2" t="s">
        <v>7813</v>
      </c>
      <c r="D1474" s="2" t="s">
        <v>7813</v>
      </c>
      <c r="E1474" s="2" t="s">
        <v>7814</v>
      </c>
      <c r="F1474" s="3" t="s">
        <v>7815</v>
      </c>
      <c r="G1474" s="2" t="s">
        <v>18</v>
      </c>
      <c r="H1474" s="2" t="s">
        <v>19</v>
      </c>
      <c r="I1474" s="2" t="s">
        <v>20</v>
      </c>
      <c r="J1474" s="2" t="s">
        <v>21</v>
      </c>
      <c r="K1474" s="5">
        <v>100</v>
      </c>
      <c r="L1474" s="5">
        <v>33000440</v>
      </c>
    </row>
    <row r="1475" spans="1:12" x14ac:dyDescent="0.3">
      <c r="A1475" s="2" t="s">
        <v>7816</v>
      </c>
      <c r="B1475" s="2" t="s">
        <v>7817</v>
      </c>
      <c r="C1475" s="2" t="s">
        <v>7818</v>
      </c>
      <c r="D1475" s="2" t="s">
        <v>7819</v>
      </c>
      <c r="E1475" s="2" t="s">
        <v>7820</v>
      </c>
      <c r="F1475" s="3" t="s">
        <v>7821</v>
      </c>
      <c r="G1475" s="2" t="s">
        <v>18</v>
      </c>
      <c r="H1475" s="2" t="s">
        <v>19</v>
      </c>
      <c r="I1475" s="2" t="s">
        <v>222</v>
      </c>
      <c r="J1475" s="2" t="s">
        <v>21</v>
      </c>
      <c r="K1475" s="5">
        <v>500</v>
      </c>
      <c r="L1475" s="5">
        <v>17200000</v>
      </c>
    </row>
    <row r="1476" spans="1:12" x14ac:dyDescent="0.3">
      <c r="A1476" s="2" t="s">
        <v>7822</v>
      </c>
      <c r="B1476" s="2" t="s">
        <v>7823</v>
      </c>
      <c r="C1476" s="2" t="s">
        <v>7824</v>
      </c>
      <c r="D1476" s="2" t="s">
        <v>7825</v>
      </c>
      <c r="E1476" s="2" t="s">
        <v>7826</v>
      </c>
      <c r="F1476" s="3" t="s">
        <v>472</v>
      </c>
      <c r="G1476" s="2" t="s">
        <v>42</v>
      </c>
      <c r="H1476" s="2" t="s">
        <v>19</v>
      </c>
      <c r="I1476" s="2" t="s">
        <v>43</v>
      </c>
      <c r="J1476" s="2" t="s">
        <v>21</v>
      </c>
      <c r="K1476" s="5">
        <v>5000</v>
      </c>
      <c r="L1476" s="5">
        <v>6000000</v>
      </c>
    </row>
    <row r="1477" spans="1:12" x14ac:dyDescent="0.3">
      <c r="A1477" s="2" t="s">
        <v>7827</v>
      </c>
      <c r="B1477" s="2" t="s">
        <v>7828</v>
      </c>
      <c r="C1477" s="2" t="s">
        <v>7829</v>
      </c>
      <c r="D1477" s="2" t="s">
        <v>7829</v>
      </c>
      <c r="E1477" s="2" t="s">
        <v>7830</v>
      </c>
      <c r="F1477" s="3" t="s">
        <v>7282</v>
      </c>
      <c r="G1477" s="2" t="s">
        <v>18</v>
      </c>
      <c r="H1477" s="2" t="s">
        <v>19</v>
      </c>
      <c r="I1477" s="2" t="s">
        <v>20</v>
      </c>
      <c r="J1477" s="2" t="s">
        <v>21</v>
      </c>
      <c r="K1477" s="5">
        <v>500</v>
      </c>
      <c r="L1477" s="5">
        <v>16981213</v>
      </c>
    </row>
    <row r="1478" spans="1:12" x14ac:dyDescent="0.3">
      <c r="A1478" s="2" t="s">
        <v>7831</v>
      </c>
      <c r="B1478" s="2" t="s">
        <v>7832</v>
      </c>
      <c r="C1478" s="2" t="s">
        <v>7833</v>
      </c>
      <c r="D1478" s="2" t="s">
        <v>7834</v>
      </c>
      <c r="E1478" s="2" t="s">
        <v>7835</v>
      </c>
      <c r="F1478" s="3" t="s">
        <v>7836</v>
      </c>
      <c r="G1478" s="2" t="s">
        <v>18</v>
      </c>
      <c r="H1478" s="2" t="s">
        <v>1090</v>
      </c>
      <c r="I1478" s="2" t="s">
        <v>535</v>
      </c>
      <c r="J1478" s="2" t="s">
        <v>21</v>
      </c>
      <c r="K1478" s="4" t="s">
        <v>536</v>
      </c>
      <c r="L1478" s="5">
        <v>64411060</v>
      </c>
    </row>
    <row r="1479" spans="1:12" x14ac:dyDescent="0.3">
      <c r="A1479" s="2" t="s">
        <v>7837</v>
      </c>
      <c r="B1479" s="2" t="s">
        <v>7838</v>
      </c>
      <c r="C1479" s="2" t="s">
        <v>7839</v>
      </c>
      <c r="D1479" s="2" t="s">
        <v>7839</v>
      </c>
      <c r="E1479" s="2" t="s">
        <v>7840</v>
      </c>
      <c r="F1479" s="3" t="s">
        <v>7841</v>
      </c>
      <c r="G1479" s="2" t="s">
        <v>18</v>
      </c>
      <c r="H1479" s="2" t="s">
        <v>19</v>
      </c>
      <c r="I1479" s="2" t="s">
        <v>35</v>
      </c>
      <c r="J1479" s="2" t="s">
        <v>21</v>
      </c>
      <c r="K1479" s="5">
        <v>500</v>
      </c>
      <c r="L1479" s="5">
        <v>16941974</v>
      </c>
    </row>
    <row r="1480" spans="1:12" x14ac:dyDescent="0.3">
      <c r="A1480" s="2" t="s">
        <v>7842</v>
      </c>
      <c r="B1480" s="2" t="s">
        <v>7843</v>
      </c>
      <c r="C1480" s="2" t="s">
        <v>7844</v>
      </c>
      <c r="D1480" s="2" t="s">
        <v>7844</v>
      </c>
      <c r="E1480" s="2" t="s">
        <v>7845</v>
      </c>
      <c r="F1480" s="3" t="s">
        <v>7846</v>
      </c>
      <c r="G1480" s="2" t="s">
        <v>18</v>
      </c>
      <c r="H1480" s="2" t="s">
        <v>19</v>
      </c>
      <c r="I1480" s="2" t="s">
        <v>20</v>
      </c>
      <c r="J1480" s="2" t="s">
        <v>21</v>
      </c>
      <c r="K1480" s="5">
        <v>500</v>
      </c>
      <c r="L1480" s="5">
        <v>11746609</v>
      </c>
    </row>
    <row r="1481" spans="1:12" x14ac:dyDescent="0.3">
      <c r="A1481" s="2" t="s">
        <v>7847</v>
      </c>
      <c r="B1481" s="2" t="s">
        <v>7848</v>
      </c>
      <c r="C1481" s="2" t="s">
        <v>7849</v>
      </c>
      <c r="D1481" s="2" t="s">
        <v>7850</v>
      </c>
      <c r="E1481" s="2" t="s">
        <v>7851</v>
      </c>
      <c r="F1481" s="3" t="s">
        <v>7852</v>
      </c>
      <c r="G1481" s="2" t="s">
        <v>42</v>
      </c>
      <c r="H1481" s="2" t="s">
        <v>19</v>
      </c>
      <c r="I1481" s="2" t="s">
        <v>43</v>
      </c>
      <c r="J1481" s="2" t="s">
        <v>21</v>
      </c>
      <c r="K1481" s="5">
        <v>5000</v>
      </c>
      <c r="L1481" s="5">
        <v>3671981</v>
      </c>
    </row>
    <row r="1482" spans="1:12" x14ac:dyDescent="0.3">
      <c r="A1482" s="2" t="s">
        <v>7853</v>
      </c>
      <c r="B1482" s="2" t="s">
        <v>7854</v>
      </c>
      <c r="C1482" s="2" t="s">
        <v>7855</v>
      </c>
      <c r="D1482" s="2" t="s">
        <v>7856</v>
      </c>
      <c r="E1482" s="2" t="s">
        <v>7857</v>
      </c>
      <c r="F1482" s="3" t="s">
        <v>3049</v>
      </c>
      <c r="G1482" s="2" t="s">
        <v>18</v>
      </c>
      <c r="H1482" s="2" t="s">
        <v>19</v>
      </c>
      <c r="I1482" s="2" t="s">
        <v>35</v>
      </c>
      <c r="J1482" s="2" t="s">
        <v>21</v>
      </c>
      <c r="K1482" s="5">
        <v>500</v>
      </c>
      <c r="L1482" s="5">
        <v>10762890</v>
      </c>
    </row>
    <row r="1483" spans="1:12" x14ac:dyDescent="0.3">
      <c r="A1483" s="2" t="s">
        <v>7858</v>
      </c>
      <c r="B1483" s="2" t="s">
        <v>7859</v>
      </c>
      <c r="C1483" s="2" t="s">
        <v>7860</v>
      </c>
      <c r="D1483" s="2" t="s">
        <v>7860</v>
      </c>
      <c r="E1483" s="2" t="s">
        <v>7861</v>
      </c>
      <c r="F1483" s="3" t="s">
        <v>5987</v>
      </c>
      <c r="G1483" s="2" t="s">
        <v>18</v>
      </c>
      <c r="H1483" s="2" t="s">
        <v>19</v>
      </c>
      <c r="I1483" s="2" t="s">
        <v>20</v>
      </c>
      <c r="J1483" s="2" t="s">
        <v>21</v>
      </c>
      <c r="K1483" s="5">
        <v>500</v>
      </c>
      <c r="L1483" s="5">
        <v>9309542</v>
      </c>
    </row>
    <row r="1484" spans="1:12" x14ac:dyDescent="0.3">
      <c r="A1484" s="2" t="s">
        <v>7862</v>
      </c>
      <c r="B1484" s="2" t="s">
        <v>7863</v>
      </c>
      <c r="C1484" s="2" t="s">
        <v>7864</v>
      </c>
      <c r="D1484" s="2" t="s">
        <v>7864</v>
      </c>
      <c r="E1484" s="2" t="s">
        <v>7865</v>
      </c>
      <c r="F1484" s="3" t="s">
        <v>7866</v>
      </c>
      <c r="G1484" s="2" t="s">
        <v>18</v>
      </c>
      <c r="H1484" s="2" t="s">
        <v>19</v>
      </c>
      <c r="I1484" s="2" t="s">
        <v>222</v>
      </c>
      <c r="J1484" s="2" t="s">
        <v>21</v>
      </c>
      <c r="K1484" s="5">
        <v>500</v>
      </c>
      <c r="L1484" s="5">
        <v>24968430</v>
      </c>
    </row>
    <row r="1485" spans="1:12" x14ac:dyDescent="0.3">
      <c r="A1485" s="2" t="s">
        <v>7867</v>
      </c>
      <c r="B1485" s="2" t="s">
        <v>7868</v>
      </c>
      <c r="C1485" s="2" t="s">
        <v>7869</v>
      </c>
      <c r="D1485" s="2" t="s">
        <v>7869</v>
      </c>
      <c r="E1485" s="2" t="s">
        <v>7870</v>
      </c>
      <c r="F1485" s="3" t="s">
        <v>347</v>
      </c>
      <c r="G1485" s="2" t="s">
        <v>18</v>
      </c>
      <c r="H1485" s="2" t="s">
        <v>19</v>
      </c>
      <c r="I1485" s="2" t="s">
        <v>35</v>
      </c>
      <c r="J1485" s="2" t="s">
        <v>21</v>
      </c>
      <c r="K1485" s="5">
        <v>500</v>
      </c>
      <c r="L1485" s="5">
        <v>45573661</v>
      </c>
    </row>
    <row r="1486" spans="1:12" x14ac:dyDescent="0.3">
      <c r="A1486" s="2" t="s">
        <v>7871</v>
      </c>
      <c r="B1486" s="2" t="s">
        <v>7872</v>
      </c>
      <c r="C1486" s="2" t="s">
        <v>7873</v>
      </c>
      <c r="D1486" s="2" t="s">
        <v>7874</v>
      </c>
      <c r="E1486" s="2" t="s">
        <v>7875</v>
      </c>
      <c r="F1486" s="3" t="s">
        <v>1368</v>
      </c>
      <c r="G1486" s="2" t="s">
        <v>42</v>
      </c>
      <c r="H1486" s="2" t="s">
        <v>19</v>
      </c>
      <c r="I1486" s="2" t="s">
        <v>43</v>
      </c>
      <c r="J1486" s="2" t="s">
        <v>21</v>
      </c>
      <c r="K1486" s="5">
        <v>500</v>
      </c>
      <c r="L1486" s="5">
        <v>118583005</v>
      </c>
    </row>
    <row r="1487" spans="1:12" x14ac:dyDescent="0.3">
      <c r="A1487" s="2" t="s">
        <v>7876</v>
      </c>
      <c r="B1487" s="2" t="s">
        <v>7877</v>
      </c>
      <c r="C1487" s="2" t="s">
        <v>7878</v>
      </c>
      <c r="D1487" s="2" t="s">
        <v>7878</v>
      </c>
      <c r="E1487" s="2" t="s">
        <v>7879</v>
      </c>
      <c r="F1487" s="3" t="s">
        <v>7880</v>
      </c>
      <c r="G1487" s="2" t="s">
        <v>18</v>
      </c>
      <c r="H1487" s="2" t="s">
        <v>19</v>
      </c>
      <c r="I1487" s="2" t="s">
        <v>28</v>
      </c>
      <c r="J1487" s="2" t="s">
        <v>21</v>
      </c>
      <c r="K1487" s="5">
        <v>500</v>
      </c>
      <c r="L1487" s="5">
        <v>117214562</v>
      </c>
    </row>
    <row r="1488" spans="1:12" x14ac:dyDescent="0.3">
      <c r="A1488" s="2" t="s">
        <v>7881</v>
      </c>
      <c r="B1488" s="2" t="s">
        <v>7882</v>
      </c>
      <c r="C1488" s="2" t="s">
        <v>7883</v>
      </c>
      <c r="D1488" s="2" t="s">
        <v>7884</v>
      </c>
      <c r="E1488" s="2" t="s">
        <v>7885</v>
      </c>
      <c r="F1488" s="3" t="s">
        <v>7886</v>
      </c>
      <c r="G1488" s="2" t="s">
        <v>42</v>
      </c>
      <c r="H1488" s="2" t="s">
        <v>19</v>
      </c>
      <c r="I1488" s="2" t="s">
        <v>43</v>
      </c>
      <c r="J1488" s="2" t="s">
        <v>21</v>
      </c>
      <c r="K1488" s="5">
        <v>500</v>
      </c>
      <c r="L1488" s="5">
        <v>39536132</v>
      </c>
    </row>
    <row r="1489" spans="1:12" x14ac:dyDescent="0.3">
      <c r="A1489" s="2" t="s">
        <v>7887</v>
      </c>
      <c r="B1489" s="2" t="s">
        <v>7888</v>
      </c>
      <c r="C1489" s="2" t="s">
        <v>7889</v>
      </c>
      <c r="D1489" s="2" t="s">
        <v>7890</v>
      </c>
      <c r="E1489" s="2" t="s">
        <v>7891</v>
      </c>
      <c r="F1489" s="3" t="s">
        <v>1862</v>
      </c>
      <c r="G1489" s="2" t="s">
        <v>42</v>
      </c>
      <c r="H1489" s="2" t="s">
        <v>19</v>
      </c>
      <c r="I1489" s="2" t="s">
        <v>43</v>
      </c>
      <c r="J1489" s="2" t="s">
        <v>21</v>
      </c>
      <c r="K1489" s="5">
        <v>500</v>
      </c>
      <c r="L1489" s="5">
        <v>62645422</v>
      </c>
    </row>
    <row r="1490" spans="1:12" x14ac:dyDescent="0.3">
      <c r="A1490" s="2" t="s">
        <v>7892</v>
      </c>
      <c r="B1490" s="2" t="s">
        <v>7893</v>
      </c>
      <c r="C1490" s="2" t="s">
        <v>7894</v>
      </c>
      <c r="D1490" s="2" t="s">
        <v>7894</v>
      </c>
      <c r="E1490" s="2" t="s">
        <v>7895</v>
      </c>
      <c r="F1490" s="3" t="s">
        <v>7896</v>
      </c>
      <c r="G1490" s="2" t="s">
        <v>18</v>
      </c>
      <c r="H1490" s="2" t="s">
        <v>19</v>
      </c>
      <c r="I1490" s="2" t="s">
        <v>35</v>
      </c>
      <c r="J1490" s="2" t="s">
        <v>21</v>
      </c>
      <c r="K1490" s="5">
        <v>1000</v>
      </c>
      <c r="L1490" s="5">
        <v>11845050</v>
      </c>
    </row>
    <row r="1491" spans="1:12" x14ac:dyDescent="0.3">
      <c r="A1491" s="2" t="s">
        <v>7897</v>
      </c>
      <c r="B1491" s="2" t="s">
        <v>7898</v>
      </c>
      <c r="C1491" s="2" t="s">
        <v>7899</v>
      </c>
      <c r="D1491" s="2" t="s">
        <v>7899</v>
      </c>
      <c r="E1491" s="2" t="s">
        <v>7900</v>
      </c>
      <c r="F1491" s="3" t="s">
        <v>7901</v>
      </c>
      <c r="G1491" s="2" t="s">
        <v>18</v>
      </c>
      <c r="H1491" s="2" t="s">
        <v>19</v>
      </c>
      <c r="I1491" s="2" t="s">
        <v>222</v>
      </c>
      <c r="J1491" s="2" t="s">
        <v>21</v>
      </c>
      <c r="K1491" s="5">
        <v>500</v>
      </c>
      <c r="L1491" s="5">
        <v>17747882</v>
      </c>
    </row>
    <row r="1492" spans="1:12" x14ac:dyDescent="0.3">
      <c r="A1492" s="2" t="s">
        <v>7902</v>
      </c>
      <c r="B1492" s="2" t="s">
        <v>7903</v>
      </c>
      <c r="C1492" s="2" t="s">
        <v>7904</v>
      </c>
      <c r="D1492" s="2" t="s">
        <v>7904</v>
      </c>
      <c r="E1492" s="2" t="s">
        <v>7905</v>
      </c>
      <c r="F1492" s="3" t="s">
        <v>3893</v>
      </c>
      <c r="G1492" s="2" t="s">
        <v>18</v>
      </c>
      <c r="H1492" s="2" t="s">
        <v>19</v>
      </c>
      <c r="I1492" s="2" t="s">
        <v>35</v>
      </c>
      <c r="J1492" s="2" t="s">
        <v>21</v>
      </c>
      <c r="K1492" s="5">
        <v>500</v>
      </c>
      <c r="L1492" s="5">
        <v>67876421</v>
      </c>
    </row>
    <row r="1493" spans="1:12" x14ac:dyDescent="0.3">
      <c r="A1493" s="2" t="s">
        <v>7906</v>
      </c>
      <c r="B1493" s="2" t="s">
        <v>7907</v>
      </c>
      <c r="C1493" s="2" t="s">
        <v>7908</v>
      </c>
      <c r="D1493" s="2" t="s">
        <v>7908</v>
      </c>
      <c r="E1493" s="2" t="s">
        <v>7909</v>
      </c>
      <c r="F1493" s="3" t="s">
        <v>7910</v>
      </c>
      <c r="G1493" s="2" t="s">
        <v>18</v>
      </c>
      <c r="H1493" s="2" t="s">
        <v>19</v>
      </c>
      <c r="I1493" s="2" t="s">
        <v>35</v>
      </c>
      <c r="J1493" s="2" t="s">
        <v>21</v>
      </c>
      <c r="K1493" s="5">
        <v>500</v>
      </c>
      <c r="L1493" s="5">
        <v>10002634</v>
      </c>
    </row>
    <row r="1494" spans="1:12" x14ac:dyDescent="0.3">
      <c r="A1494" s="2" t="s">
        <v>7911</v>
      </c>
      <c r="B1494" s="2" t="s">
        <v>7912</v>
      </c>
      <c r="C1494" s="2" t="s">
        <v>7913</v>
      </c>
      <c r="D1494" s="2" t="s">
        <v>7913</v>
      </c>
      <c r="E1494" s="2" t="s">
        <v>7914</v>
      </c>
      <c r="F1494" s="3" t="s">
        <v>7915</v>
      </c>
      <c r="G1494" s="2" t="s">
        <v>946</v>
      </c>
      <c r="H1494" s="2" t="s">
        <v>19</v>
      </c>
      <c r="I1494" s="2" t="s">
        <v>947</v>
      </c>
      <c r="J1494" s="2" t="s">
        <v>21</v>
      </c>
      <c r="K1494" s="5">
        <v>500</v>
      </c>
      <c r="L1494" s="5">
        <v>800000</v>
      </c>
    </row>
    <row r="1495" spans="1:12" x14ac:dyDescent="0.3">
      <c r="A1495" s="2" t="s">
        <v>7916</v>
      </c>
      <c r="B1495" s="2" t="s">
        <v>7917</v>
      </c>
      <c r="C1495" s="2" t="s">
        <v>7918</v>
      </c>
      <c r="D1495" s="2" t="s">
        <v>7918</v>
      </c>
      <c r="E1495" s="2" t="s">
        <v>7919</v>
      </c>
      <c r="F1495" s="3" t="s">
        <v>7920</v>
      </c>
      <c r="G1495" s="2" t="s">
        <v>18</v>
      </c>
      <c r="H1495" s="2" t="s">
        <v>19</v>
      </c>
      <c r="I1495" s="2" t="s">
        <v>20</v>
      </c>
      <c r="J1495" s="2" t="s">
        <v>21</v>
      </c>
      <c r="K1495" s="5">
        <v>500</v>
      </c>
      <c r="L1495" s="5">
        <v>29914859</v>
      </c>
    </row>
    <row r="1496" spans="1:12" x14ac:dyDescent="0.3">
      <c r="A1496" s="2" t="s">
        <v>7921</v>
      </c>
      <c r="B1496" s="2" t="s">
        <v>7922</v>
      </c>
      <c r="C1496" s="2" t="s">
        <v>7923</v>
      </c>
      <c r="D1496" s="2" t="s">
        <v>7923</v>
      </c>
      <c r="E1496" s="2" t="s">
        <v>7924</v>
      </c>
      <c r="F1496" s="3" t="s">
        <v>577</v>
      </c>
      <c r="G1496" s="2" t="s">
        <v>18</v>
      </c>
      <c r="H1496" s="2" t="s">
        <v>19</v>
      </c>
      <c r="I1496" s="2" t="s">
        <v>222</v>
      </c>
      <c r="J1496" s="2" t="s">
        <v>21</v>
      </c>
      <c r="K1496" s="5">
        <v>500</v>
      </c>
      <c r="L1496" s="5">
        <v>28000000</v>
      </c>
    </row>
    <row r="1497" spans="1:12" x14ac:dyDescent="0.3">
      <c r="A1497" s="2" t="s">
        <v>7925</v>
      </c>
      <c r="B1497" s="2" t="s">
        <v>7926</v>
      </c>
      <c r="C1497" s="2" t="s">
        <v>7927</v>
      </c>
      <c r="D1497" s="2" t="s">
        <v>7927</v>
      </c>
      <c r="E1497" s="2" t="s">
        <v>7928</v>
      </c>
      <c r="F1497" s="3" t="s">
        <v>7929</v>
      </c>
      <c r="G1497" s="2" t="s">
        <v>18</v>
      </c>
      <c r="H1497" s="2" t="s">
        <v>19</v>
      </c>
      <c r="I1497" s="2" t="s">
        <v>35</v>
      </c>
      <c r="J1497" s="2" t="s">
        <v>21</v>
      </c>
      <c r="K1497" s="5">
        <v>500</v>
      </c>
      <c r="L1497" s="5">
        <v>14285717</v>
      </c>
    </row>
    <row r="1498" spans="1:12" x14ac:dyDescent="0.3">
      <c r="A1498" s="2" t="s">
        <v>7930</v>
      </c>
      <c r="B1498" s="2" t="s">
        <v>7931</v>
      </c>
      <c r="C1498" s="2" t="s">
        <v>7932</v>
      </c>
      <c r="D1498" s="2" t="s">
        <v>7932</v>
      </c>
      <c r="E1498" s="2" t="s">
        <v>7933</v>
      </c>
      <c r="F1498" s="3" t="s">
        <v>7934</v>
      </c>
      <c r="G1498" s="2" t="s">
        <v>18</v>
      </c>
      <c r="H1498" s="2" t="s">
        <v>19</v>
      </c>
      <c r="I1498" s="2" t="s">
        <v>35</v>
      </c>
      <c r="J1498" s="2" t="s">
        <v>21</v>
      </c>
      <c r="K1498" s="5">
        <v>500</v>
      </c>
      <c r="L1498" s="5">
        <v>10624095</v>
      </c>
    </row>
    <row r="1499" spans="1:12" x14ac:dyDescent="0.3">
      <c r="A1499" s="2" t="s">
        <v>7935</v>
      </c>
      <c r="B1499" s="2" t="s">
        <v>7936</v>
      </c>
      <c r="C1499" s="2" t="s">
        <v>7937</v>
      </c>
      <c r="D1499" s="2" t="s">
        <v>7937</v>
      </c>
      <c r="E1499" s="2" t="s">
        <v>7938</v>
      </c>
      <c r="F1499" s="3" t="s">
        <v>3093</v>
      </c>
      <c r="G1499" s="2" t="s">
        <v>18</v>
      </c>
      <c r="H1499" s="2" t="s">
        <v>19</v>
      </c>
      <c r="I1499" s="2" t="s">
        <v>20</v>
      </c>
      <c r="J1499" s="2" t="s">
        <v>21</v>
      </c>
      <c r="K1499" s="5">
        <v>500</v>
      </c>
      <c r="L1499" s="5">
        <v>17679298</v>
      </c>
    </row>
    <row r="1500" spans="1:12" x14ac:dyDescent="0.3">
      <c r="A1500" s="2" t="s">
        <v>7939</v>
      </c>
      <c r="B1500" s="2" t="s">
        <v>7940</v>
      </c>
      <c r="C1500" s="2" t="s">
        <v>7941</v>
      </c>
      <c r="D1500" s="2" t="s">
        <v>7941</v>
      </c>
      <c r="E1500" s="2" t="s">
        <v>7942</v>
      </c>
      <c r="F1500" s="3" t="s">
        <v>3198</v>
      </c>
      <c r="G1500" s="2" t="s">
        <v>18</v>
      </c>
      <c r="H1500" s="2" t="s">
        <v>19</v>
      </c>
      <c r="I1500" s="2" t="s">
        <v>35</v>
      </c>
      <c r="J1500" s="2" t="s">
        <v>21</v>
      </c>
      <c r="K1500" s="5">
        <v>500</v>
      </c>
      <c r="L1500" s="5">
        <v>15391605</v>
      </c>
    </row>
    <row r="1501" spans="1:12" x14ac:dyDescent="0.3">
      <c r="A1501" s="2" t="s">
        <v>7943</v>
      </c>
      <c r="B1501" s="2" t="s">
        <v>7944</v>
      </c>
      <c r="C1501" s="2" t="s">
        <v>7945</v>
      </c>
      <c r="D1501" s="2" t="s">
        <v>7945</v>
      </c>
      <c r="E1501" s="2" t="s">
        <v>7946</v>
      </c>
      <c r="F1501" s="3" t="s">
        <v>7947</v>
      </c>
      <c r="G1501" s="2" t="s">
        <v>18</v>
      </c>
      <c r="H1501" s="2" t="s">
        <v>19</v>
      </c>
      <c r="I1501" s="2" t="s">
        <v>222</v>
      </c>
      <c r="J1501" s="2" t="s">
        <v>21</v>
      </c>
      <c r="K1501" s="5">
        <v>500</v>
      </c>
      <c r="L1501" s="5">
        <v>11860430</v>
      </c>
    </row>
    <row r="1502" spans="1:12" x14ac:dyDescent="0.3">
      <c r="A1502" s="2" t="s">
        <v>7948</v>
      </c>
      <c r="B1502" s="2" t="s">
        <v>7949</v>
      </c>
      <c r="C1502" s="2" t="s">
        <v>7950</v>
      </c>
      <c r="D1502" s="2" t="s">
        <v>7950</v>
      </c>
      <c r="E1502" s="2" t="s">
        <v>7951</v>
      </c>
      <c r="F1502" s="3" t="s">
        <v>4695</v>
      </c>
      <c r="G1502" s="2" t="s">
        <v>18</v>
      </c>
      <c r="H1502" s="2" t="s">
        <v>19</v>
      </c>
      <c r="I1502" s="2" t="s">
        <v>222</v>
      </c>
      <c r="J1502" s="2" t="s">
        <v>21</v>
      </c>
      <c r="K1502" s="5">
        <v>500</v>
      </c>
      <c r="L1502" s="5">
        <v>31422383</v>
      </c>
    </row>
    <row r="1503" spans="1:12" x14ac:dyDescent="0.3">
      <c r="A1503" s="2" t="s">
        <v>7952</v>
      </c>
      <c r="B1503" s="2" t="s">
        <v>7953</v>
      </c>
      <c r="C1503" s="2" t="s">
        <v>7954</v>
      </c>
      <c r="D1503" s="2" t="s">
        <v>7954</v>
      </c>
      <c r="E1503" s="2" t="s">
        <v>7955</v>
      </c>
      <c r="F1503" s="3" t="s">
        <v>7956</v>
      </c>
      <c r="G1503" s="2" t="s">
        <v>18</v>
      </c>
      <c r="H1503" s="2" t="s">
        <v>19</v>
      </c>
      <c r="I1503" s="2" t="s">
        <v>222</v>
      </c>
      <c r="J1503" s="2" t="s">
        <v>21</v>
      </c>
      <c r="K1503" s="5">
        <v>100</v>
      </c>
      <c r="L1503" s="5">
        <v>19747691</v>
      </c>
    </row>
    <row r="1504" spans="1:12" x14ac:dyDescent="0.3">
      <c r="A1504" s="2" t="s">
        <v>7957</v>
      </c>
      <c r="B1504" s="2" t="s">
        <v>7958</v>
      </c>
      <c r="C1504" s="2" t="s">
        <v>7959</v>
      </c>
      <c r="D1504" s="2" t="s">
        <v>7960</v>
      </c>
      <c r="E1504" s="2" t="s">
        <v>7961</v>
      </c>
      <c r="F1504" s="3" t="s">
        <v>7962</v>
      </c>
      <c r="G1504" s="2" t="s">
        <v>18</v>
      </c>
      <c r="H1504" s="2" t="s">
        <v>19</v>
      </c>
      <c r="I1504" s="2" t="s">
        <v>802</v>
      </c>
      <c r="J1504" s="2" t="s">
        <v>21</v>
      </c>
      <c r="K1504" s="5">
        <v>200</v>
      </c>
      <c r="L1504" s="5">
        <v>83006958</v>
      </c>
    </row>
    <row r="1505" spans="1:12" x14ac:dyDescent="0.3">
      <c r="A1505" s="2" t="s">
        <v>7963</v>
      </c>
      <c r="B1505" s="2" t="s">
        <v>7964</v>
      </c>
      <c r="C1505" s="2" t="s">
        <v>7965</v>
      </c>
      <c r="D1505" s="2" t="s">
        <v>7965</v>
      </c>
      <c r="E1505" s="2" t="s">
        <v>7966</v>
      </c>
      <c r="F1505" s="3" t="s">
        <v>7967</v>
      </c>
      <c r="G1505" s="2" t="s">
        <v>18</v>
      </c>
      <c r="H1505" s="2" t="s">
        <v>19</v>
      </c>
      <c r="I1505" s="2" t="s">
        <v>759</v>
      </c>
      <c r="J1505" s="2" t="s">
        <v>21</v>
      </c>
      <c r="K1505" s="5">
        <v>500</v>
      </c>
      <c r="L1505" s="5">
        <v>25542304</v>
      </c>
    </row>
    <row r="1506" spans="1:12" x14ac:dyDescent="0.3">
      <c r="A1506" s="2" t="s">
        <v>7968</v>
      </c>
      <c r="B1506" s="2" t="s">
        <v>7969</v>
      </c>
      <c r="C1506" s="2" t="s">
        <v>7970</v>
      </c>
      <c r="D1506" s="2" t="s">
        <v>7970</v>
      </c>
      <c r="E1506" s="2" t="s">
        <v>7971</v>
      </c>
      <c r="F1506" s="3" t="s">
        <v>7972</v>
      </c>
      <c r="G1506" s="2" t="s">
        <v>18</v>
      </c>
      <c r="H1506" s="2" t="s">
        <v>19</v>
      </c>
      <c r="I1506" s="2" t="s">
        <v>759</v>
      </c>
      <c r="J1506" s="2" t="s">
        <v>21</v>
      </c>
      <c r="K1506" s="5">
        <v>500</v>
      </c>
      <c r="L1506" s="5">
        <v>13703160</v>
      </c>
    </row>
    <row r="1507" spans="1:12" x14ac:dyDescent="0.3">
      <c r="A1507" s="2" t="s">
        <v>7973</v>
      </c>
      <c r="B1507" s="2" t="s">
        <v>7974</v>
      </c>
      <c r="C1507" s="2" t="s">
        <v>7975</v>
      </c>
      <c r="D1507" s="2" t="s">
        <v>7975</v>
      </c>
      <c r="E1507" s="2" t="s">
        <v>7976</v>
      </c>
      <c r="F1507" s="3" t="s">
        <v>7736</v>
      </c>
      <c r="G1507" s="2" t="s">
        <v>18</v>
      </c>
      <c r="H1507" s="2" t="s">
        <v>19</v>
      </c>
      <c r="I1507" s="2" t="s">
        <v>35</v>
      </c>
      <c r="J1507" s="2" t="s">
        <v>21</v>
      </c>
      <c r="K1507" s="5">
        <v>500</v>
      </c>
      <c r="L1507" s="5">
        <v>46449355</v>
      </c>
    </row>
    <row r="1508" spans="1:12" x14ac:dyDescent="0.3">
      <c r="A1508" s="2" t="s">
        <v>7977</v>
      </c>
      <c r="B1508" s="2" t="s">
        <v>7978</v>
      </c>
      <c r="C1508" s="2" t="s">
        <v>7979</v>
      </c>
      <c r="D1508" s="2" t="s">
        <v>7979</v>
      </c>
      <c r="E1508" s="2" t="s">
        <v>7980</v>
      </c>
      <c r="F1508" s="3" t="s">
        <v>7981</v>
      </c>
      <c r="G1508" s="2" t="s">
        <v>18</v>
      </c>
      <c r="H1508" s="2" t="s">
        <v>19</v>
      </c>
      <c r="I1508" s="2" t="s">
        <v>222</v>
      </c>
      <c r="J1508" s="2" t="s">
        <v>21</v>
      </c>
      <c r="K1508" s="5">
        <v>500</v>
      </c>
      <c r="L1508" s="5">
        <v>23675951</v>
      </c>
    </row>
    <row r="1509" spans="1:12" x14ac:dyDescent="0.3">
      <c r="A1509" s="2" t="s">
        <v>7982</v>
      </c>
      <c r="B1509" s="2" t="s">
        <v>7983</v>
      </c>
      <c r="C1509" s="2" t="s">
        <v>7984</v>
      </c>
      <c r="D1509" s="2" t="s">
        <v>7984</v>
      </c>
      <c r="E1509" s="2" t="s">
        <v>7985</v>
      </c>
      <c r="F1509" s="3" t="s">
        <v>7986</v>
      </c>
      <c r="G1509" s="2" t="s">
        <v>18</v>
      </c>
      <c r="H1509" s="2" t="s">
        <v>19</v>
      </c>
      <c r="I1509" s="2" t="s">
        <v>20</v>
      </c>
      <c r="J1509" s="2" t="s">
        <v>21</v>
      </c>
      <c r="K1509" s="5">
        <v>500</v>
      </c>
      <c r="L1509" s="5">
        <v>5636000</v>
      </c>
    </row>
    <row r="1510" spans="1:12" x14ac:dyDescent="0.3">
      <c r="A1510" s="2" t="s">
        <v>7987</v>
      </c>
      <c r="B1510" s="2" t="s">
        <v>7988</v>
      </c>
      <c r="C1510" s="2" t="s">
        <v>7989</v>
      </c>
      <c r="D1510" s="2" t="s">
        <v>7989</v>
      </c>
      <c r="E1510" s="2" t="s">
        <v>7990</v>
      </c>
      <c r="F1510" s="3" t="s">
        <v>3182</v>
      </c>
      <c r="G1510" s="2" t="s">
        <v>18</v>
      </c>
      <c r="H1510" s="2" t="s">
        <v>19</v>
      </c>
      <c r="I1510" s="2" t="s">
        <v>759</v>
      </c>
      <c r="J1510" s="2" t="s">
        <v>21</v>
      </c>
      <c r="K1510" s="5">
        <v>500</v>
      </c>
      <c r="L1510" s="5">
        <v>14589458</v>
      </c>
    </row>
    <row r="1511" spans="1:12" x14ac:dyDescent="0.3">
      <c r="A1511" s="2" t="s">
        <v>7991</v>
      </c>
      <c r="B1511" s="2" t="s">
        <v>7992</v>
      </c>
      <c r="C1511" s="2" t="s">
        <v>7993</v>
      </c>
      <c r="D1511" s="2" t="s">
        <v>7994</v>
      </c>
      <c r="E1511" s="2" t="s">
        <v>7995</v>
      </c>
      <c r="F1511" s="3" t="s">
        <v>4590</v>
      </c>
      <c r="G1511" s="2" t="s">
        <v>18</v>
      </c>
      <c r="H1511" s="2" t="s">
        <v>19</v>
      </c>
      <c r="I1511" s="2" t="s">
        <v>222</v>
      </c>
      <c r="J1511" s="2" t="s">
        <v>21</v>
      </c>
      <c r="K1511" s="5">
        <v>500</v>
      </c>
      <c r="L1511" s="5">
        <v>11355368</v>
      </c>
    </row>
    <row r="1512" spans="1:12" x14ac:dyDescent="0.3">
      <c r="A1512" s="2" t="s">
        <v>7996</v>
      </c>
      <c r="B1512" s="2" t="s">
        <v>7997</v>
      </c>
      <c r="C1512" s="2" t="s">
        <v>7998</v>
      </c>
      <c r="D1512" s="2" t="s">
        <v>7998</v>
      </c>
      <c r="E1512" s="2" t="s">
        <v>7999</v>
      </c>
      <c r="F1512" s="3" t="s">
        <v>3158</v>
      </c>
      <c r="G1512" s="2" t="s">
        <v>18</v>
      </c>
      <c r="H1512" s="2" t="s">
        <v>19</v>
      </c>
      <c r="I1512" s="2" t="s">
        <v>759</v>
      </c>
      <c r="J1512" s="2" t="s">
        <v>21</v>
      </c>
      <c r="K1512" s="5">
        <v>500</v>
      </c>
      <c r="L1512" s="5">
        <v>6897482</v>
      </c>
    </row>
    <row r="1513" spans="1:12" x14ac:dyDescent="0.3">
      <c r="A1513" s="2" t="s">
        <v>8000</v>
      </c>
      <c r="B1513" s="2" t="s">
        <v>8001</v>
      </c>
      <c r="C1513" s="2" t="s">
        <v>8002</v>
      </c>
      <c r="D1513" s="2" t="s">
        <v>8003</v>
      </c>
      <c r="E1513" s="2" t="s">
        <v>8004</v>
      </c>
      <c r="F1513" s="3" t="s">
        <v>8005</v>
      </c>
      <c r="G1513" s="2" t="s">
        <v>18</v>
      </c>
      <c r="H1513" s="2" t="s">
        <v>19</v>
      </c>
      <c r="I1513" s="2" t="s">
        <v>222</v>
      </c>
      <c r="J1513" s="2" t="s">
        <v>21</v>
      </c>
      <c r="K1513" s="5">
        <v>500</v>
      </c>
      <c r="L1513" s="5">
        <v>16312697</v>
      </c>
    </row>
    <row r="1514" spans="1:12" x14ac:dyDescent="0.3">
      <c r="A1514" s="2" t="s">
        <v>8006</v>
      </c>
      <c r="B1514" s="2" t="s">
        <v>8007</v>
      </c>
      <c r="C1514" s="2" t="s">
        <v>8008</v>
      </c>
      <c r="D1514" s="2" t="s">
        <v>8008</v>
      </c>
      <c r="E1514" s="2" t="s">
        <v>8009</v>
      </c>
      <c r="F1514" s="3" t="s">
        <v>6025</v>
      </c>
      <c r="G1514" s="2" t="s">
        <v>18</v>
      </c>
      <c r="H1514" s="2" t="s">
        <v>19</v>
      </c>
      <c r="I1514" s="2" t="s">
        <v>35</v>
      </c>
      <c r="J1514" s="2" t="s">
        <v>21</v>
      </c>
      <c r="K1514" s="5">
        <v>500</v>
      </c>
      <c r="L1514" s="5">
        <v>28186941</v>
      </c>
    </row>
    <row r="1515" spans="1:12" x14ac:dyDescent="0.3">
      <c r="A1515" s="2" t="s">
        <v>8010</v>
      </c>
      <c r="B1515" s="2" t="s">
        <v>8011</v>
      </c>
      <c r="C1515" s="2" t="s">
        <v>8012</v>
      </c>
      <c r="D1515" s="2" t="s">
        <v>8012</v>
      </c>
      <c r="E1515" s="2" t="s">
        <v>8013</v>
      </c>
      <c r="F1515" s="3" t="s">
        <v>801</v>
      </c>
      <c r="G1515" s="2" t="s">
        <v>18</v>
      </c>
      <c r="H1515" s="2" t="s">
        <v>19</v>
      </c>
      <c r="I1515" s="2" t="s">
        <v>35</v>
      </c>
      <c r="J1515" s="2" t="s">
        <v>21</v>
      </c>
      <c r="K1515" s="5">
        <v>100</v>
      </c>
      <c r="L1515" s="5">
        <v>82045350</v>
      </c>
    </row>
    <row r="1516" spans="1:12" x14ac:dyDescent="0.3">
      <c r="A1516" s="2" t="s">
        <v>8014</v>
      </c>
      <c r="B1516" s="2" t="s">
        <v>8015</v>
      </c>
      <c r="C1516" s="2" t="s">
        <v>8016</v>
      </c>
      <c r="D1516" s="2" t="s">
        <v>8016</v>
      </c>
      <c r="E1516" s="2" t="s">
        <v>8017</v>
      </c>
      <c r="F1516" s="3" t="s">
        <v>8018</v>
      </c>
      <c r="G1516" s="2" t="s">
        <v>18</v>
      </c>
      <c r="H1516" s="2" t="s">
        <v>19</v>
      </c>
      <c r="I1516" s="2" t="s">
        <v>222</v>
      </c>
      <c r="J1516" s="2" t="s">
        <v>21</v>
      </c>
      <c r="K1516" s="5">
        <v>500</v>
      </c>
      <c r="L1516" s="5">
        <v>52860000</v>
      </c>
    </row>
    <row r="1517" spans="1:12" x14ac:dyDescent="0.3">
      <c r="A1517" s="2" t="s">
        <v>8019</v>
      </c>
      <c r="B1517" s="2" t="s">
        <v>8020</v>
      </c>
      <c r="C1517" s="2" t="s">
        <v>8021</v>
      </c>
      <c r="D1517" s="2" t="s">
        <v>8021</v>
      </c>
      <c r="E1517" s="2" t="s">
        <v>8022</v>
      </c>
      <c r="F1517" s="3" t="s">
        <v>1915</v>
      </c>
      <c r="G1517" s="2" t="s">
        <v>18</v>
      </c>
      <c r="H1517" s="2" t="s">
        <v>19</v>
      </c>
      <c r="I1517" s="2" t="s">
        <v>35</v>
      </c>
      <c r="J1517" s="2" t="s">
        <v>21</v>
      </c>
      <c r="K1517" s="5">
        <v>500</v>
      </c>
      <c r="L1517" s="5">
        <v>18199659</v>
      </c>
    </row>
    <row r="1518" spans="1:12" x14ac:dyDescent="0.3">
      <c r="A1518" s="2" t="s">
        <v>8023</v>
      </c>
      <c r="B1518" s="2" t="s">
        <v>8024</v>
      </c>
      <c r="C1518" s="2" t="s">
        <v>8025</v>
      </c>
      <c r="D1518" s="2" t="s">
        <v>8025</v>
      </c>
      <c r="E1518" s="2" t="s">
        <v>8026</v>
      </c>
      <c r="F1518" s="3" t="s">
        <v>8027</v>
      </c>
      <c r="G1518" s="2" t="s">
        <v>18</v>
      </c>
      <c r="H1518" s="2" t="s">
        <v>19</v>
      </c>
      <c r="I1518" s="2" t="s">
        <v>35</v>
      </c>
      <c r="J1518" s="2" t="s">
        <v>21</v>
      </c>
      <c r="K1518" s="5">
        <v>500</v>
      </c>
      <c r="L1518" s="5">
        <v>19974358</v>
      </c>
    </row>
    <row r="1519" spans="1:12" x14ac:dyDescent="0.3">
      <c r="A1519" s="2" t="s">
        <v>8028</v>
      </c>
      <c r="B1519" s="2" t="s">
        <v>8029</v>
      </c>
      <c r="C1519" s="2" t="s">
        <v>8030</v>
      </c>
      <c r="D1519" s="2" t="s">
        <v>8030</v>
      </c>
      <c r="E1519" s="2" t="s">
        <v>8031</v>
      </c>
      <c r="F1519" s="3" t="s">
        <v>5341</v>
      </c>
      <c r="G1519" s="2" t="s">
        <v>18</v>
      </c>
      <c r="H1519" s="2" t="s">
        <v>19</v>
      </c>
      <c r="I1519" s="2" t="s">
        <v>35</v>
      </c>
      <c r="J1519" s="2" t="s">
        <v>21</v>
      </c>
      <c r="K1519" s="5">
        <v>500</v>
      </c>
      <c r="L1519" s="5">
        <v>14954978</v>
      </c>
    </row>
    <row r="1520" spans="1:12" x14ac:dyDescent="0.3">
      <c r="A1520" s="2" t="s">
        <v>8032</v>
      </c>
      <c r="B1520" s="2" t="s">
        <v>8033</v>
      </c>
      <c r="C1520" s="2" t="s">
        <v>8034</v>
      </c>
      <c r="D1520" s="2" t="s">
        <v>8034</v>
      </c>
      <c r="E1520" s="2" t="s">
        <v>8035</v>
      </c>
      <c r="F1520" s="3" t="s">
        <v>8036</v>
      </c>
      <c r="G1520" s="2" t="s">
        <v>18</v>
      </c>
      <c r="H1520" s="2" t="s">
        <v>19</v>
      </c>
      <c r="I1520" s="2" t="s">
        <v>222</v>
      </c>
      <c r="J1520" s="2" t="s">
        <v>21</v>
      </c>
      <c r="K1520" s="5">
        <v>500</v>
      </c>
      <c r="L1520" s="5">
        <v>15855736</v>
      </c>
    </row>
    <row r="1521" spans="1:12" x14ac:dyDescent="0.3">
      <c r="A1521" s="2" t="s">
        <v>8037</v>
      </c>
      <c r="B1521" s="2" t="s">
        <v>8038</v>
      </c>
      <c r="C1521" s="2" t="s">
        <v>8039</v>
      </c>
      <c r="D1521" s="2" t="s">
        <v>8039</v>
      </c>
      <c r="E1521" s="2" t="s">
        <v>8040</v>
      </c>
      <c r="F1521" s="3" t="s">
        <v>1056</v>
      </c>
      <c r="G1521" s="2" t="s">
        <v>18</v>
      </c>
      <c r="H1521" s="2" t="s">
        <v>19</v>
      </c>
      <c r="I1521" s="2" t="s">
        <v>222</v>
      </c>
      <c r="J1521" s="2" t="s">
        <v>21</v>
      </c>
      <c r="K1521" s="5">
        <v>100</v>
      </c>
      <c r="L1521" s="5">
        <v>55709730</v>
      </c>
    </row>
    <row r="1522" spans="1:12" x14ac:dyDescent="0.3">
      <c r="A1522" s="2" t="s">
        <v>8041</v>
      </c>
      <c r="B1522" s="2" t="s">
        <v>8042</v>
      </c>
      <c r="C1522" s="2" t="s">
        <v>8043</v>
      </c>
      <c r="D1522" s="2" t="s">
        <v>8043</v>
      </c>
      <c r="E1522" s="2" t="s">
        <v>8044</v>
      </c>
      <c r="F1522" s="3" t="s">
        <v>8045</v>
      </c>
      <c r="G1522" s="2" t="s">
        <v>18</v>
      </c>
      <c r="H1522" s="2" t="s">
        <v>19</v>
      </c>
      <c r="I1522" s="2" t="s">
        <v>222</v>
      </c>
      <c r="J1522" s="2" t="s">
        <v>21</v>
      </c>
      <c r="K1522" s="5">
        <v>100</v>
      </c>
      <c r="L1522" s="5">
        <v>47552972</v>
      </c>
    </row>
    <row r="1523" spans="1:12" x14ac:dyDescent="0.3">
      <c r="A1523" s="2" t="s">
        <v>8046</v>
      </c>
      <c r="B1523" s="2" t="s">
        <v>8047</v>
      </c>
      <c r="C1523" s="2" t="s">
        <v>8048</v>
      </c>
      <c r="D1523" s="2" t="s">
        <v>8048</v>
      </c>
      <c r="E1523" s="2" t="s">
        <v>8049</v>
      </c>
      <c r="F1523" s="3" t="s">
        <v>2998</v>
      </c>
      <c r="G1523" s="2" t="s">
        <v>18</v>
      </c>
      <c r="H1523" s="2" t="s">
        <v>19</v>
      </c>
      <c r="I1523" s="2" t="s">
        <v>222</v>
      </c>
      <c r="J1523" s="2" t="s">
        <v>21</v>
      </c>
      <c r="K1523" s="5">
        <v>500</v>
      </c>
      <c r="L1523" s="5">
        <v>30573819</v>
      </c>
    </row>
    <row r="1524" spans="1:12" x14ac:dyDescent="0.3">
      <c r="A1524" s="2" t="s">
        <v>8050</v>
      </c>
      <c r="B1524" s="2" t="s">
        <v>8051</v>
      </c>
      <c r="C1524" s="2" t="s">
        <v>8052</v>
      </c>
      <c r="D1524" s="2" t="s">
        <v>8052</v>
      </c>
      <c r="E1524" s="2" t="s">
        <v>8053</v>
      </c>
      <c r="F1524" s="3" t="s">
        <v>8054</v>
      </c>
      <c r="G1524" s="2" t="s">
        <v>18</v>
      </c>
      <c r="H1524" s="2" t="s">
        <v>19</v>
      </c>
      <c r="I1524" s="2" t="s">
        <v>222</v>
      </c>
      <c r="J1524" s="2" t="s">
        <v>21</v>
      </c>
      <c r="K1524" s="5">
        <v>500</v>
      </c>
      <c r="L1524" s="5">
        <v>18433869</v>
      </c>
    </row>
    <row r="1525" spans="1:12" x14ac:dyDescent="0.3">
      <c r="A1525" s="2" t="s">
        <v>8055</v>
      </c>
      <c r="B1525" s="2" t="s">
        <v>8056</v>
      </c>
      <c r="C1525" s="2" t="s">
        <v>8057</v>
      </c>
      <c r="D1525" s="2" t="s">
        <v>8058</v>
      </c>
      <c r="E1525" s="2" t="s">
        <v>8058</v>
      </c>
      <c r="F1525" s="3" t="s">
        <v>6116</v>
      </c>
      <c r="G1525" s="2" t="s">
        <v>42</v>
      </c>
      <c r="H1525" s="2" t="s">
        <v>19</v>
      </c>
      <c r="I1525" s="2" t="s">
        <v>43</v>
      </c>
      <c r="J1525" s="2" t="s">
        <v>21</v>
      </c>
      <c r="K1525" s="5">
        <v>500</v>
      </c>
      <c r="L1525" s="5">
        <v>63429410</v>
      </c>
    </row>
    <row r="1526" spans="1:12" x14ac:dyDescent="0.3">
      <c r="A1526" s="2" t="s">
        <v>8059</v>
      </c>
      <c r="B1526" s="2" t="s">
        <v>8060</v>
      </c>
      <c r="C1526" s="2" t="s">
        <v>8061</v>
      </c>
      <c r="D1526" s="2" t="s">
        <v>8062</v>
      </c>
      <c r="E1526" s="2" t="s">
        <v>8062</v>
      </c>
      <c r="F1526" s="3" t="s">
        <v>8063</v>
      </c>
      <c r="G1526" s="2" t="s">
        <v>18</v>
      </c>
      <c r="H1526" s="2" t="s">
        <v>19</v>
      </c>
      <c r="I1526" s="2" t="s">
        <v>222</v>
      </c>
      <c r="J1526" s="2" t="s">
        <v>21</v>
      </c>
      <c r="K1526" s="5">
        <v>1000</v>
      </c>
      <c r="L1526" s="5">
        <v>42000000</v>
      </c>
    </row>
    <row r="1527" spans="1:12" x14ac:dyDescent="0.3">
      <c r="A1527" s="2" t="s">
        <v>8064</v>
      </c>
      <c r="B1527" s="2" t="s">
        <v>8065</v>
      </c>
      <c r="C1527" s="2" t="s">
        <v>8066</v>
      </c>
      <c r="D1527" s="2" t="s">
        <v>8066</v>
      </c>
      <c r="E1527" s="2" t="s">
        <v>8067</v>
      </c>
      <c r="F1527" s="3" t="s">
        <v>8068</v>
      </c>
      <c r="G1527" s="2" t="s">
        <v>18</v>
      </c>
      <c r="H1527" s="2" t="s">
        <v>19</v>
      </c>
      <c r="I1527" s="2" t="s">
        <v>35</v>
      </c>
      <c r="J1527" s="2" t="s">
        <v>21</v>
      </c>
      <c r="K1527" s="5">
        <v>500</v>
      </c>
      <c r="L1527" s="5">
        <v>37141356</v>
      </c>
    </row>
    <row r="1528" spans="1:12" x14ac:dyDescent="0.3">
      <c r="A1528" s="2" t="s">
        <v>8069</v>
      </c>
      <c r="B1528" s="2" t="s">
        <v>8070</v>
      </c>
      <c r="C1528" s="2" t="s">
        <v>8071</v>
      </c>
      <c r="D1528" s="2" t="s">
        <v>8072</v>
      </c>
      <c r="E1528" s="2" t="s">
        <v>8073</v>
      </c>
      <c r="F1528" s="3" t="s">
        <v>8074</v>
      </c>
      <c r="G1528" s="2" t="s">
        <v>18</v>
      </c>
      <c r="H1528" s="2" t="s">
        <v>19</v>
      </c>
      <c r="I1528" s="2" t="s">
        <v>222</v>
      </c>
      <c r="J1528" s="2" t="s">
        <v>21</v>
      </c>
      <c r="K1528" s="5">
        <v>500</v>
      </c>
      <c r="L1528" s="5">
        <v>7200000</v>
      </c>
    </row>
    <row r="1529" spans="1:12" x14ac:dyDescent="0.3">
      <c r="A1529" s="2" t="s">
        <v>8075</v>
      </c>
      <c r="B1529" s="2" t="s">
        <v>8076</v>
      </c>
      <c r="C1529" s="2" t="s">
        <v>8077</v>
      </c>
      <c r="D1529" s="2" t="s">
        <v>8077</v>
      </c>
      <c r="E1529" s="2" t="s">
        <v>8078</v>
      </c>
      <c r="F1529" s="3" t="s">
        <v>8079</v>
      </c>
      <c r="G1529" s="2" t="s">
        <v>18</v>
      </c>
      <c r="H1529" s="2" t="s">
        <v>19</v>
      </c>
      <c r="I1529" s="2" t="s">
        <v>222</v>
      </c>
      <c r="J1529" s="2" t="s">
        <v>21</v>
      </c>
      <c r="K1529" s="5">
        <v>500</v>
      </c>
      <c r="L1529" s="5">
        <v>13573965</v>
      </c>
    </row>
    <row r="1530" spans="1:12" x14ac:dyDescent="0.3">
      <c r="A1530" s="2" t="s">
        <v>8080</v>
      </c>
      <c r="B1530" s="2" t="s">
        <v>8081</v>
      </c>
      <c r="C1530" s="2" t="s">
        <v>8082</v>
      </c>
      <c r="D1530" s="2" t="s">
        <v>8083</v>
      </c>
      <c r="E1530" s="2" t="s">
        <v>8084</v>
      </c>
      <c r="F1530" s="3" t="s">
        <v>8085</v>
      </c>
      <c r="G1530" s="2" t="s">
        <v>42</v>
      </c>
      <c r="H1530" s="2" t="s">
        <v>19</v>
      </c>
      <c r="I1530" s="2" t="s">
        <v>43</v>
      </c>
      <c r="J1530" s="2" t="s">
        <v>21</v>
      </c>
      <c r="K1530" s="5">
        <v>5000</v>
      </c>
      <c r="L1530" s="5">
        <v>722267683</v>
      </c>
    </row>
    <row r="1531" spans="1:12" x14ac:dyDescent="0.3">
      <c r="A1531" s="2" t="s">
        <v>8086</v>
      </c>
      <c r="B1531" s="2" t="s">
        <v>8087</v>
      </c>
      <c r="C1531" s="2" t="s">
        <v>8088</v>
      </c>
      <c r="D1531" s="2" t="s">
        <v>8089</v>
      </c>
      <c r="E1531" s="2" t="s">
        <v>8090</v>
      </c>
      <c r="F1531" s="3" t="s">
        <v>8091</v>
      </c>
      <c r="G1531" s="2" t="s">
        <v>42</v>
      </c>
      <c r="H1531" s="2" t="s">
        <v>19</v>
      </c>
      <c r="I1531" s="2" t="s">
        <v>43</v>
      </c>
      <c r="J1531" s="2" t="s">
        <v>21</v>
      </c>
      <c r="K1531" s="5">
        <v>5000</v>
      </c>
      <c r="L1531" s="5">
        <v>57545890</v>
      </c>
    </row>
    <row r="1532" spans="1:12" x14ac:dyDescent="0.3">
      <c r="A1532" s="2" t="s">
        <v>8092</v>
      </c>
      <c r="B1532" s="2" t="s">
        <v>8093</v>
      </c>
      <c r="C1532" s="2" t="s">
        <v>8094</v>
      </c>
      <c r="D1532" s="2" t="s">
        <v>8094</v>
      </c>
      <c r="E1532" s="2" t="s">
        <v>8095</v>
      </c>
      <c r="F1532" s="3" t="s">
        <v>1759</v>
      </c>
      <c r="G1532" s="2" t="s">
        <v>18</v>
      </c>
      <c r="H1532" s="2" t="s">
        <v>19</v>
      </c>
      <c r="I1532" s="2" t="s">
        <v>20</v>
      </c>
      <c r="J1532" s="2" t="s">
        <v>21</v>
      </c>
      <c r="K1532" s="5">
        <v>500</v>
      </c>
      <c r="L1532" s="5">
        <v>129744803</v>
      </c>
    </row>
    <row r="1533" spans="1:12" x14ac:dyDescent="0.3">
      <c r="A1533" s="2" t="s">
        <v>8096</v>
      </c>
      <c r="B1533" s="2" t="s">
        <v>8097</v>
      </c>
      <c r="C1533" s="2" t="s">
        <v>8098</v>
      </c>
      <c r="D1533" s="2" t="s">
        <v>8098</v>
      </c>
      <c r="E1533" s="2" t="s">
        <v>8099</v>
      </c>
      <c r="F1533" s="3" t="s">
        <v>930</v>
      </c>
      <c r="G1533" s="2" t="s">
        <v>18</v>
      </c>
      <c r="H1533" s="2" t="s">
        <v>19</v>
      </c>
      <c r="I1533" s="2" t="s">
        <v>20</v>
      </c>
      <c r="J1533" s="2" t="s">
        <v>21</v>
      </c>
      <c r="K1533" s="5">
        <v>500</v>
      </c>
      <c r="L1533" s="5">
        <v>84000000</v>
      </c>
    </row>
    <row r="1534" spans="1:12" x14ac:dyDescent="0.3">
      <c r="A1534" s="2" t="s">
        <v>8100</v>
      </c>
      <c r="B1534" s="2" t="s">
        <v>8101</v>
      </c>
      <c r="C1534" s="2" t="s">
        <v>8102</v>
      </c>
      <c r="D1534" s="2" t="s">
        <v>8102</v>
      </c>
      <c r="E1534" s="2" t="s">
        <v>8103</v>
      </c>
      <c r="F1534" s="3" t="s">
        <v>5478</v>
      </c>
      <c r="G1534" s="2" t="s">
        <v>18</v>
      </c>
      <c r="H1534" s="2" t="s">
        <v>19</v>
      </c>
      <c r="I1534" s="2" t="s">
        <v>20</v>
      </c>
      <c r="J1534" s="2" t="s">
        <v>21</v>
      </c>
      <c r="K1534" s="5">
        <v>500</v>
      </c>
      <c r="L1534" s="5">
        <v>9136944</v>
      </c>
    </row>
    <row r="1535" spans="1:12" x14ac:dyDescent="0.3">
      <c r="A1535" s="2" t="s">
        <v>8104</v>
      </c>
      <c r="B1535" s="2" t="s">
        <v>8105</v>
      </c>
      <c r="C1535" s="2" t="s">
        <v>8106</v>
      </c>
      <c r="D1535" s="2" t="s">
        <v>8107</v>
      </c>
      <c r="E1535" s="2" t="s">
        <v>8108</v>
      </c>
      <c r="F1535" s="3" t="s">
        <v>8109</v>
      </c>
      <c r="G1535" s="2" t="s">
        <v>42</v>
      </c>
      <c r="H1535" s="2" t="s">
        <v>19</v>
      </c>
      <c r="I1535" s="2" t="s">
        <v>43</v>
      </c>
      <c r="J1535" s="2" t="s">
        <v>21</v>
      </c>
      <c r="K1535" s="5">
        <v>500</v>
      </c>
      <c r="L1535" s="5">
        <v>53560160</v>
      </c>
    </row>
    <row r="1536" spans="1:12" x14ac:dyDescent="0.3">
      <c r="A1536" s="2" t="s">
        <v>8110</v>
      </c>
      <c r="B1536" s="2" t="s">
        <v>8111</v>
      </c>
      <c r="C1536" s="2" t="s">
        <v>8112</v>
      </c>
      <c r="D1536" s="2" t="s">
        <v>8112</v>
      </c>
      <c r="E1536" s="2" t="s">
        <v>8113</v>
      </c>
      <c r="F1536" s="3" t="s">
        <v>8114</v>
      </c>
      <c r="G1536" s="2" t="s">
        <v>18</v>
      </c>
      <c r="H1536" s="2" t="s">
        <v>19</v>
      </c>
      <c r="I1536" s="2" t="s">
        <v>28</v>
      </c>
      <c r="J1536" s="2" t="s">
        <v>21</v>
      </c>
      <c r="K1536" s="5">
        <v>500</v>
      </c>
      <c r="L1536" s="5">
        <v>28163495</v>
      </c>
    </row>
    <row r="1537" spans="1:12" x14ac:dyDescent="0.3">
      <c r="A1537" s="2" t="s">
        <v>8115</v>
      </c>
      <c r="B1537" s="2" t="s">
        <v>8116</v>
      </c>
      <c r="C1537" s="2" t="s">
        <v>8117</v>
      </c>
      <c r="D1537" s="2" t="s">
        <v>8117</v>
      </c>
      <c r="E1537" s="2" t="s">
        <v>8118</v>
      </c>
      <c r="F1537" s="3" t="s">
        <v>3512</v>
      </c>
      <c r="G1537" s="2" t="s">
        <v>18</v>
      </c>
      <c r="H1537" s="2" t="s">
        <v>19</v>
      </c>
      <c r="I1537" s="2" t="s">
        <v>222</v>
      </c>
      <c r="J1537" s="2" t="s">
        <v>21</v>
      </c>
      <c r="K1537" s="5">
        <v>500</v>
      </c>
      <c r="L1537" s="5">
        <v>45177878</v>
      </c>
    </row>
    <row r="1538" spans="1:12" x14ac:dyDescent="0.3">
      <c r="A1538" s="2" t="s">
        <v>8119</v>
      </c>
      <c r="B1538" s="2" t="s">
        <v>8120</v>
      </c>
      <c r="C1538" s="2" t="s">
        <v>8121</v>
      </c>
      <c r="D1538" s="2" t="s">
        <v>8121</v>
      </c>
      <c r="E1538" s="2" t="s">
        <v>8122</v>
      </c>
      <c r="F1538" s="3" t="s">
        <v>8123</v>
      </c>
      <c r="G1538" s="2" t="s">
        <v>18</v>
      </c>
      <c r="H1538" s="2" t="s">
        <v>19</v>
      </c>
      <c r="I1538" s="2" t="s">
        <v>35</v>
      </c>
      <c r="J1538" s="2" t="s">
        <v>21</v>
      </c>
      <c r="K1538" s="5">
        <v>500</v>
      </c>
      <c r="L1538" s="5">
        <v>9132163</v>
      </c>
    </row>
    <row r="1539" spans="1:12" x14ac:dyDescent="0.3">
      <c r="A1539" s="2" t="s">
        <v>8124</v>
      </c>
      <c r="B1539" s="2" t="s">
        <v>8125</v>
      </c>
      <c r="C1539" s="2" t="s">
        <v>8126</v>
      </c>
      <c r="D1539" s="2" t="s">
        <v>8126</v>
      </c>
      <c r="E1539" s="2" t="s">
        <v>8127</v>
      </c>
      <c r="F1539" s="3" t="s">
        <v>8128</v>
      </c>
      <c r="G1539" s="2" t="s">
        <v>18</v>
      </c>
      <c r="H1539" s="2" t="s">
        <v>19</v>
      </c>
      <c r="I1539" s="2" t="s">
        <v>222</v>
      </c>
      <c r="J1539" s="2" t="s">
        <v>21</v>
      </c>
      <c r="K1539" s="5">
        <v>500</v>
      </c>
      <c r="L1539" s="5">
        <v>18887341</v>
      </c>
    </row>
    <row r="1540" spans="1:12" x14ac:dyDescent="0.3">
      <c r="A1540" s="2" t="s">
        <v>8129</v>
      </c>
      <c r="B1540" s="2" t="s">
        <v>8130</v>
      </c>
      <c r="C1540" s="2" t="s">
        <v>8131</v>
      </c>
      <c r="D1540" s="2" t="s">
        <v>8132</v>
      </c>
      <c r="E1540" s="2" t="s">
        <v>8133</v>
      </c>
      <c r="F1540" s="3" t="s">
        <v>8134</v>
      </c>
      <c r="G1540" s="2" t="s">
        <v>18</v>
      </c>
      <c r="H1540" s="2" t="s">
        <v>19</v>
      </c>
      <c r="I1540" s="2" t="s">
        <v>35</v>
      </c>
      <c r="J1540" s="2" t="s">
        <v>21</v>
      </c>
      <c r="K1540" s="5">
        <v>500</v>
      </c>
      <c r="L1540" s="5">
        <v>69237643</v>
      </c>
    </row>
    <row r="1541" spans="1:12" x14ac:dyDescent="0.3">
      <c r="A1541" s="2" t="s">
        <v>8135</v>
      </c>
      <c r="B1541" s="2" t="s">
        <v>8136</v>
      </c>
      <c r="C1541" s="2" t="s">
        <v>8137</v>
      </c>
      <c r="D1541" s="2" t="s">
        <v>8137</v>
      </c>
      <c r="E1541" s="2" t="s">
        <v>8138</v>
      </c>
      <c r="F1541" s="3" t="s">
        <v>8139</v>
      </c>
      <c r="G1541" s="2" t="s">
        <v>18</v>
      </c>
      <c r="H1541" s="2" t="s">
        <v>19</v>
      </c>
      <c r="I1541" s="2" t="s">
        <v>222</v>
      </c>
      <c r="J1541" s="2" t="s">
        <v>21</v>
      </c>
      <c r="K1541" s="5">
        <v>500</v>
      </c>
      <c r="L1541" s="5">
        <v>51380000</v>
      </c>
    </row>
    <row r="1542" spans="1:12" x14ac:dyDescent="0.3">
      <c r="A1542" s="2" t="s">
        <v>8140</v>
      </c>
      <c r="B1542" s="2" t="s">
        <v>8141</v>
      </c>
      <c r="C1542" s="2" t="s">
        <v>8142</v>
      </c>
      <c r="D1542" s="2" t="s">
        <v>8142</v>
      </c>
      <c r="E1542" s="2" t="s">
        <v>8143</v>
      </c>
      <c r="F1542" s="3" t="s">
        <v>4654</v>
      </c>
      <c r="G1542" s="2" t="s">
        <v>18</v>
      </c>
      <c r="H1542" s="2" t="s">
        <v>19</v>
      </c>
      <c r="I1542" s="2" t="s">
        <v>222</v>
      </c>
      <c r="J1542" s="2" t="s">
        <v>21</v>
      </c>
      <c r="K1542" s="5">
        <v>500</v>
      </c>
      <c r="L1542" s="5">
        <v>25823346</v>
      </c>
    </row>
    <row r="1543" spans="1:12" x14ac:dyDescent="0.3">
      <c r="A1543" s="2" t="s">
        <v>8144</v>
      </c>
      <c r="B1543" s="2" t="s">
        <v>8145</v>
      </c>
      <c r="C1543" s="2" t="s">
        <v>8146</v>
      </c>
      <c r="D1543" s="2" t="s">
        <v>8147</v>
      </c>
      <c r="E1543" s="2" t="s">
        <v>8148</v>
      </c>
      <c r="F1543" s="3" t="s">
        <v>8149</v>
      </c>
      <c r="G1543" s="2" t="s">
        <v>42</v>
      </c>
      <c r="H1543" s="2" t="s">
        <v>19</v>
      </c>
      <c r="I1543" s="2" t="s">
        <v>43</v>
      </c>
      <c r="J1543" s="2" t="s">
        <v>21</v>
      </c>
      <c r="K1543" s="5">
        <v>500</v>
      </c>
      <c r="L1543" s="5">
        <v>874203406</v>
      </c>
    </row>
    <row r="1544" spans="1:12" x14ac:dyDescent="0.3">
      <c r="A1544" s="2" t="s">
        <v>8150</v>
      </c>
      <c r="B1544" s="2" t="s">
        <v>8151</v>
      </c>
      <c r="C1544" s="2" t="s">
        <v>8152</v>
      </c>
      <c r="D1544" s="2" t="s">
        <v>8152</v>
      </c>
      <c r="E1544" s="2" t="s">
        <v>8153</v>
      </c>
      <c r="F1544" s="3" t="s">
        <v>8154</v>
      </c>
      <c r="G1544" s="2" t="s">
        <v>18</v>
      </c>
      <c r="H1544" s="2" t="s">
        <v>19</v>
      </c>
      <c r="I1544" s="2" t="s">
        <v>20</v>
      </c>
      <c r="J1544" s="2" t="s">
        <v>21</v>
      </c>
      <c r="K1544" s="5">
        <v>500</v>
      </c>
      <c r="L1544" s="5">
        <v>13500000</v>
      </c>
    </row>
    <row r="1545" spans="1:12" x14ac:dyDescent="0.3">
      <c r="A1545" s="2" t="s">
        <v>8155</v>
      </c>
      <c r="B1545" s="2" t="s">
        <v>8156</v>
      </c>
      <c r="C1545" s="2" t="s">
        <v>8157</v>
      </c>
      <c r="D1545" s="2" t="s">
        <v>8158</v>
      </c>
      <c r="E1545" s="2" t="s">
        <v>8159</v>
      </c>
      <c r="F1545" s="3" t="s">
        <v>1818</v>
      </c>
      <c r="G1545" s="2" t="s">
        <v>42</v>
      </c>
      <c r="H1545" s="2" t="s">
        <v>19</v>
      </c>
      <c r="I1545" s="2" t="s">
        <v>43</v>
      </c>
      <c r="J1545" s="2" t="s">
        <v>21</v>
      </c>
      <c r="K1545" s="5">
        <v>5000</v>
      </c>
      <c r="L1545" s="5">
        <v>3090000</v>
      </c>
    </row>
    <row r="1546" spans="1:12" x14ac:dyDescent="0.3">
      <c r="A1546" s="2" t="s">
        <v>8160</v>
      </c>
      <c r="B1546" s="2" t="s">
        <v>8161</v>
      </c>
      <c r="C1546" s="2" t="s">
        <v>8162</v>
      </c>
      <c r="D1546" s="2" t="s">
        <v>8162</v>
      </c>
      <c r="E1546" s="2" t="s">
        <v>8163</v>
      </c>
      <c r="F1546" s="3" t="s">
        <v>8164</v>
      </c>
      <c r="G1546" s="2" t="s">
        <v>18</v>
      </c>
      <c r="H1546" s="2" t="s">
        <v>19</v>
      </c>
      <c r="I1546" s="2" t="s">
        <v>222</v>
      </c>
      <c r="J1546" s="2" t="s">
        <v>21</v>
      </c>
      <c r="K1546" s="5">
        <v>500</v>
      </c>
      <c r="L1546" s="5">
        <v>35618100</v>
      </c>
    </row>
    <row r="1547" spans="1:12" x14ac:dyDescent="0.3">
      <c r="A1547" s="2" t="s">
        <v>8165</v>
      </c>
      <c r="B1547" s="2" t="s">
        <v>8166</v>
      </c>
      <c r="C1547" s="2" t="s">
        <v>8167</v>
      </c>
      <c r="D1547" s="2" t="s">
        <v>8168</v>
      </c>
      <c r="E1547" s="2" t="s">
        <v>8169</v>
      </c>
      <c r="F1547" s="3" t="s">
        <v>8170</v>
      </c>
      <c r="G1547" s="2" t="s">
        <v>42</v>
      </c>
      <c r="H1547" s="2" t="s">
        <v>19</v>
      </c>
      <c r="I1547" s="2" t="s">
        <v>43</v>
      </c>
      <c r="J1547" s="2" t="s">
        <v>21</v>
      </c>
      <c r="K1547" s="5">
        <v>500</v>
      </c>
      <c r="L1547" s="5">
        <v>18314054</v>
      </c>
    </row>
    <row r="1548" spans="1:12" x14ac:dyDescent="0.3">
      <c r="A1548" s="2" t="s">
        <v>8171</v>
      </c>
      <c r="B1548" s="2" t="s">
        <v>8172</v>
      </c>
      <c r="C1548" s="2" t="s">
        <v>8173</v>
      </c>
      <c r="D1548" s="2" t="s">
        <v>8173</v>
      </c>
      <c r="E1548" s="2" t="s">
        <v>8174</v>
      </c>
      <c r="F1548" s="3" t="s">
        <v>8175</v>
      </c>
      <c r="G1548" s="2" t="s">
        <v>18</v>
      </c>
      <c r="H1548" s="2" t="s">
        <v>19</v>
      </c>
      <c r="I1548" s="2" t="s">
        <v>222</v>
      </c>
      <c r="J1548" s="2" t="s">
        <v>21</v>
      </c>
      <c r="K1548" s="5">
        <v>100</v>
      </c>
      <c r="L1548" s="5">
        <v>14258000</v>
      </c>
    </row>
    <row r="1549" spans="1:12" x14ac:dyDescent="0.3">
      <c r="A1549" s="2" t="s">
        <v>8176</v>
      </c>
      <c r="B1549" s="2" t="s">
        <v>8177</v>
      </c>
      <c r="C1549" s="2" t="s">
        <v>8178</v>
      </c>
      <c r="D1549" s="2" t="s">
        <v>8178</v>
      </c>
      <c r="E1549" s="2" t="s">
        <v>8179</v>
      </c>
      <c r="F1549" s="3" t="s">
        <v>8180</v>
      </c>
      <c r="G1549" s="2" t="s">
        <v>18</v>
      </c>
      <c r="H1549" s="2" t="s">
        <v>19</v>
      </c>
      <c r="I1549" s="2" t="s">
        <v>35</v>
      </c>
      <c r="J1549" s="2" t="s">
        <v>21</v>
      </c>
      <c r="K1549" s="5">
        <v>500</v>
      </c>
      <c r="L1549" s="5">
        <v>18074350</v>
      </c>
    </row>
    <row r="1550" spans="1:12" x14ac:dyDescent="0.3">
      <c r="A1550" s="2" t="s">
        <v>8181</v>
      </c>
      <c r="B1550" s="2" t="s">
        <v>8182</v>
      </c>
      <c r="C1550" s="2" t="s">
        <v>8183</v>
      </c>
      <c r="D1550" s="2" t="s">
        <v>8183</v>
      </c>
      <c r="E1550" s="2" t="s">
        <v>8184</v>
      </c>
      <c r="F1550" s="3" t="s">
        <v>952</v>
      </c>
      <c r="G1550" s="2" t="s">
        <v>18</v>
      </c>
      <c r="H1550" s="2" t="s">
        <v>19</v>
      </c>
      <c r="I1550" s="2" t="s">
        <v>20</v>
      </c>
      <c r="J1550" s="2" t="s">
        <v>21</v>
      </c>
      <c r="K1550" s="5">
        <v>500</v>
      </c>
      <c r="L1550" s="5">
        <v>12092926</v>
      </c>
    </row>
    <row r="1551" spans="1:12" x14ac:dyDescent="0.3">
      <c r="A1551" s="2" t="s">
        <v>8185</v>
      </c>
      <c r="B1551" s="2" t="s">
        <v>8186</v>
      </c>
      <c r="C1551" s="2" t="s">
        <v>8187</v>
      </c>
      <c r="D1551" s="2" t="s">
        <v>8188</v>
      </c>
      <c r="E1551" s="2" t="s">
        <v>8189</v>
      </c>
      <c r="F1551" s="3" t="s">
        <v>8190</v>
      </c>
      <c r="G1551" s="2" t="s">
        <v>18</v>
      </c>
      <c r="H1551" s="2" t="s">
        <v>19</v>
      </c>
      <c r="I1551" s="2" t="s">
        <v>35</v>
      </c>
      <c r="J1551" s="2" t="s">
        <v>21</v>
      </c>
      <c r="K1551" s="5">
        <v>500</v>
      </c>
      <c r="L1551" s="5">
        <v>9934220</v>
      </c>
    </row>
    <row r="1552" spans="1:12" x14ac:dyDescent="0.3">
      <c r="A1552" s="2" t="s">
        <v>8191</v>
      </c>
      <c r="B1552" s="2" t="s">
        <v>8192</v>
      </c>
      <c r="C1552" s="2" t="s">
        <v>8193</v>
      </c>
      <c r="D1552" s="2" t="s">
        <v>8194</v>
      </c>
      <c r="E1552" s="2" t="s">
        <v>8195</v>
      </c>
      <c r="F1552" s="3" t="s">
        <v>8196</v>
      </c>
      <c r="G1552" s="2" t="s">
        <v>42</v>
      </c>
      <c r="H1552" s="2" t="s">
        <v>19</v>
      </c>
      <c r="I1552" s="2" t="s">
        <v>43</v>
      </c>
      <c r="J1552" s="2" t="s">
        <v>21</v>
      </c>
      <c r="K1552" s="5">
        <v>500</v>
      </c>
      <c r="L1552" s="5">
        <v>20323614</v>
      </c>
    </row>
    <row r="1553" spans="1:12" x14ac:dyDescent="0.3">
      <c r="A1553" s="2" t="s">
        <v>8197</v>
      </c>
      <c r="B1553" s="2" t="s">
        <v>8198</v>
      </c>
      <c r="C1553" s="2" t="s">
        <v>8199</v>
      </c>
      <c r="D1553" s="2" t="s">
        <v>8199</v>
      </c>
      <c r="E1553" s="2" t="s">
        <v>8200</v>
      </c>
      <c r="F1553" s="3" t="s">
        <v>8201</v>
      </c>
      <c r="G1553" s="2" t="s">
        <v>18</v>
      </c>
      <c r="H1553" s="2" t="s">
        <v>19</v>
      </c>
      <c r="I1553" s="2" t="s">
        <v>20</v>
      </c>
      <c r="J1553" s="2" t="s">
        <v>21</v>
      </c>
      <c r="K1553" s="5">
        <v>500</v>
      </c>
      <c r="L1553" s="5">
        <v>28889293</v>
      </c>
    </row>
    <row r="1554" spans="1:12" x14ac:dyDescent="0.3">
      <c r="A1554" s="2" t="s">
        <v>8202</v>
      </c>
      <c r="B1554" s="2" t="s">
        <v>8203</v>
      </c>
      <c r="C1554" s="2" t="s">
        <v>8204</v>
      </c>
      <c r="D1554" s="2" t="s">
        <v>8205</v>
      </c>
      <c r="E1554" s="2" t="s">
        <v>8206</v>
      </c>
      <c r="F1554" s="3" t="s">
        <v>8207</v>
      </c>
      <c r="G1554" s="2" t="s">
        <v>42</v>
      </c>
      <c r="H1554" s="2" t="s">
        <v>19</v>
      </c>
      <c r="I1554" s="2" t="s">
        <v>43</v>
      </c>
      <c r="J1554" s="2" t="s">
        <v>21</v>
      </c>
      <c r="K1554" s="5">
        <v>500</v>
      </c>
      <c r="L1554" s="5">
        <v>7622000</v>
      </c>
    </row>
    <row r="1555" spans="1:12" x14ac:dyDescent="0.3">
      <c r="A1555" s="2" t="s">
        <v>8208</v>
      </c>
      <c r="B1555" s="2" t="s">
        <v>8209</v>
      </c>
      <c r="C1555" s="2" t="s">
        <v>8210</v>
      </c>
      <c r="D1555" s="2" t="s">
        <v>8211</v>
      </c>
      <c r="E1555" s="2" t="s">
        <v>8212</v>
      </c>
      <c r="F1555" s="3" t="s">
        <v>8213</v>
      </c>
      <c r="G1555" s="2" t="s">
        <v>42</v>
      </c>
      <c r="H1555" s="2" t="s">
        <v>19</v>
      </c>
      <c r="I1555" s="2" t="s">
        <v>43</v>
      </c>
      <c r="J1555" s="2" t="s">
        <v>21</v>
      </c>
      <c r="K1555" s="5">
        <v>500</v>
      </c>
      <c r="L1555" s="5">
        <v>20000000</v>
      </c>
    </row>
    <row r="1556" spans="1:12" x14ac:dyDescent="0.3">
      <c r="A1556" s="2" t="s">
        <v>8214</v>
      </c>
      <c r="B1556" s="2" t="s">
        <v>8215</v>
      </c>
      <c r="C1556" s="2" t="s">
        <v>8216</v>
      </c>
      <c r="D1556" s="2" t="s">
        <v>8217</v>
      </c>
      <c r="E1556" s="2" t="s">
        <v>8218</v>
      </c>
      <c r="F1556" s="3" t="s">
        <v>3708</v>
      </c>
      <c r="G1556" s="2" t="s">
        <v>42</v>
      </c>
      <c r="H1556" s="2" t="s">
        <v>19</v>
      </c>
      <c r="I1556" s="2" t="s">
        <v>43</v>
      </c>
      <c r="J1556" s="2" t="s">
        <v>21</v>
      </c>
      <c r="K1556" s="5">
        <v>500</v>
      </c>
      <c r="L1556" s="5">
        <v>79378330</v>
      </c>
    </row>
    <row r="1557" spans="1:12" x14ac:dyDescent="0.3">
      <c r="A1557" s="2" t="s">
        <v>8219</v>
      </c>
      <c r="B1557" s="2" t="s">
        <v>8220</v>
      </c>
      <c r="C1557" s="2" t="s">
        <v>8221</v>
      </c>
      <c r="D1557" s="2" t="s">
        <v>8222</v>
      </c>
      <c r="E1557" s="2" t="s">
        <v>8223</v>
      </c>
      <c r="F1557" s="3" t="s">
        <v>8224</v>
      </c>
      <c r="G1557" s="2" t="s">
        <v>42</v>
      </c>
      <c r="H1557" s="2" t="s">
        <v>19</v>
      </c>
      <c r="I1557" s="2" t="s">
        <v>43</v>
      </c>
      <c r="J1557" s="2" t="s">
        <v>21</v>
      </c>
      <c r="K1557" s="5">
        <v>500</v>
      </c>
      <c r="L1557" s="5">
        <v>115505985</v>
      </c>
    </row>
    <row r="1558" spans="1:12" x14ac:dyDescent="0.3">
      <c r="A1558" s="2" t="s">
        <v>8225</v>
      </c>
      <c r="B1558" s="2" t="s">
        <v>8226</v>
      </c>
      <c r="C1558" s="2" t="s">
        <v>8227</v>
      </c>
      <c r="D1558" s="2" t="s">
        <v>8228</v>
      </c>
      <c r="E1558" s="2" t="s">
        <v>8229</v>
      </c>
      <c r="F1558" s="3" t="s">
        <v>8230</v>
      </c>
      <c r="G1558" s="2" t="s">
        <v>42</v>
      </c>
      <c r="H1558" s="2" t="s">
        <v>19</v>
      </c>
      <c r="I1558" s="2" t="s">
        <v>43</v>
      </c>
      <c r="J1558" s="2" t="s">
        <v>21</v>
      </c>
      <c r="K1558" s="5">
        <v>5000</v>
      </c>
      <c r="L1558" s="5">
        <v>2297970</v>
      </c>
    </row>
    <row r="1559" spans="1:12" x14ac:dyDescent="0.3">
      <c r="A1559" s="2" t="s">
        <v>8231</v>
      </c>
      <c r="B1559" s="2" t="s">
        <v>8232</v>
      </c>
      <c r="C1559" s="2" t="s">
        <v>8233</v>
      </c>
      <c r="D1559" s="2" t="s">
        <v>8233</v>
      </c>
      <c r="E1559" s="2" t="s">
        <v>8234</v>
      </c>
      <c r="F1559" s="3" t="s">
        <v>7303</v>
      </c>
      <c r="G1559" s="2" t="s">
        <v>18</v>
      </c>
      <c r="H1559" s="2" t="s">
        <v>19</v>
      </c>
      <c r="I1559" s="2" t="s">
        <v>20</v>
      </c>
      <c r="J1559" s="2" t="s">
        <v>21</v>
      </c>
      <c r="K1559" s="5">
        <v>100</v>
      </c>
      <c r="L1559" s="5">
        <v>34737566</v>
      </c>
    </row>
    <row r="1560" spans="1:12" x14ac:dyDescent="0.3">
      <c r="A1560" s="2" t="s">
        <v>8235</v>
      </c>
      <c r="B1560" s="2" t="s">
        <v>8236</v>
      </c>
      <c r="C1560" s="2" t="s">
        <v>8237</v>
      </c>
      <c r="D1560" s="2" t="s">
        <v>8237</v>
      </c>
      <c r="E1560" s="2" t="s">
        <v>8238</v>
      </c>
      <c r="F1560" s="3" t="s">
        <v>8239</v>
      </c>
      <c r="G1560" s="2" t="s">
        <v>18</v>
      </c>
      <c r="H1560" s="2" t="s">
        <v>19</v>
      </c>
      <c r="I1560" s="2" t="s">
        <v>35</v>
      </c>
      <c r="J1560" s="2" t="s">
        <v>21</v>
      </c>
      <c r="K1560" s="5">
        <v>500</v>
      </c>
      <c r="L1560" s="5">
        <v>4294143</v>
      </c>
    </row>
    <row r="1561" spans="1:12" x14ac:dyDescent="0.3">
      <c r="A1561" s="2" t="s">
        <v>8240</v>
      </c>
      <c r="B1561" s="2" t="s">
        <v>8241</v>
      </c>
      <c r="C1561" s="2" t="s">
        <v>8242</v>
      </c>
      <c r="D1561" s="2" t="s">
        <v>8242</v>
      </c>
      <c r="E1561" s="2" t="s">
        <v>8243</v>
      </c>
      <c r="F1561" s="3" t="s">
        <v>588</v>
      </c>
      <c r="G1561" s="2" t="s">
        <v>18</v>
      </c>
      <c r="H1561" s="2" t="s">
        <v>19</v>
      </c>
      <c r="I1561" s="2" t="s">
        <v>20</v>
      </c>
      <c r="J1561" s="2" t="s">
        <v>21</v>
      </c>
      <c r="K1561" s="5">
        <v>500</v>
      </c>
      <c r="L1561" s="5">
        <v>18193230</v>
      </c>
    </row>
    <row r="1562" spans="1:12" x14ac:dyDescent="0.3">
      <c r="A1562" s="2" t="s">
        <v>8244</v>
      </c>
      <c r="B1562" s="2" t="s">
        <v>8245</v>
      </c>
      <c r="C1562" s="2" t="s">
        <v>8246</v>
      </c>
      <c r="D1562" s="2" t="s">
        <v>8246</v>
      </c>
      <c r="E1562" s="2" t="s">
        <v>8247</v>
      </c>
      <c r="F1562" s="3" t="s">
        <v>8248</v>
      </c>
      <c r="G1562" s="2" t="s">
        <v>18</v>
      </c>
      <c r="H1562" s="2" t="s">
        <v>19</v>
      </c>
      <c r="I1562" s="2" t="s">
        <v>35</v>
      </c>
      <c r="J1562" s="2" t="s">
        <v>21</v>
      </c>
      <c r="K1562" s="5">
        <v>500</v>
      </c>
      <c r="L1562" s="5">
        <v>12608000</v>
      </c>
    </row>
    <row r="1563" spans="1:12" x14ac:dyDescent="0.3">
      <c r="A1563" s="2" t="s">
        <v>8249</v>
      </c>
      <c r="B1563" s="2" t="s">
        <v>8250</v>
      </c>
      <c r="C1563" s="2" t="s">
        <v>8251</v>
      </c>
      <c r="D1563" s="2" t="s">
        <v>8252</v>
      </c>
      <c r="E1563" s="2" t="s">
        <v>8253</v>
      </c>
      <c r="F1563" s="3" t="s">
        <v>8254</v>
      </c>
      <c r="G1563" s="2" t="s">
        <v>18</v>
      </c>
      <c r="H1563" s="2" t="s">
        <v>19</v>
      </c>
      <c r="I1563" s="2" t="s">
        <v>35</v>
      </c>
      <c r="J1563" s="2" t="s">
        <v>21</v>
      </c>
      <c r="K1563" s="5">
        <v>500</v>
      </c>
      <c r="L1563" s="5">
        <v>49083901</v>
      </c>
    </row>
    <row r="1564" spans="1:12" x14ac:dyDescent="0.3">
      <c r="A1564" s="2" t="s">
        <v>8255</v>
      </c>
      <c r="B1564" s="2" t="s">
        <v>8256</v>
      </c>
      <c r="C1564" s="2" t="s">
        <v>8257</v>
      </c>
      <c r="D1564" s="2" t="s">
        <v>8257</v>
      </c>
      <c r="E1564" s="2" t="s">
        <v>8258</v>
      </c>
      <c r="F1564" s="3" t="s">
        <v>8259</v>
      </c>
      <c r="G1564" s="2" t="s">
        <v>18</v>
      </c>
      <c r="H1564" s="2" t="s">
        <v>19</v>
      </c>
      <c r="I1564" s="2" t="s">
        <v>222</v>
      </c>
      <c r="J1564" s="2" t="s">
        <v>21</v>
      </c>
      <c r="K1564" s="5">
        <v>500</v>
      </c>
      <c r="L1564" s="5">
        <v>35399906</v>
      </c>
    </row>
    <row r="1565" spans="1:12" x14ac:dyDescent="0.3">
      <c r="A1565" s="2" t="s">
        <v>8260</v>
      </c>
      <c r="B1565" s="2" t="s">
        <v>8261</v>
      </c>
      <c r="C1565" s="2" t="s">
        <v>8262</v>
      </c>
      <c r="D1565" s="2" t="s">
        <v>8263</v>
      </c>
      <c r="E1565" s="2" t="s">
        <v>8264</v>
      </c>
      <c r="F1565" s="3" t="s">
        <v>8265</v>
      </c>
      <c r="G1565" s="2" t="s">
        <v>18</v>
      </c>
      <c r="H1565" s="2" t="s">
        <v>19</v>
      </c>
      <c r="I1565" s="2" t="s">
        <v>35</v>
      </c>
      <c r="J1565" s="2" t="s">
        <v>21</v>
      </c>
      <c r="K1565" s="5">
        <v>500</v>
      </c>
      <c r="L1565" s="5">
        <v>26288000</v>
      </c>
    </row>
    <row r="1566" spans="1:12" x14ac:dyDescent="0.3">
      <c r="A1566" s="2" t="s">
        <v>8266</v>
      </c>
      <c r="B1566" s="2" t="s">
        <v>8267</v>
      </c>
      <c r="C1566" s="2" t="s">
        <v>8268</v>
      </c>
      <c r="D1566" s="2" t="s">
        <v>8268</v>
      </c>
      <c r="E1566" s="2" t="s">
        <v>8269</v>
      </c>
      <c r="F1566" s="3" t="s">
        <v>8270</v>
      </c>
      <c r="G1566" s="2" t="s">
        <v>18</v>
      </c>
      <c r="H1566" s="2" t="s">
        <v>19</v>
      </c>
      <c r="I1566" s="2" t="s">
        <v>35</v>
      </c>
      <c r="J1566" s="2" t="s">
        <v>21</v>
      </c>
      <c r="K1566" s="5">
        <v>500</v>
      </c>
      <c r="L1566" s="5">
        <v>14818910</v>
      </c>
    </row>
    <row r="1567" spans="1:12" x14ac:dyDescent="0.3">
      <c r="A1567" s="2" t="s">
        <v>8271</v>
      </c>
      <c r="B1567" s="2" t="s">
        <v>8272</v>
      </c>
      <c r="C1567" s="2" t="s">
        <v>8273</v>
      </c>
      <c r="D1567" s="2" t="s">
        <v>8273</v>
      </c>
      <c r="E1567" s="2" t="s">
        <v>8274</v>
      </c>
      <c r="F1567" s="3" t="s">
        <v>8275</v>
      </c>
      <c r="G1567" s="2" t="s">
        <v>18</v>
      </c>
      <c r="H1567" s="2" t="s">
        <v>19</v>
      </c>
      <c r="I1567" s="2" t="s">
        <v>35</v>
      </c>
      <c r="J1567" s="2" t="s">
        <v>21</v>
      </c>
      <c r="K1567" s="5">
        <v>500</v>
      </c>
      <c r="L1567" s="5">
        <v>77237981</v>
      </c>
    </row>
    <row r="1568" spans="1:12" x14ac:dyDescent="0.3">
      <c r="A1568" s="2" t="s">
        <v>8276</v>
      </c>
      <c r="B1568" s="2" t="s">
        <v>8277</v>
      </c>
      <c r="C1568" s="2" t="s">
        <v>8278</v>
      </c>
      <c r="D1568" s="2" t="s">
        <v>8278</v>
      </c>
      <c r="E1568" s="2" t="s">
        <v>8279</v>
      </c>
      <c r="F1568" s="3" t="s">
        <v>5584</v>
      </c>
      <c r="G1568" s="2" t="s">
        <v>18</v>
      </c>
      <c r="H1568" s="2" t="s">
        <v>19</v>
      </c>
      <c r="I1568" s="2" t="s">
        <v>35</v>
      </c>
      <c r="J1568" s="2" t="s">
        <v>21</v>
      </c>
      <c r="K1568" s="5">
        <v>500</v>
      </c>
      <c r="L1568" s="5">
        <v>4400000</v>
      </c>
    </row>
    <row r="1569" spans="1:12" x14ac:dyDescent="0.3">
      <c r="A1569" s="2" t="s">
        <v>8280</v>
      </c>
      <c r="B1569" s="2" t="s">
        <v>8281</v>
      </c>
      <c r="C1569" s="2" t="s">
        <v>8282</v>
      </c>
      <c r="D1569" s="2" t="s">
        <v>8282</v>
      </c>
      <c r="E1569" s="2" t="s">
        <v>8283</v>
      </c>
      <c r="F1569" s="3" t="s">
        <v>5839</v>
      </c>
      <c r="G1569" s="2" t="s">
        <v>946</v>
      </c>
      <c r="H1569" s="2" t="s">
        <v>19</v>
      </c>
      <c r="I1569" s="2" t="s">
        <v>947</v>
      </c>
      <c r="J1569" s="2" t="s">
        <v>21</v>
      </c>
      <c r="K1569" s="5">
        <v>500</v>
      </c>
      <c r="L1569" s="5">
        <v>4719040</v>
      </c>
    </row>
    <row r="1570" spans="1:12" x14ac:dyDescent="0.3">
      <c r="A1570" s="2" t="s">
        <v>8284</v>
      </c>
      <c r="B1570" s="2" t="s">
        <v>8285</v>
      </c>
      <c r="C1570" s="2" t="s">
        <v>8286</v>
      </c>
      <c r="D1570" s="2" t="s">
        <v>8286</v>
      </c>
      <c r="E1570" s="2" t="s">
        <v>8287</v>
      </c>
      <c r="F1570" s="3" t="s">
        <v>8288</v>
      </c>
      <c r="G1570" s="2" t="s">
        <v>946</v>
      </c>
      <c r="H1570" s="2" t="s">
        <v>19</v>
      </c>
      <c r="I1570" s="2" t="s">
        <v>947</v>
      </c>
      <c r="J1570" s="2" t="s">
        <v>21</v>
      </c>
      <c r="K1570" s="5">
        <v>500</v>
      </c>
      <c r="L1570" s="5">
        <v>6550397</v>
      </c>
    </row>
    <row r="1571" spans="1:12" x14ac:dyDescent="0.3">
      <c r="A1571" s="2" t="s">
        <v>8289</v>
      </c>
      <c r="B1571" s="2" t="s">
        <v>8290</v>
      </c>
      <c r="C1571" s="2" t="s">
        <v>8291</v>
      </c>
      <c r="D1571" s="2" t="s">
        <v>8291</v>
      </c>
      <c r="E1571" s="2" t="s">
        <v>8292</v>
      </c>
      <c r="F1571" s="3" t="s">
        <v>830</v>
      </c>
      <c r="G1571" s="2" t="s">
        <v>18</v>
      </c>
      <c r="H1571" s="2" t="s">
        <v>19</v>
      </c>
      <c r="I1571" s="2" t="s">
        <v>222</v>
      </c>
      <c r="J1571" s="2" t="s">
        <v>21</v>
      </c>
      <c r="K1571" s="5">
        <v>500</v>
      </c>
      <c r="L1571" s="5">
        <v>12000000</v>
      </c>
    </row>
    <row r="1572" spans="1:12" x14ac:dyDescent="0.3">
      <c r="A1572" s="2" t="s">
        <v>8293</v>
      </c>
      <c r="B1572" s="2" t="s">
        <v>8294</v>
      </c>
      <c r="C1572" s="2" t="s">
        <v>8295</v>
      </c>
      <c r="D1572" s="2" t="s">
        <v>8295</v>
      </c>
      <c r="E1572" s="2" t="s">
        <v>8296</v>
      </c>
      <c r="F1572" s="3" t="s">
        <v>588</v>
      </c>
      <c r="G1572" s="2" t="s">
        <v>18</v>
      </c>
      <c r="H1572" s="2" t="s">
        <v>19</v>
      </c>
      <c r="I1572" s="2" t="s">
        <v>28</v>
      </c>
      <c r="J1572" s="2" t="s">
        <v>21</v>
      </c>
      <c r="K1572" s="5">
        <v>500</v>
      </c>
      <c r="L1572" s="5">
        <v>40693679</v>
      </c>
    </row>
    <row r="1573" spans="1:12" x14ac:dyDescent="0.3">
      <c r="A1573" s="2" t="s">
        <v>8297</v>
      </c>
      <c r="B1573" s="2" t="s">
        <v>8298</v>
      </c>
      <c r="C1573" s="2" t="s">
        <v>8299</v>
      </c>
      <c r="D1573" s="2" t="s">
        <v>8299</v>
      </c>
      <c r="E1573" s="2" t="s">
        <v>8300</v>
      </c>
      <c r="F1573" s="3" t="s">
        <v>8301</v>
      </c>
      <c r="G1573" s="2" t="s">
        <v>18</v>
      </c>
      <c r="H1573" s="2" t="s">
        <v>19</v>
      </c>
      <c r="I1573" s="2" t="s">
        <v>35</v>
      </c>
      <c r="J1573" s="2" t="s">
        <v>21</v>
      </c>
      <c r="K1573" s="5">
        <v>500</v>
      </c>
      <c r="L1573" s="5">
        <v>16510993</v>
      </c>
    </row>
    <row r="1574" spans="1:12" x14ac:dyDescent="0.3">
      <c r="A1574" s="2" t="s">
        <v>8302</v>
      </c>
      <c r="B1574" s="2" t="s">
        <v>8303</v>
      </c>
      <c r="C1574" s="2" t="s">
        <v>8304</v>
      </c>
      <c r="D1574" s="2" t="s">
        <v>8305</v>
      </c>
      <c r="E1574" s="2" t="s">
        <v>8306</v>
      </c>
      <c r="F1574" s="3" t="s">
        <v>8307</v>
      </c>
      <c r="G1574" s="2" t="s">
        <v>18</v>
      </c>
      <c r="H1574" s="2" t="s">
        <v>19</v>
      </c>
      <c r="I1574" s="2" t="s">
        <v>802</v>
      </c>
      <c r="J1574" s="2" t="s">
        <v>21</v>
      </c>
      <c r="K1574" s="5">
        <v>500</v>
      </c>
      <c r="L1574" s="5">
        <v>14707614</v>
      </c>
    </row>
    <row r="1575" spans="1:12" x14ac:dyDescent="0.3">
      <c r="A1575" s="2" t="s">
        <v>8308</v>
      </c>
      <c r="B1575" s="2" t="s">
        <v>8309</v>
      </c>
      <c r="C1575" s="2" t="s">
        <v>8310</v>
      </c>
      <c r="D1575" s="2" t="s">
        <v>8311</v>
      </c>
      <c r="E1575" s="2" t="s">
        <v>8312</v>
      </c>
      <c r="F1575" s="3" t="s">
        <v>588</v>
      </c>
      <c r="G1575" s="2" t="s">
        <v>42</v>
      </c>
      <c r="H1575" s="2" t="s">
        <v>19</v>
      </c>
      <c r="I1575" s="2" t="s">
        <v>43</v>
      </c>
      <c r="J1575" s="2" t="s">
        <v>21</v>
      </c>
      <c r="K1575" s="5">
        <v>500</v>
      </c>
      <c r="L1575" s="5">
        <v>58186568</v>
      </c>
    </row>
    <row r="1576" spans="1:12" x14ac:dyDescent="0.3">
      <c r="A1576" s="2" t="s">
        <v>8313</v>
      </c>
      <c r="B1576" s="2" t="s">
        <v>8314</v>
      </c>
      <c r="C1576" s="2" t="s">
        <v>8315</v>
      </c>
      <c r="D1576" s="2" t="s">
        <v>8315</v>
      </c>
      <c r="E1576" s="2" t="s">
        <v>8316</v>
      </c>
      <c r="F1576" s="3" t="s">
        <v>8317</v>
      </c>
      <c r="G1576" s="2" t="s">
        <v>18</v>
      </c>
      <c r="H1576" s="2" t="s">
        <v>19</v>
      </c>
      <c r="I1576" s="2" t="s">
        <v>35</v>
      </c>
      <c r="J1576" s="2" t="s">
        <v>21</v>
      </c>
      <c r="K1576" s="5">
        <v>500</v>
      </c>
      <c r="L1576" s="5">
        <v>28231302</v>
      </c>
    </row>
    <row r="1577" spans="1:12" x14ac:dyDescent="0.3">
      <c r="A1577" s="2" t="s">
        <v>8318</v>
      </c>
      <c r="B1577" s="2" t="s">
        <v>8319</v>
      </c>
      <c r="C1577" s="2" t="s">
        <v>8320</v>
      </c>
      <c r="D1577" s="2" t="s">
        <v>8320</v>
      </c>
      <c r="E1577" s="2" t="s">
        <v>8321</v>
      </c>
      <c r="F1577" s="3" t="s">
        <v>8322</v>
      </c>
      <c r="G1577" s="2" t="s">
        <v>18</v>
      </c>
      <c r="H1577" s="2" t="s">
        <v>19</v>
      </c>
      <c r="I1577" s="2" t="s">
        <v>222</v>
      </c>
      <c r="J1577" s="2" t="s">
        <v>21</v>
      </c>
      <c r="K1577" s="5">
        <v>500</v>
      </c>
      <c r="L1577" s="5">
        <v>20378508</v>
      </c>
    </row>
    <row r="1578" spans="1:12" x14ac:dyDescent="0.3">
      <c r="A1578" s="2" t="s">
        <v>8323</v>
      </c>
      <c r="B1578" s="2" t="s">
        <v>8324</v>
      </c>
      <c r="C1578" s="2" t="s">
        <v>8325</v>
      </c>
      <c r="D1578" s="2" t="s">
        <v>8325</v>
      </c>
      <c r="E1578" s="2" t="s">
        <v>8326</v>
      </c>
      <c r="F1578" s="3" t="s">
        <v>8327</v>
      </c>
      <c r="G1578" s="2" t="s">
        <v>18</v>
      </c>
      <c r="H1578" s="2" t="s">
        <v>19</v>
      </c>
      <c r="I1578" s="2" t="s">
        <v>20</v>
      </c>
      <c r="J1578" s="2" t="s">
        <v>21</v>
      </c>
      <c r="K1578" s="5">
        <v>500</v>
      </c>
      <c r="L1578" s="5">
        <v>13698476</v>
      </c>
    </row>
    <row r="1579" spans="1:12" x14ac:dyDescent="0.3">
      <c r="A1579" s="2" t="s">
        <v>8328</v>
      </c>
      <c r="B1579" s="2" t="s">
        <v>8329</v>
      </c>
      <c r="C1579" s="2" t="s">
        <v>8330</v>
      </c>
      <c r="D1579" s="2" t="s">
        <v>8330</v>
      </c>
      <c r="E1579" s="2" t="s">
        <v>8331</v>
      </c>
      <c r="F1579" s="3" t="s">
        <v>8332</v>
      </c>
      <c r="G1579" s="2" t="s">
        <v>18</v>
      </c>
      <c r="H1579" s="2" t="s">
        <v>19</v>
      </c>
      <c r="I1579" s="2" t="s">
        <v>35</v>
      </c>
      <c r="J1579" s="2" t="s">
        <v>21</v>
      </c>
      <c r="K1579" s="5">
        <v>500</v>
      </c>
      <c r="L1579" s="5">
        <v>35310884</v>
      </c>
    </row>
    <row r="1580" spans="1:12" x14ac:dyDescent="0.3">
      <c r="A1580" s="2" t="s">
        <v>8333</v>
      </c>
      <c r="B1580" s="2" t="s">
        <v>8334</v>
      </c>
      <c r="C1580" s="2" t="s">
        <v>8335</v>
      </c>
      <c r="D1580" s="2" t="s">
        <v>8335</v>
      </c>
      <c r="E1580" s="2" t="s">
        <v>8336</v>
      </c>
      <c r="F1580" s="3" t="s">
        <v>8337</v>
      </c>
      <c r="G1580" s="2" t="s">
        <v>18</v>
      </c>
      <c r="H1580" s="2" t="s">
        <v>19</v>
      </c>
      <c r="I1580" s="2" t="s">
        <v>35</v>
      </c>
      <c r="J1580" s="2" t="s">
        <v>21</v>
      </c>
      <c r="K1580" s="5">
        <v>500</v>
      </c>
      <c r="L1580" s="5">
        <v>13369755</v>
      </c>
    </row>
    <row r="1581" spans="1:12" x14ac:dyDescent="0.3">
      <c r="A1581" s="2" t="s">
        <v>8338</v>
      </c>
      <c r="B1581" s="2" t="s">
        <v>8339</v>
      </c>
      <c r="C1581" s="2" t="s">
        <v>8340</v>
      </c>
      <c r="D1581" s="2" t="s">
        <v>8340</v>
      </c>
      <c r="E1581" s="2" t="s">
        <v>8341</v>
      </c>
      <c r="F1581" s="3" t="s">
        <v>8342</v>
      </c>
      <c r="G1581" s="2" t="s">
        <v>18</v>
      </c>
      <c r="H1581" s="2" t="s">
        <v>19</v>
      </c>
      <c r="I1581" s="2" t="s">
        <v>222</v>
      </c>
      <c r="J1581" s="2" t="s">
        <v>21</v>
      </c>
      <c r="K1581" s="5">
        <v>500</v>
      </c>
      <c r="L1581" s="5">
        <v>35967295</v>
      </c>
    </row>
    <row r="1582" spans="1:12" x14ac:dyDescent="0.3">
      <c r="A1582" s="2" t="s">
        <v>8343</v>
      </c>
      <c r="B1582" s="2" t="s">
        <v>8344</v>
      </c>
      <c r="C1582" s="2" t="s">
        <v>8345</v>
      </c>
      <c r="D1582" s="2" t="s">
        <v>8345</v>
      </c>
      <c r="E1582" s="2" t="s">
        <v>8346</v>
      </c>
      <c r="F1582" s="3" t="s">
        <v>7896</v>
      </c>
      <c r="G1582" s="2" t="s">
        <v>18</v>
      </c>
      <c r="H1582" s="2" t="s">
        <v>19</v>
      </c>
      <c r="I1582" s="2" t="s">
        <v>35</v>
      </c>
      <c r="J1582" s="2" t="s">
        <v>21</v>
      </c>
      <c r="K1582" s="5">
        <v>500</v>
      </c>
      <c r="L1582" s="5">
        <v>17873425</v>
      </c>
    </row>
    <row r="1583" spans="1:12" x14ac:dyDescent="0.3">
      <c r="A1583" s="2" t="s">
        <v>8347</v>
      </c>
      <c r="B1583" s="2" t="s">
        <v>8348</v>
      </c>
      <c r="C1583" s="2" t="s">
        <v>8349</v>
      </c>
      <c r="D1583" s="2" t="s">
        <v>8349</v>
      </c>
      <c r="E1583" s="2" t="s">
        <v>8350</v>
      </c>
      <c r="F1583" s="3" t="s">
        <v>8351</v>
      </c>
      <c r="G1583" s="2" t="s">
        <v>18</v>
      </c>
      <c r="H1583" s="2" t="s">
        <v>19</v>
      </c>
      <c r="I1583" s="2" t="s">
        <v>35</v>
      </c>
      <c r="J1583" s="2" t="s">
        <v>21</v>
      </c>
      <c r="K1583" s="5">
        <v>200</v>
      </c>
      <c r="L1583" s="5">
        <v>8792415</v>
      </c>
    </row>
    <row r="1584" spans="1:12" x14ac:dyDescent="0.3">
      <c r="A1584" s="2" t="s">
        <v>8352</v>
      </c>
      <c r="B1584" s="2" t="s">
        <v>8353</v>
      </c>
      <c r="C1584" s="2" t="s">
        <v>8354</v>
      </c>
      <c r="D1584" s="2" t="s">
        <v>8354</v>
      </c>
      <c r="E1584" s="2" t="s">
        <v>8355</v>
      </c>
      <c r="F1584" s="3" t="s">
        <v>8356</v>
      </c>
      <c r="G1584" s="2" t="s">
        <v>18</v>
      </c>
      <c r="H1584" s="2" t="s">
        <v>19</v>
      </c>
      <c r="I1584" s="2" t="s">
        <v>35</v>
      </c>
      <c r="J1584" s="2" t="s">
        <v>21</v>
      </c>
      <c r="K1584" s="5">
        <v>500</v>
      </c>
      <c r="L1584" s="5">
        <v>10183600</v>
      </c>
    </row>
    <row r="1585" spans="1:12" x14ac:dyDescent="0.3">
      <c r="A1585" s="2" t="s">
        <v>8357</v>
      </c>
      <c r="B1585" s="2" t="s">
        <v>8358</v>
      </c>
      <c r="C1585" s="2" t="s">
        <v>8359</v>
      </c>
      <c r="D1585" s="2" t="s">
        <v>8359</v>
      </c>
      <c r="E1585" s="2" t="s">
        <v>8360</v>
      </c>
      <c r="F1585" s="3" t="s">
        <v>3572</v>
      </c>
      <c r="G1585" s="2" t="s">
        <v>18</v>
      </c>
      <c r="H1585" s="2" t="s">
        <v>19</v>
      </c>
      <c r="I1585" s="2" t="s">
        <v>222</v>
      </c>
      <c r="J1585" s="2" t="s">
        <v>21</v>
      </c>
      <c r="K1585" s="5">
        <v>500</v>
      </c>
      <c r="L1585" s="5">
        <v>16800000</v>
      </c>
    </row>
    <row r="1586" spans="1:12" x14ac:dyDescent="0.3">
      <c r="A1586" s="2" t="s">
        <v>8361</v>
      </c>
      <c r="B1586" s="2" t="s">
        <v>8362</v>
      </c>
      <c r="C1586" s="2" t="s">
        <v>8363</v>
      </c>
      <c r="D1586" s="2" t="s">
        <v>8363</v>
      </c>
      <c r="E1586" s="2" t="s">
        <v>8364</v>
      </c>
      <c r="F1586" s="3" t="s">
        <v>8365</v>
      </c>
      <c r="G1586" s="2" t="s">
        <v>18</v>
      </c>
      <c r="H1586" s="2" t="s">
        <v>19</v>
      </c>
      <c r="I1586" s="2" t="s">
        <v>802</v>
      </c>
      <c r="J1586" s="2" t="s">
        <v>21</v>
      </c>
      <c r="K1586" s="5">
        <v>500</v>
      </c>
      <c r="L1586" s="5">
        <v>15795635</v>
      </c>
    </row>
    <row r="1587" spans="1:12" x14ac:dyDescent="0.3">
      <c r="A1587" s="2" t="s">
        <v>8366</v>
      </c>
      <c r="B1587" s="2" t="s">
        <v>8367</v>
      </c>
      <c r="C1587" s="2" t="s">
        <v>8368</v>
      </c>
      <c r="D1587" s="2" t="s">
        <v>8368</v>
      </c>
      <c r="E1587" s="2" t="s">
        <v>8369</v>
      </c>
      <c r="F1587" s="3" t="s">
        <v>8370</v>
      </c>
      <c r="G1587" s="2" t="s">
        <v>18</v>
      </c>
      <c r="H1587" s="2" t="s">
        <v>19</v>
      </c>
      <c r="I1587" s="2" t="s">
        <v>222</v>
      </c>
      <c r="J1587" s="2" t="s">
        <v>21</v>
      </c>
      <c r="K1587" s="5">
        <v>500</v>
      </c>
      <c r="L1587" s="5">
        <v>6575874</v>
      </c>
    </row>
    <row r="1588" spans="1:12" x14ac:dyDescent="0.3">
      <c r="A1588" s="2" t="s">
        <v>8371</v>
      </c>
      <c r="B1588" s="2" t="s">
        <v>8372</v>
      </c>
      <c r="C1588" s="2" t="s">
        <v>8373</v>
      </c>
      <c r="D1588" s="2" t="s">
        <v>8374</v>
      </c>
      <c r="E1588" s="2" t="s">
        <v>8375</v>
      </c>
      <c r="F1588" s="3" t="s">
        <v>8376</v>
      </c>
      <c r="G1588" s="2" t="s">
        <v>946</v>
      </c>
      <c r="H1588" s="2" t="s">
        <v>19</v>
      </c>
      <c r="I1588" s="2" t="s">
        <v>947</v>
      </c>
      <c r="J1588" s="2" t="s">
        <v>21</v>
      </c>
      <c r="K1588" s="5">
        <v>500</v>
      </c>
      <c r="L1588" s="5">
        <v>2487252</v>
      </c>
    </row>
    <row r="1589" spans="1:12" x14ac:dyDescent="0.3">
      <c r="A1589" s="2" t="s">
        <v>8377</v>
      </c>
      <c r="B1589" s="2" t="s">
        <v>8378</v>
      </c>
      <c r="C1589" s="2" t="s">
        <v>8379</v>
      </c>
      <c r="D1589" s="2" t="s">
        <v>8379</v>
      </c>
      <c r="E1589" s="2" t="s">
        <v>8380</v>
      </c>
      <c r="F1589" s="3" t="s">
        <v>8381</v>
      </c>
      <c r="G1589" s="2" t="s">
        <v>18</v>
      </c>
      <c r="H1589" s="2" t="s">
        <v>19</v>
      </c>
      <c r="I1589" s="2" t="s">
        <v>222</v>
      </c>
      <c r="J1589" s="2" t="s">
        <v>21</v>
      </c>
      <c r="K1589" s="5">
        <v>500</v>
      </c>
      <c r="L1589" s="5">
        <v>40588035</v>
      </c>
    </row>
    <row r="1590" spans="1:12" x14ac:dyDescent="0.3">
      <c r="A1590" s="2" t="s">
        <v>8382</v>
      </c>
      <c r="B1590" s="2" t="s">
        <v>8383</v>
      </c>
      <c r="C1590" s="2" t="s">
        <v>8384</v>
      </c>
      <c r="D1590" s="2" t="s">
        <v>8384</v>
      </c>
      <c r="E1590" s="2" t="s">
        <v>8385</v>
      </c>
      <c r="F1590" s="3" t="s">
        <v>7956</v>
      </c>
      <c r="G1590" s="2" t="s">
        <v>18</v>
      </c>
      <c r="H1590" s="2" t="s">
        <v>19</v>
      </c>
      <c r="I1590" s="2" t="s">
        <v>222</v>
      </c>
      <c r="J1590" s="2" t="s">
        <v>21</v>
      </c>
      <c r="K1590" s="5">
        <v>500</v>
      </c>
      <c r="L1590" s="5">
        <v>36395221</v>
      </c>
    </row>
    <row r="1591" spans="1:12" x14ac:dyDescent="0.3">
      <c r="A1591" s="2" t="s">
        <v>8386</v>
      </c>
      <c r="B1591" s="2" t="s">
        <v>8387</v>
      </c>
      <c r="C1591" s="2" t="s">
        <v>8388</v>
      </c>
      <c r="D1591" s="2" t="s">
        <v>8388</v>
      </c>
      <c r="E1591" s="2" t="s">
        <v>8389</v>
      </c>
      <c r="F1591" s="3" t="s">
        <v>8390</v>
      </c>
      <c r="G1591" s="2" t="s">
        <v>18</v>
      </c>
      <c r="H1591" s="2" t="s">
        <v>19</v>
      </c>
      <c r="I1591" s="2" t="s">
        <v>222</v>
      </c>
      <c r="J1591" s="2" t="s">
        <v>21</v>
      </c>
      <c r="K1591" s="5">
        <v>500</v>
      </c>
      <c r="L1591" s="5">
        <v>90231385</v>
      </c>
    </row>
    <row r="1592" spans="1:12" x14ac:dyDescent="0.3">
      <c r="A1592" s="2" t="s">
        <v>8391</v>
      </c>
      <c r="B1592" s="2" t="s">
        <v>8392</v>
      </c>
      <c r="C1592" s="2" t="s">
        <v>8393</v>
      </c>
      <c r="D1592" s="2" t="s">
        <v>8393</v>
      </c>
      <c r="E1592" s="2" t="s">
        <v>8394</v>
      </c>
      <c r="F1592" s="3" t="s">
        <v>8395</v>
      </c>
      <c r="G1592" s="2" t="s">
        <v>18</v>
      </c>
      <c r="H1592" s="2" t="s">
        <v>19</v>
      </c>
      <c r="I1592" s="2" t="s">
        <v>35</v>
      </c>
      <c r="J1592" s="2" t="s">
        <v>21</v>
      </c>
      <c r="K1592" s="5">
        <v>500</v>
      </c>
      <c r="L1592" s="5">
        <v>12211663</v>
      </c>
    </row>
    <row r="1593" spans="1:12" x14ac:dyDescent="0.3">
      <c r="A1593" s="2" t="s">
        <v>8396</v>
      </c>
      <c r="B1593" s="2" t="s">
        <v>8397</v>
      </c>
      <c r="C1593" s="2" t="s">
        <v>8398</v>
      </c>
      <c r="D1593" s="2" t="s">
        <v>8398</v>
      </c>
      <c r="E1593" s="2" t="s">
        <v>8399</v>
      </c>
      <c r="F1593" s="3" t="s">
        <v>3044</v>
      </c>
      <c r="G1593" s="2" t="s">
        <v>18</v>
      </c>
      <c r="H1593" s="2" t="s">
        <v>19</v>
      </c>
      <c r="I1593" s="2" t="s">
        <v>222</v>
      </c>
      <c r="J1593" s="2" t="s">
        <v>21</v>
      </c>
      <c r="K1593" s="5">
        <v>100</v>
      </c>
      <c r="L1593" s="5">
        <v>18499148</v>
      </c>
    </row>
    <row r="1594" spans="1:12" x14ac:dyDescent="0.3">
      <c r="A1594" s="2" t="s">
        <v>8400</v>
      </c>
      <c r="B1594" s="2" t="s">
        <v>8401</v>
      </c>
      <c r="C1594" s="2" t="s">
        <v>8402</v>
      </c>
      <c r="D1594" s="2" t="s">
        <v>8402</v>
      </c>
      <c r="E1594" s="2" t="s">
        <v>8403</v>
      </c>
      <c r="F1594" s="3" t="s">
        <v>8404</v>
      </c>
      <c r="G1594" s="2" t="s">
        <v>18</v>
      </c>
      <c r="H1594" s="2" t="s">
        <v>19</v>
      </c>
      <c r="I1594" s="2" t="s">
        <v>20</v>
      </c>
      <c r="J1594" s="2" t="s">
        <v>21</v>
      </c>
      <c r="K1594" s="5">
        <v>500</v>
      </c>
      <c r="L1594" s="5">
        <v>41050266</v>
      </c>
    </row>
    <row r="1595" spans="1:12" x14ac:dyDescent="0.3">
      <c r="A1595" s="2" t="s">
        <v>8405</v>
      </c>
      <c r="B1595" s="2" t="s">
        <v>8406</v>
      </c>
      <c r="C1595" s="2" t="s">
        <v>8407</v>
      </c>
      <c r="D1595" s="2" t="s">
        <v>8407</v>
      </c>
      <c r="E1595" s="2" t="s">
        <v>8408</v>
      </c>
      <c r="F1595" s="3" t="s">
        <v>8409</v>
      </c>
      <c r="G1595" s="2" t="s">
        <v>18</v>
      </c>
      <c r="H1595" s="2" t="s">
        <v>19</v>
      </c>
      <c r="I1595" s="2" t="s">
        <v>222</v>
      </c>
      <c r="J1595" s="2" t="s">
        <v>21</v>
      </c>
      <c r="K1595" s="5">
        <v>500</v>
      </c>
      <c r="L1595" s="5">
        <v>10656896</v>
      </c>
    </row>
    <row r="1596" spans="1:12" x14ac:dyDescent="0.3">
      <c r="A1596" s="2" t="s">
        <v>8410</v>
      </c>
      <c r="B1596" s="2" t="s">
        <v>8411</v>
      </c>
      <c r="C1596" s="2" t="s">
        <v>8412</v>
      </c>
      <c r="D1596" s="2" t="s">
        <v>8412</v>
      </c>
      <c r="E1596" s="2" t="s">
        <v>8413</v>
      </c>
      <c r="F1596" s="3" t="s">
        <v>8414</v>
      </c>
      <c r="G1596" s="2" t="s">
        <v>18</v>
      </c>
      <c r="H1596" s="2" t="s">
        <v>19</v>
      </c>
      <c r="I1596" s="2" t="s">
        <v>222</v>
      </c>
      <c r="J1596" s="2" t="s">
        <v>21</v>
      </c>
      <c r="K1596" s="5">
        <v>500</v>
      </c>
      <c r="L1596" s="5">
        <v>4862000</v>
      </c>
    </row>
    <row r="1597" spans="1:12" x14ac:dyDescent="0.3">
      <c r="A1597" s="2" t="s">
        <v>8415</v>
      </c>
      <c r="B1597" s="2" t="s">
        <v>8416</v>
      </c>
      <c r="C1597" s="2" t="s">
        <v>8417</v>
      </c>
      <c r="D1597" s="2" t="s">
        <v>8418</v>
      </c>
      <c r="E1597" s="2" t="s">
        <v>8419</v>
      </c>
      <c r="F1597" s="3" t="s">
        <v>8420</v>
      </c>
      <c r="G1597" s="2" t="s">
        <v>42</v>
      </c>
      <c r="H1597" s="2" t="s">
        <v>19</v>
      </c>
      <c r="I1597" s="2" t="s">
        <v>43</v>
      </c>
      <c r="J1597" s="2" t="s">
        <v>21</v>
      </c>
      <c r="K1597" s="5">
        <v>1000</v>
      </c>
      <c r="L1597" s="5">
        <v>65771912</v>
      </c>
    </row>
    <row r="1598" spans="1:12" x14ac:dyDescent="0.3">
      <c r="A1598" s="2" t="s">
        <v>8421</v>
      </c>
      <c r="B1598" s="2" t="s">
        <v>8422</v>
      </c>
      <c r="C1598" s="2" t="s">
        <v>8423</v>
      </c>
      <c r="D1598" s="2" t="s">
        <v>8424</v>
      </c>
      <c r="E1598" s="2" t="s">
        <v>8425</v>
      </c>
      <c r="F1598" s="3" t="s">
        <v>8426</v>
      </c>
      <c r="G1598" s="2" t="s">
        <v>18</v>
      </c>
      <c r="H1598" s="2" t="s">
        <v>1090</v>
      </c>
      <c r="I1598" s="2" t="s">
        <v>535</v>
      </c>
      <c r="J1598" s="2" t="s">
        <v>21</v>
      </c>
      <c r="K1598" s="4" t="s">
        <v>536</v>
      </c>
      <c r="L1598" s="5">
        <v>47973428</v>
      </c>
    </row>
    <row r="1599" spans="1:12" x14ac:dyDescent="0.3">
      <c r="A1599" s="2" t="s">
        <v>8427</v>
      </c>
      <c r="B1599" s="2" t="s">
        <v>8428</v>
      </c>
      <c r="C1599" s="2" t="s">
        <v>8429</v>
      </c>
      <c r="D1599" s="2" t="s">
        <v>8430</v>
      </c>
      <c r="E1599" s="2" t="s">
        <v>8431</v>
      </c>
      <c r="F1599" s="3" t="s">
        <v>2442</v>
      </c>
      <c r="G1599" s="2" t="s">
        <v>42</v>
      </c>
      <c r="H1599" s="2" t="s">
        <v>19</v>
      </c>
      <c r="I1599" s="2" t="s">
        <v>43</v>
      </c>
      <c r="J1599" s="2" t="s">
        <v>21</v>
      </c>
      <c r="K1599" s="5">
        <v>5000</v>
      </c>
      <c r="L1599" s="5">
        <v>8889843</v>
      </c>
    </row>
    <row r="1600" spans="1:12" x14ac:dyDescent="0.3">
      <c r="A1600" s="2" t="s">
        <v>8432</v>
      </c>
      <c r="B1600" s="2" t="s">
        <v>8433</v>
      </c>
      <c r="C1600" s="2" t="s">
        <v>8434</v>
      </c>
      <c r="D1600" s="2" t="s">
        <v>8434</v>
      </c>
      <c r="E1600" s="2" t="s">
        <v>8435</v>
      </c>
      <c r="F1600" s="3" t="s">
        <v>8390</v>
      </c>
      <c r="G1600" s="2" t="s">
        <v>18</v>
      </c>
      <c r="H1600" s="2" t="s">
        <v>19</v>
      </c>
      <c r="I1600" s="2" t="s">
        <v>35</v>
      </c>
      <c r="J1600" s="2" t="s">
        <v>21</v>
      </c>
      <c r="K1600" s="5">
        <v>500</v>
      </c>
      <c r="L1600" s="5">
        <v>30664223</v>
      </c>
    </row>
    <row r="1601" spans="1:12" x14ac:dyDescent="0.3">
      <c r="A1601" s="2" t="s">
        <v>8436</v>
      </c>
      <c r="B1601" s="2" t="s">
        <v>8437</v>
      </c>
      <c r="C1601" s="2" t="s">
        <v>8438</v>
      </c>
      <c r="D1601" s="2" t="s">
        <v>8438</v>
      </c>
      <c r="E1601" s="2" t="s">
        <v>8439</v>
      </c>
      <c r="F1601" s="3" t="s">
        <v>8440</v>
      </c>
      <c r="G1601" s="2" t="s">
        <v>18</v>
      </c>
      <c r="H1601" s="2" t="s">
        <v>19</v>
      </c>
      <c r="I1601" s="2" t="s">
        <v>222</v>
      </c>
      <c r="J1601" s="2" t="s">
        <v>21</v>
      </c>
      <c r="K1601" s="5">
        <v>500</v>
      </c>
      <c r="L1601" s="5">
        <v>121733751</v>
      </c>
    </row>
    <row r="1602" spans="1:12" x14ac:dyDescent="0.3">
      <c r="A1602" s="2" t="s">
        <v>8441</v>
      </c>
      <c r="B1602" s="2" t="s">
        <v>8442</v>
      </c>
      <c r="C1602" s="2" t="s">
        <v>8443</v>
      </c>
      <c r="D1602" s="2" t="s">
        <v>8444</v>
      </c>
      <c r="E1602" s="2" t="s">
        <v>8445</v>
      </c>
      <c r="F1602" s="3" t="s">
        <v>8446</v>
      </c>
      <c r="G1602" s="2" t="s">
        <v>42</v>
      </c>
      <c r="H1602" s="2" t="s">
        <v>19</v>
      </c>
      <c r="I1602" s="2" t="s">
        <v>43</v>
      </c>
      <c r="J1602" s="2" t="s">
        <v>21</v>
      </c>
      <c r="K1602" s="5">
        <v>500</v>
      </c>
      <c r="L1602" s="5">
        <v>42000000</v>
      </c>
    </row>
    <row r="1603" spans="1:12" x14ac:dyDescent="0.3">
      <c r="A1603" s="2" t="s">
        <v>8447</v>
      </c>
      <c r="B1603" s="2" t="s">
        <v>8448</v>
      </c>
      <c r="C1603" s="2" t="s">
        <v>8449</v>
      </c>
      <c r="D1603" s="2" t="s">
        <v>8450</v>
      </c>
      <c r="E1603" s="2" t="s">
        <v>8451</v>
      </c>
      <c r="F1603" s="3" t="s">
        <v>5177</v>
      </c>
      <c r="G1603" s="2" t="s">
        <v>42</v>
      </c>
      <c r="H1603" s="2" t="s">
        <v>19</v>
      </c>
      <c r="I1603" s="2" t="s">
        <v>43</v>
      </c>
      <c r="J1603" s="2" t="s">
        <v>21</v>
      </c>
      <c r="K1603" s="5">
        <v>500</v>
      </c>
      <c r="L1603" s="5">
        <v>15611619</v>
      </c>
    </row>
    <row r="1604" spans="1:12" x14ac:dyDescent="0.3">
      <c r="A1604" s="2" t="s">
        <v>8452</v>
      </c>
      <c r="B1604" s="2" t="s">
        <v>8453</v>
      </c>
      <c r="C1604" s="2" t="s">
        <v>8454</v>
      </c>
      <c r="D1604" s="2" t="s">
        <v>8454</v>
      </c>
      <c r="E1604" s="2" t="s">
        <v>8455</v>
      </c>
      <c r="F1604" s="3" t="s">
        <v>6545</v>
      </c>
      <c r="G1604" s="2" t="s">
        <v>18</v>
      </c>
      <c r="H1604" s="2" t="s">
        <v>19</v>
      </c>
      <c r="I1604" s="2" t="s">
        <v>20</v>
      </c>
      <c r="J1604" s="2" t="s">
        <v>21</v>
      </c>
      <c r="K1604" s="5">
        <v>500</v>
      </c>
      <c r="L1604" s="5">
        <v>14679007</v>
      </c>
    </row>
    <row r="1605" spans="1:12" x14ac:dyDescent="0.3">
      <c r="A1605" s="2" t="s">
        <v>8456</v>
      </c>
      <c r="B1605" s="2" t="s">
        <v>8457</v>
      </c>
      <c r="C1605" s="2" t="s">
        <v>8458</v>
      </c>
      <c r="D1605" s="2" t="s">
        <v>8459</v>
      </c>
      <c r="E1605" s="2" t="s">
        <v>8460</v>
      </c>
      <c r="F1605" s="3" t="s">
        <v>8461</v>
      </c>
      <c r="G1605" s="2" t="s">
        <v>42</v>
      </c>
      <c r="H1605" s="2" t="s">
        <v>19</v>
      </c>
      <c r="I1605" s="2" t="s">
        <v>43</v>
      </c>
      <c r="J1605" s="2" t="s">
        <v>21</v>
      </c>
      <c r="K1605" s="5">
        <v>500</v>
      </c>
      <c r="L1605" s="5">
        <v>68710343</v>
      </c>
    </row>
    <row r="1606" spans="1:12" x14ac:dyDescent="0.3">
      <c r="A1606" s="2" t="s">
        <v>8462</v>
      </c>
      <c r="B1606" s="2" t="s">
        <v>8463</v>
      </c>
      <c r="C1606" s="2" t="s">
        <v>8464</v>
      </c>
      <c r="D1606" s="2" t="s">
        <v>8465</v>
      </c>
      <c r="E1606" s="2" t="s">
        <v>8466</v>
      </c>
      <c r="F1606" s="3" t="s">
        <v>238</v>
      </c>
      <c r="G1606" s="2" t="s">
        <v>42</v>
      </c>
      <c r="H1606" s="2" t="s">
        <v>19</v>
      </c>
      <c r="I1606" s="2" t="s">
        <v>43</v>
      </c>
      <c r="J1606" s="2" t="s">
        <v>21</v>
      </c>
      <c r="K1606" s="5">
        <v>500</v>
      </c>
      <c r="L1606" s="5">
        <v>27327975</v>
      </c>
    </row>
    <row r="1607" spans="1:12" x14ac:dyDescent="0.3">
      <c r="A1607" s="2" t="s">
        <v>8467</v>
      </c>
      <c r="B1607" s="2" t="s">
        <v>8468</v>
      </c>
      <c r="C1607" s="2" t="s">
        <v>8469</v>
      </c>
      <c r="D1607" s="2" t="s">
        <v>8469</v>
      </c>
      <c r="E1607" s="2" t="s">
        <v>8470</v>
      </c>
      <c r="F1607" s="3" t="s">
        <v>2040</v>
      </c>
      <c r="G1607" s="2" t="s">
        <v>18</v>
      </c>
      <c r="H1607" s="2" t="s">
        <v>19</v>
      </c>
      <c r="I1607" s="2" t="s">
        <v>222</v>
      </c>
      <c r="J1607" s="2" t="s">
        <v>21</v>
      </c>
      <c r="K1607" s="5">
        <v>500</v>
      </c>
      <c r="L1607" s="5">
        <v>19320695</v>
      </c>
    </row>
    <row r="1608" spans="1:12" x14ac:dyDescent="0.3">
      <c r="A1608" s="2" t="s">
        <v>8471</v>
      </c>
      <c r="B1608" s="2" t="s">
        <v>8472</v>
      </c>
      <c r="C1608" s="2" t="s">
        <v>8473</v>
      </c>
      <c r="D1608" s="2" t="s">
        <v>8473</v>
      </c>
      <c r="E1608" s="2" t="s">
        <v>8474</v>
      </c>
      <c r="F1608" s="3" t="s">
        <v>8475</v>
      </c>
      <c r="G1608" s="2" t="s">
        <v>18</v>
      </c>
      <c r="H1608" s="2" t="s">
        <v>19</v>
      </c>
      <c r="I1608" s="2" t="s">
        <v>35</v>
      </c>
      <c r="J1608" s="2" t="s">
        <v>21</v>
      </c>
      <c r="K1608" s="5">
        <v>500</v>
      </c>
      <c r="L1608" s="5">
        <v>21134126</v>
      </c>
    </row>
    <row r="1609" spans="1:12" x14ac:dyDescent="0.3">
      <c r="A1609" s="2" t="s">
        <v>8476</v>
      </c>
      <c r="B1609" s="2" t="s">
        <v>8477</v>
      </c>
      <c r="C1609" s="2" t="s">
        <v>8478</v>
      </c>
      <c r="D1609" s="2" t="s">
        <v>8478</v>
      </c>
      <c r="E1609" s="2" t="s">
        <v>8479</v>
      </c>
      <c r="F1609" s="3" t="s">
        <v>8480</v>
      </c>
      <c r="G1609" s="2" t="s">
        <v>18</v>
      </c>
      <c r="H1609" s="2" t="s">
        <v>19</v>
      </c>
      <c r="I1609" s="2" t="s">
        <v>35</v>
      </c>
      <c r="J1609" s="2" t="s">
        <v>21</v>
      </c>
      <c r="K1609" s="5">
        <v>500</v>
      </c>
      <c r="L1609" s="5">
        <v>23605590</v>
      </c>
    </row>
    <row r="1610" spans="1:12" x14ac:dyDescent="0.3">
      <c r="A1610" s="2" t="s">
        <v>8481</v>
      </c>
      <c r="B1610" s="2" t="s">
        <v>8482</v>
      </c>
      <c r="C1610" s="2" t="s">
        <v>8483</v>
      </c>
      <c r="D1610" s="2" t="s">
        <v>8483</v>
      </c>
      <c r="E1610" s="2" t="s">
        <v>8484</v>
      </c>
      <c r="F1610" s="3" t="s">
        <v>8485</v>
      </c>
      <c r="G1610" s="2" t="s">
        <v>18</v>
      </c>
      <c r="H1610" s="2" t="s">
        <v>19</v>
      </c>
      <c r="I1610" s="2" t="s">
        <v>222</v>
      </c>
      <c r="J1610" s="2" t="s">
        <v>21</v>
      </c>
      <c r="K1610" s="5">
        <v>500</v>
      </c>
      <c r="L1610" s="5">
        <v>12077643</v>
      </c>
    </row>
    <row r="1611" spans="1:12" x14ac:dyDescent="0.3">
      <c r="A1611" s="2" t="s">
        <v>8486</v>
      </c>
      <c r="B1611" s="2" t="s">
        <v>8487</v>
      </c>
      <c r="C1611" s="2" t="s">
        <v>8488</v>
      </c>
      <c r="D1611" s="2" t="s">
        <v>8488</v>
      </c>
      <c r="E1611" s="2" t="s">
        <v>8489</v>
      </c>
      <c r="F1611" s="3" t="s">
        <v>8490</v>
      </c>
      <c r="G1611" s="2" t="s">
        <v>946</v>
      </c>
      <c r="H1611" s="2" t="s">
        <v>19</v>
      </c>
      <c r="I1611" s="2" t="s">
        <v>947</v>
      </c>
      <c r="J1611" s="2" t="s">
        <v>21</v>
      </c>
      <c r="K1611" s="5">
        <v>500</v>
      </c>
      <c r="L1611" s="5">
        <v>5981670</v>
      </c>
    </row>
    <row r="1612" spans="1:12" x14ac:dyDescent="0.3">
      <c r="A1612" s="2" t="s">
        <v>8491</v>
      </c>
      <c r="B1612" s="2" t="s">
        <v>8492</v>
      </c>
      <c r="C1612" s="2" t="s">
        <v>8493</v>
      </c>
      <c r="D1612" s="2" t="s">
        <v>8493</v>
      </c>
      <c r="E1612" s="2" t="s">
        <v>8494</v>
      </c>
      <c r="F1612" s="3" t="s">
        <v>4160</v>
      </c>
      <c r="G1612" s="2" t="s">
        <v>18</v>
      </c>
      <c r="H1612" s="2" t="s">
        <v>19</v>
      </c>
      <c r="I1612" s="2" t="s">
        <v>35</v>
      </c>
      <c r="J1612" s="2" t="s">
        <v>21</v>
      </c>
      <c r="K1612" s="5">
        <v>500</v>
      </c>
      <c r="L1612" s="5">
        <v>11520000</v>
      </c>
    </row>
    <row r="1613" spans="1:12" x14ac:dyDescent="0.3">
      <c r="A1613" s="2" t="s">
        <v>8495</v>
      </c>
      <c r="B1613" s="2" t="s">
        <v>8496</v>
      </c>
      <c r="C1613" s="2" t="s">
        <v>8497</v>
      </c>
      <c r="D1613" s="2" t="s">
        <v>8497</v>
      </c>
      <c r="E1613" s="2" t="s">
        <v>8498</v>
      </c>
      <c r="F1613" s="3" t="s">
        <v>8499</v>
      </c>
      <c r="G1613" s="2" t="s">
        <v>18</v>
      </c>
      <c r="H1613" s="2" t="s">
        <v>19</v>
      </c>
      <c r="I1613" s="2" t="s">
        <v>759</v>
      </c>
      <c r="J1613" s="2" t="s">
        <v>21</v>
      </c>
      <c r="K1613" s="5">
        <v>500</v>
      </c>
      <c r="L1613" s="5">
        <v>35077992</v>
      </c>
    </row>
    <row r="1614" spans="1:12" x14ac:dyDescent="0.3">
      <c r="A1614" s="2" t="s">
        <v>8500</v>
      </c>
      <c r="B1614" s="2" t="s">
        <v>8501</v>
      </c>
      <c r="C1614" s="2" t="s">
        <v>8502</v>
      </c>
      <c r="D1614" s="2" t="s">
        <v>8502</v>
      </c>
      <c r="E1614" s="2" t="s">
        <v>8503</v>
      </c>
      <c r="F1614" s="3" t="s">
        <v>8504</v>
      </c>
      <c r="G1614" s="2" t="s">
        <v>18</v>
      </c>
      <c r="H1614" s="2" t="s">
        <v>19</v>
      </c>
      <c r="I1614" s="2" t="s">
        <v>35</v>
      </c>
      <c r="J1614" s="2" t="s">
        <v>21</v>
      </c>
      <c r="K1614" s="5">
        <v>500</v>
      </c>
      <c r="L1614" s="5">
        <v>7115697</v>
      </c>
    </row>
    <row r="1615" spans="1:12" x14ac:dyDescent="0.3">
      <c r="A1615" s="2" t="s">
        <v>8505</v>
      </c>
      <c r="B1615" s="2" t="s">
        <v>8506</v>
      </c>
      <c r="C1615" s="2" t="s">
        <v>8507</v>
      </c>
      <c r="D1615" s="2" t="s">
        <v>8507</v>
      </c>
      <c r="E1615" s="2" t="s">
        <v>8508</v>
      </c>
      <c r="F1615" s="3" t="s">
        <v>8509</v>
      </c>
      <c r="G1615" s="2" t="s">
        <v>18</v>
      </c>
      <c r="H1615" s="2" t="s">
        <v>19</v>
      </c>
      <c r="I1615" s="2" t="s">
        <v>35</v>
      </c>
      <c r="J1615" s="2" t="s">
        <v>21</v>
      </c>
      <c r="K1615" s="5">
        <v>500</v>
      </c>
      <c r="L1615" s="5">
        <v>52197139</v>
      </c>
    </row>
    <row r="1616" spans="1:12" x14ac:dyDescent="0.3">
      <c r="A1616" s="2" t="s">
        <v>8510</v>
      </c>
      <c r="B1616" s="2" t="s">
        <v>8511</v>
      </c>
      <c r="C1616" s="2" t="s">
        <v>8512</v>
      </c>
      <c r="D1616" s="2" t="s">
        <v>8512</v>
      </c>
      <c r="E1616" s="2" t="s">
        <v>8513</v>
      </c>
      <c r="F1616" s="3" t="s">
        <v>8514</v>
      </c>
      <c r="G1616" s="2" t="s">
        <v>18</v>
      </c>
      <c r="H1616" s="2" t="s">
        <v>19</v>
      </c>
      <c r="I1616" s="2" t="s">
        <v>35</v>
      </c>
      <c r="J1616" s="2" t="s">
        <v>21</v>
      </c>
      <c r="K1616" s="5">
        <v>500</v>
      </c>
      <c r="L1616" s="5">
        <v>10245706</v>
      </c>
    </row>
    <row r="1617" spans="1:12" x14ac:dyDescent="0.3">
      <c r="A1617" s="2" t="s">
        <v>8515</v>
      </c>
      <c r="B1617" s="2" t="s">
        <v>8516</v>
      </c>
      <c r="C1617" s="2" t="s">
        <v>8517</v>
      </c>
      <c r="D1617" s="2" t="s">
        <v>8517</v>
      </c>
      <c r="E1617" s="2" t="s">
        <v>8518</v>
      </c>
      <c r="F1617" s="3" t="s">
        <v>1972</v>
      </c>
      <c r="G1617" s="2" t="s">
        <v>18</v>
      </c>
      <c r="H1617" s="2" t="s">
        <v>19</v>
      </c>
      <c r="I1617" s="2" t="s">
        <v>35</v>
      </c>
      <c r="J1617" s="2" t="s">
        <v>21</v>
      </c>
      <c r="K1617" s="5">
        <v>500</v>
      </c>
      <c r="L1617" s="5">
        <v>18696628</v>
      </c>
    </row>
    <row r="1618" spans="1:12" x14ac:dyDescent="0.3">
      <c r="A1618" s="2" t="s">
        <v>8519</v>
      </c>
      <c r="B1618" s="2" t="s">
        <v>8520</v>
      </c>
      <c r="C1618" s="2" t="s">
        <v>8521</v>
      </c>
      <c r="D1618" s="2" t="s">
        <v>8522</v>
      </c>
      <c r="E1618" s="2" t="s">
        <v>8523</v>
      </c>
      <c r="F1618" s="3" t="s">
        <v>1818</v>
      </c>
      <c r="G1618" s="2" t="s">
        <v>42</v>
      </c>
      <c r="H1618" s="2" t="s">
        <v>19</v>
      </c>
      <c r="I1618" s="2" t="s">
        <v>43</v>
      </c>
      <c r="J1618" s="2" t="s">
        <v>21</v>
      </c>
      <c r="K1618" s="5">
        <v>500</v>
      </c>
      <c r="L1618" s="5">
        <v>25947500</v>
      </c>
    </row>
    <row r="1619" spans="1:12" x14ac:dyDescent="0.3">
      <c r="A1619" s="2" t="s">
        <v>8524</v>
      </c>
      <c r="B1619" s="2" t="s">
        <v>8525</v>
      </c>
      <c r="C1619" s="2" t="s">
        <v>8526</v>
      </c>
      <c r="D1619" s="2" t="s">
        <v>8526</v>
      </c>
      <c r="E1619" s="2" t="s">
        <v>8527</v>
      </c>
      <c r="F1619" s="3" t="s">
        <v>8390</v>
      </c>
      <c r="G1619" s="2" t="s">
        <v>18</v>
      </c>
      <c r="H1619" s="2" t="s">
        <v>19</v>
      </c>
      <c r="I1619" s="2" t="s">
        <v>35</v>
      </c>
      <c r="J1619" s="2" t="s">
        <v>21</v>
      </c>
      <c r="K1619" s="5">
        <v>500</v>
      </c>
      <c r="L1619" s="5">
        <v>31278618</v>
      </c>
    </row>
    <row r="1620" spans="1:12" x14ac:dyDescent="0.3">
      <c r="A1620" s="2" t="s">
        <v>8528</v>
      </c>
      <c r="B1620" s="2" t="s">
        <v>8529</v>
      </c>
      <c r="C1620" s="2" t="s">
        <v>8530</v>
      </c>
      <c r="D1620" s="2" t="s">
        <v>8531</v>
      </c>
      <c r="E1620" s="2" t="s">
        <v>8532</v>
      </c>
      <c r="F1620" s="3" t="s">
        <v>836</v>
      </c>
      <c r="G1620" s="2" t="s">
        <v>42</v>
      </c>
      <c r="H1620" s="2" t="s">
        <v>19</v>
      </c>
      <c r="I1620" s="2" t="s">
        <v>43</v>
      </c>
      <c r="J1620" s="2" t="s">
        <v>21</v>
      </c>
      <c r="K1620" s="5">
        <v>2500</v>
      </c>
      <c r="L1620" s="5">
        <v>26041812</v>
      </c>
    </row>
    <row r="1621" spans="1:12" x14ac:dyDescent="0.3">
      <c r="A1621" s="2" t="s">
        <v>8533</v>
      </c>
      <c r="B1621" s="2" t="s">
        <v>8534</v>
      </c>
      <c r="C1621" s="2" t="s">
        <v>8535</v>
      </c>
      <c r="D1621" s="2" t="s">
        <v>8535</v>
      </c>
      <c r="E1621" s="2" t="s">
        <v>8536</v>
      </c>
      <c r="F1621" s="3" t="s">
        <v>3844</v>
      </c>
      <c r="G1621" s="2" t="s">
        <v>18</v>
      </c>
      <c r="H1621" s="2" t="s">
        <v>19</v>
      </c>
      <c r="I1621" s="2" t="s">
        <v>222</v>
      </c>
      <c r="J1621" s="2" t="s">
        <v>21</v>
      </c>
      <c r="K1621" s="5">
        <v>5000</v>
      </c>
      <c r="L1621" s="5">
        <v>3000000</v>
      </c>
    </row>
    <row r="1622" spans="1:12" x14ac:dyDescent="0.3">
      <c r="A1622" s="2" t="s">
        <v>8537</v>
      </c>
      <c r="B1622" s="2" t="s">
        <v>8538</v>
      </c>
      <c r="C1622" s="2" t="s">
        <v>8539</v>
      </c>
      <c r="D1622" s="2" t="s">
        <v>8540</v>
      </c>
      <c r="E1622" s="2" t="s">
        <v>8541</v>
      </c>
      <c r="F1622" s="3" t="s">
        <v>8542</v>
      </c>
      <c r="G1622" s="2" t="s">
        <v>18</v>
      </c>
      <c r="H1622" s="2" t="s">
        <v>19</v>
      </c>
      <c r="I1622" s="2" t="s">
        <v>28</v>
      </c>
      <c r="J1622" s="2" t="s">
        <v>21</v>
      </c>
      <c r="K1622" s="5">
        <v>500</v>
      </c>
      <c r="L1622" s="5">
        <v>37397367</v>
      </c>
    </row>
    <row r="1623" spans="1:12" x14ac:dyDescent="0.3">
      <c r="A1623" s="2" t="s">
        <v>8543</v>
      </c>
      <c r="B1623" s="2" t="s">
        <v>8544</v>
      </c>
      <c r="C1623" s="2" t="s">
        <v>8545</v>
      </c>
      <c r="D1623" s="2" t="s">
        <v>8545</v>
      </c>
      <c r="E1623" s="2" t="s">
        <v>8546</v>
      </c>
      <c r="F1623" s="3" t="s">
        <v>8547</v>
      </c>
      <c r="G1623" s="2" t="s">
        <v>18</v>
      </c>
      <c r="H1623" s="2" t="s">
        <v>19</v>
      </c>
      <c r="I1623" s="2" t="s">
        <v>802</v>
      </c>
      <c r="J1623" s="2" t="s">
        <v>21</v>
      </c>
      <c r="K1623" s="5">
        <v>500</v>
      </c>
      <c r="L1623" s="5">
        <v>13579722</v>
      </c>
    </row>
    <row r="1624" spans="1:12" x14ac:dyDescent="0.3">
      <c r="A1624" s="2" t="s">
        <v>8548</v>
      </c>
      <c r="B1624" s="2" t="s">
        <v>8549</v>
      </c>
      <c r="C1624" s="2" t="s">
        <v>8550</v>
      </c>
      <c r="D1624" s="2" t="s">
        <v>8550</v>
      </c>
      <c r="E1624" s="2" t="s">
        <v>8551</v>
      </c>
      <c r="F1624" s="3" t="s">
        <v>8552</v>
      </c>
      <c r="G1624" s="2" t="s">
        <v>18</v>
      </c>
      <c r="H1624" s="2" t="s">
        <v>19</v>
      </c>
      <c r="I1624" s="2" t="s">
        <v>222</v>
      </c>
      <c r="J1624" s="2" t="s">
        <v>21</v>
      </c>
      <c r="K1624" s="5">
        <v>500</v>
      </c>
      <c r="L1624" s="5">
        <v>21784936</v>
      </c>
    </row>
    <row r="1625" spans="1:12" x14ac:dyDescent="0.3">
      <c r="A1625" s="2" t="s">
        <v>8553</v>
      </c>
      <c r="B1625" s="2" t="s">
        <v>8554</v>
      </c>
      <c r="C1625" s="2" t="s">
        <v>8555</v>
      </c>
      <c r="D1625" s="2" t="s">
        <v>8556</v>
      </c>
      <c r="E1625" s="2" t="s">
        <v>8557</v>
      </c>
      <c r="F1625" s="3" t="s">
        <v>8558</v>
      </c>
      <c r="G1625" s="2" t="s">
        <v>18</v>
      </c>
      <c r="H1625" s="2" t="s">
        <v>19</v>
      </c>
      <c r="I1625" s="2" t="s">
        <v>997</v>
      </c>
      <c r="J1625" s="2" t="s">
        <v>21</v>
      </c>
      <c r="K1625" s="5">
        <v>100</v>
      </c>
      <c r="L1625" s="5">
        <v>4650000</v>
      </c>
    </row>
    <row r="1626" spans="1:12" x14ac:dyDescent="0.3">
      <c r="A1626" s="2" t="s">
        <v>8559</v>
      </c>
      <c r="B1626" s="2" t="s">
        <v>8560</v>
      </c>
      <c r="C1626" s="2" t="s">
        <v>8561</v>
      </c>
      <c r="D1626" s="2" t="s">
        <v>8562</v>
      </c>
      <c r="E1626" s="2" t="s">
        <v>8563</v>
      </c>
      <c r="F1626" s="3" t="s">
        <v>8564</v>
      </c>
      <c r="G1626" s="2" t="s">
        <v>18</v>
      </c>
      <c r="H1626" s="2" t="s">
        <v>19</v>
      </c>
      <c r="I1626" s="2" t="s">
        <v>997</v>
      </c>
      <c r="J1626" s="2" t="s">
        <v>21</v>
      </c>
      <c r="K1626" s="5">
        <v>100</v>
      </c>
      <c r="L1626" s="5">
        <v>5930000</v>
      </c>
    </row>
    <row r="1627" spans="1:12" x14ac:dyDescent="0.3">
      <c r="A1627" s="2" t="s">
        <v>8565</v>
      </c>
      <c r="B1627" s="2" t="s">
        <v>8566</v>
      </c>
      <c r="C1627" s="2" t="s">
        <v>8567</v>
      </c>
      <c r="D1627" s="2" t="s">
        <v>8568</v>
      </c>
      <c r="E1627" s="2" t="s">
        <v>8569</v>
      </c>
      <c r="F1627" s="3" t="s">
        <v>1990</v>
      </c>
      <c r="G1627" s="2" t="s">
        <v>18</v>
      </c>
      <c r="H1627" s="2" t="s">
        <v>19</v>
      </c>
      <c r="I1627" s="2" t="s">
        <v>997</v>
      </c>
      <c r="J1627" s="2" t="s">
        <v>21</v>
      </c>
      <c r="K1627" s="5">
        <v>100</v>
      </c>
      <c r="L1627" s="5">
        <v>6845000</v>
      </c>
    </row>
    <row r="1628" spans="1:12" x14ac:dyDescent="0.3">
      <c r="A1628" s="2" t="s">
        <v>8570</v>
      </c>
      <c r="B1628" s="2" t="s">
        <v>8571</v>
      </c>
      <c r="C1628" s="2" t="s">
        <v>8572</v>
      </c>
      <c r="D1628" s="2" t="s">
        <v>8573</v>
      </c>
      <c r="E1628" s="2" t="s">
        <v>8574</v>
      </c>
      <c r="F1628" s="3" t="s">
        <v>8575</v>
      </c>
      <c r="G1628" s="2" t="s">
        <v>18</v>
      </c>
      <c r="H1628" s="2" t="s">
        <v>19</v>
      </c>
      <c r="I1628" s="2" t="s">
        <v>997</v>
      </c>
      <c r="J1628" s="2" t="s">
        <v>21</v>
      </c>
      <c r="K1628" s="5">
        <v>100</v>
      </c>
      <c r="L1628" s="5">
        <v>5500000</v>
      </c>
    </row>
    <row r="1629" spans="1:12" x14ac:dyDescent="0.3">
      <c r="A1629" s="2" t="s">
        <v>8576</v>
      </c>
      <c r="B1629" s="2" t="s">
        <v>8577</v>
      </c>
      <c r="C1629" s="2" t="s">
        <v>8578</v>
      </c>
      <c r="D1629" s="2" t="s">
        <v>8579</v>
      </c>
      <c r="E1629" s="2" t="s">
        <v>8580</v>
      </c>
      <c r="F1629" s="3" t="s">
        <v>8581</v>
      </c>
      <c r="G1629" s="2" t="s">
        <v>18</v>
      </c>
      <c r="H1629" s="2" t="s">
        <v>19</v>
      </c>
      <c r="I1629" s="2" t="s">
        <v>997</v>
      </c>
      <c r="J1629" s="2" t="s">
        <v>21</v>
      </c>
      <c r="K1629" s="5">
        <v>100</v>
      </c>
      <c r="L1629" s="5">
        <v>6490000</v>
      </c>
    </row>
    <row r="1630" spans="1:12" x14ac:dyDescent="0.3">
      <c r="A1630" s="2" t="s">
        <v>8582</v>
      </c>
      <c r="B1630" s="2" t="s">
        <v>8583</v>
      </c>
      <c r="C1630" s="2" t="s">
        <v>8584</v>
      </c>
      <c r="D1630" s="2" t="s">
        <v>8585</v>
      </c>
      <c r="E1630" s="2" t="s">
        <v>8586</v>
      </c>
      <c r="F1630" s="3" t="s">
        <v>8587</v>
      </c>
      <c r="G1630" s="2" t="s">
        <v>42</v>
      </c>
      <c r="H1630" s="2" t="s">
        <v>19</v>
      </c>
      <c r="I1630" s="2" t="s">
        <v>43</v>
      </c>
      <c r="J1630" s="2" t="s">
        <v>73</v>
      </c>
      <c r="K1630" s="5">
        <v>5000</v>
      </c>
      <c r="L1630" s="5">
        <v>12912212</v>
      </c>
    </row>
    <row r="1631" spans="1:12" x14ac:dyDescent="0.3">
      <c r="A1631" s="2" t="s">
        <v>8588</v>
      </c>
      <c r="B1631" s="2" t="s">
        <v>8589</v>
      </c>
      <c r="C1631" s="2" t="s">
        <v>8590</v>
      </c>
      <c r="D1631" s="2" t="s">
        <v>8591</v>
      </c>
      <c r="E1631" s="2" t="s">
        <v>8592</v>
      </c>
      <c r="F1631" s="3" t="s">
        <v>8593</v>
      </c>
      <c r="G1631" s="2" t="s">
        <v>42</v>
      </c>
      <c r="H1631" s="2" t="s">
        <v>19</v>
      </c>
      <c r="I1631" s="2" t="s">
        <v>43</v>
      </c>
      <c r="J1631" s="2" t="s">
        <v>21</v>
      </c>
      <c r="K1631" s="5">
        <v>5000</v>
      </c>
      <c r="L1631" s="5">
        <v>199596576</v>
      </c>
    </row>
    <row r="1632" spans="1:12" x14ac:dyDescent="0.3">
      <c r="A1632" s="2" t="s">
        <v>8594</v>
      </c>
      <c r="B1632" s="2" t="s">
        <v>8595</v>
      </c>
      <c r="C1632" s="2" t="s">
        <v>8596</v>
      </c>
      <c r="D1632" s="2" t="s">
        <v>8596</v>
      </c>
      <c r="E1632" s="2" t="s">
        <v>8597</v>
      </c>
      <c r="F1632" s="3" t="s">
        <v>1315</v>
      </c>
      <c r="G1632" s="2" t="s">
        <v>18</v>
      </c>
      <c r="H1632" s="2" t="s">
        <v>19</v>
      </c>
      <c r="I1632" s="2" t="s">
        <v>759</v>
      </c>
      <c r="J1632" s="2" t="s">
        <v>21</v>
      </c>
      <c r="K1632" s="5">
        <v>500</v>
      </c>
      <c r="L1632" s="5">
        <v>9241438</v>
      </c>
    </row>
    <row r="1633" spans="1:12" x14ac:dyDescent="0.3">
      <c r="A1633" s="2" t="s">
        <v>8598</v>
      </c>
      <c r="B1633" s="2" t="s">
        <v>8599</v>
      </c>
      <c r="C1633" s="2" t="s">
        <v>8600</v>
      </c>
      <c r="D1633" s="2" t="s">
        <v>8601</v>
      </c>
      <c r="E1633" s="2" t="s">
        <v>8602</v>
      </c>
      <c r="F1633" s="3" t="s">
        <v>5564</v>
      </c>
      <c r="G1633" s="2" t="s">
        <v>42</v>
      </c>
      <c r="H1633" s="2" t="s">
        <v>19</v>
      </c>
      <c r="I1633" s="2" t="s">
        <v>43</v>
      </c>
      <c r="J1633" s="2" t="s">
        <v>21</v>
      </c>
      <c r="K1633" s="5">
        <v>500</v>
      </c>
      <c r="L1633" s="5">
        <v>147235637</v>
      </c>
    </row>
    <row r="1634" spans="1:12" x14ac:dyDescent="0.3">
      <c r="A1634" s="2" t="s">
        <v>8603</v>
      </c>
      <c r="B1634" s="2" t="s">
        <v>8604</v>
      </c>
      <c r="C1634" s="2" t="s">
        <v>8605</v>
      </c>
      <c r="D1634" s="2" t="s">
        <v>8605</v>
      </c>
      <c r="E1634" s="2" t="s">
        <v>8606</v>
      </c>
      <c r="F1634" s="3" t="s">
        <v>8607</v>
      </c>
      <c r="G1634" s="2" t="s">
        <v>18</v>
      </c>
      <c r="H1634" s="2" t="s">
        <v>19</v>
      </c>
      <c r="I1634" s="2" t="s">
        <v>35</v>
      </c>
      <c r="J1634" s="2" t="s">
        <v>21</v>
      </c>
      <c r="K1634" s="5">
        <v>100</v>
      </c>
      <c r="L1634" s="5">
        <v>23700172</v>
      </c>
    </row>
    <row r="1635" spans="1:12" x14ac:dyDescent="0.3">
      <c r="A1635" s="2" t="s">
        <v>8608</v>
      </c>
      <c r="B1635" s="2" t="s">
        <v>8609</v>
      </c>
      <c r="C1635" s="2" t="s">
        <v>8610</v>
      </c>
      <c r="D1635" s="2" t="s">
        <v>8610</v>
      </c>
      <c r="E1635" s="2" t="s">
        <v>8611</v>
      </c>
      <c r="F1635" s="3" t="s">
        <v>8564</v>
      </c>
      <c r="G1635" s="2" t="s">
        <v>946</v>
      </c>
      <c r="H1635" s="2" t="s">
        <v>19</v>
      </c>
      <c r="I1635" s="2" t="s">
        <v>947</v>
      </c>
      <c r="J1635" s="2" t="s">
        <v>21</v>
      </c>
      <c r="K1635" s="5">
        <v>500</v>
      </c>
      <c r="L1635" s="5">
        <v>2985053</v>
      </c>
    </row>
    <row r="1636" spans="1:12" x14ac:dyDescent="0.3">
      <c r="A1636" s="2" t="s">
        <v>8612</v>
      </c>
      <c r="B1636" s="2" t="s">
        <v>8613</v>
      </c>
      <c r="C1636" s="2" t="s">
        <v>8614</v>
      </c>
      <c r="D1636" s="2" t="s">
        <v>8615</v>
      </c>
      <c r="E1636" s="2" t="s">
        <v>8616</v>
      </c>
      <c r="F1636" s="3" t="s">
        <v>1672</v>
      </c>
      <c r="G1636" s="2" t="s">
        <v>42</v>
      </c>
      <c r="H1636" s="2" t="s">
        <v>19</v>
      </c>
      <c r="I1636" s="2" t="s">
        <v>43</v>
      </c>
      <c r="J1636" s="2" t="s">
        <v>21</v>
      </c>
      <c r="K1636" s="5">
        <v>500</v>
      </c>
      <c r="L1636" s="5">
        <v>13195454</v>
      </c>
    </row>
    <row r="1637" spans="1:12" x14ac:dyDescent="0.3">
      <c r="A1637" s="2" t="s">
        <v>8617</v>
      </c>
      <c r="B1637" s="2" t="s">
        <v>8618</v>
      </c>
      <c r="C1637" s="2" t="s">
        <v>8619</v>
      </c>
      <c r="D1637" s="2" t="s">
        <v>8620</v>
      </c>
      <c r="E1637" s="2" t="s">
        <v>8621</v>
      </c>
      <c r="F1637" s="3" t="s">
        <v>8622</v>
      </c>
      <c r="G1637" s="2" t="s">
        <v>42</v>
      </c>
      <c r="H1637" s="2" t="s">
        <v>19</v>
      </c>
      <c r="I1637" s="2" t="s">
        <v>43</v>
      </c>
      <c r="J1637" s="2" t="s">
        <v>73</v>
      </c>
      <c r="K1637" s="5">
        <v>1000</v>
      </c>
      <c r="L1637" s="5">
        <v>2266930</v>
      </c>
    </row>
    <row r="1638" spans="1:12" x14ac:dyDescent="0.3">
      <c r="A1638" s="2" t="s">
        <v>8623</v>
      </c>
      <c r="B1638" s="2" t="s">
        <v>8624</v>
      </c>
      <c r="C1638" s="2" t="s">
        <v>8625</v>
      </c>
      <c r="D1638" s="2" t="s">
        <v>8626</v>
      </c>
      <c r="E1638" s="2" t="s">
        <v>8627</v>
      </c>
      <c r="F1638" s="3" t="s">
        <v>8628</v>
      </c>
      <c r="G1638" s="2" t="s">
        <v>42</v>
      </c>
      <c r="H1638" s="2" t="s">
        <v>19</v>
      </c>
      <c r="I1638" s="2" t="s">
        <v>43</v>
      </c>
      <c r="J1638" s="2" t="s">
        <v>91</v>
      </c>
      <c r="K1638" s="5">
        <v>1000</v>
      </c>
      <c r="L1638" s="5">
        <v>325560</v>
      </c>
    </row>
    <row r="1639" spans="1:12" x14ac:dyDescent="0.3">
      <c r="A1639" s="2" t="s">
        <v>8629</v>
      </c>
      <c r="B1639" s="2" t="s">
        <v>8630</v>
      </c>
      <c r="C1639" s="2" t="s">
        <v>8631</v>
      </c>
      <c r="D1639" s="2" t="s">
        <v>8632</v>
      </c>
      <c r="E1639" s="2" t="s">
        <v>8633</v>
      </c>
      <c r="F1639" s="3" t="s">
        <v>8634</v>
      </c>
      <c r="G1639" s="2" t="s">
        <v>42</v>
      </c>
      <c r="H1639" s="2" t="s">
        <v>19</v>
      </c>
      <c r="I1639" s="2" t="s">
        <v>43</v>
      </c>
      <c r="J1639" s="2" t="s">
        <v>21</v>
      </c>
      <c r="K1639" s="5">
        <v>1000</v>
      </c>
      <c r="L1639" s="5">
        <v>16735664</v>
      </c>
    </row>
    <row r="1640" spans="1:12" x14ac:dyDescent="0.3">
      <c r="A1640" s="2" t="s">
        <v>8635</v>
      </c>
      <c r="B1640" s="2" t="s">
        <v>8636</v>
      </c>
      <c r="C1640" s="2" t="s">
        <v>8637</v>
      </c>
      <c r="D1640" s="2" t="s">
        <v>8637</v>
      </c>
      <c r="E1640" s="2" t="s">
        <v>8638</v>
      </c>
      <c r="F1640" s="3" t="s">
        <v>8639</v>
      </c>
      <c r="G1640" s="2" t="s">
        <v>18</v>
      </c>
      <c r="H1640" s="2" t="s">
        <v>19</v>
      </c>
      <c r="I1640" s="2" t="s">
        <v>20</v>
      </c>
      <c r="J1640" s="2" t="s">
        <v>21</v>
      </c>
      <c r="K1640" s="5">
        <v>500</v>
      </c>
      <c r="L1640" s="5">
        <v>10590044</v>
      </c>
    </row>
    <row r="1641" spans="1:12" x14ac:dyDescent="0.3">
      <c r="A1641" s="2" t="s">
        <v>8640</v>
      </c>
      <c r="B1641" s="2" t="s">
        <v>8641</v>
      </c>
      <c r="C1641" s="2" t="s">
        <v>8642</v>
      </c>
      <c r="D1641" s="2" t="s">
        <v>8642</v>
      </c>
      <c r="E1641" s="2" t="s">
        <v>8643</v>
      </c>
      <c r="F1641" s="3" t="s">
        <v>1051</v>
      </c>
      <c r="G1641" s="2" t="s">
        <v>18</v>
      </c>
      <c r="H1641" s="2" t="s">
        <v>19</v>
      </c>
      <c r="I1641" s="2" t="s">
        <v>35</v>
      </c>
      <c r="J1641" s="2" t="s">
        <v>21</v>
      </c>
      <c r="K1641" s="5">
        <v>500</v>
      </c>
      <c r="L1641" s="5">
        <v>77310863</v>
      </c>
    </row>
    <row r="1642" spans="1:12" x14ac:dyDescent="0.3">
      <c r="A1642" s="2" t="s">
        <v>8644</v>
      </c>
      <c r="B1642" s="2" t="s">
        <v>8645</v>
      </c>
      <c r="C1642" s="2" t="s">
        <v>8646</v>
      </c>
      <c r="D1642" s="2" t="s">
        <v>8647</v>
      </c>
      <c r="E1642" s="2" t="s">
        <v>8648</v>
      </c>
      <c r="F1642" s="3" t="s">
        <v>8649</v>
      </c>
      <c r="G1642" s="2" t="s">
        <v>18</v>
      </c>
      <c r="H1642" s="2" t="s">
        <v>19</v>
      </c>
      <c r="I1642" s="2" t="s">
        <v>997</v>
      </c>
      <c r="J1642" s="2" t="s">
        <v>21</v>
      </c>
      <c r="K1642" s="5">
        <v>100</v>
      </c>
      <c r="L1642" s="5">
        <v>3490000</v>
      </c>
    </row>
    <row r="1643" spans="1:12" x14ac:dyDescent="0.3">
      <c r="A1643" s="2" t="s">
        <v>8650</v>
      </c>
      <c r="B1643" s="2" t="s">
        <v>8651</v>
      </c>
      <c r="C1643" s="2" t="s">
        <v>8652</v>
      </c>
      <c r="D1643" s="2" t="s">
        <v>8653</v>
      </c>
      <c r="E1643" s="2" t="s">
        <v>8654</v>
      </c>
      <c r="F1643" s="3" t="s">
        <v>8655</v>
      </c>
      <c r="G1643" s="2" t="s">
        <v>18</v>
      </c>
      <c r="H1643" s="2" t="s">
        <v>19</v>
      </c>
      <c r="I1643" s="2" t="s">
        <v>997</v>
      </c>
      <c r="J1643" s="2" t="s">
        <v>21</v>
      </c>
      <c r="K1643" s="5">
        <v>100</v>
      </c>
      <c r="L1643" s="5">
        <v>4010000</v>
      </c>
    </row>
    <row r="1644" spans="1:12" x14ac:dyDescent="0.3">
      <c r="A1644" s="2" t="s">
        <v>8656</v>
      </c>
      <c r="B1644" s="2" t="s">
        <v>8657</v>
      </c>
      <c r="C1644" s="2" t="s">
        <v>8658</v>
      </c>
      <c r="D1644" s="2" t="s">
        <v>8659</v>
      </c>
      <c r="E1644" s="2" t="s">
        <v>8660</v>
      </c>
      <c r="F1644" s="3" t="s">
        <v>8661</v>
      </c>
      <c r="G1644" s="2" t="s">
        <v>18</v>
      </c>
      <c r="H1644" s="2" t="s">
        <v>19</v>
      </c>
      <c r="I1644" s="2" t="s">
        <v>997</v>
      </c>
      <c r="J1644" s="2" t="s">
        <v>21</v>
      </c>
      <c r="K1644" s="5">
        <v>100</v>
      </c>
      <c r="L1644" s="5">
        <v>3020000</v>
      </c>
    </row>
    <row r="1645" spans="1:12" x14ac:dyDescent="0.3">
      <c r="A1645" s="2" t="s">
        <v>8662</v>
      </c>
      <c r="B1645" s="2" t="s">
        <v>8663</v>
      </c>
      <c r="C1645" s="2" t="s">
        <v>8664</v>
      </c>
      <c r="D1645" s="2" t="s">
        <v>8664</v>
      </c>
      <c r="E1645" s="2" t="s">
        <v>8665</v>
      </c>
      <c r="F1645" s="3" t="s">
        <v>7014</v>
      </c>
      <c r="G1645" s="2" t="s">
        <v>18</v>
      </c>
      <c r="H1645" s="2" t="s">
        <v>19</v>
      </c>
      <c r="I1645" s="2" t="s">
        <v>20</v>
      </c>
      <c r="J1645" s="2" t="s">
        <v>21</v>
      </c>
      <c r="K1645" s="5">
        <v>500</v>
      </c>
      <c r="L1645" s="5">
        <v>37512152</v>
      </c>
    </row>
    <row r="1646" spans="1:12" x14ac:dyDescent="0.3">
      <c r="A1646" s="2" t="s">
        <v>8666</v>
      </c>
      <c r="B1646" s="2" t="s">
        <v>8667</v>
      </c>
      <c r="C1646" s="2" t="s">
        <v>8668</v>
      </c>
      <c r="D1646" s="2" t="s">
        <v>8668</v>
      </c>
      <c r="E1646" s="2" t="s">
        <v>8669</v>
      </c>
      <c r="F1646" s="3" t="s">
        <v>1740</v>
      </c>
      <c r="G1646" s="2" t="s">
        <v>18</v>
      </c>
      <c r="H1646" s="2" t="s">
        <v>19</v>
      </c>
      <c r="I1646" s="2" t="s">
        <v>35</v>
      </c>
      <c r="J1646" s="2" t="s">
        <v>21</v>
      </c>
      <c r="K1646" s="5">
        <v>500</v>
      </c>
      <c r="L1646" s="5">
        <v>22916042</v>
      </c>
    </row>
    <row r="1647" spans="1:12" x14ac:dyDescent="0.3">
      <c r="A1647" s="2" t="s">
        <v>8670</v>
      </c>
      <c r="B1647" s="2" t="s">
        <v>8671</v>
      </c>
      <c r="C1647" s="2" t="s">
        <v>8672</v>
      </c>
      <c r="D1647" s="2" t="s">
        <v>8673</v>
      </c>
      <c r="E1647" s="2" t="s">
        <v>8674</v>
      </c>
      <c r="F1647" s="3" t="s">
        <v>5666</v>
      </c>
      <c r="G1647" s="2" t="s">
        <v>42</v>
      </c>
      <c r="H1647" s="2" t="s">
        <v>19</v>
      </c>
      <c r="I1647" s="2" t="s">
        <v>43</v>
      </c>
      <c r="J1647" s="2" t="s">
        <v>21</v>
      </c>
      <c r="K1647" s="5">
        <v>5000</v>
      </c>
      <c r="L1647" s="5">
        <v>96866418</v>
      </c>
    </row>
    <row r="1648" spans="1:12" x14ac:dyDescent="0.3">
      <c r="A1648" s="2" t="s">
        <v>8675</v>
      </c>
      <c r="B1648" s="2" t="s">
        <v>8676</v>
      </c>
      <c r="C1648" s="2" t="s">
        <v>8677</v>
      </c>
      <c r="D1648" s="2" t="s">
        <v>8677</v>
      </c>
      <c r="E1648" s="2" t="s">
        <v>8678</v>
      </c>
      <c r="F1648" s="3" t="s">
        <v>2641</v>
      </c>
      <c r="G1648" s="2" t="s">
        <v>18</v>
      </c>
      <c r="H1648" s="2" t="s">
        <v>19</v>
      </c>
      <c r="I1648" s="2" t="s">
        <v>802</v>
      </c>
      <c r="J1648" s="2" t="s">
        <v>21</v>
      </c>
      <c r="K1648" s="5">
        <v>500</v>
      </c>
      <c r="L1648" s="5">
        <v>34820984</v>
      </c>
    </row>
    <row r="1649" spans="1:12" x14ac:dyDescent="0.3">
      <c r="A1649" s="2" t="s">
        <v>8679</v>
      </c>
      <c r="B1649" s="2" t="s">
        <v>8680</v>
      </c>
      <c r="C1649" s="2" t="s">
        <v>8681</v>
      </c>
      <c r="D1649" s="2" t="s">
        <v>8681</v>
      </c>
      <c r="E1649" s="2" t="s">
        <v>8682</v>
      </c>
      <c r="F1649" s="3" t="s">
        <v>842</v>
      </c>
      <c r="G1649" s="2" t="s">
        <v>946</v>
      </c>
      <c r="H1649" s="2" t="s">
        <v>19</v>
      </c>
      <c r="I1649" s="2" t="s">
        <v>947</v>
      </c>
      <c r="J1649" s="2" t="s">
        <v>21</v>
      </c>
      <c r="K1649" s="5">
        <v>500</v>
      </c>
      <c r="L1649" s="5">
        <v>1900510</v>
      </c>
    </row>
    <row r="1650" spans="1:12" x14ac:dyDescent="0.3">
      <c r="A1650" s="2" t="s">
        <v>8683</v>
      </c>
      <c r="B1650" s="2" t="s">
        <v>8684</v>
      </c>
      <c r="C1650" s="2" t="s">
        <v>8685</v>
      </c>
      <c r="D1650" s="2" t="s">
        <v>8685</v>
      </c>
      <c r="E1650" s="2" t="s">
        <v>8686</v>
      </c>
      <c r="F1650" s="3" t="s">
        <v>5778</v>
      </c>
      <c r="G1650" s="2" t="s">
        <v>18</v>
      </c>
      <c r="H1650" s="2" t="s">
        <v>19</v>
      </c>
      <c r="I1650" s="2" t="s">
        <v>35</v>
      </c>
      <c r="J1650" s="2" t="s">
        <v>21</v>
      </c>
      <c r="K1650" s="5">
        <v>500</v>
      </c>
      <c r="L1650" s="5">
        <v>16206895</v>
      </c>
    </row>
    <row r="1651" spans="1:12" x14ac:dyDescent="0.3">
      <c r="A1651" s="2" t="s">
        <v>8687</v>
      </c>
      <c r="B1651" s="2" t="s">
        <v>8688</v>
      </c>
      <c r="C1651" s="2" t="s">
        <v>8689</v>
      </c>
      <c r="D1651" s="2" t="s">
        <v>8689</v>
      </c>
      <c r="E1651" s="2" t="s">
        <v>8690</v>
      </c>
      <c r="F1651" s="3" t="s">
        <v>7442</v>
      </c>
      <c r="G1651" s="2" t="s">
        <v>18</v>
      </c>
      <c r="H1651" s="2" t="s">
        <v>19</v>
      </c>
      <c r="I1651" s="2" t="s">
        <v>759</v>
      </c>
      <c r="J1651" s="2" t="s">
        <v>21</v>
      </c>
      <c r="K1651" s="5">
        <v>500</v>
      </c>
      <c r="L1651" s="5">
        <v>15193267</v>
      </c>
    </row>
    <row r="1652" spans="1:12" x14ac:dyDescent="0.3">
      <c r="A1652" s="2" t="s">
        <v>8691</v>
      </c>
      <c r="B1652" s="2" t="s">
        <v>8692</v>
      </c>
      <c r="C1652" s="2" t="s">
        <v>8693</v>
      </c>
      <c r="D1652" s="2" t="s">
        <v>8694</v>
      </c>
      <c r="E1652" s="2" t="s">
        <v>8695</v>
      </c>
      <c r="F1652" s="3" t="s">
        <v>8696</v>
      </c>
      <c r="G1652" s="2" t="s">
        <v>42</v>
      </c>
      <c r="H1652" s="2" t="s">
        <v>19</v>
      </c>
      <c r="I1652" s="2" t="s">
        <v>43</v>
      </c>
      <c r="J1652" s="2" t="s">
        <v>73</v>
      </c>
      <c r="K1652" s="5">
        <v>1000</v>
      </c>
      <c r="L1652" s="5">
        <v>1180940</v>
      </c>
    </row>
    <row r="1653" spans="1:12" x14ac:dyDescent="0.3">
      <c r="A1653" s="2" t="s">
        <v>8697</v>
      </c>
      <c r="B1653" s="2" t="s">
        <v>8698</v>
      </c>
      <c r="C1653" s="2" t="s">
        <v>8699</v>
      </c>
      <c r="D1653" s="2" t="s">
        <v>8700</v>
      </c>
      <c r="E1653" s="2" t="s">
        <v>8701</v>
      </c>
      <c r="F1653" s="3" t="s">
        <v>8702</v>
      </c>
      <c r="G1653" s="2" t="s">
        <v>42</v>
      </c>
      <c r="H1653" s="2" t="s">
        <v>19</v>
      </c>
      <c r="I1653" s="2" t="s">
        <v>43</v>
      </c>
      <c r="J1653" s="2" t="s">
        <v>21</v>
      </c>
      <c r="K1653" s="5">
        <v>1000</v>
      </c>
      <c r="L1653" s="5">
        <v>69972959</v>
      </c>
    </row>
    <row r="1654" spans="1:12" x14ac:dyDescent="0.3">
      <c r="A1654" s="2" t="s">
        <v>8703</v>
      </c>
      <c r="B1654" s="2" t="s">
        <v>8704</v>
      </c>
      <c r="C1654" s="2" t="s">
        <v>8705</v>
      </c>
      <c r="D1654" s="2" t="s">
        <v>8706</v>
      </c>
      <c r="E1654" s="2" t="s">
        <v>8707</v>
      </c>
      <c r="F1654" s="3" t="s">
        <v>8708</v>
      </c>
      <c r="G1654" s="2" t="s">
        <v>42</v>
      </c>
      <c r="H1654" s="2" t="s">
        <v>19</v>
      </c>
      <c r="I1654" s="2" t="s">
        <v>43</v>
      </c>
      <c r="J1654" s="2" t="s">
        <v>73</v>
      </c>
      <c r="K1654" s="5">
        <v>1000</v>
      </c>
      <c r="L1654" s="5">
        <v>17476425</v>
      </c>
    </row>
    <row r="1655" spans="1:12" x14ac:dyDescent="0.3">
      <c r="A1655" s="2" t="s">
        <v>8709</v>
      </c>
      <c r="B1655" s="2" t="s">
        <v>8710</v>
      </c>
      <c r="C1655" s="2" t="s">
        <v>8711</v>
      </c>
      <c r="D1655" s="2" t="s">
        <v>8712</v>
      </c>
      <c r="E1655" s="2" t="s">
        <v>8713</v>
      </c>
      <c r="F1655" s="3" t="s">
        <v>5666</v>
      </c>
      <c r="G1655" s="2" t="s">
        <v>42</v>
      </c>
      <c r="H1655" s="2" t="s">
        <v>19</v>
      </c>
      <c r="I1655" s="2" t="s">
        <v>43</v>
      </c>
      <c r="J1655" s="2" t="s">
        <v>21</v>
      </c>
      <c r="K1655" s="5">
        <v>1000</v>
      </c>
      <c r="L1655" s="5">
        <v>56702415</v>
      </c>
    </row>
    <row r="1656" spans="1:12" x14ac:dyDescent="0.3">
      <c r="A1656" s="2" t="s">
        <v>8714</v>
      </c>
      <c r="B1656" s="2" t="s">
        <v>8715</v>
      </c>
      <c r="C1656" s="2" t="s">
        <v>8716</v>
      </c>
      <c r="D1656" s="2" t="s">
        <v>8716</v>
      </c>
      <c r="E1656" s="2" t="s">
        <v>8717</v>
      </c>
      <c r="F1656" s="3" t="s">
        <v>801</v>
      </c>
      <c r="G1656" s="2" t="s">
        <v>18</v>
      </c>
      <c r="H1656" s="2" t="s">
        <v>19</v>
      </c>
      <c r="I1656" s="2" t="s">
        <v>222</v>
      </c>
      <c r="J1656" s="2" t="s">
        <v>21</v>
      </c>
      <c r="K1656" s="5">
        <v>500</v>
      </c>
      <c r="L1656" s="5">
        <v>9363022</v>
      </c>
    </row>
    <row r="1657" spans="1:12" x14ac:dyDescent="0.3">
      <c r="A1657" s="2" t="s">
        <v>8718</v>
      </c>
      <c r="B1657" s="2" t="s">
        <v>8719</v>
      </c>
      <c r="C1657" s="2" t="s">
        <v>8720</v>
      </c>
      <c r="D1657" s="2" t="s">
        <v>8721</v>
      </c>
      <c r="E1657" s="2" t="s">
        <v>8722</v>
      </c>
      <c r="F1657" s="3" t="s">
        <v>8723</v>
      </c>
      <c r="G1657" s="2" t="s">
        <v>42</v>
      </c>
      <c r="H1657" s="2" t="s">
        <v>19</v>
      </c>
      <c r="I1657" s="2" t="s">
        <v>43</v>
      </c>
      <c r="J1657" s="2" t="s">
        <v>21</v>
      </c>
      <c r="K1657" s="5">
        <v>500</v>
      </c>
      <c r="L1657" s="5">
        <v>24800000</v>
      </c>
    </row>
    <row r="1658" spans="1:12" x14ac:dyDescent="0.3">
      <c r="A1658" s="2" t="s">
        <v>8724</v>
      </c>
      <c r="B1658" s="2" t="s">
        <v>8725</v>
      </c>
      <c r="C1658" s="2" t="s">
        <v>8726</v>
      </c>
      <c r="D1658" s="2" t="s">
        <v>8726</v>
      </c>
      <c r="E1658" s="2" t="s">
        <v>8727</v>
      </c>
      <c r="F1658" s="3" t="s">
        <v>628</v>
      </c>
      <c r="G1658" s="2" t="s">
        <v>18</v>
      </c>
      <c r="H1658" s="2" t="s">
        <v>19</v>
      </c>
      <c r="I1658" s="2" t="s">
        <v>222</v>
      </c>
      <c r="J1658" s="2" t="s">
        <v>21</v>
      </c>
      <c r="K1658" s="5">
        <v>500</v>
      </c>
      <c r="L1658" s="5">
        <v>38967004</v>
      </c>
    </row>
    <row r="1659" spans="1:12" x14ac:dyDescent="0.3">
      <c r="A1659" s="2" t="s">
        <v>8728</v>
      </c>
      <c r="B1659" s="2" t="s">
        <v>8729</v>
      </c>
      <c r="C1659" s="2" t="s">
        <v>8730</v>
      </c>
      <c r="D1659" s="2" t="s">
        <v>8731</v>
      </c>
      <c r="E1659" s="2" t="s">
        <v>8732</v>
      </c>
      <c r="F1659" s="3" t="s">
        <v>8733</v>
      </c>
      <c r="G1659" s="2" t="s">
        <v>42</v>
      </c>
      <c r="H1659" s="2" t="s">
        <v>19</v>
      </c>
      <c r="I1659" s="2" t="s">
        <v>43</v>
      </c>
      <c r="J1659" s="2" t="s">
        <v>21</v>
      </c>
      <c r="K1659" s="5">
        <v>5000</v>
      </c>
      <c r="L1659" s="5">
        <v>10952635</v>
      </c>
    </row>
    <row r="1660" spans="1:12" x14ac:dyDescent="0.3">
      <c r="A1660" s="2" t="s">
        <v>8734</v>
      </c>
      <c r="B1660" s="2" t="s">
        <v>8735</v>
      </c>
      <c r="C1660" s="2" t="s">
        <v>8736</v>
      </c>
      <c r="D1660" s="2" t="s">
        <v>8736</v>
      </c>
      <c r="E1660" s="2" t="s">
        <v>8737</v>
      </c>
      <c r="F1660" s="3" t="s">
        <v>8381</v>
      </c>
      <c r="G1660" s="2" t="s">
        <v>18</v>
      </c>
      <c r="H1660" s="2" t="s">
        <v>19</v>
      </c>
      <c r="I1660" s="2" t="s">
        <v>35</v>
      </c>
      <c r="J1660" s="2" t="s">
        <v>21</v>
      </c>
      <c r="K1660" s="5">
        <v>1000</v>
      </c>
      <c r="L1660" s="5">
        <v>22584709</v>
      </c>
    </row>
    <row r="1661" spans="1:12" x14ac:dyDescent="0.3">
      <c r="A1661" s="2" t="s">
        <v>8738</v>
      </c>
      <c r="B1661" s="2" t="s">
        <v>8739</v>
      </c>
      <c r="C1661" s="2" t="s">
        <v>8740</v>
      </c>
      <c r="D1661" s="2" t="s">
        <v>8741</v>
      </c>
      <c r="E1661" s="2" t="s">
        <v>8742</v>
      </c>
      <c r="F1661" s="3" t="s">
        <v>4871</v>
      </c>
      <c r="G1661" s="2" t="s">
        <v>42</v>
      </c>
      <c r="H1661" s="2" t="s">
        <v>19</v>
      </c>
      <c r="I1661" s="2" t="s">
        <v>43</v>
      </c>
      <c r="J1661" s="2" t="s">
        <v>21</v>
      </c>
      <c r="K1661" s="5">
        <v>500</v>
      </c>
      <c r="L1661" s="5">
        <v>33442000</v>
      </c>
    </row>
    <row r="1662" spans="1:12" x14ac:dyDescent="0.3">
      <c r="A1662" s="2" t="s">
        <v>8743</v>
      </c>
      <c r="B1662" s="2" t="s">
        <v>8744</v>
      </c>
      <c r="C1662" s="2" t="s">
        <v>8745</v>
      </c>
      <c r="D1662" s="2" t="s">
        <v>8745</v>
      </c>
      <c r="E1662" s="2" t="s">
        <v>8746</v>
      </c>
      <c r="F1662" s="3" t="s">
        <v>8747</v>
      </c>
      <c r="G1662" s="2" t="s">
        <v>18</v>
      </c>
      <c r="H1662" s="2" t="s">
        <v>19</v>
      </c>
      <c r="I1662" s="2" t="s">
        <v>222</v>
      </c>
      <c r="J1662" s="2" t="s">
        <v>21</v>
      </c>
      <c r="K1662" s="5">
        <v>500</v>
      </c>
      <c r="L1662" s="5">
        <v>77706352</v>
      </c>
    </row>
    <row r="1663" spans="1:12" x14ac:dyDescent="0.3">
      <c r="A1663" s="2" t="s">
        <v>8748</v>
      </c>
      <c r="B1663" s="2" t="s">
        <v>8749</v>
      </c>
      <c r="C1663" s="2" t="s">
        <v>8750</v>
      </c>
      <c r="D1663" s="2" t="s">
        <v>8750</v>
      </c>
      <c r="E1663" s="2" t="s">
        <v>8751</v>
      </c>
      <c r="F1663" s="3" t="s">
        <v>8752</v>
      </c>
      <c r="G1663" s="2" t="s">
        <v>18</v>
      </c>
      <c r="H1663" s="2" t="s">
        <v>19</v>
      </c>
      <c r="I1663" s="2" t="s">
        <v>20</v>
      </c>
      <c r="J1663" s="2" t="s">
        <v>21</v>
      </c>
      <c r="K1663" s="5">
        <v>500</v>
      </c>
      <c r="L1663" s="5">
        <v>10996119</v>
      </c>
    </row>
    <row r="1664" spans="1:12" x14ac:dyDescent="0.3">
      <c r="A1664" s="2" t="s">
        <v>8753</v>
      </c>
      <c r="B1664" s="2" t="s">
        <v>8754</v>
      </c>
      <c r="C1664" s="2" t="s">
        <v>8755</v>
      </c>
      <c r="D1664" s="2" t="s">
        <v>8755</v>
      </c>
      <c r="E1664" s="2" t="s">
        <v>8756</v>
      </c>
      <c r="F1664" s="3" t="s">
        <v>323</v>
      </c>
      <c r="G1664" s="2" t="s">
        <v>18</v>
      </c>
      <c r="H1664" s="2" t="s">
        <v>19</v>
      </c>
      <c r="I1664" s="2" t="s">
        <v>222</v>
      </c>
      <c r="J1664" s="2" t="s">
        <v>21</v>
      </c>
      <c r="K1664" s="5">
        <v>500</v>
      </c>
      <c r="L1664" s="5">
        <v>12641883</v>
      </c>
    </row>
    <row r="1665" spans="1:12" x14ac:dyDescent="0.3">
      <c r="A1665" s="2" t="s">
        <v>8757</v>
      </c>
      <c r="B1665" s="2" t="s">
        <v>8758</v>
      </c>
      <c r="C1665" s="2" t="s">
        <v>8759</v>
      </c>
      <c r="D1665" s="2" t="s">
        <v>8759</v>
      </c>
      <c r="E1665" s="2" t="s">
        <v>8760</v>
      </c>
      <c r="F1665" s="3" t="s">
        <v>4749</v>
      </c>
      <c r="G1665" s="2" t="s">
        <v>18</v>
      </c>
      <c r="H1665" s="2" t="s">
        <v>19</v>
      </c>
      <c r="I1665" s="2" t="s">
        <v>20</v>
      </c>
      <c r="J1665" s="2" t="s">
        <v>21</v>
      </c>
      <c r="K1665" s="5">
        <v>500</v>
      </c>
      <c r="L1665" s="5">
        <v>9774536</v>
      </c>
    </row>
    <row r="1666" spans="1:12" x14ac:dyDescent="0.3">
      <c r="A1666" s="2" t="s">
        <v>8761</v>
      </c>
      <c r="B1666" s="2" t="s">
        <v>8762</v>
      </c>
      <c r="C1666" s="2" t="s">
        <v>8763</v>
      </c>
      <c r="D1666" s="2" t="s">
        <v>8763</v>
      </c>
      <c r="E1666" s="2" t="s">
        <v>8764</v>
      </c>
      <c r="F1666" s="3" t="s">
        <v>8765</v>
      </c>
      <c r="G1666" s="2" t="s">
        <v>946</v>
      </c>
      <c r="H1666" s="2" t="s">
        <v>19</v>
      </c>
      <c r="I1666" s="2" t="s">
        <v>947</v>
      </c>
      <c r="J1666" s="2" t="s">
        <v>21</v>
      </c>
      <c r="K1666" s="5">
        <v>100</v>
      </c>
      <c r="L1666" s="5">
        <v>6229167</v>
      </c>
    </row>
    <row r="1667" spans="1:12" x14ac:dyDescent="0.3">
      <c r="A1667" s="2" t="s">
        <v>8766</v>
      </c>
      <c r="B1667" s="2" t="s">
        <v>8767</v>
      </c>
      <c r="C1667" s="2" t="s">
        <v>8768</v>
      </c>
      <c r="D1667" s="2" t="s">
        <v>8769</v>
      </c>
      <c r="E1667" s="2" t="s">
        <v>8770</v>
      </c>
      <c r="F1667" s="3" t="s">
        <v>8771</v>
      </c>
      <c r="G1667" s="2" t="s">
        <v>42</v>
      </c>
      <c r="H1667" s="2" t="s">
        <v>19</v>
      </c>
      <c r="I1667" s="2" t="s">
        <v>43</v>
      </c>
      <c r="J1667" s="2" t="s">
        <v>21</v>
      </c>
      <c r="K1667" s="5">
        <v>500</v>
      </c>
      <c r="L1667" s="5">
        <v>20000000</v>
      </c>
    </row>
    <row r="1668" spans="1:12" x14ac:dyDescent="0.3">
      <c r="A1668" s="2" t="s">
        <v>8772</v>
      </c>
      <c r="B1668" s="2" t="s">
        <v>8773</v>
      </c>
      <c r="C1668" s="2" t="s">
        <v>8774</v>
      </c>
      <c r="D1668" s="2" t="s">
        <v>8774</v>
      </c>
      <c r="E1668" s="2" t="s">
        <v>8775</v>
      </c>
      <c r="F1668" s="3" t="s">
        <v>8776</v>
      </c>
      <c r="G1668" s="2" t="s">
        <v>18</v>
      </c>
      <c r="H1668" s="2" t="s">
        <v>19</v>
      </c>
      <c r="I1668" s="2" t="s">
        <v>35</v>
      </c>
      <c r="J1668" s="2" t="s">
        <v>21</v>
      </c>
      <c r="K1668" s="5">
        <v>500</v>
      </c>
      <c r="L1668" s="5">
        <v>6737544</v>
      </c>
    </row>
    <row r="1669" spans="1:12" x14ac:dyDescent="0.3">
      <c r="A1669" s="2" t="s">
        <v>8777</v>
      </c>
      <c r="B1669" s="2" t="s">
        <v>8778</v>
      </c>
      <c r="C1669" s="2" t="s">
        <v>8779</v>
      </c>
      <c r="D1669" s="2" t="s">
        <v>8779</v>
      </c>
      <c r="E1669" s="2" t="s">
        <v>8780</v>
      </c>
      <c r="F1669" s="3" t="s">
        <v>8781</v>
      </c>
      <c r="G1669" s="2" t="s">
        <v>18</v>
      </c>
      <c r="H1669" s="2" t="s">
        <v>19</v>
      </c>
      <c r="I1669" s="2" t="s">
        <v>802</v>
      </c>
      <c r="J1669" s="2" t="s">
        <v>21</v>
      </c>
      <c r="K1669" s="5">
        <v>500</v>
      </c>
      <c r="L1669" s="5">
        <v>30810174</v>
      </c>
    </row>
    <row r="1670" spans="1:12" x14ac:dyDescent="0.3">
      <c r="A1670" s="2" t="s">
        <v>8782</v>
      </c>
      <c r="B1670" s="2" t="s">
        <v>8783</v>
      </c>
      <c r="C1670" s="2" t="s">
        <v>8784</v>
      </c>
      <c r="D1670" s="2" t="s">
        <v>8784</v>
      </c>
      <c r="E1670" s="2" t="s">
        <v>8785</v>
      </c>
      <c r="F1670" s="3" t="s">
        <v>8786</v>
      </c>
      <c r="G1670" s="2" t="s">
        <v>18</v>
      </c>
      <c r="H1670" s="2" t="s">
        <v>19</v>
      </c>
      <c r="I1670" s="2" t="s">
        <v>222</v>
      </c>
      <c r="J1670" s="2" t="s">
        <v>21</v>
      </c>
      <c r="K1670" s="5">
        <v>500</v>
      </c>
      <c r="L1670" s="5">
        <v>40283149</v>
      </c>
    </row>
    <row r="1671" spans="1:12" x14ac:dyDescent="0.3">
      <c r="A1671" s="2" t="s">
        <v>8787</v>
      </c>
      <c r="B1671" s="2" t="s">
        <v>8788</v>
      </c>
      <c r="C1671" s="2" t="s">
        <v>8789</v>
      </c>
      <c r="D1671" s="2" t="s">
        <v>8789</v>
      </c>
      <c r="E1671" s="2" t="s">
        <v>8790</v>
      </c>
      <c r="F1671" s="3" t="s">
        <v>8791</v>
      </c>
      <c r="G1671" s="2" t="s">
        <v>946</v>
      </c>
      <c r="H1671" s="2" t="s">
        <v>19</v>
      </c>
      <c r="I1671" s="2" t="s">
        <v>947</v>
      </c>
      <c r="J1671" s="2" t="s">
        <v>21</v>
      </c>
      <c r="K1671" s="5">
        <v>500</v>
      </c>
      <c r="L1671" s="5">
        <v>1860000</v>
      </c>
    </row>
    <row r="1672" spans="1:12" x14ac:dyDescent="0.3">
      <c r="A1672" s="2" t="s">
        <v>8792</v>
      </c>
      <c r="B1672" s="2" t="s">
        <v>8793</v>
      </c>
      <c r="C1672" s="2" t="s">
        <v>8794</v>
      </c>
      <c r="D1672" s="2" t="s">
        <v>8794</v>
      </c>
      <c r="E1672" s="2" t="s">
        <v>8795</v>
      </c>
      <c r="F1672" s="3" t="s">
        <v>8796</v>
      </c>
      <c r="G1672" s="2" t="s">
        <v>18</v>
      </c>
      <c r="H1672" s="2" t="s">
        <v>19</v>
      </c>
      <c r="I1672" s="2" t="s">
        <v>759</v>
      </c>
      <c r="J1672" s="2" t="s">
        <v>21</v>
      </c>
      <c r="K1672" s="5">
        <v>500</v>
      </c>
      <c r="L1672" s="5">
        <v>5044184</v>
      </c>
    </row>
    <row r="1673" spans="1:12" x14ac:dyDescent="0.3">
      <c r="A1673" s="2" t="s">
        <v>8797</v>
      </c>
      <c r="B1673" s="2" t="s">
        <v>8798</v>
      </c>
      <c r="C1673" s="2" t="s">
        <v>8799</v>
      </c>
      <c r="D1673" s="2" t="s">
        <v>8799</v>
      </c>
      <c r="E1673" s="2" t="s">
        <v>8800</v>
      </c>
      <c r="F1673" s="3" t="s">
        <v>990</v>
      </c>
      <c r="G1673" s="2" t="s">
        <v>18</v>
      </c>
      <c r="H1673" s="2" t="s">
        <v>19</v>
      </c>
      <c r="I1673" s="2" t="s">
        <v>222</v>
      </c>
      <c r="J1673" s="2" t="s">
        <v>21</v>
      </c>
      <c r="K1673" s="5">
        <v>500</v>
      </c>
      <c r="L1673" s="5">
        <v>9350844</v>
      </c>
    </row>
    <row r="1674" spans="1:12" x14ac:dyDescent="0.3">
      <c r="A1674" s="2" t="s">
        <v>8801</v>
      </c>
      <c r="B1674" s="2" t="s">
        <v>8802</v>
      </c>
      <c r="C1674" s="2" t="s">
        <v>8803</v>
      </c>
      <c r="D1674" s="2" t="s">
        <v>8803</v>
      </c>
      <c r="E1674" s="2" t="s">
        <v>8804</v>
      </c>
      <c r="F1674" s="3" t="s">
        <v>8805</v>
      </c>
      <c r="G1674" s="2" t="s">
        <v>18</v>
      </c>
      <c r="H1674" s="2" t="s">
        <v>19</v>
      </c>
      <c r="I1674" s="2" t="s">
        <v>35</v>
      </c>
      <c r="J1674" s="2" t="s">
        <v>21</v>
      </c>
      <c r="K1674" s="5">
        <v>500</v>
      </c>
      <c r="L1674" s="5">
        <v>9775829</v>
      </c>
    </row>
    <row r="1675" spans="1:12" x14ac:dyDescent="0.3">
      <c r="A1675" s="2" t="s">
        <v>8806</v>
      </c>
      <c r="B1675" s="2" t="s">
        <v>8807</v>
      </c>
      <c r="C1675" s="2" t="s">
        <v>8808</v>
      </c>
      <c r="D1675" s="2" t="s">
        <v>8808</v>
      </c>
      <c r="E1675" s="2" t="s">
        <v>8809</v>
      </c>
      <c r="F1675" s="3" t="s">
        <v>4590</v>
      </c>
      <c r="G1675" s="2" t="s">
        <v>18</v>
      </c>
      <c r="H1675" s="2" t="s">
        <v>19</v>
      </c>
      <c r="I1675" s="2" t="s">
        <v>222</v>
      </c>
      <c r="J1675" s="2" t="s">
        <v>21</v>
      </c>
      <c r="K1675" s="5">
        <v>500</v>
      </c>
      <c r="L1675" s="5">
        <v>19790916</v>
      </c>
    </row>
    <row r="1676" spans="1:12" x14ac:dyDescent="0.3">
      <c r="A1676" s="2" t="s">
        <v>8810</v>
      </c>
      <c r="B1676" s="2" t="s">
        <v>8811</v>
      </c>
      <c r="C1676" s="2" t="s">
        <v>8812</v>
      </c>
      <c r="D1676" s="2" t="s">
        <v>8812</v>
      </c>
      <c r="E1676" s="2" t="s">
        <v>8813</v>
      </c>
      <c r="F1676" s="3" t="s">
        <v>8814</v>
      </c>
      <c r="G1676" s="2" t="s">
        <v>18</v>
      </c>
      <c r="H1676" s="2" t="s">
        <v>19</v>
      </c>
      <c r="I1676" s="2" t="s">
        <v>20</v>
      </c>
      <c r="J1676" s="2" t="s">
        <v>21</v>
      </c>
      <c r="K1676" s="5">
        <v>500</v>
      </c>
      <c r="L1676" s="5">
        <v>14474525</v>
      </c>
    </row>
    <row r="1677" spans="1:12" x14ac:dyDescent="0.3">
      <c r="A1677" s="2" t="s">
        <v>8815</v>
      </c>
      <c r="B1677" s="2" t="s">
        <v>8816</v>
      </c>
      <c r="C1677" s="2" t="s">
        <v>8817</v>
      </c>
      <c r="D1677" s="2" t="s">
        <v>8817</v>
      </c>
      <c r="E1677" s="2" t="s">
        <v>8818</v>
      </c>
      <c r="F1677" s="3" t="s">
        <v>8819</v>
      </c>
      <c r="G1677" s="2" t="s">
        <v>946</v>
      </c>
      <c r="H1677" s="2" t="s">
        <v>19</v>
      </c>
      <c r="I1677" s="2" t="s">
        <v>947</v>
      </c>
      <c r="J1677" s="2" t="s">
        <v>21</v>
      </c>
      <c r="K1677" s="5">
        <v>500</v>
      </c>
      <c r="L1677" s="5">
        <v>2390742</v>
      </c>
    </row>
    <row r="1678" spans="1:12" x14ac:dyDescent="0.3">
      <c r="A1678" s="2" t="s">
        <v>8820</v>
      </c>
      <c r="B1678" s="2" t="s">
        <v>8821</v>
      </c>
      <c r="C1678" s="2" t="s">
        <v>8822</v>
      </c>
      <c r="D1678" s="2" t="s">
        <v>8822</v>
      </c>
      <c r="E1678" s="2" t="s">
        <v>8823</v>
      </c>
      <c r="F1678" s="3" t="s">
        <v>8824</v>
      </c>
      <c r="G1678" s="2" t="s">
        <v>18</v>
      </c>
      <c r="H1678" s="2" t="s">
        <v>19</v>
      </c>
      <c r="I1678" s="2" t="s">
        <v>222</v>
      </c>
      <c r="J1678" s="2" t="s">
        <v>21</v>
      </c>
      <c r="K1678" s="5">
        <v>100</v>
      </c>
      <c r="L1678" s="5">
        <v>68078329</v>
      </c>
    </row>
    <row r="1679" spans="1:12" x14ac:dyDescent="0.3">
      <c r="A1679" s="2" t="s">
        <v>8825</v>
      </c>
      <c r="B1679" s="2" t="s">
        <v>8826</v>
      </c>
      <c r="C1679" s="2" t="s">
        <v>8827</v>
      </c>
      <c r="D1679" s="2" t="s">
        <v>8827</v>
      </c>
      <c r="E1679" s="2" t="s">
        <v>8828</v>
      </c>
      <c r="F1679" s="3" t="s">
        <v>8829</v>
      </c>
      <c r="G1679" s="2" t="s">
        <v>18</v>
      </c>
      <c r="H1679" s="2" t="s">
        <v>19</v>
      </c>
      <c r="I1679" s="2" t="s">
        <v>35</v>
      </c>
      <c r="J1679" s="2" t="s">
        <v>21</v>
      </c>
      <c r="K1679" s="5">
        <v>500</v>
      </c>
      <c r="L1679" s="5">
        <v>12188730</v>
      </c>
    </row>
    <row r="1680" spans="1:12" x14ac:dyDescent="0.3">
      <c r="A1680" s="2" t="s">
        <v>8830</v>
      </c>
      <c r="B1680" s="2" t="s">
        <v>8831</v>
      </c>
      <c r="C1680" s="2" t="s">
        <v>8832</v>
      </c>
      <c r="D1680" s="2" t="s">
        <v>8832</v>
      </c>
      <c r="E1680" s="2" t="s">
        <v>8833</v>
      </c>
      <c r="F1680" s="3" t="s">
        <v>8834</v>
      </c>
      <c r="G1680" s="2" t="s">
        <v>18</v>
      </c>
      <c r="H1680" s="2" t="s">
        <v>19</v>
      </c>
      <c r="I1680" s="2" t="s">
        <v>222</v>
      </c>
      <c r="J1680" s="2" t="s">
        <v>21</v>
      </c>
      <c r="K1680" s="5">
        <v>100</v>
      </c>
      <c r="L1680" s="5">
        <v>28751812</v>
      </c>
    </row>
    <row r="1681" spans="1:12" x14ac:dyDescent="0.3">
      <c r="A1681" s="2" t="s">
        <v>8835</v>
      </c>
      <c r="B1681" s="2" t="s">
        <v>8836</v>
      </c>
      <c r="C1681" s="2" t="s">
        <v>8837</v>
      </c>
      <c r="D1681" s="2" t="s">
        <v>8837</v>
      </c>
      <c r="E1681" s="2" t="s">
        <v>8838</v>
      </c>
      <c r="F1681" s="3" t="s">
        <v>8839</v>
      </c>
      <c r="G1681" s="2" t="s">
        <v>18</v>
      </c>
      <c r="H1681" s="2" t="s">
        <v>19</v>
      </c>
      <c r="I1681" s="2" t="s">
        <v>222</v>
      </c>
      <c r="J1681" s="2" t="s">
        <v>21</v>
      </c>
      <c r="K1681" s="5">
        <v>500</v>
      </c>
      <c r="L1681" s="5">
        <v>25291210</v>
      </c>
    </row>
    <row r="1682" spans="1:12" x14ac:dyDescent="0.3">
      <c r="A1682" s="2" t="s">
        <v>8840</v>
      </c>
      <c r="B1682" s="2" t="s">
        <v>8841</v>
      </c>
      <c r="C1682" s="2" t="s">
        <v>8842</v>
      </c>
      <c r="D1682" s="2" t="s">
        <v>8842</v>
      </c>
      <c r="E1682" s="2" t="s">
        <v>8843</v>
      </c>
      <c r="F1682" s="3" t="s">
        <v>5387</v>
      </c>
      <c r="G1682" s="2" t="s">
        <v>18</v>
      </c>
      <c r="H1682" s="2" t="s">
        <v>19</v>
      </c>
      <c r="I1682" s="2" t="s">
        <v>20</v>
      </c>
      <c r="J1682" s="2" t="s">
        <v>21</v>
      </c>
      <c r="K1682" s="5">
        <v>500</v>
      </c>
      <c r="L1682" s="5">
        <v>7815060</v>
      </c>
    </row>
    <row r="1683" spans="1:12" x14ac:dyDescent="0.3">
      <c r="A1683" s="2" t="s">
        <v>8844</v>
      </c>
      <c r="B1683" s="2" t="s">
        <v>8845</v>
      </c>
      <c r="C1683" s="2" t="s">
        <v>8846</v>
      </c>
      <c r="D1683" s="2" t="s">
        <v>8846</v>
      </c>
      <c r="E1683" s="2" t="s">
        <v>8847</v>
      </c>
      <c r="F1683" s="3" t="s">
        <v>203</v>
      </c>
      <c r="G1683" s="2" t="s">
        <v>18</v>
      </c>
      <c r="H1683" s="2" t="s">
        <v>19</v>
      </c>
      <c r="I1683" s="2" t="s">
        <v>20</v>
      </c>
      <c r="J1683" s="2" t="s">
        <v>21</v>
      </c>
      <c r="K1683" s="5">
        <v>500</v>
      </c>
      <c r="L1683" s="5">
        <v>27275020</v>
      </c>
    </row>
    <row r="1684" spans="1:12" x14ac:dyDescent="0.3">
      <c r="A1684" s="2" t="s">
        <v>8848</v>
      </c>
      <c r="B1684" s="2" t="s">
        <v>8849</v>
      </c>
      <c r="C1684" s="2" t="s">
        <v>8850</v>
      </c>
      <c r="D1684" s="2" t="s">
        <v>8851</v>
      </c>
      <c r="E1684" s="2" t="s">
        <v>8852</v>
      </c>
      <c r="F1684" s="3" t="s">
        <v>8853</v>
      </c>
      <c r="G1684" s="2" t="s">
        <v>42</v>
      </c>
      <c r="H1684" s="2" t="s">
        <v>216</v>
      </c>
      <c r="I1684" s="2" t="s">
        <v>43</v>
      </c>
      <c r="J1684" s="2" t="s">
        <v>21</v>
      </c>
      <c r="K1684" s="5">
        <v>500</v>
      </c>
      <c r="L1684" s="5">
        <v>63341590</v>
      </c>
    </row>
    <row r="1685" spans="1:12" x14ac:dyDescent="0.3">
      <c r="A1685" s="2" t="s">
        <v>8854</v>
      </c>
      <c r="B1685" s="2" t="s">
        <v>8855</v>
      </c>
      <c r="C1685" s="2" t="s">
        <v>8856</v>
      </c>
      <c r="D1685" s="2" t="s">
        <v>8857</v>
      </c>
      <c r="E1685" s="2" t="s">
        <v>8858</v>
      </c>
      <c r="F1685" s="3" t="s">
        <v>8859</v>
      </c>
      <c r="G1685" s="2" t="s">
        <v>42</v>
      </c>
      <c r="H1685" s="2" t="s">
        <v>19</v>
      </c>
      <c r="I1685" s="2" t="s">
        <v>43</v>
      </c>
      <c r="J1685" s="2" t="s">
        <v>21</v>
      </c>
      <c r="K1685" s="5">
        <v>5000</v>
      </c>
      <c r="L1685" s="5">
        <v>27875819</v>
      </c>
    </row>
    <row r="1686" spans="1:12" x14ac:dyDescent="0.3">
      <c r="A1686" s="2" t="s">
        <v>8860</v>
      </c>
      <c r="B1686" s="2" t="s">
        <v>8861</v>
      </c>
      <c r="C1686" s="2" t="s">
        <v>8862</v>
      </c>
      <c r="D1686" s="2" t="s">
        <v>8863</v>
      </c>
      <c r="E1686" s="2" t="s">
        <v>8864</v>
      </c>
      <c r="F1686" s="3" t="s">
        <v>8865</v>
      </c>
      <c r="G1686" s="2" t="s">
        <v>18</v>
      </c>
      <c r="H1686" s="2" t="s">
        <v>19</v>
      </c>
      <c r="I1686" s="2" t="s">
        <v>802</v>
      </c>
      <c r="J1686" s="2" t="s">
        <v>21</v>
      </c>
      <c r="K1686" s="5">
        <v>500</v>
      </c>
      <c r="L1686" s="5">
        <v>7669128</v>
      </c>
    </row>
    <row r="1687" spans="1:12" x14ac:dyDescent="0.3">
      <c r="A1687" s="2" t="s">
        <v>8866</v>
      </c>
      <c r="B1687" s="2" t="s">
        <v>8867</v>
      </c>
      <c r="C1687" s="2" t="s">
        <v>8868</v>
      </c>
      <c r="D1687" s="2" t="s">
        <v>8869</v>
      </c>
      <c r="E1687" s="2" t="s">
        <v>8870</v>
      </c>
      <c r="F1687" s="3" t="s">
        <v>8871</v>
      </c>
      <c r="G1687" s="2" t="s">
        <v>18</v>
      </c>
      <c r="H1687" s="2" t="s">
        <v>19</v>
      </c>
      <c r="I1687" s="2" t="s">
        <v>997</v>
      </c>
      <c r="J1687" s="2" t="s">
        <v>21</v>
      </c>
      <c r="K1687" s="5">
        <v>100</v>
      </c>
      <c r="L1687" s="5">
        <v>3620000</v>
      </c>
    </row>
    <row r="1688" spans="1:12" x14ac:dyDescent="0.3">
      <c r="A1688" s="2" t="s">
        <v>8872</v>
      </c>
      <c r="B1688" s="2" t="s">
        <v>8873</v>
      </c>
      <c r="C1688" s="2" t="s">
        <v>8874</v>
      </c>
      <c r="D1688" s="2" t="s">
        <v>8875</v>
      </c>
      <c r="E1688" s="2" t="s">
        <v>8876</v>
      </c>
      <c r="F1688" s="3" t="s">
        <v>8877</v>
      </c>
      <c r="G1688" s="2" t="s">
        <v>18</v>
      </c>
      <c r="H1688" s="2" t="s">
        <v>19</v>
      </c>
      <c r="I1688" s="2" t="s">
        <v>997</v>
      </c>
      <c r="J1688" s="2" t="s">
        <v>21</v>
      </c>
      <c r="K1688" s="5">
        <v>100</v>
      </c>
      <c r="L1688" s="5">
        <v>3200000</v>
      </c>
    </row>
    <row r="1689" spans="1:12" x14ac:dyDescent="0.3">
      <c r="A1689" s="2" t="s">
        <v>8878</v>
      </c>
      <c r="B1689" s="2" t="s">
        <v>8879</v>
      </c>
      <c r="C1689" s="2" t="s">
        <v>8880</v>
      </c>
      <c r="D1689" s="2" t="s">
        <v>8880</v>
      </c>
      <c r="E1689" s="2" t="s">
        <v>8881</v>
      </c>
      <c r="F1689" s="3" t="s">
        <v>8882</v>
      </c>
      <c r="G1689" s="2" t="s">
        <v>18</v>
      </c>
      <c r="H1689" s="2" t="s">
        <v>19</v>
      </c>
      <c r="I1689" s="2" t="s">
        <v>35</v>
      </c>
      <c r="J1689" s="2" t="s">
        <v>21</v>
      </c>
      <c r="K1689" s="5">
        <v>5000</v>
      </c>
      <c r="L1689" s="5">
        <v>55481190</v>
      </c>
    </row>
    <row r="1690" spans="1:12" x14ac:dyDescent="0.3">
      <c r="A1690" s="2" t="s">
        <v>8883</v>
      </c>
      <c r="B1690" s="2" t="s">
        <v>8884</v>
      </c>
      <c r="C1690" s="2" t="s">
        <v>8885</v>
      </c>
      <c r="D1690" s="2" t="s">
        <v>8885</v>
      </c>
      <c r="E1690" s="2" t="s">
        <v>8886</v>
      </c>
      <c r="F1690" s="3" t="s">
        <v>8887</v>
      </c>
      <c r="G1690" s="2" t="s">
        <v>18</v>
      </c>
      <c r="H1690" s="2" t="s">
        <v>19</v>
      </c>
      <c r="I1690" s="2" t="s">
        <v>20</v>
      </c>
      <c r="J1690" s="2" t="s">
        <v>21</v>
      </c>
      <c r="K1690" s="5">
        <v>500</v>
      </c>
      <c r="L1690" s="5">
        <v>23151045</v>
      </c>
    </row>
    <row r="1691" spans="1:12" x14ac:dyDescent="0.3">
      <c r="A1691" s="2" t="s">
        <v>8888</v>
      </c>
      <c r="B1691" s="2" t="s">
        <v>8889</v>
      </c>
      <c r="C1691" s="2" t="s">
        <v>8890</v>
      </c>
      <c r="D1691" s="2" t="s">
        <v>8890</v>
      </c>
      <c r="E1691" s="2" t="s">
        <v>8891</v>
      </c>
      <c r="F1691" s="3" t="s">
        <v>6489</v>
      </c>
      <c r="G1691" s="2" t="s">
        <v>946</v>
      </c>
      <c r="H1691" s="2" t="s">
        <v>19</v>
      </c>
      <c r="I1691" s="2" t="s">
        <v>947</v>
      </c>
      <c r="J1691" s="2" t="s">
        <v>21</v>
      </c>
      <c r="K1691" s="5">
        <v>1000</v>
      </c>
      <c r="L1691" s="5">
        <v>2820250</v>
      </c>
    </row>
    <row r="1692" spans="1:12" x14ac:dyDescent="0.3">
      <c r="A1692" s="2" t="s">
        <v>8892</v>
      </c>
      <c r="B1692" s="2" t="s">
        <v>8893</v>
      </c>
      <c r="C1692" s="2" t="s">
        <v>8894</v>
      </c>
      <c r="D1692" s="2" t="s">
        <v>8894</v>
      </c>
      <c r="E1692" s="2" t="s">
        <v>8895</v>
      </c>
      <c r="F1692" s="3" t="s">
        <v>8896</v>
      </c>
      <c r="G1692" s="2" t="s">
        <v>18</v>
      </c>
      <c r="H1692" s="2" t="s">
        <v>19</v>
      </c>
      <c r="I1692" s="2" t="s">
        <v>20</v>
      </c>
      <c r="J1692" s="2" t="s">
        <v>21</v>
      </c>
      <c r="K1692" s="5">
        <v>500</v>
      </c>
      <c r="L1692" s="5">
        <v>8288520</v>
      </c>
    </row>
    <row r="1693" spans="1:12" x14ac:dyDescent="0.3">
      <c r="A1693" s="2" t="s">
        <v>8897</v>
      </c>
      <c r="B1693" s="2" t="s">
        <v>8898</v>
      </c>
      <c r="C1693" s="2" t="s">
        <v>8899</v>
      </c>
      <c r="D1693" s="2" t="s">
        <v>8899</v>
      </c>
      <c r="E1693" s="2" t="s">
        <v>8900</v>
      </c>
      <c r="F1693" s="3" t="s">
        <v>8901</v>
      </c>
      <c r="G1693" s="2" t="s">
        <v>18</v>
      </c>
      <c r="H1693" s="2" t="s">
        <v>19</v>
      </c>
      <c r="I1693" s="2" t="s">
        <v>222</v>
      </c>
      <c r="J1693" s="2" t="s">
        <v>21</v>
      </c>
      <c r="K1693" s="5">
        <v>500</v>
      </c>
      <c r="L1693" s="5">
        <v>9015000</v>
      </c>
    </row>
    <row r="1694" spans="1:12" x14ac:dyDescent="0.3">
      <c r="A1694" s="2" t="s">
        <v>8902</v>
      </c>
      <c r="B1694" s="2" t="s">
        <v>8903</v>
      </c>
      <c r="C1694" s="2" t="s">
        <v>8904</v>
      </c>
      <c r="D1694" s="2" t="s">
        <v>8904</v>
      </c>
      <c r="E1694" s="2" t="s">
        <v>8905</v>
      </c>
      <c r="F1694" s="3" t="s">
        <v>8906</v>
      </c>
      <c r="G1694" s="2" t="s">
        <v>946</v>
      </c>
      <c r="H1694" s="2" t="s">
        <v>19</v>
      </c>
      <c r="I1694" s="2" t="s">
        <v>947</v>
      </c>
      <c r="J1694" s="2" t="s">
        <v>21</v>
      </c>
      <c r="K1694" s="5">
        <v>500</v>
      </c>
      <c r="L1694" s="5">
        <v>2841460</v>
      </c>
    </row>
    <row r="1695" spans="1:12" x14ac:dyDescent="0.3">
      <c r="A1695" s="2" t="s">
        <v>8907</v>
      </c>
      <c r="B1695" s="2" t="s">
        <v>8908</v>
      </c>
      <c r="C1695" s="2" t="s">
        <v>8909</v>
      </c>
      <c r="D1695" s="2" t="s">
        <v>8909</v>
      </c>
      <c r="E1695" s="2" t="s">
        <v>8910</v>
      </c>
      <c r="F1695" s="3" t="s">
        <v>8911</v>
      </c>
      <c r="G1695" s="2" t="s">
        <v>18</v>
      </c>
      <c r="H1695" s="2" t="s">
        <v>19</v>
      </c>
      <c r="I1695" s="2" t="s">
        <v>759</v>
      </c>
      <c r="J1695" s="2" t="s">
        <v>21</v>
      </c>
      <c r="K1695" s="5">
        <v>500</v>
      </c>
      <c r="L1695" s="5">
        <v>31871193</v>
      </c>
    </row>
    <row r="1696" spans="1:12" x14ac:dyDescent="0.3">
      <c r="A1696" s="2" t="s">
        <v>8912</v>
      </c>
      <c r="B1696" s="2" t="s">
        <v>8913</v>
      </c>
      <c r="C1696" s="2" t="s">
        <v>8914</v>
      </c>
      <c r="D1696" s="2" t="s">
        <v>8915</v>
      </c>
      <c r="E1696" s="2" t="s">
        <v>8916</v>
      </c>
      <c r="F1696" s="3" t="s">
        <v>8917</v>
      </c>
      <c r="G1696" s="2" t="s">
        <v>42</v>
      </c>
      <c r="H1696" s="2" t="s">
        <v>19</v>
      </c>
      <c r="I1696" s="2" t="s">
        <v>43</v>
      </c>
      <c r="J1696" s="2" t="s">
        <v>21</v>
      </c>
      <c r="K1696" s="5">
        <v>1000</v>
      </c>
      <c r="L1696" s="5">
        <v>41268398</v>
      </c>
    </row>
    <row r="1697" spans="1:12" x14ac:dyDescent="0.3">
      <c r="A1697" s="2" t="s">
        <v>8918</v>
      </c>
      <c r="B1697" s="2" t="s">
        <v>8919</v>
      </c>
      <c r="C1697" s="2" t="s">
        <v>8920</v>
      </c>
      <c r="D1697" s="2" t="s">
        <v>8921</v>
      </c>
      <c r="E1697" s="2" t="s">
        <v>8922</v>
      </c>
      <c r="F1697" s="3" t="s">
        <v>8923</v>
      </c>
      <c r="G1697" s="2" t="s">
        <v>42</v>
      </c>
      <c r="H1697" s="2" t="s">
        <v>19</v>
      </c>
      <c r="I1697" s="2" t="s">
        <v>43</v>
      </c>
      <c r="J1697" s="2" t="s">
        <v>21</v>
      </c>
      <c r="K1697" s="5">
        <v>5000</v>
      </c>
      <c r="L1697" s="5">
        <v>27178294</v>
      </c>
    </row>
    <row r="1698" spans="1:12" x14ac:dyDescent="0.3">
      <c r="A1698" s="2" t="s">
        <v>8924</v>
      </c>
      <c r="B1698" s="2" t="s">
        <v>8925</v>
      </c>
      <c r="C1698" s="2" t="s">
        <v>8926</v>
      </c>
      <c r="D1698" s="2" t="s">
        <v>8927</v>
      </c>
      <c r="E1698" s="2" t="s">
        <v>8928</v>
      </c>
      <c r="F1698" s="3" t="s">
        <v>8929</v>
      </c>
      <c r="G1698" s="2" t="s">
        <v>42</v>
      </c>
      <c r="H1698" s="2" t="s">
        <v>19</v>
      </c>
      <c r="I1698" s="2" t="s">
        <v>43</v>
      </c>
      <c r="J1698" s="2" t="s">
        <v>21</v>
      </c>
      <c r="K1698" s="5">
        <v>500</v>
      </c>
      <c r="L1698" s="5">
        <v>42851600</v>
      </c>
    </row>
    <row r="1699" spans="1:12" x14ac:dyDescent="0.3">
      <c r="A1699" s="2" t="s">
        <v>8930</v>
      </c>
      <c r="B1699" s="2" t="s">
        <v>8931</v>
      </c>
      <c r="C1699" s="2" t="s">
        <v>8932</v>
      </c>
      <c r="D1699" s="2" t="s">
        <v>8932</v>
      </c>
      <c r="E1699" s="2" t="s">
        <v>8933</v>
      </c>
      <c r="F1699" s="3" t="s">
        <v>4902</v>
      </c>
      <c r="G1699" s="2" t="s">
        <v>18</v>
      </c>
      <c r="H1699" s="2" t="s">
        <v>19</v>
      </c>
      <c r="I1699" s="2" t="s">
        <v>20</v>
      </c>
      <c r="J1699" s="2" t="s">
        <v>21</v>
      </c>
      <c r="K1699" s="5">
        <v>500</v>
      </c>
      <c r="L1699" s="5">
        <v>11163782</v>
      </c>
    </row>
    <row r="1700" spans="1:12" x14ac:dyDescent="0.3">
      <c r="A1700" s="2" t="s">
        <v>8934</v>
      </c>
      <c r="B1700" s="2" t="s">
        <v>8935</v>
      </c>
      <c r="C1700" s="2" t="s">
        <v>8936</v>
      </c>
      <c r="D1700" s="2" t="s">
        <v>8937</v>
      </c>
      <c r="E1700" s="2" t="s">
        <v>8938</v>
      </c>
      <c r="F1700" s="3" t="s">
        <v>8939</v>
      </c>
      <c r="G1700" s="2" t="s">
        <v>18</v>
      </c>
      <c r="H1700" s="2" t="s">
        <v>1090</v>
      </c>
      <c r="I1700" s="2" t="s">
        <v>535</v>
      </c>
      <c r="J1700" s="2" t="s">
        <v>21</v>
      </c>
      <c r="K1700" s="4" t="s">
        <v>536</v>
      </c>
      <c r="L1700" s="5">
        <v>136637536</v>
      </c>
    </row>
    <row r="1701" spans="1:12" x14ac:dyDescent="0.3">
      <c r="A1701" s="2" t="s">
        <v>8940</v>
      </c>
      <c r="B1701" s="2" t="s">
        <v>8941</v>
      </c>
      <c r="C1701" s="2" t="s">
        <v>8942</v>
      </c>
      <c r="D1701" s="2" t="s">
        <v>8942</v>
      </c>
      <c r="E1701" s="2" t="s">
        <v>8943</v>
      </c>
      <c r="F1701" s="3" t="s">
        <v>8944</v>
      </c>
      <c r="G1701" s="2" t="s">
        <v>946</v>
      </c>
      <c r="H1701" s="2" t="s">
        <v>19</v>
      </c>
      <c r="I1701" s="2" t="s">
        <v>947</v>
      </c>
      <c r="J1701" s="2" t="s">
        <v>21</v>
      </c>
      <c r="K1701" s="5">
        <v>500</v>
      </c>
      <c r="L1701" s="5">
        <v>3149019</v>
      </c>
    </row>
    <row r="1702" spans="1:12" x14ac:dyDescent="0.3">
      <c r="A1702" s="2" t="s">
        <v>8945</v>
      </c>
      <c r="B1702" s="2" t="s">
        <v>8946</v>
      </c>
      <c r="C1702" s="2" t="s">
        <v>8947</v>
      </c>
      <c r="D1702" s="2" t="s">
        <v>8948</v>
      </c>
      <c r="E1702" s="2" t="s">
        <v>8949</v>
      </c>
      <c r="F1702" s="3" t="s">
        <v>8950</v>
      </c>
      <c r="G1702" s="2" t="s">
        <v>18</v>
      </c>
      <c r="H1702" s="2" t="s">
        <v>19</v>
      </c>
      <c r="I1702" s="2" t="s">
        <v>20</v>
      </c>
      <c r="J1702" s="2" t="s">
        <v>21</v>
      </c>
      <c r="K1702" s="5">
        <v>500</v>
      </c>
      <c r="L1702" s="5">
        <v>12294000</v>
      </c>
    </row>
    <row r="1703" spans="1:12" x14ac:dyDescent="0.3">
      <c r="A1703" s="2" t="s">
        <v>8951</v>
      </c>
      <c r="B1703" s="2" t="s">
        <v>8952</v>
      </c>
      <c r="C1703" s="2" t="s">
        <v>8953</v>
      </c>
      <c r="D1703" s="2" t="s">
        <v>8954</v>
      </c>
      <c r="E1703" s="2" t="s">
        <v>8955</v>
      </c>
      <c r="F1703" s="3" t="s">
        <v>8956</v>
      </c>
      <c r="G1703" s="2" t="s">
        <v>42</v>
      </c>
      <c r="H1703" s="2" t="s">
        <v>19</v>
      </c>
      <c r="I1703" s="2" t="s">
        <v>43</v>
      </c>
      <c r="J1703" s="2" t="s">
        <v>21</v>
      </c>
      <c r="K1703" s="5">
        <v>200</v>
      </c>
      <c r="L1703" s="5">
        <v>773342542</v>
      </c>
    </row>
    <row r="1704" spans="1:12" x14ac:dyDescent="0.3">
      <c r="A1704" s="2" t="s">
        <v>8957</v>
      </c>
      <c r="B1704" s="2" t="s">
        <v>8958</v>
      </c>
      <c r="C1704" s="2" t="s">
        <v>8959</v>
      </c>
      <c r="D1704" s="2" t="s">
        <v>8959</v>
      </c>
      <c r="E1704" s="2" t="s">
        <v>8960</v>
      </c>
      <c r="F1704" s="3" t="s">
        <v>8961</v>
      </c>
      <c r="G1704" s="2" t="s">
        <v>946</v>
      </c>
      <c r="H1704" s="2" t="s">
        <v>19</v>
      </c>
      <c r="I1704" s="2" t="s">
        <v>947</v>
      </c>
      <c r="J1704" s="2" t="s">
        <v>21</v>
      </c>
      <c r="K1704" s="5">
        <v>100</v>
      </c>
      <c r="L1704" s="5">
        <v>17293400</v>
      </c>
    </row>
    <row r="1705" spans="1:12" x14ac:dyDescent="0.3">
      <c r="A1705" s="2" t="s">
        <v>8962</v>
      </c>
      <c r="B1705" s="2" t="s">
        <v>8963</v>
      </c>
      <c r="C1705" s="2" t="s">
        <v>8964</v>
      </c>
      <c r="D1705" s="2" t="s">
        <v>8964</v>
      </c>
      <c r="E1705" s="2" t="s">
        <v>8965</v>
      </c>
      <c r="F1705" s="3" t="s">
        <v>8966</v>
      </c>
      <c r="G1705" s="2" t="s">
        <v>18</v>
      </c>
      <c r="H1705" s="2" t="s">
        <v>19</v>
      </c>
      <c r="I1705" s="2" t="s">
        <v>28</v>
      </c>
      <c r="J1705" s="2" t="s">
        <v>21</v>
      </c>
      <c r="K1705" s="5">
        <v>500</v>
      </c>
      <c r="L1705" s="5">
        <v>3048786</v>
      </c>
    </row>
    <row r="1706" spans="1:12" x14ac:dyDescent="0.3">
      <c r="A1706" s="2" t="s">
        <v>8967</v>
      </c>
      <c r="B1706" s="2" t="s">
        <v>8968</v>
      </c>
      <c r="C1706" s="2" t="s">
        <v>8969</v>
      </c>
      <c r="D1706" s="2" t="s">
        <v>8969</v>
      </c>
      <c r="E1706" s="2" t="s">
        <v>8970</v>
      </c>
      <c r="F1706" s="3" t="s">
        <v>8971</v>
      </c>
      <c r="G1706" s="2" t="s">
        <v>18</v>
      </c>
      <c r="H1706" s="2" t="s">
        <v>19</v>
      </c>
      <c r="I1706" s="2" t="s">
        <v>35</v>
      </c>
      <c r="J1706" s="2" t="s">
        <v>21</v>
      </c>
      <c r="K1706" s="5">
        <v>500</v>
      </c>
      <c r="L1706" s="5">
        <v>10320383</v>
      </c>
    </row>
    <row r="1707" spans="1:12" x14ac:dyDescent="0.3">
      <c r="A1707" s="2" t="s">
        <v>8972</v>
      </c>
      <c r="B1707" s="2" t="s">
        <v>8973</v>
      </c>
      <c r="C1707" s="2" t="s">
        <v>8974</v>
      </c>
      <c r="D1707" s="2" t="s">
        <v>8974</v>
      </c>
      <c r="E1707" s="2" t="s">
        <v>8975</v>
      </c>
      <c r="F1707" s="3" t="s">
        <v>8976</v>
      </c>
      <c r="G1707" s="2" t="s">
        <v>18</v>
      </c>
      <c r="H1707" s="2" t="s">
        <v>19</v>
      </c>
      <c r="I1707" s="2" t="s">
        <v>35</v>
      </c>
      <c r="J1707" s="2" t="s">
        <v>21</v>
      </c>
      <c r="K1707" s="5">
        <v>500</v>
      </c>
      <c r="L1707" s="5">
        <v>14287836</v>
      </c>
    </row>
    <row r="1708" spans="1:12" x14ac:dyDescent="0.3">
      <c r="A1708" s="2" t="s">
        <v>8977</v>
      </c>
      <c r="B1708" s="2" t="s">
        <v>8978</v>
      </c>
      <c r="C1708" s="2" t="s">
        <v>8979</v>
      </c>
      <c r="D1708" s="2" t="s">
        <v>8979</v>
      </c>
      <c r="E1708" s="2" t="s">
        <v>8980</v>
      </c>
      <c r="F1708" s="3" t="s">
        <v>8981</v>
      </c>
      <c r="G1708" s="2" t="s">
        <v>18</v>
      </c>
      <c r="H1708" s="2" t="s">
        <v>19</v>
      </c>
      <c r="I1708" s="2" t="s">
        <v>222</v>
      </c>
      <c r="J1708" s="2" t="s">
        <v>21</v>
      </c>
      <c r="K1708" s="5">
        <v>500</v>
      </c>
      <c r="L1708" s="5">
        <v>17959819</v>
      </c>
    </row>
    <row r="1709" spans="1:12" x14ac:dyDescent="0.3">
      <c r="A1709" s="2" t="s">
        <v>8982</v>
      </c>
      <c r="B1709" s="2" t="s">
        <v>8983</v>
      </c>
      <c r="C1709" s="2" t="s">
        <v>8984</v>
      </c>
      <c r="D1709" s="2" t="s">
        <v>8985</v>
      </c>
      <c r="E1709" s="2" t="s">
        <v>8986</v>
      </c>
      <c r="F1709" s="3" t="s">
        <v>8987</v>
      </c>
      <c r="G1709" s="2" t="s">
        <v>42</v>
      </c>
      <c r="H1709" s="2" t="s">
        <v>19</v>
      </c>
      <c r="I1709" s="2" t="s">
        <v>43</v>
      </c>
      <c r="J1709" s="2" t="s">
        <v>21</v>
      </c>
      <c r="K1709" s="5">
        <v>500</v>
      </c>
      <c r="L1709" s="5">
        <v>47340159</v>
      </c>
    </row>
    <row r="1710" spans="1:12" x14ac:dyDescent="0.3">
      <c r="A1710" s="2" t="s">
        <v>8988</v>
      </c>
      <c r="B1710" s="2" t="s">
        <v>8989</v>
      </c>
      <c r="C1710" s="2" t="s">
        <v>8990</v>
      </c>
      <c r="D1710" s="2" t="s">
        <v>8990</v>
      </c>
      <c r="E1710" s="2" t="s">
        <v>8991</v>
      </c>
      <c r="F1710" s="3" t="s">
        <v>8607</v>
      </c>
      <c r="G1710" s="2" t="s">
        <v>18</v>
      </c>
      <c r="H1710" s="2" t="s">
        <v>19</v>
      </c>
      <c r="I1710" s="2" t="s">
        <v>20</v>
      </c>
      <c r="J1710" s="2" t="s">
        <v>21</v>
      </c>
      <c r="K1710" s="5">
        <v>500</v>
      </c>
      <c r="L1710" s="5">
        <v>9325130</v>
      </c>
    </row>
    <row r="1711" spans="1:12" x14ac:dyDescent="0.3">
      <c r="A1711" s="2" t="s">
        <v>8992</v>
      </c>
      <c r="B1711" s="2" t="s">
        <v>8993</v>
      </c>
      <c r="C1711" s="2" t="s">
        <v>8994</v>
      </c>
      <c r="D1711" s="2" t="s">
        <v>8994</v>
      </c>
      <c r="E1711" s="2" t="s">
        <v>8995</v>
      </c>
      <c r="F1711" s="3" t="s">
        <v>8996</v>
      </c>
      <c r="G1711" s="2" t="s">
        <v>18</v>
      </c>
      <c r="H1711" s="2" t="s">
        <v>19</v>
      </c>
      <c r="I1711" s="2" t="s">
        <v>802</v>
      </c>
      <c r="J1711" s="2" t="s">
        <v>21</v>
      </c>
      <c r="K1711" s="5">
        <v>500</v>
      </c>
      <c r="L1711" s="5">
        <v>3256190</v>
      </c>
    </row>
    <row r="1712" spans="1:12" x14ac:dyDescent="0.3">
      <c r="A1712" s="2" t="s">
        <v>8997</v>
      </c>
      <c r="B1712" s="2" t="s">
        <v>8998</v>
      </c>
      <c r="C1712" s="2" t="s">
        <v>8999</v>
      </c>
      <c r="D1712" s="2" t="s">
        <v>8999</v>
      </c>
      <c r="E1712" s="2" t="s">
        <v>9000</v>
      </c>
      <c r="F1712" s="3" t="s">
        <v>9001</v>
      </c>
      <c r="G1712" s="2" t="s">
        <v>18</v>
      </c>
      <c r="H1712" s="2" t="s">
        <v>19</v>
      </c>
      <c r="I1712" s="2" t="s">
        <v>222</v>
      </c>
      <c r="J1712" s="2" t="s">
        <v>21</v>
      </c>
      <c r="K1712" s="5">
        <v>500</v>
      </c>
      <c r="L1712" s="5">
        <v>22276078</v>
      </c>
    </row>
    <row r="1713" spans="1:12" x14ac:dyDescent="0.3">
      <c r="A1713" s="2" t="s">
        <v>9002</v>
      </c>
      <c r="B1713" s="2" t="s">
        <v>9003</v>
      </c>
      <c r="C1713" s="2" t="s">
        <v>9004</v>
      </c>
      <c r="D1713" s="2" t="s">
        <v>9005</v>
      </c>
      <c r="E1713" s="2" t="s">
        <v>9006</v>
      </c>
      <c r="F1713" s="3" t="s">
        <v>9007</v>
      </c>
      <c r="G1713" s="2" t="s">
        <v>18</v>
      </c>
      <c r="H1713" s="2" t="s">
        <v>19</v>
      </c>
      <c r="I1713" s="2" t="s">
        <v>802</v>
      </c>
      <c r="J1713" s="2" t="s">
        <v>21</v>
      </c>
      <c r="K1713" s="5">
        <v>500</v>
      </c>
      <c r="L1713" s="5">
        <v>31784197</v>
      </c>
    </row>
    <row r="1714" spans="1:12" x14ac:dyDescent="0.3">
      <c r="A1714" s="2" t="s">
        <v>9008</v>
      </c>
      <c r="B1714" s="2" t="s">
        <v>9009</v>
      </c>
      <c r="C1714" s="2" t="s">
        <v>9010</v>
      </c>
      <c r="D1714" s="2" t="s">
        <v>9011</v>
      </c>
      <c r="E1714" s="2" t="s">
        <v>9011</v>
      </c>
      <c r="F1714" s="3" t="s">
        <v>9012</v>
      </c>
      <c r="G1714" s="2" t="s">
        <v>946</v>
      </c>
      <c r="H1714" s="2" t="s">
        <v>19</v>
      </c>
      <c r="I1714" s="2" t="s">
        <v>947</v>
      </c>
      <c r="J1714" s="2" t="s">
        <v>21</v>
      </c>
      <c r="K1714" s="5">
        <v>500</v>
      </c>
      <c r="L1714" s="5">
        <v>3624222</v>
      </c>
    </row>
    <row r="1715" spans="1:12" x14ac:dyDescent="0.3">
      <c r="A1715" s="2" t="s">
        <v>9013</v>
      </c>
      <c r="B1715" s="2" t="s">
        <v>9014</v>
      </c>
      <c r="C1715" s="2" t="s">
        <v>9015</v>
      </c>
      <c r="D1715" s="2" t="s">
        <v>9015</v>
      </c>
      <c r="E1715" s="2" t="s">
        <v>9016</v>
      </c>
      <c r="F1715" s="3" t="s">
        <v>9017</v>
      </c>
      <c r="G1715" s="2" t="s">
        <v>18</v>
      </c>
      <c r="H1715" s="2" t="s">
        <v>19</v>
      </c>
      <c r="I1715" s="2" t="s">
        <v>802</v>
      </c>
      <c r="J1715" s="2" t="s">
        <v>21</v>
      </c>
      <c r="K1715" s="5">
        <v>500</v>
      </c>
      <c r="L1715" s="5">
        <v>22424515</v>
      </c>
    </row>
    <row r="1716" spans="1:12" x14ac:dyDescent="0.3">
      <c r="A1716" s="2" t="s">
        <v>9018</v>
      </c>
      <c r="B1716" s="2" t="s">
        <v>9019</v>
      </c>
      <c r="C1716" s="2" t="s">
        <v>9020</v>
      </c>
      <c r="D1716" s="2" t="s">
        <v>9020</v>
      </c>
      <c r="E1716" s="2" t="s">
        <v>9021</v>
      </c>
      <c r="F1716" s="3" t="s">
        <v>9022</v>
      </c>
      <c r="G1716" s="2" t="s">
        <v>18</v>
      </c>
      <c r="H1716" s="2" t="s">
        <v>19</v>
      </c>
      <c r="I1716" s="2" t="s">
        <v>222</v>
      </c>
      <c r="J1716" s="2" t="s">
        <v>21</v>
      </c>
      <c r="K1716" s="5">
        <v>500</v>
      </c>
      <c r="L1716" s="5">
        <v>42581037</v>
      </c>
    </row>
    <row r="1717" spans="1:12" x14ac:dyDescent="0.3">
      <c r="A1717" s="2" t="s">
        <v>9023</v>
      </c>
      <c r="B1717" s="2" t="s">
        <v>9024</v>
      </c>
      <c r="C1717" s="2" t="s">
        <v>9025</v>
      </c>
      <c r="D1717" s="2" t="s">
        <v>9025</v>
      </c>
      <c r="E1717" s="2" t="s">
        <v>9026</v>
      </c>
      <c r="F1717" s="3" t="s">
        <v>9027</v>
      </c>
      <c r="G1717" s="2" t="s">
        <v>18</v>
      </c>
      <c r="H1717" s="2" t="s">
        <v>19</v>
      </c>
      <c r="I1717" s="2" t="s">
        <v>35</v>
      </c>
      <c r="J1717" s="2" t="s">
        <v>21</v>
      </c>
      <c r="K1717" s="5">
        <v>500</v>
      </c>
      <c r="L1717" s="5">
        <v>15887936</v>
      </c>
    </row>
    <row r="1718" spans="1:12" x14ac:dyDescent="0.3">
      <c r="A1718" s="2" t="s">
        <v>9028</v>
      </c>
      <c r="B1718" s="2" t="s">
        <v>9029</v>
      </c>
      <c r="C1718" s="2" t="s">
        <v>9030</v>
      </c>
      <c r="D1718" s="2" t="s">
        <v>9030</v>
      </c>
      <c r="E1718" s="2" t="s">
        <v>9031</v>
      </c>
      <c r="F1718" s="3" t="s">
        <v>4069</v>
      </c>
      <c r="G1718" s="2" t="s">
        <v>946</v>
      </c>
      <c r="H1718" s="2" t="s">
        <v>19</v>
      </c>
      <c r="I1718" s="2" t="s">
        <v>947</v>
      </c>
      <c r="J1718" s="2" t="s">
        <v>21</v>
      </c>
      <c r="K1718" s="5">
        <v>500</v>
      </c>
      <c r="L1718" s="5">
        <v>14969643</v>
      </c>
    </row>
    <row r="1719" spans="1:12" x14ac:dyDescent="0.3">
      <c r="A1719" s="2" t="s">
        <v>9032</v>
      </c>
      <c r="B1719" s="2" t="s">
        <v>9033</v>
      </c>
      <c r="C1719" s="2" t="s">
        <v>9034</v>
      </c>
      <c r="D1719" s="2" t="s">
        <v>9035</v>
      </c>
      <c r="E1719" s="2" t="s">
        <v>9036</v>
      </c>
      <c r="F1719" s="3" t="s">
        <v>9037</v>
      </c>
      <c r="G1719" s="2" t="s">
        <v>42</v>
      </c>
      <c r="H1719" s="2" t="s">
        <v>19</v>
      </c>
      <c r="I1719" s="2" t="s">
        <v>43</v>
      </c>
      <c r="J1719" s="2" t="s">
        <v>21</v>
      </c>
      <c r="K1719" s="5">
        <v>500</v>
      </c>
      <c r="L1719" s="5">
        <v>17998577</v>
      </c>
    </row>
    <row r="1720" spans="1:12" x14ac:dyDescent="0.3">
      <c r="A1720" s="2" t="s">
        <v>9038</v>
      </c>
      <c r="B1720" s="2" t="s">
        <v>9039</v>
      </c>
      <c r="C1720" s="2" t="s">
        <v>9040</v>
      </c>
      <c r="D1720" s="2" t="s">
        <v>9040</v>
      </c>
      <c r="E1720" s="2" t="s">
        <v>9041</v>
      </c>
      <c r="F1720" s="3" t="s">
        <v>1046</v>
      </c>
      <c r="G1720" s="2" t="s">
        <v>18</v>
      </c>
      <c r="H1720" s="2" t="s">
        <v>19</v>
      </c>
      <c r="I1720" s="2" t="s">
        <v>35</v>
      </c>
      <c r="J1720" s="2" t="s">
        <v>21</v>
      </c>
      <c r="K1720" s="5">
        <v>500</v>
      </c>
      <c r="L1720" s="5">
        <v>12319550</v>
      </c>
    </row>
    <row r="1721" spans="1:12" x14ac:dyDescent="0.3">
      <c r="A1721" s="2" t="s">
        <v>9042</v>
      </c>
      <c r="B1721" s="2" t="s">
        <v>9043</v>
      </c>
      <c r="C1721" s="2" t="s">
        <v>9044</v>
      </c>
      <c r="D1721" s="2" t="s">
        <v>9044</v>
      </c>
      <c r="E1721" s="2" t="s">
        <v>9045</v>
      </c>
      <c r="F1721" s="3" t="s">
        <v>9046</v>
      </c>
      <c r="G1721" s="2" t="s">
        <v>18</v>
      </c>
      <c r="H1721" s="2" t="s">
        <v>19</v>
      </c>
      <c r="I1721" s="2" t="s">
        <v>759</v>
      </c>
      <c r="J1721" s="2" t="s">
        <v>21</v>
      </c>
      <c r="K1721" s="5">
        <v>100</v>
      </c>
      <c r="L1721" s="5">
        <v>11467364</v>
      </c>
    </row>
    <row r="1722" spans="1:12" x14ac:dyDescent="0.3">
      <c r="A1722" s="2" t="s">
        <v>9047</v>
      </c>
      <c r="B1722" s="2" t="s">
        <v>9048</v>
      </c>
      <c r="C1722" s="2" t="s">
        <v>9049</v>
      </c>
      <c r="D1722" s="2" t="s">
        <v>9050</v>
      </c>
      <c r="E1722" s="2" t="s">
        <v>9051</v>
      </c>
      <c r="F1722" s="3" t="s">
        <v>9052</v>
      </c>
      <c r="G1722" s="2" t="s">
        <v>18</v>
      </c>
      <c r="H1722" s="2" t="s">
        <v>19</v>
      </c>
      <c r="I1722" s="2" t="s">
        <v>759</v>
      </c>
      <c r="J1722" s="2" t="s">
        <v>21</v>
      </c>
      <c r="K1722" s="5">
        <v>100</v>
      </c>
      <c r="L1722" s="5">
        <v>83630075</v>
      </c>
    </row>
    <row r="1723" spans="1:12" x14ac:dyDescent="0.3">
      <c r="A1723" s="2" t="s">
        <v>9053</v>
      </c>
      <c r="B1723" s="2" t="s">
        <v>9054</v>
      </c>
      <c r="C1723" s="2" t="s">
        <v>9055</v>
      </c>
      <c r="D1723" s="2" t="s">
        <v>9055</v>
      </c>
      <c r="E1723" s="2" t="s">
        <v>9056</v>
      </c>
      <c r="F1723" s="3" t="s">
        <v>9057</v>
      </c>
      <c r="G1723" s="2" t="s">
        <v>18</v>
      </c>
      <c r="H1723" s="2" t="s">
        <v>19</v>
      </c>
      <c r="I1723" s="2" t="s">
        <v>222</v>
      </c>
      <c r="J1723" s="2" t="s">
        <v>21</v>
      </c>
      <c r="K1723" s="5">
        <v>500</v>
      </c>
      <c r="L1723" s="5">
        <v>22636305</v>
      </c>
    </row>
    <row r="1724" spans="1:12" x14ac:dyDescent="0.3">
      <c r="A1724" s="2" t="s">
        <v>9058</v>
      </c>
      <c r="B1724" s="2" t="s">
        <v>9059</v>
      </c>
      <c r="C1724" s="2" t="s">
        <v>9060</v>
      </c>
      <c r="D1724" s="2" t="s">
        <v>9061</v>
      </c>
      <c r="E1724" s="2" t="s">
        <v>9062</v>
      </c>
      <c r="F1724" s="3" t="s">
        <v>3617</v>
      </c>
      <c r="G1724" s="2" t="s">
        <v>42</v>
      </c>
      <c r="H1724" s="2" t="s">
        <v>19</v>
      </c>
      <c r="I1724" s="2" t="s">
        <v>43</v>
      </c>
      <c r="J1724" s="2" t="s">
        <v>21</v>
      </c>
      <c r="K1724" s="5">
        <v>1000</v>
      </c>
      <c r="L1724" s="5">
        <v>106139897</v>
      </c>
    </row>
    <row r="1725" spans="1:12" x14ac:dyDescent="0.3">
      <c r="A1725" s="2" t="s">
        <v>9063</v>
      </c>
      <c r="B1725" s="2" t="s">
        <v>9064</v>
      </c>
      <c r="C1725" s="2" t="s">
        <v>9065</v>
      </c>
      <c r="D1725" s="2" t="s">
        <v>9065</v>
      </c>
      <c r="E1725" s="2" t="s">
        <v>9066</v>
      </c>
      <c r="F1725" s="3" t="s">
        <v>9067</v>
      </c>
      <c r="G1725" s="2" t="s">
        <v>18</v>
      </c>
      <c r="H1725" s="2" t="s">
        <v>19</v>
      </c>
      <c r="I1725" s="2" t="s">
        <v>20</v>
      </c>
      <c r="J1725" s="2" t="s">
        <v>21</v>
      </c>
      <c r="K1725" s="5">
        <v>500</v>
      </c>
      <c r="L1725" s="5">
        <v>7105100</v>
      </c>
    </row>
    <row r="1726" spans="1:12" x14ac:dyDescent="0.3">
      <c r="A1726" s="2" t="s">
        <v>9068</v>
      </c>
      <c r="B1726" s="2" t="s">
        <v>9069</v>
      </c>
      <c r="C1726" s="2" t="s">
        <v>9070</v>
      </c>
      <c r="D1726" s="2" t="s">
        <v>9071</v>
      </c>
      <c r="E1726" s="2" t="s">
        <v>9072</v>
      </c>
      <c r="F1726" s="3" t="s">
        <v>747</v>
      </c>
      <c r="G1726" s="2" t="s">
        <v>18</v>
      </c>
      <c r="H1726" s="2" t="s">
        <v>19</v>
      </c>
      <c r="I1726" s="2" t="s">
        <v>222</v>
      </c>
      <c r="J1726" s="2" t="s">
        <v>21</v>
      </c>
      <c r="K1726" s="5">
        <v>1000</v>
      </c>
      <c r="L1726" s="5">
        <v>7500000</v>
      </c>
    </row>
    <row r="1727" spans="1:12" x14ac:dyDescent="0.3">
      <c r="A1727" s="2" t="s">
        <v>9073</v>
      </c>
      <c r="B1727" s="2" t="s">
        <v>9074</v>
      </c>
      <c r="C1727" s="2" t="s">
        <v>9075</v>
      </c>
      <c r="D1727" s="2" t="s">
        <v>9075</v>
      </c>
      <c r="E1727" s="2" t="s">
        <v>9076</v>
      </c>
      <c r="F1727" s="3" t="s">
        <v>9077</v>
      </c>
      <c r="G1727" s="2" t="s">
        <v>18</v>
      </c>
      <c r="H1727" s="2" t="s">
        <v>19</v>
      </c>
      <c r="I1727" s="2" t="s">
        <v>222</v>
      </c>
      <c r="J1727" s="2" t="s">
        <v>21</v>
      </c>
      <c r="K1727" s="5">
        <v>100</v>
      </c>
      <c r="L1727" s="5">
        <v>34191720</v>
      </c>
    </row>
    <row r="1728" spans="1:12" x14ac:dyDescent="0.3">
      <c r="A1728" s="2" t="s">
        <v>9078</v>
      </c>
      <c r="B1728" s="2" t="s">
        <v>9079</v>
      </c>
      <c r="C1728" s="2" t="s">
        <v>9080</v>
      </c>
      <c r="D1728" s="2" t="s">
        <v>9081</v>
      </c>
      <c r="E1728" s="2" t="s">
        <v>9082</v>
      </c>
      <c r="F1728" s="3" t="s">
        <v>3749</v>
      </c>
      <c r="G1728" s="2" t="s">
        <v>42</v>
      </c>
      <c r="H1728" s="2" t="s">
        <v>216</v>
      </c>
      <c r="I1728" s="2" t="s">
        <v>43</v>
      </c>
      <c r="J1728" s="2" t="s">
        <v>21</v>
      </c>
      <c r="K1728" s="5">
        <v>1000</v>
      </c>
      <c r="L1728" s="5">
        <v>20600000</v>
      </c>
    </row>
    <row r="1729" spans="1:12" x14ac:dyDescent="0.3">
      <c r="A1729" s="2" t="s">
        <v>9083</v>
      </c>
      <c r="B1729" s="2" t="s">
        <v>9084</v>
      </c>
      <c r="C1729" s="2" t="s">
        <v>9085</v>
      </c>
      <c r="D1729" s="2" t="s">
        <v>9086</v>
      </c>
      <c r="E1729" s="2" t="s">
        <v>9087</v>
      </c>
      <c r="F1729" s="3" t="s">
        <v>7231</v>
      </c>
      <c r="G1729" s="2" t="s">
        <v>42</v>
      </c>
      <c r="H1729" s="2" t="s">
        <v>216</v>
      </c>
      <c r="I1729" s="2" t="s">
        <v>43</v>
      </c>
      <c r="J1729" s="2" t="s">
        <v>21</v>
      </c>
      <c r="K1729" s="5">
        <v>1000</v>
      </c>
      <c r="L1729" s="5">
        <v>24000000</v>
      </c>
    </row>
    <row r="1730" spans="1:12" x14ac:dyDescent="0.3">
      <c r="A1730" s="2" t="s">
        <v>9088</v>
      </c>
      <c r="B1730" s="2" t="s">
        <v>9089</v>
      </c>
      <c r="C1730" s="2" t="s">
        <v>9090</v>
      </c>
      <c r="D1730" s="2" t="s">
        <v>9090</v>
      </c>
      <c r="E1730" s="2" t="s">
        <v>9091</v>
      </c>
      <c r="F1730" s="3" t="s">
        <v>9092</v>
      </c>
      <c r="G1730" s="2" t="s">
        <v>18</v>
      </c>
      <c r="H1730" s="2" t="s">
        <v>19</v>
      </c>
      <c r="I1730" s="2" t="s">
        <v>35</v>
      </c>
      <c r="J1730" s="2" t="s">
        <v>21</v>
      </c>
      <c r="K1730" s="5">
        <v>500</v>
      </c>
      <c r="L1730" s="5">
        <v>6386000</v>
      </c>
    </row>
    <row r="1731" spans="1:12" x14ac:dyDescent="0.3">
      <c r="A1731" s="2" t="s">
        <v>9093</v>
      </c>
      <c r="B1731" s="2" t="s">
        <v>9094</v>
      </c>
      <c r="C1731" s="2" t="s">
        <v>9095</v>
      </c>
      <c r="D1731" s="2" t="s">
        <v>9095</v>
      </c>
      <c r="E1731" s="2" t="s">
        <v>9096</v>
      </c>
      <c r="F1731" s="3" t="s">
        <v>6003</v>
      </c>
      <c r="G1731" s="2" t="s">
        <v>18</v>
      </c>
      <c r="H1731" s="2" t="s">
        <v>19</v>
      </c>
      <c r="I1731" s="2" t="s">
        <v>35</v>
      </c>
      <c r="J1731" s="2" t="s">
        <v>21</v>
      </c>
      <c r="K1731" s="5">
        <v>500</v>
      </c>
      <c r="L1731" s="5">
        <v>65145845</v>
      </c>
    </row>
    <row r="1732" spans="1:12" x14ac:dyDescent="0.3">
      <c r="A1732" s="2" t="s">
        <v>9097</v>
      </c>
      <c r="B1732" s="2" t="s">
        <v>9098</v>
      </c>
      <c r="C1732" s="2" t="s">
        <v>9099</v>
      </c>
      <c r="D1732" s="2" t="s">
        <v>9099</v>
      </c>
      <c r="E1732" s="2" t="s">
        <v>9100</v>
      </c>
      <c r="F1732" s="3" t="s">
        <v>9101</v>
      </c>
      <c r="G1732" s="2" t="s">
        <v>18</v>
      </c>
      <c r="H1732" s="2" t="s">
        <v>19</v>
      </c>
      <c r="I1732" s="2" t="s">
        <v>802</v>
      </c>
      <c r="J1732" s="2" t="s">
        <v>21</v>
      </c>
      <c r="K1732" s="5">
        <v>500</v>
      </c>
      <c r="L1732" s="5">
        <v>6013620</v>
      </c>
    </row>
    <row r="1733" spans="1:12" x14ac:dyDescent="0.3">
      <c r="A1733" s="2" t="s">
        <v>9102</v>
      </c>
      <c r="B1733" s="2" t="s">
        <v>9103</v>
      </c>
      <c r="C1733" s="2" t="s">
        <v>9104</v>
      </c>
      <c r="D1733" s="2" t="s">
        <v>9104</v>
      </c>
      <c r="E1733" s="2" t="s">
        <v>9105</v>
      </c>
      <c r="F1733" s="3" t="s">
        <v>9106</v>
      </c>
      <c r="G1733" s="2" t="s">
        <v>18</v>
      </c>
      <c r="H1733" s="2" t="s">
        <v>19</v>
      </c>
      <c r="I1733" s="2" t="s">
        <v>222</v>
      </c>
      <c r="J1733" s="2" t="s">
        <v>21</v>
      </c>
      <c r="K1733" s="5">
        <v>500</v>
      </c>
      <c r="L1733" s="5">
        <v>12043600</v>
      </c>
    </row>
    <row r="1734" spans="1:12" x14ac:dyDescent="0.3">
      <c r="A1734" s="2" t="s">
        <v>9107</v>
      </c>
      <c r="B1734" s="2" t="s">
        <v>9108</v>
      </c>
      <c r="C1734" s="2" t="s">
        <v>9109</v>
      </c>
      <c r="D1734" s="2" t="s">
        <v>9109</v>
      </c>
      <c r="E1734" s="2" t="s">
        <v>9110</v>
      </c>
      <c r="F1734" s="3" t="s">
        <v>9111</v>
      </c>
      <c r="G1734" s="2" t="s">
        <v>18</v>
      </c>
      <c r="H1734" s="2" t="s">
        <v>19</v>
      </c>
      <c r="I1734" s="2" t="s">
        <v>222</v>
      </c>
      <c r="J1734" s="2" t="s">
        <v>21</v>
      </c>
      <c r="K1734" s="5">
        <v>200</v>
      </c>
      <c r="L1734" s="5">
        <v>524598748</v>
      </c>
    </row>
    <row r="1735" spans="1:12" x14ac:dyDescent="0.3">
      <c r="A1735" s="2" t="s">
        <v>9112</v>
      </c>
      <c r="B1735" s="2" t="s">
        <v>9113</v>
      </c>
      <c r="C1735" s="2" t="s">
        <v>9114</v>
      </c>
      <c r="D1735" s="2" t="s">
        <v>9114</v>
      </c>
      <c r="E1735" s="2" t="s">
        <v>9115</v>
      </c>
      <c r="F1735" s="3" t="s">
        <v>9116</v>
      </c>
      <c r="G1735" s="2" t="s">
        <v>18</v>
      </c>
      <c r="H1735" s="2" t="s">
        <v>19</v>
      </c>
      <c r="I1735" s="2" t="s">
        <v>20</v>
      </c>
      <c r="J1735" s="2" t="s">
        <v>21</v>
      </c>
      <c r="K1735" s="5">
        <v>500</v>
      </c>
      <c r="L1735" s="5">
        <v>4769250</v>
      </c>
    </row>
    <row r="1736" spans="1:12" x14ac:dyDescent="0.3">
      <c r="A1736" s="2" t="s">
        <v>9117</v>
      </c>
      <c r="B1736" s="2" t="s">
        <v>9118</v>
      </c>
      <c r="C1736" s="2" t="s">
        <v>9119</v>
      </c>
      <c r="D1736" s="2" t="s">
        <v>9119</v>
      </c>
      <c r="E1736" s="2" t="s">
        <v>9120</v>
      </c>
      <c r="F1736" s="3" t="s">
        <v>2215</v>
      </c>
      <c r="G1736" s="2" t="s">
        <v>18</v>
      </c>
      <c r="H1736" s="2" t="s">
        <v>19</v>
      </c>
      <c r="I1736" s="2" t="s">
        <v>222</v>
      </c>
      <c r="J1736" s="2" t="s">
        <v>21</v>
      </c>
      <c r="K1736" s="5">
        <v>500</v>
      </c>
      <c r="L1736" s="5">
        <v>19805760</v>
      </c>
    </row>
    <row r="1737" spans="1:12" x14ac:dyDescent="0.3">
      <c r="A1737" s="2" t="s">
        <v>9121</v>
      </c>
      <c r="B1737" s="2" t="s">
        <v>9122</v>
      </c>
      <c r="C1737" s="2" t="s">
        <v>9123</v>
      </c>
      <c r="D1737" s="2" t="s">
        <v>9124</v>
      </c>
      <c r="E1737" s="2" t="s">
        <v>9125</v>
      </c>
      <c r="F1737" s="3" t="s">
        <v>2029</v>
      </c>
      <c r="G1737" s="2" t="s">
        <v>42</v>
      </c>
      <c r="H1737" s="2" t="s">
        <v>19</v>
      </c>
      <c r="I1737" s="2" t="s">
        <v>43</v>
      </c>
      <c r="J1737" s="2" t="s">
        <v>21</v>
      </c>
      <c r="K1737" s="5">
        <v>5000</v>
      </c>
      <c r="L1737" s="5">
        <v>2800000</v>
      </c>
    </row>
    <row r="1738" spans="1:12" x14ac:dyDescent="0.3">
      <c r="A1738" s="2" t="s">
        <v>9126</v>
      </c>
      <c r="B1738" s="2" t="s">
        <v>9127</v>
      </c>
      <c r="C1738" s="2" t="s">
        <v>9128</v>
      </c>
      <c r="D1738" s="2" t="s">
        <v>9129</v>
      </c>
      <c r="E1738" s="2" t="s">
        <v>9130</v>
      </c>
      <c r="F1738" s="3" t="s">
        <v>859</v>
      </c>
      <c r="G1738" s="2" t="s">
        <v>18</v>
      </c>
      <c r="H1738" s="2" t="s">
        <v>19</v>
      </c>
      <c r="I1738" s="2" t="s">
        <v>222</v>
      </c>
      <c r="J1738" s="2" t="s">
        <v>21</v>
      </c>
      <c r="K1738" s="5">
        <v>200</v>
      </c>
      <c r="L1738" s="5">
        <v>83463623</v>
      </c>
    </row>
    <row r="1739" spans="1:12" x14ac:dyDescent="0.3">
      <c r="A1739" s="2" t="s">
        <v>9131</v>
      </c>
      <c r="B1739" s="2" t="s">
        <v>9132</v>
      </c>
      <c r="C1739" s="2" t="s">
        <v>9133</v>
      </c>
      <c r="D1739" s="2" t="s">
        <v>9134</v>
      </c>
      <c r="E1739" s="2" t="s">
        <v>9135</v>
      </c>
      <c r="F1739" s="3" t="s">
        <v>854</v>
      </c>
      <c r="G1739" s="2" t="s">
        <v>42</v>
      </c>
      <c r="H1739" s="2" t="s">
        <v>19</v>
      </c>
      <c r="I1739" s="2" t="s">
        <v>43</v>
      </c>
      <c r="J1739" s="2" t="s">
        <v>21</v>
      </c>
      <c r="K1739" s="5">
        <v>500</v>
      </c>
      <c r="L1739" s="5">
        <v>58932995</v>
      </c>
    </row>
    <row r="1740" spans="1:12" x14ac:dyDescent="0.3">
      <c r="A1740" s="2" t="s">
        <v>9136</v>
      </c>
      <c r="B1740" s="2" t="s">
        <v>9137</v>
      </c>
      <c r="C1740" s="2" t="s">
        <v>9138</v>
      </c>
      <c r="D1740" s="2" t="s">
        <v>9138</v>
      </c>
      <c r="E1740" s="2" t="s">
        <v>9139</v>
      </c>
      <c r="F1740" s="3" t="s">
        <v>9140</v>
      </c>
      <c r="G1740" s="2" t="s">
        <v>18</v>
      </c>
      <c r="H1740" s="2" t="s">
        <v>19</v>
      </c>
      <c r="I1740" s="2" t="s">
        <v>35</v>
      </c>
      <c r="J1740" s="2" t="s">
        <v>21</v>
      </c>
      <c r="K1740" s="5">
        <v>500</v>
      </c>
      <c r="L1740" s="5">
        <v>13683782</v>
      </c>
    </row>
    <row r="1741" spans="1:12" x14ac:dyDescent="0.3">
      <c r="A1741" s="2" t="s">
        <v>9141</v>
      </c>
      <c r="B1741" s="2" t="s">
        <v>9142</v>
      </c>
      <c r="C1741" s="2" t="s">
        <v>9143</v>
      </c>
      <c r="D1741" s="2" t="s">
        <v>9143</v>
      </c>
      <c r="E1741" s="2" t="s">
        <v>9144</v>
      </c>
      <c r="F1741" s="3" t="s">
        <v>5961</v>
      </c>
      <c r="G1741" s="2" t="s">
        <v>18</v>
      </c>
      <c r="H1741" s="2" t="s">
        <v>19</v>
      </c>
      <c r="I1741" s="2" t="s">
        <v>20</v>
      </c>
      <c r="J1741" s="2" t="s">
        <v>21</v>
      </c>
      <c r="K1741" s="5">
        <v>500</v>
      </c>
      <c r="L1741" s="5">
        <v>10867730</v>
      </c>
    </row>
    <row r="1742" spans="1:12" x14ac:dyDescent="0.3">
      <c r="A1742" s="2" t="s">
        <v>9145</v>
      </c>
      <c r="B1742" s="2" t="s">
        <v>9146</v>
      </c>
      <c r="C1742" s="2" t="s">
        <v>9147</v>
      </c>
      <c r="D1742" s="2" t="s">
        <v>9148</v>
      </c>
      <c r="E1742" s="2" t="s">
        <v>9149</v>
      </c>
      <c r="F1742" s="3" t="s">
        <v>9150</v>
      </c>
      <c r="G1742" s="2" t="s">
        <v>42</v>
      </c>
      <c r="H1742" s="2" t="s">
        <v>19</v>
      </c>
      <c r="I1742" s="2" t="s">
        <v>43</v>
      </c>
      <c r="J1742" s="2" t="s">
        <v>21</v>
      </c>
      <c r="K1742" s="5">
        <v>500</v>
      </c>
      <c r="L1742" s="5">
        <v>51561397</v>
      </c>
    </row>
    <row r="1743" spans="1:12" x14ac:dyDescent="0.3">
      <c r="A1743" s="2" t="s">
        <v>9151</v>
      </c>
      <c r="B1743" s="2" t="s">
        <v>9152</v>
      </c>
      <c r="C1743" s="2" t="s">
        <v>9153</v>
      </c>
      <c r="D1743" s="2" t="s">
        <v>9153</v>
      </c>
      <c r="E1743" s="2" t="s">
        <v>9154</v>
      </c>
      <c r="F1743" s="3" t="s">
        <v>842</v>
      </c>
      <c r="G1743" s="2" t="s">
        <v>946</v>
      </c>
      <c r="H1743" s="2" t="s">
        <v>19</v>
      </c>
      <c r="I1743" s="2" t="s">
        <v>947</v>
      </c>
      <c r="J1743" s="2" t="s">
        <v>21</v>
      </c>
      <c r="K1743" s="5">
        <v>500</v>
      </c>
      <c r="L1743" s="5">
        <v>7711315</v>
      </c>
    </row>
    <row r="1744" spans="1:12" x14ac:dyDescent="0.3">
      <c r="A1744" s="2" t="s">
        <v>9155</v>
      </c>
      <c r="B1744" s="2" t="s">
        <v>9156</v>
      </c>
      <c r="C1744" s="2" t="s">
        <v>9157</v>
      </c>
      <c r="D1744" s="2" t="s">
        <v>9157</v>
      </c>
      <c r="E1744" s="2" t="s">
        <v>9158</v>
      </c>
      <c r="F1744" s="3" t="s">
        <v>8776</v>
      </c>
      <c r="G1744" s="2" t="s">
        <v>18</v>
      </c>
      <c r="H1744" s="2" t="s">
        <v>19</v>
      </c>
      <c r="I1744" s="2" t="s">
        <v>222</v>
      </c>
      <c r="J1744" s="2" t="s">
        <v>21</v>
      </c>
      <c r="K1744" s="5">
        <v>500</v>
      </c>
      <c r="L1744" s="5">
        <v>23200000</v>
      </c>
    </row>
    <row r="1745" spans="1:12" x14ac:dyDescent="0.3">
      <c r="A1745" s="2" t="s">
        <v>9159</v>
      </c>
      <c r="B1745" s="2" t="s">
        <v>9160</v>
      </c>
      <c r="C1745" s="2" t="s">
        <v>9161</v>
      </c>
      <c r="D1745" s="2" t="s">
        <v>9161</v>
      </c>
      <c r="E1745" s="2" t="s">
        <v>9162</v>
      </c>
      <c r="F1745" s="3" t="s">
        <v>6600</v>
      </c>
      <c r="G1745" s="2" t="s">
        <v>18</v>
      </c>
      <c r="H1745" s="2" t="s">
        <v>19</v>
      </c>
      <c r="I1745" s="2" t="s">
        <v>20</v>
      </c>
      <c r="J1745" s="2" t="s">
        <v>21</v>
      </c>
      <c r="K1745" s="5">
        <v>100</v>
      </c>
      <c r="L1745" s="5">
        <v>31385770</v>
      </c>
    </row>
    <row r="1746" spans="1:12" x14ac:dyDescent="0.3">
      <c r="A1746" s="2" t="s">
        <v>9163</v>
      </c>
      <c r="B1746" s="2" t="s">
        <v>9164</v>
      </c>
      <c r="C1746" s="2" t="s">
        <v>9165</v>
      </c>
      <c r="D1746" s="2" t="s">
        <v>9165</v>
      </c>
      <c r="E1746" s="2" t="s">
        <v>9166</v>
      </c>
      <c r="F1746" s="3" t="s">
        <v>9167</v>
      </c>
      <c r="G1746" s="2" t="s">
        <v>18</v>
      </c>
      <c r="H1746" s="2" t="s">
        <v>19</v>
      </c>
      <c r="I1746" s="2" t="s">
        <v>35</v>
      </c>
      <c r="J1746" s="2" t="s">
        <v>21</v>
      </c>
      <c r="K1746" s="5">
        <v>500</v>
      </c>
      <c r="L1746" s="5">
        <v>46563612</v>
      </c>
    </row>
    <row r="1747" spans="1:12" x14ac:dyDescent="0.3">
      <c r="A1747" s="2" t="s">
        <v>9168</v>
      </c>
      <c r="B1747" s="2" t="s">
        <v>9169</v>
      </c>
      <c r="C1747" s="2" t="s">
        <v>9170</v>
      </c>
      <c r="D1747" s="2" t="s">
        <v>9170</v>
      </c>
      <c r="E1747" s="2" t="s">
        <v>9171</v>
      </c>
      <c r="F1747" s="3" t="s">
        <v>9172</v>
      </c>
      <c r="G1747" s="2" t="s">
        <v>18</v>
      </c>
      <c r="H1747" s="2" t="s">
        <v>19</v>
      </c>
      <c r="I1747" s="2" t="s">
        <v>222</v>
      </c>
      <c r="J1747" s="2" t="s">
        <v>21</v>
      </c>
      <c r="K1747" s="5">
        <v>500</v>
      </c>
      <c r="L1747" s="5">
        <v>37481284</v>
      </c>
    </row>
    <row r="1748" spans="1:12" x14ac:dyDescent="0.3">
      <c r="A1748" s="2" t="s">
        <v>9173</v>
      </c>
      <c r="B1748" s="2" t="s">
        <v>9174</v>
      </c>
      <c r="C1748" s="2" t="s">
        <v>9175</v>
      </c>
      <c r="D1748" s="2" t="s">
        <v>9176</v>
      </c>
      <c r="E1748" s="2" t="s">
        <v>9177</v>
      </c>
      <c r="F1748" s="3" t="s">
        <v>9178</v>
      </c>
      <c r="G1748" s="2" t="s">
        <v>42</v>
      </c>
      <c r="H1748" s="2" t="s">
        <v>19</v>
      </c>
      <c r="I1748" s="2" t="s">
        <v>43</v>
      </c>
      <c r="J1748" s="2" t="s">
        <v>21</v>
      </c>
      <c r="K1748" s="5">
        <v>500</v>
      </c>
      <c r="L1748" s="5">
        <v>107745853</v>
      </c>
    </row>
    <row r="1749" spans="1:12" x14ac:dyDescent="0.3">
      <c r="A1749" s="2" t="s">
        <v>9179</v>
      </c>
      <c r="B1749" s="2" t="s">
        <v>9180</v>
      </c>
      <c r="C1749" s="2" t="s">
        <v>9181</v>
      </c>
      <c r="D1749" s="2" t="s">
        <v>9182</v>
      </c>
      <c r="E1749" s="2" t="s">
        <v>9183</v>
      </c>
      <c r="F1749" s="3" t="s">
        <v>1494</v>
      </c>
      <c r="G1749" s="2" t="s">
        <v>18</v>
      </c>
      <c r="H1749" s="2" t="s">
        <v>19</v>
      </c>
      <c r="I1749" s="2" t="s">
        <v>35</v>
      </c>
      <c r="J1749" s="2" t="s">
        <v>21</v>
      </c>
      <c r="K1749" s="5">
        <v>500</v>
      </c>
      <c r="L1749" s="5">
        <v>43885224</v>
      </c>
    </row>
    <row r="1750" spans="1:12" x14ac:dyDescent="0.3">
      <c r="A1750" s="2" t="s">
        <v>9184</v>
      </c>
      <c r="B1750" s="2" t="s">
        <v>9185</v>
      </c>
      <c r="C1750" s="2" t="s">
        <v>9186</v>
      </c>
      <c r="D1750" s="2" t="s">
        <v>9187</v>
      </c>
      <c r="E1750" s="2" t="s">
        <v>9188</v>
      </c>
      <c r="F1750" s="3" t="s">
        <v>2389</v>
      </c>
      <c r="G1750" s="2" t="s">
        <v>42</v>
      </c>
      <c r="H1750" s="2" t="s">
        <v>19</v>
      </c>
      <c r="I1750" s="2" t="s">
        <v>43</v>
      </c>
      <c r="J1750" s="2" t="s">
        <v>21</v>
      </c>
      <c r="K1750" s="5">
        <v>500</v>
      </c>
      <c r="L1750" s="5">
        <v>15160128</v>
      </c>
    </row>
    <row r="1751" spans="1:12" x14ac:dyDescent="0.3">
      <c r="A1751" s="2" t="s">
        <v>9189</v>
      </c>
      <c r="B1751" s="2" t="s">
        <v>9190</v>
      </c>
      <c r="C1751" s="2" t="s">
        <v>9191</v>
      </c>
      <c r="D1751" s="2" t="s">
        <v>9192</v>
      </c>
      <c r="E1751" s="2" t="s">
        <v>9193</v>
      </c>
      <c r="F1751" s="3" t="s">
        <v>9194</v>
      </c>
      <c r="G1751" s="2" t="s">
        <v>42</v>
      </c>
      <c r="H1751" s="2" t="s">
        <v>19</v>
      </c>
      <c r="I1751" s="2" t="s">
        <v>43</v>
      </c>
      <c r="J1751" s="2" t="s">
        <v>21</v>
      </c>
      <c r="K1751" s="5">
        <v>5000</v>
      </c>
      <c r="L1751" s="5">
        <v>4374754</v>
      </c>
    </row>
    <row r="1752" spans="1:12" x14ac:dyDescent="0.3">
      <c r="A1752" s="2" t="s">
        <v>9195</v>
      </c>
      <c r="B1752" s="2" t="s">
        <v>9196</v>
      </c>
      <c r="C1752" s="2" t="s">
        <v>9197</v>
      </c>
      <c r="D1752" s="2" t="s">
        <v>9197</v>
      </c>
      <c r="E1752" s="2" t="s">
        <v>9198</v>
      </c>
      <c r="F1752" s="3" t="s">
        <v>6334</v>
      </c>
      <c r="G1752" s="2" t="s">
        <v>946</v>
      </c>
      <c r="H1752" s="2" t="s">
        <v>19</v>
      </c>
      <c r="I1752" s="2" t="s">
        <v>947</v>
      </c>
      <c r="J1752" s="2" t="s">
        <v>21</v>
      </c>
      <c r="K1752" s="5">
        <v>500</v>
      </c>
      <c r="L1752" s="5">
        <v>4493990</v>
      </c>
    </row>
    <row r="1753" spans="1:12" x14ac:dyDescent="0.3">
      <c r="A1753" s="2" t="s">
        <v>9199</v>
      </c>
      <c r="B1753" s="2" t="s">
        <v>9200</v>
      </c>
      <c r="C1753" s="2" t="s">
        <v>9201</v>
      </c>
      <c r="D1753" s="2" t="s">
        <v>9201</v>
      </c>
      <c r="E1753" s="2" t="s">
        <v>9202</v>
      </c>
      <c r="F1753" s="3" t="s">
        <v>9203</v>
      </c>
      <c r="G1753" s="2" t="s">
        <v>18</v>
      </c>
      <c r="H1753" s="2" t="s">
        <v>19</v>
      </c>
      <c r="I1753" s="2" t="s">
        <v>20</v>
      </c>
      <c r="J1753" s="2" t="s">
        <v>21</v>
      </c>
      <c r="K1753" s="5">
        <v>500</v>
      </c>
      <c r="L1753" s="5">
        <v>42505963</v>
      </c>
    </row>
    <row r="1754" spans="1:12" x14ac:dyDescent="0.3">
      <c r="A1754" s="2" t="s">
        <v>9204</v>
      </c>
      <c r="B1754" s="2" t="s">
        <v>9205</v>
      </c>
      <c r="C1754" s="2" t="s">
        <v>9206</v>
      </c>
      <c r="D1754" s="2" t="s">
        <v>9206</v>
      </c>
      <c r="E1754" s="2" t="s">
        <v>9207</v>
      </c>
      <c r="F1754" s="3" t="s">
        <v>1077</v>
      </c>
      <c r="G1754" s="2" t="s">
        <v>18</v>
      </c>
      <c r="H1754" s="2" t="s">
        <v>19</v>
      </c>
      <c r="I1754" s="2" t="s">
        <v>222</v>
      </c>
      <c r="J1754" s="2" t="s">
        <v>21</v>
      </c>
      <c r="K1754" s="5">
        <v>500</v>
      </c>
      <c r="L1754" s="5">
        <v>8056777</v>
      </c>
    </row>
    <row r="1755" spans="1:12" x14ac:dyDescent="0.3">
      <c r="A1755" s="2" t="s">
        <v>9208</v>
      </c>
      <c r="B1755" s="2" t="s">
        <v>9209</v>
      </c>
      <c r="C1755" s="2" t="s">
        <v>9210</v>
      </c>
      <c r="D1755" s="2" t="s">
        <v>9210</v>
      </c>
      <c r="E1755" s="2" t="s">
        <v>9211</v>
      </c>
      <c r="F1755" s="3" t="s">
        <v>6041</v>
      </c>
      <c r="G1755" s="2" t="s">
        <v>18</v>
      </c>
      <c r="H1755" s="2" t="s">
        <v>19</v>
      </c>
      <c r="I1755" s="2" t="s">
        <v>35</v>
      </c>
      <c r="J1755" s="2" t="s">
        <v>21</v>
      </c>
      <c r="K1755" s="5">
        <v>500</v>
      </c>
      <c r="L1755" s="5">
        <v>17200000</v>
      </c>
    </row>
    <row r="1756" spans="1:12" x14ac:dyDescent="0.3">
      <c r="A1756" s="2" t="s">
        <v>9212</v>
      </c>
      <c r="B1756" s="2" t="s">
        <v>9213</v>
      </c>
      <c r="C1756" s="2" t="s">
        <v>9214</v>
      </c>
      <c r="D1756" s="2" t="s">
        <v>9214</v>
      </c>
      <c r="E1756" s="2" t="s">
        <v>9215</v>
      </c>
      <c r="F1756" s="3" t="s">
        <v>9216</v>
      </c>
      <c r="G1756" s="2" t="s">
        <v>18</v>
      </c>
      <c r="H1756" s="2" t="s">
        <v>19</v>
      </c>
      <c r="I1756" s="2" t="s">
        <v>35</v>
      </c>
      <c r="J1756" s="2" t="s">
        <v>21</v>
      </c>
      <c r="K1756" s="5">
        <v>500</v>
      </c>
      <c r="L1756" s="5">
        <v>12011995</v>
      </c>
    </row>
    <row r="1757" spans="1:12" x14ac:dyDescent="0.3">
      <c r="A1757" s="2" t="s">
        <v>9217</v>
      </c>
      <c r="B1757" s="2" t="s">
        <v>9218</v>
      </c>
      <c r="C1757" s="2" t="s">
        <v>9219</v>
      </c>
      <c r="D1757" s="2" t="s">
        <v>9219</v>
      </c>
      <c r="E1757" s="2" t="s">
        <v>9220</v>
      </c>
      <c r="F1757" s="3" t="s">
        <v>985</v>
      </c>
      <c r="G1757" s="2" t="s">
        <v>18</v>
      </c>
      <c r="H1757" s="2" t="s">
        <v>19</v>
      </c>
      <c r="I1757" s="2" t="s">
        <v>28</v>
      </c>
      <c r="J1757" s="2" t="s">
        <v>21</v>
      </c>
      <c r="K1757" s="5">
        <v>500</v>
      </c>
      <c r="L1757" s="5">
        <v>21045467</v>
      </c>
    </row>
    <row r="1758" spans="1:12" x14ac:dyDescent="0.3">
      <c r="A1758" s="2" t="s">
        <v>9221</v>
      </c>
      <c r="B1758" s="2" t="s">
        <v>9222</v>
      </c>
      <c r="C1758" s="2" t="s">
        <v>9223</v>
      </c>
      <c r="D1758" s="2" t="s">
        <v>9224</v>
      </c>
      <c r="E1758" s="2" t="s">
        <v>9225</v>
      </c>
      <c r="F1758" s="3" t="s">
        <v>9226</v>
      </c>
      <c r="G1758" s="2" t="s">
        <v>42</v>
      </c>
      <c r="H1758" s="2" t="s">
        <v>19</v>
      </c>
      <c r="I1758" s="2" t="s">
        <v>43</v>
      </c>
      <c r="J1758" s="2" t="s">
        <v>21</v>
      </c>
      <c r="K1758" s="5">
        <v>500</v>
      </c>
      <c r="L1758" s="5">
        <v>29747874</v>
      </c>
    </row>
    <row r="1759" spans="1:12" x14ac:dyDescent="0.3">
      <c r="A1759" s="2" t="s">
        <v>9227</v>
      </c>
      <c r="B1759" s="2" t="s">
        <v>9228</v>
      </c>
      <c r="C1759" s="2" t="s">
        <v>9229</v>
      </c>
      <c r="D1759" s="2" t="s">
        <v>9229</v>
      </c>
      <c r="E1759" s="2" t="s">
        <v>9230</v>
      </c>
      <c r="F1759" s="3" t="s">
        <v>9231</v>
      </c>
      <c r="G1759" s="2" t="s">
        <v>946</v>
      </c>
      <c r="H1759" s="2" t="s">
        <v>19</v>
      </c>
      <c r="I1759" s="2" t="s">
        <v>947</v>
      </c>
      <c r="J1759" s="2" t="s">
        <v>21</v>
      </c>
      <c r="K1759" s="5">
        <v>500</v>
      </c>
      <c r="L1759" s="5">
        <v>3346323</v>
      </c>
    </row>
    <row r="1760" spans="1:12" x14ac:dyDescent="0.3">
      <c r="A1760" s="2" t="s">
        <v>9232</v>
      </c>
      <c r="B1760" s="2" t="s">
        <v>9233</v>
      </c>
      <c r="C1760" s="2" t="s">
        <v>9234</v>
      </c>
      <c r="D1760" s="2" t="s">
        <v>9234</v>
      </c>
      <c r="E1760" s="2" t="s">
        <v>9235</v>
      </c>
      <c r="F1760" s="3" t="s">
        <v>9236</v>
      </c>
      <c r="G1760" s="2" t="s">
        <v>18</v>
      </c>
      <c r="H1760" s="2" t="s">
        <v>19</v>
      </c>
      <c r="I1760" s="2" t="s">
        <v>222</v>
      </c>
      <c r="J1760" s="2" t="s">
        <v>21</v>
      </c>
      <c r="K1760" s="5">
        <v>500</v>
      </c>
      <c r="L1760" s="5">
        <v>81189163</v>
      </c>
    </row>
    <row r="1761" spans="1:12" x14ac:dyDescent="0.3">
      <c r="A1761" s="2" t="s">
        <v>9237</v>
      </c>
      <c r="B1761" s="2" t="s">
        <v>9238</v>
      </c>
      <c r="C1761" s="2" t="s">
        <v>9239</v>
      </c>
      <c r="D1761" s="2" t="s">
        <v>9239</v>
      </c>
      <c r="E1761" s="2" t="s">
        <v>9240</v>
      </c>
      <c r="F1761" s="3" t="s">
        <v>9241</v>
      </c>
      <c r="G1761" s="2" t="s">
        <v>18</v>
      </c>
      <c r="H1761" s="2" t="s">
        <v>19</v>
      </c>
      <c r="I1761" s="2" t="s">
        <v>222</v>
      </c>
      <c r="J1761" s="2" t="s">
        <v>21</v>
      </c>
      <c r="K1761" s="5">
        <v>500</v>
      </c>
      <c r="L1761" s="5">
        <v>23327472</v>
      </c>
    </row>
    <row r="1762" spans="1:12" x14ac:dyDescent="0.3">
      <c r="A1762" s="2" t="s">
        <v>9242</v>
      </c>
      <c r="B1762" s="2" t="s">
        <v>9243</v>
      </c>
      <c r="C1762" s="2" t="s">
        <v>9244</v>
      </c>
      <c r="D1762" s="2" t="s">
        <v>9244</v>
      </c>
      <c r="E1762" s="2" t="s">
        <v>9245</v>
      </c>
      <c r="F1762" s="3" t="s">
        <v>6459</v>
      </c>
      <c r="G1762" s="2" t="s">
        <v>18</v>
      </c>
      <c r="H1762" s="2" t="s">
        <v>19</v>
      </c>
      <c r="I1762" s="2" t="s">
        <v>20</v>
      </c>
      <c r="J1762" s="2" t="s">
        <v>21</v>
      </c>
      <c r="K1762" s="5">
        <v>500</v>
      </c>
      <c r="L1762" s="5">
        <v>12695462</v>
      </c>
    </row>
    <row r="1763" spans="1:12" x14ac:dyDescent="0.3">
      <c r="A1763" s="2" t="s">
        <v>9246</v>
      </c>
      <c r="B1763" s="2" t="s">
        <v>9247</v>
      </c>
      <c r="C1763" s="2" t="s">
        <v>9248</v>
      </c>
      <c r="D1763" s="2" t="s">
        <v>9249</v>
      </c>
      <c r="E1763" s="2" t="s">
        <v>9250</v>
      </c>
      <c r="F1763" s="3" t="s">
        <v>9251</v>
      </c>
      <c r="G1763" s="2" t="s">
        <v>18</v>
      </c>
      <c r="H1763" s="2" t="s">
        <v>19</v>
      </c>
      <c r="I1763" s="2" t="s">
        <v>35</v>
      </c>
      <c r="J1763" s="2" t="s">
        <v>21</v>
      </c>
      <c r="K1763" s="5">
        <v>500</v>
      </c>
      <c r="L1763" s="5">
        <v>7561338</v>
      </c>
    </row>
    <row r="1764" spans="1:12" x14ac:dyDescent="0.3">
      <c r="A1764" s="2" t="s">
        <v>9252</v>
      </c>
      <c r="B1764" s="2" t="s">
        <v>9253</v>
      </c>
      <c r="C1764" s="2" t="s">
        <v>9254</v>
      </c>
      <c r="D1764" s="2" t="s">
        <v>9254</v>
      </c>
      <c r="E1764" s="2" t="s">
        <v>9255</v>
      </c>
      <c r="F1764" s="3" t="s">
        <v>1220</v>
      </c>
      <c r="G1764" s="2" t="s">
        <v>18</v>
      </c>
      <c r="H1764" s="2" t="s">
        <v>19</v>
      </c>
      <c r="I1764" s="2" t="s">
        <v>759</v>
      </c>
      <c r="J1764" s="2" t="s">
        <v>21</v>
      </c>
      <c r="K1764" s="5">
        <v>500</v>
      </c>
      <c r="L1764" s="5">
        <v>36174527</v>
      </c>
    </row>
    <row r="1765" spans="1:12" x14ac:dyDescent="0.3">
      <c r="A1765" s="2" t="s">
        <v>9256</v>
      </c>
      <c r="B1765" s="2" t="s">
        <v>9257</v>
      </c>
      <c r="C1765" s="2" t="s">
        <v>9258</v>
      </c>
      <c r="D1765" s="2" t="s">
        <v>9259</v>
      </c>
      <c r="E1765" s="2" t="s">
        <v>9260</v>
      </c>
      <c r="F1765" s="3" t="s">
        <v>4165</v>
      </c>
      <c r="G1765" s="2" t="s">
        <v>18</v>
      </c>
      <c r="H1765" s="2" t="s">
        <v>19</v>
      </c>
      <c r="I1765" s="2" t="s">
        <v>759</v>
      </c>
      <c r="J1765" s="2" t="s">
        <v>21</v>
      </c>
      <c r="K1765" s="5">
        <v>500</v>
      </c>
      <c r="L1765" s="5">
        <v>33473559</v>
      </c>
    </row>
    <row r="1766" spans="1:12" x14ac:dyDescent="0.3">
      <c r="A1766" s="2" t="s">
        <v>9261</v>
      </c>
      <c r="B1766" s="2" t="s">
        <v>9262</v>
      </c>
      <c r="C1766" s="2" t="s">
        <v>9263</v>
      </c>
      <c r="D1766" s="2" t="s">
        <v>9264</v>
      </c>
      <c r="E1766" s="2" t="s">
        <v>9265</v>
      </c>
      <c r="F1766" s="3" t="s">
        <v>9266</v>
      </c>
      <c r="G1766" s="2" t="s">
        <v>42</v>
      </c>
      <c r="H1766" s="2" t="s">
        <v>19</v>
      </c>
      <c r="I1766" s="2" t="s">
        <v>43</v>
      </c>
      <c r="J1766" s="2" t="s">
        <v>21</v>
      </c>
      <c r="K1766" s="5">
        <v>500</v>
      </c>
      <c r="L1766" s="5">
        <v>10000000</v>
      </c>
    </row>
    <row r="1767" spans="1:12" x14ac:dyDescent="0.3">
      <c r="A1767" s="2" t="s">
        <v>9267</v>
      </c>
      <c r="B1767" s="2" t="s">
        <v>9268</v>
      </c>
      <c r="C1767" s="2" t="s">
        <v>9269</v>
      </c>
      <c r="D1767" s="2" t="s">
        <v>9269</v>
      </c>
      <c r="E1767" s="2" t="s">
        <v>9270</v>
      </c>
      <c r="F1767" s="3" t="s">
        <v>9271</v>
      </c>
      <c r="G1767" s="2" t="s">
        <v>18</v>
      </c>
      <c r="H1767" s="2" t="s">
        <v>19</v>
      </c>
      <c r="I1767" s="2" t="s">
        <v>802</v>
      </c>
      <c r="J1767" s="2" t="s">
        <v>21</v>
      </c>
      <c r="K1767" s="5">
        <v>500</v>
      </c>
      <c r="L1767" s="5">
        <v>5074288</v>
      </c>
    </row>
    <row r="1768" spans="1:12" x14ac:dyDescent="0.3">
      <c r="A1768" s="2" t="s">
        <v>9272</v>
      </c>
      <c r="B1768" s="2" t="s">
        <v>9273</v>
      </c>
      <c r="C1768" s="2" t="s">
        <v>9274</v>
      </c>
      <c r="D1768" s="2" t="s">
        <v>9274</v>
      </c>
      <c r="E1768" s="2" t="s">
        <v>9275</v>
      </c>
      <c r="F1768" s="3" t="s">
        <v>9276</v>
      </c>
      <c r="G1768" s="2" t="s">
        <v>18</v>
      </c>
      <c r="H1768" s="2" t="s">
        <v>19</v>
      </c>
      <c r="I1768" s="2" t="s">
        <v>20</v>
      </c>
      <c r="J1768" s="2" t="s">
        <v>21</v>
      </c>
      <c r="K1768" s="5">
        <v>500</v>
      </c>
      <c r="L1768" s="5">
        <v>3192883</v>
      </c>
    </row>
    <row r="1769" spans="1:12" x14ac:dyDescent="0.3">
      <c r="A1769" s="2" t="s">
        <v>9277</v>
      </c>
      <c r="B1769" s="2" t="s">
        <v>9278</v>
      </c>
      <c r="C1769" s="2" t="s">
        <v>9279</v>
      </c>
      <c r="D1769" s="2" t="s">
        <v>9279</v>
      </c>
      <c r="E1769" s="2" t="s">
        <v>9280</v>
      </c>
      <c r="F1769" s="3" t="s">
        <v>3300</v>
      </c>
      <c r="G1769" s="2" t="s">
        <v>18</v>
      </c>
      <c r="H1769" s="2" t="s">
        <v>19</v>
      </c>
      <c r="I1769" s="2" t="s">
        <v>222</v>
      </c>
      <c r="J1769" s="2" t="s">
        <v>21</v>
      </c>
      <c r="K1769" s="5">
        <v>500</v>
      </c>
      <c r="L1769" s="5">
        <v>8693978</v>
      </c>
    </row>
    <row r="1770" spans="1:12" x14ac:dyDescent="0.3">
      <c r="A1770" s="2" t="s">
        <v>9281</v>
      </c>
      <c r="B1770" s="2" t="s">
        <v>9282</v>
      </c>
      <c r="C1770" s="2" t="s">
        <v>9283</v>
      </c>
      <c r="D1770" s="2" t="s">
        <v>9283</v>
      </c>
      <c r="E1770" s="2" t="s">
        <v>9284</v>
      </c>
      <c r="F1770" s="3" t="s">
        <v>9285</v>
      </c>
      <c r="G1770" s="2" t="s">
        <v>18</v>
      </c>
      <c r="H1770" s="2" t="s">
        <v>19</v>
      </c>
      <c r="I1770" s="2" t="s">
        <v>222</v>
      </c>
      <c r="J1770" s="2" t="s">
        <v>21</v>
      </c>
      <c r="K1770" s="5">
        <v>500</v>
      </c>
      <c r="L1770" s="5">
        <v>24396458</v>
      </c>
    </row>
    <row r="1771" spans="1:12" x14ac:dyDescent="0.3">
      <c r="A1771" s="2" t="s">
        <v>9286</v>
      </c>
      <c r="B1771" s="2" t="s">
        <v>9287</v>
      </c>
      <c r="C1771" s="2" t="s">
        <v>9288</v>
      </c>
      <c r="D1771" s="2" t="s">
        <v>9288</v>
      </c>
      <c r="E1771" s="2" t="s">
        <v>9289</v>
      </c>
      <c r="F1771" s="3" t="s">
        <v>9290</v>
      </c>
      <c r="G1771" s="2" t="s">
        <v>18</v>
      </c>
      <c r="H1771" s="2" t="s">
        <v>19</v>
      </c>
      <c r="I1771" s="2" t="s">
        <v>28</v>
      </c>
      <c r="J1771" s="2" t="s">
        <v>21</v>
      </c>
      <c r="K1771" s="5">
        <v>500</v>
      </c>
      <c r="L1771" s="5">
        <v>86559394</v>
      </c>
    </row>
    <row r="1772" spans="1:12" x14ac:dyDescent="0.3">
      <c r="A1772" s="2" t="s">
        <v>9291</v>
      </c>
      <c r="B1772" s="2" t="s">
        <v>9292</v>
      </c>
      <c r="C1772" s="2" t="s">
        <v>9293</v>
      </c>
      <c r="D1772" s="2" t="s">
        <v>9293</v>
      </c>
      <c r="E1772" s="2" t="s">
        <v>9294</v>
      </c>
      <c r="F1772" s="3" t="s">
        <v>9295</v>
      </c>
      <c r="G1772" s="2" t="s">
        <v>18</v>
      </c>
      <c r="H1772" s="2" t="s">
        <v>19</v>
      </c>
      <c r="I1772" s="2" t="s">
        <v>35</v>
      </c>
      <c r="J1772" s="2" t="s">
        <v>21</v>
      </c>
      <c r="K1772" s="5">
        <v>500</v>
      </c>
      <c r="L1772" s="5">
        <v>9331705</v>
      </c>
    </row>
    <row r="1773" spans="1:12" x14ac:dyDescent="0.3">
      <c r="A1773" s="2" t="s">
        <v>9296</v>
      </c>
      <c r="B1773" s="2" t="s">
        <v>9297</v>
      </c>
      <c r="C1773" s="2" t="s">
        <v>9298</v>
      </c>
      <c r="D1773" s="2" t="s">
        <v>9299</v>
      </c>
      <c r="E1773" s="2" t="s">
        <v>9300</v>
      </c>
      <c r="F1773" s="3" t="s">
        <v>9301</v>
      </c>
      <c r="G1773" s="2" t="s">
        <v>42</v>
      </c>
      <c r="H1773" s="2" t="s">
        <v>19</v>
      </c>
      <c r="I1773" s="2" t="s">
        <v>43</v>
      </c>
      <c r="J1773" s="2" t="s">
        <v>21</v>
      </c>
      <c r="K1773" s="5">
        <v>1000</v>
      </c>
      <c r="L1773" s="5">
        <v>23803285</v>
      </c>
    </row>
    <row r="1774" spans="1:12" x14ac:dyDescent="0.3">
      <c r="A1774" s="2" t="s">
        <v>9302</v>
      </c>
      <c r="B1774" s="2" t="s">
        <v>9303</v>
      </c>
      <c r="C1774" s="2" t="s">
        <v>9304</v>
      </c>
      <c r="D1774" s="2" t="s">
        <v>9305</v>
      </c>
      <c r="E1774" s="2" t="s">
        <v>9306</v>
      </c>
      <c r="F1774" s="3" t="s">
        <v>500</v>
      </c>
      <c r="G1774" s="2" t="s">
        <v>42</v>
      </c>
      <c r="H1774" s="2" t="s">
        <v>19</v>
      </c>
      <c r="I1774" s="2" t="s">
        <v>43</v>
      </c>
      <c r="J1774" s="2" t="s">
        <v>21</v>
      </c>
      <c r="K1774" s="5">
        <v>1000</v>
      </c>
      <c r="L1774" s="5">
        <v>11540400</v>
      </c>
    </row>
    <row r="1775" spans="1:12" x14ac:dyDescent="0.3">
      <c r="A1775" s="2" t="s">
        <v>9307</v>
      </c>
      <c r="B1775" s="2" t="s">
        <v>9308</v>
      </c>
      <c r="C1775" s="2" t="s">
        <v>9309</v>
      </c>
      <c r="D1775" s="2" t="s">
        <v>9310</v>
      </c>
      <c r="E1775" s="2" t="s">
        <v>9311</v>
      </c>
      <c r="F1775" s="3" t="s">
        <v>1041</v>
      </c>
      <c r="G1775" s="2" t="s">
        <v>42</v>
      </c>
      <c r="H1775" s="2" t="s">
        <v>19</v>
      </c>
      <c r="I1775" s="2" t="s">
        <v>43</v>
      </c>
      <c r="J1775" s="2" t="s">
        <v>21</v>
      </c>
      <c r="K1775" s="5">
        <v>500</v>
      </c>
      <c r="L1775" s="5">
        <v>54024880</v>
      </c>
    </row>
    <row r="1776" spans="1:12" x14ac:dyDescent="0.3">
      <c r="A1776" s="2" t="s">
        <v>9312</v>
      </c>
      <c r="B1776" s="2" t="s">
        <v>9313</v>
      </c>
      <c r="C1776" s="2" t="s">
        <v>9314</v>
      </c>
      <c r="D1776" s="2" t="s">
        <v>9315</v>
      </c>
      <c r="E1776" s="2" t="s">
        <v>9316</v>
      </c>
      <c r="F1776" s="3" t="s">
        <v>9317</v>
      </c>
      <c r="G1776" s="2" t="s">
        <v>42</v>
      </c>
      <c r="H1776" s="2" t="s">
        <v>19</v>
      </c>
      <c r="I1776" s="2" t="s">
        <v>43</v>
      </c>
      <c r="J1776" s="2" t="s">
        <v>21</v>
      </c>
      <c r="K1776" s="5">
        <v>5000</v>
      </c>
      <c r="L1776" s="5">
        <v>2660000</v>
      </c>
    </row>
    <row r="1777" spans="1:12" x14ac:dyDescent="0.3">
      <c r="A1777" s="2" t="s">
        <v>9318</v>
      </c>
      <c r="B1777" s="2" t="s">
        <v>9319</v>
      </c>
      <c r="C1777" s="2" t="s">
        <v>9320</v>
      </c>
      <c r="D1777" s="2" t="s">
        <v>9320</v>
      </c>
      <c r="E1777" s="2" t="s">
        <v>9321</v>
      </c>
      <c r="F1777" s="3" t="s">
        <v>9322</v>
      </c>
      <c r="G1777" s="2" t="s">
        <v>18</v>
      </c>
      <c r="H1777" s="2" t="s">
        <v>19</v>
      </c>
      <c r="I1777" s="2" t="s">
        <v>222</v>
      </c>
      <c r="J1777" s="2" t="s">
        <v>21</v>
      </c>
      <c r="K1777" s="5">
        <v>100</v>
      </c>
      <c r="L1777" s="5">
        <v>30726747</v>
      </c>
    </row>
    <row r="1778" spans="1:12" x14ac:dyDescent="0.3">
      <c r="A1778" s="2" t="s">
        <v>9323</v>
      </c>
      <c r="B1778" s="2" t="s">
        <v>9324</v>
      </c>
      <c r="C1778" s="2" t="s">
        <v>9325</v>
      </c>
      <c r="D1778" s="2" t="s">
        <v>9326</v>
      </c>
      <c r="E1778" s="2" t="s">
        <v>9327</v>
      </c>
      <c r="F1778" s="3" t="s">
        <v>6938</v>
      </c>
      <c r="G1778" s="2" t="s">
        <v>18</v>
      </c>
      <c r="H1778" s="2" t="s">
        <v>19</v>
      </c>
      <c r="I1778" s="2" t="s">
        <v>222</v>
      </c>
      <c r="J1778" s="2" t="s">
        <v>21</v>
      </c>
      <c r="K1778" s="5">
        <v>100</v>
      </c>
      <c r="L1778" s="5">
        <v>44216140</v>
      </c>
    </row>
    <row r="1779" spans="1:12" x14ac:dyDescent="0.3">
      <c r="A1779" s="2" t="s">
        <v>9328</v>
      </c>
      <c r="B1779" s="2" t="s">
        <v>9329</v>
      </c>
      <c r="C1779" s="2" t="s">
        <v>9330</v>
      </c>
      <c r="D1779" s="2" t="s">
        <v>9331</v>
      </c>
      <c r="E1779" s="2" t="s">
        <v>9332</v>
      </c>
      <c r="F1779" s="3" t="s">
        <v>9333</v>
      </c>
      <c r="G1779" s="2" t="s">
        <v>42</v>
      </c>
      <c r="H1779" s="2" t="s">
        <v>19</v>
      </c>
      <c r="I1779" s="2" t="s">
        <v>43</v>
      </c>
      <c r="J1779" s="2" t="s">
        <v>21</v>
      </c>
      <c r="K1779" s="5">
        <v>5000</v>
      </c>
      <c r="L1779" s="5">
        <v>2400000</v>
      </c>
    </row>
    <row r="1780" spans="1:12" x14ac:dyDescent="0.3">
      <c r="A1780" s="2" t="s">
        <v>9334</v>
      </c>
      <c r="B1780" s="2" t="s">
        <v>9335</v>
      </c>
      <c r="C1780" s="2" t="s">
        <v>9336</v>
      </c>
      <c r="D1780" s="2" t="s">
        <v>9337</v>
      </c>
      <c r="E1780" s="2" t="s">
        <v>9338</v>
      </c>
      <c r="F1780" s="3" t="s">
        <v>9339</v>
      </c>
      <c r="G1780" s="2" t="s">
        <v>42</v>
      </c>
      <c r="H1780" s="2" t="s">
        <v>19</v>
      </c>
      <c r="I1780" s="2" t="s">
        <v>43</v>
      </c>
      <c r="J1780" s="2" t="s">
        <v>21</v>
      </c>
      <c r="K1780" s="5">
        <v>500</v>
      </c>
      <c r="L1780" s="5">
        <v>77456610</v>
      </c>
    </row>
    <row r="1781" spans="1:12" x14ac:dyDescent="0.3">
      <c r="A1781" s="2" t="s">
        <v>9340</v>
      </c>
      <c r="B1781" s="2" t="s">
        <v>9341</v>
      </c>
      <c r="C1781" s="2" t="s">
        <v>9342</v>
      </c>
      <c r="D1781" s="2" t="s">
        <v>9342</v>
      </c>
      <c r="E1781" s="2" t="s">
        <v>9343</v>
      </c>
      <c r="F1781" s="3" t="s">
        <v>4886</v>
      </c>
      <c r="G1781" s="2" t="s">
        <v>18</v>
      </c>
      <c r="H1781" s="2" t="s">
        <v>19</v>
      </c>
      <c r="I1781" s="2" t="s">
        <v>802</v>
      </c>
      <c r="J1781" s="2" t="s">
        <v>21</v>
      </c>
      <c r="K1781" s="5">
        <v>500</v>
      </c>
      <c r="L1781" s="5">
        <v>31740000</v>
      </c>
    </row>
    <row r="1782" spans="1:12" x14ac:dyDescent="0.3">
      <c r="A1782" s="2" t="s">
        <v>9344</v>
      </c>
      <c r="B1782" s="2" t="s">
        <v>9345</v>
      </c>
      <c r="C1782" s="2" t="s">
        <v>9346</v>
      </c>
      <c r="D1782" s="2" t="s">
        <v>9347</v>
      </c>
      <c r="E1782" s="2" t="s">
        <v>9348</v>
      </c>
      <c r="F1782" s="3" t="s">
        <v>599</v>
      </c>
      <c r="G1782" s="2" t="s">
        <v>42</v>
      </c>
      <c r="H1782" s="2" t="s">
        <v>19</v>
      </c>
      <c r="I1782" s="2" t="s">
        <v>43</v>
      </c>
      <c r="J1782" s="2" t="s">
        <v>73</v>
      </c>
      <c r="K1782" s="5">
        <v>2500</v>
      </c>
      <c r="L1782" s="5">
        <v>445080</v>
      </c>
    </row>
    <row r="1783" spans="1:12" x14ac:dyDescent="0.3">
      <c r="A1783" s="2" t="s">
        <v>9349</v>
      </c>
      <c r="B1783" s="2" t="s">
        <v>9350</v>
      </c>
      <c r="C1783" s="2" t="s">
        <v>9351</v>
      </c>
      <c r="D1783" s="2" t="s">
        <v>9352</v>
      </c>
      <c r="E1783" s="2" t="s">
        <v>9353</v>
      </c>
      <c r="F1783" s="3" t="s">
        <v>9354</v>
      </c>
      <c r="G1783" s="2" t="s">
        <v>42</v>
      </c>
      <c r="H1783" s="2" t="s">
        <v>19</v>
      </c>
      <c r="I1783" s="2" t="s">
        <v>43</v>
      </c>
      <c r="J1783" s="2" t="s">
        <v>21</v>
      </c>
      <c r="K1783" s="5">
        <v>2500</v>
      </c>
      <c r="L1783" s="5">
        <v>19085664</v>
      </c>
    </row>
    <row r="1784" spans="1:12" x14ac:dyDescent="0.3">
      <c r="A1784" s="2" t="s">
        <v>9355</v>
      </c>
      <c r="B1784" s="2" t="s">
        <v>9356</v>
      </c>
      <c r="C1784" s="2" t="s">
        <v>9357</v>
      </c>
      <c r="D1784" s="2" t="s">
        <v>9358</v>
      </c>
      <c r="E1784" s="2" t="s">
        <v>9359</v>
      </c>
      <c r="F1784" s="3" t="s">
        <v>7852</v>
      </c>
      <c r="G1784" s="2" t="s">
        <v>42</v>
      </c>
      <c r="H1784" s="2" t="s">
        <v>19</v>
      </c>
      <c r="I1784" s="2" t="s">
        <v>43</v>
      </c>
      <c r="J1784" s="2" t="s">
        <v>21</v>
      </c>
      <c r="K1784" s="5">
        <v>5000</v>
      </c>
      <c r="L1784" s="5">
        <v>1200000</v>
      </c>
    </row>
    <row r="1785" spans="1:12" x14ac:dyDescent="0.3">
      <c r="A1785" s="2" t="s">
        <v>9360</v>
      </c>
      <c r="B1785" s="2" t="s">
        <v>9361</v>
      </c>
      <c r="C1785" s="2" t="s">
        <v>9362</v>
      </c>
      <c r="D1785" s="2" t="s">
        <v>9362</v>
      </c>
      <c r="E1785" s="2" t="s">
        <v>9363</v>
      </c>
      <c r="F1785" s="3" t="s">
        <v>9364</v>
      </c>
      <c r="G1785" s="2" t="s">
        <v>18</v>
      </c>
      <c r="H1785" s="2" t="s">
        <v>19</v>
      </c>
      <c r="I1785" s="2" t="s">
        <v>222</v>
      </c>
      <c r="J1785" s="2" t="s">
        <v>21</v>
      </c>
      <c r="K1785" s="5">
        <v>500</v>
      </c>
      <c r="L1785" s="5">
        <v>13513500</v>
      </c>
    </row>
    <row r="1786" spans="1:12" x14ac:dyDescent="0.3">
      <c r="A1786" s="2" t="s">
        <v>9365</v>
      </c>
      <c r="B1786" s="2" t="s">
        <v>9366</v>
      </c>
      <c r="C1786" s="2" t="s">
        <v>9367</v>
      </c>
      <c r="D1786" s="2" t="s">
        <v>9368</v>
      </c>
      <c r="E1786" s="2" t="s">
        <v>9369</v>
      </c>
      <c r="F1786" s="3" t="s">
        <v>9370</v>
      </c>
      <c r="G1786" s="2" t="s">
        <v>42</v>
      </c>
      <c r="H1786" s="2" t="s">
        <v>19</v>
      </c>
      <c r="I1786" s="2" t="s">
        <v>43</v>
      </c>
      <c r="J1786" s="2" t="s">
        <v>21</v>
      </c>
      <c r="K1786" s="5">
        <v>1000</v>
      </c>
      <c r="L1786" s="5">
        <v>14202975</v>
      </c>
    </row>
    <row r="1787" spans="1:12" x14ac:dyDescent="0.3">
      <c r="A1787" s="2" t="s">
        <v>9371</v>
      </c>
      <c r="B1787" s="2" t="s">
        <v>9372</v>
      </c>
      <c r="C1787" s="2" t="s">
        <v>9373</v>
      </c>
      <c r="D1787" s="2" t="s">
        <v>9374</v>
      </c>
      <c r="E1787" s="2" t="s">
        <v>9375</v>
      </c>
      <c r="F1787" s="3" t="s">
        <v>9376</v>
      </c>
      <c r="G1787" s="2" t="s">
        <v>42</v>
      </c>
      <c r="H1787" s="2" t="s">
        <v>19</v>
      </c>
      <c r="I1787" s="2" t="s">
        <v>43</v>
      </c>
      <c r="J1787" s="2" t="s">
        <v>21</v>
      </c>
      <c r="K1787" s="5">
        <v>500</v>
      </c>
      <c r="L1787" s="5">
        <v>34468286</v>
      </c>
    </row>
    <row r="1788" spans="1:12" x14ac:dyDescent="0.3">
      <c r="A1788" s="2" t="s">
        <v>9377</v>
      </c>
      <c r="B1788" s="2" t="s">
        <v>9378</v>
      </c>
      <c r="C1788" s="2" t="s">
        <v>9379</v>
      </c>
      <c r="D1788" s="2" t="s">
        <v>9380</v>
      </c>
      <c r="E1788" s="2" t="s">
        <v>9381</v>
      </c>
      <c r="F1788" s="3" t="s">
        <v>9382</v>
      </c>
      <c r="G1788" s="2" t="s">
        <v>42</v>
      </c>
      <c r="H1788" s="2" t="s">
        <v>19</v>
      </c>
      <c r="I1788" s="2" t="s">
        <v>43</v>
      </c>
      <c r="J1788" s="2" t="s">
        <v>21</v>
      </c>
      <c r="K1788" s="5">
        <v>500</v>
      </c>
      <c r="L1788" s="5">
        <v>46110835</v>
      </c>
    </row>
    <row r="1789" spans="1:12" x14ac:dyDescent="0.3">
      <c r="A1789" s="2" t="s">
        <v>9383</v>
      </c>
      <c r="B1789" s="2" t="s">
        <v>9384</v>
      </c>
      <c r="C1789" s="2" t="s">
        <v>9385</v>
      </c>
      <c r="D1789" s="2" t="s">
        <v>9386</v>
      </c>
      <c r="E1789" s="2" t="s">
        <v>9387</v>
      </c>
      <c r="F1789" s="3" t="s">
        <v>4352</v>
      </c>
      <c r="G1789" s="2" t="s">
        <v>42</v>
      </c>
      <c r="H1789" s="2" t="s">
        <v>19</v>
      </c>
      <c r="I1789" s="2" t="s">
        <v>43</v>
      </c>
      <c r="J1789" s="2" t="s">
        <v>21</v>
      </c>
      <c r="K1789" s="5">
        <v>1000</v>
      </c>
      <c r="L1789" s="5">
        <v>37080390</v>
      </c>
    </row>
    <row r="1790" spans="1:12" x14ac:dyDescent="0.3">
      <c r="A1790" s="2" t="s">
        <v>9388</v>
      </c>
      <c r="B1790" s="2" t="s">
        <v>9389</v>
      </c>
      <c r="C1790" s="2" t="s">
        <v>9390</v>
      </c>
      <c r="D1790" s="2" t="s">
        <v>9390</v>
      </c>
      <c r="E1790" s="2" t="s">
        <v>9391</v>
      </c>
      <c r="F1790" s="3" t="s">
        <v>9392</v>
      </c>
      <c r="G1790" s="2" t="s">
        <v>18</v>
      </c>
      <c r="H1790" s="2" t="s">
        <v>19</v>
      </c>
      <c r="I1790" s="2" t="s">
        <v>35</v>
      </c>
      <c r="J1790" s="2" t="s">
        <v>21</v>
      </c>
      <c r="K1790" s="5">
        <v>500</v>
      </c>
      <c r="L1790" s="5">
        <v>15078709</v>
      </c>
    </row>
    <row r="1791" spans="1:12" x14ac:dyDescent="0.3">
      <c r="A1791" s="2" t="s">
        <v>9393</v>
      </c>
      <c r="B1791" s="2" t="s">
        <v>9394</v>
      </c>
      <c r="C1791" s="2" t="s">
        <v>9395</v>
      </c>
      <c r="D1791" s="2" t="s">
        <v>9396</v>
      </c>
      <c r="E1791" s="2" t="s">
        <v>9397</v>
      </c>
      <c r="F1791" s="3" t="s">
        <v>9398</v>
      </c>
      <c r="G1791" s="2" t="s">
        <v>42</v>
      </c>
      <c r="H1791" s="2" t="s">
        <v>19</v>
      </c>
      <c r="I1791" s="2" t="s">
        <v>43</v>
      </c>
      <c r="J1791" s="2" t="s">
        <v>21</v>
      </c>
      <c r="K1791" s="5">
        <v>1000</v>
      </c>
      <c r="L1791" s="5">
        <v>49347483</v>
      </c>
    </row>
    <row r="1792" spans="1:12" x14ac:dyDescent="0.3">
      <c r="A1792" s="2" t="s">
        <v>9399</v>
      </c>
      <c r="B1792" s="2" t="s">
        <v>9400</v>
      </c>
      <c r="C1792" s="2" t="s">
        <v>9401</v>
      </c>
      <c r="D1792" s="2" t="s">
        <v>9402</v>
      </c>
      <c r="E1792" s="2" t="s">
        <v>9403</v>
      </c>
      <c r="F1792" s="3" t="s">
        <v>9404</v>
      </c>
      <c r="G1792" s="2" t="s">
        <v>42</v>
      </c>
      <c r="H1792" s="2" t="s">
        <v>19</v>
      </c>
      <c r="I1792" s="2" t="s">
        <v>43</v>
      </c>
      <c r="J1792" s="2" t="s">
        <v>21</v>
      </c>
      <c r="K1792" s="5">
        <v>500</v>
      </c>
      <c r="L1792" s="5">
        <v>21929315</v>
      </c>
    </row>
    <row r="1793" spans="1:12" x14ac:dyDescent="0.3">
      <c r="A1793" s="2" t="s">
        <v>9405</v>
      </c>
      <c r="B1793" s="2" t="s">
        <v>9406</v>
      </c>
      <c r="C1793" s="2" t="s">
        <v>9407</v>
      </c>
      <c r="D1793" s="2" t="s">
        <v>9407</v>
      </c>
      <c r="E1793" s="2" t="s">
        <v>9408</v>
      </c>
      <c r="F1793" s="3" t="s">
        <v>9409</v>
      </c>
      <c r="G1793" s="2" t="s">
        <v>18</v>
      </c>
      <c r="H1793" s="2" t="s">
        <v>534</v>
      </c>
      <c r="I1793" s="2" t="s">
        <v>535</v>
      </c>
      <c r="J1793" s="2" t="s">
        <v>21</v>
      </c>
      <c r="K1793" s="5">
        <v>0</v>
      </c>
      <c r="L1793" s="5">
        <v>19867866</v>
      </c>
    </row>
    <row r="1794" spans="1:12" x14ac:dyDescent="0.3">
      <c r="A1794" s="2" t="s">
        <v>9410</v>
      </c>
      <c r="B1794" s="2" t="s">
        <v>9411</v>
      </c>
      <c r="C1794" s="2" t="s">
        <v>9412</v>
      </c>
      <c r="D1794" s="2" t="s">
        <v>9412</v>
      </c>
      <c r="E1794" s="2" t="s">
        <v>9413</v>
      </c>
      <c r="F1794" s="3" t="s">
        <v>6956</v>
      </c>
      <c r="G1794" s="2" t="s">
        <v>18</v>
      </c>
      <c r="H1794" s="2" t="s">
        <v>19</v>
      </c>
      <c r="I1794" s="2" t="s">
        <v>20</v>
      </c>
      <c r="J1794" s="2" t="s">
        <v>21</v>
      </c>
      <c r="K1794" s="5">
        <v>500</v>
      </c>
      <c r="L1794" s="5">
        <v>19393957</v>
      </c>
    </row>
    <row r="1795" spans="1:12" x14ac:dyDescent="0.3">
      <c r="A1795" s="2" t="s">
        <v>9414</v>
      </c>
      <c r="B1795" s="2" t="s">
        <v>9415</v>
      </c>
      <c r="C1795" s="2" t="s">
        <v>9416</v>
      </c>
      <c r="D1795" s="2" t="s">
        <v>9416</v>
      </c>
      <c r="E1795" s="2" t="s">
        <v>9417</v>
      </c>
      <c r="F1795" s="3" t="s">
        <v>9418</v>
      </c>
      <c r="G1795" s="2" t="s">
        <v>18</v>
      </c>
      <c r="H1795" s="2" t="s">
        <v>19</v>
      </c>
      <c r="I1795" s="2" t="s">
        <v>759</v>
      </c>
      <c r="J1795" s="2" t="s">
        <v>21</v>
      </c>
      <c r="K1795" s="5">
        <v>100</v>
      </c>
      <c r="L1795" s="5">
        <v>22182217</v>
      </c>
    </row>
    <row r="1796" spans="1:12" x14ac:dyDescent="0.3">
      <c r="A1796" s="2" t="s">
        <v>9419</v>
      </c>
      <c r="B1796" s="2" t="s">
        <v>9420</v>
      </c>
      <c r="C1796" s="2" t="s">
        <v>9421</v>
      </c>
      <c r="D1796" s="2" t="s">
        <v>9421</v>
      </c>
      <c r="E1796" s="2" t="s">
        <v>9422</v>
      </c>
      <c r="F1796" s="3" t="s">
        <v>9423</v>
      </c>
      <c r="G1796" s="2" t="s">
        <v>18</v>
      </c>
      <c r="H1796" s="2" t="s">
        <v>19</v>
      </c>
      <c r="I1796" s="2" t="s">
        <v>222</v>
      </c>
      <c r="J1796" s="2" t="s">
        <v>21</v>
      </c>
      <c r="K1796" s="5">
        <v>5000</v>
      </c>
      <c r="L1796" s="5">
        <v>6495130</v>
      </c>
    </row>
    <row r="1797" spans="1:12" x14ac:dyDescent="0.3">
      <c r="A1797" s="2" t="s">
        <v>9424</v>
      </c>
      <c r="B1797" s="2" t="s">
        <v>9425</v>
      </c>
      <c r="C1797" s="2" t="s">
        <v>9426</v>
      </c>
      <c r="D1797" s="2" t="s">
        <v>9426</v>
      </c>
      <c r="E1797" s="2" t="s">
        <v>9427</v>
      </c>
      <c r="F1797" s="3" t="s">
        <v>9428</v>
      </c>
      <c r="G1797" s="2" t="s">
        <v>18</v>
      </c>
      <c r="H1797" s="2" t="s">
        <v>19</v>
      </c>
      <c r="I1797" s="2" t="s">
        <v>222</v>
      </c>
      <c r="J1797" s="2" t="s">
        <v>21</v>
      </c>
      <c r="K1797" s="5">
        <v>1000</v>
      </c>
      <c r="L1797" s="5">
        <v>7982786</v>
      </c>
    </row>
    <row r="1798" spans="1:12" x14ac:dyDescent="0.3">
      <c r="A1798" s="2" t="s">
        <v>9429</v>
      </c>
      <c r="B1798" s="2" t="s">
        <v>9430</v>
      </c>
      <c r="C1798" s="2" t="s">
        <v>9431</v>
      </c>
      <c r="D1798" s="2" t="s">
        <v>9432</v>
      </c>
      <c r="E1798" s="2" t="s">
        <v>9433</v>
      </c>
      <c r="F1798" s="3" t="s">
        <v>4190</v>
      </c>
      <c r="G1798" s="2" t="s">
        <v>18</v>
      </c>
      <c r="H1798" s="2" t="s">
        <v>19</v>
      </c>
      <c r="I1798" s="2" t="s">
        <v>222</v>
      </c>
      <c r="J1798" s="2" t="s">
        <v>21</v>
      </c>
      <c r="K1798" s="5">
        <v>500</v>
      </c>
      <c r="L1798" s="5">
        <v>57484336</v>
      </c>
    </row>
    <row r="1799" spans="1:12" x14ac:dyDescent="0.3">
      <c r="A1799" s="2" t="s">
        <v>9434</v>
      </c>
      <c r="B1799" s="2" t="s">
        <v>9435</v>
      </c>
      <c r="C1799" s="2" t="s">
        <v>9436</v>
      </c>
      <c r="D1799" s="2" t="s">
        <v>9436</v>
      </c>
      <c r="E1799" s="2" t="s">
        <v>9437</v>
      </c>
      <c r="F1799" s="3" t="s">
        <v>9438</v>
      </c>
      <c r="G1799" s="2" t="s">
        <v>18</v>
      </c>
      <c r="H1799" s="2" t="s">
        <v>19</v>
      </c>
      <c r="I1799" s="2" t="s">
        <v>20</v>
      </c>
      <c r="J1799" s="2" t="s">
        <v>21</v>
      </c>
      <c r="K1799" s="5">
        <v>500</v>
      </c>
      <c r="L1799" s="5">
        <v>13530910</v>
      </c>
    </row>
    <row r="1800" spans="1:12" x14ac:dyDescent="0.3">
      <c r="A1800" s="2" t="s">
        <v>9439</v>
      </c>
      <c r="B1800" s="2" t="s">
        <v>9440</v>
      </c>
      <c r="C1800" s="2" t="s">
        <v>9441</v>
      </c>
      <c r="D1800" s="2" t="s">
        <v>9441</v>
      </c>
      <c r="E1800" s="2" t="s">
        <v>9442</v>
      </c>
      <c r="F1800" s="3" t="s">
        <v>9443</v>
      </c>
      <c r="G1800" s="2" t="s">
        <v>18</v>
      </c>
      <c r="H1800" s="2" t="s">
        <v>19</v>
      </c>
      <c r="I1800" s="2" t="s">
        <v>759</v>
      </c>
      <c r="J1800" s="2" t="s">
        <v>21</v>
      </c>
      <c r="K1800" s="5">
        <v>500</v>
      </c>
      <c r="L1800" s="5">
        <v>9515765</v>
      </c>
    </row>
    <row r="1801" spans="1:12" x14ac:dyDescent="0.3">
      <c r="A1801" s="2" t="s">
        <v>9444</v>
      </c>
      <c r="B1801" s="2" t="s">
        <v>9445</v>
      </c>
      <c r="C1801" s="2" t="s">
        <v>9446</v>
      </c>
      <c r="D1801" s="2" t="s">
        <v>9447</v>
      </c>
      <c r="E1801" s="2" t="s">
        <v>9448</v>
      </c>
      <c r="F1801" s="3" t="s">
        <v>9322</v>
      </c>
      <c r="G1801" s="2" t="s">
        <v>42</v>
      </c>
      <c r="H1801" s="2" t="s">
        <v>19</v>
      </c>
      <c r="I1801" s="2" t="s">
        <v>43</v>
      </c>
      <c r="J1801" s="2" t="s">
        <v>21</v>
      </c>
      <c r="K1801" s="5">
        <v>1000</v>
      </c>
      <c r="L1801" s="5">
        <v>38782520</v>
      </c>
    </row>
    <row r="1802" spans="1:12" x14ac:dyDescent="0.3">
      <c r="A1802" s="2" t="s">
        <v>9449</v>
      </c>
      <c r="B1802" s="2" t="s">
        <v>9450</v>
      </c>
      <c r="C1802" s="2" t="s">
        <v>9451</v>
      </c>
      <c r="D1802" s="2" t="s">
        <v>9452</v>
      </c>
      <c r="E1802" s="2" t="s">
        <v>9453</v>
      </c>
      <c r="F1802" s="3" t="s">
        <v>9454</v>
      </c>
      <c r="G1802" s="2" t="s">
        <v>42</v>
      </c>
      <c r="H1802" s="2" t="s">
        <v>19</v>
      </c>
      <c r="I1802" s="2" t="s">
        <v>43</v>
      </c>
      <c r="J1802" s="2" t="s">
        <v>21</v>
      </c>
      <c r="K1802" s="5">
        <v>500</v>
      </c>
      <c r="L1802" s="5">
        <v>17900000</v>
      </c>
    </row>
    <row r="1803" spans="1:12" x14ac:dyDescent="0.3">
      <c r="A1803" s="2" t="s">
        <v>9455</v>
      </c>
      <c r="B1803" s="2" t="s">
        <v>9456</v>
      </c>
      <c r="C1803" s="2" t="s">
        <v>9457</v>
      </c>
      <c r="D1803" s="2" t="s">
        <v>9457</v>
      </c>
      <c r="E1803" s="2" t="s">
        <v>9458</v>
      </c>
      <c r="F1803" s="3" t="s">
        <v>2515</v>
      </c>
      <c r="G1803" s="2" t="s">
        <v>18</v>
      </c>
      <c r="H1803" s="2" t="s">
        <v>19</v>
      </c>
      <c r="I1803" s="2" t="s">
        <v>222</v>
      </c>
      <c r="J1803" s="2" t="s">
        <v>21</v>
      </c>
      <c r="K1803" s="5">
        <v>500</v>
      </c>
      <c r="L1803" s="5">
        <v>16461027</v>
      </c>
    </row>
    <row r="1804" spans="1:12" x14ac:dyDescent="0.3">
      <c r="A1804" s="2" t="s">
        <v>9459</v>
      </c>
      <c r="B1804" s="2" t="s">
        <v>9460</v>
      </c>
      <c r="C1804" s="2" t="s">
        <v>9461</v>
      </c>
      <c r="D1804" s="2" t="s">
        <v>9461</v>
      </c>
      <c r="E1804" s="2" t="s">
        <v>9462</v>
      </c>
      <c r="F1804" s="3" t="s">
        <v>9463</v>
      </c>
      <c r="G1804" s="2" t="s">
        <v>18</v>
      </c>
      <c r="H1804" s="2" t="s">
        <v>19</v>
      </c>
      <c r="I1804" s="2" t="s">
        <v>222</v>
      </c>
      <c r="J1804" s="2" t="s">
        <v>21</v>
      </c>
      <c r="K1804" s="5">
        <v>500</v>
      </c>
      <c r="L1804" s="5">
        <v>73549681</v>
      </c>
    </row>
    <row r="1805" spans="1:12" x14ac:dyDescent="0.3">
      <c r="A1805" s="2" t="s">
        <v>9464</v>
      </c>
      <c r="B1805" s="2" t="s">
        <v>9465</v>
      </c>
      <c r="C1805" s="2" t="s">
        <v>9466</v>
      </c>
      <c r="D1805" s="2" t="s">
        <v>9467</v>
      </c>
      <c r="E1805" s="2" t="s">
        <v>9468</v>
      </c>
      <c r="F1805" s="3" t="s">
        <v>9469</v>
      </c>
      <c r="G1805" s="2" t="s">
        <v>42</v>
      </c>
      <c r="H1805" s="2" t="s">
        <v>19</v>
      </c>
      <c r="I1805" s="2" t="s">
        <v>43</v>
      </c>
      <c r="J1805" s="2" t="s">
        <v>21</v>
      </c>
      <c r="K1805" s="5">
        <v>5000</v>
      </c>
      <c r="L1805" s="5">
        <v>1680000</v>
      </c>
    </row>
    <row r="1806" spans="1:12" x14ac:dyDescent="0.3">
      <c r="A1806" s="2" t="s">
        <v>9470</v>
      </c>
      <c r="B1806" s="2" t="s">
        <v>9471</v>
      </c>
      <c r="C1806" s="2" t="s">
        <v>9472</v>
      </c>
      <c r="D1806" s="2" t="s">
        <v>9472</v>
      </c>
      <c r="E1806" s="2" t="s">
        <v>9473</v>
      </c>
      <c r="F1806" s="3" t="s">
        <v>3449</v>
      </c>
      <c r="G1806" s="2" t="s">
        <v>18</v>
      </c>
      <c r="H1806" s="2" t="s">
        <v>19</v>
      </c>
      <c r="I1806" s="2" t="s">
        <v>759</v>
      </c>
      <c r="J1806" s="2" t="s">
        <v>21</v>
      </c>
      <c r="K1806" s="5">
        <v>500</v>
      </c>
      <c r="L1806" s="5">
        <v>6042033</v>
      </c>
    </row>
    <row r="1807" spans="1:12" x14ac:dyDescent="0.3">
      <c r="A1807" s="2" t="s">
        <v>9474</v>
      </c>
      <c r="B1807" s="2" t="s">
        <v>9475</v>
      </c>
      <c r="C1807" s="2" t="s">
        <v>9476</v>
      </c>
      <c r="D1807" s="2" t="s">
        <v>9476</v>
      </c>
      <c r="E1807" s="2" t="s">
        <v>9477</v>
      </c>
      <c r="F1807" s="3" t="s">
        <v>1650</v>
      </c>
      <c r="G1807" s="2" t="s">
        <v>18</v>
      </c>
      <c r="H1807" s="2" t="s">
        <v>19</v>
      </c>
      <c r="I1807" s="2" t="s">
        <v>35</v>
      </c>
      <c r="J1807" s="2" t="s">
        <v>21</v>
      </c>
      <c r="K1807" s="5">
        <v>100</v>
      </c>
      <c r="L1807" s="5">
        <v>32529824</v>
      </c>
    </row>
    <row r="1808" spans="1:12" x14ac:dyDescent="0.3">
      <c r="A1808" s="2" t="s">
        <v>9478</v>
      </c>
      <c r="B1808" s="2" t="s">
        <v>9479</v>
      </c>
      <c r="C1808" s="2" t="s">
        <v>9480</v>
      </c>
      <c r="D1808" s="2" t="s">
        <v>9480</v>
      </c>
      <c r="E1808" s="2" t="s">
        <v>9481</v>
      </c>
      <c r="F1808" s="3" t="s">
        <v>9482</v>
      </c>
      <c r="G1808" s="2" t="s">
        <v>18</v>
      </c>
      <c r="H1808" s="2" t="s">
        <v>19</v>
      </c>
      <c r="I1808" s="2" t="s">
        <v>35</v>
      </c>
      <c r="J1808" s="2" t="s">
        <v>21</v>
      </c>
      <c r="K1808" s="5">
        <v>500</v>
      </c>
      <c r="L1808" s="5">
        <v>51794579</v>
      </c>
    </row>
    <row r="1809" spans="1:12" x14ac:dyDescent="0.3">
      <c r="A1809" s="2" t="s">
        <v>9483</v>
      </c>
      <c r="B1809" s="2" t="s">
        <v>9484</v>
      </c>
      <c r="C1809" s="2" t="s">
        <v>9485</v>
      </c>
      <c r="D1809" s="2" t="s">
        <v>9485</v>
      </c>
      <c r="E1809" s="2" t="s">
        <v>9486</v>
      </c>
      <c r="F1809" s="3" t="s">
        <v>9487</v>
      </c>
      <c r="G1809" s="2" t="s">
        <v>18</v>
      </c>
      <c r="H1809" s="2" t="s">
        <v>19</v>
      </c>
      <c r="I1809" s="2" t="s">
        <v>35</v>
      </c>
      <c r="J1809" s="2" t="s">
        <v>21</v>
      </c>
      <c r="K1809" s="5">
        <v>500</v>
      </c>
      <c r="L1809" s="5">
        <v>15677552</v>
      </c>
    </row>
    <row r="1810" spans="1:12" x14ac:dyDescent="0.3">
      <c r="A1810" s="2" t="s">
        <v>9488</v>
      </c>
      <c r="B1810" s="2" t="s">
        <v>9489</v>
      </c>
      <c r="C1810" s="2" t="s">
        <v>9490</v>
      </c>
      <c r="D1810" s="2" t="s">
        <v>9490</v>
      </c>
      <c r="E1810" s="2" t="s">
        <v>9491</v>
      </c>
      <c r="F1810" s="3" t="s">
        <v>7182</v>
      </c>
      <c r="G1810" s="2" t="s">
        <v>18</v>
      </c>
      <c r="H1810" s="2" t="s">
        <v>19</v>
      </c>
      <c r="I1810" s="2" t="s">
        <v>222</v>
      </c>
      <c r="J1810" s="2" t="s">
        <v>21</v>
      </c>
      <c r="K1810" s="5">
        <v>500</v>
      </c>
      <c r="L1810" s="5">
        <v>32209292</v>
      </c>
    </row>
    <row r="1811" spans="1:12" x14ac:dyDescent="0.3">
      <c r="A1811" s="2" t="s">
        <v>9492</v>
      </c>
      <c r="B1811" s="2" t="s">
        <v>9493</v>
      </c>
      <c r="C1811" s="2" t="s">
        <v>9494</v>
      </c>
      <c r="D1811" s="2" t="s">
        <v>9494</v>
      </c>
      <c r="E1811" s="2" t="s">
        <v>9495</v>
      </c>
      <c r="F1811" s="3" t="s">
        <v>9496</v>
      </c>
      <c r="G1811" s="2" t="s">
        <v>18</v>
      </c>
      <c r="H1811" s="2" t="s">
        <v>19</v>
      </c>
      <c r="I1811" s="2" t="s">
        <v>28</v>
      </c>
      <c r="J1811" s="2" t="s">
        <v>21</v>
      </c>
      <c r="K1811" s="5">
        <v>500</v>
      </c>
      <c r="L1811" s="5">
        <v>4951894</v>
      </c>
    </row>
    <row r="1812" spans="1:12" x14ac:dyDescent="0.3">
      <c r="A1812" s="2" t="s">
        <v>9497</v>
      </c>
      <c r="B1812" s="2" t="s">
        <v>9498</v>
      </c>
      <c r="C1812" s="2" t="s">
        <v>9499</v>
      </c>
      <c r="D1812" s="2" t="s">
        <v>9499</v>
      </c>
      <c r="E1812" s="2" t="s">
        <v>9500</v>
      </c>
      <c r="F1812" s="3" t="s">
        <v>1571</v>
      </c>
      <c r="G1812" s="2" t="s">
        <v>18</v>
      </c>
      <c r="H1812" s="2" t="s">
        <v>19</v>
      </c>
      <c r="I1812" s="2" t="s">
        <v>20</v>
      </c>
      <c r="J1812" s="2" t="s">
        <v>21</v>
      </c>
      <c r="K1812" s="5">
        <v>500</v>
      </c>
      <c r="L1812" s="5">
        <v>8769174</v>
      </c>
    </row>
    <row r="1813" spans="1:12" x14ac:dyDescent="0.3">
      <c r="A1813" s="2" t="s">
        <v>9501</v>
      </c>
      <c r="B1813" s="2" t="s">
        <v>9502</v>
      </c>
      <c r="C1813" s="2" t="s">
        <v>9503</v>
      </c>
      <c r="D1813" s="2" t="s">
        <v>9503</v>
      </c>
      <c r="E1813" s="2" t="s">
        <v>9504</v>
      </c>
      <c r="F1813" s="3" t="s">
        <v>9505</v>
      </c>
      <c r="G1813" s="2" t="s">
        <v>18</v>
      </c>
      <c r="H1813" s="2" t="s">
        <v>19</v>
      </c>
      <c r="I1813" s="2" t="s">
        <v>759</v>
      </c>
      <c r="J1813" s="2" t="s">
        <v>21</v>
      </c>
      <c r="K1813" s="5">
        <v>500</v>
      </c>
      <c r="L1813" s="5">
        <v>24935598</v>
      </c>
    </row>
    <row r="1814" spans="1:12" x14ac:dyDescent="0.3">
      <c r="A1814" s="2" t="s">
        <v>9506</v>
      </c>
      <c r="B1814" s="2" t="s">
        <v>9507</v>
      </c>
      <c r="C1814" s="2" t="s">
        <v>9508</v>
      </c>
      <c r="D1814" s="2" t="s">
        <v>9508</v>
      </c>
      <c r="E1814" s="2" t="s">
        <v>9509</v>
      </c>
      <c r="F1814" s="3" t="s">
        <v>9510</v>
      </c>
      <c r="G1814" s="2" t="s">
        <v>18</v>
      </c>
      <c r="H1814" s="2" t="s">
        <v>19</v>
      </c>
      <c r="I1814" s="2" t="s">
        <v>20</v>
      </c>
      <c r="J1814" s="2" t="s">
        <v>21</v>
      </c>
      <c r="K1814" s="5">
        <v>100</v>
      </c>
      <c r="L1814" s="5">
        <v>198282172</v>
      </c>
    </row>
    <row r="1815" spans="1:12" x14ac:dyDescent="0.3">
      <c r="A1815" s="2" t="s">
        <v>9511</v>
      </c>
      <c r="B1815" s="2" t="s">
        <v>9512</v>
      </c>
      <c r="C1815" s="2" t="s">
        <v>9513</v>
      </c>
      <c r="D1815" s="2" t="s">
        <v>9513</v>
      </c>
      <c r="E1815" s="2" t="s">
        <v>9514</v>
      </c>
      <c r="F1815" s="3" t="s">
        <v>9515</v>
      </c>
      <c r="G1815" s="2" t="s">
        <v>18</v>
      </c>
      <c r="H1815" s="2" t="s">
        <v>19</v>
      </c>
      <c r="I1815" s="2" t="s">
        <v>35</v>
      </c>
      <c r="J1815" s="2" t="s">
        <v>21</v>
      </c>
      <c r="K1815" s="5">
        <v>500</v>
      </c>
      <c r="L1815" s="5">
        <v>14553844</v>
      </c>
    </row>
    <row r="1816" spans="1:12" x14ac:dyDescent="0.3">
      <c r="A1816" s="2" t="s">
        <v>9516</v>
      </c>
      <c r="B1816" s="2" t="s">
        <v>9517</v>
      </c>
      <c r="C1816" s="2" t="s">
        <v>9518</v>
      </c>
      <c r="D1816" s="2" t="s">
        <v>9518</v>
      </c>
      <c r="E1816" s="2" t="s">
        <v>9519</v>
      </c>
      <c r="F1816" s="3" t="s">
        <v>9443</v>
      </c>
      <c r="G1816" s="2" t="s">
        <v>18</v>
      </c>
      <c r="H1816" s="2" t="s">
        <v>19</v>
      </c>
      <c r="I1816" s="2" t="s">
        <v>759</v>
      </c>
      <c r="J1816" s="2" t="s">
        <v>21</v>
      </c>
      <c r="K1816" s="5">
        <v>500</v>
      </c>
      <c r="L1816" s="5">
        <v>2442140</v>
      </c>
    </row>
    <row r="1817" spans="1:12" x14ac:dyDescent="0.3">
      <c r="A1817" s="2" t="s">
        <v>9520</v>
      </c>
      <c r="B1817" s="2" t="s">
        <v>9521</v>
      </c>
      <c r="C1817" s="2" t="s">
        <v>9522</v>
      </c>
      <c r="D1817" s="2" t="s">
        <v>9522</v>
      </c>
      <c r="E1817" s="2" t="s">
        <v>9523</v>
      </c>
      <c r="F1817" s="3" t="s">
        <v>9524</v>
      </c>
      <c r="G1817" s="2" t="s">
        <v>946</v>
      </c>
      <c r="H1817" s="2" t="s">
        <v>19</v>
      </c>
      <c r="I1817" s="2" t="s">
        <v>947</v>
      </c>
      <c r="J1817" s="2" t="s">
        <v>21</v>
      </c>
      <c r="K1817" s="5">
        <v>500</v>
      </c>
      <c r="L1817" s="5">
        <v>5667180</v>
      </c>
    </row>
    <row r="1818" spans="1:12" x14ac:dyDescent="0.3">
      <c r="A1818" s="2" t="s">
        <v>9525</v>
      </c>
      <c r="B1818" s="2" t="s">
        <v>9526</v>
      </c>
      <c r="C1818" s="2" t="s">
        <v>9527</v>
      </c>
      <c r="D1818" s="2" t="s">
        <v>9527</v>
      </c>
      <c r="E1818" s="2" t="s">
        <v>9528</v>
      </c>
      <c r="F1818" s="3" t="s">
        <v>9529</v>
      </c>
      <c r="G1818" s="2" t="s">
        <v>18</v>
      </c>
      <c r="H1818" s="2" t="s">
        <v>19</v>
      </c>
      <c r="I1818" s="2" t="s">
        <v>759</v>
      </c>
      <c r="J1818" s="2" t="s">
        <v>21</v>
      </c>
      <c r="K1818" s="5">
        <v>500</v>
      </c>
      <c r="L1818" s="5">
        <v>9567180</v>
      </c>
    </row>
    <row r="1819" spans="1:12" x14ac:dyDescent="0.3">
      <c r="A1819" s="2" t="s">
        <v>9530</v>
      </c>
      <c r="B1819" s="2" t="s">
        <v>9531</v>
      </c>
      <c r="C1819" s="2" t="s">
        <v>9532</v>
      </c>
      <c r="D1819" s="2" t="s">
        <v>9532</v>
      </c>
      <c r="E1819" s="2" t="s">
        <v>9533</v>
      </c>
      <c r="F1819" s="3" t="s">
        <v>9534</v>
      </c>
      <c r="G1819" s="2" t="s">
        <v>18</v>
      </c>
      <c r="H1819" s="2" t="s">
        <v>19</v>
      </c>
      <c r="I1819" s="2" t="s">
        <v>20</v>
      </c>
      <c r="J1819" s="2" t="s">
        <v>21</v>
      </c>
      <c r="K1819" s="5">
        <v>500</v>
      </c>
      <c r="L1819" s="5">
        <v>7000000</v>
      </c>
    </row>
    <row r="1820" spans="1:12" x14ac:dyDescent="0.3">
      <c r="A1820" s="2" t="s">
        <v>9535</v>
      </c>
      <c r="B1820" s="2" t="s">
        <v>9536</v>
      </c>
      <c r="C1820" s="2" t="s">
        <v>9537</v>
      </c>
      <c r="D1820" s="2" t="s">
        <v>9537</v>
      </c>
      <c r="E1820" s="2" t="s">
        <v>9538</v>
      </c>
      <c r="F1820" s="3" t="s">
        <v>9539</v>
      </c>
      <c r="G1820" s="2" t="s">
        <v>18</v>
      </c>
      <c r="H1820" s="2" t="s">
        <v>19</v>
      </c>
      <c r="I1820" s="2" t="s">
        <v>222</v>
      </c>
      <c r="J1820" s="2" t="s">
        <v>21</v>
      </c>
      <c r="K1820" s="5">
        <v>500</v>
      </c>
      <c r="L1820" s="5">
        <v>20032636</v>
      </c>
    </row>
    <row r="1821" spans="1:12" x14ac:dyDescent="0.3">
      <c r="A1821" s="2" t="s">
        <v>9540</v>
      </c>
      <c r="B1821" s="2" t="s">
        <v>9541</v>
      </c>
      <c r="C1821" s="2" t="s">
        <v>9542</v>
      </c>
      <c r="D1821" s="2" t="s">
        <v>9542</v>
      </c>
      <c r="E1821" s="2" t="s">
        <v>9543</v>
      </c>
      <c r="F1821" s="3" t="s">
        <v>9544</v>
      </c>
      <c r="G1821" s="2" t="s">
        <v>18</v>
      </c>
      <c r="H1821" s="2" t="s">
        <v>19</v>
      </c>
      <c r="I1821" s="2" t="s">
        <v>20</v>
      </c>
      <c r="J1821" s="2" t="s">
        <v>21</v>
      </c>
      <c r="K1821" s="5">
        <v>500</v>
      </c>
      <c r="L1821" s="5">
        <v>10000000</v>
      </c>
    </row>
    <row r="1822" spans="1:12" x14ac:dyDescent="0.3">
      <c r="A1822" s="2" t="s">
        <v>9545</v>
      </c>
      <c r="B1822" s="2" t="s">
        <v>9546</v>
      </c>
      <c r="C1822" s="2" t="s">
        <v>9547</v>
      </c>
      <c r="D1822" s="2" t="s">
        <v>9547</v>
      </c>
      <c r="E1822" s="2" t="s">
        <v>9548</v>
      </c>
      <c r="F1822" s="3" t="s">
        <v>9549</v>
      </c>
      <c r="G1822" s="2" t="s">
        <v>18</v>
      </c>
      <c r="H1822" s="2" t="s">
        <v>19</v>
      </c>
      <c r="I1822" s="2" t="s">
        <v>20</v>
      </c>
      <c r="J1822" s="2" t="s">
        <v>21</v>
      </c>
      <c r="K1822" s="5">
        <v>500</v>
      </c>
      <c r="L1822" s="5">
        <v>16062409</v>
      </c>
    </row>
    <row r="1823" spans="1:12" x14ac:dyDescent="0.3">
      <c r="A1823" s="2" t="s">
        <v>9550</v>
      </c>
      <c r="B1823" s="2" t="s">
        <v>9551</v>
      </c>
      <c r="C1823" s="2" t="s">
        <v>9552</v>
      </c>
      <c r="D1823" s="2" t="s">
        <v>9552</v>
      </c>
      <c r="E1823" s="2" t="s">
        <v>9553</v>
      </c>
      <c r="F1823" s="3" t="s">
        <v>1118</v>
      </c>
      <c r="G1823" s="2" t="s">
        <v>18</v>
      </c>
      <c r="H1823" s="2" t="s">
        <v>19</v>
      </c>
      <c r="I1823" s="2" t="s">
        <v>35</v>
      </c>
      <c r="J1823" s="2" t="s">
        <v>21</v>
      </c>
      <c r="K1823" s="5">
        <v>500</v>
      </c>
      <c r="L1823" s="5">
        <v>10384000</v>
      </c>
    </row>
    <row r="1824" spans="1:12" x14ac:dyDescent="0.3">
      <c r="A1824" s="2" t="s">
        <v>9554</v>
      </c>
      <c r="B1824" s="2" t="s">
        <v>9555</v>
      </c>
      <c r="C1824" s="2" t="s">
        <v>9556</v>
      </c>
      <c r="D1824" s="2" t="s">
        <v>9557</v>
      </c>
      <c r="E1824" s="2" t="s">
        <v>9558</v>
      </c>
      <c r="F1824" s="3" t="s">
        <v>9559</v>
      </c>
      <c r="G1824" s="2" t="s">
        <v>18</v>
      </c>
      <c r="H1824" s="2" t="s">
        <v>19</v>
      </c>
      <c r="I1824" s="2" t="s">
        <v>222</v>
      </c>
      <c r="J1824" s="2" t="s">
        <v>21</v>
      </c>
      <c r="K1824" s="5">
        <v>500</v>
      </c>
      <c r="L1824" s="5">
        <v>43936858</v>
      </c>
    </row>
    <row r="1825" spans="1:12" x14ac:dyDescent="0.3">
      <c r="A1825" s="2" t="s">
        <v>9560</v>
      </c>
      <c r="B1825" s="2" t="s">
        <v>9561</v>
      </c>
      <c r="C1825" s="2" t="s">
        <v>9562</v>
      </c>
      <c r="D1825" s="2" t="s">
        <v>9562</v>
      </c>
      <c r="E1825" s="2" t="s">
        <v>9563</v>
      </c>
      <c r="F1825" s="3" t="s">
        <v>9564</v>
      </c>
      <c r="G1825" s="2" t="s">
        <v>18</v>
      </c>
      <c r="H1825" s="2" t="s">
        <v>19</v>
      </c>
      <c r="I1825" s="2" t="s">
        <v>35</v>
      </c>
      <c r="J1825" s="2" t="s">
        <v>21</v>
      </c>
      <c r="K1825" s="5">
        <v>500</v>
      </c>
      <c r="L1825" s="5">
        <v>12089892</v>
      </c>
    </row>
    <row r="1826" spans="1:12" x14ac:dyDescent="0.3">
      <c r="A1826" s="2" t="s">
        <v>9565</v>
      </c>
      <c r="B1826" s="2" t="s">
        <v>9566</v>
      </c>
      <c r="C1826" s="2" t="s">
        <v>9567</v>
      </c>
      <c r="D1826" s="2" t="s">
        <v>9567</v>
      </c>
      <c r="E1826" s="2" t="s">
        <v>9568</v>
      </c>
      <c r="F1826" s="3" t="s">
        <v>9569</v>
      </c>
      <c r="G1826" s="2" t="s">
        <v>18</v>
      </c>
      <c r="H1826" s="2" t="s">
        <v>19</v>
      </c>
      <c r="I1826" s="2" t="s">
        <v>222</v>
      </c>
      <c r="J1826" s="2" t="s">
        <v>21</v>
      </c>
      <c r="K1826" s="5">
        <v>500</v>
      </c>
      <c r="L1826" s="5">
        <v>14597808</v>
      </c>
    </row>
    <row r="1827" spans="1:12" x14ac:dyDescent="0.3">
      <c r="A1827" s="2" t="s">
        <v>9570</v>
      </c>
      <c r="B1827" s="2" t="s">
        <v>9571</v>
      </c>
      <c r="C1827" s="2" t="s">
        <v>9572</v>
      </c>
      <c r="D1827" s="2" t="s">
        <v>9572</v>
      </c>
      <c r="E1827" s="2" t="s">
        <v>9573</v>
      </c>
      <c r="F1827" s="3" t="s">
        <v>1790</v>
      </c>
      <c r="G1827" s="2" t="s">
        <v>18</v>
      </c>
      <c r="H1827" s="2" t="s">
        <v>19</v>
      </c>
      <c r="I1827" s="2" t="s">
        <v>20</v>
      </c>
      <c r="J1827" s="2" t="s">
        <v>21</v>
      </c>
      <c r="K1827" s="5">
        <v>100</v>
      </c>
      <c r="L1827" s="5">
        <v>70634472</v>
      </c>
    </row>
    <row r="1828" spans="1:12" x14ac:dyDescent="0.3">
      <c r="A1828" s="2" t="s">
        <v>9574</v>
      </c>
      <c r="B1828" s="2" t="s">
        <v>9575</v>
      </c>
      <c r="C1828" s="2" t="s">
        <v>9576</v>
      </c>
      <c r="D1828" s="2" t="s">
        <v>9576</v>
      </c>
      <c r="E1828" s="2" t="s">
        <v>9577</v>
      </c>
      <c r="F1828" s="3" t="s">
        <v>9578</v>
      </c>
      <c r="G1828" s="2" t="s">
        <v>18</v>
      </c>
      <c r="H1828" s="2" t="s">
        <v>19</v>
      </c>
      <c r="I1828" s="2" t="s">
        <v>35</v>
      </c>
      <c r="J1828" s="2" t="s">
        <v>21</v>
      </c>
      <c r="K1828" s="5">
        <v>500</v>
      </c>
      <c r="L1828" s="5">
        <v>22267814</v>
      </c>
    </row>
    <row r="1829" spans="1:12" x14ac:dyDescent="0.3">
      <c r="A1829" s="2" t="s">
        <v>9579</v>
      </c>
      <c r="B1829" s="2" t="s">
        <v>9580</v>
      </c>
      <c r="C1829" s="2" t="s">
        <v>9581</v>
      </c>
      <c r="D1829" s="2" t="s">
        <v>9581</v>
      </c>
      <c r="E1829" s="2" t="s">
        <v>9582</v>
      </c>
      <c r="F1829" s="3" t="s">
        <v>34</v>
      </c>
      <c r="G1829" s="2" t="s">
        <v>18</v>
      </c>
      <c r="H1829" s="2" t="s">
        <v>19</v>
      </c>
      <c r="I1829" s="2" t="s">
        <v>35</v>
      </c>
      <c r="J1829" s="2" t="s">
        <v>21</v>
      </c>
      <c r="K1829" s="5">
        <v>500</v>
      </c>
      <c r="L1829" s="5">
        <v>19114432</v>
      </c>
    </row>
    <row r="1830" spans="1:12" x14ac:dyDescent="0.3">
      <c r="A1830" s="2" t="s">
        <v>9583</v>
      </c>
      <c r="B1830" s="2" t="s">
        <v>9584</v>
      </c>
      <c r="C1830" s="2" t="s">
        <v>9585</v>
      </c>
      <c r="D1830" s="2" t="s">
        <v>9586</v>
      </c>
      <c r="E1830" s="2" t="s">
        <v>9587</v>
      </c>
      <c r="F1830" s="3" t="s">
        <v>9588</v>
      </c>
      <c r="G1830" s="2" t="s">
        <v>42</v>
      </c>
      <c r="H1830" s="2" t="s">
        <v>216</v>
      </c>
      <c r="I1830" s="2" t="s">
        <v>43</v>
      </c>
      <c r="J1830" s="2" t="s">
        <v>21</v>
      </c>
      <c r="K1830" s="5">
        <v>1000</v>
      </c>
      <c r="L1830" s="5">
        <v>165600000</v>
      </c>
    </row>
    <row r="1831" spans="1:12" x14ac:dyDescent="0.3">
      <c r="A1831" s="2" t="s">
        <v>9589</v>
      </c>
      <c r="B1831" s="2" t="s">
        <v>9590</v>
      </c>
      <c r="C1831" s="2" t="s">
        <v>9591</v>
      </c>
      <c r="D1831" s="2" t="s">
        <v>9591</v>
      </c>
      <c r="E1831" s="2" t="s">
        <v>9592</v>
      </c>
      <c r="F1831" s="3" t="s">
        <v>9593</v>
      </c>
      <c r="G1831" s="2" t="s">
        <v>18</v>
      </c>
      <c r="H1831" s="2" t="s">
        <v>19</v>
      </c>
      <c r="I1831" s="2" t="s">
        <v>35</v>
      </c>
      <c r="J1831" s="2" t="s">
        <v>21</v>
      </c>
      <c r="K1831" s="5">
        <v>500</v>
      </c>
      <c r="L1831" s="5">
        <v>57848466</v>
      </c>
    </row>
    <row r="1832" spans="1:12" x14ac:dyDescent="0.3">
      <c r="A1832" s="2" t="s">
        <v>9594</v>
      </c>
      <c r="B1832" s="2" t="s">
        <v>9595</v>
      </c>
      <c r="C1832" s="2" t="s">
        <v>9596</v>
      </c>
      <c r="D1832" s="2" t="s">
        <v>9597</v>
      </c>
      <c r="E1832" s="2" t="s">
        <v>9598</v>
      </c>
      <c r="F1832" s="3" t="s">
        <v>9599</v>
      </c>
      <c r="G1832" s="2" t="s">
        <v>42</v>
      </c>
      <c r="H1832" s="2" t="s">
        <v>19</v>
      </c>
      <c r="I1832" s="2" t="s">
        <v>43</v>
      </c>
      <c r="J1832" s="2" t="s">
        <v>21</v>
      </c>
      <c r="K1832" s="5">
        <v>100</v>
      </c>
      <c r="L1832" s="5">
        <v>13335601</v>
      </c>
    </row>
    <row r="1833" spans="1:12" x14ac:dyDescent="0.3">
      <c r="A1833" s="2" t="s">
        <v>9600</v>
      </c>
      <c r="B1833" s="2" t="s">
        <v>9601</v>
      </c>
      <c r="C1833" s="2" t="s">
        <v>9602</v>
      </c>
      <c r="D1833" s="2" t="s">
        <v>9602</v>
      </c>
      <c r="E1833" s="2" t="s">
        <v>9603</v>
      </c>
      <c r="F1833" s="3" t="s">
        <v>1775</v>
      </c>
      <c r="G1833" s="2" t="s">
        <v>18</v>
      </c>
      <c r="H1833" s="2" t="s">
        <v>19</v>
      </c>
      <c r="I1833" s="2" t="s">
        <v>222</v>
      </c>
      <c r="J1833" s="2" t="s">
        <v>21</v>
      </c>
      <c r="K1833" s="5">
        <v>500</v>
      </c>
      <c r="L1833" s="5">
        <v>16503790</v>
      </c>
    </row>
    <row r="1834" spans="1:12" x14ac:dyDescent="0.3">
      <c r="A1834" s="2" t="s">
        <v>9604</v>
      </c>
      <c r="B1834" s="2" t="s">
        <v>9605</v>
      </c>
      <c r="C1834" s="2" t="s">
        <v>9606</v>
      </c>
      <c r="D1834" s="2" t="s">
        <v>9606</v>
      </c>
      <c r="E1834" s="2" t="s">
        <v>9607</v>
      </c>
      <c r="F1834" s="3" t="s">
        <v>3039</v>
      </c>
      <c r="G1834" s="2" t="s">
        <v>18</v>
      </c>
      <c r="H1834" s="2" t="s">
        <v>19</v>
      </c>
      <c r="I1834" s="2" t="s">
        <v>20</v>
      </c>
      <c r="J1834" s="2" t="s">
        <v>21</v>
      </c>
      <c r="K1834" s="5">
        <v>500</v>
      </c>
      <c r="L1834" s="5">
        <v>23204903</v>
      </c>
    </row>
    <row r="1835" spans="1:12" x14ac:dyDescent="0.3">
      <c r="A1835" s="2" t="s">
        <v>9608</v>
      </c>
      <c r="B1835" s="2" t="s">
        <v>9609</v>
      </c>
      <c r="C1835" s="2" t="s">
        <v>9610</v>
      </c>
      <c r="D1835" s="2" t="s">
        <v>9610</v>
      </c>
      <c r="E1835" s="2" t="s">
        <v>9611</v>
      </c>
      <c r="F1835" s="3" t="s">
        <v>9612</v>
      </c>
      <c r="G1835" s="2" t="s">
        <v>18</v>
      </c>
      <c r="H1835" s="2" t="s">
        <v>19</v>
      </c>
      <c r="I1835" s="2" t="s">
        <v>759</v>
      </c>
      <c r="J1835" s="2" t="s">
        <v>21</v>
      </c>
      <c r="K1835" s="5">
        <v>100</v>
      </c>
      <c r="L1835" s="5">
        <v>15160989</v>
      </c>
    </row>
    <row r="1836" spans="1:12" x14ac:dyDescent="0.3">
      <c r="A1836" s="2" t="s">
        <v>9613</v>
      </c>
      <c r="B1836" s="2" t="s">
        <v>9614</v>
      </c>
      <c r="C1836" s="2" t="s">
        <v>9615</v>
      </c>
      <c r="D1836" s="2" t="s">
        <v>9615</v>
      </c>
      <c r="E1836" s="2" t="s">
        <v>9616</v>
      </c>
      <c r="F1836" s="3" t="s">
        <v>9549</v>
      </c>
      <c r="G1836" s="2" t="s">
        <v>18</v>
      </c>
      <c r="H1836" s="2" t="s">
        <v>19</v>
      </c>
      <c r="I1836" s="2" t="s">
        <v>222</v>
      </c>
      <c r="J1836" s="2" t="s">
        <v>21</v>
      </c>
      <c r="K1836" s="5">
        <v>1000</v>
      </c>
      <c r="L1836" s="5">
        <v>32579342</v>
      </c>
    </row>
    <row r="1837" spans="1:12" x14ac:dyDescent="0.3">
      <c r="A1837" s="2" t="s">
        <v>9617</v>
      </c>
      <c r="B1837" s="2" t="s">
        <v>9618</v>
      </c>
      <c r="C1837" s="2" t="s">
        <v>9619</v>
      </c>
      <c r="D1837" s="2" t="s">
        <v>9619</v>
      </c>
      <c r="E1837" s="2" t="s">
        <v>9620</v>
      </c>
      <c r="F1837" s="3" t="s">
        <v>5048</v>
      </c>
      <c r="G1837" s="2" t="s">
        <v>18</v>
      </c>
      <c r="H1837" s="2" t="s">
        <v>19</v>
      </c>
      <c r="I1837" s="2" t="s">
        <v>222</v>
      </c>
      <c r="J1837" s="2" t="s">
        <v>21</v>
      </c>
      <c r="K1837" s="5">
        <v>500</v>
      </c>
      <c r="L1837" s="5">
        <v>16748240</v>
      </c>
    </row>
    <row r="1838" spans="1:12" x14ac:dyDescent="0.3">
      <c r="A1838" s="2" t="s">
        <v>9621</v>
      </c>
      <c r="B1838" s="2" t="s">
        <v>9622</v>
      </c>
      <c r="C1838" s="2" t="s">
        <v>9623</v>
      </c>
      <c r="D1838" s="2" t="s">
        <v>9624</v>
      </c>
      <c r="E1838" s="2" t="s">
        <v>9625</v>
      </c>
      <c r="F1838" s="3" t="s">
        <v>9626</v>
      </c>
      <c r="G1838" s="2" t="s">
        <v>18</v>
      </c>
      <c r="H1838" s="2" t="s">
        <v>19</v>
      </c>
      <c r="I1838" s="2" t="s">
        <v>35</v>
      </c>
      <c r="J1838" s="2" t="s">
        <v>21</v>
      </c>
      <c r="K1838" s="5">
        <v>500</v>
      </c>
      <c r="L1838" s="5">
        <v>35497492</v>
      </c>
    </row>
    <row r="1839" spans="1:12" x14ac:dyDescent="0.3">
      <c r="A1839" s="2" t="s">
        <v>9627</v>
      </c>
      <c r="B1839" s="2" t="s">
        <v>9628</v>
      </c>
      <c r="C1839" s="2" t="s">
        <v>9629</v>
      </c>
      <c r="D1839" s="2" t="s">
        <v>9629</v>
      </c>
      <c r="E1839" s="2" t="s">
        <v>9630</v>
      </c>
      <c r="F1839" s="3" t="s">
        <v>1867</v>
      </c>
      <c r="G1839" s="2" t="s">
        <v>18</v>
      </c>
      <c r="H1839" s="2" t="s">
        <v>19</v>
      </c>
      <c r="I1839" s="2" t="s">
        <v>28</v>
      </c>
      <c r="J1839" s="2" t="s">
        <v>21</v>
      </c>
      <c r="K1839" s="5">
        <v>500</v>
      </c>
      <c r="L1839" s="5">
        <v>3610839</v>
      </c>
    </row>
    <row r="1840" spans="1:12" x14ac:dyDescent="0.3">
      <c r="A1840" s="2" t="s">
        <v>9631</v>
      </c>
      <c r="B1840" s="2" t="s">
        <v>9632</v>
      </c>
      <c r="C1840" s="2" t="s">
        <v>9633</v>
      </c>
      <c r="D1840" s="2" t="s">
        <v>9634</v>
      </c>
      <c r="E1840" s="2" t="s">
        <v>9635</v>
      </c>
      <c r="F1840" s="3" t="s">
        <v>6631</v>
      </c>
      <c r="G1840" s="2" t="s">
        <v>42</v>
      </c>
      <c r="H1840" s="2" t="s">
        <v>19</v>
      </c>
      <c r="I1840" s="2" t="s">
        <v>43</v>
      </c>
      <c r="J1840" s="2" t="s">
        <v>21</v>
      </c>
      <c r="K1840" s="5">
        <v>500</v>
      </c>
      <c r="L1840" s="5">
        <v>37196951</v>
      </c>
    </row>
    <row r="1841" spans="1:12" x14ac:dyDescent="0.3">
      <c r="A1841" s="2" t="s">
        <v>9636</v>
      </c>
      <c r="B1841" s="2" t="s">
        <v>9637</v>
      </c>
      <c r="C1841" s="2" t="s">
        <v>9638</v>
      </c>
      <c r="D1841" s="2" t="s">
        <v>9639</v>
      </c>
      <c r="E1841" s="2" t="s">
        <v>9640</v>
      </c>
      <c r="F1841" s="3" t="s">
        <v>2763</v>
      </c>
      <c r="G1841" s="2" t="s">
        <v>42</v>
      </c>
      <c r="H1841" s="2" t="s">
        <v>19</v>
      </c>
      <c r="I1841" s="2" t="s">
        <v>43</v>
      </c>
      <c r="J1841" s="2" t="s">
        <v>21</v>
      </c>
      <c r="K1841" s="5">
        <v>5000</v>
      </c>
      <c r="L1841" s="5">
        <v>16385071</v>
      </c>
    </row>
    <row r="1842" spans="1:12" x14ac:dyDescent="0.3">
      <c r="A1842" s="2" t="s">
        <v>9641</v>
      </c>
      <c r="B1842" s="2" t="s">
        <v>9642</v>
      </c>
      <c r="C1842" s="2" t="s">
        <v>9643</v>
      </c>
      <c r="D1842" s="2" t="s">
        <v>9643</v>
      </c>
      <c r="E1842" s="2" t="s">
        <v>9644</v>
      </c>
      <c r="F1842" s="3" t="s">
        <v>9645</v>
      </c>
      <c r="G1842" s="2" t="s">
        <v>18</v>
      </c>
      <c r="H1842" s="2" t="s">
        <v>19</v>
      </c>
      <c r="I1842" s="2" t="s">
        <v>20</v>
      </c>
      <c r="J1842" s="2" t="s">
        <v>21</v>
      </c>
      <c r="K1842" s="5">
        <v>500</v>
      </c>
      <c r="L1842" s="5">
        <v>10315513</v>
      </c>
    </row>
    <row r="1843" spans="1:12" x14ac:dyDescent="0.3">
      <c r="A1843" s="2" t="s">
        <v>9646</v>
      </c>
      <c r="B1843" s="2" t="s">
        <v>9647</v>
      </c>
      <c r="C1843" s="2" t="s">
        <v>9648</v>
      </c>
      <c r="D1843" s="2" t="s">
        <v>9649</v>
      </c>
      <c r="E1843" s="2" t="s">
        <v>9650</v>
      </c>
      <c r="F1843" s="3" t="s">
        <v>9651</v>
      </c>
      <c r="G1843" s="2" t="s">
        <v>18</v>
      </c>
      <c r="H1843" s="2" t="s">
        <v>534</v>
      </c>
      <c r="I1843" s="2" t="s">
        <v>535</v>
      </c>
      <c r="J1843" s="2" t="s">
        <v>21</v>
      </c>
      <c r="K1843" s="4" t="s">
        <v>536</v>
      </c>
      <c r="L1843" s="5">
        <v>35005517</v>
      </c>
    </row>
    <row r="1844" spans="1:12" x14ac:dyDescent="0.3">
      <c r="A1844" s="2" t="s">
        <v>9652</v>
      </c>
      <c r="B1844" s="2" t="s">
        <v>9653</v>
      </c>
      <c r="C1844" s="2" t="s">
        <v>9654</v>
      </c>
      <c r="D1844" s="2" t="s">
        <v>9655</v>
      </c>
      <c r="E1844" s="2" t="s">
        <v>9656</v>
      </c>
      <c r="F1844" s="3" t="s">
        <v>9657</v>
      </c>
      <c r="G1844" s="2" t="s">
        <v>42</v>
      </c>
      <c r="H1844" s="2" t="s">
        <v>19</v>
      </c>
      <c r="I1844" s="2" t="s">
        <v>43</v>
      </c>
      <c r="J1844" s="2" t="s">
        <v>21</v>
      </c>
      <c r="K1844" s="5">
        <v>200</v>
      </c>
      <c r="L1844" s="5">
        <v>115041225</v>
      </c>
    </row>
    <row r="1845" spans="1:12" x14ac:dyDescent="0.3">
      <c r="A1845" s="2" t="s">
        <v>9658</v>
      </c>
      <c r="B1845" s="2" t="s">
        <v>9659</v>
      </c>
      <c r="C1845" s="2" t="s">
        <v>9660</v>
      </c>
      <c r="D1845" s="2" t="s">
        <v>9660</v>
      </c>
      <c r="E1845" s="2" t="s">
        <v>9661</v>
      </c>
      <c r="F1845" s="3" t="s">
        <v>9662</v>
      </c>
      <c r="G1845" s="2" t="s">
        <v>18</v>
      </c>
      <c r="H1845" s="2" t="s">
        <v>19</v>
      </c>
      <c r="I1845" s="2" t="s">
        <v>222</v>
      </c>
      <c r="J1845" s="2" t="s">
        <v>21</v>
      </c>
      <c r="K1845" s="5">
        <v>500</v>
      </c>
      <c r="L1845" s="5">
        <v>29129064</v>
      </c>
    </row>
    <row r="1846" spans="1:12" x14ac:dyDescent="0.3">
      <c r="A1846" s="2" t="s">
        <v>9663</v>
      </c>
      <c r="B1846" s="2" t="s">
        <v>9664</v>
      </c>
      <c r="C1846" s="2" t="s">
        <v>9665</v>
      </c>
      <c r="D1846" s="2" t="s">
        <v>9666</v>
      </c>
      <c r="E1846" s="2" t="s">
        <v>9667</v>
      </c>
      <c r="F1846" s="3" t="s">
        <v>9668</v>
      </c>
      <c r="G1846" s="2" t="s">
        <v>42</v>
      </c>
      <c r="H1846" s="2" t="s">
        <v>19</v>
      </c>
      <c r="I1846" s="2" t="s">
        <v>43</v>
      </c>
      <c r="J1846" s="2" t="s">
        <v>21</v>
      </c>
      <c r="K1846" s="5">
        <v>500</v>
      </c>
      <c r="L1846" s="5">
        <v>14704872</v>
      </c>
    </row>
    <row r="1847" spans="1:12" x14ac:dyDescent="0.3">
      <c r="A1847" s="2" t="s">
        <v>9669</v>
      </c>
      <c r="B1847" s="2" t="s">
        <v>9670</v>
      </c>
      <c r="C1847" s="2" t="s">
        <v>9671</v>
      </c>
      <c r="D1847" s="2" t="s">
        <v>9672</v>
      </c>
      <c r="E1847" s="2" t="s">
        <v>9673</v>
      </c>
      <c r="F1847" s="3" t="s">
        <v>9674</v>
      </c>
      <c r="G1847" s="2" t="s">
        <v>42</v>
      </c>
      <c r="H1847" s="2" t="s">
        <v>19</v>
      </c>
      <c r="I1847" s="2" t="s">
        <v>43</v>
      </c>
      <c r="J1847" s="2" t="s">
        <v>21</v>
      </c>
      <c r="K1847" s="5">
        <v>500</v>
      </c>
      <c r="L1847" s="5">
        <v>10000000</v>
      </c>
    </row>
    <row r="1848" spans="1:12" x14ac:dyDescent="0.3">
      <c r="A1848" s="2" t="s">
        <v>9675</v>
      </c>
      <c r="B1848" s="2" t="s">
        <v>9676</v>
      </c>
      <c r="C1848" s="2" t="s">
        <v>9677</v>
      </c>
      <c r="D1848" s="2" t="s">
        <v>9677</v>
      </c>
      <c r="E1848" s="2" t="s">
        <v>9678</v>
      </c>
      <c r="F1848" s="3" t="s">
        <v>9679</v>
      </c>
      <c r="G1848" s="2" t="s">
        <v>18</v>
      </c>
      <c r="H1848" s="2" t="s">
        <v>19</v>
      </c>
      <c r="I1848" s="2" t="s">
        <v>20</v>
      </c>
      <c r="J1848" s="2" t="s">
        <v>21</v>
      </c>
      <c r="K1848" s="5">
        <v>500</v>
      </c>
      <c r="L1848" s="5">
        <v>11110000</v>
      </c>
    </row>
    <row r="1849" spans="1:12" x14ac:dyDescent="0.3">
      <c r="A1849" s="2" t="s">
        <v>9680</v>
      </c>
      <c r="B1849" s="2" t="s">
        <v>9681</v>
      </c>
      <c r="C1849" s="2" t="s">
        <v>9682</v>
      </c>
      <c r="D1849" s="2" t="s">
        <v>9683</v>
      </c>
      <c r="E1849" s="2" t="s">
        <v>9684</v>
      </c>
      <c r="F1849" s="3" t="s">
        <v>1051</v>
      </c>
      <c r="G1849" s="2" t="s">
        <v>18</v>
      </c>
      <c r="H1849" s="2" t="s">
        <v>19</v>
      </c>
      <c r="I1849" s="2" t="s">
        <v>222</v>
      </c>
      <c r="J1849" s="2" t="s">
        <v>21</v>
      </c>
      <c r="K1849" s="5">
        <v>500</v>
      </c>
      <c r="L1849" s="5">
        <v>34635605</v>
      </c>
    </row>
    <row r="1850" spans="1:12" x14ac:dyDescent="0.3">
      <c r="A1850" s="2" t="s">
        <v>9685</v>
      </c>
      <c r="B1850" s="2" t="s">
        <v>9686</v>
      </c>
      <c r="C1850" s="2" t="s">
        <v>9687</v>
      </c>
      <c r="D1850" s="2" t="s">
        <v>9687</v>
      </c>
      <c r="E1850" s="2" t="s">
        <v>9688</v>
      </c>
      <c r="F1850" s="3" t="s">
        <v>747</v>
      </c>
      <c r="G1850" s="2" t="s">
        <v>18</v>
      </c>
      <c r="H1850" s="2" t="s">
        <v>19</v>
      </c>
      <c r="I1850" s="2" t="s">
        <v>222</v>
      </c>
      <c r="J1850" s="2" t="s">
        <v>21</v>
      </c>
      <c r="K1850" s="5">
        <v>500</v>
      </c>
      <c r="L1850" s="5">
        <v>9000000</v>
      </c>
    </row>
    <row r="1851" spans="1:12" x14ac:dyDescent="0.3">
      <c r="A1851" s="2" t="s">
        <v>9689</v>
      </c>
      <c r="B1851" s="2" t="s">
        <v>9690</v>
      </c>
      <c r="C1851" s="2" t="s">
        <v>9691</v>
      </c>
      <c r="D1851" s="2" t="s">
        <v>9692</v>
      </c>
      <c r="E1851" s="2" t="s">
        <v>9693</v>
      </c>
      <c r="F1851" s="3" t="s">
        <v>9694</v>
      </c>
      <c r="G1851" s="2" t="s">
        <v>42</v>
      </c>
      <c r="H1851" s="2" t="s">
        <v>19</v>
      </c>
      <c r="I1851" s="2" t="s">
        <v>43</v>
      </c>
      <c r="J1851" s="2" t="s">
        <v>21</v>
      </c>
      <c r="K1851" s="5">
        <v>500</v>
      </c>
      <c r="L1851" s="5">
        <v>15973355</v>
      </c>
    </row>
    <row r="1852" spans="1:12" x14ac:dyDescent="0.3">
      <c r="A1852" s="2" t="s">
        <v>9695</v>
      </c>
      <c r="B1852" s="2" t="s">
        <v>9696</v>
      </c>
      <c r="C1852" s="2" t="s">
        <v>9697</v>
      </c>
      <c r="D1852" s="2" t="s">
        <v>9697</v>
      </c>
      <c r="E1852" s="2" t="s">
        <v>9698</v>
      </c>
      <c r="F1852" s="3" t="s">
        <v>9699</v>
      </c>
      <c r="G1852" s="2" t="s">
        <v>18</v>
      </c>
      <c r="H1852" s="2" t="s">
        <v>19</v>
      </c>
      <c r="I1852" s="2" t="s">
        <v>759</v>
      </c>
      <c r="J1852" s="2" t="s">
        <v>21</v>
      </c>
      <c r="K1852" s="5">
        <v>500</v>
      </c>
      <c r="L1852" s="5">
        <v>55995890</v>
      </c>
    </row>
    <row r="1853" spans="1:12" x14ac:dyDescent="0.3">
      <c r="A1853" s="2" t="s">
        <v>9700</v>
      </c>
      <c r="B1853" s="2" t="s">
        <v>9701</v>
      </c>
      <c r="C1853" s="2" t="s">
        <v>9702</v>
      </c>
      <c r="D1853" s="2" t="s">
        <v>9702</v>
      </c>
      <c r="E1853" s="2" t="s">
        <v>9703</v>
      </c>
      <c r="F1853" s="3" t="s">
        <v>2615</v>
      </c>
      <c r="G1853" s="2" t="s">
        <v>18</v>
      </c>
      <c r="H1853" s="2" t="s">
        <v>19</v>
      </c>
      <c r="I1853" s="2" t="s">
        <v>35</v>
      </c>
      <c r="J1853" s="2" t="s">
        <v>21</v>
      </c>
      <c r="K1853" s="5">
        <v>500</v>
      </c>
      <c r="L1853" s="5">
        <v>34236512</v>
      </c>
    </row>
    <row r="1854" spans="1:12" x14ac:dyDescent="0.3">
      <c r="A1854" s="2" t="s">
        <v>9704</v>
      </c>
      <c r="B1854" s="2" t="s">
        <v>9705</v>
      </c>
      <c r="C1854" s="2" t="s">
        <v>9706</v>
      </c>
      <c r="D1854" s="2" t="s">
        <v>9707</v>
      </c>
      <c r="E1854" s="2" t="s">
        <v>9708</v>
      </c>
      <c r="F1854" s="3" t="s">
        <v>9709</v>
      </c>
      <c r="G1854" s="2" t="s">
        <v>42</v>
      </c>
      <c r="H1854" s="2" t="s">
        <v>19</v>
      </c>
      <c r="I1854" s="2" t="s">
        <v>43</v>
      </c>
      <c r="J1854" s="2" t="s">
        <v>21</v>
      </c>
      <c r="K1854" s="5">
        <v>5000</v>
      </c>
      <c r="L1854" s="5">
        <v>32128774</v>
      </c>
    </row>
    <row r="1855" spans="1:12" x14ac:dyDescent="0.3">
      <c r="A1855" s="2" t="s">
        <v>9710</v>
      </c>
      <c r="B1855" s="2" t="s">
        <v>9711</v>
      </c>
      <c r="C1855" s="2" t="s">
        <v>9712</v>
      </c>
      <c r="D1855" s="2" t="s">
        <v>9713</v>
      </c>
      <c r="E1855" s="2" t="s">
        <v>9714</v>
      </c>
      <c r="F1855" s="3" t="s">
        <v>9715</v>
      </c>
      <c r="G1855" s="2" t="s">
        <v>42</v>
      </c>
      <c r="H1855" s="2" t="s">
        <v>19</v>
      </c>
      <c r="I1855" s="2" t="s">
        <v>43</v>
      </c>
      <c r="J1855" s="2" t="s">
        <v>21</v>
      </c>
      <c r="K1855" s="5">
        <v>5000</v>
      </c>
      <c r="L1855" s="5">
        <v>38499615</v>
      </c>
    </row>
    <row r="1856" spans="1:12" x14ac:dyDescent="0.3">
      <c r="A1856" s="2" t="s">
        <v>9716</v>
      </c>
      <c r="B1856" s="2" t="s">
        <v>9717</v>
      </c>
      <c r="C1856" s="2" t="s">
        <v>9718</v>
      </c>
      <c r="D1856" s="2" t="s">
        <v>9718</v>
      </c>
      <c r="E1856" s="2" t="s">
        <v>9719</v>
      </c>
      <c r="F1856" s="3" t="s">
        <v>9720</v>
      </c>
      <c r="G1856" s="2" t="s">
        <v>18</v>
      </c>
      <c r="H1856" s="2" t="s">
        <v>19</v>
      </c>
      <c r="I1856" s="2" t="s">
        <v>759</v>
      </c>
      <c r="J1856" s="2" t="s">
        <v>21</v>
      </c>
      <c r="K1856" s="5">
        <v>500</v>
      </c>
      <c r="L1856" s="5">
        <v>17628359</v>
      </c>
    </row>
    <row r="1857" spans="1:12" x14ac:dyDescent="0.3">
      <c r="A1857" s="2" t="s">
        <v>9721</v>
      </c>
      <c r="B1857" s="2" t="s">
        <v>9722</v>
      </c>
      <c r="C1857" s="2" t="s">
        <v>9723</v>
      </c>
      <c r="D1857" s="2" t="s">
        <v>9723</v>
      </c>
      <c r="E1857" s="2" t="s">
        <v>9724</v>
      </c>
      <c r="F1857" s="3" t="s">
        <v>9725</v>
      </c>
      <c r="G1857" s="2" t="s">
        <v>18</v>
      </c>
      <c r="H1857" s="2" t="s">
        <v>19</v>
      </c>
      <c r="I1857" s="2" t="s">
        <v>759</v>
      </c>
      <c r="J1857" s="2" t="s">
        <v>21</v>
      </c>
      <c r="K1857" s="5">
        <v>500</v>
      </c>
      <c r="L1857" s="5">
        <v>6467038</v>
      </c>
    </row>
    <row r="1858" spans="1:12" x14ac:dyDescent="0.3">
      <c r="A1858" s="2" t="s">
        <v>9726</v>
      </c>
      <c r="B1858" s="2" t="s">
        <v>9727</v>
      </c>
      <c r="C1858" s="2" t="s">
        <v>9728</v>
      </c>
      <c r="D1858" s="2" t="s">
        <v>9729</v>
      </c>
      <c r="E1858" s="2" t="s">
        <v>9730</v>
      </c>
      <c r="F1858" s="3" t="s">
        <v>7981</v>
      </c>
      <c r="G1858" s="2" t="s">
        <v>18</v>
      </c>
      <c r="H1858" s="2" t="s">
        <v>19</v>
      </c>
      <c r="I1858" s="2" t="s">
        <v>20</v>
      </c>
      <c r="J1858" s="2" t="s">
        <v>21</v>
      </c>
      <c r="K1858" s="5">
        <v>500</v>
      </c>
      <c r="L1858" s="5">
        <v>39798059</v>
      </c>
    </row>
    <row r="1859" spans="1:12" x14ac:dyDescent="0.3">
      <c r="A1859" s="2" t="s">
        <v>9731</v>
      </c>
      <c r="B1859" s="2" t="s">
        <v>9732</v>
      </c>
      <c r="C1859" s="2" t="s">
        <v>9733</v>
      </c>
      <c r="D1859" s="2" t="s">
        <v>9733</v>
      </c>
      <c r="E1859" s="2" t="s">
        <v>9734</v>
      </c>
      <c r="F1859" s="3" t="s">
        <v>6367</v>
      </c>
      <c r="G1859" s="2" t="s">
        <v>18</v>
      </c>
      <c r="H1859" s="2" t="s">
        <v>19</v>
      </c>
      <c r="I1859" s="2" t="s">
        <v>20</v>
      </c>
      <c r="J1859" s="2" t="s">
        <v>21</v>
      </c>
      <c r="K1859" s="5">
        <v>100</v>
      </c>
      <c r="L1859" s="5">
        <v>83095755</v>
      </c>
    </row>
    <row r="1860" spans="1:12" x14ac:dyDescent="0.3">
      <c r="A1860" s="2" t="s">
        <v>9735</v>
      </c>
      <c r="B1860" s="2" t="s">
        <v>9736</v>
      </c>
      <c r="C1860" s="2" t="s">
        <v>9737</v>
      </c>
      <c r="D1860" s="2" t="s">
        <v>9737</v>
      </c>
      <c r="E1860" s="2" t="s">
        <v>9738</v>
      </c>
      <c r="F1860" s="3" t="s">
        <v>2075</v>
      </c>
      <c r="G1860" s="2" t="s">
        <v>18</v>
      </c>
      <c r="H1860" s="2" t="s">
        <v>19</v>
      </c>
      <c r="I1860" s="2" t="s">
        <v>222</v>
      </c>
      <c r="J1860" s="2" t="s">
        <v>21</v>
      </c>
      <c r="K1860" s="5">
        <v>500</v>
      </c>
      <c r="L1860" s="5">
        <v>79172949</v>
      </c>
    </row>
    <row r="1861" spans="1:12" x14ac:dyDescent="0.3">
      <c r="A1861" s="2" t="s">
        <v>9739</v>
      </c>
      <c r="B1861" s="2" t="s">
        <v>9740</v>
      </c>
      <c r="C1861" s="2" t="s">
        <v>9741</v>
      </c>
      <c r="D1861" s="2" t="s">
        <v>9742</v>
      </c>
      <c r="E1861" s="2" t="s">
        <v>9743</v>
      </c>
      <c r="F1861" s="3" t="s">
        <v>5509</v>
      </c>
      <c r="G1861" s="2" t="s">
        <v>18</v>
      </c>
      <c r="H1861" s="2" t="s">
        <v>19</v>
      </c>
      <c r="I1861" s="2" t="s">
        <v>20</v>
      </c>
      <c r="J1861" s="2" t="s">
        <v>21</v>
      </c>
      <c r="K1861" s="5">
        <v>500</v>
      </c>
      <c r="L1861" s="5">
        <v>13525974</v>
      </c>
    </row>
    <row r="1862" spans="1:12" x14ac:dyDescent="0.3">
      <c r="A1862" s="2" t="s">
        <v>9744</v>
      </c>
      <c r="B1862" s="2" t="s">
        <v>9745</v>
      </c>
      <c r="C1862" s="2" t="s">
        <v>9746</v>
      </c>
      <c r="D1862" s="2" t="s">
        <v>9747</v>
      </c>
      <c r="E1862" s="2" t="s">
        <v>9748</v>
      </c>
      <c r="F1862" s="3" t="s">
        <v>9749</v>
      </c>
      <c r="G1862" s="2" t="s">
        <v>42</v>
      </c>
      <c r="H1862" s="2" t="s">
        <v>19</v>
      </c>
      <c r="I1862" s="2" t="s">
        <v>43</v>
      </c>
      <c r="J1862" s="2" t="s">
        <v>21</v>
      </c>
      <c r="K1862" s="5">
        <v>500</v>
      </c>
      <c r="L1862" s="5">
        <v>12800000</v>
      </c>
    </row>
    <row r="1863" spans="1:12" x14ac:dyDescent="0.3">
      <c r="A1863" s="2" t="s">
        <v>9750</v>
      </c>
      <c r="B1863" s="2" t="s">
        <v>9751</v>
      </c>
      <c r="C1863" s="2" t="s">
        <v>9752</v>
      </c>
      <c r="D1863" s="2" t="s">
        <v>9753</v>
      </c>
      <c r="E1863" s="2" t="s">
        <v>9754</v>
      </c>
      <c r="F1863" s="3" t="s">
        <v>9755</v>
      </c>
      <c r="G1863" s="2" t="s">
        <v>42</v>
      </c>
      <c r="H1863" s="2" t="s">
        <v>19</v>
      </c>
      <c r="I1863" s="2" t="s">
        <v>43</v>
      </c>
      <c r="J1863" s="2" t="s">
        <v>21</v>
      </c>
      <c r="K1863" s="5">
        <v>5000</v>
      </c>
      <c r="L1863" s="5">
        <v>6649138</v>
      </c>
    </row>
    <row r="1864" spans="1:12" x14ac:dyDescent="0.3">
      <c r="A1864" s="2" t="s">
        <v>9756</v>
      </c>
      <c r="B1864" s="2" t="s">
        <v>9757</v>
      </c>
      <c r="C1864" s="2" t="s">
        <v>9758</v>
      </c>
      <c r="D1864" s="2" t="s">
        <v>9759</v>
      </c>
      <c r="E1864" s="2" t="s">
        <v>9760</v>
      </c>
      <c r="F1864" s="3" t="s">
        <v>1368</v>
      </c>
      <c r="G1864" s="2" t="s">
        <v>42</v>
      </c>
      <c r="H1864" s="2" t="s">
        <v>19</v>
      </c>
      <c r="I1864" s="2" t="s">
        <v>43</v>
      </c>
      <c r="J1864" s="2" t="s">
        <v>21</v>
      </c>
      <c r="K1864" s="5">
        <v>5000</v>
      </c>
      <c r="L1864" s="5">
        <v>5192239</v>
      </c>
    </row>
    <row r="1865" spans="1:12" x14ac:dyDescent="0.3">
      <c r="A1865" s="2" t="s">
        <v>9761</v>
      </c>
      <c r="B1865" s="2" t="s">
        <v>9762</v>
      </c>
      <c r="C1865" s="2" t="s">
        <v>9763</v>
      </c>
      <c r="D1865" s="2" t="s">
        <v>9764</v>
      </c>
      <c r="E1865" s="2" t="s">
        <v>9765</v>
      </c>
      <c r="F1865" s="3" t="s">
        <v>9766</v>
      </c>
      <c r="G1865" s="2" t="s">
        <v>42</v>
      </c>
      <c r="H1865" s="2" t="s">
        <v>19</v>
      </c>
      <c r="I1865" s="2" t="s">
        <v>43</v>
      </c>
      <c r="J1865" s="2" t="s">
        <v>21</v>
      </c>
      <c r="K1865" s="5">
        <v>5000</v>
      </c>
      <c r="L1865" s="5">
        <v>4000000</v>
      </c>
    </row>
    <row r="1866" spans="1:12" x14ac:dyDescent="0.3">
      <c r="A1866" s="2" t="s">
        <v>9767</v>
      </c>
      <c r="B1866" s="2" t="s">
        <v>9768</v>
      </c>
      <c r="C1866" s="2" t="s">
        <v>9769</v>
      </c>
      <c r="D1866" s="2" t="s">
        <v>9770</v>
      </c>
      <c r="E1866" s="2" t="s">
        <v>9771</v>
      </c>
      <c r="F1866" s="3" t="s">
        <v>9772</v>
      </c>
      <c r="G1866" s="2" t="s">
        <v>42</v>
      </c>
      <c r="H1866" s="2" t="s">
        <v>19</v>
      </c>
      <c r="I1866" s="2" t="s">
        <v>43</v>
      </c>
      <c r="J1866" s="2" t="s">
        <v>21</v>
      </c>
      <c r="K1866" s="5">
        <v>500</v>
      </c>
      <c r="L1866" s="5">
        <v>1257651</v>
      </c>
    </row>
    <row r="1867" spans="1:12" x14ac:dyDescent="0.3">
      <c r="A1867" s="2" t="s">
        <v>9773</v>
      </c>
      <c r="B1867" s="2" t="s">
        <v>9774</v>
      </c>
      <c r="C1867" s="2" t="s">
        <v>9775</v>
      </c>
      <c r="D1867" s="2" t="s">
        <v>9775</v>
      </c>
      <c r="E1867" s="2" t="s">
        <v>9776</v>
      </c>
      <c r="F1867" s="3" t="s">
        <v>3883</v>
      </c>
      <c r="G1867" s="2" t="s">
        <v>18</v>
      </c>
      <c r="H1867" s="2" t="s">
        <v>19</v>
      </c>
      <c r="I1867" s="2" t="s">
        <v>222</v>
      </c>
      <c r="J1867" s="2" t="s">
        <v>21</v>
      </c>
      <c r="K1867" s="5">
        <v>500</v>
      </c>
      <c r="L1867" s="5">
        <v>30979827</v>
      </c>
    </row>
    <row r="1868" spans="1:12" x14ac:dyDescent="0.3">
      <c r="A1868" s="2" t="s">
        <v>9777</v>
      </c>
      <c r="B1868" s="2" t="s">
        <v>9778</v>
      </c>
      <c r="C1868" s="2" t="s">
        <v>9779</v>
      </c>
      <c r="D1868" s="2" t="s">
        <v>9779</v>
      </c>
      <c r="E1868" s="2" t="s">
        <v>9780</v>
      </c>
      <c r="F1868" s="3" t="s">
        <v>9781</v>
      </c>
      <c r="G1868" s="2" t="s">
        <v>18</v>
      </c>
      <c r="H1868" s="2" t="s">
        <v>19</v>
      </c>
      <c r="I1868" s="2" t="s">
        <v>20</v>
      </c>
      <c r="J1868" s="2" t="s">
        <v>21</v>
      </c>
      <c r="K1868" s="5">
        <v>500</v>
      </c>
      <c r="L1868" s="5">
        <v>44339988</v>
      </c>
    </row>
    <row r="1869" spans="1:12" x14ac:dyDescent="0.3">
      <c r="A1869" s="2" t="s">
        <v>9782</v>
      </c>
      <c r="B1869" s="2" t="s">
        <v>9783</v>
      </c>
      <c r="C1869" s="2" t="s">
        <v>9784</v>
      </c>
      <c r="D1869" s="2" t="s">
        <v>9785</v>
      </c>
      <c r="E1869" s="2" t="s">
        <v>9786</v>
      </c>
      <c r="F1869" s="3" t="s">
        <v>9787</v>
      </c>
      <c r="G1869" s="2" t="s">
        <v>42</v>
      </c>
      <c r="H1869" s="2" t="s">
        <v>19</v>
      </c>
      <c r="I1869" s="2" t="s">
        <v>43</v>
      </c>
      <c r="J1869" s="2" t="s">
        <v>21</v>
      </c>
      <c r="K1869" s="5">
        <v>500</v>
      </c>
      <c r="L1869" s="5">
        <v>100536484</v>
      </c>
    </row>
    <row r="1870" spans="1:12" x14ac:dyDescent="0.3">
      <c r="A1870" s="2" t="s">
        <v>9788</v>
      </c>
      <c r="B1870" s="2" t="s">
        <v>9789</v>
      </c>
      <c r="C1870" s="2" t="s">
        <v>9790</v>
      </c>
      <c r="D1870" s="2" t="s">
        <v>9791</v>
      </c>
      <c r="E1870" s="2" t="s">
        <v>9792</v>
      </c>
      <c r="F1870" s="3" t="s">
        <v>4680</v>
      </c>
      <c r="G1870" s="2" t="s">
        <v>42</v>
      </c>
      <c r="H1870" s="2" t="s">
        <v>19</v>
      </c>
      <c r="I1870" s="2" t="s">
        <v>43</v>
      </c>
      <c r="J1870" s="2" t="s">
        <v>21</v>
      </c>
      <c r="K1870" s="5">
        <v>5000</v>
      </c>
      <c r="L1870" s="5">
        <v>600000</v>
      </c>
    </row>
    <row r="1871" spans="1:12" x14ac:dyDescent="0.3">
      <c r="A1871" s="2" t="s">
        <v>9793</v>
      </c>
      <c r="B1871" s="2" t="s">
        <v>9794</v>
      </c>
      <c r="C1871" s="2" t="s">
        <v>9795</v>
      </c>
      <c r="D1871" s="2" t="s">
        <v>9796</v>
      </c>
      <c r="E1871" s="2" t="s">
        <v>9797</v>
      </c>
      <c r="F1871" s="3" t="s">
        <v>9798</v>
      </c>
      <c r="G1871" s="2" t="s">
        <v>42</v>
      </c>
      <c r="H1871" s="2" t="s">
        <v>19</v>
      </c>
      <c r="I1871" s="2" t="s">
        <v>43</v>
      </c>
      <c r="J1871" s="2" t="s">
        <v>21</v>
      </c>
      <c r="K1871" s="5">
        <v>2500</v>
      </c>
      <c r="L1871" s="5">
        <v>5485962</v>
      </c>
    </row>
    <row r="1872" spans="1:12" x14ac:dyDescent="0.3">
      <c r="A1872" s="2" t="s">
        <v>9799</v>
      </c>
      <c r="B1872" s="2" t="s">
        <v>9800</v>
      </c>
      <c r="C1872" s="2" t="s">
        <v>9801</v>
      </c>
      <c r="D1872" s="2" t="s">
        <v>9802</v>
      </c>
      <c r="E1872" s="2" t="s">
        <v>9803</v>
      </c>
      <c r="F1872" s="3" t="s">
        <v>6508</v>
      </c>
      <c r="G1872" s="2" t="s">
        <v>42</v>
      </c>
      <c r="H1872" s="2" t="s">
        <v>19</v>
      </c>
      <c r="I1872" s="2" t="s">
        <v>43</v>
      </c>
      <c r="J1872" s="2" t="s">
        <v>21</v>
      </c>
      <c r="K1872" s="5">
        <v>2500</v>
      </c>
      <c r="L1872" s="5">
        <v>11426099</v>
      </c>
    </row>
    <row r="1873" spans="1:12" x14ac:dyDescent="0.3">
      <c r="A1873" s="2" t="s">
        <v>9804</v>
      </c>
      <c r="B1873" s="2" t="s">
        <v>9805</v>
      </c>
      <c r="C1873" s="2" t="s">
        <v>9806</v>
      </c>
      <c r="D1873" s="2" t="s">
        <v>9807</v>
      </c>
      <c r="E1873" s="2" t="s">
        <v>9808</v>
      </c>
      <c r="F1873" s="3" t="s">
        <v>1678</v>
      </c>
      <c r="G1873" s="2" t="s">
        <v>42</v>
      </c>
      <c r="H1873" s="2" t="s">
        <v>19</v>
      </c>
      <c r="I1873" s="2" t="s">
        <v>43</v>
      </c>
      <c r="J1873" s="2" t="s">
        <v>21</v>
      </c>
      <c r="K1873" s="5">
        <v>2500</v>
      </c>
      <c r="L1873" s="5">
        <v>5009861</v>
      </c>
    </row>
    <row r="1874" spans="1:12" x14ac:dyDescent="0.3">
      <c r="A1874" s="2" t="s">
        <v>9809</v>
      </c>
      <c r="B1874" s="2" t="s">
        <v>9810</v>
      </c>
      <c r="C1874" s="2" t="s">
        <v>9811</v>
      </c>
      <c r="D1874" s="2" t="s">
        <v>9811</v>
      </c>
      <c r="E1874" s="2" t="s">
        <v>9812</v>
      </c>
      <c r="F1874" s="3" t="s">
        <v>5499</v>
      </c>
      <c r="G1874" s="2" t="s">
        <v>18</v>
      </c>
      <c r="H1874" s="2" t="s">
        <v>19</v>
      </c>
      <c r="I1874" s="2" t="s">
        <v>28</v>
      </c>
      <c r="J1874" s="2" t="s">
        <v>21</v>
      </c>
      <c r="K1874" s="5">
        <v>500</v>
      </c>
      <c r="L1874" s="5">
        <v>49908224</v>
      </c>
    </row>
    <row r="1875" spans="1:12" x14ac:dyDescent="0.3">
      <c r="A1875" s="2" t="s">
        <v>9813</v>
      </c>
      <c r="B1875" s="2" t="s">
        <v>9814</v>
      </c>
      <c r="C1875" s="2" t="s">
        <v>9815</v>
      </c>
      <c r="D1875" s="2" t="s">
        <v>9815</v>
      </c>
      <c r="E1875" s="2" t="s">
        <v>9816</v>
      </c>
      <c r="F1875" s="3" t="s">
        <v>4959</v>
      </c>
      <c r="G1875" s="2" t="s">
        <v>18</v>
      </c>
      <c r="H1875" s="2" t="s">
        <v>19</v>
      </c>
      <c r="I1875" s="2" t="s">
        <v>35</v>
      </c>
      <c r="J1875" s="2" t="s">
        <v>21</v>
      </c>
      <c r="K1875" s="5">
        <v>500</v>
      </c>
      <c r="L1875" s="5">
        <v>48249212</v>
      </c>
    </row>
    <row r="1876" spans="1:12" x14ac:dyDescent="0.3">
      <c r="A1876" s="2" t="s">
        <v>9817</v>
      </c>
      <c r="B1876" s="2" t="s">
        <v>9818</v>
      </c>
      <c r="C1876" s="2" t="s">
        <v>9819</v>
      </c>
      <c r="D1876" s="2" t="s">
        <v>9820</v>
      </c>
      <c r="E1876" s="2" t="s">
        <v>9821</v>
      </c>
      <c r="F1876" s="3" t="s">
        <v>9822</v>
      </c>
      <c r="G1876" s="2" t="s">
        <v>946</v>
      </c>
      <c r="H1876" s="2" t="s">
        <v>19</v>
      </c>
      <c r="I1876" s="2" t="s">
        <v>947</v>
      </c>
      <c r="J1876" s="2" t="s">
        <v>21</v>
      </c>
      <c r="K1876" s="5">
        <v>500</v>
      </c>
      <c r="L1876" s="5">
        <v>3695450</v>
      </c>
    </row>
    <row r="1877" spans="1:12" x14ac:dyDescent="0.3">
      <c r="A1877" s="2" t="s">
        <v>9823</v>
      </c>
      <c r="B1877" s="2" t="s">
        <v>9824</v>
      </c>
      <c r="C1877" s="2" t="s">
        <v>9825</v>
      </c>
      <c r="D1877" s="2" t="s">
        <v>9826</v>
      </c>
      <c r="E1877" s="2" t="s">
        <v>9827</v>
      </c>
      <c r="F1877" s="3" t="s">
        <v>2157</v>
      </c>
      <c r="G1877" s="2" t="s">
        <v>946</v>
      </c>
      <c r="H1877" s="2" t="s">
        <v>19</v>
      </c>
      <c r="I1877" s="2" t="s">
        <v>947</v>
      </c>
      <c r="J1877" s="2" t="s">
        <v>21</v>
      </c>
      <c r="K1877" s="5">
        <v>500</v>
      </c>
      <c r="L1877" s="5">
        <v>3306335</v>
      </c>
    </row>
    <row r="1878" spans="1:12" x14ac:dyDescent="0.3">
      <c r="A1878" s="2" t="s">
        <v>9828</v>
      </c>
      <c r="B1878" s="2" t="s">
        <v>9829</v>
      </c>
      <c r="C1878" s="2" t="s">
        <v>9830</v>
      </c>
      <c r="D1878" s="2" t="s">
        <v>9831</v>
      </c>
      <c r="E1878" s="2" t="s">
        <v>9832</v>
      </c>
      <c r="F1878" s="3" t="s">
        <v>2157</v>
      </c>
      <c r="G1878" s="2" t="s">
        <v>946</v>
      </c>
      <c r="H1878" s="2" t="s">
        <v>19</v>
      </c>
      <c r="I1878" s="2" t="s">
        <v>947</v>
      </c>
      <c r="J1878" s="2" t="s">
        <v>21</v>
      </c>
      <c r="K1878" s="5">
        <v>500</v>
      </c>
      <c r="L1878" s="5">
        <v>1823850</v>
      </c>
    </row>
    <row r="1879" spans="1:12" x14ac:dyDescent="0.3">
      <c r="A1879" s="2" t="s">
        <v>9833</v>
      </c>
      <c r="B1879" s="2" t="s">
        <v>9834</v>
      </c>
      <c r="C1879" s="2" t="s">
        <v>9835</v>
      </c>
      <c r="D1879" s="2" t="s">
        <v>9836</v>
      </c>
      <c r="E1879" s="2" t="s">
        <v>9837</v>
      </c>
      <c r="F1879" s="3" t="s">
        <v>9838</v>
      </c>
      <c r="G1879" s="2" t="s">
        <v>18</v>
      </c>
      <c r="H1879" s="2" t="s">
        <v>19</v>
      </c>
      <c r="I1879" s="2" t="s">
        <v>759</v>
      </c>
      <c r="J1879" s="2" t="s">
        <v>21</v>
      </c>
      <c r="K1879" s="5">
        <v>500</v>
      </c>
      <c r="L1879" s="5">
        <v>16773054</v>
      </c>
    </row>
    <row r="1880" spans="1:12" x14ac:dyDescent="0.3">
      <c r="A1880" s="2" t="s">
        <v>9839</v>
      </c>
      <c r="B1880" s="2" t="s">
        <v>9840</v>
      </c>
      <c r="C1880" s="2" t="s">
        <v>9841</v>
      </c>
      <c r="D1880" s="2" t="s">
        <v>9842</v>
      </c>
      <c r="E1880" s="2" t="s">
        <v>9843</v>
      </c>
      <c r="F1880" s="3" t="s">
        <v>9844</v>
      </c>
      <c r="G1880" s="2" t="s">
        <v>42</v>
      </c>
      <c r="H1880" s="2" t="s">
        <v>19</v>
      </c>
      <c r="I1880" s="2" t="s">
        <v>43</v>
      </c>
      <c r="J1880" s="2" t="s">
        <v>21</v>
      </c>
      <c r="K1880" s="5">
        <v>5000</v>
      </c>
      <c r="L1880" s="5">
        <v>48133333</v>
      </c>
    </row>
    <row r="1881" spans="1:12" x14ac:dyDescent="0.3">
      <c r="A1881" s="2" t="s">
        <v>9845</v>
      </c>
      <c r="B1881" s="2" t="s">
        <v>9846</v>
      </c>
      <c r="C1881" s="2" t="s">
        <v>9847</v>
      </c>
      <c r="D1881" s="2" t="s">
        <v>9848</v>
      </c>
      <c r="E1881" s="2" t="s">
        <v>9849</v>
      </c>
      <c r="F1881" s="3" t="s">
        <v>9850</v>
      </c>
      <c r="G1881" s="2" t="s">
        <v>946</v>
      </c>
      <c r="H1881" s="2" t="s">
        <v>19</v>
      </c>
      <c r="I1881" s="2" t="s">
        <v>947</v>
      </c>
      <c r="J1881" s="2" t="s">
        <v>21</v>
      </c>
      <c r="K1881" s="5">
        <v>500</v>
      </c>
      <c r="L1881" s="5">
        <v>2997107</v>
      </c>
    </row>
    <row r="1882" spans="1:12" x14ac:dyDescent="0.3">
      <c r="A1882" s="2" t="s">
        <v>9851</v>
      </c>
      <c r="B1882" s="2" t="s">
        <v>9852</v>
      </c>
      <c r="C1882" s="2" t="s">
        <v>9853</v>
      </c>
      <c r="D1882" s="2" t="s">
        <v>9854</v>
      </c>
      <c r="E1882" s="2" t="s">
        <v>9855</v>
      </c>
      <c r="F1882" s="3" t="s">
        <v>9856</v>
      </c>
      <c r="G1882" s="2" t="s">
        <v>18</v>
      </c>
      <c r="H1882" s="2" t="s">
        <v>19</v>
      </c>
      <c r="I1882" s="2" t="s">
        <v>759</v>
      </c>
      <c r="J1882" s="2" t="s">
        <v>21</v>
      </c>
      <c r="K1882" s="5">
        <v>500</v>
      </c>
      <c r="L1882" s="5">
        <v>22399210</v>
      </c>
    </row>
    <row r="1883" spans="1:12" x14ac:dyDescent="0.3">
      <c r="A1883" s="2" t="s">
        <v>9857</v>
      </c>
      <c r="B1883" s="2" t="s">
        <v>9858</v>
      </c>
      <c r="C1883" s="2" t="s">
        <v>9859</v>
      </c>
      <c r="D1883" s="2" t="s">
        <v>9860</v>
      </c>
      <c r="E1883" s="2" t="s">
        <v>9861</v>
      </c>
      <c r="F1883" s="3" t="s">
        <v>9862</v>
      </c>
      <c r="G1883" s="2" t="s">
        <v>946</v>
      </c>
      <c r="H1883" s="2" t="s">
        <v>19</v>
      </c>
      <c r="I1883" s="2" t="s">
        <v>947</v>
      </c>
      <c r="J1883" s="2" t="s">
        <v>21</v>
      </c>
      <c r="K1883" s="5">
        <v>500</v>
      </c>
      <c r="L1883" s="5">
        <v>4800000</v>
      </c>
    </row>
    <row r="1884" spans="1:12" x14ac:dyDescent="0.3">
      <c r="A1884" s="2" t="s">
        <v>9863</v>
      </c>
      <c r="B1884" s="2" t="s">
        <v>9864</v>
      </c>
      <c r="C1884" s="2" t="s">
        <v>9865</v>
      </c>
      <c r="D1884" s="2" t="s">
        <v>9866</v>
      </c>
      <c r="E1884" s="2" t="s">
        <v>9867</v>
      </c>
      <c r="F1884" s="3" t="s">
        <v>472</v>
      </c>
      <c r="G1884" s="2" t="s">
        <v>42</v>
      </c>
      <c r="H1884" s="2" t="s">
        <v>19</v>
      </c>
      <c r="I1884" s="2" t="s">
        <v>43</v>
      </c>
      <c r="J1884" s="2" t="s">
        <v>21</v>
      </c>
      <c r="K1884" s="5">
        <v>500</v>
      </c>
      <c r="L1884" s="5">
        <v>3610000</v>
      </c>
    </row>
    <row r="1885" spans="1:12" x14ac:dyDescent="0.3">
      <c r="A1885" s="2" t="s">
        <v>9868</v>
      </c>
      <c r="B1885" s="2" t="s">
        <v>9869</v>
      </c>
      <c r="C1885" s="2" t="s">
        <v>9870</v>
      </c>
      <c r="D1885" s="2" t="s">
        <v>9871</v>
      </c>
      <c r="E1885" s="2" t="s">
        <v>9872</v>
      </c>
      <c r="F1885" s="3" t="s">
        <v>7774</v>
      </c>
      <c r="G1885" s="2" t="s">
        <v>42</v>
      </c>
      <c r="H1885" s="2" t="s">
        <v>19</v>
      </c>
      <c r="I1885" s="2" t="s">
        <v>43</v>
      </c>
      <c r="J1885" s="2" t="s">
        <v>21</v>
      </c>
      <c r="K1885" s="5">
        <v>5000</v>
      </c>
      <c r="L1885" s="5">
        <v>8886471</v>
      </c>
    </row>
    <row r="1886" spans="1:12" x14ac:dyDescent="0.3">
      <c r="A1886" s="2" t="s">
        <v>9873</v>
      </c>
      <c r="B1886" s="2" t="s">
        <v>9874</v>
      </c>
      <c r="C1886" s="2" t="s">
        <v>9875</v>
      </c>
      <c r="D1886" s="2" t="s">
        <v>9876</v>
      </c>
      <c r="E1886" s="2" t="s">
        <v>9877</v>
      </c>
      <c r="F1886" s="3" t="s">
        <v>9878</v>
      </c>
      <c r="G1886" s="2" t="s">
        <v>42</v>
      </c>
      <c r="H1886" s="2" t="s">
        <v>19</v>
      </c>
      <c r="I1886" s="2" t="s">
        <v>43</v>
      </c>
      <c r="J1886" s="2" t="s">
        <v>21</v>
      </c>
      <c r="K1886" s="5">
        <v>200</v>
      </c>
      <c r="L1886" s="5">
        <v>54612089</v>
      </c>
    </row>
    <row r="1887" spans="1:12" x14ac:dyDescent="0.3">
      <c r="A1887" s="2" t="s">
        <v>9879</v>
      </c>
      <c r="B1887" s="2" t="s">
        <v>9880</v>
      </c>
      <c r="C1887" s="2" t="s">
        <v>9881</v>
      </c>
      <c r="D1887" s="2" t="s">
        <v>9881</v>
      </c>
      <c r="E1887" s="2" t="s">
        <v>9882</v>
      </c>
      <c r="F1887" s="3" t="s">
        <v>9883</v>
      </c>
      <c r="G1887" s="2" t="s">
        <v>18</v>
      </c>
      <c r="H1887" s="2" t="s">
        <v>19</v>
      </c>
      <c r="I1887" s="2" t="s">
        <v>222</v>
      </c>
      <c r="J1887" s="2" t="s">
        <v>21</v>
      </c>
      <c r="K1887" s="5">
        <v>100</v>
      </c>
      <c r="L1887" s="5">
        <v>26979634</v>
      </c>
    </row>
    <row r="1888" spans="1:12" x14ac:dyDescent="0.3">
      <c r="A1888" s="2" t="s">
        <v>9884</v>
      </c>
      <c r="B1888" s="2" t="s">
        <v>9885</v>
      </c>
      <c r="C1888" s="2" t="s">
        <v>9886</v>
      </c>
      <c r="D1888" s="2" t="s">
        <v>9887</v>
      </c>
      <c r="E1888" s="2" t="s">
        <v>9888</v>
      </c>
      <c r="F1888" s="3" t="s">
        <v>9889</v>
      </c>
      <c r="G1888" s="2" t="s">
        <v>42</v>
      </c>
      <c r="H1888" s="2" t="s">
        <v>19</v>
      </c>
      <c r="I1888" s="2" t="s">
        <v>43</v>
      </c>
      <c r="J1888" s="2" t="s">
        <v>21</v>
      </c>
      <c r="K1888" s="5">
        <v>5000</v>
      </c>
      <c r="L1888" s="5">
        <v>744300587</v>
      </c>
    </row>
    <row r="1889" spans="1:12" x14ac:dyDescent="0.3">
      <c r="A1889" s="2" t="s">
        <v>9890</v>
      </c>
      <c r="B1889" s="2" t="s">
        <v>9891</v>
      </c>
      <c r="C1889" s="2" t="s">
        <v>9892</v>
      </c>
      <c r="D1889" s="2" t="s">
        <v>9893</v>
      </c>
      <c r="E1889" s="2" t="s">
        <v>9894</v>
      </c>
      <c r="F1889" s="3" t="s">
        <v>9895</v>
      </c>
      <c r="G1889" s="2" t="s">
        <v>18</v>
      </c>
      <c r="H1889" s="2" t="s">
        <v>19</v>
      </c>
      <c r="I1889" s="2" t="s">
        <v>20</v>
      </c>
      <c r="J1889" s="2" t="s">
        <v>21</v>
      </c>
      <c r="K1889" s="5">
        <v>500</v>
      </c>
      <c r="L1889" s="5">
        <v>9960000</v>
      </c>
    </row>
    <row r="1890" spans="1:12" x14ac:dyDescent="0.3">
      <c r="A1890" s="2" t="s">
        <v>9896</v>
      </c>
      <c r="B1890" s="2" t="s">
        <v>9897</v>
      </c>
      <c r="C1890" s="2" t="s">
        <v>9898</v>
      </c>
      <c r="D1890" s="2" t="s">
        <v>9898</v>
      </c>
      <c r="E1890" s="2" t="s">
        <v>9899</v>
      </c>
      <c r="F1890" s="3" t="s">
        <v>9900</v>
      </c>
      <c r="G1890" s="2" t="s">
        <v>18</v>
      </c>
      <c r="H1890" s="2" t="s">
        <v>19</v>
      </c>
      <c r="I1890" s="2" t="s">
        <v>222</v>
      </c>
      <c r="J1890" s="2" t="s">
        <v>21</v>
      </c>
      <c r="K1890" s="5">
        <v>500</v>
      </c>
      <c r="L1890" s="5">
        <v>6227130</v>
      </c>
    </row>
    <row r="1891" spans="1:12" x14ac:dyDescent="0.3">
      <c r="A1891" s="2" t="s">
        <v>9901</v>
      </c>
      <c r="B1891" s="2" t="s">
        <v>9902</v>
      </c>
      <c r="C1891" s="2" t="s">
        <v>9903</v>
      </c>
      <c r="D1891" s="2" t="s">
        <v>9903</v>
      </c>
      <c r="E1891" s="2" t="s">
        <v>9904</v>
      </c>
      <c r="F1891" s="3" t="s">
        <v>9905</v>
      </c>
      <c r="G1891" s="2" t="s">
        <v>18</v>
      </c>
      <c r="H1891" s="2" t="s">
        <v>19</v>
      </c>
      <c r="I1891" s="2" t="s">
        <v>759</v>
      </c>
      <c r="J1891" s="2" t="s">
        <v>21</v>
      </c>
      <c r="K1891" s="5">
        <v>500</v>
      </c>
      <c r="L1891" s="5">
        <v>19986215</v>
      </c>
    </row>
    <row r="1892" spans="1:12" x14ac:dyDescent="0.3">
      <c r="A1892" s="2" t="s">
        <v>9906</v>
      </c>
      <c r="B1892" s="2" t="s">
        <v>9907</v>
      </c>
      <c r="C1892" s="2" t="s">
        <v>9908</v>
      </c>
      <c r="D1892" s="2" t="s">
        <v>9908</v>
      </c>
      <c r="E1892" s="2" t="s">
        <v>9909</v>
      </c>
      <c r="F1892" s="3" t="s">
        <v>215</v>
      </c>
      <c r="G1892" s="2" t="s">
        <v>18</v>
      </c>
      <c r="H1892" s="2" t="s">
        <v>19</v>
      </c>
      <c r="I1892" s="2" t="s">
        <v>759</v>
      </c>
      <c r="J1892" s="2" t="s">
        <v>21</v>
      </c>
      <c r="K1892" s="5">
        <v>500</v>
      </c>
      <c r="L1892" s="5">
        <v>13447465</v>
      </c>
    </row>
    <row r="1893" spans="1:12" x14ac:dyDescent="0.3">
      <c r="A1893" s="2" t="s">
        <v>9910</v>
      </c>
      <c r="B1893" s="2" t="s">
        <v>9911</v>
      </c>
      <c r="C1893" s="2" t="s">
        <v>9912</v>
      </c>
      <c r="D1893" s="2" t="s">
        <v>9913</v>
      </c>
      <c r="E1893" s="2" t="s">
        <v>9914</v>
      </c>
      <c r="F1893" s="3" t="s">
        <v>3210</v>
      </c>
      <c r="G1893" s="2" t="s">
        <v>42</v>
      </c>
      <c r="H1893" s="2" t="s">
        <v>19</v>
      </c>
      <c r="I1893" s="2" t="s">
        <v>43</v>
      </c>
      <c r="J1893" s="2" t="s">
        <v>21</v>
      </c>
      <c r="K1893" s="5">
        <v>500</v>
      </c>
      <c r="L1893" s="5">
        <v>15800450</v>
      </c>
    </row>
    <row r="1894" spans="1:12" x14ac:dyDescent="0.3">
      <c r="A1894" s="2" t="s">
        <v>9915</v>
      </c>
      <c r="B1894" s="2" t="s">
        <v>9916</v>
      </c>
      <c r="C1894" s="2" t="s">
        <v>9917</v>
      </c>
      <c r="D1894" s="2" t="s">
        <v>9917</v>
      </c>
      <c r="E1894" s="2" t="s">
        <v>9918</v>
      </c>
      <c r="F1894" s="3" t="s">
        <v>9919</v>
      </c>
      <c r="G1894" s="2" t="s">
        <v>18</v>
      </c>
      <c r="H1894" s="2" t="s">
        <v>19</v>
      </c>
      <c r="I1894" s="2" t="s">
        <v>35</v>
      </c>
      <c r="J1894" s="2" t="s">
        <v>21</v>
      </c>
      <c r="K1894" s="5">
        <v>500</v>
      </c>
      <c r="L1894" s="5">
        <v>58115438</v>
      </c>
    </row>
    <row r="1895" spans="1:12" x14ac:dyDescent="0.3">
      <c r="A1895" s="2" t="s">
        <v>9920</v>
      </c>
      <c r="B1895" s="2" t="s">
        <v>9921</v>
      </c>
      <c r="C1895" s="2" t="s">
        <v>9922</v>
      </c>
      <c r="D1895" s="2" t="s">
        <v>9922</v>
      </c>
      <c r="E1895" s="2" t="s">
        <v>9923</v>
      </c>
      <c r="F1895" s="3" t="s">
        <v>9924</v>
      </c>
      <c r="G1895" s="2" t="s">
        <v>18</v>
      </c>
      <c r="H1895" s="2" t="s">
        <v>19</v>
      </c>
      <c r="I1895" s="2" t="s">
        <v>20</v>
      </c>
      <c r="J1895" s="2" t="s">
        <v>21</v>
      </c>
      <c r="K1895" s="5">
        <v>500</v>
      </c>
      <c r="L1895" s="5">
        <v>9444600</v>
      </c>
    </row>
    <row r="1896" spans="1:12" x14ac:dyDescent="0.3">
      <c r="A1896" s="2" t="s">
        <v>9925</v>
      </c>
      <c r="B1896" s="2" t="s">
        <v>9926</v>
      </c>
      <c r="C1896" s="2" t="s">
        <v>9927</v>
      </c>
      <c r="D1896" s="2" t="s">
        <v>9927</v>
      </c>
      <c r="E1896" s="2" t="s">
        <v>9928</v>
      </c>
      <c r="F1896" s="3" t="s">
        <v>9929</v>
      </c>
      <c r="G1896" s="2" t="s">
        <v>18</v>
      </c>
      <c r="H1896" s="2" t="s">
        <v>19</v>
      </c>
      <c r="I1896" s="2" t="s">
        <v>20</v>
      </c>
      <c r="J1896" s="2" t="s">
        <v>21</v>
      </c>
      <c r="K1896" s="5">
        <v>100</v>
      </c>
      <c r="L1896" s="5">
        <v>35590569</v>
      </c>
    </row>
    <row r="1897" spans="1:12" x14ac:dyDescent="0.3">
      <c r="A1897" s="2" t="s">
        <v>9930</v>
      </c>
      <c r="B1897" s="2" t="s">
        <v>9931</v>
      </c>
      <c r="C1897" s="2" t="s">
        <v>9932</v>
      </c>
      <c r="D1897" s="2" t="s">
        <v>9932</v>
      </c>
      <c r="E1897" s="2" t="s">
        <v>9933</v>
      </c>
      <c r="F1897" s="3" t="s">
        <v>1775</v>
      </c>
      <c r="G1897" s="2" t="s">
        <v>18</v>
      </c>
      <c r="H1897" s="2" t="s">
        <v>19</v>
      </c>
      <c r="I1897" s="2" t="s">
        <v>222</v>
      </c>
      <c r="J1897" s="2" t="s">
        <v>21</v>
      </c>
      <c r="K1897" s="5">
        <v>500</v>
      </c>
      <c r="L1897" s="5">
        <v>29766225</v>
      </c>
    </row>
    <row r="1898" spans="1:12" x14ac:dyDescent="0.3">
      <c r="A1898" s="2" t="s">
        <v>9934</v>
      </c>
      <c r="B1898" s="2" t="s">
        <v>9935</v>
      </c>
      <c r="C1898" s="2" t="s">
        <v>9936</v>
      </c>
      <c r="D1898" s="2" t="s">
        <v>9936</v>
      </c>
      <c r="E1898" s="2" t="s">
        <v>9937</v>
      </c>
      <c r="F1898" s="3" t="s">
        <v>3093</v>
      </c>
      <c r="G1898" s="2" t="s">
        <v>18</v>
      </c>
      <c r="H1898" s="2" t="s">
        <v>19</v>
      </c>
      <c r="I1898" s="2" t="s">
        <v>20</v>
      </c>
      <c r="J1898" s="2" t="s">
        <v>21</v>
      </c>
      <c r="K1898" s="5">
        <v>500</v>
      </c>
      <c r="L1898" s="5">
        <v>8306541</v>
      </c>
    </row>
    <row r="1899" spans="1:12" x14ac:dyDescent="0.3">
      <c r="A1899" s="2" t="s">
        <v>9938</v>
      </c>
      <c r="B1899" s="2" t="s">
        <v>9939</v>
      </c>
      <c r="C1899" s="2" t="s">
        <v>9940</v>
      </c>
      <c r="D1899" s="2" t="s">
        <v>9940</v>
      </c>
      <c r="E1899" s="2" t="s">
        <v>9941</v>
      </c>
      <c r="F1899" s="3" t="s">
        <v>3638</v>
      </c>
      <c r="G1899" s="2" t="s">
        <v>18</v>
      </c>
      <c r="H1899" s="2" t="s">
        <v>19</v>
      </c>
      <c r="I1899" s="2" t="s">
        <v>28</v>
      </c>
      <c r="J1899" s="2" t="s">
        <v>21</v>
      </c>
      <c r="K1899" s="5">
        <v>500</v>
      </c>
      <c r="L1899" s="5">
        <v>11339394</v>
      </c>
    </row>
    <row r="1900" spans="1:12" x14ac:dyDescent="0.3">
      <c r="A1900" s="2" t="s">
        <v>9942</v>
      </c>
      <c r="B1900" s="2" t="s">
        <v>9943</v>
      </c>
      <c r="C1900" s="2" t="s">
        <v>9944</v>
      </c>
      <c r="D1900" s="2" t="s">
        <v>9944</v>
      </c>
      <c r="E1900" s="2" t="s">
        <v>9945</v>
      </c>
      <c r="F1900" s="3" t="s">
        <v>9946</v>
      </c>
      <c r="G1900" s="2" t="s">
        <v>946</v>
      </c>
      <c r="H1900" s="2" t="s">
        <v>19</v>
      </c>
      <c r="I1900" s="2" t="s">
        <v>947</v>
      </c>
      <c r="J1900" s="2" t="s">
        <v>21</v>
      </c>
      <c r="K1900" s="5">
        <v>100</v>
      </c>
      <c r="L1900" s="5">
        <v>11100743</v>
      </c>
    </row>
    <row r="1901" spans="1:12" x14ac:dyDescent="0.3">
      <c r="A1901" s="2" t="s">
        <v>9947</v>
      </c>
      <c r="B1901" s="2" t="s">
        <v>9948</v>
      </c>
      <c r="C1901" s="2" t="s">
        <v>9949</v>
      </c>
      <c r="D1901" s="2" t="s">
        <v>9949</v>
      </c>
      <c r="E1901" s="2" t="s">
        <v>9950</v>
      </c>
      <c r="F1901" s="3" t="s">
        <v>8170</v>
      </c>
      <c r="G1901" s="2" t="s">
        <v>18</v>
      </c>
      <c r="H1901" s="2" t="s">
        <v>19</v>
      </c>
      <c r="I1901" s="2" t="s">
        <v>35</v>
      </c>
      <c r="J1901" s="2" t="s">
        <v>21</v>
      </c>
      <c r="K1901" s="5">
        <v>500</v>
      </c>
      <c r="L1901" s="5">
        <v>14574555</v>
      </c>
    </row>
    <row r="1902" spans="1:12" x14ac:dyDescent="0.3">
      <c r="A1902" s="2" t="s">
        <v>9951</v>
      </c>
      <c r="B1902" s="2" t="s">
        <v>9952</v>
      </c>
      <c r="C1902" s="2" t="s">
        <v>9953</v>
      </c>
      <c r="D1902" s="2" t="s">
        <v>9954</v>
      </c>
      <c r="E1902" s="2" t="s">
        <v>9955</v>
      </c>
      <c r="F1902" s="3" t="s">
        <v>1181</v>
      </c>
      <c r="G1902" s="2" t="s">
        <v>42</v>
      </c>
      <c r="H1902" s="2" t="s">
        <v>19</v>
      </c>
      <c r="I1902" s="2" t="s">
        <v>43</v>
      </c>
      <c r="J1902" s="2" t="s">
        <v>21</v>
      </c>
      <c r="K1902" s="5">
        <v>2500</v>
      </c>
      <c r="L1902" s="5">
        <v>82533764</v>
      </c>
    </row>
    <row r="1903" spans="1:12" x14ac:dyDescent="0.3">
      <c r="A1903" s="2" t="s">
        <v>9956</v>
      </c>
      <c r="B1903" s="2" t="s">
        <v>9957</v>
      </c>
      <c r="C1903" s="2" t="s">
        <v>9958</v>
      </c>
      <c r="D1903" s="2" t="s">
        <v>9959</v>
      </c>
      <c r="E1903" s="2" t="s">
        <v>9960</v>
      </c>
      <c r="F1903" s="3" t="s">
        <v>9961</v>
      </c>
      <c r="G1903" s="2" t="s">
        <v>42</v>
      </c>
      <c r="H1903" s="2" t="s">
        <v>19</v>
      </c>
      <c r="I1903" s="2" t="s">
        <v>43</v>
      </c>
      <c r="J1903" s="2" t="s">
        <v>21</v>
      </c>
      <c r="K1903" s="5">
        <v>1000</v>
      </c>
      <c r="L1903" s="5">
        <v>77000000</v>
      </c>
    </row>
    <row r="1904" spans="1:12" x14ac:dyDescent="0.3">
      <c r="A1904" s="2" t="s">
        <v>9962</v>
      </c>
      <c r="B1904" s="2" t="s">
        <v>9963</v>
      </c>
      <c r="C1904" s="2" t="s">
        <v>9964</v>
      </c>
      <c r="D1904" s="2" t="s">
        <v>9964</v>
      </c>
      <c r="E1904" s="2" t="s">
        <v>9965</v>
      </c>
      <c r="F1904" s="3" t="s">
        <v>6856</v>
      </c>
      <c r="G1904" s="2" t="s">
        <v>18</v>
      </c>
      <c r="H1904" s="2" t="s">
        <v>19</v>
      </c>
      <c r="I1904" s="2" t="s">
        <v>35</v>
      </c>
      <c r="J1904" s="2" t="s">
        <v>21</v>
      </c>
      <c r="K1904" s="5">
        <v>500</v>
      </c>
      <c r="L1904" s="5">
        <v>29987597</v>
      </c>
    </row>
    <row r="1905" spans="1:12" x14ac:dyDescent="0.3">
      <c r="A1905" s="2" t="s">
        <v>9966</v>
      </c>
      <c r="B1905" s="2" t="s">
        <v>9967</v>
      </c>
      <c r="C1905" s="2" t="s">
        <v>9968</v>
      </c>
      <c r="D1905" s="2" t="s">
        <v>9969</v>
      </c>
      <c r="E1905" s="2" t="s">
        <v>9970</v>
      </c>
      <c r="F1905" s="3" t="s">
        <v>9971</v>
      </c>
      <c r="G1905" s="2" t="s">
        <v>18</v>
      </c>
      <c r="H1905" s="2" t="s">
        <v>19</v>
      </c>
      <c r="I1905" s="2" t="s">
        <v>35</v>
      </c>
      <c r="J1905" s="2" t="s">
        <v>21</v>
      </c>
      <c r="K1905" s="5">
        <v>5000</v>
      </c>
      <c r="L1905" s="5">
        <v>6562500</v>
      </c>
    </row>
    <row r="1906" spans="1:12" x14ac:dyDescent="0.3">
      <c r="A1906" s="2" t="s">
        <v>9972</v>
      </c>
      <c r="B1906" s="2" t="s">
        <v>9973</v>
      </c>
      <c r="C1906" s="2" t="s">
        <v>9974</v>
      </c>
      <c r="D1906" s="2" t="s">
        <v>9975</v>
      </c>
      <c r="E1906" s="2" t="s">
        <v>9976</v>
      </c>
      <c r="F1906" s="3" t="s">
        <v>9977</v>
      </c>
      <c r="G1906" s="2" t="s">
        <v>18</v>
      </c>
      <c r="H1906" s="2" t="s">
        <v>19</v>
      </c>
      <c r="I1906" s="2" t="s">
        <v>222</v>
      </c>
      <c r="J1906" s="2" t="s">
        <v>21</v>
      </c>
      <c r="K1906" s="5">
        <v>500</v>
      </c>
      <c r="L1906" s="5">
        <v>11000000</v>
      </c>
    </row>
    <row r="1907" spans="1:12" x14ac:dyDescent="0.3">
      <c r="A1907" s="2" t="s">
        <v>9978</v>
      </c>
      <c r="B1907" s="2" t="s">
        <v>9979</v>
      </c>
      <c r="C1907" s="2" t="s">
        <v>9980</v>
      </c>
      <c r="D1907" s="2" t="s">
        <v>9980</v>
      </c>
      <c r="E1907" s="2" t="s">
        <v>9981</v>
      </c>
      <c r="F1907" s="3" t="s">
        <v>9982</v>
      </c>
      <c r="G1907" s="2" t="s">
        <v>18</v>
      </c>
      <c r="H1907" s="2" t="s">
        <v>19</v>
      </c>
      <c r="I1907" s="2" t="s">
        <v>35</v>
      </c>
      <c r="J1907" s="2" t="s">
        <v>21</v>
      </c>
      <c r="K1907" s="5">
        <v>500</v>
      </c>
      <c r="L1907" s="5">
        <v>16448909</v>
      </c>
    </row>
    <row r="1908" spans="1:12" x14ac:dyDescent="0.3">
      <c r="A1908" s="2" t="s">
        <v>9983</v>
      </c>
      <c r="B1908" s="2" t="s">
        <v>9984</v>
      </c>
      <c r="C1908" s="2" t="s">
        <v>9985</v>
      </c>
      <c r="D1908" s="2" t="s">
        <v>9985</v>
      </c>
      <c r="E1908" s="2" t="s">
        <v>9986</v>
      </c>
      <c r="F1908" s="3" t="s">
        <v>8814</v>
      </c>
      <c r="G1908" s="2" t="s">
        <v>18</v>
      </c>
      <c r="H1908" s="2" t="s">
        <v>19</v>
      </c>
      <c r="I1908" s="2" t="s">
        <v>20</v>
      </c>
      <c r="J1908" s="2" t="s">
        <v>21</v>
      </c>
      <c r="K1908" s="5">
        <v>100</v>
      </c>
      <c r="L1908" s="5">
        <v>31208908</v>
      </c>
    </row>
    <row r="1909" spans="1:12" x14ac:dyDescent="0.3">
      <c r="A1909" s="2" t="s">
        <v>9987</v>
      </c>
      <c r="B1909" s="2" t="s">
        <v>9988</v>
      </c>
      <c r="C1909" s="2" t="s">
        <v>9989</v>
      </c>
      <c r="D1909" s="2" t="s">
        <v>9989</v>
      </c>
      <c r="E1909" s="2" t="s">
        <v>9990</v>
      </c>
      <c r="F1909" s="3" t="s">
        <v>8170</v>
      </c>
      <c r="G1909" s="2" t="s">
        <v>18</v>
      </c>
      <c r="H1909" s="2" t="s">
        <v>19</v>
      </c>
      <c r="I1909" s="2" t="s">
        <v>222</v>
      </c>
      <c r="J1909" s="2" t="s">
        <v>21</v>
      </c>
      <c r="K1909" s="5">
        <v>500</v>
      </c>
      <c r="L1909" s="5">
        <v>98008044</v>
      </c>
    </row>
    <row r="1910" spans="1:12" x14ac:dyDescent="0.3">
      <c r="A1910" s="2" t="s">
        <v>9991</v>
      </c>
      <c r="B1910" s="2" t="s">
        <v>9992</v>
      </c>
      <c r="C1910" s="2" t="s">
        <v>9993</v>
      </c>
      <c r="D1910" s="2" t="s">
        <v>9993</v>
      </c>
      <c r="E1910" s="2" t="s">
        <v>9994</v>
      </c>
      <c r="F1910" s="3" t="s">
        <v>9995</v>
      </c>
      <c r="G1910" s="2" t="s">
        <v>18</v>
      </c>
      <c r="H1910" s="2" t="s">
        <v>19</v>
      </c>
      <c r="I1910" s="2" t="s">
        <v>759</v>
      </c>
      <c r="J1910" s="2" t="s">
        <v>21</v>
      </c>
      <c r="K1910" s="5">
        <v>100</v>
      </c>
      <c r="L1910" s="5">
        <v>51437792</v>
      </c>
    </row>
    <row r="1911" spans="1:12" x14ac:dyDescent="0.3">
      <c r="A1911" s="2" t="s">
        <v>9996</v>
      </c>
      <c r="B1911" s="2" t="s">
        <v>9997</v>
      </c>
      <c r="C1911" s="2" t="s">
        <v>9998</v>
      </c>
      <c r="D1911" s="2" t="s">
        <v>9999</v>
      </c>
      <c r="E1911" s="2" t="s">
        <v>10000</v>
      </c>
      <c r="F1911" s="3" t="s">
        <v>10001</v>
      </c>
      <c r="G1911" s="2" t="s">
        <v>42</v>
      </c>
      <c r="H1911" s="2" t="s">
        <v>19</v>
      </c>
      <c r="I1911" s="2" t="s">
        <v>43</v>
      </c>
      <c r="J1911" s="2" t="s">
        <v>21</v>
      </c>
      <c r="K1911" s="5">
        <v>500</v>
      </c>
      <c r="L1911" s="5">
        <v>19072280</v>
      </c>
    </row>
    <row r="1912" spans="1:12" x14ac:dyDescent="0.3">
      <c r="A1912" s="2" t="s">
        <v>10002</v>
      </c>
      <c r="B1912" s="2" t="s">
        <v>10003</v>
      </c>
      <c r="C1912" s="2" t="s">
        <v>10004</v>
      </c>
      <c r="D1912" s="2" t="s">
        <v>10005</v>
      </c>
      <c r="E1912" s="2" t="s">
        <v>10006</v>
      </c>
      <c r="F1912" s="3" t="s">
        <v>10007</v>
      </c>
      <c r="G1912" s="2" t="s">
        <v>42</v>
      </c>
      <c r="H1912" s="2" t="s">
        <v>19</v>
      </c>
      <c r="I1912" s="2" t="s">
        <v>43</v>
      </c>
      <c r="J1912" s="2" t="s">
        <v>21</v>
      </c>
      <c r="K1912" s="5">
        <v>5000</v>
      </c>
      <c r="L1912" s="5">
        <v>11578744</v>
      </c>
    </row>
    <row r="1913" spans="1:12" x14ac:dyDescent="0.3">
      <c r="A1913" s="2" t="s">
        <v>10008</v>
      </c>
      <c r="B1913" s="2" t="s">
        <v>10009</v>
      </c>
      <c r="C1913" s="2" t="s">
        <v>10010</v>
      </c>
      <c r="D1913" s="2" t="s">
        <v>10010</v>
      </c>
      <c r="E1913" s="2" t="s">
        <v>10011</v>
      </c>
      <c r="F1913" s="3" t="s">
        <v>9404</v>
      </c>
      <c r="G1913" s="2" t="s">
        <v>946</v>
      </c>
      <c r="H1913" s="2" t="s">
        <v>19</v>
      </c>
      <c r="I1913" s="2" t="s">
        <v>947</v>
      </c>
      <c r="J1913" s="2" t="s">
        <v>21</v>
      </c>
      <c r="K1913" s="5">
        <v>500</v>
      </c>
      <c r="L1913" s="5">
        <v>9576333</v>
      </c>
    </row>
    <row r="1914" spans="1:12" x14ac:dyDescent="0.3">
      <c r="A1914" s="2" t="s">
        <v>10012</v>
      </c>
      <c r="B1914" s="2" t="s">
        <v>10013</v>
      </c>
      <c r="C1914" s="2" t="s">
        <v>10014</v>
      </c>
      <c r="D1914" s="2" t="s">
        <v>10014</v>
      </c>
      <c r="E1914" s="2" t="s">
        <v>10015</v>
      </c>
      <c r="F1914" s="3" t="s">
        <v>8504</v>
      </c>
      <c r="G1914" s="2" t="s">
        <v>18</v>
      </c>
      <c r="H1914" s="2" t="s">
        <v>19</v>
      </c>
      <c r="I1914" s="2" t="s">
        <v>802</v>
      </c>
      <c r="J1914" s="2" t="s">
        <v>21</v>
      </c>
      <c r="K1914" s="5">
        <v>500</v>
      </c>
      <c r="L1914" s="5">
        <v>29383185</v>
      </c>
    </row>
    <row r="1915" spans="1:12" x14ac:dyDescent="0.3">
      <c r="A1915" s="2" t="s">
        <v>10016</v>
      </c>
      <c r="B1915" s="2" t="s">
        <v>10017</v>
      </c>
      <c r="C1915" s="2" t="s">
        <v>10018</v>
      </c>
      <c r="D1915" s="2" t="s">
        <v>10019</v>
      </c>
      <c r="E1915" s="2" t="s">
        <v>10020</v>
      </c>
      <c r="F1915" s="3" t="s">
        <v>359</v>
      </c>
      <c r="G1915" s="2" t="s">
        <v>42</v>
      </c>
      <c r="H1915" s="2" t="s">
        <v>19</v>
      </c>
      <c r="I1915" s="2" t="s">
        <v>43</v>
      </c>
      <c r="J1915" s="2" t="s">
        <v>21</v>
      </c>
      <c r="K1915" s="5">
        <v>500</v>
      </c>
      <c r="L1915" s="5">
        <v>64581636</v>
      </c>
    </row>
    <row r="1916" spans="1:12" x14ac:dyDescent="0.3">
      <c r="A1916" s="2" t="s">
        <v>10021</v>
      </c>
      <c r="B1916" s="2" t="s">
        <v>10022</v>
      </c>
      <c r="C1916" s="2" t="s">
        <v>10023</v>
      </c>
      <c r="D1916" s="2" t="s">
        <v>10024</v>
      </c>
      <c r="E1916" s="2" t="s">
        <v>10025</v>
      </c>
      <c r="F1916" s="3" t="s">
        <v>49</v>
      </c>
      <c r="G1916" s="2" t="s">
        <v>42</v>
      </c>
      <c r="H1916" s="2" t="s">
        <v>19</v>
      </c>
      <c r="I1916" s="2" t="s">
        <v>43</v>
      </c>
      <c r="J1916" s="2" t="s">
        <v>21</v>
      </c>
      <c r="K1916" s="5">
        <v>1000</v>
      </c>
      <c r="L1916" s="5">
        <v>16567409</v>
      </c>
    </row>
    <row r="1917" spans="1:12" x14ac:dyDescent="0.3">
      <c r="A1917" s="2" t="s">
        <v>10026</v>
      </c>
      <c r="B1917" s="2" t="s">
        <v>10027</v>
      </c>
      <c r="C1917" s="2" t="s">
        <v>10028</v>
      </c>
      <c r="D1917" s="2" t="s">
        <v>10028</v>
      </c>
      <c r="E1917" s="2" t="s">
        <v>10029</v>
      </c>
      <c r="F1917" s="3" t="s">
        <v>10030</v>
      </c>
      <c r="G1917" s="2" t="s">
        <v>18</v>
      </c>
      <c r="H1917" s="2" t="s">
        <v>19</v>
      </c>
      <c r="I1917" s="2" t="s">
        <v>222</v>
      </c>
      <c r="J1917" s="2" t="s">
        <v>21</v>
      </c>
      <c r="K1917" s="5">
        <v>500</v>
      </c>
      <c r="L1917" s="5">
        <v>27088019</v>
      </c>
    </row>
    <row r="1918" spans="1:12" x14ac:dyDescent="0.3">
      <c r="A1918" s="2" t="s">
        <v>10031</v>
      </c>
      <c r="B1918" s="2" t="s">
        <v>10032</v>
      </c>
      <c r="C1918" s="2" t="s">
        <v>10033</v>
      </c>
      <c r="D1918" s="2" t="s">
        <v>10033</v>
      </c>
      <c r="E1918" s="2" t="s">
        <v>10034</v>
      </c>
      <c r="F1918" s="3" t="s">
        <v>2328</v>
      </c>
      <c r="G1918" s="2" t="s">
        <v>18</v>
      </c>
      <c r="H1918" s="2" t="s">
        <v>19</v>
      </c>
      <c r="I1918" s="2" t="s">
        <v>20</v>
      </c>
      <c r="J1918" s="2" t="s">
        <v>21</v>
      </c>
      <c r="K1918" s="5">
        <v>500</v>
      </c>
      <c r="L1918" s="5">
        <v>16183117</v>
      </c>
    </row>
    <row r="1919" spans="1:12" x14ac:dyDescent="0.3">
      <c r="A1919" s="2" t="s">
        <v>10035</v>
      </c>
      <c r="B1919" s="2" t="s">
        <v>10036</v>
      </c>
      <c r="C1919" s="2" t="s">
        <v>10037</v>
      </c>
      <c r="D1919" s="2" t="s">
        <v>10038</v>
      </c>
      <c r="E1919" s="2" t="s">
        <v>10039</v>
      </c>
      <c r="F1919" s="3" t="s">
        <v>10040</v>
      </c>
      <c r="G1919" s="2" t="s">
        <v>42</v>
      </c>
      <c r="H1919" s="2" t="s">
        <v>19</v>
      </c>
      <c r="I1919" s="2" t="s">
        <v>43</v>
      </c>
      <c r="J1919" s="2" t="s">
        <v>21</v>
      </c>
      <c r="K1919" s="5">
        <v>500</v>
      </c>
      <c r="L1919" s="5">
        <v>12447744</v>
      </c>
    </row>
    <row r="1920" spans="1:12" x14ac:dyDescent="0.3">
      <c r="A1920" s="2" t="s">
        <v>10041</v>
      </c>
      <c r="B1920" s="2" t="s">
        <v>10042</v>
      </c>
      <c r="C1920" s="2" t="s">
        <v>10043</v>
      </c>
      <c r="D1920" s="2" t="s">
        <v>10043</v>
      </c>
      <c r="E1920" s="2" t="s">
        <v>10044</v>
      </c>
      <c r="F1920" s="3" t="s">
        <v>2040</v>
      </c>
      <c r="G1920" s="2" t="s">
        <v>18</v>
      </c>
      <c r="H1920" s="2" t="s">
        <v>19</v>
      </c>
      <c r="I1920" s="2" t="s">
        <v>35</v>
      </c>
      <c r="J1920" s="2" t="s">
        <v>21</v>
      </c>
      <c r="K1920" s="5">
        <v>500</v>
      </c>
      <c r="L1920" s="5">
        <v>6621120</v>
      </c>
    </row>
    <row r="1921" spans="1:12" x14ac:dyDescent="0.3">
      <c r="A1921" s="2" t="s">
        <v>10045</v>
      </c>
      <c r="B1921" s="2" t="s">
        <v>10046</v>
      </c>
      <c r="C1921" s="2" t="s">
        <v>10047</v>
      </c>
      <c r="D1921" s="2" t="s">
        <v>10047</v>
      </c>
      <c r="E1921" s="2" t="s">
        <v>10048</v>
      </c>
      <c r="F1921" s="3" t="s">
        <v>4760</v>
      </c>
      <c r="G1921" s="2" t="s">
        <v>18</v>
      </c>
      <c r="H1921" s="2" t="s">
        <v>19</v>
      </c>
      <c r="I1921" s="2" t="s">
        <v>759</v>
      </c>
      <c r="J1921" s="2" t="s">
        <v>21</v>
      </c>
      <c r="K1921" s="5">
        <v>500</v>
      </c>
      <c r="L1921" s="5">
        <v>20393640</v>
      </c>
    </row>
    <row r="1922" spans="1:12" x14ac:dyDescent="0.3">
      <c r="A1922" s="2" t="s">
        <v>10049</v>
      </c>
      <c r="B1922" s="2" t="s">
        <v>10050</v>
      </c>
      <c r="C1922" s="2" t="s">
        <v>10051</v>
      </c>
      <c r="D1922" s="2" t="s">
        <v>10051</v>
      </c>
      <c r="E1922" s="2" t="s">
        <v>10052</v>
      </c>
      <c r="F1922" s="3" t="s">
        <v>10053</v>
      </c>
      <c r="G1922" s="2" t="s">
        <v>18</v>
      </c>
      <c r="H1922" s="2" t="s">
        <v>19</v>
      </c>
      <c r="I1922" s="2" t="s">
        <v>222</v>
      </c>
      <c r="J1922" s="2" t="s">
        <v>21</v>
      </c>
      <c r="K1922" s="5">
        <v>500</v>
      </c>
      <c r="L1922" s="5">
        <v>8610587</v>
      </c>
    </row>
    <row r="1923" spans="1:12" x14ac:dyDescent="0.3">
      <c r="A1923" s="2" t="s">
        <v>10054</v>
      </c>
      <c r="B1923" s="2" t="s">
        <v>10055</v>
      </c>
      <c r="C1923" s="2" t="s">
        <v>10056</v>
      </c>
      <c r="D1923" s="2" t="s">
        <v>10056</v>
      </c>
      <c r="E1923" s="2" t="s">
        <v>10057</v>
      </c>
      <c r="F1923" s="3" t="s">
        <v>9919</v>
      </c>
      <c r="G1923" s="2" t="s">
        <v>18</v>
      </c>
      <c r="H1923" s="2" t="s">
        <v>19</v>
      </c>
      <c r="I1923" s="2" t="s">
        <v>35</v>
      </c>
      <c r="J1923" s="2" t="s">
        <v>21</v>
      </c>
      <c r="K1923" s="5">
        <v>500</v>
      </c>
      <c r="L1923" s="5">
        <v>22482268</v>
      </c>
    </row>
    <row r="1924" spans="1:12" x14ac:dyDescent="0.3">
      <c r="A1924" s="2" t="s">
        <v>10058</v>
      </c>
      <c r="B1924" s="2" t="s">
        <v>10059</v>
      </c>
      <c r="C1924" s="2" t="s">
        <v>10060</v>
      </c>
      <c r="D1924" s="2" t="s">
        <v>10060</v>
      </c>
      <c r="E1924" s="2" t="s">
        <v>10061</v>
      </c>
      <c r="F1924" s="3" t="s">
        <v>9699</v>
      </c>
      <c r="G1924" s="2" t="s">
        <v>18</v>
      </c>
      <c r="H1924" s="2" t="s">
        <v>19</v>
      </c>
      <c r="I1924" s="2" t="s">
        <v>759</v>
      </c>
      <c r="J1924" s="2" t="s">
        <v>21</v>
      </c>
      <c r="K1924" s="5">
        <v>500</v>
      </c>
      <c r="L1924" s="5">
        <v>6811080</v>
      </c>
    </row>
    <row r="1925" spans="1:12" x14ac:dyDescent="0.3">
      <c r="A1925" s="2" t="s">
        <v>10062</v>
      </c>
      <c r="B1925" s="2" t="s">
        <v>10063</v>
      </c>
      <c r="C1925" s="2" t="s">
        <v>10064</v>
      </c>
      <c r="D1925" s="2" t="s">
        <v>10065</v>
      </c>
      <c r="E1925" s="2" t="s">
        <v>10066</v>
      </c>
      <c r="F1925" s="3" t="s">
        <v>2069</v>
      </c>
      <c r="G1925" s="2" t="s">
        <v>42</v>
      </c>
      <c r="H1925" s="2" t="s">
        <v>19</v>
      </c>
      <c r="I1925" s="2" t="s">
        <v>43</v>
      </c>
      <c r="J1925" s="2" t="s">
        <v>21</v>
      </c>
      <c r="K1925" s="5">
        <v>500</v>
      </c>
      <c r="L1925" s="5">
        <v>13000000</v>
      </c>
    </row>
    <row r="1926" spans="1:12" x14ac:dyDescent="0.3">
      <c r="A1926" s="2" t="s">
        <v>10067</v>
      </c>
      <c r="B1926" s="2" t="s">
        <v>10068</v>
      </c>
      <c r="C1926" s="2" t="s">
        <v>10069</v>
      </c>
      <c r="D1926" s="2" t="s">
        <v>10069</v>
      </c>
      <c r="E1926" s="2" t="s">
        <v>10070</v>
      </c>
      <c r="F1926" s="3" t="s">
        <v>10071</v>
      </c>
      <c r="G1926" s="2" t="s">
        <v>18</v>
      </c>
      <c r="H1926" s="2" t="s">
        <v>19</v>
      </c>
      <c r="I1926" s="2" t="s">
        <v>222</v>
      </c>
      <c r="J1926" s="2" t="s">
        <v>21</v>
      </c>
      <c r="K1926" s="5">
        <v>500</v>
      </c>
      <c r="L1926" s="5">
        <v>12000000</v>
      </c>
    </row>
    <row r="1927" spans="1:12" x14ac:dyDescent="0.3">
      <c r="A1927" s="2" t="s">
        <v>10072</v>
      </c>
      <c r="B1927" s="2" t="s">
        <v>10073</v>
      </c>
      <c r="C1927" s="2" t="s">
        <v>10074</v>
      </c>
      <c r="D1927" s="2" t="s">
        <v>10075</v>
      </c>
      <c r="E1927" s="2" t="s">
        <v>10076</v>
      </c>
      <c r="F1927" s="3" t="s">
        <v>2576</v>
      </c>
      <c r="G1927" s="2" t="s">
        <v>42</v>
      </c>
      <c r="H1927" s="2" t="s">
        <v>19</v>
      </c>
      <c r="I1927" s="2" t="s">
        <v>43</v>
      </c>
      <c r="J1927" s="2" t="s">
        <v>21</v>
      </c>
      <c r="K1927" s="5">
        <v>500</v>
      </c>
      <c r="L1927" s="5">
        <v>10000000</v>
      </c>
    </row>
    <row r="1928" spans="1:12" x14ac:dyDescent="0.3">
      <c r="A1928" s="2" t="s">
        <v>10077</v>
      </c>
      <c r="B1928" s="2" t="s">
        <v>10078</v>
      </c>
      <c r="C1928" s="2" t="s">
        <v>10079</v>
      </c>
      <c r="D1928" s="2" t="s">
        <v>10080</v>
      </c>
      <c r="E1928" s="2" t="s">
        <v>10081</v>
      </c>
      <c r="F1928" s="3" t="s">
        <v>10082</v>
      </c>
      <c r="G1928" s="2" t="s">
        <v>42</v>
      </c>
      <c r="H1928" s="2" t="s">
        <v>19</v>
      </c>
      <c r="I1928" s="2" t="s">
        <v>43</v>
      </c>
      <c r="J1928" s="2" t="s">
        <v>21</v>
      </c>
      <c r="K1928" s="5">
        <v>500</v>
      </c>
      <c r="L1928" s="5">
        <v>55895292</v>
      </c>
    </row>
    <row r="1929" spans="1:12" x14ac:dyDescent="0.3">
      <c r="A1929" s="2" t="s">
        <v>10083</v>
      </c>
      <c r="B1929" s="2" t="s">
        <v>10084</v>
      </c>
      <c r="C1929" s="2" t="s">
        <v>10085</v>
      </c>
      <c r="D1929" s="2" t="s">
        <v>10086</v>
      </c>
      <c r="E1929" s="2" t="s">
        <v>10087</v>
      </c>
      <c r="F1929" s="3" t="s">
        <v>10088</v>
      </c>
      <c r="G1929" s="2" t="s">
        <v>42</v>
      </c>
      <c r="H1929" s="2" t="s">
        <v>19</v>
      </c>
      <c r="I1929" s="2" t="s">
        <v>43</v>
      </c>
      <c r="J1929" s="2" t="s">
        <v>21</v>
      </c>
      <c r="K1929" s="5">
        <v>500</v>
      </c>
      <c r="L1929" s="5">
        <v>12000000</v>
      </c>
    </row>
    <row r="1930" spans="1:12" x14ac:dyDescent="0.3">
      <c r="A1930" s="2" t="s">
        <v>10089</v>
      </c>
      <c r="B1930" s="2" t="s">
        <v>10090</v>
      </c>
      <c r="C1930" s="2" t="s">
        <v>10091</v>
      </c>
      <c r="D1930" s="2" t="s">
        <v>10092</v>
      </c>
      <c r="E1930" s="2" t="s">
        <v>10093</v>
      </c>
      <c r="F1930" s="3" t="s">
        <v>55</v>
      </c>
      <c r="G1930" s="2" t="s">
        <v>42</v>
      </c>
      <c r="H1930" s="2" t="s">
        <v>19</v>
      </c>
      <c r="I1930" s="2" t="s">
        <v>43</v>
      </c>
      <c r="J1930" s="2" t="s">
        <v>21</v>
      </c>
      <c r="K1930" s="5">
        <v>1000</v>
      </c>
      <c r="L1930" s="5">
        <v>45000000</v>
      </c>
    </row>
    <row r="1931" spans="1:12" x14ac:dyDescent="0.3">
      <c r="A1931" s="2" t="s">
        <v>10094</v>
      </c>
      <c r="B1931" s="2" t="s">
        <v>10095</v>
      </c>
      <c r="C1931" s="2" t="s">
        <v>10096</v>
      </c>
      <c r="D1931" s="2" t="s">
        <v>10097</v>
      </c>
      <c r="E1931" s="2" t="s">
        <v>10098</v>
      </c>
      <c r="F1931" s="3" t="s">
        <v>10099</v>
      </c>
      <c r="G1931" s="2" t="s">
        <v>42</v>
      </c>
      <c r="H1931" s="2" t="s">
        <v>19</v>
      </c>
      <c r="I1931" s="2" t="s">
        <v>43</v>
      </c>
      <c r="J1931" s="2" t="s">
        <v>21</v>
      </c>
      <c r="K1931" s="5">
        <v>1000</v>
      </c>
      <c r="L1931" s="5">
        <v>45189008</v>
      </c>
    </row>
    <row r="1932" spans="1:12" x14ac:dyDescent="0.3">
      <c r="A1932" s="2" t="s">
        <v>10100</v>
      </c>
      <c r="B1932" s="2" t="s">
        <v>10101</v>
      </c>
      <c r="C1932" s="2" t="s">
        <v>10102</v>
      </c>
      <c r="D1932" s="2" t="s">
        <v>10102</v>
      </c>
      <c r="E1932" s="2" t="s">
        <v>10103</v>
      </c>
      <c r="F1932" s="3" t="s">
        <v>10104</v>
      </c>
      <c r="G1932" s="2" t="s">
        <v>946</v>
      </c>
      <c r="H1932" s="2" t="s">
        <v>19</v>
      </c>
      <c r="I1932" s="2" t="s">
        <v>947</v>
      </c>
      <c r="J1932" s="2" t="s">
        <v>21</v>
      </c>
      <c r="K1932" s="5">
        <v>500</v>
      </c>
      <c r="L1932" s="5">
        <v>2589337</v>
      </c>
    </row>
    <row r="1933" spans="1:12" x14ac:dyDescent="0.3">
      <c r="A1933" s="2" t="s">
        <v>10105</v>
      </c>
      <c r="B1933" s="2" t="s">
        <v>10106</v>
      </c>
      <c r="C1933" s="2" t="s">
        <v>10107</v>
      </c>
      <c r="D1933" s="2" t="s">
        <v>10108</v>
      </c>
      <c r="E1933" s="2" t="s">
        <v>10109</v>
      </c>
      <c r="F1933" s="3" t="s">
        <v>10110</v>
      </c>
      <c r="G1933" s="2" t="s">
        <v>42</v>
      </c>
      <c r="H1933" s="2" t="s">
        <v>19</v>
      </c>
      <c r="I1933" s="2" t="s">
        <v>43</v>
      </c>
      <c r="J1933" s="2" t="s">
        <v>91</v>
      </c>
      <c r="K1933" s="5">
        <v>500</v>
      </c>
      <c r="L1933" s="5">
        <v>857218</v>
      </c>
    </row>
    <row r="1934" spans="1:12" x14ac:dyDescent="0.3">
      <c r="A1934" s="2" t="s">
        <v>10111</v>
      </c>
      <c r="B1934" s="2" t="s">
        <v>10112</v>
      </c>
      <c r="C1934" s="2" t="s">
        <v>10113</v>
      </c>
      <c r="D1934" s="2" t="s">
        <v>10114</v>
      </c>
      <c r="E1934" s="2" t="s">
        <v>10115</v>
      </c>
      <c r="F1934" s="3" t="s">
        <v>8475</v>
      </c>
      <c r="G1934" s="2" t="s">
        <v>42</v>
      </c>
      <c r="H1934" s="2" t="s">
        <v>19</v>
      </c>
      <c r="I1934" s="2" t="s">
        <v>43</v>
      </c>
      <c r="J1934" s="2" t="s">
        <v>91</v>
      </c>
      <c r="K1934" s="5">
        <v>500</v>
      </c>
      <c r="L1934" s="5">
        <v>294808</v>
      </c>
    </row>
    <row r="1935" spans="1:12" x14ac:dyDescent="0.3">
      <c r="A1935" s="2" t="s">
        <v>10116</v>
      </c>
      <c r="B1935" s="2" t="s">
        <v>10117</v>
      </c>
      <c r="C1935" s="2" t="s">
        <v>10118</v>
      </c>
      <c r="D1935" s="2" t="s">
        <v>10119</v>
      </c>
      <c r="E1935" s="2" t="s">
        <v>10120</v>
      </c>
      <c r="F1935" s="3" t="s">
        <v>5403</v>
      </c>
      <c r="G1935" s="2" t="s">
        <v>42</v>
      </c>
      <c r="H1935" s="2" t="s">
        <v>19</v>
      </c>
      <c r="I1935" s="2" t="s">
        <v>43</v>
      </c>
      <c r="J1935" s="2" t="s">
        <v>21</v>
      </c>
      <c r="K1935" s="5">
        <v>500</v>
      </c>
      <c r="L1935" s="5">
        <v>145471745</v>
      </c>
    </row>
    <row r="1936" spans="1:12" x14ac:dyDescent="0.3">
      <c r="A1936" s="2" t="s">
        <v>10121</v>
      </c>
      <c r="B1936" s="2" t="s">
        <v>10122</v>
      </c>
      <c r="C1936" s="2" t="s">
        <v>10123</v>
      </c>
      <c r="D1936" s="2" t="s">
        <v>10123</v>
      </c>
      <c r="E1936" s="2" t="s">
        <v>10124</v>
      </c>
      <c r="F1936" s="3" t="s">
        <v>6818</v>
      </c>
      <c r="G1936" s="2" t="s">
        <v>946</v>
      </c>
      <c r="H1936" s="2" t="s">
        <v>19</v>
      </c>
      <c r="I1936" s="2" t="s">
        <v>947</v>
      </c>
      <c r="J1936" s="2" t="s">
        <v>21</v>
      </c>
      <c r="K1936" s="5">
        <v>100</v>
      </c>
      <c r="L1936" s="5">
        <v>13966316</v>
      </c>
    </row>
    <row r="1937" spans="1:12" x14ac:dyDescent="0.3">
      <c r="A1937" s="2" t="s">
        <v>10125</v>
      </c>
      <c r="B1937" s="2" t="s">
        <v>10126</v>
      </c>
      <c r="C1937" s="2" t="s">
        <v>10127</v>
      </c>
      <c r="D1937" s="2" t="s">
        <v>10127</v>
      </c>
      <c r="E1937" s="2" t="s">
        <v>10128</v>
      </c>
      <c r="F1937" s="3" t="s">
        <v>9203</v>
      </c>
      <c r="G1937" s="2" t="s">
        <v>18</v>
      </c>
      <c r="H1937" s="2" t="s">
        <v>19</v>
      </c>
      <c r="I1937" s="2" t="s">
        <v>222</v>
      </c>
      <c r="J1937" s="2" t="s">
        <v>21</v>
      </c>
      <c r="K1937" s="5">
        <v>500</v>
      </c>
      <c r="L1937" s="5">
        <v>53451644</v>
      </c>
    </row>
    <row r="1938" spans="1:12" x14ac:dyDescent="0.3">
      <c r="A1938" s="2" t="s">
        <v>10129</v>
      </c>
      <c r="B1938" s="2" t="s">
        <v>10130</v>
      </c>
      <c r="C1938" s="2" t="s">
        <v>10131</v>
      </c>
      <c r="D1938" s="2" t="s">
        <v>10132</v>
      </c>
      <c r="E1938" s="2" t="s">
        <v>10133</v>
      </c>
      <c r="F1938" s="3" t="s">
        <v>10134</v>
      </c>
      <c r="G1938" s="2" t="s">
        <v>18</v>
      </c>
      <c r="H1938" s="2" t="s">
        <v>1090</v>
      </c>
      <c r="I1938" s="2" t="s">
        <v>535</v>
      </c>
      <c r="J1938" s="2" t="s">
        <v>21</v>
      </c>
      <c r="K1938" s="4">
        <v>0.5</v>
      </c>
      <c r="L1938" s="5">
        <v>67783852</v>
      </c>
    </row>
    <row r="1939" spans="1:12" x14ac:dyDescent="0.3">
      <c r="A1939" s="2" t="s">
        <v>10135</v>
      </c>
      <c r="B1939" s="2" t="s">
        <v>10136</v>
      </c>
      <c r="C1939" s="2" t="s">
        <v>10137</v>
      </c>
      <c r="D1939" s="2" t="s">
        <v>10138</v>
      </c>
      <c r="E1939" s="2" t="s">
        <v>10139</v>
      </c>
      <c r="F1939" s="3" t="s">
        <v>10140</v>
      </c>
      <c r="G1939" s="2" t="s">
        <v>42</v>
      </c>
      <c r="H1939" s="2" t="s">
        <v>19</v>
      </c>
      <c r="I1939" s="2" t="s">
        <v>43</v>
      </c>
      <c r="J1939" s="2" t="s">
        <v>21</v>
      </c>
      <c r="K1939" s="5">
        <v>500</v>
      </c>
      <c r="L1939" s="5">
        <v>55528564</v>
      </c>
    </row>
    <row r="1940" spans="1:12" x14ac:dyDescent="0.3">
      <c r="A1940" s="2" t="s">
        <v>10141</v>
      </c>
      <c r="B1940" s="2" t="s">
        <v>10142</v>
      </c>
      <c r="C1940" s="2" t="s">
        <v>10143</v>
      </c>
      <c r="D1940" s="2" t="s">
        <v>10143</v>
      </c>
      <c r="E1940" s="2" t="s">
        <v>10144</v>
      </c>
      <c r="F1940" s="3" t="s">
        <v>10145</v>
      </c>
      <c r="G1940" s="2" t="s">
        <v>18</v>
      </c>
      <c r="H1940" s="2" t="s">
        <v>19</v>
      </c>
      <c r="I1940" s="2" t="s">
        <v>222</v>
      </c>
      <c r="J1940" s="2" t="s">
        <v>21</v>
      </c>
      <c r="K1940" s="5">
        <v>500</v>
      </c>
      <c r="L1940" s="5">
        <v>14000000</v>
      </c>
    </row>
    <row r="1941" spans="1:12" x14ac:dyDescent="0.3">
      <c r="A1941" s="2" t="s">
        <v>10146</v>
      </c>
      <c r="B1941" s="2" t="s">
        <v>10147</v>
      </c>
      <c r="C1941" s="2" t="s">
        <v>10148</v>
      </c>
      <c r="D1941" s="2" t="s">
        <v>10148</v>
      </c>
      <c r="E1941" s="2" t="s">
        <v>10149</v>
      </c>
      <c r="F1941" s="3" t="s">
        <v>10150</v>
      </c>
      <c r="G1941" s="2" t="s">
        <v>18</v>
      </c>
      <c r="H1941" s="2" t="s">
        <v>19</v>
      </c>
      <c r="I1941" s="2" t="s">
        <v>35</v>
      </c>
      <c r="J1941" s="2" t="s">
        <v>21</v>
      </c>
      <c r="K1941" s="5">
        <v>500</v>
      </c>
      <c r="L1941" s="5">
        <v>9190885</v>
      </c>
    </row>
    <row r="1942" spans="1:12" x14ac:dyDescent="0.3">
      <c r="A1942" s="2" t="s">
        <v>10151</v>
      </c>
      <c r="B1942" s="2" t="s">
        <v>10152</v>
      </c>
      <c r="C1942" s="2" t="s">
        <v>10153</v>
      </c>
      <c r="D1942" s="2" t="s">
        <v>10153</v>
      </c>
      <c r="E1942" s="2" t="s">
        <v>10154</v>
      </c>
      <c r="F1942" s="3" t="s">
        <v>6094</v>
      </c>
      <c r="G1942" s="2" t="s">
        <v>18</v>
      </c>
      <c r="H1942" s="2" t="s">
        <v>19</v>
      </c>
      <c r="I1942" s="2" t="s">
        <v>759</v>
      </c>
      <c r="J1942" s="2" t="s">
        <v>21</v>
      </c>
      <c r="K1942" s="5">
        <v>500</v>
      </c>
      <c r="L1942" s="5">
        <v>3909848</v>
      </c>
    </row>
    <row r="1943" spans="1:12" x14ac:dyDescent="0.3">
      <c r="A1943" s="2" t="s">
        <v>10155</v>
      </c>
      <c r="B1943" s="2" t="s">
        <v>10156</v>
      </c>
      <c r="C1943" s="2" t="s">
        <v>10157</v>
      </c>
      <c r="D1943" s="2" t="s">
        <v>10157</v>
      </c>
      <c r="E1943" s="2" t="s">
        <v>10158</v>
      </c>
      <c r="F1943" s="3" t="s">
        <v>10159</v>
      </c>
      <c r="G1943" s="2" t="s">
        <v>18</v>
      </c>
      <c r="H1943" s="2" t="s">
        <v>19</v>
      </c>
      <c r="I1943" s="2" t="s">
        <v>35</v>
      </c>
      <c r="J1943" s="2" t="s">
        <v>21</v>
      </c>
      <c r="K1943" s="5">
        <v>500</v>
      </c>
      <c r="L1943" s="5">
        <v>10000000</v>
      </c>
    </row>
    <row r="1944" spans="1:12" x14ac:dyDescent="0.3">
      <c r="A1944" s="2" t="s">
        <v>10160</v>
      </c>
      <c r="B1944" s="2" t="s">
        <v>10161</v>
      </c>
      <c r="C1944" s="2" t="s">
        <v>10162</v>
      </c>
      <c r="D1944" s="2" t="s">
        <v>10163</v>
      </c>
      <c r="E1944" s="2" t="s">
        <v>10164</v>
      </c>
      <c r="F1944" s="3" t="s">
        <v>10165</v>
      </c>
      <c r="G1944" s="2" t="s">
        <v>42</v>
      </c>
      <c r="H1944" s="2" t="s">
        <v>19</v>
      </c>
      <c r="I1944" s="2" t="s">
        <v>43</v>
      </c>
      <c r="J1944" s="2" t="s">
        <v>21</v>
      </c>
      <c r="K1944" s="5">
        <v>5000</v>
      </c>
      <c r="L1944" s="5">
        <v>1429220</v>
      </c>
    </row>
    <row r="1945" spans="1:12" x14ac:dyDescent="0.3">
      <c r="A1945" s="2" t="s">
        <v>10166</v>
      </c>
      <c r="B1945" s="2" t="s">
        <v>10167</v>
      </c>
      <c r="C1945" s="2" t="s">
        <v>10168</v>
      </c>
      <c r="D1945" s="2" t="s">
        <v>10169</v>
      </c>
      <c r="E1945" s="2" t="s">
        <v>10170</v>
      </c>
      <c r="F1945" s="3" t="s">
        <v>1846</v>
      </c>
      <c r="G1945" s="2" t="s">
        <v>946</v>
      </c>
      <c r="H1945" s="2" t="s">
        <v>19</v>
      </c>
      <c r="I1945" s="2" t="s">
        <v>947</v>
      </c>
      <c r="J1945" s="2" t="s">
        <v>21</v>
      </c>
      <c r="K1945" s="5">
        <v>500</v>
      </c>
      <c r="L1945" s="5">
        <v>10555100</v>
      </c>
    </row>
    <row r="1946" spans="1:12" x14ac:dyDescent="0.3">
      <c r="A1946" s="2" t="s">
        <v>10171</v>
      </c>
      <c r="B1946" s="2" t="s">
        <v>10172</v>
      </c>
      <c r="C1946" s="2" t="s">
        <v>10173</v>
      </c>
      <c r="D1946" s="2" t="s">
        <v>10173</v>
      </c>
      <c r="E1946" s="2" t="s">
        <v>10174</v>
      </c>
      <c r="F1946" s="3" t="s">
        <v>10175</v>
      </c>
      <c r="G1946" s="2" t="s">
        <v>18</v>
      </c>
      <c r="H1946" s="2" t="s">
        <v>19</v>
      </c>
      <c r="I1946" s="2" t="s">
        <v>35</v>
      </c>
      <c r="J1946" s="2" t="s">
        <v>21</v>
      </c>
      <c r="K1946" s="5">
        <v>500</v>
      </c>
      <c r="L1946" s="5">
        <v>7473826</v>
      </c>
    </row>
    <row r="1947" spans="1:12" x14ac:dyDescent="0.3">
      <c r="A1947" s="2" t="s">
        <v>10176</v>
      </c>
      <c r="B1947" s="2" t="s">
        <v>10177</v>
      </c>
      <c r="C1947" s="2" t="s">
        <v>10178</v>
      </c>
      <c r="D1947" s="2" t="s">
        <v>10178</v>
      </c>
      <c r="E1947" s="2" t="s">
        <v>10179</v>
      </c>
      <c r="F1947" s="3" t="s">
        <v>2040</v>
      </c>
      <c r="G1947" s="2" t="s">
        <v>18</v>
      </c>
      <c r="H1947" s="2" t="s">
        <v>19</v>
      </c>
      <c r="I1947" s="2" t="s">
        <v>222</v>
      </c>
      <c r="J1947" s="2" t="s">
        <v>21</v>
      </c>
      <c r="K1947" s="5">
        <v>500</v>
      </c>
      <c r="L1947" s="5">
        <v>8178771</v>
      </c>
    </row>
    <row r="1948" spans="1:12" x14ac:dyDescent="0.3">
      <c r="A1948" s="2" t="s">
        <v>10180</v>
      </c>
      <c r="B1948" s="2" t="s">
        <v>10181</v>
      </c>
      <c r="C1948" s="2" t="s">
        <v>10182</v>
      </c>
      <c r="D1948" s="2" t="s">
        <v>10182</v>
      </c>
      <c r="E1948" s="2" t="s">
        <v>10183</v>
      </c>
      <c r="F1948" s="3" t="s">
        <v>10184</v>
      </c>
      <c r="G1948" s="2" t="s">
        <v>18</v>
      </c>
      <c r="H1948" s="2" t="s">
        <v>19</v>
      </c>
      <c r="I1948" s="2" t="s">
        <v>222</v>
      </c>
      <c r="J1948" s="2" t="s">
        <v>21</v>
      </c>
      <c r="K1948" s="5">
        <v>500</v>
      </c>
      <c r="L1948" s="5">
        <v>27872374</v>
      </c>
    </row>
    <row r="1949" spans="1:12" x14ac:dyDescent="0.3">
      <c r="A1949" s="2" t="s">
        <v>10185</v>
      </c>
      <c r="B1949" s="2" t="s">
        <v>10186</v>
      </c>
      <c r="C1949" s="2" t="s">
        <v>10187</v>
      </c>
      <c r="D1949" s="2" t="s">
        <v>10188</v>
      </c>
      <c r="E1949" s="2" t="s">
        <v>10189</v>
      </c>
      <c r="F1949" s="3" t="s">
        <v>49</v>
      </c>
      <c r="G1949" s="2" t="s">
        <v>42</v>
      </c>
      <c r="H1949" s="2" t="s">
        <v>19</v>
      </c>
      <c r="I1949" s="2" t="s">
        <v>43</v>
      </c>
      <c r="J1949" s="2" t="s">
        <v>21</v>
      </c>
      <c r="K1949" s="5">
        <v>500</v>
      </c>
      <c r="L1949" s="5">
        <v>32000000</v>
      </c>
    </row>
    <row r="1950" spans="1:12" x14ac:dyDescent="0.3">
      <c r="A1950" s="2" t="s">
        <v>10190</v>
      </c>
      <c r="B1950" s="2" t="s">
        <v>10191</v>
      </c>
      <c r="C1950" s="2" t="s">
        <v>10192</v>
      </c>
      <c r="D1950" s="2" t="s">
        <v>10192</v>
      </c>
      <c r="E1950" s="2" t="s">
        <v>10193</v>
      </c>
      <c r="F1950" s="3" t="s">
        <v>8036</v>
      </c>
      <c r="G1950" s="2" t="s">
        <v>18</v>
      </c>
      <c r="H1950" s="2" t="s">
        <v>19</v>
      </c>
      <c r="I1950" s="2" t="s">
        <v>222</v>
      </c>
      <c r="J1950" s="2" t="s">
        <v>21</v>
      </c>
      <c r="K1950" s="5">
        <v>500</v>
      </c>
      <c r="L1950" s="5">
        <v>164148935</v>
      </c>
    </row>
    <row r="1951" spans="1:12" x14ac:dyDescent="0.3">
      <c r="A1951" s="2" t="s">
        <v>10194</v>
      </c>
      <c r="B1951" s="2" t="s">
        <v>10195</v>
      </c>
      <c r="C1951" s="2" t="s">
        <v>10196</v>
      </c>
      <c r="D1951" s="2" t="s">
        <v>10196</v>
      </c>
      <c r="E1951" s="2" t="s">
        <v>10197</v>
      </c>
      <c r="F1951" s="3" t="s">
        <v>8552</v>
      </c>
      <c r="G1951" s="2" t="s">
        <v>18</v>
      </c>
      <c r="H1951" s="2" t="s">
        <v>19</v>
      </c>
      <c r="I1951" s="2" t="s">
        <v>222</v>
      </c>
      <c r="J1951" s="2" t="s">
        <v>21</v>
      </c>
      <c r="K1951" s="5">
        <v>500</v>
      </c>
      <c r="L1951" s="5">
        <v>64027477</v>
      </c>
    </row>
    <row r="1952" spans="1:12" x14ac:dyDescent="0.3">
      <c r="A1952" s="2" t="s">
        <v>10198</v>
      </c>
      <c r="B1952" s="2" t="s">
        <v>10199</v>
      </c>
      <c r="C1952" s="2" t="s">
        <v>10200</v>
      </c>
      <c r="D1952" s="2" t="s">
        <v>10200</v>
      </c>
      <c r="E1952" s="2" t="s">
        <v>10201</v>
      </c>
      <c r="F1952" s="3" t="s">
        <v>10202</v>
      </c>
      <c r="G1952" s="2" t="s">
        <v>18</v>
      </c>
      <c r="H1952" s="2" t="s">
        <v>19</v>
      </c>
      <c r="I1952" s="2" t="s">
        <v>20</v>
      </c>
      <c r="J1952" s="2" t="s">
        <v>21</v>
      </c>
      <c r="K1952" s="5">
        <v>500</v>
      </c>
      <c r="L1952" s="5">
        <v>9640315</v>
      </c>
    </row>
    <row r="1953" spans="1:12" x14ac:dyDescent="0.3">
      <c r="A1953" s="2" t="s">
        <v>10203</v>
      </c>
      <c r="B1953" s="2" t="s">
        <v>10204</v>
      </c>
      <c r="C1953" s="2" t="s">
        <v>10205</v>
      </c>
      <c r="D1953" s="2" t="s">
        <v>10205</v>
      </c>
      <c r="E1953" s="2" t="s">
        <v>10206</v>
      </c>
      <c r="F1953" s="3" t="s">
        <v>10207</v>
      </c>
      <c r="G1953" s="2" t="s">
        <v>18</v>
      </c>
      <c r="H1953" s="2" t="s">
        <v>19</v>
      </c>
      <c r="I1953" s="2" t="s">
        <v>222</v>
      </c>
      <c r="J1953" s="2" t="s">
        <v>21</v>
      </c>
      <c r="K1953" s="5">
        <v>500</v>
      </c>
      <c r="L1953" s="5">
        <v>23944698</v>
      </c>
    </row>
    <row r="1954" spans="1:12" x14ac:dyDescent="0.3">
      <c r="A1954" s="2" t="s">
        <v>10208</v>
      </c>
      <c r="B1954" s="2" t="s">
        <v>10209</v>
      </c>
      <c r="C1954" s="2" t="s">
        <v>10210</v>
      </c>
      <c r="D1954" s="2" t="s">
        <v>10210</v>
      </c>
      <c r="E1954" s="2" t="s">
        <v>10211</v>
      </c>
      <c r="F1954" s="3" t="s">
        <v>10212</v>
      </c>
      <c r="G1954" s="2" t="s">
        <v>18</v>
      </c>
      <c r="H1954" s="2" t="s">
        <v>19</v>
      </c>
      <c r="I1954" s="2" t="s">
        <v>759</v>
      </c>
      <c r="J1954" s="2" t="s">
        <v>21</v>
      </c>
      <c r="K1954" s="5">
        <v>100</v>
      </c>
      <c r="L1954" s="5">
        <v>105242808</v>
      </c>
    </row>
    <row r="1955" spans="1:12" x14ac:dyDescent="0.3">
      <c r="A1955" s="2" t="s">
        <v>10213</v>
      </c>
      <c r="B1955" s="2" t="s">
        <v>10214</v>
      </c>
      <c r="C1955" s="2" t="s">
        <v>10215</v>
      </c>
      <c r="D1955" s="2" t="s">
        <v>10215</v>
      </c>
      <c r="E1955" s="2" t="s">
        <v>10216</v>
      </c>
      <c r="F1955" s="3" t="s">
        <v>10217</v>
      </c>
      <c r="G1955" s="2" t="s">
        <v>18</v>
      </c>
      <c r="H1955" s="2" t="s">
        <v>19</v>
      </c>
      <c r="I1955" s="2" t="s">
        <v>35</v>
      </c>
      <c r="J1955" s="2" t="s">
        <v>21</v>
      </c>
      <c r="K1955" s="5">
        <v>100</v>
      </c>
      <c r="L1955" s="5">
        <v>74619980</v>
      </c>
    </row>
    <row r="1956" spans="1:12" x14ac:dyDescent="0.3">
      <c r="A1956" s="2" t="s">
        <v>10218</v>
      </c>
      <c r="B1956" s="2" t="s">
        <v>10219</v>
      </c>
      <c r="C1956" s="2" t="s">
        <v>10220</v>
      </c>
      <c r="D1956" s="2" t="s">
        <v>10221</v>
      </c>
      <c r="E1956" s="2" t="s">
        <v>10222</v>
      </c>
      <c r="F1956" s="3" t="s">
        <v>8805</v>
      </c>
      <c r="G1956" s="2" t="s">
        <v>42</v>
      </c>
      <c r="H1956" s="2" t="s">
        <v>19</v>
      </c>
      <c r="I1956" s="2" t="s">
        <v>43</v>
      </c>
      <c r="J1956" s="2" t="s">
        <v>21</v>
      </c>
      <c r="K1956" s="5">
        <v>100</v>
      </c>
      <c r="L1956" s="5">
        <v>443929585</v>
      </c>
    </row>
    <row r="1957" spans="1:12" x14ac:dyDescent="0.3">
      <c r="A1957" s="2" t="s">
        <v>10223</v>
      </c>
      <c r="B1957" s="2" t="s">
        <v>10224</v>
      </c>
      <c r="C1957" s="2" t="s">
        <v>10225</v>
      </c>
      <c r="D1957" s="2" t="s">
        <v>10225</v>
      </c>
      <c r="E1957" s="2" t="s">
        <v>10226</v>
      </c>
      <c r="F1957" s="3" t="s">
        <v>10227</v>
      </c>
      <c r="G1957" s="2" t="s">
        <v>18</v>
      </c>
      <c r="H1957" s="2" t="s">
        <v>19</v>
      </c>
      <c r="I1957" s="2" t="s">
        <v>759</v>
      </c>
      <c r="J1957" s="2" t="s">
        <v>21</v>
      </c>
      <c r="K1957" s="5">
        <v>500</v>
      </c>
      <c r="L1957" s="5">
        <v>18834733</v>
      </c>
    </row>
    <row r="1958" spans="1:12" x14ac:dyDescent="0.3">
      <c r="A1958" s="2" t="s">
        <v>10228</v>
      </c>
      <c r="B1958" s="2" t="s">
        <v>10229</v>
      </c>
      <c r="C1958" s="2" t="s">
        <v>10230</v>
      </c>
      <c r="D1958" s="2" t="s">
        <v>10231</v>
      </c>
      <c r="E1958" s="2" t="s">
        <v>10232</v>
      </c>
      <c r="F1958" s="3" t="s">
        <v>10233</v>
      </c>
      <c r="G1958" s="2" t="s">
        <v>42</v>
      </c>
      <c r="H1958" s="2" t="s">
        <v>19</v>
      </c>
      <c r="I1958" s="2" t="s">
        <v>43</v>
      </c>
      <c r="J1958" s="2" t="s">
        <v>21</v>
      </c>
      <c r="K1958" s="5">
        <v>500</v>
      </c>
      <c r="L1958" s="5">
        <v>40000000</v>
      </c>
    </row>
    <row r="1959" spans="1:12" x14ac:dyDescent="0.3">
      <c r="A1959" s="2" t="s">
        <v>10234</v>
      </c>
      <c r="B1959" s="2" t="s">
        <v>10235</v>
      </c>
      <c r="C1959" s="2" t="s">
        <v>10236</v>
      </c>
      <c r="D1959" s="2" t="s">
        <v>10236</v>
      </c>
      <c r="E1959" s="2" t="s">
        <v>10237</v>
      </c>
      <c r="F1959" s="3" t="s">
        <v>1003</v>
      </c>
      <c r="G1959" s="2" t="s">
        <v>18</v>
      </c>
      <c r="H1959" s="2" t="s">
        <v>19</v>
      </c>
      <c r="I1959" s="2" t="s">
        <v>759</v>
      </c>
      <c r="J1959" s="2" t="s">
        <v>21</v>
      </c>
      <c r="K1959" s="5">
        <v>500</v>
      </c>
      <c r="L1959" s="5">
        <v>6761196</v>
      </c>
    </row>
    <row r="1960" spans="1:12" x14ac:dyDescent="0.3">
      <c r="A1960" s="2" t="s">
        <v>10238</v>
      </c>
      <c r="B1960" s="2" t="s">
        <v>10239</v>
      </c>
      <c r="C1960" s="2" t="s">
        <v>10240</v>
      </c>
      <c r="D1960" s="2" t="s">
        <v>10240</v>
      </c>
      <c r="E1960" s="2" t="s">
        <v>10241</v>
      </c>
      <c r="F1960" s="3" t="s">
        <v>10242</v>
      </c>
      <c r="G1960" s="2" t="s">
        <v>18</v>
      </c>
      <c r="H1960" s="2" t="s">
        <v>19</v>
      </c>
      <c r="I1960" s="2" t="s">
        <v>222</v>
      </c>
      <c r="J1960" s="2" t="s">
        <v>21</v>
      </c>
      <c r="K1960" s="5">
        <v>500</v>
      </c>
      <c r="L1960" s="5">
        <v>16569188</v>
      </c>
    </row>
    <row r="1961" spans="1:12" x14ac:dyDescent="0.3">
      <c r="A1961" s="2" t="s">
        <v>10243</v>
      </c>
      <c r="B1961" s="2" t="s">
        <v>10244</v>
      </c>
      <c r="C1961" s="2" t="s">
        <v>10245</v>
      </c>
      <c r="D1961" s="2" t="s">
        <v>10245</v>
      </c>
      <c r="E1961" s="2" t="s">
        <v>10246</v>
      </c>
      <c r="F1961" s="3" t="s">
        <v>10247</v>
      </c>
      <c r="G1961" s="2" t="s">
        <v>18</v>
      </c>
      <c r="H1961" s="2" t="s">
        <v>19</v>
      </c>
      <c r="I1961" s="2" t="s">
        <v>802</v>
      </c>
      <c r="J1961" s="2" t="s">
        <v>21</v>
      </c>
      <c r="K1961" s="5">
        <v>500</v>
      </c>
      <c r="L1961" s="5">
        <v>23078062</v>
      </c>
    </row>
    <row r="1962" spans="1:12" x14ac:dyDescent="0.3">
      <c r="A1962" s="2" t="s">
        <v>10248</v>
      </c>
      <c r="B1962" s="2" t="s">
        <v>10249</v>
      </c>
      <c r="C1962" s="2" t="s">
        <v>10250</v>
      </c>
      <c r="D1962" s="2" t="s">
        <v>10250</v>
      </c>
      <c r="E1962" s="2" t="s">
        <v>10251</v>
      </c>
      <c r="F1962" s="3" t="s">
        <v>2023</v>
      </c>
      <c r="G1962" s="2" t="s">
        <v>18</v>
      </c>
      <c r="H1962" s="2" t="s">
        <v>19</v>
      </c>
      <c r="I1962" s="2" t="s">
        <v>20</v>
      </c>
      <c r="J1962" s="2" t="s">
        <v>21</v>
      </c>
      <c r="K1962" s="5">
        <v>500</v>
      </c>
      <c r="L1962" s="5">
        <v>72307598</v>
      </c>
    </row>
    <row r="1963" spans="1:12" x14ac:dyDescent="0.3">
      <c r="A1963" s="2" t="s">
        <v>10252</v>
      </c>
      <c r="B1963" s="2" t="s">
        <v>10253</v>
      </c>
      <c r="C1963" s="2" t="s">
        <v>10254</v>
      </c>
      <c r="D1963" s="2" t="s">
        <v>10255</v>
      </c>
      <c r="E1963" s="2" t="s">
        <v>10256</v>
      </c>
      <c r="F1963" s="3" t="s">
        <v>10257</v>
      </c>
      <c r="G1963" s="2" t="s">
        <v>42</v>
      </c>
      <c r="H1963" s="2" t="s">
        <v>19</v>
      </c>
      <c r="I1963" s="2" t="s">
        <v>43</v>
      </c>
      <c r="J1963" s="2" t="s">
        <v>21</v>
      </c>
      <c r="K1963" s="5">
        <v>500</v>
      </c>
      <c r="L1963" s="5">
        <v>14244322</v>
      </c>
    </row>
    <row r="1964" spans="1:12" x14ac:dyDescent="0.3">
      <c r="A1964" s="2" t="s">
        <v>10258</v>
      </c>
      <c r="B1964" s="2" t="s">
        <v>10259</v>
      </c>
      <c r="C1964" s="2" t="s">
        <v>10260</v>
      </c>
      <c r="D1964" s="2" t="s">
        <v>10261</v>
      </c>
      <c r="E1964" s="2" t="s">
        <v>10262</v>
      </c>
      <c r="F1964" s="3" t="s">
        <v>10263</v>
      </c>
      <c r="G1964" s="2" t="s">
        <v>18</v>
      </c>
      <c r="H1964" s="2" t="s">
        <v>1090</v>
      </c>
      <c r="I1964" s="2" t="s">
        <v>535</v>
      </c>
      <c r="J1964" s="2" t="s">
        <v>21</v>
      </c>
      <c r="K1964" s="4" t="s">
        <v>536</v>
      </c>
      <c r="L1964" s="5">
        <v>54000000</v>
      </c>
    </row>
    <row r="1965" spans="1:12" x14ac:dyDescent="0.3">
      <c r="A1965" s="2" t="s">
        <v>10264</v>
      </c>
      <c r="B1965" s="2" t="s">
        <v>10265</v>
      </c>
      <c r="C1965" s="2" t="s">
        <v>10266</v>
      </c>
      <c r="D1965" s="2" t="s">
        <v>10266</v>
      </c>
      <c r="E1965" s="2" t="s">
        <v>10267</v>
      </c>
      <c r="F1965" s="3" t="s">
        <v>10268</v>
      </c>
      <c r="G1965" s="2" t="s">
        <v>18</v>
      </c>
      <c r="H1965" s="2" t="s">
        <v>19</v>
      </c>
      <c r="I1965" s="2" t="s">
        <v>35</v>
      </c>
      <c r="J1965" s="2" t="s">
        <v>21</v>
      </c>
      <c r="K1965" s="5">
        <v>500</v>
      </c>
      <c r="L1965" s="5">
        <v>12866420</v>
      </c>
    </row>
    <row r="1966" spans="1:12" x14ac:dyDescent="0.3">
      <c r="A1966" s="2" t="s">
        <v>10269</v>
      </c>
      <c r="B1966" s="2" t="s">
        <v>10270</v>
      </c>
      <c r="C1966" s="2" t="s">
        <v>10271</v>
      </c>
      <c r="D1966" s="2" t="s">
        <v>10272</v>
      </c>
      <c r="E1966" s="2" t="s">
        <v>10273</v>
      </c>
      <c r="F1966" s="3" t="s">
        <v>10274</v>
      </c>
      <c r="G1966" s="2" t="s">
        <v>18</v>
      </c>
      <c r="H1966" s="2" t="s">
        <v>19</v>
      </c>
      <c r="I1966" s="2" t="s">
        <v>222</v>
      </c>
      <c r="J1966" s="2" t="s">
        <v>21</v>
      </c>
      <c r="K1966" s="5">
        <v>500</v>
      </c>
      <c r="L1966" s="5">
        <v>15610000</v>
      </c>
    </row>
    <row r="1967" spans="1:12" x14ac:dyDescent="0.3">
      <c r="A1967" s="2" t="s">
        <v>10275</v>
      </c>
      <c r="B1967" s="2" t="s">
        <v>10276</v>
      </c>
      <c r="C1967" s="2" t="s">
        <v>10277</v>
      </c>
      <c r="D1967" s="2" t="s">
        <v>10277</v>
      </c>
      <c r="E1967" s="2" t="s">
        <v>10278</v>
      </c>
      <c r="F1967" s="3" t="s">
        <v>10279</v>
      </c>
      <c r="G1967" s="2" t="s">
        <v>18</v>
      </c>
      <c r="H1967" s="2" t="s">
        <v>19</v>
      </c>
      <c r="I1967" s="2" t="s">
        <v>222</v>
      </c>
      <c r="J1967" s="2" t="s">
        <v>21</v>
      </c>
      <c r="K1967" s="5">
        <v>500</v>
      </c>
      <c r="L1967" s="5">
        <v>17236032</v>
      </c>
    </row>
    <row r="1968" spans="1:12" x14ac:dyDescent="0.3">
      <c r="A1968" s="2" t="s">
        <v>10280</v>
      </c>
      <c r="B1968" s="2" t="s">
        <v>10281</v>
      </c>
      <c r="C1968" s="2" t="s">
        <v>10282</v>
      </c>
      <c r="D1968" s="2" t="s">
        <v>10282</v>
      </c>
      <c r="E1968" s="2" t="s">
        <v>10283</v>
      </c>
      <c r="F1968" s="3" t="s">
        <v>10284</v>
      </c>
      <c r="G1968" s="2" t="s">
        <v>946</v>
      </c>
      <c r="H1968" s="2" t="s">
        <v>19</v>
      </c>
      <c r="I1968" s="2" t="s">
        <v>947</v>
      </c>
      <c r="J1968" s="2" t="s">
        <v>21</v>
      </c>
      <c r="K1968" s="5">
        <v>500</v>
      </c>
      <c r="L1968" s="5">
        <v>1000000</v>
      </c>
    </row>
    <row r="1969" spans="1:12" x14ac:dyDescent="0.3">
      <c r="A1969" s="2" t="s">
        <v>10285</v>
      </c>
      <c r="B1969" s="2" t="s">
        <v>10286</v>
      </c>
      <c r="C1969" s="2" t="s">
        <v>10287</v>
      </c>
      <c r="D1969" s="2" t="s">
        <v>10287</v>
      </c>
      <c r="E1969" s="2" t="s">
        <v>10288</v>
      </c>
      <c r="F1969" s="3" t="s">
        <v>10289</v>
      </c>
      <c r="G1969" s="2" t="s">
        <v>18</v>
      </c>
      <c r="H1969" s="2" t="s">
        <v>19</v>
      </c>
      <c r="I1969" s="2" t="s">
        <v>222</v>
      </c>
      <c r="J1969" s="2" t="s">
        <v>21</v>
      </c>
      <c r="K1969" s="5">
        <v>500</v>
      </c>
      <c r="L1969" s="5">
        <v>10743000</v>
      </c>
    </row>
    <row r="1970" spans="1:12" x14ac:dyDescent="0.3">
      <c r="A1970" s="2" t="s">
        <v>10290</v>
      </c>
      <c r="B1970" s="2" t="s">
        <v>10291</v>
      </c>
      <c r="C1970" s="2" t="s">
        <v>10292</v>
      </c>
      <c r="D1970" s="2" t="s">
        <v>10292</v>
      </c>
      <c r="E1970" s="2" t="s">
        <v>10293</v>
      </c>
      <c r="F1970" s="3" t="s">
        <v>3427</v>
      </c>
      <c r="G1970" s="2" t="s">
        <v>18</v>
      </c>
      <c r="H1970" s="2" t="s">
        <v>19</v>
      </c>
      <c r="I1970" s="2" t="s">
        <v>222</v>
      </c>
      <c r="J1970" s="2" t="s">
        <v>21</v>
      </c>
      <c r="K1970" s="5">
        <v>500</v>
      </c>
      <c r="L1970" s="5">
        <v>4034800</v>
      </c>
    </row>
    <row r="1971" spans="1:12" x14ac:dyDescent="0.3">
      <c r="A1971" s="2" t="s">
        <v>10294</v>
      </c>
      <c r="B1971" s="2" t="s">
        <v>10295</v>
      </c>
      <c r="C1971" s="2" t="s">
        <v>10296</v>
      </c>
      <c r="D1971" s="2" t="s">
        <v>10297</v>
      </c>
      <c r="E1971" s="2" t="s">
        <v>10298</v>
      </c>
      <c r="F1971" s="3" t="s">
        <v>10299</v>
      </c>
      <c r="G1971" s="2" t="s">
        <v>18</v>
      </c>
      <c r="H1971" s="2" t="s">
        <v>1090</v>
      </c>
      <c r="I1971" s="2" t="s">
        <v>535</v>
      </c>
      <c r="J1971" s="2" t="s">
        <v>21</v>
      </c>
      <c r="K1971" s="4">
        <v>0.2</v>
      </c>
      <c r="L1971" s="5">
        <v>158780000</v>
      </c>
    </row>
    <row r="1972" spans="1:12" x14ac:dyDescent="0.3">
      <c r="A1972" s="2" t="s">
        <v>10300</v>
      </c>
      <c r="B1972" s="2" t="s">
        <v>10301</v>
      </c>
      <c r="C1972" s="2" t="s">
        <v>10302</v>
      </c>
      <c r="D1972" s="2" t="s">
        <v>10302</v>
      </c>
      <c r="E1972" s="2" t="s">
        <v>10303</v>
      </c>
      <c r="F1972" s="3" t="s">
        <v>10304</v>
      </c>
      <c r="G1972" s="2" t="s">
        <v>18</v>
      </c>
      <c r="H1972" s="2" t="s">
        <v>19</v>
      </c>
      <c r="I1972" s="2" t="s">
        <v>20</v>
      </c>
      <c r="J1972" s="2" t="s">
        <v>21</v>
      </c>
      <c r="K1972" s="5">
        <v>100</v>
      </c>
      <c r="L1972" s="5">
        <v>38503571</v>
      </c>
    </row>
    <row r="1973" spans="1:12" x14ac:dyDescent="0.3">
      <c r="A1973" s="2" t="s">
        <v>10305</v>
      </c>
      <c r="B1973" s="2" t="s">
        <v>10306</v>
      </c>
      <c r="C1973" s="2" t="s">
        <v>10307</v>
      </c>
      <c r="D1973" s="2" t="s">
        <v>10308</v>
      </c>
      <c r="E1973" s="2" t="s">
        <v>10309</v>
      </c>
      <c r="F1973" s="3" t="s">
        <v>10310</v>
      </c>
      <c r="G1973" s="2" t="s">
        <v>42</v>
      </c>
      <c r="H1973" s="2" t="s">
        <v>19</v>
      </c>
      <c r="I1973" s="2" t="s">
        <v>43</v>
      </c>
      <c r="J1973" s="2" t="s">
        <v>21</v>
      </c>
      <c r="K1973" s="5">
        <v>500</v>
      </c>
      <c r="L1973" s="5">
        <v>66861743</v>
      </c>
    </row>
    <row r="1974" spans="1:12" x14ac:dyDescent="0.3">
      <c r="A1974" s="2" t="s">
        <v>10311</v>
      </c>
      <c r="B1974" s="2" t="s">
        <v>10312</v>
      </c>
      <c r="C1974" s="2" t="s">
        <v>10313</v>
      </c>
      <c r="D1974" s="2" t="s">
        <v>10314</v>
      </c>
      <c r="E1974" s="2" t="s">
        <v>10315</v>
      </c>
      <c r="F1974" s="3" t="s">
        <v>859</v>
      </c>
      <c r="G1974" s="2" t="s">
        <v>18</v>
      </c>
      <c r="H1974" s="2" t="s">
        <v>19</v>
      </c>
      <c r="I1974" s="2" t="s">
        <v>35</v>
      </c>
      <c r="J1974" s="2" t="s">
        <v>21</v>
      </c>
      <c r="K1974" s="5">
        <v>500</v>
      </c>
      <c r="L1974" s="5">
        <v>32950848</v>
      </c>
    </row>
    <row r="1975" spans="1:12" x14ac:dyDescent="0.3">
      <c r="A1975" s="2" t="s">
        <v>10316</v>
      </c>
      <c r="B1975" s="2" t="s">
        <v>10317</v>
      </c>
      <c r="C1975" s="2" t="s">
        <v>10318</v>
      </c>
      <c r="D1975" s="2" t="s">
        <v>10319</v>
      </c>
      <c r="E1975" s="2" t="s">
        <v>10320</v>
      </c>
      <c r="F1975" s="3" t="s">
        <v>9905</v>
      </c>
      <c r="G1975" s="2" t="s">
        <v>18</v>
      </c>
      <c r="H1975" s="2" t="s">
        <v>19</v>
      </c>
      <c r="I1975" s="2" t="s">
        <v>997</v>
      </c>
      <c r="J1975" s="2" t="s">
        <v>21</v>
      </c>
      <c r="K1975" s="5">
        <v>100</v>
      </c>
      <c r="L1975" s="5">
        <v>5461000</v>
      </c>
    </row>
    <row r="1976" spans="1:12" x14ac:dyDescent="0.3">
      <c r="A1976" s="2" t="s">
        <v>10321</v>
      </c>
      <c r="B1976" s="2" t="s">
        <v>10322</v>
      </c>
      <c r="C1976" s="2" t="s">
        <v>10323</v>
      </c>
      <c r="D1976" s="2" t="s">
        <v>10324</v>
      </c>
      <c r="E1976" s="2" t="s">
        <v>10325</v>
      </c>
      <c r="F1976" s="3" t="s">
        <v>5672</v>
      </c>
      <c r="G1976" s="2" t="s">
        <v>18</v>
      </c>
      <c r="H1976" s="2" t="s">
        <v>19</v>
      </c>
      <c r="I1976" s="2" t="s">
        <v>997</v>
      </c>
      <c r="J1976" s="2" t="s">
        <v>21</v>
      </c>
      <c r="K1976" s="5">
        <v>100</v>
      </c>
      <c r="L1976" s="5">
        <v>7822000</v>
      </c>
    </row>
    <row r="1977" spans="1:12" x14ac:dyDescent="0.3">
      <c r="A1977" s="2" t="s">
        <v>10326</v>
      </c>
      <c r="B1977" s="2" t="s">
        <v>10327</v>
      </c>
      <c r="C1977" s="2" t="s">
        <v>10328</v>
      </c>
      <c r="D1977" s="2" t="s">
        <v>10329</v>
      </c>
      <c r="E1977" s="2" t="s">
        <v>10330</v>
      </c>
      <c r="F1977" s="3" t="s">
        <v>7504</v>
      </c>
      <c r="G1977" s="2" t="s">
        <v>18</v>
      </c>
      <c r="H1977" s="2" t="s">
        <v>19</v>
      </c>
      <c r="I1977" s="2" t="s">
        <v>997</v>
      </c>
      <c r="J1977" s="2" t="s">
        <v>21</v>
      </c>
      <c r="K1977" s="5">
        <v>100</v>
      </c>
      <c r="L1977" s="5">
        <v>4301000</v>
      </c>
    </row>
    <row r="1978" spans="1:12" x14ac:dyDescent="0.3">
      <c r="A1978" s="2" t="s">
        <v>10331</v>
      </c>
      <c r="B1978" s="2" t="s">
        <v>10332</v>
      </c>
      <c r="C1978" s="2" t="s">
        <v>10333</v>
      </c>
      <c r="D1978" s="2" t="s">
        <v>10334</v>
      </c>
      <c r="E1978" s="2" t="s">
        <v>10335</v>
      </c>
      <c r="F1978" s="3" t="s">
        <v>10336</v>
      </c>
      <c r="G1978" s="2" t="s">
        <v>18</v>
      </c>
      <c r="H1978" s="2" t="s">
        <v>19</v>
      </c>
      <c r="I1978" s="2" t="s">
        <v>997</v>
      </c>
      <c r="J1978" s="2" t="s">
        <v>21</v>
      </c>
      <c r="K1978" s="5">
        <v>100</v>
      </c>
      <c r="L1978" s="5">
        <v>6501000</v>
      </c>
    </row>
    <row r="1979" spans="1:12" x14ac:dyDescent="0.3">
      <c r="A1979" s="2" t="s">
        <v>10337</v>
      </c>
      <c r="B1979" s="2" t="s">
        <v>10338</v>
      </c>
      <c r="C1979" s="2" t="s">
        <v>10339</v>
      </c>
      <c r="D1979" s="2" t="s">
        <v>10339</v>
      </c>
      <c r="E1979" s="2" t="s">
        <v>10340</v>
      </c>
      <c r="F1979" s="3" t="s">
        <v>10341</v>
      </c>
      <c r="G1979" s="2" t="s">
        <v>18</v>
      </c>
      <c r="H1979" s="2" t="s">
        <v>19</v>
      </c>
      <c r="I1979" s="2" t="s">
        <v>20</v>
      </c>
      <c r="J1979" s="2" t="s">
        <v>21</v>
      </c>
      <c r="K1979" s="5">
        <v>100</v>
      </c>
      <c r="L1979" s="5">
        <v>70671257</v>
      </c>
    </row>
    <row r="1980" spans="1:12" x14ac:dyDescent="0.3">
      <c r="A1980" s="2" t="s">
        <v>10342</v>
      </c>
      <c r="B1980" s="2" t="s">
        <v>10343</v>
      </c>
      <c r="C1980" s="2" t="s">
        <v>10344</v>
      </c>
      <c r="D1980" s="2" t="s">
        <v>10345</v>
      </c>
      <c r="E1980" s="2" t="s">
        <v>10346</v>
      </c>
      <c r="F1980" s="3" t="s">
        <v>3708</v>
      </c>
      <c r="G1980" s="2" t="s">
        <v>42</v>
      </c>
      <c r="H1980" s="2" t="s">
        <v>19</v>
      </c>
      <c r="I1980" s="2" t="s">
        <v>43</v>
      </c>
      <c r="J1980" s="2" t="s">
        <v>21</v>
      </c>
      <c r="K1980" s="5">
        <v>500</v>
      </c>
      <c r="L1980" s="5">
        <v>22434980</v>
      </c>
    </row>
    <row r="1981" spans="1:12" x14ac:dyDescent="0.3">
      <c r="A1981" s="2" t="s">
        <v>10347</v>
      </c>
      <c r="B1981" s="2" t="s">
        <v>10348</v>
      </c>
      <c r="C1981" s="2" t="s">
        <v>10349</v>
      </c>
      <c r="D1981" s="2" t="s">
        <v>10350</v>
      </c>
      <c r="E1981" s="2" t="s">
        <v>10351</v>
      </c>
      <c r="F1981" s="3" t="s">
        <v>3029</v>
      </c>
      <c r="G1981" s="2" t="s">
        <v>42</v>
      </c>
      <c r="H1981" s="2" t="s">
        <v>19</v>
      </c>
      <c r="I1981" s="2" t="s">
        <v>43</v>
      </c>
      <c r="J1981" s="2" t="s">
        <v>21</v>
      </c>
      <c r="K1981" s="5">
        <v>500</v>
      </c>
      <c r="L1981" s="5">
        <v>13554044</v>
      </c>
    </row>
    <row r="1982" spans="1:12" x14ac:dyDescent="0.3">
      <c r="A1982" s="2" t="s">
        <v>10352</v>
      </c>
      <c r="B1982" s="2" t="s">
        <v>10353</v>
      </c>
      <c r="C1982" s="2" t="s">
        <v>10354</v>
      </c>
      <c r="D1982" s="2" t="s">
        <v>10355</v>
      </c>
      <c r="E1982" s="2" t="s">
        <v>10356</v>
      </c>
      <c r="F1982" s="3" t="s">
        <v>10357</v>
      </c>
      <c r="G1982" s="2" t="s">
        <v>946</v>
      </c>
      <c r="H1982" s="2" t="s">
        <v>19</v>
      </c>
      <c r="I1982" s="2" t="s">
        <v>947</v>
      </c>
      <c r="J1982" s="2" t="s">
        <v>21</v>
      </c>
      <c r="K1982" s="5">
        <v>500</v>
      </c>
      <c r="L1982" s="5">
        <v>7125253</v>
      </c>
    </row>
    <row r="1983" spans="1:12" x14ac:dyDescent="0.3">
      <c r="A1983" s="2" t="s">
        <v>10358</v>
      </c>
      <c r="B1983" s="2" t="s">
        <v>10359</v>
      </c>
      <c r="C1983" s="2" t="s">
        <v>10360</v>
      </c>
      <c r="D1983" s="2" t="s">
        <v>10361</v>
      </c>
      <c r="E1983" s="2" t="s">
        <v>10362</v>
      </c>
      <c r="F1983" s="3" t="s">
        <v>10363</v>
      </c>
      <c r="G1983" s="2" t="s">
        <v>18</v>
      </c>
      <c r="H1983" s="2" t="s">
        <v>19</v>
      </c>
      <c r="I1983" s="2" t="s">
        <v>35</v>
      </c>
      <c r="J1983" s="2" t="s">
        <v>21</v>
      </c>
      <c r="K1983" s="5">
        <v>5000</v>
      </c>
      <c r="L1983" s="5">
        <v>21400000</v>
      </c>
    </row>
    <row r="1984" spans="1:12" x14ac:dyDescent="0.3">
      <c r="A1984" s="2" t="s">
        <v>10364</v>
      </c>
      <c r="B1984" s="2" t="s">
        <v>10365</v>
      </c>
      <c r="C1984" s="2" t="s">
        <v>10366</v>
      </c>
      <c r="D1984" s="2" t="s">
        <v>10367</v>
      </c>
      <c r="E1984" s="2" t="s">
        <v>10368</v>
      </c>
      <c r="F1984" s="3" t="s">
        <v>10369</v>
      </c>
      <c r="G1984" s="2" t="s">
        <v>42</v>
      </c>
      <c r="H1984" s="2" t="s">
        <v>19</v>
      </c>
      <c r="I1984" s="2" t="s">
        <v>43</v>
      </c>
      <c r="J1984" s="2" t="s">
        <v>21</v>
      </c>
      <c r="K1984" s="5">
        <v>1000</v>
      </c>
      <c r="L1984" s="5">
        <v>15970512</v>
      </c>
    </row>
    <row r="1985" spans="1:12" x14ac:dyDescent="0.3">
      <c r="A1985" s="2" t="s">
        <v>10370</v>
      </c>
      <c r="B1985" s="2" t="s">
        <v>10371</v>
      </c>
      <c r="C1985" s="2" t="s">
        <v>10372</v>
      </c>
      <c r="D1985" s="2" t="s">
        <v>10373</v>
      </c>
      <c r="E1985" s="2" t="s">
        <v>10374</v>
      </c>
      <c r="F1985" s="3" t="s">
        <v>3049</v>
      </c>
      <c r="G1985" s="2" t="s">
        <v>18</v>
      </c>
      <c r="H1985" s="2" t="s">
        <v>19</v>
      </c>
      <c r="I1985" s="2" t="s">
        <v>35</v>
      </c>
      <c r="J1985" s="2" t="s">
        <v>21</v>
      </c>
      <c r="K1985" s="5">
        <v>500</v>
      </c>
      <c r="L1985" s="5">
        <v>11270000</v>
      </c>
    </row>
    <row r="1986" spans="1:12" x14ac:dyDescent="0.3">
      <c r="A1986" s="2" t="s">
        <v>10375</v>
      </c>
      <c r="B1986" s="2" t="s">
        <v>10376</v>
      </c>
      <c r="C1986" s="2" t="s">
        <v>10377</v>
      </c>
      <c r="D1986" s="2" t="s">
        <v>10377</v>
      </c>
      <c r="E1986" s="2" t="s">
        <v>10378</v>
      </c>
      <c r="F1986" s="3" t="s">
        <v>10379</v>
      </c>
      <c r="G1986" s="2" t="s">
        <v>18</v>
      </c>
      <c r="H1986" s="2" t="s">
        <v>19</v>
      </c>
      <c r="I1986" s="2" t="s">
        <v>222</v>
      </c>
      <c r="J1986" s="2" t="s">
        <v>21</v>
      </c>
      <c r="K1986" s="5">
        <v>500</v>
      </c>
      <c r="L1986" s="5">
        <v>12000000</v>
      </c>
    </row>
    <row r="1987" spans="1:12" x14ac:dyDescent="0.3">
      <c r="A1987" s="2" t="s">
        <v>10380</v>
      </c>
      <c r="B1987" s="2" t="s">
        <v>10381</v>
      </c>
      <c r="C1987" s="2" t="s">
        <v>10382</v>
      </c>
      <c r="D1987" s="2" t="s">
        <v>10383</v>
      </c>
      <c r="E1987" s="2" t="s">
        <v>10384</v>
      </c>
      <c r="F1987" s="3" t="s">
        <v>10007</v>
      </c>
      <c r="G1987" s="2" t="s">
        <v>42</v>
      </c>
      <c r="H1987" s="2" t="s">
        <v>19</v>
      </c>
      <c r="I1987" s="2" t="s">
        <v>43</v>
      </c>
      <c r="J1987" s="2" t="s">
        <v>21</v>
      </c>
      <c r="K1987" s="5">
        <v>500</v>
      </c>
      <c r="L1987" s="5">
        <v>13000000</v>
      </c>
    </row>
    <row r="1988" spans="1:12" x14ac:dyDescent="0.3">
      <c r="A1988" s="2" t="s">
        <v>10385</v>
      </c>
      <c r="B1988" s="2" t="s">
        <v>10386</v>
      </c>
      <c r="C1988" s="2" t="s">
        <v>10387</v>
      </c>
      <c r="D1988" s="2" t="s">
        <v>10388</v>
      </c>
      <c r="E1988" s="2" t="s">
        <v>10389</v>
      </c>
      <c r="F1988" s="3" t="s">
        <v>6951</v>
      </c>
      <c r="G1988" s="2" t="s">
        <v>42</v>
      </c>
      <c r="H1988" s="2" t="s">
        <v>19</v>
      </c>
      <c r="I1988" s="2" t="s">
        <v>43</v>
      </c>
      <c r="J1988" s="2" t="s">
        <v>21</v>
      </c>
      <c r="K1988" s="5">
        <v>500</v>
      </c>
      <c r="L1988" s="5">
        <v>20861556</v>
      </c>
    </row>
    <row r="1989" spans="1:12" x14ac:dyDescent="0.3">
      <c r="A1989" s="2" t="s">
        <v>10390</v>
      </c>
      <c r="B1989" s="2" t="s">
        <v>10391</v>
      </c>
      <c r="C1989" s="2" t="s">
        <v>10392</v>
      </c>
      <c r="D1989" s="2" t="s">
        <v>10392</v>
      </c>
      <c r="E1989" s="2" t="s">
        <v>10393</v>
      </c>
      <c r="F1989" s="3" t="s">
        <v>10394</v>
      </c>
      <c r="G1989" s="2" t="s">
        <v>18</v>
      </c>
      <c r="H1989" s="2" t="s">
        <v>19</v>
      </c>
      <c r="I1989" s="2" t="s">
        <v>222</v>
      </c>
      <c r="J1989" s="2" t="s">
        <v>21</v>
      </c>
      <c r="K1989" s="5">
        <v>500</v>
      </c>
      <c r="L1989" s="5">
        <v>17150000</v>
      </c>
    </row>
    <row r="1990" spans="1:12" x14ac:dyDescent="0.3">
      <c r="A1990" s="2" t="s">
        <v>10395</v>
      </c>
      <c r="B1990" s="2" t="s">
        <v>10396</v>
      </c>
      <c r="C1990" s="2" t="s">
        <v>10397</v>
      </c>
      <c r="D1990" s="2" t="s">
        <v>10397</v>
      </c>
      <c r="E1990" s="2" t="s">
        <v>10398</v>
      </c>
      <c r="F1990" s="3" t="s">
        <v>5589</v>
      </c>
      <c r="G1990" s="2" t="s">
        <v>18</v>
      </c>
      <c r="H1990" s="2" t="s">
        <v>19</v>
      </c>
      <c r="I1990" s="2" t="s">
        <v>222</v>
      </c>
      <c r="J1990" s="2" t="s">
        <v>21</v>
      </c>
      <c r="K1990" s="5">
        <v>500</v>
      </c>
      <c r="L1990" s="5">
        <v>16715858</v>
      </c>
    </row>
    <row r="1991" spans="1:12" x14ac:dyDescent="0.3">
      <c r="A1991" s="2" t="s">
        <v>10399</v>
      </c>
      <c r="B1991" s="2" t="s">
        <v>10400</v>
      </c>
      <c r="C1991" s="2" t="s">
        <v>10401</v>
      </c>
      <c r="D1991" s="2" t="s">
        <v>10401</v>
      </c>
      <c r="E1991" s="2" t="s">
        <v>10402</v>
      </c>
      <c r="F1991" s="3" t="s">
        <v>10403</v>
      </c>
      <c r="G1991" s="2" t="s">
        <v>18</v>
      </c>
      <c r="H1991" s="2" t="s">
        <v>19</v>
      </c>
      <c r="I1991" s="2" t="s">
        <v>35</v>
      </c>
      <c r="J1991" s="2" t="s">
        <v>21</v>
      </c>
      <c r="K1991" s="5">
        <v>500</v>
      </c>
      <c r="L1991" s="5">
        <v>4880000</v>
      </c>
    </row>
    <row r="1992" spans="1:12" x14ac:dyDescent="0.3">
      <c r="A1992" s="2" t="s">
        <v>10404</v>
      </c>
      <c r="B1992" s="2" t="s">
        <v>10405</v>
      </c>
      <c r="C1992" s="2" t="s">
        <v>10406</v>
      </c>
      <c r="D1992" s="2" t="s">
        <v>10407</v>
      </c>
      <c r="E1992" s="2" t="s">
        <v>10408</v>
      </c>
      <c r="F1992" s="3" t="s">
        <v>10409</v>
      </c>
      <c r="G1992" s="2" t="s">
        <v>42</v>
      </c>
      <c r="H1992" s="2" t="s">
        <v>19</v>
      </c>
      <c r="I1992" s="2" t="s">
        <v>43</v>
      </c>
      <c r="J1992" s="2" t="s">
        <v>21</v>
      </c>
      <c r="K1992" s="5">
        <v>500</v>
      </c>
      <c r="L1992" s="5">
        <v>23185880</v>
      </c>
    </row>
    <row r="1993" spans="1:12" x14ac:dyDescent="0.3">
      <c r="A1993" s="2" t="s">
        <v>10410</v>
      </c>
      <c r="B1993" s="2" t="s">
        <v>10411</v>
      </c>
      <c r="C1993" s="2" t="s">
        <v>10412</v>
      </c>
      <c r="D1993" s="2" t="s">
        <v>10412</v>
      </c>
      <c r="E1993" s="2" t="s">
        <v>10413</v>
      </c>
      <c r="F1993" s="3" t="s">
        <v>10414</v>
      </c>
      <c r="G1993" s="2" t="s">
        <v>18</v>
      </c>
      <c r="H1993" s="2" t="s">
        <v>19</v>
      </c>
      <c r="I1993" s="2" t="s">
        <v>20</v>
      </c>
      <c r="J1993" s="2" t="s">
        <v>21</v>
      </c>
      <c r="K1993" s="5">
        <v>500</v>
      </c>
      <c r="L1993" s="5">
        <v>36192257</v>
      </c>
    </row>
    <row r="1994" spans="1:12" x14ac:dyDescent="0.3">
      <c r="A1994" s="2" t="s">
        <v>10415</v>
      </c>
      <c r="B1994" s="2" t="s">
        <v>10416</v>
      </c>
      <c r="C1994" s="2" t="s">
        <v>10417</v>
      </c>
      <c r="D1994" s="2" t="s">
        <v>10418</v>
      </c>
      <c r="E1994" s="2" t="s">
        <v>10419</v>
      </c>
      <c r="F1994" s="3" t="s">
        <v>10420</v>
      </c>
      <c r="G1994" s="2" t="s">
        <v>18</v>
      </c>
      <c r="H1994" s="2" t="s">
        <v>19</v>
      </c>
      <c r="I1994" s="2" t="s">
        <v>222</v>
      </c>
      <c r="J1994" s="2" t="s">
        <v>21</v>
      </c>
      <c r="K1994" s="5">
        <v>500</v>
      </c>
      <c r="L1994" s="5">
        <v>23673903</v>
      </c>
    </row>
    <row r="1995" spans="1:12" x14ac:dyDescent="0.3">
      <c r="A1995" s="2" t="s">
        <v>10421</v>
      </c>
      <c r="B1995" s="2" t="s">
        <v>10422</v>
      </c>
      <c r="C1995" s="2" t="s">
        <v>10423</v>
      </c>
      <c r="D1995" s="2" t="s">
        <v>10424</v>
      </c>
      <c r="E1995" s="2" t="s">
        <v>10424</v>
      </c>
      <c r="F1995" s="3" t="s">
        <v>7376</v>
      </c>
      <c r="G1995" s="2" t="s">
        <v>18</v>
      </c>
      <c r="H1995" s="2" t="s">
        <v>19</v>
      </c>
      <c r="I1995" s="2" t="s">
        <v>20</v>
      </c>
      <c r="J1995" s="2" t="s">
        <v>21</v>
      </c>
      <c r="K1995" s="5">
        <v>100</v>
      </c>
      <c r="L1995" s="5">
        <v>54334503</v>
      </c>
    </row>
    <row r="1996" spans="1:12" x14ac:dyDescent="0.3">
      <c r="A1996" s="2" t="s">
        <v>10425</v>
      </c>
      <c r="B1996" s="2" t="s">
        <v>10426</v>
      </c>
      <c r="C1996" s="2" t="s">
        <v>10427</v>
      </c>
      <c r="D1996" s="2" t="s">
        <v>10428</v>
      </c>
      <c r="E1996" s="2" t="s">
        <v>10429</v>
      </c>
      <c r="F1996" s="3" t="s">
        <v>6056</v>
      </c>
      <c r="G1996" s="2" t="s">
        <v>18</v>
      </c>
      <c r="H1996" s="2" t="s">
        <v>19</v>
      </c>
      <c r="I1996" s="2" t="s">
        <v>222</v>
      </c>
      <c r="J1996" s="2" t="s">
        <v>21</v>
      </c>
      <c r="K1996" s="5">
        <v>500</v>
      </c>
      <c r="L1996" s="5">
        <v>96521825</v>
      </c>
    </row>
    <row r="1997" spans="1:12" x14ac:dyDescent="0.3">
      <c r="A1997" s="2" t="s">
        <v>10430</v>
      </c>
      <c r="B1997" s="2" t="s">
        <v>10431</v>
      </c>
      <c r="C1997" s="2" t="s">
        <v>10432</v>
      </c>
      <c r="D1997" s="2" t="s">
        <v>10432</v>
      </c>
      <c r="E1997" s="2" t="s">
        <v>10433</v>
      </c>
      <c r="F1997" s="3" t="s">
        <v>8446</v>
      </c>
      <c r="G1997" s="2" t="s">
        <v>18</v>
      </c>
      <c r="H1997" s="2" t="s">
        <v>19</v>
      </c>
      <c r="I1997" s="2" t="s">
        <v>20</v>
      </c>
      <c r="J1997" s="2" t="s">
        <v>21</v>
      </c>
      <c r="K1997" s="5">
        <v>500</v>
      </c>
      <c r="L1997" s="5">
        <v>12135382</v>
      </c>
    </row>
    <row r="1998" spans="1:12" x14ac:dyDescent="0.3">
      <c r="A1998" s="2" t="s">
        <v>10434</v>
      </c>
      <c r="B1998" s="2" t="s">
        <v>10435</v>
      </c>
      <c r="C1998" s="2" t="s">
        <v>10436</v>
      </c>
      <c r="D1998" s="2" t="s">
        <v>10437</v>
      </c>
      <c r="E1998" s="2" t="s">
        <v>10438</v>
      </c>
      <c r="F1998" s="3" t="s">
        <v>10439</v>
      </c>
      <c r="G1998" s="2" t="s">
        <v>18</v>
      </c>
      <c r="H1998" s="2" t="s">
        <v>19</v>
      </c>
      <c r="I1998" s="2" t="s">
        <v>35</v>
      </c>
      <c r="J1998" s="2" t="s">
        <v>21</v>
      </c>
      <c r="K1998" s="5">
        <v>500</v>
      </c>
      <c r="L1998" s="5">
        <v>132429720</v>
      </c>
    </row>
    <row r="1999" spans="1:12" x14ac:dyDescent="0.3">
      <c r="A1999" s="2" t="s">
        <v>10440</v>
      </c>
      <c r="B1999" s="2" t="s">
        <v>10441</v>
      </c>
      <c r="C1999" s="2" t="s">
        <v>10442</v>
      </c>
      <c r="D1999" s="2" t="s">
        <v>10442</v>
      </c>
      <c r="E1999" s="2" t="s">
        <v>10443</v>
      </c>
      <c r="F1999" s="3" t="s">
        <v>10444</v>
      </c>
      <c r="G1999" s="2" t="s">
        <v>18</v>
      </c>
      <c r="H1999" s="2" t="s">
        <v>19</v>
      </c>
      <c r="I1999" s="2" t="s">
        <v>222</v>
      </c>
      <c r="J1999" s="2" t="s">
        <v>21</v>
      </c>
      <c r="K1999" s="5">
        <v>500</v>
      </c>
      <c r="L1999" s="5">
        <v>7382908</v>
      </c>
    </row>
    <row r="2000" spans="1:12" x14ac:dyDescent="0.3">
      <c r="A2000" s="2" t="s">
        <v>10445</v>
      </c>
      <c r="B2000" s="2" t="s">
        <v>10446</v>
      </c>
      <c r="C2000" s="2" t="s">
        <v>10447</v>
      </c>
      <c r="D2000" s="2" t="s">
        <v>10447</v>
      </c>
      <c r="E2000" s="2" t="s">
        <v>10448</v>
      </c>
      <c r="F2000" s="3" t="s">
        <v>10449</v>
      </c>
      <c r="G2000" s="2" t="s">
        <v>18</v>
      </c>
      <c r="H2000" s="2" t="s">
        <v>19</v>
      </c>
      <c r="I2000" s="2" t="s">
        <v>222</v>
      </c>
      <c r="J2000" s="2" t="s">
        <v>21</v>
      </c>
      <c r="K2000" s="5">
        <v>500</v>
      </c>
      <c r="L2000" s="5">
        <v>24154730</v>
      </c>
    </row>
    <row r="2001" spans="1:12" x14ac:dyDescent="0.3">
      <c r="A2001" s="2" t="s">
        <v>10450</v>
      </c>
      <c r="B2001" s="2" t="s">
        <v>10451</v>
      </c>
      <c r="C2001" s="2" t="s">
        <v>10452</v>
      </c>
      <c r="D2001" s="2" t="s">
        <v>10452</v>
      </c>
      <c r="E2001" s="2" t="s">
        <v>10453</v>
      </c>
      <c r="F2001" s="3" t="s">
        <v>10454</v>
      </c>
      <c r="G2001" s="2" t="s">
        <v>18</v>
      </c>
      <c r="H2001" s="2" t="s">
        <v>19</v>
      </c>
      <c r="I2001" s="2" t="s">
        <v>35</v>
      </c>
      <c r="J2001" s="2" t="s">
        <v>21</v>
      </c>
      <c r="K2001" s="5">
        <v>500</v>
      </c>
      <c r="L2001" s="5">
        <v>10755114</v>
      </c>
    </row>
    <row r="2002" spans="1:12" x14ac:dyDescent="0.3">
      <c r="A2002" s="2" t="s">
        <v>10455</v>
      </c>
      <c r="B2002" s="2" t="s">
        <v>10456</v>
      </c>
      <c r="C2002" s="2" t="s">
        <v>10457</v>
      </c>
      <c r="D2002" s="2" t="s">
        <v>10457</v>
      </c>
      <c r="E2002" s="2" t="s">
        <v>10458</v>
      </c>
      <c r="F2002" s="3" t="s">
        <v>10459</v>
      </c>
      <c r="G2002" s="2" t="s">
        <v>18</v>
      </c>
      <c r="H2002" s="2" t="s">
        <v>19</v>
      </c>
      <c r="I2002" s="2" t="s">
        <v>35</v>
      </c>
      <c r="J2002" s="2" t="s">
        <v>21</v>
      </c>
      <c r="K2002" s="5">
        <v>500</v>
      </c>
      <c r="L2002" s="5">
        <v>39820883</v>
      </c>
    </row>
    <row r="2003" spans="1:12" x14ac:dyDescent="0.3">
      <c r="A2003" s="2" t="s">
        <v>10460</v>
      </c>
      <c r="B2003" s="2" t="s">
        <v>10461</v>
      </c>
      <c r="C2003" s="2" t="s">
        <v>10462</v>
      </c>
      <c r="D2003" s="2" t="s">
        <v>10463</v>
      </c>
      <c r="E2003" s="2" t="s">
        <v>10464</v>
      </c>
      <c r="F2003" s="3" t="s">
        <v>10465</v>
      </c>
      <c r="G2003" s="2" t="s">
        <v>18</v>
      </c>
      <c r="H2003" s="2" t="s">
        <v>19</v>
      </c>
      <c r="I2003" s="2" t="s">
        <v>222</v>
      </c>
      <c r="J2003" s="2" t="s">
        <v>21</v>
      </c>
      <c r="K2003" s="5">
        <v>500</v>
      </c>
      <c r="L2003" s="5">
        <v>45335964</v>
      </c>
    </row>
    <row r="2004" spans="1:12" x14ac:dyDescent="0.3">
      <c r="A2004" s="2" t="s">
        <v>10466</v>
      </c>
      <c r="B2004" s="2" t="s">
        <v>10467</v>
      </c>
      <c r="C2004" s="2" t="s">
        <v>10468</v>
      </c>
      <c r="D2004" s="2" t="s">
        <v>10469</v>
      </c>
      <c r="E2004" s="2" t="s">
        <v>10470</v>
      </c>
      <c r="F2004" s="3" t="s">
        <v>10471</v>
      </c>
      <c r="G2004" s="2" t="s">
        <v>18</v>
      </c>
      <c r="H2004" s="2" t="s">
        <v>19</v>
      </c>
      <c r="I2004" s="2" t="s">
        <v>222</v>
      </c>
      <c r="J2004" s="2" t="s">
        <v>21</v>
      </c>
      <c r="K2004" s="5">
        <v>500</v>
      </c>
      <c r="L2004" s="5">
        <v>46885499</v>
      </c>
    </row>
    <row r="2005" spans="1:12" x14ac:dyDescent="0.3">
      <c r="A2005" s="2" t="s">
        <v>10472</v>
      </c>
      <c r="B2005" s="2" t="s">
        <v>10473</v>
      </c>
      <c r="C2005" s="2" t="s">
        <v>10474</v>
      </c>
      <c r="D2005" s="2" t="s">
        <v>10474</v>
      </c>
      <c r="E2005" s="2" t="s">
        <v>10475</v>
      </c>
      <c r="F2005" s="3" t="s">
        <v>10476</v>
      </c>
      <c r="G2005" s="2" t="s">
        <v>18</v>
      </c>
      <c r="H2005" s="2" t="s">
        <v>19</v>
      </c>
      <c r="I2005" s="2" t="s">
        <v>222</v>
      </c>
      <c r="J2005" s="2" t="s">
        <v>21</v>
      </c>
      <c r="K2005" s="5">
        <v>100</v>
      </c>
      <c r="L2005" s="5">
        <v>27887050</v>
      </c>
    </row>
    <row r="2006" spans="1:12" x14ac:dyDescent="0.3">
      <c r="A2006" s="2" t="s">
        <v>10477</v>
      </c>
      <c r="B2006" s="2" t="s">
        <v>10478</v>
      </c>
      <c r="C2006" s="2" t="s">
        <v>10479</v>
      </c>
      <c r="D2006" s="2" t="s">
        <v>10480</v>
      </c>
      <c r="E2006" s="2" t="s">
        <v>10481</v>
      </c>
      <c r="F2006" s="3" t="s">
        <v>10482</v>
      </c>
      <c r="G2006" s="2" t="s">
        <v>42</v>
      </c>
      <c r="H2006" s="2" t="s">
        <v>19</v>
      </c>
      <c r="I2006" s="2" t="s">
        <v>43</v>
      </c>
      <c r="J2006" s="2" t="s">
        <v>21</v>
      </c>
      <c r="K2006" s="5">
        <v>500</v>
      </c>
      <c r="L2006" s="5">
        <v>116706940</v>
      </c>
    </row>
    <row r="2007" spans="1:12" x14ac:dyDescent="0.3">
      <c r="A2007" s="2" t="s">
        <v>10483</v>
      </c>
      <c r="B2007" s="2" t="s">
        <v>10484</v>
      </c>
      <c r="C2007" s="2" t="s">
        <v>10485</v>
      </c>
      <c r="D2007" s="2" t="s">
        <v>10486</v>
      </c>
      <c r="E2007" s="2" t="s">
        <v>10487</v>
      </c>
      <c r="F2007" s="3" t="s">
        <v>10488</v>
      </c>
      <c r="G2007" s="2" t="s">
        <v>18</v>
      </c>
      <c r="H2007" s="2" t="s">
        <v>19</v>
      </c>
      <c r="I2007" s="2" t="s">
        <v>35</v>
      </c>
      <c r="J2007" s="2" t="s">
        <v>21</v>
      </c>
      <c r="K2007" s="5">
        <v>500</v>
      </c>
      <c r="L2007" s="5">
        <v>38825568</v>
      </c>
    </row>
    <row r="2008" spans="1:12" x14ac:dyDescent="0.3">
      <c r="A2008" s="2" t="s">
        <v>10489</v>
      </c>
      <c r="B2008" s="2" t="s">
        <v>10490</v>
      </c>
      <c r="C2008" s="2" t="s">
        <v>10491</v>
      </c>
      <c r="D2008" s="2" t="s">
        <v>10492</v>
      </c>
      <c r="E2008" s="2" t="s">
        <v>10493</v>
      </c>
      <c r="F2008" s="3" t="s">
        <v>10494</v>
      </c>
      <c r="G2008" s="2" t="s">
        <v>18</v>
      </c>
      <c r="H2008" s="2" t="s">
        <v>19</v>
      </c>
      <c r="I2008" s="2" t="s">
        <v>35</v>
      </c>
      <c r="J2008" s="2" t="s">
        <v>21</v>
      </c>
      <c r="K2008" s="5">
        <v>500</v>
      </c>
      <c r="L2008" s="5">
        <v>27904434</v>
      </c>
    </row>
    <row r="2009" spans="1:12" x14ac:dyDescent="0.3">
      <c r="A2009" s="2" t="s">
        <v>10495</v>
      </c>
      <c r="B2009" s="2" t="s">
        <v>10496</v>
      </c>
      <c r="C2009" s="2" t="s">
        <v>10497</v>
      </c>
      <c r="D2009" s="2" t="s">
        <v>10498</v>
      </c>
      <c r="E2009" s="2" t="s">
        <v>10499</v>
      </c>
      <c r="F2009" s="3" t="s">
        <v>10500</v>
      </c>
      <c r="G2009" s="2" t="s">
        <v>18</v>
      </c>
      <c r="H2009" s="2" t="s">
        <v>19</v>
      </c>
      <c r="I2009" s="2" t="s">
        <v>35</v>
      </c>
      <c r="J2009" s="2" t="s">
        <v>21</v>
      </c>
      <c r="K2009" s="5">
        <v>500</v>
      </c>
      <c r="L2009" s="5">
        <v>36000000</v>
      </c>
    </row>
    <row r="2010" spans="1:12" x14ac:dyDescent="0.3">
      <c r="A2010" s="2" t="s">
        <v>10501</v>
      </c>
      <c r="B2010" s="2" t="s">
        <v>10502</v>
      </c>
      <c r="C2010" s="2" t="s">
        <v>10503</v>
      </c>
      <c r="D2010" s="2" t="s">
        <v>10504</v>
      </c>
      <c r="E2010" s="2" t="s">
        <v>10505</v>
      </c>
      <c r="F2010" s="3" t="s">
        <v>1413</v>
      </c>
      <c r="G2010" s="2" t="s">
        <v>42</v>
      </c>
      <c r="H2010" s="2" t="s">
        <v>216</v>
      </c>
      <c r="I2010" s="2" t="s">
        <v>43</v>
      </c>
      <c r="J2010" s="2" t="s">
        <v>21</v>
      </c>
      <c r="K2010" s="5">
        <v>1000</v>
      </c>
      <c r="L2010" s="5">
        <v>46224127</v>
      </c>
    </row>
    <row r="2011" spans="1:12" x14ac:dyDescent="0.3">
      <c r="A2011" s="2" t="s">
        <v>10506</v>
      </c>
      <c r="B2011" s="2" t="s">
        <v>10507</v>
      </c>
      <c r="C2011" s="2" t="s">
        <v>10508</v>
      </c>
      <c r="D2011" s="2" t="s">
        <v>10509</v>
      </c>
      <c r="E2011" s="2" t="s">
        <v>10510</v>
      </c>
      <c r="F2011" s="3" t="s">
        <v>10511</v>
      </c>
      <c r="G2011" s="2" t="s">
        <v>42</v>
      </c>
      <c r="H2011" s="2" t="s">
        <v>19</v>
      </c>
      <c r="I2011" s="2" t="s">
        <v>43</v>
      </c>
      <c r="J2011" s="2" t="s">
        <v>21</v>
      </c>
      <c r="K2011" s="5">
        <v>5000</v>
      </c>
      <c r="L2011" s="5">
        <v>261111808</v>
      </c>
    </row>
    <row r="2012" spans="1:12" x14ac:dyDescent="0.3">
      <c r="A2012" s="2" t="s">
        <v>10512</v>
      </c>
      <c r="B2012" s="2" t="s">
        <v>10513</v>
      </c>
      <c r="C2012" s="2" t="s">
        <v>10514</v>
      </c>
      <c r="D2012" s="2" t="s">
        <v>10515</v>
      </c>
      <c r="E2012" s="2" t="s">
        <v>10516</v>
      </c>
      <c r="F2012" s="3" t="s">
        <v>10517</v>
      </c>
      <c r="G2012" s="2" t="s">
        <v>42</v>
      </c>
      <c r="H2012" s="2" t="s">
        <v>19</v>
      </c>
      <c r="I2012" s="2" t="s">
        <v>43</v>
      </c>
      <c r="J2012" s="2" t="s">
        <v>21</v>
      </c>
      <c r="K2012" s="5">
        <v>5000</v>
      </c>
      <c r="L2012" s="5">
        <v>60314092</v>
      </c>
    </row>
    <row r="2013" spans="1:12" x14ac:dyDescent="0.3">
      <c r="A2013" s="2" t="s">
        <v>10518</v>
      </c>
      <c r="B2013" s="2" t="s">
        <v>10519</v>
      </c>
      <c r="C2013" s="2" t="s">
        <v>10520</v>
      </c>
      <c r="D2013" s="2" t="s">
        <v>10521</v>
      </c>
      <c r="E2013" s="2" t="s">
        <v>10522</v>
      </c>
      <c r="F2013" s="3" t="s">
        <v>10523</v>
      </c>
      <c r="G2013" s="2" t="s">
        <v>18</v>
      </c>
      <c r="H2013" s="2" t="s">
        <v>19</v>
      </c>
      <c r="I2013" s="2" t="s">
        <v>222</v>
      </c>
      <c r="J2013" s="2" t="s">
        <v>21</v>
      </c>
      <c r="K2013" s="5">
        <v>1000</v>
      </c>
      <c r="L2013" s="5">
        <v>21900000</v>
      </c>
    </row>
    <row r="2014" spans="1:12" x14ac:dyDescent="0.3">
      <c r="A2014" s="2" t="s">
        <v>10524</v>
      </c>
      <c r="B2014" s="2" t="s">
        <v>10525</v>
      </c>
      <c r="C2014" s="2" t="s">
        <v>10526</v>
      </c>
      <c r="D2014" s="2" t="s">
        <v>10527</v>
      </c>
      <c r="E2014" s="2" t="s">
        <v>10528</v>
      </c>
      <c r="F2014" s="3" t="s">
        <v>10529</v>
      </c>
      <c r="G2014" s="2" t="s">
        <v>42</v>
      </c>
      <c r="H2014" s="2" t="s">
        <v>19</v>
      </c>
      <c r="I2014" s="2" t="s">
        <v>43</v>
      </c>
      <c r="J2014" s="2" t="s">
        <v>21</v>
      </c>
      <c r="K2014" s="5">
        <v>2500</v>
      </c>
      <c r="L2014" s="5">
        <v>47821966</v>
      </c>
    </row>
    <row r="2015" spans="1:12" x14ac:dyDescent="0.3">
      <c r="A2015" s="2" t="s">
        <v>10530</v>
      </c>
      <c r="B2015" s="2" t="s">
        <v>10531</v>
      </c>
      <c r="C2015" s="2" t="s">
        <v>10532</v>
      </c>
      <c r="D2015" s="2" t="s">
        <v>10533</v>
      </c>
      <c r="E2015" s="2" t="s">
        <v>10534</v>
      </c>
      <c r="F2015" s="3" t="s">
        <v>10535</v>
      </c>
      <c r="G2015" s="2" t="s">
        <v>42</v>
      </c>
      <c r="H2015" s="2" t="s">
        <v>19</v>
      </c>
      <c r="I2015" s="2" t="s">
        <v>43</v>
      </c>
      <c r="J2015" s="2" t="s">
        <v>21</v>
      </c>
      <c r="K2015" s="5">
        <v>500</v>
      </c>
      <c r="L2015" s="5">
        <v>42685000</v>
      </c>
    </row>
    <row r="2016" spans="1:12" x14ac:dyDescent="0.3">
      <c r="A2016" s="2" t="s">
        <v>10536</v>
      </c>
      <c r="B2016" s="2" t="s">
        <v>10537</v>
      </c>
      <c r="C2016" s="2" t="s">
        <v>10538</v>
      </c>
      <c r="D2016" s="2" t="s">
        <v>10539</v>
      </c>
      <c r="E2016" s="2" t="s">
        <v>10540</v>
      </c>
      <c r="F2016" s="3" t="s">
        <v>10541</v>
      </c>
      <c r="G2016" s="2" t="s">
        <v>42</v>
      </c>
      <c r="H2016" s="2" t="s">
        <v>19</v>
      </c>
      <c r="I2016" s="2" t="s">
        <v>43</v>
      </c>
      <c r="J2016" s="2" t="s">
        <v>21</v>
      </c>
      <c r="K2016" s="5">
        <v>500</v>
      </c>
      <c r="L2016" s="5">
        <v>34802000</v>
      </c>
    </row>
    <row r="2017" spans="1:12" x14ac:dyDescent="0.3">
      <c r="A2017" s="2" t="s">
        <v>10542</v>
      </c>
      <c r="B2017" s="2" t="s">
        <v>10543</v>
      </c>
      <c r="C2017" s="2" t="s">
        <v>10544</v>
      </c>
      <c r="D2017" s="2" t="s">
        <v>10545</v>
      </c>
      <c r="E2017" s="2" t="s">
        <v>10546</v>
      </c>
      <c r="F2017" s="3" t="s">
        <v>10547</v>
      </c>
      <c r="G2017" s="2" t="s">
        <v>42</v>
      </c>
      <c r="H2017" s="2" t="s">
        <v>19</v>
      </c>
      <c r="I2017" s="2" t="s">
        <v>43</v>
      </c>
      <c r="J2017" s="2" t="s">
        <v>21</v>
      </c>
      <c r="K2017" s="5">
        <v>5000</v>
      </c>
      <c r="L2017" s="5">
        <v>137292497</v>
      </c>
    </row>
    <row r="2018" spans="1:12" x14ac:dyDescent="0.3">
      <c r="A2018" s="2" t="s">
        <v>10548</v>
      </c>
      <c r="B2018" s="2" t="s">
        <v>10549</v>
      </c>
      <c r="C2018" s="2" t="s">
        <v>10550</v>
      </c>
      <c r="D2018" s="2" t="s">
        <v>10551</v>
      </c>
      <c r="E2018" s="2" t="s">
        <v>10552</v>
      </c>
      <c r="F2018" s="3" t="s">
        <v>4959</v>
      </c>
      <c r="G2018" s="2" t="s">
        <v>18</v>
      </c>
      <c r="H2018" s="2" t="s">
        <v>19</v>
      </c>
      <c r="I2018" s="2" t="s">
        <v>222</v>
      </c>
      <c r="J2018" s="2" t="s">
        <v>21</v>
      </c>
      <c r="K2018" s="5">
        <v>1000</v>
      </c>
      <c r="L2018" s="5">
        <v>35715022</v>
      </c>
    </row>
    <row r="2019" spans="1:12" x14ac:dyDescent="0.3">
      <c r="A2019" s="2" t="s">
        <v>10553</v>
      </c>
      <c r="B2019" s="2" t="s">
        <v>10554</v>
      </c>
      <c r="C2019" s="2" t="s">
        <v>10555</v>
      </c>
      <c r="D2019" s="2" t="s">
        <v>10555</v>
      </c>
      <c r="E2019" s="2" t="s">
        <v>10556</v>
      </c>
      <c r="F2019" s="3" t="s">
        <v>2480</v>
      </c>
      <c r="G2019" s="2" t="s">
        <v>18</v>
      </c>
      <c r="H2019" s="2" t="s">
        <v>19</v>
      </c>
      <c r="I2019" s="2" t="s">
        <v>20</v>
      </c>
      <c r="J2019" s="2" t="s">
        <v>21</v>
      </c>
      <c r="K2019" s="5">
        <v>500</v>
      </c>
      <c r="L2019" s="5">
        <v>30901728</v>
      </c>
    </row>
    <row r="2020" spans="1:12" x14ac:dyDescent="0.3">
      <c r="A2020" s="2" t="s">
        <v>10557</v>
      </c>
      <c r="B2020" s="2" t="s">
        <v>10558</v>
      </c>
      <c r="C2020" s="2" t="s">
        <v>10559</v>
      </c>
      <c r="D2020" s="2" t="s">
        <v>10560</v>
      </c>
      <c r="E2020" s="2" t="s">
        <v>10561</v>
      </c>
      <c r="F2020" s="3" t="s">
        <v>10562</v>
      </c>
      <c r="G2020" s="2" t="s">
        <v>18</v>
      </c>
      <c r="H2020" s="2" t="s">
        <v>19</v>
      </c>
      <c r="I2020" s="2" t="s">
        <v>997</v>
      </c>
      <c r="J2020" s="2" t="s">
        <v>21</v>
      </c>
      <c r="K2020" s="5">
        <v>100</v>
      </c>
      <c r="L2020" s="5">
        <v>3009000</v>
      </c>
    </row>
    <row r="2021" spans="1:12" x14ac:dyDescent="0.3">
      <c r="A2021" s="2" t="s">
        <v>10563</v>
      </c>
      <c r="B2021" s="2" t="s">
        <v>10564</v>
      </c>
      <c r="C2021" s="2" t="s">
        <v>10565</v>
      </c>
      <c r="D2021" s="2" t="s">
        <v>10565</v>
      </c>
      <c r="E2021" s="2" t="s">
        <v>10566</v>
      </c>
      <c r="F2021" s="3" t="s">
        <v>10567</v>
      </c>
      <c r="G2021" s="2" t="s">
        <v>18</v>
      </c>
      <c r="H2021" s="2" t="s">
        <v>19</v>
      </c>
      <c r="I2021" s="2" t="s">
        <v>20</v>
      </c>
      <c r="J2021" s="2" t="s">
        <v>21</v>
      </c>
      <c r="K2021" s="5">
        <v>500</v>
      </c>
      <c r="L2021" s="5">
        <v>17899253</v>
      </c>
    </row>
    <row r="2022" spans="1:12" x14ac:dyDescent="0.3">
      <c r="A2022" s="2" t="s">
        <v>10568</v>
      </c>
      <c r="B2022" s="2" t="s">
        <v>10569</v>
      </c>
      <c r="C2022" s="2" t="s">
        <v>10570</v>
      </c>
      <c r="D2022" s="2" t="s">
        <v>10570</v>
      </c>
      <c r="E2022" s="2" t="s">
        <v>10571</v>
      </c>
      <c r="F2022" s="3" t="s">
        <v>859</v>
      </c>
      <c r="G2022" s="2" t="s">
        <v>18</v>
      </c>
      <c r="H2022" s="2" t="s">
        <v>19</v>
      </c>
      <c r="I2022" s="2" t="s">
        <v>35</v>
      </c>
      <c r="J2022" s="2" t="s">
        <v>21</v>
      </c>
      <c r="K2022" s="5">
        <v>500</v>
      </c>
      <c r="L2022" s="5">
        <v>17718250</v>
      </c>
    </row>
    <row r="2023" spans="1:12" x14ac:dyDescent="0.3">
      <c r="A2023" s="2" t="s">
        <v>10572</v>
      </c>
      <c r="B2023" s="2" t="s">
        <v>10573</v>
      </c>
      <c r="C2023" s="2" t="s">
        <v>10574</v>
      </c>
      <c r="D2023" s="2" t="s">
        <v>10575</v>
      </c>
      <c r="E2023" s="2" t="s">
        <v>10576</v>
      </c>
      <c r="F2023" s="3" t="s">
        <v>2957</v>
      </c>
      <c r="G2023" s="2" t="s">
        <v>18</v>
      </c>
      <c r="H2023" s="2" t="s">
        <v>19</v>
      </c>
      <c r="I2023" s="2" t="s">
        <v>222</v>
      </c>
      <c r="J2023" s="2" t="s">
        <v>21</v>
      </c>
      <c r="K2023" s="5">
        <v>500</v>
      </c>
      <c r="L2023" s="5">
        <v>15000000</v>
      </c>
    </row>
    <row r="2024" spans="1:12" x14ac:dyDescent="0.3">
      <c r="A2024" s="2" t="s">
        <v>10577</v>
      </c>
      <c r="B2024" s="2" t="s">
        <v>10578</v>
      </c>
      <c r="C2024" s="2" t="s">
        <v>10579</v>
      </c>
      <c r="D2024" s="2" t="s">
        <v>10579</v>
      </c>
      <c r="E2024" s="2" t="s">
        <v>10580</v>
      </c>
      <c r="F2024" s="3" t="s">
        <v>10581</v>
      </c>
      <c r="G2024" s="2" t="s">
        <v>18</v>
      </c>
      <c r="H2024" s="2" t="s">
        <v>19</v>
      </c>
      <c r="I2024" s="2" t="s">
        <v>222</v>
      </c>
      <c r="J2024" s="2" t="s">
        <v>21</v>
      </c>
      <c r="K2024" s="5">
        <v>100</v>
      </c>
      <c r="L2024" s="5">
        <v>140214247</v>
      </c>
    </row>
    <row r="2025" spans="1:12" x14ac:dyDescent="0.3">
      <c r="A2025" s="2" t="s">
        <v>10582</v>
      </c>
      <c r="B2025" s="2" t="s">
        <v>10583</v>
      </c>
      <c r="C2025" s="2" t="s">
        <v>10584</v>
      </c>
      <c r="D2025" s="2" t="s">
        <v>10584</v>
      </c>
      <c r="E2025" s="2" t="s">
        <v>10585</v>
      </c>
      <c r="F2025" s="3" t="s">
        <v>221</v>
      </c>
      <c r="G2025" s="2" t="s">
        <v>18</v>
      </c>
      <c r="H2025" s="2" t="s">
        <v>19</v>
      </c>
      <c r="I2025" s="2" t="s">
        <v>20</v>
      </c>
      <c r="J2025" s="2" t="s">
        <v>21</v>
      </c>
      <c r="K2025" s="5">
        <v>500</v>
      </c>
      <c r="L2025" s="5">
        <v>5060000</v>
      </c>
    </row>
    <row r="2026" spans="1:12" x14ac:dyDescent="0.3">
      <c r="A2026" s="2" t="s">
        <v>10586</v>
      </c>
      <c r="B2026" s="2" t="s">
        <v>10587</v>
      </c>
      <c r="C2026" s="2" t="s">
        <v>10588</v>
      </c>
      <c r="D2026" s="2" t="s">
        <v>10588</v>
      </c>
      <c r="E2026" s="2" t="s">
        <v>10589</v>
      </c>
      <c r="F2026" s="3" t="s">
        <v>10590</v>
      </c>
      <c r="G2026" s="2" t="s">
        <v>18</v>
      </c>
      <c r="H2026" s="2" t="s">
        <v>19</v>
      </c>
      <c r="I2026" s="2" t="s">
        <v>759</v>
      </c>
      <c r="J2026" s="2" t="s">
        <v>21</v>
      </c>
      <c r="K2026" s="5">
        <v>500</v>
      </c>
      <c r="L2026" s="5">
        <v>11784088</v>
      </c>
    </row>
    <row r="2027" spans="1:12" x14ac:dyDescent="0.3">
      <c r="A2027" s="2" t="s">
        <v>10591</v>
      </c>
      <c r="B2027" s="2" t="s">
        <v>10592</v>
      </c>
      <c r="C2027" s="2" t="s">
        <v>10593</v>
      </c>
      <c r="D2027" s="2" t="s">
        <v>10593</v>
      </c>
      <c r="E2027" s="2" t="s">
        <v>10594</v>
      </c>
      <c r="F2027" s="3" t="s">
        <v>9101</v>
      </c>
      <c r="G2027" s="2" t="s">
        <v>18</v>
      </c>
      <c r="H2027" s="2" t="s">
        <v>19</v>
      </c>
      <c r="I2027" s="2" t="s">
        <v>222</v>
      </c>
      <c r="J2027" s="2" t="s">
        <v>21</v>
      </c>
      <c r="K2027" s="5">
        <v>100</v>
      </c>
      <c r="L2027" s="5">
        <v>63861340</v>
      </c>
    </row>
    <row r="2028" spans="1:12" x14ac:dyDescent="0.3">
      <c r="A2028" s="2" t="s">
        <v>10595</v>
      </c>
      <c r="B2028" s="2" t="s">
        <v>10596</v>
      </c>
      <c r="C2028" s="2" t="s">
        <v>10597</v>
      </c>
      <c r="D2028" s="2" t="s">
        <v>10597</v>
      </c>
      <c r="E2028" s="2" t="s">
        <v>10598</v>
      </c>
      <c r="F2028" s="3" t="s">
        <v>7920</v>
      </c>
      <c r="G2028" s="2" t="s">
        <v>18</v>
      </c>
      <c r="H2028" s="2" t="s">
        <v>19</v>
      </c>
      <c r="I2028" s="2" t="s">
        <v>35</v>
      </c>
      <c r="J2028" s="2" t="s">
        <v>21</v>
      </c>
      <c r="K2028" s="5">
        <v>500</v>
      </c>
      <c r="L2028" s="5">
        <v>14858157</v>
      </c>
    </row>
    <row r="2029" spans="1:12" x14ac:dyDescent="0.3">
      <c r="A2029" s="2" t="s">
        <v>10599</v>
      </c>
      <c r="B2029" s="2" t="s">
        <v>10600</v>
      </c>
      <c r="C2029" s="2" t="s">
        <v>10601</v>
      </c>
      <c r="D2029" s="2" t="s">
        <v>10601</v>
      </c>
      <c r="E2029" s="2" t="s">
        <v>10602</v>
      </c>
      <c r="F2029" s="3" t="s">
        <v>10603</v>
      </c>
      <c r="G2029" s="2" t="s">
        <v>18</v>
      </c>
      <c r="H2029" s="2" t="s">
        <v>19</v>
      </c>
      <c r="I2029" s="2" t="s">
        <v>20</v>
      </c>
      <c r="J2029" s="2" t="s">
        <v>21</v>
      </c>
      <c r="K2029" s="5">
        <v>100</v>
      </c>
      <c r="L2029" s="5">
        <v>26558307</v>
      </c>
    </row>
    <row r="2030" spans="1:12" x14ac:dyDescent="0.3">
      <c r="A2030" s="2" t="s">
        <v>10604</v>
      </c>
      <c r="B2030" s="2" t="s">
        <v>10605</v>
      </c>
      <c r="C2030" s="2" t="s">
        <v>10606</v>
      </c>
      <c r="D2030" s="2" t="s">
        <v>10606</v>
      </c>
      <c r="E2030" s="2" t="s">
        <v>10607</v>
      </c>
      <c r="F2030" s="3" t="s">
        <v>10608</v>
      </c>
      <c r="G2030" s="2" t="s">
        <v>18</v>
      </c>
      <c r="H2030" s="2" t="s">
        <v>19</v>
      </c>
      <c r="I2030" s="2" t="s">
        <v>222</v>
      </c>
      <c r="J2030" s="2" t="s">
        <v>21</v>
      </c>
      <c r="K2030" s="5">
        <v>500</v>
      </c>
      <c r="L2030" s="5">
        <v>15559118</v>
      </c>
    </row>
    <row r="2031" spans="1:12" x14ac:dyDescent="0.3">
      <c r="A2031" s="2" t="s">
        <v>10609</v>
      </c>
      <c r="B2031" s="2" t="s">
        <v>10610</v>
      </c>
      <c r="C2031" s="2" t="s">
        <v>10611</v>
      </c>
      <c r="D2031" s="2" t="s">
        <v>10611</v>
      </c>
      <c r="E2031" s="2" t="s">
        <v>10612</v>
      </c>
      <c r="F2031" s="3" t="s">
        <v>9549</v>
      </c>
      <c r="G2031" s="2" t="s">
        <v>18</v>
      </c>
      <c r="H2031" s="2" t="s">
        <v>19</v>
      </c>
      <c r="I2031" s="2" t="s">
        <v>802</v>
      </c>
      <c r="J2031" s="2" t="s">
        <v>21</v>
      </c>
      <c r="K2031" s="5">
        <v>500</v>
      </c>
      <c r="L2031" s="5">
        <v>129772391</v>
      </c>
    </row>
    <row r="2032" spans="1:12" x14ac:dyDescent="0.3">
      <c r="A2032" s="2" t="s">
        <v>10613</v>
      </c>
      <c r="B2032" s="2" t="s">
        <v>10614</v>
      </c>
      <c r="C2032" s="2" t="s">
        <v>10615</v>
      </c>
      <c r="D2032" s="2" t="s">
        <v>10615</v>
      </c>
      <c r="E2032" s="2" t="s">
        <v>10616</v>
      </c>
      <c r="F2032" s="3" t="s">
        <v>1215</v>
      </c>
      <c r="G2032" s="2" t="s">
        <v>18</v>
      </c>
      <c r="H2032" s="2" t="s">
        <v>19</v>
      </c>
      <c r="I2032" s="2" t="s">
        <v>802</v>
      </c>
      <c r="J2032" s="2" t="s">
        <v>21</v>
      </c>
      <c r="K2032" s="5">
        <v>500</v>
      </c>
      <c r="L2032" s="5">
        <v>39064256</v>
      </c>
    </row>
    <row r="2033" spans="1:12" x14ac:dyDescent="0.3">
      <c r="A2033" s="2" t="s">
        <v>10617</v>
      </c>
      <c r="B2033" s="2" t="s">
        <v>10618</v>
      </c>
      <c r="C2033" s="2" t="s">
        <v>10619</v>
      </c>
      <c r="D2033" s="2" t="s">
        <v>10619</v>
      </c>
      <c r="E2033" s="2" t="s">
        <v>10620</v>
      </c>
      <c r="F2033" s="3" t="s">
        <v>10621</v>
      </c>
      <c r="G2033" s="2" t="s">
        <v>18</v>
      </c>
      <c r="H2033" s="2" t="s">
        <v>19</v>
      </c>
      <c r="I2033" s="2" t="s">
        <v>222</v>
      </c>
      <c r="J2033" s="2" t="s">
        <v>21</v>
      </c>
      <c r="K2033" s="5">
        <v>500</v>
      </c>
      <c r="L2033" s="5">
        <v>37842602</v>
      </c>
    </row>
    <row r="2034" spans="1:12" x14ac:dyDescent="0.3">
      <c r="A2034" s="2" t="s">
        <v>10622</v>
      </c>
      <c r="B2034" s="2" t="s">
        <v>10623</v>
      </c>
      <c r="C2034" s="2" t="s">
        <v>10624</v>
      </c>
      <c r="D2034" s="2" t="s">
        <v>10624</v>
      </c>
      <c r="E2034" s="2" t="s">
        <v>10625</v>
      </c>
      <c r="F2034" s="3" t="s">
        <v>10626</v>
      </c>
      <c r="G2034" s="2" t="s">
        <v>18</v>
      </c>
      <c r="H2034" s="2" t="s">
        <v>19</v>
      </c>
      <c r="I2034" s="2" t="s">
        <v>222</v>
      </c>
      <c r="J2034" s="2" t="s">
        <v>21</v>
      </c>
      <c r="K2034" s="5">
        <v>500</v>
      </c>
      <c r="L2034" s="5">
        <v>32009545</v>
      </c>
    </row>
    <row r="2035" spans="1:12" x14ac:dyDescent="0.3">
      <c r="A2035" s="2" t="s">
        <v>10627</v>
      </c>
      <c r="B2035" s="2" t="s">
        <v>10628</v>
      </c>
      <c r="C2035" s="2" t="s">
        <v>10629</v>
      </c>
      <c r="D2035" s="2" t="s">
        <v>10629</v>
      </c>
      <c r="E2035" s="2" t="s">
        <v>10630</v>
      </c>
      <c r="F2035" s="3" t="s">
        <v>10631</v>
      </c>
      <c r="G2035" s="2" t="s">
        <v>18</v>
      </c>
      <c r="H2035" s="2" t="s">
        <v>19</v>
      </c>
      <c r="I2035" s="2" t="s">
        <v>222</v>
      </c>
      <c r="J2035" s="2" t="s">
        <v>21</v>
      </c>
      <c r="K2035" s="5">
        <v>500</v>
      </c>
      <c r="L2035" s="5">
        <v>25088075</v>
      </c>
    </row>
    <row r="2036" spans="1:12" x14ac:dyDescent="0.3">
      <c r="A2036" s="2" t="s">
        <v>10632</v>
      </c>
      <c r="B2036" s="2" t="s">
        <v>10633</v>
      </c>
      <c r="C2036" s="2" t="s">
        <v>10634</v>
      </c>
      <c r="D2036" s="2" t="s">
        <v>10634</v>
      </c>
      <c r="E2036" s="2" t="s">
        <v>10635</v>
      </c>
      <c r="F2036" s="3" t="s">
        <v>6818</v>
      </c>
      <c r="G2036" s="2" t="s">
        <v>18</v>
      </c>
      <c r="H2036" s="2" t="s">
        <v>19</v>
      </c>
      <c r="I2036" s="2" t="s">
        <v>222</v>
      </c>
      <c r="J2036" s="2" t="s">
        <v>21</v>
      </c>
      <c r="K2036" s="5">
        <v>100</v>
      </c>
      <c r="L2036" s="5">
        <v>263233774</v>
      </c>
    </row>
    <row r="2037" spans="1:12" x14ac:dyDescent="0.3">
      <c r="A2037" s="2" t="s">
        <v>10636</v>
      </c>
      <c r="B2037" s="2" t="s">
        <v>10637</v>
      </c>
      <c r="C2037" s="2" t="s">
        <v>10638</v>
      </c>
      <c r="D2037" s="2" t="s">
        <v>10639</v>
      </c>
      <c r="E2037" s="2" t="s">
        <v>10640</v>
      </c>
      <c r="F2037" s="3" t="s">
        <v>10641</v>
      </c>
      <c r="G2037" s="2" t="s">
        <v>42</v>
      </c>
      <c r="H2037" s="2" t="s">
        <v>216</v>
      </c>
      <c r="I2037" s="2" t="s">
        <v>43</v>
      </c>
      <c r="J2037" s="2" t="s">
        <v>21</v>
      </c>
      <c r="K2037" s="5">
        <v>500</v>
      </c>
      <c r="L2037" s="5">
        <v>69620000</v>
      </c>
    </row>
    <row r="2038" spans="1:12" x14ac:dyDescent="0.3">
      <c r="A2038" s="2" t="s">
        <v>10642</v>
      </c>
      <c r="B2038" s="2" t="s">
        <v>10643</v>
      </c>
      <c r="C2038" s="2" t="s">
        <v>10644</v>
      </c>
      <c r="D2038" s="2" t="s">
        <v>10644</v>
      </c>
      <c r="E2038" s="2" t="s">
        <v>10645</v>
      </c>
      <c r="F2038" s="3" t="s">
        <v>9295</v>
      </c>
      <c r="G2038" s="2" t="s">
        <v>18</v>
      </c>
      <c r="H2038" s="2" t="s">
        <v>19</v>
      </c>
      <c r="I2038" s="2" t="s">
        <v>222</v>
      </c>
      <c r="J2038" s="2" t="s">
        <v>21</v>
      </c>
      <c r="K2038" s="5">
        <v>500</v>
      </c>
      <c r="L2038" s="5">
        <v>68975373</v>
      </c>
    </row>
    <row r="2039" spans="1:12" x14ac:dyDescent="0.3">
      <c r="A2039" s="2" t="s">
        <v>10646</v>
      </c>
      <c r="B2039" s="2" t="s">
        <v>10647</v>
      </c>
      <c r="C2039" s="2" t="s">
        <v>10648</v>
      </c>
      <c r="D2039" s="2" t="s">
        <v>10648</v>
      </c>
      <c r="E2039" s="2" t="s">
        <v>10649</v>
      </c>
      <c r="F2039" s="3" t="s">
        <v>10650</v>
      </c>
      <c r="G2039" s="2" t="s">
        <v>18</v>
      </c>
      <c r="H2039" s="2" t="s">
        <v>19</v>
      </c>
      <c r="I2039" s="2" t="s">
        <v>759</v>
      </c>
      <c r="J2039" s="2" t="s">
        <v>21</v>
      </c>
      <c r="K2039" s="5">
        <v>500</v>
      </c>
      <c r="L2039" s="5">
        <v>11646782</v>
      </c>
    </row>
    <row r="2040" spans="1:12" x14ac:dyDescent="0.3">
      <c r="A2040" s="2" t="s">
        <v>10651</v>
      </c>
      <c r="B2040" s="2" t="s">
        <v>10652</v>
      </c>
      <c r="C2040" s="2" t="s">
        <v>10653</v>
      </c>
      <c r="D2040" s="2" t="s">
        <v>10654</v>
      </c>
      <c r="E2040" s="2" t="s">
        <v>10655</v>
      </c>
      <c r="F2040" s="3" t="s">
        <v>8390</v>
      </c>
      <c r="G2040" s="2" t="s">
        <v>18</v>
      </c>
      <c r="H2040" s="2" t="s">
        <v>19</v>
      </c>
      <c r="I2040" s="2" t="s">
        <v>222</v>
      </c>
      <c r="J2040" s="2" t="s">
        <v>21</v>
      </c>
      <c r="K2040" s="5">
        <v>500</v>
      </c>
      <c r="L2040" s="5">
        <v>40000000</v>
      </c>
    </row>
    <row r="2041" spans="1:12" x14ac:dyDescent="0.3">
      <c r="A2041" s="2" t="s">
        <v>10656</v>
      </c>
      <c r="B2041" s="2" t="s">
        <v>10657</v>
      </c>
      <c r="C2041" s="2" t="s">
        <v>10658</v>
      </c>
      <c r="D2041" s="2" t="s">
        <v>10658</v>
      </c>
      <c r="E2041" s="2" t="s">
        <v>10659</v>
      </c>
      <c r="F2041" s="3" t="s">
        <v>10104</v>
      </c>
      <c r="G2041" s="2" t="s">
        <v>18</v>
      </c>
      <c r="H2041" s="2" t="s">
        <v>19</v>
      </c>
      <c r="I2041" s="2" t="s">
        <v>35</v>
      </c>
      <c r="J2041" s="2" t="s">
        <v>21</v>
      </c>
      <c r="K2041" s="5">
        <v>100</v>
      </c>
      <c r="L2041" s="5">
        <v>76200637</v>
      </c>
    </row>
    <row r="2042" spans="1:12" x14ac:dyDescent="0.3">
      <c r="A2042" s="2" t="s">
        <v>10660</v>
      </c>
      <c r="B2042" s="2" t="s">
        <v>10661</v>
      </c>
      <c r="C2042" s="2" t="s">
        <v>10662</v>
      </c>
      <c r="D2042" s="2" t="s">
        <v>10663</v>
      </c>
      <c r="E2042" s="2" t="s">
        <v>10664</v>
      </c>
      <c r="F2042" s="3" t="s">
        <v>10665</v>
      </c>
      <c r="G2042" s="2" t="s">
        <v>42</v>
      </c>
      <c r="H2042" s="2" t="s">
        <v>19</v>
      </c>
      <c r="I2042" s="2" t="s">
        <v>43</v>
      </c>
      <c r="J2042" s="2" t="s">
        <v>73</v>
      </c>
      <c r="K2042" s="5">
        <v>500</v>
      </c>
      <c r="L2042" s="5">
        <v>2964690</v>
      </c>
    </row>
    <row r="2043" spans="1:12" x14ac:dyDescent="0.3">
      <c r="A2043" s="2" t="s">
        <v>10666</v>
      </c>
      <c r="B2043" s="2" t="s">
        <v>10667</v>
      </c>
      <c r="C2043" s="2" t="s">
        <v>10668</v>
      </c>
      <c r="D2043" s="2" t="s">
        <v>10669</v>
      </c>
      <c r="E2043" s="2" t="s">
        <v>10670</v>
      </c>
      <c r="F2043" s="3" t="s">
        <v>10671</v>
      </c>
      <c r="G2043" s="2" t="s">
        <v>42</v>
      </c>
      <c r="H2043" s="2" t="s">
        <v>19</v>
      </c>
      <c r="I2043" s="2" t="s">
        <v>43</v>
      </c>
      <c r="J2043" s="2" t="s">
        <v>186</v>
      </c>
      <c r="K2043" s="5">
        <v>500</v>
      </c>
      <c r="L2043" s="5">
        <v>783699</v>
      </c>
    </row>
    <row r="2044" spans="1:12" x14ac:dyDescent="0.3">
      <c r="A2044" s="2" t="s">
        <v>10672</v>
      </c>
      <c r="B2044" s="2" t="s">
        <v>10673</v>
      </c>
      <c r="C2044" s="2" t="s">
        <v>10674</v>
      </c>
      <c r="D2044" s="2" t="s">
        <v>10675</v>
      </c>
      <c r="E2044" s="2" t="s">
        <v>10676</v>
      </c>
      <c r="F2044" s="3" t="s">
        <v>10677</v>
      </c>
      <c r="G2044" s="2" t="s">
        <v>42</v>
      </c>
      <c r="H2044" s="2" t="s">
        <v>19</v>
      </c>
      <c r="I2044" s="2" t="s">
        <v>43</v>
      </c>
      <c r="J2044" s="2" t="s">
        <v>21</v>
      </c>
      <c r="K2044" s="5">
        <v>500</v>
      </c>
      <c r="L2044" s="5">
        <v>23620751</v>
      </c>
    </row>
    <row r="2045" spans="1:12" x14ac:dyDescent="0.3">
      <c r="A2045" s="2" t="s">
        <v>10678</v>
      </c>
      <c r="B2045" s="2" t="s">
        <v>10679</v>
      </c>
      <c r="C2045" s="2" t="s">
        <v>10680</v>
      </c>
      <c r="D2045" s="2" t="s">
        <v>10680</v>
      </c>
      <c r="E2045" s="2" t="s">
        <v>10681</v>
      </c>
      <c r="F2045" s="3" t="s">
        <v>8175</v>
      </c>
      <c r="G2045" s="2" t="s">
        <v>18</v>
      </c>
      <c r="H2045" s="2" t="s">
        <v>19</v>
      </c>
      <c r="I2045" s="2" t="s">
        <v>222</v>
      </c>
      <c r="J2045" s="2" t="s">
        <v>21</v>
      </c>
      <c r="K2045" s="5">
        <v>5000</v>
      </c>
      <c r="L2045" s="5">
        <v>6388000</v>
      </c>
    </row>
    <row r="2046" spans="1:12" x14ac:dyDescent="0.3">
      <c r="A2046" s="2" t="s">
        <v>10682</v>
      </c>
      <c r="B2046" s="2" t="s">
        <v>10683</v>
      </c>
      <c r="C2046" s="2" t="s">
        <v>10684</v>
      </c>
      <c r="D2046" s="2" t="s">
        <v>10684</v>
      </c>
      <c r="E2046" s="2" t="s">
        <v>10685</v>
      </c>
      <c r="F2046" s="3" t="s">
        <v>10686</v>
      </c>
      <c r="G2046" s="2" t="s">
        <v>18</v>
      </c>
      <c r="H2046" s="2" t="s">
        <v>19</v>
      </c>
      <c r="I2046" s="2" t="s">
        <v>20</v>
      </c>
      <c r="J2046" s="2" t="s">
        <v>21</v>
      </c>
      <c r="K2046" s="5">
        <v>200</v>
      </c>
      <c r="L2046" s="5">
        <v>18900000</v>
      </c>
    </row>
    <row r="2047" spans="1:12" x14ac:dyDescent="0.3">
      <c r="A2047" s="2" t="s">
        <v>10687</v>
      </c>
      <c r="B2047" s="2" t="s">
        <v>10688</v>
      </c>
      <c r="C2047" s="2" t="s">
        <v>10689</v>
      </c>
      <c r="D2047" s="2" t="s">
        <v>10689</v>
      </c>
      <c r="E2047" s="2" t="s">
        <v>10690</v>
      </c>
      <c r="F2047" s="3" t="s">
        <v>10691</v>
      </c>
      <c r="G2047" s="2" t="s">
        <v>18</v>
      </c>
      <c r="H2047" s="2" t="s">
        <v>19</v>
      </c>
      <c r="I2047" s="2" t="s">
        <v>35</v>
      </c>
      <c r="J2047" s="2" t="s">
        <v>21</v>
      </c>
      <c r="K2047" s="5">
        <v>100</v>
      </c>
      <c r="L2047" s="5">
        <v>27841064</v>
      </c>
    </row>
    <row r="2048" spans="1:12" x14ac:dyDescent="0.3">
      <c r="A2048" s="2" t="s">
        <v>10692</v>
      </c>
      <c r="B2048" s="2" t="s">
        <v>10693</v>
      </c>
      <c r="C2048" s="2" t="s">
        <v>10694</v>
      </c>
      <c r="D2048" s="2" t="s">
        <v>10695</v>
      </c>
      <c r="E2048" s="2" t="s">
        <v>10696</v>
      </c>
      <c r="F2048" s="3" t="s">
        <v>10697</v>
      </c>
      <c r="G2048" s="2" t="s">
        <v>42</v>
      </c>
      <c r="H2048" s="2" t="s">
        <v>19</v>
      </c>
      <c r="I2048" s="2" t="s">
        <v>43</v>
      </c>
      <c r="J2048" s="2" t="s">
        <v>21</v>
      </c>
      <c r="K2048" s="5">
        <v>500</v>
      </c>
      <c r="L2048" s="5">
        <v>120369116</v>
      </c>
    </row>
    <row r="2049" spans="1:12" x14ac:dyDescent="0.3">
      <c r="A2049" s="2" t="s">
        <v>10698</v>
      </c>
      <c r="B2049" s="2" t="s">
        <v>10699</v>
      </c>
      <c r="C2049" s="2" t="s">
        <v>10700</v>
      </c>
      <c r="D2049" s="2" t="s">
        <v>10700</v>
      </c>
      <c r="E2049" s="2" t="s">
        <v>10701</v>
      </c>
      <c r="F2049" s="3" t="s">
        <v>5392</v>
      </c>
      <c r="G2049" s="2" t="s">
        <v>18</v>
      </c>
      <c r="H2049" s="2" t="s">
        <v>19</v>
      </c>
      <c r="I2049" s="2" t="s">
        <v>35</v>
      </c>
      <c r="J2049" s="2" t="s">
        <v>21</v>
      </c>
      <c r="K2049" s="5">
        <v>500</v>
      </c>
      <c r="L2049" s="5">
        <v>15287331</v>
      </c>
    </row>
    <row r="2050" spans="1:12" x14ac:dyDescent="0.3">
      <c r="A2050" s="2" t="s">
        <v>10702</v>
      </c>
      <c r="B2050" s="2" t="s">
        <v>10703</v>
      </c>
      <c r="C2050" s="2" t="s">
        <v>10704</v>
      </c>
      <c r="D2050" s="2" t="s">
        <v>10704</v>
      </c>
      <c r="E2050" s="2" t="s">
        <v>10705</v>
      </c>
      <c r="F2050" s="3" t="s">
        <v>10706</v>
      </c>
      <c r="G2050" s="2" t="s">
        <v>18</v>
      </c>
      <c r="H2050" s="2" t="s">
        <v>19</v>
      </c>
      <c r="I2050" s="2" t="s">
        <v>35</v>
      </c>
      <c r="J2050" s="2" t="s">
        <v>21</v>
      </c>
      <c r="K2050" s="5">
        <v>500</v>
      </c>
      <c r="L2050" s="5">
        <v>9048000</v>
      </c>
    </row>
    <row r="2051" spans="1:12" x14ac:dyDescent="0.3">
      <c r="A2051" s="2" t="s">
        <v>10707</v>
      </c>
      <c r="B2051" s="2" t="s">
        <v>10708</v>
      </c>
      <c r="C2051" s="2" t="s">
        <v>10709</v>
      </c>
      <c r="D2051" s="2" t="s">
        <v>10709</v>
      </c>
      <c r="E2051" s="2" t="s">
        <v>10710</v>
      </c>
      <c r="F2051" s="3" t="s">
        <v>10711</v>
      </c>
      <c r="G2051" s="2" t="s">
        <v>18</v>
      </c>
      <c r="H2051" s="2" t="s">
        <v>19</v>
      </c>
      <c r="I2051" s="2" t="s">
        <v>35</v>
      </c>
      <c r="J2051" s="2" t="s">
        <v>21</v>
      </c>
      <c r="K2051" s="5">
        <v>500</v>
      </c>
      <c r="L2051" s="5">
        <v>10020447</v>
      </c>
    </row>
    <row r="2052" spans="1:12" x14ac:dyDescent="0.3">
      <c r="A2052" s="2" t="s">
        <v>10712</v>
      </c>
      <c r="B2052" s="2" t="s">
        <v>10713</v>
      </c>
      <c r="C2052" s="2" t="s">
        <v>10714</v>
      </c>
      <c r="D2052" s="2" t="s">
        <v>10714</v>
      </c>
      <c r="E2052" s="2" t="s">
        <v>10715</v>
      </c>
      <c r="F2052" s="3" t="s">
        <v>10716</v>
      </c>
      <c r="G2052" s="2" t="s">
        <v>18</v>
      </c>
      <c r="H2052" s="2" t="s">
        <v>19</v>
      </c>
      <c r="I2052" s="2" t="s">
        <v>20</v>
      </c>
      <c r="J2052" s="2" t="s">
        <v>21</v>
      </c>
      <c r="K2052" s="5">
        <v>100</v>
      </c>
      <c r="L2052" s="5">
        <v>64185876</v>
      </c>
    </row>
    <row r="2053" spans="1:12" x14ac:dyDescent="0.3">
      <c r="A2053" s="2" t="s">
        <v>10717</v>
      </c>
      <c r="B2053" s="2" t="s">
        <v>10718</v>
      </c>
      <c r="C2053" s="2" t="s">
        <v>10719</v>
      </c>
      <c r="D2053" s="2" t="s">
        <v>10719</v>
      </c>
      <c r="E2053" s="2" t="s">
        <v>10720</v>
      </c>
      <c r="F2053" s="3" t="s">
        <v>10721</v>
      </c>
      <c r="G2053" s="2" t="s">
        <v>18</v>
      </c>
      <c r="H2053" s="2" t="s">
        <v>19</v>
      </c>
      <c r="I2053" s="2" t="s">
        <v>35</v>
      </c>
      <c r="J2053" s="2" t="s">
        <v>21</v>
      </c>
      <c r="K2053" s="5">
        <v>500</v>
      </c>
      <c r="L2053" s="5">
        <v>16584962</v>
      </c>
    </row>
    <row r="2054" spans="1:12" x14ac:dyDescent="0.3">
      <c r="A2054" s="2" t="s">
        <v>10722</v>
      </c>
      <c r="B2054" s="2" t="s">
        <v>10723</v>
      </c>
      <c r="C2054" s="2" t="s">
        <v>10724</v>
      </c>
      <c r="D2054" s="2" t="s">
        <v>10724</v>
      </c>
      <c r="E2054" s="2" t="s">
        <v>10725</v>
      </c>
      <c r="F2054" s="3" t="s">
        <v>10726</v>
      </c>
      <c r="G2054" s="2" t="s">
        <v>18</v>
      </c>
      <c r="H2054" s="2" t="s">
        <v>19</v>
      </c>
      <c r="I2054" s="2" t="s">
        <v>802</v>
      </c>
      <c r="J2054" s="2" t="s">
        <v>21</v>
      </c>
      <c r="K2054" s="5">
        <v>500</v>
      </c>
      <c r="L2054" s="5">
        <v>29170165</v>
      </c>
    </row>
    <row r="2055" spans="1:12" x14ac:dyDescent="0.3">
      <c r="A2055" s="2" t="s">
        <v>10727</v>
      </c>
      <c r="B2055" s="2" t="s">
        <v>10728</v>
      </c>
      <c r="C2055" s="2" t="s">
        <v>10729</v>
      </c>
      <c r="D2055" s="2" t="s">
        <v>10729</v>
      </c>
      <c r="E2055" s="2" t="s">
        <v>10730</v>
      </c>
      <c r="F2055" s="3" t="s">
        <v>7625</v>
      </c>
      <c r="G2055" s="2" t="s">
        <v>18</v>
      </c>
      <c r="H2055" s="2" t="s">
        <v>19</v>
      </c>
      <c r="I2055" s="2" t="s">
        <v>28</v>
      </c>
      <c r="J2055" s="2" t="s">
        <v>21</v>
      </c>
      <c r="K2055" s="5">
        <v>500</v>
      </c>
      <c r="L2055" s="5">
        <v>37519009</v>
      </c>
    </row>
    <row r="2056" spans="1:12" x14ac:dyDescent="0.3">
      <c r="A2056" s="2" t="s">
        <v>10731</v>
      </c>
      <c r="B2056" s="2" t="s">
        <v>10732</v>
      </c>
      <c r="C2056" s="2" t="s">
        <v>10733</v>
      </c>
      <c r="D2056" s="2" t="s">
        <v>10734</v>
      </c>
      <c r="E2056" s="2" t="s">
        <v>10735</v>
      </c>
      <c r="F2056" s="3" t="s">
        <v>10736</v>
      </c>
      <c r="G2056" s="2" t="s">
        <v>42</v>
      </c>
      <c r="H2056" s="2" t="s">
        <v>19</v>
      </c>
      <c r="I2056" s="2" t="s">
        <v>43</v>
      </c>
      <c r="J2056" s="2" t="s">
        <v>21</v>
      </c>
      <c r="K2056" s="5">
        <v>500</v>
      </c>
      <c r="L2056" s="5">
        <v>10049509</v>
      </c>
    </row>
    <row r="2057" spans="1:12" x14ac:dyDescent="0.3">
      <c r="A2057" s="2" t="s">
        <v>10737</v>
      </c>
      <c r="B2057" s="2" t="s">
        <v>10738</v>
      </c>
      <c r="C2057" s="2" t="s">
        <v>10739</v>
      </c>
      <c r="D2057" s="2" t="s">
        <v>10740</v>
      </c>
      <c r="E2057" s="2" t="s">
        <v>10741</v>
      </c>
      <c r="F2057" s="3" t="s">
        <v>10742</v>
      </c>
      <c r="G2057" s="2" t="s">
        <v>42</v>
      </c>
      <c r="H2057" s="2" t="s">
        <v>19</v>
      </c>
      <c r="I2057" s="2" t="s">
        <v>43</v>
      </c>
      <c r="J2057" s="2" t="s">
        <v>21</v>
      </c>
      <c r="K2057" s="5">
        <v>500</v>
      </c>
      <c r="L2057" s="5">
        <v>9603921</v>
      </c>
    </row>
    <row r="2058" spans="1:12" x14ac:dyDescent="0.3">
      <c r="A2058" s="2" t="s">
        <v>10743</v>
      </c>
      <c r="B2058" s="2" t="s">
        <v>10744</v>
      </c>
      <c r="C2058" s="2" t="s">
        <v>10745</v>
      </c>
      <c r="D2058" s="2" t="s">
        <v>10745</v>
      </c>
      <c r="E2058" s="2" t="s">
        <v>10746</v>
      </c>
      <c r="F2058" s="3" t="s">
        <v>7282</v>
      </c>
      <c r="G2058" s="2" t="s">
        <v>18</v>
      </c>
      <c r="H2058" s="2" t="s">
        <v>19</v>
      </c>
      <c r="I2058" s="2" t="s">
        <v>222</v>
      </c>
      <c r="J2058" s="2" t="s">
        <v>21</v>
      </c>
      <c r="K2058" s="5">
        <v>500</v>
      </c>
      <c r="L2058" s="5">
        <v>20628000</v>
      </c>
    </row>
    <row r="2059" spans="1:12" x14ac:dyDescent="0.3">
      <c r="A2059" s="2" t="s">
        <v>10747</v>
      </c>
      <c r="B2059" s="2" t="s">
        <v>10748</v>
      </c>
      <c r="C2059" s="2" t="s">
        <v>10749</v>
      </c>
      <c r="D2059" s="2" t="s">
        <v>10749</v>
      </c>
      <c r="E2059" s="2" t="s">
        <v>10750</v>
      </c>
      <c r="F2059" s="3" t="s">
        <v>7161</v>
      </c>
      <c r="G2059" s="2" t="s">
        <v>18</v>
      </c>
      <c r="H2059" s="2" t="s">
        <v>19</v>
      </c>
      <c r="I2059" s="2" t="s">
        <v>35</v>
      </c>
      <c r="J2059" s="2" t="s">
        <v>21</v>
      </c>
      <c r="K2059" s="5">
        <v>500</v>
      </c>
      <c r="L2059" s="5">
        <v>10680000</v>
      </c>
    </row>
    <row r="2060" spans="1:12" x14ac:dyDescent="0.3">
      <c r="A2060" s="2" t="s">
        <v>10751</v>
      </c>
      <c r="B2060" s="2" t="s">
        <v>10752</v>
      </c>
      <c r="C2060" s="2" t="s">
        <v>10753</v>
      </c>
      <c r="D2060" s="2" t="s">
        <v>10754</v>
      </c>
      <c r="E2060" s="2" t="s">
        <v>10755</v>
      </c>
      <c r="F2060" s="3" t="s">
        <v>10756</v>
      </c>
      <c r="G2060" s="2" t="s">
        <v>42</v>
      </c>
      <c r="H2060" s="2" t="s">
        <v>19</v>
      </c>
      <c r="I2060" s="2" t="s">
        <v>43</v>
      </c>
      <c r="J2060" s="2" t="s">
        <v>21</v>
      </c>
      <c r="K2060" s="5">
        <v>1000</v>
      </c>
      <c r="L2060" s="5">
        <v>29835212</v>
      </c>
    </row>
    <row r="2061" spans="1:12" x14ac:dyDescent="0.3">
      <c r="A2061" s="2" t="s">
        <v>10757</v>
      </c>
      <c r="B2061" s="2" t="s">
        <v>10758</v>
      </c>
      <c r="C2061" s="2" t="s">
        <v>10759</v>
      </c>
      <c r="D2061" s="2" t="s">
        <v>10760</v>
      </c>
      <c r="E2061" s="2" t="s">
        <v>10761</v>
      </c>
      <c r="F2061" s="3" t="s">
        <v>10762</v>
      </c>
      <c r="G2061" s="2" t="s">
        <v>42</v>
      </c>
      <c r="H2061" s="2" t="s">
        <v>19</v>
      </c>
      <c r="I2061" s="2" t="s">
        <v>43</v>
      </c>
      <c r="J2061" s="2" t="s">
        <v>21</v>
      </c>
      <c r="K2061" s="5">
        <v>1000</v>
      </c>
      <c r="L2061" s="5">
        <v>27653111</v>
      </c>
    </row>
    <row r="2062" spans="1:12" x14ac:dyDescent="0.3">
      <c r="A2062" s="2" t="s">
        <v>10763</v>
      </c>
      <c r="B2062" s="2" t="s">
        <v>10764</v>
      </c>
      <c r="C2062" s="2" t="s">
        <v>10765</v>
      </c>
      <c r="D2062" s="2" t="s">
        <v>10765</v>
      </c>
      <c r="E2062" s="2" t="s">
        <v>10766</v>
      </c>
      <c r="F2062" s="3" t="s">
        <v>10767</v>
      </c>
      <c r="G2062" s="2" t="s">
        <v>18</v>
      </c>
      <c r="H2062" s="2" t="s">
        <v>19</v>
      </c>
      <c r="I2062" s="2" t="s">
        <v>28</v>
      </c>
      <c r="J2062" s="2" t="s">
        <v>21</v>
      </c>
      <c r="K2062" s="5">
        <v>500</v>
      </c>
      <c r="L2062" s="5">
        <v>23940660</v>
      </c>
    </row>
    <row r="2063" spans="1:12" x14ac:dyDescent="0.3">
      <c r="A2063" s="2" t="s">
        <v>10768</v>
      </c>
      <c r="B2063" s="2" t="s">
        <v>10769</v>
      </c>
      <c r="C2063" s="2" t="s">
        <v>10770</v>
      </c>
      <c r="D2063" s="2" t="s">
        <v>10771</v>
      </c>
      <c r="E2063" s="2" t="s">
        <v>10772</v>
      </c>
      <c r="F2063" s="3" t="s">
        <v>10773</v>
      </c>
      <c r="G2063" s="2" t="s">
        <v>42</v>
      </c>
      <c r="H2063" s="2" t="s">
        <v>19</v>
      </c>
      <c r="I2063" s="2" t="s">
        <v>43</v>
      </c>
      <c r="J2063" s="2" t="s">
        <v>21</v>
      </c>
      <c r="K2063" s="5">
        <v>500</v>
      </c>
      <c r="L2063" s="5">
        <v>30907210</v>
      </c>
    </row>
    <row r="2064" spans="1:12" x14ac:dyDescent="0.3">
      <c r="A2064" s="2" t="s">
        <v>10774</v>
      </c>
      <c r="B2064" s="2" t="s">
        <v>10775</v>
      </c>
      <c r="C2064" s="2" t="s">
        <v>10776</v>
      </c>
      <c r="D2064" s="2" t="s">
        <v>10776</v>
      </c>
      <c r="E2064" s="2" t="s">
        <v>10777</v>
      </c>
      <c r="F2064" s="3" t="s">
        <v>9101</v>
      </c>
      <c r="G2064" s="2" t="s">
        <v>18</v>
      </c>
      <c r="H2064" s="2" t="s">
        <v>19</v>
      </c>
      <c r="I2064" s="2" t="s">
        <v>759</v>
      </c>
      <c r="J2064" s="2" t="s">
        <v>21</v>
      </c>
      <c r="K2064" s="5">
        <v>500</v>
      </c>
      <c r="L2064" s="5">
        <v>15717440</v>
      </c>
    </row>
    <row r="2065" spans="1:12" x14ac:dyDescent="0.3">
      <c r="A2065" s="2" t="s">
        <v>10778</v>
      </c>
      <c r="B2065" s="2" t="s">
        <v>10779</v>
      </c>
      <c r="C2065" s="2" t="s">
        <v>10780</v>
      </c>
      <c r="D2065" s="2" t="s">
        <v>10780</v>
      </c>
      <c r="E2065" s="2" t="s">
        <v>10781</v>
      </c>
      <c r="F2065" s="3" t="s">
        <v>4262</v>
      </c>
      <c r="G2065" s="2" t="s">
        <v>18</v>
      </c>
      <c r="H2065" s="2" t="s">
        <v>19</v>
      </c>
      <c r="I2065" s="2" t="s">
        <v>222</v>
      </c>
      <c r="J2065" s="2" t="s">
        <v>21</v>
      </c>
      <c r="K2065" s="5">
        <v>500</v>
      </c>
      <c r="L2065" s="5">
        <v>26314876</v>
      </c>
    </row>
    <row r="2066" spans="1:12" x14ac:dyDescent="0.3">
      <c r="A2066" s="2" t="s">
        <v>10782</v>
      </c>
      <c r="B2066" s="2" t="s">
        <v>10783</v>
      </c>
      <c r="C2066" s="2" t="s">
        <v>10784</v>
      </c>
      <c r="D2066" s="2" t="s">
        <v>10784</v>
      </c>
      <c r="E2066" s="2" t="s">
        <v>10785</v>
      </c>
      <c r="F2066" s="3" t="s">
        <v>10786</v>
      </c>
      <c r="G2066" s="2" t="s">
        <v>18</v>
      </c>
      <c r="H2066" s="2" t="s">
        <v>19</v>
      </c>
      <c r="I2066" s="2" t="s">
        <v>222</v>
      </c>
      <c r="J2066" s="2" t="s">
        <v>21</v>
      </c>
      <c r="K2066" s="5">
        <v>1000</v>
      </c>
      <c r="L2066" s="5">
        <v>41232626</v>
      </c>
    </row>
    <row r="2067" spans="1:12" x14ac:dyDescent="0.3">
      <c r="A2067" s="2" t="s">
        <v>10787</v>
      </c>
      <c r="B2067" s="2" t="s">
        <v>10788</v>
      </c>
      <c r="C2067" s="2" t="s">
        <v>10789</v>
      </c>
      <c r="D2067" s="2" t="s">
        <v>10789</v>
      </c>
      <c r="E2067" s="2" t="s">
        <v>10790</v>
      </c>
      <c r="F2067" s="3" t="s">
        <v>10791</v>
      </c>
      <c r="G2067" s="2" t="s">
        <v>18</v>
      </c>
      <c r="H2067" s="2" t="s">
        <v>19</v>
      </c>
      <c r="I2067" s="2" t="s">
        <v>35</v>
      </c>
      <c r="J2067" s="2" t="s">
        <v>21</v>
      </c>
      <c r="K2067" s="5">
        <v>500</v>
      </c>
      <c r="L2067" s="5">
        <v>50000000</v>
      </c>
    </row>
    <row r="2068" spans="1:12" x14ac:dyDescent="0.3">
      <c r="A2068" s="2" t="s">
        <v>10792</v>
      </c>
      <c r="B2068" s="2" t="s">
        <v>10793</v>
      </c>
      <c r="C2068" s="2" t="s">
        <v>10794</v>
      </c>
      <c r="D2068" s="2" t="s">
        <v>10795</v>
      </c>
      <c r="E2068" s="2" t="s">
        <v>10796</v>
      </c>
      <c r="F2068" s="3" t="s">
        <v>10797</v>
      </c>
      <c r="G2068" s="2" t="s">
        <v>42</v>
      </c>
      <c r="H2068" s="2" t="s">
        <v>19</v>
      </c>
      <c r="I2068" s="2" t="s">
        <v>43</v>
      </c>
      <c r="J2068" s="2" t="s">
        <v>73</v>
      </c>
      <c r="K2068" s="5">
        <v>5000</v>
      </c>
      <c r="L2068" s="5">
        <v>1076390</v>
      </c>
    </row>
    <row r="2069" spans="1:12" x14ac:dyDescent="0.3">
      <c r="A2069" s="2" t="s">
        <v>10798</v>
      </c>
      <c r="B2069" s="2" t="s">
        <v>10799</v>
      </c>
      <c r="C2069" s="2" t="s">
        <v>10800</v>
      </c>
      <c r="D2069" s="2" t="s">
        <v>10801</v>
      </c>
      <c r="E2069" s="2" t="s">
        <v>10802</v>
      </c>
      <c r="F2069" s="3" t="s">
        <v>10803</v>
      </c>
      <c r="G2069" s="2" t="s">
        <v>42</v>
      </c>
      <c r="H2069" s="2" t="s">
        <v>19</v>
      </c>
      <c r="I2069" s="2" t="s">
        <v>43</v>
      </c>
      <c r="J2069" s="2" t="s">
        <v>73</v>
      </c>
      <c r="K2069" s="5">
        <v>5000</v>
      </c>
      <c r="L2069" s="5">
        <v>312803</v>
      </c>
    </row>
    <row r="2070" spans="1:12" x14ac:dyDescent="0.3">
      <c r="A2070" s="2" t="s">
        <v>10804</v>
      </c>
      <c r="B2070" s="2" t="s">
        <v>10805</v>
      </c>
      <c r="C2070" s="2" t="s">
        <v>10806</v>
      </c>
      <c r="D2070" s="2" t="s">
        <v>10807</v>
      </c>
      <c r="E2070" s="2" t="s">
        <v>10808</v>
      </c>
      <c r="F2070" s="3" t="s">
        <v>10809</v>
      </c>
      <c r="G2070" s="2" t="s">
        <v>42</v>
      </c>
      <c r="H2070" s="2" t="s">
        <v>19</v>
      </c>
      <c r="I2070" s="2" t="s">
        <v>43</v>
      </c>
      <c r="J2070" s="2" t="s">
        <v>21</v>
      </c>
      <c r="K2070" s="5">
        <v>5000</v>
      </c>
      <c r="L2070" s="5">
        <v>25210438</v>
      </c>
    </row>
    <row r="2071" spans="1:12" x14ac:dyDescent="0.3">
      <c r="A2071" s="2" t="s">
        <v>10810</v>
      </c>
      <c r="B2071" s="2" t="s">
        <v>10811</v>
      </c>
      <c r="C2071" s="2" t="s">
        <v>10812</v>
      </c>
      <c r="D2071" s="2" t="s">
        <v>10813</v>
      </c>
      <c r="E2071" s="2" t="s">
        <v>10814</v>
      </c>
      <c r="F2071" s="3" t="s">
        <v>10815</v>
      </c>
      <c r="G2071" s="2" t="s">
        <v>42</v>
      </c>
      <c r="H2071" s="2" t="s">
        <v>19</v>
      </c>
      <c r="I2071" s="2" t="s">
        <v>43</v>
      </c>
      <c r="J2071" s="2" t="s">
        <v>21</v>
      </c>
      <c r="K2071" s="5">
        <v>1000</v>
      </c>
      <c r="L2071" s="5">
        <v>68658635</v>
      </c>
    </row>
    <row r="2072" spans="1:12" x14ac:dyDescent="0.3">
      <c r="A2072" s="2" t="s">
        <v>10816</v>
      </c>
      <c r="B2072" s="2" t="s">
        <v>10817</v>
      </c>
      <c r="C2072" s="2" t="s">
        <v>10818</v>
      </c>
      <c r="D2072" s="2" t="s">
        <v>10819</v>
      </c>
      <c r="E2072" s="2" t="s">
        <v>10820</v>
      </c>
      <c r="F2072" s="3" t="s">
        <v>10821</v>
      </c>
      <c r="G2072" s="2" t="s">
        <v>42</v>
      </c>
      <c r="H2072" s="2" t="s">
        <v>19</v>
      </c>
      <c r="I2072" s="2" t="s">
        <v>43</v>
      </c>
      <c r="J2072" s="2" t="s">
        <v>21</v>
      </c>
      <c r="K2072" s="5">
        <v>5000</v>
      </c>
      <c r="L2072" s="5">
        <v>12626426</v>
      </c>
    </row>
    <row r="2073" spans="1:12" x14ac:dyDescent="0.3">
      <c r="A2073" s="2" t="s">
        <v>10822</v>
      </c>
      <c r="B2073" s="2" t="s">
        <v>10823</v>
      </c>
      <c r="C2073" s="2" t="s">
        <v>10824</v>
      </c>
      <c r="D2073" s="2" t="s">
        <v>10824</v>
      </c>
      <c r="E2073" s="2" t="s">
        <v>10825</v>
      </c>
      <c r="F2073" s="3" t="s">
        <v>10826</v>
      </c>
      <c r="G2073" s="2" t="s">
        <v>18</v>
      </c>
      <c r="H2073" s="2" t="s">
        <v>19</v>
      </c>
      <c r="I2073" s="2" t="s">
        <v>802</v>
      </c>
      <c r="J2073" s="2" t="s">
        <v>21</v>
      </c>
      <c r="K2073" s="5">
        <v>500</v>
      </c>
      <c r="L2073" s="5">
        <v>11412356</v>
      </c>
    </row>
    <row r="2074" spans="1:12" x14ac:dyDescent="0.3">
      <c r="A2074" s="2" t="s">
        <v>10827</v>
      </c>
      <c r="B2074" s="2" t="s">
        <v>10828</v>
      </c>
      <c r="C2074" s="2" t="s">
        <v>10829</v>
      </c>
      <c r="D2074" s="2" t="s">
        <v>10830</v>
      </c>
      <c r="E2074" s="2" t="s">
        <v>10831</v>
      </c>
      <c r="F2074" s="3" t="s">
        <v>10832</v>
      </c>
      <c r="G2074" s="2" t="s">
        <v>42</v>
      </c>
      <c r="H2074" s="2" t="s">
        <v>19</v>
      </c>
      <c r="I2074" s="2" t="s">
        <v>43</v>
      </c>
      <c r="J2074" s="2" t="s">
        <v>73</v>
      </c>
      <c r="K2074" s="5">
        <v>5000</v>
      </c>
      <c r="L2074" s="5">
        <v>2767860</v>
      </c>
    </row>
    <row r="2075" spans="1:12" x14ac:dyDescent="0.3">
      <c r="A2075" s="2" t="s">
        <v>10833</v>
      </c>
      <c r="B2075" s="2" t="s">
        <v>10834</v>
      </c>
      <c r="C2075" s="2" t="s">
        <v>10835</v>
      </c>
      <c r="D2075" s="2" t="s">
        <v>10836</v>
      </c>
      <c r="E2075" s="2" t="s">
        <v>10837</v>
      </c>
      <c r="F2075" s="3" t="s">
        <v>10832</v>
      </c>
      <c r="G2075" s="2" t="s">
        <v>42</v>
      </c>
      <c r="H2075" s="2" t="s">
        <v>19</v>
      </c>
      <c r="I2075" s="2" t="s">
        <v>43</v>
      </c>
      <c r="J2075" s="2" t="s">
        <v>21</v>
      </c>
      <c r="K2075" s="5">
        <v>5000</v>
      </c>
      <c r="L2075" s="5">
        <v>26978840</v>
      </c>
    </row>
    <row r="2076" spans="1:12" x14ac:dyDescent="0.3">
      <c r="A2076" s="2" t="s">
        <v>10838</v>
      </c>
      <c r="B2076" s="2" t="s">
        <v>10839</v>
      </c>
      <c r="C2076" s="2" t="s">
        <v>10840</v>
      </c>
      <c r="D2076" s="2" t="s">
        <v>10840</v>
      </c>
      <c r="E2076" s="2" t="s">
        <v>10841</v>
      </c>
      <c r="F2076" s="3" t="s">
        <v>10842</v>
      </c>
      <c r="G2076" s="2" t="s">
        <v>18</v>
      </c>
      <c r="H2076" s="2" t="s">
        <v>534</v>
      </c>
      <c r="I2076" s="2" t="s">
        <v>28</v>
      </c>
      <c r="J2076" s="2" t="s">
        <v>21</v>
      </c>
      <c r="K2076" s="5">
        <v>0</v>
      </c>
      <c r="L2076" s="5">
        <v>61117550</v>
      </c>
    </row>
    <row r="2077" spans="1:12" x14ac:dyDescent="0.3">
      <c r="A2077" s="2" t="s">
        <v>10843</v>
      </c>
      <c r="B2077" s="2" t="s">
        <v>10844</v>
      </c>
      <c r="C2077" s="2" t="s">
        <v>10845</v>
      </c>
      <c r="D2077" s="2" t="s">
        <v>10846</v>
      </c>
      <c r="E2077" s="2" t="s">
        <v>10847</v>
      </c>
      <c r="F2077" s="3" t="s">
        <v>10848</v>
      </c>
      <c r="G2077" s="2" t="s">
        <v>42</v>
      </c>
      <c r="H2077" s="2" t="s">
        <v>19</v>
      </c>
      <c r="I2077" s="2" t="s">
        <v>43</v>
      </c>
      <c r="J2077" s="2" t="s">
        <v>21</v>
      </c>
      <c r="K2077" s="5">
        <v>1000</v>
      </c>
      <c r="L2077" s="5">
        <v>38000000</v>
      </c>
    </row>
    <row r="2078" spans="1:12" x14ac:dyDescent="0.3">
      <c r="A2078" s="2" t="s">
        <v>10849</v>
      </c>
      <c r="B2078" s="2" t="s">
        <v>10850</v>
      </c>
      <c r="C2078" s="2" t="s">
        <v>10851</v>
      </c>
      <c r="D2078" s="2" t="s">
        <v>10852</v>
      </c>
      <c r="E2078" s="2" t="s">
        <v>10853</v>
      </c>
      <c r="F2078" s="3" t="s">
        <v>3893</v>
      </c>
      <c r="G2078" s="2" t="s">
        <v>42</v>
      </c>
      <c r="H2078" s="2" t="s">
        <v>19</v>
      </c>
      <c r="I2078" s="2" t="s">
        <v>43</v>
      </c>
      <c r="J2078" s="2" t="s">
        <v>21</v>
      </c>
      <c r="K2078" s="5">
        <v>500</v>
      </c>
      <c r="L2078" s="5">
        <v>73799619</v>
      </c>
    </row>
    <row r="2079" spans="1:12" x14ac:dyDescent="0.3">
      <c r="A2079" s="2" t="s">
        <v>10854</v>
      </c>
      <c r="B2079" s="2" t="s">
        <v>10855</v>
      </c>
      <c r="C2079" s="2" t="s">
        <v>10856</v>
      </c>
      <c r="D2079" s="2" t="s">
        <v>10856</v>
      </c>
      <c r="E2079" s="2" t="s">
        <v>10857</v>
      </c>
      <c r="F2079" s="3" t="s">
        <v>3658</v>
      </c>
      <c r="G2079" s="2" t="s">
        <v>18</v>
      </c>
      <c r="H2079" s="2" t="s">
        <v>19</v>
      </c>
      <c r="I2079" s="2" t="s">
        <v>35</v>
      </c>
      <c r="J2079" s="2" t="s">
        <v>21</v>
      </c>
      <c r="K2079" s="5">
        <v>500</v>
      </c>
      <c r="L2079" s="5">
        <v>88500234</v>
      </c>
    </row>
    <row r="2080" spans="1:12" x14ac:dyDescent="0.3">
      <c r="A2080" s="2" t="s">
        <v>10858</v>
      </c>
      <c r="B2080" s="2" t="s">
        <v>10859</v>
      </c>
      <c r="C2080" s="2" t="s">
        <v>10860</v>
      </c>
      <c r="D2080" s="2" t="s">
        <v>10860</v>
      </c>
      <c r="E2080" s="2" t="s">
        <v>10861</v>
      </c>
      <c r="F2080" s="3" t="s">
        <v>7266</v>
      </c>
      <c r="G2080" s="2" t="s">
        <v>18</v>
      </c>
      <c r="H2080" s="2" t="s">
        <v>19</v>
      </c>
      <c r="I2080" s="2" t="s">
        <v>35</v>
      </c>
      <c r="J2080" s="2" t="s">
        <v>21</v>
      </c>
      <c r="K2080" s="5">
        <v>500</v>
      </c>
      <c r="L2080" s="5">
        <v>9796800</v>
      </c>
    </row>
    <row r="2081" spans="1:12" x14ac:dyDescent="0.3">
      <c r="A2081" s="2" t="s">
        <v>10862</v>
      </c>
      <c r="B2081" s="2" t="s">
        <v>10863</v>
      </c>
      <c r="C2081" s="2" t="s">
        <v>10864</v>
      </c>
      <c r="D2081" s="2" t="s">
        <v>10864</v>
      </c>
      <c r="E2081" s="2" t="s">
        <v>10865</v>
      </c>
      <c r="F2081" s="3" t="s">
        <v>10284</v>
      </c>
      <c r="G2081" s="2" t="s">
        <v>18</v>
      </c>
      <c r="H2081" s="2" t="s">
        <v>19</v>
      </c>
      <c r="I2081" s="2" t="s">
        <v>35</v>
      </c>
      <c r="J2081" s="2" t="s">
        <v>21</v>
      </c>
      <c r="K2081" s="5">
        <v>500</v>
      </c>
      <c r="L2081" s="5">
        <v>9475048</v>
      </c>
    </row>
    <row r="2082" spans="1:12" x14ac:dyDescent="0.3">
      <c r="A2082" s="2" t="s">
        <v>10866</v>
      </c>
      <c r="B2082" s="2" t="s">
        <v>10867</v>
      </c>
      <c r="C2082" s="2" t="s">
        <v>10868</v>
      </c>
      <c r="D2082" s="2" t="s">
        <v>10868</v>
      </c>
      <c r="E2082" s="2" t="s">
        <v>10869</v>
      </c>
      <c r="F2082" s="3" t="s">
        <v>10870</v>
      </c>
      <c r="G2082" s="2" t="s">
        <v>18</v>
      </c>
      <c r="H2082" s="2" t="s">
        <v>19</v>
      </c>
      <c r="I2082" s="2" t="s">
        <v>20</v>
      </c>
      <c r="J2082" s="2" t="s">
        <v>21</v>
      </c>
      <c r="K2082" s="5">
        <v>500</v>
      </c>
      <c r="L2082" s="5">
        <v>15499274</v>
      </c>
    </row>
    <row r="2083" spans="1:12" x14ac:dyDescent="0.3">
      <c r="A2083" s="2" t="s">
        <v>10871</v>
      </c>
      <c r="B2083" s="2" t="s">
        <v>10872</v>
      </c>
      <c r="C2083" s="2" t="s">
        <v>10873</v>
      </c>
      <c r="D2083" s="2" t="s">
        <v>10873</v>
      </c>
      <c r="E2083" s="2" t="s">
        <v>10874</v>
      </c>
      <c r="F2083" s="3" t="s">
        <v>10875</v>
      </c>
      <c r="G2083" s="2" t="s">
        <v>18</v>
      </c>
      <c r="H2083" s="2" t="s">
        <v>19</v>
      </c>
      <c r="I2083" s="2" t="s">
        <v>35</v>
      </c>
      <c r="J2083" s="2" t="s">
        <v>21</v>
      </c>
      <c r="K2083" s="5">
        <v>500</v>
      </c>
      <c r="L2083" s="5">
        <v>17530500</v>
      </c>
    </row>
    <row r="2084" spans="1:12" x14ac:dyDescent="0.3">
      <c r="A2084" s="2" t="s">
        <v>10876</v>
      </c>
      <c r="B2084" s="2" t="s">
        <v>10877</v>
      </c>
      <c r="C2084" s="2" t="s">
        <v>10878</v>
      </c>
      <c r="D2084" s="2" t="s">
        <v>10878</v>
      </c>
      <c r="E2084" s="2" t="s">
        <v>10879</v>
      </c>
      <c r="F2084" s="3" t="s">
        <v>10880</v>
      </c>
      <c r="G2084" s="2" t="s">
        <v>18</v>
      </c>
      <c r="H2084" s="2" t="s">
        <v>19</v>
      </c>
      <c r="I2084" s="2" t="s">
        <v>35</v>
      </c>
      <c r="J2084" s="2" t="s">
        <v>21</v>
      </c>
      <c r="K2084" s="5">
        <v>500</v>
      </c>
      <c r="L2084" s="5">
        <v>15574552</v>
      </c>
    </row>
    <row r="2085" spans="1:12" x14ac:dyDescent="0.3">
      <c r="A2085" s="2" t="s">
        <v>10881</v>
      </c>
      <c r="B2085" s="2" t="s">
        <v>10882</v>
      </c>
      <c r="C2085" s="2" t="s">
        <v>10883</v>
      </c>
      <c r="D2085" s="2" t="s">
        <v>10883</v>
      </c>
      <c r="E2085" s="2" t="s">
        <v>10884</v>
      </c>
      <c r="F2085" s="3" t="s">
        <v>8649</v>
      </c>
      <c r="G2085" s="2" t="s">
        <v>18</v>
      </c>
      <c r="H2085" s="2" t="s">
        <v>19</v>
      </c>
      <c r="I2085" s="2" t="s">
        <v>20</v>
      </c>
      <c r="J2085" s="2" t="s">
        <v>21</v>
      </c>
      <c r="K2085" s="5">
        <v>100</v>
      </c>
      <c r="L2085" s="5">
        <v>34305674</v>
      </c>
    </row>
    <row r="2086" spans="1:12" x14ac:dyDescent="0.3">
      <c r="A2086" s="2" t="s">
        <v>10885</v>
      </c>
      <c r="B2086" s="2" t="s">
        <v>10886</v>
      </c>
      <c r="C2086" s="2" t="s">
        <v>10887</v>
      </c>
      <c r="D2086" s="2" t="s">
        <v>10887</v>
      </c>
      <c r="E2086" s="2" t="s">
        <v>10888</v>
      </c>
      <c r="F2086" s="3" t="s">
        <v>3003</v>
      </c>
      <c r="G2086" s="2" t="s">
        <v>18</v>
      </c>
      <c r="H2086" s="2" t="s">
        <v>19</v>
      </c>
      <c r="I2086" s="2" t="s">
        <v>35</v>
      </c>
      <c r="J2086" s="2" t="s">
        <v>21</v>
      </c>
      <c r="K2086" s="5">
        <v>500</v>
      </c>
      <c r="L2086" s="5">
        <v>21115634</v>
      </c>
    </row>
    <row r="2087" spans="1:12" x14ac:dyDescent="0.3">
      <c r="A2087" s="2" t="s">
        <v>10889</v>
      </c>
      <c r="B2087" s="2" t="s">
        <v>10890</v>
      </c>
      <c r="C2087" s="2" t="s">
        <v>10891</v>
      </c>
      <c r="D2087" s="2" t="s">
        <v>10891</v>
      </c>
      <c r="E2087" s="2" t="s">
        <v>10892</v>
      </c>
      <c r="F2087" s="3" t="s">
        <v>10893</v>
      </c>
      <c r="G2087" s="2" t="s">
        <v>18</v>
      </c>
      <c r="H2087" s="2" t="s">
        <v>19</v>
      </c>
      <c r="I2087" s="2" t="s">
        <v>35</v>
      </c>
      <c r="J2087" s="2" t="s">
        <v>21</v>
      </c>
      <c r="K2087" s="5">
        <v>500</v>
      </c>
      <c r="L2087" s="5">
        <v>29543558</v>
      </c>
    </row>
    <row r="2088" spans="1:12" x14ac:dyDescent="0.3">
      <c r="A2088" s="2" t="s">
        <v>10894</v>
      </c>
      <c r="B2088" s="2" t="s">
        <v>10895</v>
      </c>
      <c r="C2088" s="2" t="s">
        <v>10896</v>
      </c>
      <c r="D2088" s="2" t="s">
        <v>10897</v>
      </c>
      <c r="E2088" s="2" t="s">
        <v>10898</v>
      </c>
      <c r="F2088" s="3" t="s">
        <v>577</v>
      </c>
      <c r="G2088" s="2" t="s">
        <v>42</v>
      </c>
      <c r="H2088" s="2" t="s">
        <v>19</v>
      </c>
      <c r="I2088" s="2" t="s">
        <v>43</v>
      </c>
      <c r="J2088" s="2" t="s">
        <v>21</v>
      </c>
      <c r="K2088" s="5">
        <v>500</v>
      </c>
      <c r="L2088" s="5">
        <v>67851466</v>
      </c>
    </row>
    <row r="2089" spans="1:12" x14ac:dyDescent="0.3">
      <c r="A2089" s="2" t="s">
        <v>10899</v>
      </c>
      <c r="B2089" s="2" t="s">
        <v>10900</v>
      </c>
      <c r="C2089" s="2" t="s">
        <v>10901</v>
      </c>
      <c r="D2089" s="2" t="s">
        <v>10901</v>
      </c>
      <c r="E2089" s="2" t="s">
        <v>10902</v>
      </c>
      <c r="F2089" s="3" t="s">
        <v>10903</v>
      </c>
      <c r="G2089" s="2" t="s">
        <v>18</v>
      </c>
      <c r="H2089" s="2" t="s">
        <v>19</v>
      </c>
      <c r="I2089" s="2" t="s">
        <v>20</v>
      </c>
      <c r="J2089" s="2" t="s">
        <v>21</v>
      </c>
      <c r="K2089" s="5">
        <v>500</v>
      </c>
      <c r="L2089" s="5">
        <v>7945838</v>
      </c>
    </row>
    <row r="2090" spans="1:12" x14ac:dyDescent="0.3">
      <c r="A2090" s="2" t="s">
        <v>10904</v>
      </c>
      <c r="B2090" s="2" t="s">
        <v>10905</v>
      </c>
      <c r="C2090" s="2" t="s">
        <v>10906</v>
      </c>
      <c r="D2090" s="2" t="s">
        <v>10907</v>
      </c>
      <c r="E2090" s="2" t="s">
        <v>10908</v>
      </c>
      <c r="F2090" s="3" t="s">
        <v>10909</v>
      </c>
      <c r="G2090" s="2" t="s">
        <v>42</v>
      </c>
      <c r="H2090" s="2" t="s">
        <v>19</v>
      </c>
      <c r="I2090" s="2" t="s">
        <v>43</v>
      </c>
      <c r="J2090" s="2" t="s">
        <v>21</v>
      </c>
      <c r="K2090" s="5">
        <v>500</v>
      </c>
      <c r="L2090" s="5">
        <v>7112437</v>
      </c>
    </row>
    <row r="2091" spans="1:12" x14ac:dyDescent="0.3">
      <c r="A2091" s="2" t="s">
        <v>10910</v>
      </c>
      <c r="B2091" s="2" t="s">
        <v>10911</v>
      </c>
      <c r="C2091" s="2" t="s">
        <v>10912</v>
      </c>
      <c r="D2091" s="2" t="s">
        <v>10913</v>
      </c>
      <c r="E2091" s="2" t="s">
        <v>10914</v>
      </c>
      <c r="F2091" s="3" t="s">
        <v>10915</v>
      </c>
      <c r="G2091" s="2" t="s">
        <v>42</v>
      </c>
      <c r="H2091" s="2" t="s">
        <v>19</v>
      </c>
      <c r="I2091" s="2" t="s">
        <v>43</v>
      </c>
      <c r="J2091" s="2" t="s">
        <v>21</v>
      </c>
      <c r="K2091" s="5">
        <v>100</v>
      </c>
      <c r="L2091" s="5">
        <v>22437330</v>
      </c>
    </row>
    <row r="2092" spans="1:12" x14ac:dyDescent="0.3">
      <c r="A2092" s="2" t="s">
        <v>10916</v>
      </c>
      <c r="B2092" s="2" t="s">
        <v>10917</v>
      </c>
      <c r="C2092" s="2" t="s">
        <v>10918</v>
      </c>
      <c r="D2092" s="2" t="s">
        <v>10918</v>
      </c>
      <c r="E2092" s="2" t="s">
        <v>10919</v>
      </c>
      <c r="F2092" s="3" t="s">
        <v>2829</v>
      </c>
      <c r="G2092" s="2" t="s">
        <v>18</v>
      </c>
      <c r="H2092" s="2" t="s">
        <v>19</v>
      </c>
      <c r="I2092" s="2" t="s">
        <v>759</v>
      </c>
      <c r="J2092" s="2" t="s">
        <v>21</v>
      </c>
      <c r="K2092" s="5">
        <v>500</v>
      </c>
      <c r="L2092" s="5">
        <v>14872724</v>
      </c>
    </row>
    <row r="2093" spans="1:12" x14ac:dyDescent="0.3">
      <c r="A2093" s="2" t="s">
        <v>10920</v>
      </c>
      <c r="B2093" s="2" t="s">
        <v>10921</v>
      </c>
      <c r="C2093" s="2" t="s">
        <v>10922</v>
      </c>
      <c r="D2093" s="2" t="s">
        <v>10922</v>
      </c>
      <c r="E2093" s="2" t="s">
        <v>10923</v>
      </c>
      <c r="F2093" s="3" t="s">
        <v>6140</v>
      </c>
      <c r="G2093" s="2" t="s">
        <v>18</v>
      </c>
      <c r="H2093" s="2" t="s">
        <v>19</v>
      </c>
      <c r="I2093" s="2" t="s">
        <v>222</v>
      </c>
      <c r="J2093" s="2" t="s">
        <v>21</v>
      </c>
      <c r="K2093" s="5">
        <v>500</v>
      </c>
      <c r="L2093" s="5">
        <v>33437417</v>
      </c>
    </row>
    <row r="2094" spans="1:12" x14ac:dyDescent="0.3">
      <c r="A2094" s="2" t="s">
        <v>10924</v>
      </c>
      <c r="B2094" s="2" t="s">
        <v>10925</v>
      </c>
      <c r="C2094" s="2" t="s">
        <v>10926</v>
      </c>
      <c r="D2094" s="2" t="s">
        <v>10927</v>
      </c>
      <c r="E2094" s="2" t="s">
        <v>10928</v>
      </c>
      <c r="F2094" s="3" t="s">
        <v>10929</v>
      </c>
      <c r="G2094" s="2" t="s">
        <v>42</v>
      </c>
      <c r="H2094" s="2" t="s">
        <v>19</v>
      </c>
      <c r="I2094" s="2" t="s">
        <v>43</v>
      </c>
      <c r="J2094" s="2" t="s">
        <v>21</v>
      </c>
      <c r="K2094" s="5">
        <v>500</v>
      </c>
      <c r="L2094" s="5">
        <v>231211638</v>
      </c>
    </row>
    <row r="2095" spans="1:12" x14ac:dyDescent="0.3">
      <c r="A2095" s="2" t="s">
        <v>10930</v>
      </c>
      <c r="B2095" s="2" t="s">
        <v>10931</v>
      </c>
      <c r="C2095" s="2" t="s">
        <v>10932</v>
      </c>
      <c r="D2095" s="2" t="s">
        <v>10932</v>
      </c>
      <c r="E2095" s="2" t="s">
        <v>10933</v>
      </c>
      <c r="F2095" s="3" t="s">
        <v>1867</v>
      </c>
      <c r="G2095" s="2" t="s">
        <v>18</v>
      </c>
      <c r="H2095" s="2" t="s">
        <v>19</v>
      </c>
      <c r="I2095" s="2" t="s">
        <v>20</v>
      </c>
      <c r="J2095" s="2" t="s">
        <v>21</v>
      </c>
      <c r="K2095" s="5">
        <v>500</v>
      </c>
      <c r="L2095" s="5">
        <v>125973472</v>
      </c>
    </row>
    <row r="2096" spans="1:12" x14ac:dyDescent="0.3">
      <c r="A2096" s="2" t="s">
        <v>10934</v>
      </c>
      <c r="B2096" s="2" t="s">
        <v>10935</v>
      </c>
      <c r="C2096" s="2" t="s">
        <v>10936</v>
      </c>
      <c r="D2096" s="2" t="s">
        <v>10936</v>
      </c>
      <c r="E2096" s="2" t="s">
        <v>10937</v>
      </c>
      <c r="F2096" s="3" t="s">
        <v>5463</v>
      </c>
      <c r="G2096" s="2" t="s">
        <v>18</v>
      </c>
      <c r="H2096" s="2" t="s">
        <v>19</v>
      </c>
      <c r="I2096" s="2" t="s">
        <v>222</v>
      </c>
      <c r="J2096" s="2" t="s">
        <v>21</v>
      </c>
      <c r="K2096" s="5">
        <v>500</v>
      </c>
      <c r="L2096" s="5">
        <v>120600795</v>
      </c>
    </row>
    <row r="2097" spans="1:12" x14ac:dyDescent="0.3">
      <c r="A2097" s="2" t="s">
        <v>10938</v>
      </c>
      <c r="B2097" s="2" t="s">
        <v>10939</v>
      </c>
      <c r="C2097" s="2" t="s">
        <v>10940</v>
      </c>
      <c r="D2097" s="2" t="s">
        <v>10940</v>
      </c>
      <c r="E2097" s="2" t="s">
        <v>10941</v>
      </c>
      <c r="F2097" s="3" t="s">
        <v>10942</v>
      </c>
      <c r="G2097" s="2" t="s">
        <v>18</v>
      </c>
      <c r="H2097" s="2" t="s">
        <v>19</v>
      </c>
      <c r="I2097" s="2" t="s">
        <v>759</v>
      </c>
      <c r="J2097" s="2" t="s">
        <v>21</v>
      </c>
      <c r="K2097" s="5">
        <v>500</v>
      </c>
      <c r="L2097" s="5">
        <v>8883462</v>
      </c>
    </row>
    <row r="2098" spans="1:12" x14ac:dyDescent="0.3">
      <c r="A2098" s="2" t="s">
        <v>10943</v>
      </c>
      <c r="B2098" s="2" t="s">
        <v>10944</v>
      </c>
      <c r="C2098" s="2" t="s">
        <v>10945</v>
      </c>
      <c r="D2098" s="2" t="s">
        <v>10945</v>
      </c>
      <c r="E2098" s="2" t="s">
        <v>10946</v>
      </c>
      <c r="F2098" s="3" t="s">
        <v>6856</v>
      </c>
      <c r="G2098" s="2" t="s">
        <v>18</v>
      </c>
      <c r="H2098" s="2" t="s">
        <v>19</v>
      </c>
      <c r="I2098" s="2" t="s">
        <v>28</v>
      </c>
      <c r="J2098" s="2" t="s">
        <v>21</v>
      </c>
      <c r="K2098" s="5">
        <v>500</v>
      </c>
      <c r="L2098" s="5">
        <v>32590313</v>
      </c>
    </row>
    <row r="2099" spans="1:12" x14ac:dyDescent="0.3">
      <c r="A2099" s="2" t="s">
        <v>10947</v>
      </c>
      <c r="B2099" s="2" t="s">
        <v>10948</v>
      </c>
      <c r="C2099" s="2" t="s">
        <v>10949</v>
      </c>
      <c r="D2099" s="2" t="s">
        <v>10950</v>
      </c>
      <c r="E2099" s="2" t="s">
        <v>10951</v>
      </c>
      <c r="F2099" s="3" t="s">
        <v>5644</v>
      </c>
      <c r="G2099" s="2" t="s">
        <v>18</v>
      </c>
      <c r="H2099" s="2" t="s">
        <v>19</v>
      </c>
      <c r="I2099" s="2" t="s">
        <v>222</v>
      </c>
      <c r="J2099" s="2" t="s">
        <v>21</v>
      </c>
      <c r="K2099" s="5">
        <v>100</v>
      </c>
      <c r="L2099" s="5">
        <v>34518838</v>
      </c>
    </row>
    <row r="2100" spans="1:12" x14ac:dyDescent="0.3">
      <c r="A2100" s="2" t="s">
        <v>10952</v>
      </c>
      <c r="B2100" s="2" t="s">
        <v>10953</v>
      </c>
      <c r="C2100" s="2" t="s">
        <v>10954</v>
      </c>
      <c r="D2100" s="2" t="s">
        <v>10954</v>
      </c>
      <c r="E2100" s="2" t="s">
        <v>10955</v>
      </c>
      <c r="F2100" s="3" t="s">
        <v>10956</v>
      </c>
      <c r="G2100" s="2" t="s">
        <v>18</v>
      </c>
      <c r="H2100" s="2" t="s">
        <v>19</v>
      </c>
      <c r="I2100" s="2" t="s">
        <v>20</v>
      </c>
      <c r="J2100" s="2" t="s">
        <v>21</v>
      </c>
      <c r="K2100" s="5">
        <v>500</v>
      </c>
      <c r="L2100" s="5">
        <v>8278230</v>
      </c>
    </row>
    <row r="2101" spans="1:12" x14ac:dyDescent="0.3">
      <c r="A2101" s="2" t="s">
        <v>10957</v>
      </c>
      <c r="B2101" s="2" t="s">
        <v>10958</v>
      </c>
      <c r="C2101" s="2" t="s">
        <v>10959</v>
      </c>
      <c r="D2101" s="2" t="s">
        <v>10959</v>
      </c>
      <c r="E2101" s="2" t="s">
        <v>10960</v>
      </c>
      <c r="F2101" s="3" t="s">
        <v>10961</v>
      </c>
      <c r="G2101" s="2" t="s">
        <v>946</v>
      </c>
      <c r="H2101" s="2" t="s">
        <v>19</v>
      </c>
      <c r="I2101" s="2" t="s">
        <v>947</v>
      </c>
      <c r="J2101" s="2" t="s">
        <v>21</v>
      </c>
      <c r="K2101" s="5">
        <v>500</v>
      </c>
      <c r="L2101" s="5">
        <v>9443800</v>
      </c>
    </row>
    <row r="2102" spans="1:12" x14ac:dyDescent="0.3">
      <c r="A2102" s="2" t="s">
        <v>10962</v>
      </c>
      <c r="B2102" s="2" t="s">
        <v>10963</v>
      </c>
      <c r="C2102" s="2" t="s">
        <v>10964</v>
      </c>
      <c r="D2102" s="2" t="s">
        <v>10965</v>
      </c>
      <c r="E2102" s="2" t="s">
        <v>10966</v>
      </c>
      <c r="F2102" s="3" t="s">
        <v>2096</v>
      </c>
      <c r="G2102" s="2" t="s">
        <v>18</v>
      </c>
      <c r="H2102" s="2" t="s">
        <v>19</v>
      </c>
      <c r="I2102" s="2" t="s">
        <v>20</v>
      </c>
      <c r="J2102" s="2" t="s">
        <v>21</v>
      </c>
      <c r="K2102" s="5">
        <v>500</v>
      </c>
      <c r="L2102" s="5">
        <v>167901923</v>
      </c>
    </row>
    <row r="2103" spans="1:12" x14ac:dyDescent="0.3">
      <c r="A2103" s="2" t="s">
        <v>10967</v>
      </c>
      <c r="B2103" s="2" t="s">
        <v>10968</v>
      </c>
      <c r="C2103" s="2" t="s">
        <v>10969</v>
      </c>
      <c r="D2103" s="2" t="s">
        <v>10970</v>
      </c>
      <c r="E2103" s="2" t="s">
        <v>10971</v>
      </c>
      <c r="F2103" s="3" t="s">
        <v>10972</v>
      </c>
      <c r="G2103" s="2" t="s">
        <v>42</v>
      </c>
      <c r="H2103" s="2" t="s">
        <v>19</v>
      </c>
      <c r="I2103" s="2" t="s">
        <v>43</v>
      </c>
      <c r="J2103" s="2" t="s">
        <v>91</v>
      </c>
      <c r="K2103" s="5">
        <v>200</v>
      </c>
      <c r="L2103" s="5">
        <v>773560</v>
      </c>
    </row>
    <row r="2104" spans="1:12" x14ac:dyDescent="0.3">
      <c r="A2104" s="2" t="s">
        <v>10973</v>
      </c>
      <c r="B2104" s="2" t="s">
        <v>10974</v>
      </c>
      <c r="C2104" s="2" t="s">
        <v>10975</v>
      </c>
      <c r="D2104" s="2" t="s">
        <v>10976</v>
      </c>
      <c r="E2104" s="2" t="s">
        <v>10977</v>
      </c>
      <c r="F2104" s="3" t="s">
        <v>10972</v>
      </c>
      <c r="G2104" s="2" t="s">
        <v>42</v>
      </c>
      <c r="H2104" s="2" t="s">
        <v>19</v>
      </c>
      <c r="I2104" s="2" t="s">
        <v>43</v>
      </c>
      <c r="J2104" s="2" t="s">
        <v>21</v>
      </c>
      <c r="K2104" s="5">
        <v>200</v>
      </c>
      <c r="L2104" s="5">
        <v>12523850</v>
      </c>
    </row>
    <row r="2105" spans="1:12" x14ac:dyDescent="0.3">
      <c r="A2105" s="2" t="s">
        <v>10978</v>
      </c>
      <c r="B2105" s="2" t="s">
        <v>10979</v>
      </c>
      <c r="C2105" s="2" t="s">
        <v>10980</v>
      </c>
      <c r="D2105" s="2" t="s">
        <v>10981</v>
      </c>
      <c r="E2105" s="2" t="s">
        <v>10982</v>
      </c>
      <c r="F2105" s="3" t="s">
        <v>4481</v>
      </c>
      <c r="G2105" s="2" t="s">
        <v>42</v>
      </c>
      <c r="H2105" s="2" t="s">
        <v>19</v>
      </c>
      <c r="I2105" s="2" t="s">
        <v>43</v>
      </c>
      <c r="J2105" s="2" t="s">
        <v>73</v>
      </c>
      <c r="K2105" s="5">
        <v>500</v>
      </c>
      <c r="L2105" s="5">
        <v>600726</v>
      </c>
    </row>
    <row r="2106" spans="1:12" x14ac:dyDescent="0.3">
      <c r="A2106" s="2" t="s">
        <v>10983</v>
      </c>
      <c r="B2106" s="2" t="s">
        <v>10984</v>
      </c>
      <c r="C2106" s="2" t="s">
        <v>10985</v>
      </c>
      <c r="D2106" s="2" t="s">
        <v>10986</v>
      </c>
      <c r="E2106" s="2" t="s">
        <v>10987</v>
      </c>
      <c r="F2106" s="3" t="s">
        <v>1678</v>
      </c>
      <c r="G2106" s="2" t="s">
        <v>42</v>
      </c>
      <c r="H2106" s="2" t="s">
        <v>19</v>
      </c>
      <c r="I2106" s="2" t="s">
        <v>43</v>
      </c>
      <c r="J2106" s="2" t="s">
        <v>21</v>
      </c>
      <c r="K2106" s="5">
        <v>500</v>
      </c>
      <c r="L2106" s="5">
        <v>14847347</v>
      </c>
    </row>
    <row r="2107" spans="1:12" x14ac:dyDescent="0.3">
      <c r="A2107" s="2" t="s">
        <v>10988</v>
      </c>
      <c r="B2107" s="2" t="s">
        <v>10989</v>
      </c>
      <c r="C2107" s="2" t="s">
        <v>10990</v>
      </c>
      <c r="D2107" s="2" t="s">
        <v>10990</v>
      </c>
      <c r="E2107" s="2" t="s">
        <v>10991</v>
      </c>
      <c r="F2107" s="3" t="s">
        <v>9404</v>
      </c>
      <c r="G2107" s="2" t="s">
        <v>946</v>
      </c>
      <c r="H2107" s="2" t="s">
        <v>19</v>
      </c>
      <c r="I2107" s="2" t="s">
        <v>947</v>
      </c>
      <c r="J2107" s="2" t="s">
        <v>21</v>
      </c>
      <c r="K2107" s="5">
        <v>500</v>
      </c>
      <c r="L2107" s="5">
        <v>3187500</v>
      </c>
    </row>
    <row r="2108" spans="1:12" x14ac:dyDescent="0.3">
      <c r="A2108" s="2" t="s">
        <v>10992</v>
      </c>
      <c r="B2108" s="2" t="s">
        <v>10993</v>
      </c>
      <c r="C2108" s="2" t="s">
        <v>10994</v>
      </c>
      <c r="D2108" s="2" t="s">
        <v>10994</v>
      </c>
      <c r="E2108" s="2" t="s">
        <v>10995</v>
      </c>
      <c r="F2108" s="3" t="s">
        <v>10996</v>
      </c>
      <c r="G2108" s="2" t="s">
        <v>18</v>
      </c>
      <c r="H2108" s="2" t="s">
        <v>19</v>
      </c>
      <c r="I2108" s="2" t="s">
        <v>28</v>
      </c>
      <c r="J2108" s="2" t="s">
        <v>21</v>
      </c>
      <c r="K2108" s="5">
        <v>500</v>
      </c>
      <c r="L2108" s="5">
        <v>29764643</v>
      </c>
    </row>
    <row r="2109" spans="1:12" x14ac:dyDescent="0.3">
      <c r="A2109" s="2" t="s">
        <v>10997</v>
      </c>
      <c r="B2109" s="2" t="s">
        <v>10998</v>
      </c>
      <c r="C2109" s="2" t="s">
        <v>10999</v>
      </c>
      <c r="D2109" s="2" t="s">
        <v>10999</v>
      </c>
      <c r="E2109" s="2" t="s">
        <v>11000</v>
      </c>
      <c r="F2109" s="3" t="s">
        <v>11001</v>
      </c>
      <c r="G2109" s="2" t="s">
        <v>18</v>
      </c>
      <c r="H2109" s="2" t="s">
        <v>19</v>
      </c>
      <c r="I2109" s="2" t="s">
        <v>802</v>
      </c>
      <c r="J2109" s="2" t="s">
        <v>21</v>
      </c>
      <c r="K2109" s="5">
        <v>1000</v>
      </c>
      <c r="L2109" s="5">
        <v>20961315</v>
      </c>
    </row>
    <row r="2110" spans="1:12" x14ac:dyDescent="0.3">
      <c r="A2110" s="2" t="s">
        <v>11002</v>
      </c>
      <c r="B2110" s="2" t="s">
        <v>11003</v>
      </c>
      <c r="C2110" s="2" t="s">
        <v>11004</v>
      </c>
      <c r="D2110" s="2" t="s">
        <v>11004</v>
      </c>
      <c r="E2110" s="2" t="s">
        <v>11005</v>
      </c>
      <c r="F2110" s="3" t="s">
        <v>11006</v>
      </c>
      <c r="G2110" s="2" t="s">
        <v>18</v>
      </c>
      <c r="H2110" s="2" t="s">
        <v>19</v>
      </c>
      <c r="I2110" s="2" t="s">
        <v>35</v>
      </c>
      <c r="J2110" s="2" t="s">
        <v>21</v>
      </c>
      <c r="K2110" s="5">
        <v>1000</v>
      </c>
      <c r="L2110" s="5">
        <v>11715480</v>
      </c>
    </row>
    <row r="2111" spans="1:12" x14ac:dyDescent="0.3">
      <c r="A2111" s="2" t="s">
        <v>11007</v>
      </c>
      <c r="B2111" s="2" t="s">
        <v>11008</v>
      </c>
      <c r="C2111" s="2" t="s">
        <v>11009</v>
      </c>
      <c r="D2111" s="2" t="s">
        <v>11009</v>
      </c>
      <c r="E2111" s="2" t="s">
        <v>11010</v>
      </c>
      <c r="F2111" s="3" t="s">
        <v>11011</v>
      </c>
      <c r="G2111" s="2" t="s">
        <v>18</v>
      </c>
      <c r="H2111" s="2" t="s">
        <v>19</v>
      </c>
      <c r="I2111" s="2" t="s">
        <v>759</v>
      </c>
      <c r="J2111" s="2" t="s">
        <v>21</v>
      </c>
      <c r="K2111" s="5">
        <v>500</v>
      </c>
      <c r="L2111" s="5">
        <v>69246486</v>
      </c>
    </row>
    <row r="2112" spans="1:12" x14ac:dyDescent="0.3">
      <c r="A2112" s="2" t="s">
        <v>11012</v>
      </c>
      <c r="B2112" s="2" t="s">
        <v>11013</v>
      </c>
      <c r="C2112" s="2" t="s">
        <v>11014</v>
      </c>
      <c r="D2112" s="2" t="s">
        <v>11014</v>
      </c>
      <c r="E2112" s="2" t="s">
        <v>11015</v>
      </c>
      <c r="F2112" s="3" t="s">
        <v>11016</v>
      </c>
      <c r="G2112" s="2" t="s">
        <v>18</v>
      </c>
      <c r="H2112" s="2" t="s">
        <v>19</v>
      </c>
      <c r="I2112" s="2" t="s">
        <v>35</v>
      </c>
      <c r="J2112" s="2" t="s">
        <v>21</v>
      </c>
      <c r="K2112" s="5">
        <v>500</v>
      </c>
      <c r="L2112" s="5">
        <v>6500000</v>
      </c>
    </row>
    <row r="2113" spans="1:12" x14ac:dyDescent="0.3">
      <c r="A2113" s="2" t="s">
        <v>11017</v>
      </c>
      <c r="B2113" s="2" t="s">
        <v>11018</v>
      </c>
      <c r="C2113" s="2" t="s">
        <v>11019</v>
      </c>
      <c r="D2113" s="2" t="s">
        <v>11019</v>
      </c>
      <c r="E2113" s="2" t="s">
        <v>11020</v>
      </c>
      <c r="F2113" s="3" t="s">
        <v>1775</v>
      </c>
      <c r="G2113" s="2" t="s">
        <v>18</v>
      </c>
      <c r="H2113" s="2" t="s">
        <v>19</v>
      </c>
      <c r="I2113" s="2" t="s">
        <v>222</v>
      </c>
      <c r="J2113" s="2" t="s">
        <v>21</v>
      </c>
      <c r="K2113" s="5">
        <v>1000</v>
      </c>
      <c r="L2113" s="5">
        <v>56032293</v>
      </c>
    </row>
    <row r="2114" spans="1:12" x14ac:dyDescent="0.3">
      <c r="A2114" s="2" t="s">
        <v>11021</v>
      </c>
      <c r="B2114" s="2" t="s">
        <v>11022</v>
      </c>
      <c r="C2114" s="2" t="s">
        <v>11023</v>
      </c>
      <c r="D2114" s="2" t="s">
        <v>11023</v>
      </c>
      <c r="E2114" s="2" t="s">
        <v>11024</v>
      </c>
      <c r="F2114" s="3" t="s">
        <v>935</v>
      </c>
      <c r="G2114" s="2" t="s">
        <v>18</v>
      </c>
      <c r="H2114" s="2" t="s">
        <v>19</v>
      </c>
      <c r="I2114" s="2" t="s">
        <v>35</v>
      </c>
      <c r="J2114" s="2" t="s">
        <v>21</v>
      </c>
      <c r="K2114" s="5">
        <v>100</v>
      </c>
      <c r="L2114" s="5">
        <v>64716864</v>
      </c>
    </row>
    <row r="2115" spans="1:12" x14ac:dyDescent="0.3">
      <c r="A2115" s="2" t="s">
        <v>11025</v>
      </c>
      <c r="B2115" s="2" t="s">
        <v>11026</v>
      </c>
      <c r="C2115" s="2" t="s">
        <v>11027</v>
      </c>
      <c r="D2115" s="2" t="s">
        <v>11027</v>
      </c>
      <c r="E2115" s="2" t="s">
        <v>11028</v>
      </c>
      <c r="F2115" s="3" t="s">
        <v>11029</v>
      </c>
      <c r="G2115" s="2" t="s">
        <v>18</v>
      </c>
      <c r="H2115" s="2" t="s">
        <v>19</v>
      </c>
      <c r="I2115" s="2" t="s">
        <v>759</v>
      </c>
      <c r="J2115" s="2" t="s">
        <v>21</v>
      </c>
      <c r="K2115" s="5">
        <v>100</v>
      </c>
      <c r="L2115" s="5">
        <v>13315141</v>
      </c>
    </row>
    <row r="2116" spans="1:12" x14ac:dyDescent="0.3">
      <c r="A2116" s="2" t="s">
        <v>11030</v>
      </c>
      <c r="B2116" s="2" t="s">
        <v>11031</v>
      </c>
      <c r="C2116" s="2" t="s">
        <v>11032</v>
      </c>
      <c r="D2116" s="2" t="s">
        <v>11032</v>
      </c>
      <c r="E2116" s="2" t="s">
        <v>11033</v>
      </c>
      <c r="F2116" s="3" t="s">
        <v>11034</v>
      </c>
      <c r="G2116" s="2" t="s">
        <v>18</v>
      </c>
      <c r="H2116" s="2" t="s">
        <v>19</v>
      </c>
      <c r="I2116" s="2" t="s">
        <v>35</v>
      </c>
      <c r="J2116" s="2" t="s">
        <v>21</v>
      </c>
      <c r="K2116" s="5">
        <v>500</v>
      </c>
      <c r="L2116" s="5">
        <v>17332281</v>
      </c>
    </row>
    <row r="2117" spans="1:12" x14ac:dyDescent="0.3">
      <c r="A2117" s="2" t="s">
        <v>11035</v>
      </c>
      <c r="B2117" s="2" t="s">
        <v>11036</v>
      </c>
      <c r="C2117" s="2" t="s">
        <v>11037</v>
      </c>
      <c r="D2117" s="2" t="s">
        <v>11037</v>
      </c>
      <c r="E2117" s="2" t="s">
        <v>11038</v>
      </c>
      <c r="F2117" s="3" t="s">
        <v>11039</v>
      </c>
      <c r="G2117" s="2" t="s">
        <v>18</v>
      </c>
      <c r="H2117" s="2" t="s">
        <v>19</v>
      </c>
      <c r="I2117" s="2" t="s">
        <v>20</v>
      </c>
      <c r="J2117" s="2" t="s">
        <v>21</v>
      </c>
      <c r="K2117" s="5">
        <v>500</v>
      </c>
      <c r="L2117" s="5">
        <v>13546307</v>
      </c>
    </row>
    <row r="2118" spans="1:12" x14ac:dyDescent="0.3">
      <c r="A2118" s="2" t="s">
        <v>11040</v>
      </c>
      <c r="B2118" s="2" t="s">
        <v>11041</v>
      </c>
      <c r="C2118" s="2" t="s">
        <v>11042</v>
      </c>
      <c r="D2118" s="2" t="s">
        <v>11043</v>
      </c>
      <c r="E2118" s="2" t="s">
        <v>11044</v>
      </c>
      <c r="F2118" s="3" t="s">
        <v>5177</v>
      </c>
      <c r="G2118" s="2" t="s">
        <v>42</v>
      </c>
      <c r="H2118" s="2" t="s">
        <v>19</v>
      </c>
      <c r="I2118" s="2" t="s">
        <v>43</v>
      </c>
      <c r="J2118" s="2" t="s">
        <v>21</v>
      </c>
      <c r="K2118" s="5">
        <v>500</v>
      </c>
      <c r="L2118" s="5">
        <v>32737832</v>
      </c>
    </row>
    <row r="2119" spans="1:12" x14ac:dyDescent="0.3">
      <c r="A2119" s="2" t="s">
        <v>11045</v>
      </c>
      <c r="B2119" s="2" t="s">
        <v>11046</v>
      </c>
      <c r="C2119" s="2" t="s">
        <v>11047</v>
      </c>
      <c r="D2119" s="2" t="s">
        <v>11048</v>
      </c>
      <c r="E2119" s="2" t="s">
        <v>11049</v>
      </c>
      <c r="F2119" s="3" t="s">
        <v>4283</v>
      </c>
      <c r="G2119" s="2" t="s">
        <v>18</v>
      </c>
      <c r="H2119" s="2" t="s">
        <v>19</v>
      </c>
      <c r="I2119" s="2" t="s">
        <v>997</v>
      </c>
      <c r="J2119" s="2" t="s">
        <v>21</v>
      </c>
      <c r="K2119" s="5">
        <v>100</v>
      </c>
      <c r="L2119" s="5">
        <v>3600000</v>
      </c>
    </row>
    <row r="2120" spans="1:12" x14ac:dyDescent="0.3">
      <c r="A2120" s="2" t="s">
        <v>11050</v>
      </c>
      <c r="B2120" s="2" t="s">
        <v>11051</v>
      </c>
      <c r="C2120" s="2" t="s">
        <v>11052</v>
      </c>
      <c r="D2120" s="2" t="s">
        <v>11053</v>
      </c>
      <c r="E2120" s="2" t="s">
        <v>11054</v>
      </c>
      <c r="F2120" s="3" t="s">
        <v>11055</v>
      </c>
      <c r="G2120" s="2" t="s">
        <v>42</v>
      </c>
      <c r="H2120" s="2" t="s">
        <v>19</v>
      </c>
      <c r="I2120" s="2" t="s">
        <v>43</v>
      </c>
      <c r="J2120" s="2" t="s">
        <v>21</v>
      </c>
      <c r="K2120" s="5">
        <v>5000</v>
      </c>
      <c r="L2120" s="5">
        <v>26167256</v>
      </c>
    </row>
    <row r="2121" spans="1:12" x14ac:dyDescent="0.3">
      <c r="A2121" s="2" t="s">
        <v>11056</v>
      </c>
      <c r="B2121" s="2" t="s">
        <v>11057</v>
      </c>
      <c r="C2121" s="2" t="s">
        <v>11058</v>
      </c>
      <c r="D2121" s="2" t="s">
        <v>11058</v>
      </c>
      <c r="E2121" s="2" t="s">
        <v>11059</v>
      </c>
      <c r="F2121" s="3" t="s">
        <v>3198</v>
      </c>
      <c r="G2121" s="2" t="s">
        <v>18</v>
      </c>
      <c r="H2121" s="2" t="s">
        <v>19</v>
      </c>
      <c r="I2121" s="2" t="s">
        <v>222</v>
      </c>
      <c r="J2121" s="2" t="s">
        <v>21</v>
      </c>
      <c r="K2121" s="5">
        <v>500</v>
      </c>
      <c r="L2121" s="5">
        <v>17738060</v>
      </c>
    </row>
    <row r="2122" spans="1:12" x14ac:dyDescent="0.3">
      <c r="A2122" s="2" t="s">
        <v>11060</v>
      </c>
      <c r="B2122" s="2" t="s">
        <v>11061</v>
      </c>
      <c r="C2122" s="2" t="s">
        <v>11062</v>
      </c>
      <c r="D2122" s="2" t="s">
        <v>11062</v>
      </c>
      <c r="E2122" s="2" t="s">
        <v>11063</v>
      </c>
      <c r="F2122" s="3" t="s">
        <v>1571</v>
      </c>
      <c r="G2122" s="2" t="s">
        <v>18</v>
      </c>
      <c r="H2122" s="2" t="s">
        <v>19</v>
      </c>
      <c r="I2122" s="2" t="s">
        <v>222</v>
      </c>
      <c r="J2122" s="2" t="s">
        <v>21</v>
      </c>
      <c r="K2122" s="5">
        <v>500</v>
      </c>
      <c r="L2122" s="5">
        <v>6314290</v>
      </c>
    </row>
    <row r="2123" spans="1:12" x14ac:dyDescent="0.3">
      <c r="A2123" s="2" t="s">
        <v>11064</v>
      </c>
      <c r="B2123" s="2" t="s">
        <v>11065</v>
      </c>
      <c r="C2123" s="2" t="s">
        <v>11066</v>
      </c>
      <c r="D2123" s="2" t="s">
        <v>11066</v>
      </c>
      <c r="E2123" s="2" t="s">
        <v>11067</v>
      </c>
      <c r="F2123" s="3" t="s">
        <v>11068</v>
      </c>
      <c r="G2123" s="2" t="s">
        <v>946</v>
      </c>
      <c r="H2123" s="2" t="s">
        <v>19</v>
      </c>
      <c r="I2123" s="2" t="s">
        <v>947</v>
      </c>
      <c r="J2123" s="2" t="s">
        <v>21</v>
      </c>
      <c r="K2123" s="5">
        <v>500</v>
      </c>
      <c r="L2123" s="5">
        <v>8506666</v>
      </c>
    </row>
    <row r="2124" spans="1:12" x14ac:dyDescent="0.3">
      <c r="A2124" s="2" t="s">
        <v>11069</v>
      </c>
      <c r="B2124" s="2" t="s">
        <v>11070</v>
      </c>
      <c r="C2124" s="2" t="s">
        <v>11071</v>
      </c>
      <c r="D2124" s="2" t="s">
        <v>11071</v>
      </c>
      <c r="E2124" s="2" t="s">
        <v>11072</v>
      </c>
      <c r="F2124" s="3" t="s">
        <v>11073</v>
      </c>
      <c r="G2124" s="2" t="s">
        <v>18</v>
      </c>
      <c r="H2124" s="2" t="s">
        <v>19</v>
      </c>
      <c r="I2124" s="2" t="s">
        <v>35</v>
      </c>
      <c r="J2124" s="2" t="s">
        <v>21</v>
      </c>
      <c r="K2124" s="5">
        <v>500</v>
      </c>
      <c r="L2124" s="5">
        <v>15976257</v>
      </c>
    </row>
    <row r="2125" spans="1:12" x14ac:dyDescent="0.3">
      <c r="A2125" s="2" t="s">
        <v>11074</v>
      </c>
      <c r="B2125" s="2" t="s">
        <v>11075</v>
      </c>
      <c r="C2125" s="2" t="s">
        <v>11076</v>
      </c>
      <c r="D2125" s="2" t="s">
        <v>11077</v>
      </c>
      <c r="E2125" s="2" t="s">
        <v>11078</v>
      </c>
      <c r="F2125" s="3" t="s">
        <v>11079</v>
      </c>
      <c r="G2125" s="2" t="s">
        <v>42</v>
      </c>
      <c r="H2125" s="2" t="s">
        <v>19</v>
      </c>
      <c r="I2125" s="2" t="s">
        <v>43</v>
      </c>
      <c r="J2125" s="2" t="s">
        <v>21</v>
      </c>
      <c r="K2125" s="5">
        <v>500</v>
      </c>
      <c r="L2125" s="5">
        <v>27583100</v>
      </c>
    </row>
    <row r="2126" spans="1:12" x14ac:dyDescent="0.3">
      <c r="A2126" s="2" t="s">
        <v>11080</v>
      </c>
      <c r="B2126" s="2" t="s">
        <v>11081</v>
      </c>
      <c r="C2126" s="2" t="s">
        <v>11082</v>
      </c>
      <c r="D2126" s="2" t="s">
        <v>11083</v>
      </c>
      <c r="E2126" s="2" t="s">
        <v>11084</v>
      </c>
      <c r="F2126" s="3" t="s">
        <v>865</v>
      </c>
      <c r="G2126" s="2" t="s">
        <v>42</v>
      </c>
      <c r="H2126" s="2" t="s">
        <v>19</v>
      </c>
      <c r="I2126" s="2" t="s">
        <v>43</v>
      </c>
      <c r="J2126" s="2" t="s">
        <v>21</v>
      </c>
      <c r="K2126" s="5">
        <v>500</v>
      </c>
      <c r="L2126" s="5">
        <v>29228750</v>
      </c>
    </row>
    <row r="2127" spans="1:12" x14ac:dyDescent="0.3">
      <c r="A2127" s="2" t="s">
        <v>11085</v>
      </c>
      <c r="B2127" s="2" t="s">
        <v>11086</v>
      </c>
      <c r="C2127" s="2" t="s">
        <v>11087</v>
      </c>
      <c r="D2127" s="2" t="s">
        <v>11088</v>
      </c>
      <c r="E2127" s="2" t="s">
        <v>11089</v>
      </c>
      <c r="F2127" s="3" t="s">
        <v>203</v>
      </c>
      <c r="G2127" s="2" t="s">
        <v>42</v>
      </c>
      <c r="H2127" s="2" t="s">
        <v>19</v>
      </c>
      <c r="I2127" s="2" t="s">
        <v>43</v>
      </c>
      <c r="J2127" s="2" t="s">
        <v>21</v>
      </c>
      <c r="K2127" s="5">
        <v>500</v>
      </c>
      <c r="L2127" s="5">
        <v>11600000</v>
      </c>
    </row>
    <row r="2128" spans="1:12" x14ac:dyDescent="0.3">
      <c r="A2128" s="2" t="s">
        <v>11090</v>
      </c>
      <c r="B2128" s="2" t="s">
        <v>11091</v>
      </c>
      <c r="C2128" s="2" t="s">
        <v>11092</v>
      </c>
      <c r="D2128" s="2" t="s">
        <v>11092</v>
      </c>
      <c r="E2128" s="2" t="s">
        <v>11093</v>
      </c>
      <c r="F2128" s="3" t="s">
        <v>4053</v>
      </c>
      <c r="G2128" s="2" t="s">
        <v>18</v>
      </c>
      <c r="H2128" s="2" t="s">
        <v>19</v>
      </c>
      <c r="I2128" s="2" t="s">
        <v>35</v>
      </c>
      <c r="J2128" s="2" t="s">
        <v>21</v>
      </c>
      <c r="K2128" s="5">
        <v>500</v>
      </c>
      <c r="L2128" s="5">
        <v>26500000</v>
      </c>
    </row>
    <row r="2129" spans="1:12" x14ac:dyDescent="0.3">
      <c r="A2129" s="2" t="s">
        <v>11094</v>
      </c>
      <c r="B2129" s="2" t="s">
        <v>11095</v>
      </c>
      <c r="C2129" s="2" t="s">
        <v>11096</v>
      </c>
      <c r="D2129" s="2" t="s">
        <v>11097</v>
      </c>
      <c r="E2129" s="2" t="s">
        <v>11098</v>
      </c>
      <c r="F2129" s="3" t="s">
        <v>1072</v>
      </c>
      <c r="G2129" s="2" t="s">
        <v>42</v>
      </c>
      <c r="H2129" s="2" t="s">
        <v>19</v>
      </c>
      <c r="I2129" s="2" t="s">
        <v>43</v>
      </c>
      <c r="J2129" s="2" t="s">
        <v>21</v>
      </c>
      <c r="K2129" s="5">
        <v>5000</v>
      </c>
      <c r="L2129" s="5">
        <v>1113400</v>
      </c>
    </row>
    <row r="2130" spans="1:12" x14ac:dyDescent="0.3">
      <c r="A2130" s="2" t="s">
        <v>11099</v>
      </c>
      <c r="B2130" s="2" t="s">
        <v>11100</v>
      </c>
      <c r="C2130" s="2" t="s">
        <v>11101</v>
      </c>
      <c r="D2130" s="2" t="s">
        <v>11102</v>
      </c>
      <c r="E2130" s="2" t="s">
        <v>11103</v>
      </c>
      <c r="F2130" s="3" t="s">
        <v>11104</v>
      </c>
      <c r="G2130" s="2" t="s">
        <v>42</v>
      </c>
      <c r="H2130" s="2" t="s">
        <v>19</v>
      </c>
      <c r="I2130" s="2" t="s">
        <v>43</v>
      </c>
      <c r="J2130" s="2" t="s">
        <v>21</v>
      </c>
      <c r="K2130" s="5">
        <v>500</v>
      </c>
      <c r="L2130" s="5">
        <v>70805940</v>
      </c>
    </row>
    <row r="2131" spans="1:12" x14ac:dyDescent="0.3">
      <c r="A2131" s="2" t="s">
        <v>11105</v>
      </c>
      <c r="B2131" s="2" t="s">
        <v>11106</v>
      </c>
      <c r="C2131" s="2" t="s">
        <v>11107</v>
      </c>
      <c r="D2131" s="2" t="s">
        <v>11107</v>
      </c>
      <c r="E2131" s="2" t="s">
        <v>11108</v>
      </c>
      <c r="F2131" s="3" t="s">
        <v>3893</v>
      </c>
      <c r="G2131" s="2" t="s">
        <v>18</v>
      </c>
      <c r="H2131" s="2" t="s">
        <v>19</v>
      </c>
      <c r="I2131" s="2" t="s">
        <v>35</v>
      </c>
      <c r="J2131" s="2" t="s">
        <v>21</v>
      </c>
      <c r="K2131" s="5">
        <v>500</v>
      </c>
      <c r="L2131" s="5">
        <v>8600000</v>
      </c>
    </row>
    <row r="2132" spans="1:12" x14ac:dyDescent="0.3">
      <c r="A2132" s="2" t="s">
        <v>11109</v>
      </c>
      <c r="B2132" s="2" t="s">
        <v>11110</v>
      </c>
      <c r="C2132" s="2" t="s">
        <v>11111</v>
      </c>
      <c r="D2132" s="2" t="s">
        <v>11112</v>
      </c>
      <c r="E2132" s="2" t="s">
        <v>11113</v>
      </c>
      <c r="F2132" s="3" t="s">
        <v>11114</v>
      </c>
      <c r="G2132" s="2" t="s">
        <v>42</v>
      </c>
      <c r="H2132" s="2" t="s">
        <v>19</v>
      </c>
      <c r="I2132" s="2" t="s">
        <v>43</v>
      </c>
      <c r="J2132" s="2" t="s">
        <v>73</v>
      </c>
      <c r="K2132" s="5">
        <v>500</v>
      </c>
      <c r="L2132" s="5">
        <v>3300000</v>
      </c>
    </row>
    <row r="2133" spans="1:12" x14ac:dyDescent="0.3">
      <c r="A2133" s="2" t="s">
        <v>11115</v>
      </c>
      <c r="B2133" s="2" t="s">
        <v>11116</v>
      </c>
      <c r="C2133" s="2" t="s">
        <v>11117</v>
      </c>
      <c r="D2133" s="2" t="s">
        <v>11118</v>
      </c>
      <c r="E2133" s="2" t="s">
        <v>11119</v>
      </c>
      <c r="F2133" s="3" t="s">
        <v>371</v>
      </c>
      <c r="G2133" s="2" t="s">
        <v>42</v>
      </c>
      <c r="H2133" s="2" t="s">
        <v>19</v>
      </c>
      <c r="I2133" s="2" t="s">
        <v>43</v>
      </c>
      <c r="J2133" s="2" t="s">
        <v>21</v>
      </c>
      <c r="K2133" s="5">
        <v>500</v>
      </c>
      <c r="L2133" s="5">
        <v>36700000</v>
      </c>
    </row>
    <row r="2134" spans="1:12" x14ac:dyDescent="0.3">
      <c r="A2134" s="2" t="s">
        <v>11120</v>
      </c>
      <c r="B2134" s="2" t="s">
        <v>11121</v>
      </c>
      <c r="C2134" s="2" t="s">
        <v>11122</v>
      </c>
      <c r="D2134" s="2" t="s">
        <v>11123</v>
      </c>
      <c r="E2134" s="2" t="s">
        <v>11124</v>
      </c>
      <c r="F2134" s="3" t="s">
        <v>2157</v>
      </c>
      <c r="G2134" s="2" t="s">
        <v>946</v>
      </c>
      <c r="H2134" s="2" t="s">
        <v>19</v>
      </c>
      <c r="I2134" s="2" t="s">
        <v>947</v>
      </c>
      <c r="J2134" s="2" t="s">
        <v>21</v>
      </c>
      <c r="K2134" s="5">
        <v>500</v>
      </c>
      <c r="L2134" s="5">
        <v>6239986</v>
      </c>
    </row>
    <row r="2135" spans="1:12" x14ac:dyDescent="0.3">
      <c r="A2135" s="2" t="s">
        <v>11125</v>
      </c>
      <c r="B2135" s="2" t="s">
        <v>11126</v>
      </c>
      <c r="C2135" s="2" t="s">
        <v>11127</v>
      </c>
      <c r="D2135" s="2" t="s">
        <v>11128</v>
      </c>
      <c r="E2135" s="2" t="s">
        <v>11129</v>
      </c>
      <c r="F2135" s="3" t="s">
        <v>353</v>
      </c>
      <c r="G2135" s="2" t="s">
        <v>42</v>
      </c>
      <c r="H2135" s="2" t="s">
        <v>19</v>
      </c>
      <c r="I2135" s="2" t="s">
        <v>43</v>
      </c>
      <c r="J2135" s="2" t="s">
        <v>21</v>
      </c>
      <c r="K2135" s="5">
        <v>500</v>
      </c>
      <c r="L2135" s="5">
        <v>38899098</v>
      </c>
    </row>
    <row r="2136" spans="1:12" x14ac:dyDescent="0.3">
      <c r="A2136" s="2" t="s">
        <v>11130</v>
      </c>
      <c r="B2136" s="2" t="s">
        <v>11131</v>
      </c>
      <c r="C2136" s="2" t="s">
        <v>11132</v>
      </c>
      <c r="D2136" s="2" t="s">
        <v>11133</v>
      </c>
      <c r="E2136" s="2" t="s">
        <v>11134</v>
      </c>
      <c r="F2136" s="3" t="s">
        <v>4481</v>
      </c>
      <c r="G2136" s="2" t="s">
        <v>42</v>
      </c>
      <c r="H2136" s="2" t="s">
        <v>19</v>
      </c>
      <c r="I2136" s="2" t="s">
        <v>43</v>
      </c>
      <c r="J2136" s="2" t="s">
        <v>73</v>
      </c>
      <c r="K2136" s="5">
        <v>500</v>
      </c>
      <c r="L2136" s="5">
        <v>1302142</v>
      </c>
    </row>
    <row r="2137" spans="1:12" x14ac:dyDescent="0.3">
      <c r="A2137" s="2" t="s">
        <v>11135</v>
      </c>
      <c r="B2137" s="2" t="s">
        <v>11136</v>
      </c>
      <c r="C2137" s="2" t="s">
        <v>11137</v>
      </c>
      <c r="D2137" s="2" t="s">
        <v>11137</v>
      </c>
      <c r="E2137" s="2" t="s">
        <v>11138</v>
      </c>
      <c r="F2137" s="3" t="s">
        <v>11139</v>
      </c>
      <c r="G2137" s="2" t="s">
        <v>18</v>
      </c>
      <c r="H2137" s="2" t="s">
        <v>19</v>
      </c>
      <c r="I2137" s="2" t="s">
        <v>802</v>
      </c>
      <c r="J2137" s="2" t="s">
        <v>21</v>
      </c>
      <c r="K2137" s="5">
        <v>500</v>
      </c>
      <c r="L2137" s="5">
        <v>20007381</v>
      </c>
    </row>
    <row r="2138" spans="1:12" x14ac:dyDescent="0.3">
      <c r="A2138" s="2" t="s">
        <v>11140</v>
      </c>
      <c r="B2138" s="2" t="s">
        <v>11141</v>
      </c>
      <c r="C2138" s="2" t="s">
        <v>11142</v>
      </c>
      <c r="D2138" s="2" t="s">
        <v>11142</v>
      </c>
      <c r="E2138" s="2" t="s">
        <v>11143</v>
      </c>
      <c r="F2138" s="3" t="s">
        <v>11144</v>
      </c>
      <c r="G2138" s="2" t="s">
        <v>18</v>
      </c>
      <c r="H2138" s="2" t="s">
        <v>19</v>
      </c>
      <c r="I2138" s="2" t="s">
        <v>35</v>
      </c>
      <c r="J2138" s="2" t="s">
        <v>21</v>
      </c>
      <c r="K2138" s="5">
        <v>100</v>
      </c>
      <c r="L2138" s="5">
        <v>19536792</v>
      </c>
    </row>
    <row r="2139" spans="1:12" x14ac:dyDescent="0.3">
      <c r="A2139" s="2" t="s">
        <v>11145</v>
      </c>
      <c r="B2139" s="2" t="s">
        <v>11146</v>
      </c>
      <c r="C2139" s="2" t="s">
        <v>11147</v>
      </c>
      <c r="D2139" s="2" t="s">
        <v>11148</v>
      </c>
      <c r="E2139" s="2" t="s">
        <v>11149</v>
      </c>
      <c r="F2139" s="3" t="s">
        <v>11150</v>
      </c>
      <c r="G2139" s="2" t="s">
        <v>42</v>
      </c>
      <c r="H2139" s="2" t="s">
        <v>19</v>
      </c>
      <c r="I2139" s="2" t="s">
        <v>43</v>
      </c>
      <c r="J2139" s="2" t="s">
        <v>21</v>
      </c>
      <c r="K2139" s="5">
        <v>500</v>
      </c>
      <c r="L2139" s="5">
        <v>7600000</v>
      </c>
    </row>
    <row r="2140" spans="1:12" x14ac:dyDescent="0.3">
      <c r="A2140" s="2" t="s">
        <v>11151</v>
      </c>
      <c r="B2140" s="2" t="s">
        <v>11152</v>
      </c>
      <c r="C2140" s="2" t="s">
        <v>11153</v>
      </c>
      <c r="D2140" s="2" t="s">
        <v>11154</v>
      </c>
      <c r="E2140" s="2" t="s">
        <v>11155</v>
      </c>
      <c r="F2140" s="3" t="s">
        <v>359</v>
      </c>
      <c r="G2140" s="2" t="s">
        <v>42</v>
      </c>
      <c r="H2140" s="2" t="s">
        <v>19</v>
      </c>
      <c r="I2140" s="2" t="s">
        <v>43</v>
      </c>
      <c r="J2140" s="2" t="s">
        <v>21</v>
      </c>
      <c r="K2140" s="5">
        <v>500</v>
      </c>
      <c r="L2140" s="5">
        <v>48149587</v>
      </c>
    </row>
    <row r="2141" spans="1:12" x14ac:dyDescent="0.3">
      <c r="A2141" s="2" t="s">
        <v>11156</v>
      </c>
      <c r="B2141" s="2" t="s">
        <v>11157</v>
      </c>
      <c r="C2141" s="2" t="s">
        <v>11158</v>
      </c>
      <c r="D2141" s="2" t="s">
        <v>11158</v>
      </c>
      <c r="E2141" s="2" t="s">
        <v>11159</v>
      </c>
      <c r="F2141" s="3" t="s">
        <v>11160</v>
      </c>
      <c r="G2141" s="2" t="s">
        <v>18</v>
      </c>
      <c r="H2141" s="2" t="s">
        <v>19</v>
      </c>
      <c r="I2141" s="2" t="s">
        <v>20</v>
      </c>
      <c r="J2141" s="2" t="s">
        <v>21</v>
      </c>
      <c r="K2141" s="5">
        <v>500</v>
      </c>
      <c r="L2141" s="5">
        <v>8108834</v>
      </c>
    </row>
    <row r="2142" spans="1:12" x14ac:dyDescent="0.3">
      <c r="A2142" s="2" t="s">
        <v>11161</v>
      </c>
      <c r="B2142" s="2" t="s">
        <v>11162</v>
      </c>
      <c r="C2142" s="2" t="s">
        <v>11163</v>
      </c>
      <c r="D2142" s="2" t="s">
        <v>11163</v>
      </c>
      <c r="E2142" s="2" t="s">
        <v>11164</v>
      </c>
      <c r="F2142" s="3" t="s">
        <v>2323</v>
      </c>
      <c r="G2142" s="2" t="s">
        <v>18</v>
      </c>
      <c r="H2142" s="2" t="s">
        <v>19</v>
      </c>
      <c r="I2142" s="2" t="s">
        <v>222</v>
      </c>
      <c r="J2142" s="2" t="s">
        <v>21</v>
      </c>
      <c r="K2142" s="5">
        <v>100</v>
      </c>
      <c r="L2142" s="5">
        <v>68891711</v>
      </c>
    </row>
    <row r="2143" spans="1:12" x14ac:dyDescent="0.3">
      <c r="A2143" s="2" t="s">
        <v>11165</v>
      </c>
      <c r="B2143" s="2" t="s">
        <v>11166</v>
      </c>
      <c r="C2143" s="2" t="s">
        <v>11167</v>
      </c>
      <c r="D2143" s="2" t="s">
        <v>11167</v>
      </c>
      <c r="E2143" s="2" t="s">
        <v>11168</v>
      </c>
      <c r="F2143" s="3" t="s">
        <v>11169</v>
      </c>
      <c r="G2143" s="2" t="s">
        <v>18</v>
      </c>
      <c r="H2143" s="2" t="s">
        <v>19</v>
      </c>
      <c r="I2143" s="2" t="s">
        <v>28</v>
      </c>
      <c r="J2143" s="2" t="s">
        <v>21</v>
      </c>
      <c r="K2143" s="5">
        <v>500</v>
      </c>
      <c r="L2143" s="5">
        <v>21163148</v>
      </c>
    </row>
    <row r="2144" spans="1:12" x14ac:dyDescent="0.3">
      <c r="A2144" s="2" t="s">
        <v>11170</v>
      </c>
      <c r="B2144" s="2" t="s">
        <v>11171</v>
      </c>
      <c r="C2144" s="2" t="s">
        <v>11172</v>
      </c>
      <c r="D2144" s="2" t="s">
        <v>11172</v>
      </c>
      <c r="E2144" s="2" t="s">
        <v>11173</v>
      </c>
      <c r="F2144" s="3" t="s">
        <v>11174</v>
      </c>
      <c r="G2144" s="2" t="s">
        <v>18</v>
      </c>
      <c r="H2144" s="2" t="s">
        <v>19</v>
      </c>
      <c r="I2144" s="2" t="s">
        <v>35</v>
      </c>
      <c r="J2144" s="2" t="s">
        <v>21</v>
      </c>
      <c r="K2144" s="5">
        <v>500</v>
      </c>
      <c r="L2144" s="5">
        <v>32464435</v>
      </c>
    </row>
    <row r="2145" spans="1:12" x14ac:dyDescent="0.3">
      <c r="A2145" s="2" t="s">
        <v>11175</v>
      </c>
      <c r="B2145" s="2" t="s">
        <v>11176</v>
      </c>
      <c r="C2145" s="2" t="s">
        <v>11177</v>
      </c>
      <c r="D2145" s="2" t="s">
        <v>11177</v>
      </c>
      <c r="E2145" s="2" t="s">
        <v>11178</v>
      </c>
      <c r="F2145" s="3" t="s">
        <v>8201</v>
      </c>
      <c r="G2145" s="2" t="s">
        <v>18</v>
      </c>
      <c r="H2145" s="2" t="s">
        <v>19</v>
      </c>
      <c r="I2145" s="2" t="s">
        <v>35</v>
      </c>
      <c r="J2145" s="2" t="s">
        <v>21</v>
      </c>
      <c r="K2145" s="5">
        <v>500</v>
      </c>
      <c r="L2145" s="5">
        <v>19768226</v>
      </c>
    </row>
    <row r="2146" spans="1:12" x14ac:dyDescent="0.3">
      <c r="A2146" s="2" t="s">
        <v>11179</v>
      </c>
      <c r="B2146" s="2" t="s">
        <v>11180</v>
      </c>
      <c r="C2146" s="2" t="s">
        <v>11181</v>
      </c>
      <c r="D2146" s="2" t="s">
        <v>11181</v>
      </c>
      <c r="E2146" s="2" t="s">
        <v>11182</v>
      </c>
      <c r="F2146" s="3" t="s">
        <v>11183</v>
      </c>
      <c r="G2146" s="2" t="s">
        <v>18</v>
      </c>
      <c r="H2146" s="2" t="s">
        <v>19</v>
      </c>
      <c r="I2146" s="2" t="s">
        <v>35</v>
      </c>
      <c r="J2146" s="2" t="s">
        <v>21</v>
      </c>
      <c r="K2146" s="5">
        <v>500</v>
      </c>
      <c r="L2146" s="5">
        <v>14759577</v>
      </c>
    </row>
    <row r="2147" spans="1:12" x14ac:dyDescent="0.3">
      <c r="A2147" s="2" t="s">
        <v>11184</v>
      </c>
      <c r="B2147" s="2" t="s">
        <v>11185</v>
      </c>
      <c r="C2147" s="2" t="s">
        <v>11186</v>
      </c>
      <c r="D2147" s="2" t="s">
        <v>11187</v>
      </c>
      <c r="E2147" s="2" t="s">
        <v>11188</v>
      </c>
      <c r="F2147" s="3" t="s">
        <v>9012</v>
      </c>
      <c r="G2147" s="2" t="s">
        <v>42</v>
      </c>
      <c r="H2147" s="2" t="s">
        <v>19</v>
      </c>
      <c r="I2147" s="2" t="s">
        <v>43</v>
      </c>
      <c r="J2147" s="2" t="s">
        <v>21</v>
      </c>
      <c r="K2147" s="5">
        <v>500</v>
      </c>
      <c r="L2147" s="5">
        <v>4717650</v>
      </c>
    </row>
    <row r="2148" spans="1:12" x14ac:dyDescent="0.3">
      <c r="A2148" s="2" t="s">
        <v>11189</v>
      </c>
      <c r="B2148" s="2" t="s">
        <v>11190</v>
      </c>
      <c r="C2148" s="2" t="s">
        <v>11191</v>
      </c>
      <c r="D2148" s="2" t="s">
        <v>11191</v>
      </c>
      <c r="E2148" s="2" t="s">
        <v>11192</v>
      </c>
      <c r="F2148" s="3" t="s">
        <v>3013</v>
      </c>
      <c r="G2148" s="2" t="s">
        <v>946</v>
      </c>
      <c r="H2148" s="2" t="s">
        <v>19</v>
      </c>
      <c r="I2148" s="2" t="s">
        <v>947</v>
      </c>
      <c r="J2148" s="2" t="s">
        <v>21</v>
      </c>
      <c r="K2148" s="5">
        <v>100</v>
      </c>
      <c r="L2148" s="5">
        <v>4000000</v>
      </c>
    </row>
    <row r="2149" spans="1:12" x14ac:dyDescent="0.3">
      <c r="A2149" s="2" t="s">
        <v>11193</v>
      </c>
      <c r="B2149" s="2" t="s">
        <v>11194</v>
      </c>
      <c r="C2149" s="2" t="s">
        <v>11195</v>
      </c>
      <c r="D2149" s="2" t="s">
        <v>11195</v>
      </c>
      <c r="E2149" s="2" t="s">
        <v>11196</v>
      </c>
      <c r="F2149" s="3" t="s">
        <v>11197</v>
      </c>
      <c r="G2149" s="2" t="s">
        <v>18</v>
      </c>
      <c r="H2149" s="2" t="s">
        <v>19</v>
      </c>
      <c r="I2149" s="2" t="s">
        <v>35</v>
      </c>
      <c r="J2149" s="2" t="s">
        <v>21</v>
      </c>
      <c r="K2149" s="5">
        <v>500</v>
      </c>
      <c r="L2149" s="5">
        <v>19388368</v>
      </c>
    </row>
    <row r="2150" spans="1:12" x14ac:dyDescent="0.3">
      <c r="A2150" s="2" t="s">
        <v>11198</v>
      </c>
      <c r="B2150" s="2" t="s">
        <v>11199</v>
      </c>
      <c r="C2150" s="2" t="s">
        <v>11200</v>
      </c>
      <c r="D2150" s="2" t="s">
        <v>11200</v>
      </c>
      <c r="E2150" s="2" t="s">
        <v>11201</v>
      </c>
      <c r="F2150" s="3" t="s">
        <v>11202</v>
      </c>
      <c r="G2150" s="2" t="s">
        <v>946</v>
      </c>
      <c r="H2150" s="2" t="s">
        <v>19</v>
      </c>
      <c r="I2150" s="2" t="s">
        <v>947</v>
      </c>
      <c r="J2150" s="2" t="s">
        <v>21</v>
      </c>
      <c r="K2150" s="5">
        <v>100</v>
      </c>
      <c r="L2150" s="5">
        <v>7195543</v>
      </c>
    </row>
    <row r="2151" spans="1:12" x14ac:dyDescent="0.3">
      <c r="A2151" s="2" t="s">
        <v>11203</v>
      </c>
      <c r="B2151" s="2" t="s">
        <v>11204</v>
      </c>
      <c r="C2151" s="2" t="s">
        <v>11205</v>
      </c>
      <c r="D2151" s="2" t="s">
        <v>11205</v>
      </c>
      <c r="E2151" s="2" t="s">
        <v>11206</v>
      </c>
      <c r="F2151" s="3" t="s">
        <v>2162</v>
      </c>
      <c r="G2151" s="2" t="s">
        <v>18</v>
      </c>
      <c r="H2151" s="2" t="s">
        <v>19</v>
      </c>
      <c r="I2151" s="2" t="s">
        <v>20</v>
      </c>
      <c r="J2151" s="2" t="s">
        <v>21</v>
      </c>
      <c r="K2151" s="5">
        <v>500</v>
      </c>
      <c r="L2151" s="5">
        <v>13505911</v>
      </c>
    </row>
    <row r="2152" spans="1:12" x14ac:dyDescent="0.3">
      <c r="A2152" s="2" t="s">
        <v>11207</v>
      </c>
      <c r="B2152" s="2" t="s">
        <v>11208</v>
      </c>
      <c r="C2152" s="2" t="s">
        <v>11209</v>
      </c>
      <c r="D2152" s="2" t="s">
        <v>11209</v>
      </c>
      <c r="E2152" s="2" t="s">
        <v>11210</v>
      </c>
      <c r="F2152" s="3" t="s">
        <v>11211</v>
      </c>
      <c r="G2152" s="2" t="s">
        <v>18</v>
      </c>
      <c r="H2152" s="2" t="s">
        <v>19</v>
      </c>
      <c r="I2152" s="2" t="s">
        <v>20</v>
      </c>
      <c r="J2152" s="2" t="s">
        <v>21</v>
      </c>
      <c r="K2152" s="5">
        <v>500</v>
      </c>
      <c r="L2152" s="5">
        <v>9175875</v>
      </c>
    </row>
    <row r="2153" spans="1:12" x14ac:dyDescent="0.3">
      <c r="A2153" s="2" t="s">
        <v>11212</v>
      </c>
      <c r="B2153" s="2" t="s">
        <v>11213</v>
      </c>
      <c r="C2153" s="2" t="s">
        <v>11214</v>
      </c>
      <c r="D2153" s="2" t="s">
        <v>11215</v>
      </c>
      <c r="E2153" s="2" t="s">
        <v>11216</v>
      </c>
      <c r="F2153" s="3" t="s">
        <v>11217</v>
      </c>
      <c r="G2153" s="2" t="s">
        <v>42</v>
      </c>
      <c r="H2153" s="2" t="s">
        <v>19</v>
      </c>
      <c r="I2153" s="2" t="s">
        <v>43</v>
      </c>
      <c r="J2153" s="2" t="s">
        <v>21</v>
      </c>
      <c r="K2153" s="5">
        <v>500</v>
      </c>
      <c r="L2153" s="5">
        <v>9702706</v>
      </c>
    </row>
    <row r="2154" spans="1:12" x14ac:dyDescent="0.3">
      <c r="A2154" s="2" t="s">
        <v>11218</v>
      </c>
      <c r="B2154" s="2" t="s">
        <v>11219</v>
      </c>
      <c r="C2154" s="2" t="s">
        <v>11220</v>
      </c>
      <c r="D2154" s="2" t="s">
        <v>11221</v>
      </c>
      <c r="E2154" s="2" t="s">
        <v>11222</v>
      </c>
      <c r="F2154" s="3" t="s">
        <v>11223</v>
      </c>
      <c r="G2154" s="2" t="s">
        <v>18</v>
      </c>
      <c r="H2154" s="2" t="s">
        <v>19</v>
      </c>
      <c r="I2154" s="2" t="s">
        <v>222</v>
      </c>
      <c r="J2154" s="2" t="s">
        <v>21</v>
      </c>
      <c r="K2154" s="5">
        <v>100</v>
      </c>
      <c r="L2154" s="5">
        <v>87509012</v>
      </c>
    </row>
    <row r="2155" spans="1:12" x14ac:dyDescent="0.3">
      <c r="A2155" s="2" t="s">
        <v>11224</v>
      </c>
      <c r="B2155" s="2" t="s">
        <v>11225</v>
      </c>
      <c r="C2155" s="2" t="s">
        <v>11226</v>
      </c>
      <c r="D2155" s="2" t="s">
        <v>11227</v>
      </c>
      <c r="E2155" s="2" t="s">
        <v>11228</v>
      </c>
      <c r="F2155" s="3" t="s">
        <v>11229</v>
      </c>
      <c r="G2155" s="2" t="s">
        <v>42</v>
      </c>
      <c r="H2155" s="2" t="s">
        <v>19</v>
      </c>
      <c r="I2155" s="2" t="s">
        <v>43</v>
      </c>
      <c r="J2155" s="2" t="s">
        <v>21</v>
      </c>
      <c r="K2155" s="5">
        <v>200</v>
      </c>
      <c r="L2155" s="5">
        <v>17640000</v>
      </c>
    </row>
    <row r="2156" spans="1:12" x14ac:dyDescent="0.3">
      <c r="A2156" s="2" t="s">
        <v>11230</v>
      </c>
      <c r="B2156" s="2" t="s">
        <v>11231</v>
      </c>
      <c r="C2156" s="2" t="s">
        <v>11232</v>
      </c>
      <c r="D2156" s="2" t="s">
        <v>11232</v>
      </c>
      <c r="E2156" s="2" t="s">
        <v>11233</v>
      </c>
      <c r="F2156" s="3" t="s">
        <v>11234</v>
      </c>
      <c r="G2156" s="2" t="s">
        <v>18</v>
      </c>
      <c r="H2156" s="2" t="s">
        <v>19</v>
      </c>
      <c r="I2156" s="2" t="s">
        <v>222</v>
      </c>
      <c r="J2156" s="2" t="s">
        <v>21</v>
      </c>
      <c r="K2156" s="5">
        <v>100</v>
      </c>
      <c r="L2156" s="5">
        <v>48074789</v>
      </c>
    </row>
    <row r="2157" spans="1:12" x14ac:dyDescent="0.3">
      <c r="A2157" s="2" t="s">
        <v>11235</v>
      </c>
      <c r="B2157" s="2" t="s">
        <v>11236</v>
      </c>
      <c r="C2157" s="2" t="s">
        <v>11237</v>
      </c>
      <c r="D2157" s="2" t="s">
        <v>11237</v>
      </c>
      <c r="E2157" s="2" t="s">
        <v>11238</v>
      </c>
      <c r="F2157" s="3" t="s">
        <v>11239</v>
      </c>
      <c r="G2157" s="2" t="s">
        <v>18</v>
      </c>
      <c r="H2157" s="2" t="s">
        <v>19</v>
      </c>
      <c r="I2157" s="2" t="s">
        <v>35</v>
      </c>
      <c r="J2157" s="2" t="s">
        <v>21</v>
      </c>
      <c r="K2157" s="5">
        <v>500</v>
      </c>
      <c r="L2157" s="5">
        <v>16717058</v>
      </c>
    </row>
    <row r="2158" spans="1:12" x14ac:dyDescent="0.3">
      <c r="A2158" s="2" t="s">
        <v>11240</v>
      </c>
      <c r="B2158" s="2" t="s">
        <v>11241</v>
      </c>
      <c r="C2158" s="2" t="s">
        <v>11242</v>
      </c>
      <c r="D2158" s="2" t="s">
        <v>11243</v>
      </c>
      <c r="E2158" s="2" t="s">
        <v>11244</v>
      </c>
      <c r="F2158" s="3" t="s">
        <v>11245</v>
      </c>
      <c r="G2158" s="2" t="s">
        <v>18</v>
      </c>
      <c r="H2158" s="2" t="s">
        <v>19</v>
      </c>
      <c r="I2158" s="2" t="s">
        <v>20</v>
      </c>
      <c r="J2158" s="2" t="s">
        <v>21</v>
      </c>
      <c r="K2158" s="5">
        <v>500</v>
      </c>
      <c r="L2158" s="5">
        <v>8558040</v>
      </c>
    </row>
    <row r="2159" spans="1:12" x14ac:dyDescent="0.3">
      <c r="A2159" s="2" t="s">
        <v>11246</v>
      </c>
      <c r="B2159" s="2" t="s">
        <v>11247</v>
      </c>
      <c r="C2159" s="2" t="s">
        <v>11248</v>
      </c>
      <c r="D2159" s="2" t="s">
        <v>11248</v>
      </c>
      <c r="E2159" s="2" t="s">
        <v>11249</v>
      </c>
      <c r="F2159" s="3" t="s">
        <v>9505</v>
      </c>
      <c r="G2159" s="2" t="s">
        <v>18</v>
      </c>
      <c r="H2159" s="2" t="s">
        <v>19</v>
      </c>
      <c r="I2159" s="2" t="s">
        <v>35</v>
      </c>
      <c r="J2159" s="2" t="s">
        <v>21</v>
      </c>
      <c r="K2159" s="5">
        <v>500</v>
      </c>
      <c r="L2159" s="5">
        <v>38023245</v>
      </c>
    </row>
    <row r="2160" spans="1:12" x14ac:dyDescent="0.3">
      <c r="A2160" s="2" t="s">
        <v>11250</v>
      </c>
      <c r="B2160" s="2" t="s">
        <v>11251</v>
      </c>
      <c r="C2160" s="2" t="s">
        <v>11252</v>
      </c>
      <c r="D2160" s="2" t="s">
        <v>11252</v>
      </c>
      <c r="E2160" s="2" t="s">
        <v>11253</v>
      </c>
      <c r="F2160" s="3" t="s">
        <v>11254</v>
      </c>
      <c r="G2160" s="2" t="s">
        <v>18</v>
      </c>
      <c r="H2160" s="2" t="s">
        <v>19</v>
      </c>
      <c r="I2160" s="2" t="s">
        <v>20</v>
      </c>
      <c r="J2160" s="2" t="s">
        <v>21</v>
      </c>
      <c r="K2160" s="5">
        <v>500</v>
      </c>
      <c r="L2160" s="5">
        <v>37113526</v>
      </c>
    </row>
    <row r="2161" spans="1:12" x14ac:dyDescent="0.3">
      <c r="A2161" s="2" t="s">
        <v>11255</v>
      </c>
      <c r="B2161" s="2" t="s">
        <v>11256</v>
      </c>
      <c r="C2161" s="2" t="s">
        <v>11257</v>
      </c>
      <c r="D2161" s="2" t="s">
        <v>11257</v>
      </c>
      <c r="E2161" s="2" t="s">
        <v>11258</v>
      </c>
      <c r="F2161" s="3" t="s">
        <v>2415</v>
      </c>
      <c r="G2161" s="2" t="s">
        <v>946</v>
      </c>
      <c r="H2161" s="2" t="s">
        <v>19</v>
      </c>
      <c r="I2161" s="2" t="s">
        <v>947</v>
      </c>
      <c r="J2161" s="2" t="s">
        <v>21</v>
      </c>
      <c r="K2161" s="5">
        <v>500</v>
      </c>
      <c r="L2161" s="5">
        <v>6780375</v>
      </c>
    </row>
    <row r="2162" spans="1:12" x14ac:dyDescent="0.3">
      <c r="A2162" s="2" t="s">
        <v>11259</v>
      </c>
      <c r="B2162" s="2" t="s">
        <v>11260</v>
      </c>
      <c r="C2162" s="2" t="s">
        <v>11261</v>
      </c>
      <c r="D2162" s="2" t="s">
        <v>11261</v>
      </c>
      <c r="E2162" s="2" t="s">
        <v>11262</v>
      </c>
      <c r="F2162" s="3" t="s">
        <v>11263</v>
      </c>
      <c r="G2162" s="2" t="s">
        <v>18</v>
      </c>
      <c r="H2162" s="2" t="s">
        <v>19</v>
      </c>
      <c r="I2162" s="2" t="s">
        <v>20</v>
      </c>
      <c r="J2162" s="2" t="s">
        <v>21</v>
      </c>
      <c r="K2162" s="5">
        <v>500</v>
      </c>
      <c r="L2162" s="5">
        <v>18469169</v>
      </c>
    </row>
    <row r="2163" spans="1:12" x14ac:dyDescent="0.3">
      <c r="A2163" s="2" t="s">
        <v>11264</v>
      </c>
      <c r="B2163" s="2" t="s">
        <v>11265</v>
      </c>
      <c r="C2163" s="2" t="s">
        <v>11266</v>
      </c>
      <c r="D2163" s="2" t="s">
        <v>11266</v>
      </c>
      <c r="E2163" s="2" t="s">
        <v>11267</v>
      </c>
      <c r="F2163" s="3" t="s">
        <v>2998</v>
      </c>
      <c r="G2163" s="2" t="s">
        <v>18</v>
      </c>
      <c r="H2163" s="2" t="s">
        <v>19</v>
      </c>
      <c r="I2163" s="2" t="s">
        <v>222</v>
      </c>
      <c r="J2163" s="2" t="s">
        <v>21</v>
      </c>
      <c r="K2163" s="5">
        <v>500</v>
      </c>
      <c r="L2163" s="5">
        <v>15625726</v>
      </c>
    </row>
    <row r="2164" spans="1:12" x14ac:dyDescent="0.3">
      <c r="A2164" s="2" t="s">
        <v>11268</v>
      </c>
      <c r="B2164" s="2" t="s">
        <v>11269</v>
      </c>
      <c r="C2164" s="2" t="s">
        <v>11270</v>
      </c>
      <c r="D2164" s="2" t="s">
        <v>11270</v>
      </c>
      <c r="E2164" s="2" t="s">
        <v>11271</v>
      </c>
      <c r="F2164" s="3" t="s">
        <v>5746</v>
      </c>
      <c r="G2164" s="2" t="s">
        <v>18</v>
      </c>
      <c r="H2164" s="2" t="s">
        <v>19</v>
      </c>
      <c r="I2164" s="2" t="s">
        <v>20</v>
      </c>
      <c r="J2164" s="2" t="s">
        <v>21</v>
      </c>
      <c r="K2164" s="5">
        <v>100</v>
      </c>
      <c r="L2164" s="5">
        <v>5433750</v>
      </c>
    </row>
    <row r="2165" spans="1:12" x14ac:dyDescent="0.3">
      <c r="A2165" s="2" t="s">
        <v>11272</v>
      </c>
      <c r="B2165" s="2" t="s">
        <v>11273</v>
      </c>
      <c r="C2165" s="2" t="s">
        <v>11274</v>
      </c>
      <c r="D2165" s="2" t="s">
        <v>11274</v>
      </c>
      <c r="E2165" s="2" t="s">
        <v>11275</v>
      </c>
      <c r="F2165" s="3" t="s">
        <v>1408</v>
      </c>
      <c r="G2165" s="2" t="s">
        <v>18</v>
      </c>
      <c r="H2165" s="2" t="s">
        <v>19</v>
      </c>
      <c r="I2165" s="2" t="s">
        <v>20</v>
      </c>
      <c r="J2165" s="2" t="s">
        <v>21</v>
      </c>
      <c r="K2165" s="5">
        <v>500</v>
      </c>
      <c r="L2165" s="5">
        <v>13591276</v>
      </c>
    </row>
    <row r="2166" spans="1:12" x14ac:dyDescent="0.3">
      <c r="A2166" s="2" t="s">
        <v>11276</v>
      </c>
      <c r="B2166" s="2" t="s">
        <v>11277</v>
      </c>
      <c r="C2166" s="2" t="s">
        <v>11278</v>
      </c>
      <c r="D2166" s="2" t="s">
        <v>11278</v>
      </c>
      <c r="E2166" s="2" t="s">
        <v>11279</v>
      </c>
      <c r="F2166" s="3" t="s">
        <v>11280</v>
      </c>
      <c r="G2166" s="2" t="s">
        <v>18</v>
      </c>
      <c r="H2166" s="2" t="s">
        <v>19</v>
      </c>
      <c r="I2166" s="2" t="s">
        <v>222</v>
      </c>
      <c r="J2166" s="2" t="s">
        <v>21</v>
      </c>
      <c r="K2166" s="5">
        <v>500</v>
      </c>
      <c r="L2166" s="5">
        <v>100000000</v>
      </c>
    </row>
    <row r="2167" spans="1:12" x14ac:dyDescent="0.3">
      <c r="A2167" s="2" t="s">
        <v>11281</v>
      </c>
      <c r="B2167" s="2" t="s">
        <v>11282</v>
      </c>
      <c r="C2167" s="2" t="s">
        <v>11283</v>
      </c>
      <c r="D2167" s="2" t="s">
        <v>11283</v>
      </c>
      <c r="E2167" s="2" t="s">
        <v>11284</v>
      </c>
      <c r="F2167" s="3" t="s">
        <v>8180</v>
      </c>
      <c r="G2167" s="2" t="s">
        <v>18</v>
      </c>
      <c r="H2167" s="2" t="s">
        <v>19</v>
      </c>
      <c r="I2167" s="2" t="s">
        <v>20</v>
      </c>
      <c r="J2167" s="2" t="s">
        <v>21</v>
      </c>
      <c r="K2167" s="5">
        <v>500</v>
      </c>
      <c r="L2167" s="5">
        <v>47004217</v>
      </c>
    </row>
    <row r="2168" spans="1:12" x14ac:dyDescent="0.3">
      <c r="A2168" s="2" t="s">
        <v>11285</v>
      </c>
      <c r="B2168" s="2" t="s">
        <v>11286</v>
      </c>
      <c r="C2168" s="2" t="s">
        <v>11287</v>
      </c>
      <c r="D2168" s="2" t="s">
        <v>11287</v>
      </c>
      <c r="E2168" s="2" t="s">
        <v>11288</v>
      </c>
      <c r="F2168" s="3" t="s">
        <v>8547</v>
      </c>
      <c r="G2168" s="2" t="s">
        <v>18</v>
      </c>
      <c r="H2168" s="2" t="s">
        <v>19</v>
      </c>
      <c r="I2168" s="2" t="s">
        <v>35</v>
      </c>
      <c r="J2168" s="2" t="s">
        <v>21</v>
      </c>
      <c r="K2168" s="5">
        <v>500</v>
      </c>
      <c r="L2168" s="5">
        <v>11675000</v>
      </c>
    </row>
    <row r="2169" spans="1:12" x14ac:dyDescent="0.3">
      <c r="A2169" s="2" t="s">
        <v>11289</v>
      </c>
      <c r="B2169" s="2" t="s">
        <v>11290</v>
      </c>
      <c r="C2169" s="2" t="s">
        <v>11291</v>
      </c>
      <c r="D2169" s="2" t="s">
        <v>11291</v>
      </c>
      <c r="E2169" s="2" t="s">
        <v>11292</v>
      </c>
      <c r="F2169" s="3" t="s">
        <v>1467</v>
      </c>
      <c r="G2169" s="2" t="s">
        <v>18</v>
      </c>
      <c r="H2169" s="2" t="s">
        <v>19</v>
      </c>
      <c r="I2169" s="2" t="s">
        <v>759</v>
      </c>
      <c r="J2169" s="2" t="s">
        <v>21</v>
      </c>
      <c r="K2169" s="5">
        <v>500</v>
      </c>
      <c r="L2169" s="5">
        <v>8471975</v>
      </c>
    </row>
    <row r="2170" spans="1:12" x14ac:dyDescent="0.3">
      <c r="A2170" s="2" t="s">
        <v>11293</v>
      </c>
      <c r="B2170" s="2" t="s">
        <v>11294</v>
      </c>
      <c r="C2170" s="2" t="s">
        <v>11295</v>
      </c>
      <c r="D2170" s="2" t="s">
        <v>11295</v>
      </c>
      <c r="E2170" s="2" t="s">
        <v>11296</v>
      </c>
      <c r="F2170" s="3" t="s">
        <v>7254</v>
      </c>
      <c r="G2170" s="2" t="s">
        <v>18</v>
      </c>
      <c r="H2170" s="2" t="s">
        <v>19</v>
      </c>
      <c r="I2170" s="2" t="s">
        <v>20</v>
      </c>
      <c r="J2170" s="2" t="s">
        <v>21</v>
      </c>
      <c r="K2170" s="5">
        <v>500</v>
      </c>
      <c r="L2170" s="5">
        <v>4064000</v>
      </c>
    </row>
    <row r="2171" spans="1:12" x14ac:dyDescent="0.3">
      <c r="A2171" s="2" t="s">
        <v>11297</v>
      </c>
      <c r="B2171" s="2" t="s">
        <v>11298</v>
      </c>
      <c r="C2171" s="2" t="s">
        <v>11299</v>
      </c>
      <c r="D2171" s="2" t="s">
        <v>11299</v>
      </c>
      <c r="E2171" s="2" t="s">
        <v>11300</v>
      </c>
      <c r="F2171" s="3" t="s">
        <v>3936</v>
      </c>
      <c r="G2171" s="2" t="s">
        <v>18</v>
      </c>
      <c r="H2171" s="2" t="s">
        <v>19</v>
      </c>
      <c r="I2171" s="2" t="s">
        <v>759</v>
      </c>
      <c r="J2171" s="2" t="s">
        <v>21</v>
      </c>
      <c r="K2171" s="5">
        <v>500</v>
      </c>
      <c r="L2171" s="5">
        <v>18534230</v>
      </c>
    </row>
    <row r="2172" spans="1:12" x14ac:dyDescent="0.3">
      <c r="A2172" s="2" t="s">
        <v>11301</v>
      </c>
      <c r="B2172" s="2" t="s">
        <v>11302</v>
      </c>
      <c r="C2172" s="2" t="s">
        <v>11303</v>
      </c>
      <c r="D2172" s="2" t="s">
        <v>11303</v>
      </c>
      <c r="E2172" s="2" t="s">
        <v>11304</v>
      </c>
      <c r="F2172" s="3" t="s">
        <v>6459</v>
      </c>
      <c r="G2172" s="2" t="s">
        <v>18</v>
      </c>
      <c r="H2172" s="2" t="s">
        <v>19</v>
      </c>
      <c r="I2172" s="2" t="s">
        <v>35</v>
      </c>
      <c r="J2172" s="2" t="s">
        <v>21</v>
      </c>
      <c r="K2172" s="5">
        <v>500</v>
      </c>
      <c r="L2172" s="5">
        <v>11061429</v>
      </c>
    </row>
    <row r="2173" spans="1:12" x14ac:dyDescent="0.3">
      <c r="A2173" s="2" t="s">
        <v>11305</v>
      </c>
      <c r="B2173" s="2" t="s">
        <v>11306</v>
      </c>
      <c r="C2173" s="2" t="s">
        <v>11307</v>
      </c>
      <c r="D2173" s="2" t="s">
        <v>11308</v>
      </c>
      <c r="E2173" s="2" t="s">
        <v>11309</v>
      </c>
      <c r="F2173" s="3" t="s">
        <v>3306</v>
      </c>
      <c r="G2173" s="2" t="s">
        <v>18</v>
      </c>
      <c r="H2173" s="2" t="s">
        <v>19</v>
      </c>
      <c r="I2173" s="2" t="s">
        <v>222</v>
      </c>
      <c r="J2173" s="2" t="s">
        <v>21</v>
      </c>
      <c r="K2173" s="5">
        <v>500</v>
      </c>
      <c r="L2173" s="5">
        <v>39080879</v>
      </c>
    </row>
    <row r="2174" spans="1:12" x14ac:dyDescent="0.3">
      <c r="A2174" s="2" t="s">
        <v>11310</v>
      </c>
      <c r="B2174" s="2" t="s">
        <v>11311</v>
      </c>
      <c r="C2174" s="2" t="s">
        <v>11312</v>
      </c>
      <c r="D2174" s="2" t="s">
        <v>11313</v>
      </c>
      <c r="E2174" s="2" t="s">
        <v>11314</v>
      </c>
      <c r="F2174" s="3" t="s">
        <v>11315</v>
      </c>
      <c r="G2174" s="2" t="s">
        <v>18</v>
      </c>
      <c r="H2174" s="2" t="s">
        <v>19</v>
      </c>
      <c r="I2174" s="2" t="s">
        <v>20</v>
      </c>
      <c r="J2174" s="2" t="s">
        <v>21</v>
      </c>
      <c r="K2174" s="5">
        <v>100</v>
      </c>
      <c r="L2174" s="5">
        <v>90349287</v>
      </c>
    </row>
    <row r="2175" spans="1:12" x14ac:dyDescent="0.3">
      <c r="A2175" s="2" t="s">
        <v>11316</v>
      </c>
      <c r="B2175" s="2" t="s">
        <v>11317</v>
      </c>
      <c r="C2175" s="2" t="s">
        <v>11318</v>
      </c>
      <c r="D2175" s="2" t="s">
        <v>11319</v>
      </c>
      <c r="E2175" s="2" t="s">
        <v>11320</v>
      </c>
      <c r="F2175" s="3" t="s">
        <v>2852</v>
      </c>
      <c r="G2175" s="2" t="s">
        <v>42</v>
      </c>
      <c r="H2175" s="2" t="s">
        <v>19</v>
      </c>
      <c r="I2175" s="2" t="s">
        <v>43</v>
      </c>
      <c r="J2175" s="2" t="s">
        <v>21</v>
      </c>
      <c r="K2175" s="5">
        <v>500</v>
      </c>
      <c r="L2175" s="5">
        <v>18000000</v>
      </c>
    </row>
    <row r="2176" spans="1:12" x14ac:dyDescent="0.3">
      <c r="A2176" s="2" t="s">
        <v>11321</v>
      </c>
      <c r="B2176" s="2" t="s">
        <v>11322</v>
      </c>
      <c r="C2176" s="2" t="s">
        <v>11323</v>
      </c>
      <c r="D2176" s="2" t="s">
        <v>11323</v>
      </c>
      <c r="E2176" s="2" t="s">
        <v>11324</v>
      </c>
      <c r="F2176" s="3" t="s">
        <v>11325</v>
      </c>
      <c r="G2176" s="2" t="s">
        <v>18</v>
      </c>
      <c r="H2176" s="2" t="s">
        <v>19</v>
      </c>
      <c r="I2176" s="2" t="s">
        <v>222</v>
      </c>
      <c r="J2176" s="2" t="s">
        <v>21</v>
      </c>
      <c r="K2176" s="5">
        <v>500</v>
      </c>
      <c r="L2176" s="5">
        <v>4916315</v>
      </c>
    </row>
    <row r="2177" spans="1:12" x14ac:dyDescent="0.3">
      <c r="A2177" s="2" t="s">
        <v>11326</v>
      </c>
      <c r="B2177" s="2" t="s">
        <v>11327</v>
      </c>
      <c r="C2177" s="2" t="s">
        <v>11328</v>
      </c>
      <c r="D2177" s="2" t="s">
        <v>11328</v>
      </c>
      <c r="E2177" s="2" t="s">
        <v>11329</v>
      </c>
      <c r="F2177" s="3" t="s">
        <v>5950</v>
      </c>
      <c r="G2177" s="2" t="s">
        <v>18</v>
      </c>
      <c r="H2177" s="2" t="s">
        <v>19</v>
      </c>
      <c r="I2177" s="2" t="s">
        <v>28</v>
      </c>
      <c r="J2177" s="2" t="s">
        <v>21</v>
      </c>
      <c r="K2177" s="5">
        <v>500</v>
      </c>
      <c r="L2177" s="5">
        <v>9872720</v>
      </c>
    </row>
    <row r="2178" spans="1:12" x14ac:dyDescent="0.3">
      <c r="A2178" s="2" t="s">
        <v>11330</v>
      </c>
      <c r="B2178" s="2" t="s">
        <v>11331</v>
      </c>
      <c r="C2178" s="2" t="s">
        <v>11332</v>
      </c>
      <c r="D2178" s="2" t="s">
        <v>11333</v>
      </c>
      <c r="E2178" s="2" t="s">
        <v>11334</v>
      </c>
      <c r="F2178" s="3" t="s">
        <v>2069</v>
      </c>
      <c r="G2178" s="2" t="s">
        <v>42</v>
      </c>
      <c r="H2178" s="2" t="s">
        <v>19</v>
      </c>
      <c r="I2178" s="2" t="s">
        <v>43</v>
      </c>
      <c r="J2178" s="2" t="s">
        <v>21</v>
      </c>
      <c r="K2178" s="5">
        <v>500</v>
      </c>
      <c r="L2178" s="5">
        <v>141364744</v>
      </c>
    </row>
    <row r="2179" spans="1:12" x14ac:dyDescent="0.3">
      <c r="A2179" s="2" t="s">
        <v>11335</v>
      </c>
      <c r="B2179" s="2" t="s">
        <v>11336</v>
      </c>
      <c r="C2179" s="2" t="s">
        <v>11337</v>
      </c>
      <c r="D2179" s="2" t="s">
        <v>11338</v>
      </c>
      <c r="E2179" s="2" t="s">
        <v>11339</v>
      </c>
      <c r="F2179" s="3" t="s">
        <v>3965</v>
      </c>
      <c r="G2179" s="2" t="s">
        <v>42</v>
      </c>
      <c r="H2179" s="2" t="s">
        <v>19</v>
      </c>
      <c r="I2179" s="2" t="s">
        <v>43</v>
      </c>
      <c r="J2179" s="2" t="s">
        <v>186</v>
      </c>
      <c r="K2179" s="5">
        <v>500</v>
      </c>
      <c r="L2179" s="5">
        <v>1255338</v>
      </c>
    </row>
    <row r="2180" spans="1:12" x14ac:dyDescent="0.3">
      <c r="A2180" s="2" t="s">
        <v>11340</v>
      </c>
      <c r="B2180" s="2" t="s">
        <v>11341</v>
      </c>
      <c r="C2180" s="2" t="s">
        <v>11342</v>
      </c>
      <c r="D2180" s="2" t="s">
        <v>11343</v>
      </c>
      <c r="E2180" s="2" t="s">
        <v>11344</v>
      </c>
      <c r="F2180" s="3" t="s">
        <v>3965</v>
      </c>
      <c r="G2180" s="2" t="s">
        <v>42</v>
      </c>
      <c r="H2180" s="2" t="s">
        <v>19</v>
      </c>
      <c r="I2180" s="2" t="s">
        <v>43</v>
      </c>
      <c r="J2180" s="2" t="s">
        <v>21</v>
      </c>
      <c r="K2180" s="5">
        <v>500</v>
      </c>
      <c r="L2180" s="5">
        <v>40171615</v>
      </c>
    </row>
    <row r="2181" spans="1:12" x14ac:dyDescent="0.3">
      <c r="A2181" s="2" t="s">
        <v>11345</v>
      </c>
      <c r="B2181" s="2" t="s">
        <v>11346</v>
      </c>
      <c r="C2181" s="2" t="s">
        <v>11347</v>
      </c>
      <c r="D2181" s="2" t="s">
        <v>11347</v>
      </c>
      <c r="E2181" s="2" t="s">
        <v>11348</v>
      </c>
      <c r="F2181" s="3" t="s">
        <v>11349</v>
      </c>
      <c r="G2181" s="2" t="s">
        <v>18</v>
      </c>
      <c r="H2181" s="2" t="s">
        <v>19</v>
      </c>
      <c r="I2181" s="2" t="s">
        <v>759</v>
      </c>
      <c r="J2181" s="2" t="s">
        <v>21</v>
      </c>
      <c r="K2181" s="5">
        <v>500</v>
      </c>
      <c r="L2181" s="5">
        <v>23783926</v>
      </c>
    </row>
    <row r="2182" spans="1:12" x14ac:dyDescent="0.3">
      <c r="A2182" s="2" t="s">
        <v>11350</v>
      </c>
      <c r="B2182" s="2" t="s">
        <v>11351</v>
      </c>
      <c r="C2182" s="2" t="s">
        <v>11352</v>
      </c>
      <c r="D2182" s="2" t="s">
        <v>11353</v>
      </c>
      <c r="E2182" s="2" t="s">
        <v>11354</v>
      </c>
      <c r="F2182" s="3" t="s">
        <v>11355</v>
      </c>
      <c r="G2182" s="2" t="s">
        <v>42</v>
      </c>
      <c r="H2182" s="2" t="s">
        <v>19</v>
      </c>
      <c r="I2182" s="2" t="s">
        <v>43</v>
      </c>
      <c r="J2182" s="2" t="s">
        <v>21</v>
      </c>
      <c r="K2182" s="5">
        <v>500</v>
      </c>
      <c r="L2182" s="5">
        <v>110330279</v>
      </c>
    </row>
    <row r="2183" spans="1:12" x14ac:dyDescent="0.3">
      <c r="A2183" s="2" t="s">
        <v>11356</v>
      </c>
      <c r="B2183" s="2" t="s">
        <v>11357</v>
      </c>
      <c r="C2183" s="2" t="s">
        <v>11358</v>
      </c>
      <c r="D2183" s="2" t="s">
        <v>11359</v>
      </c>
      <c r="E2183" s="2" t="s">
        <v>11360</v>
      </c>
      <c r="F2183" s="3" t="s">
        <v>466</v>
      </c>
      <c r="G2183" s="2" t="s">
        <v>42</v>
      </c>
      <c r="H2183" s="2" t="s">
        <v>19</v>
      </c>
      <c r="I2183" s="2" t="s">
        <v>43</v>
      </c>
      <c r="J2183" s="2" t="s">
        <v>21</v>
      </c>
      <c r="K2183" s="5">
        <v>500</v>
      </c>
      <c r="L2183" s="5">
        <v>76905755</v>
      </c>
    </row>
    <row r="2184" spans="1:12" x14ac:dyDescent="0.3">
      <c r="A2184" s="2" t="s">
        <v>11361</v>
      </c>
      <c r="B2184" s="2" t="s">
        <v>11362</v>
      </c>
      <c r="C2184" s="2" t="s">
        <v>11363</v>
      </c>
      <c r="D2184" s="2" t="s">
        <v>11364</v>
      </c>
      <c r="E2184" s="2" t="s">
        <v>11365</v>
      </c>
      <c r="F2184" s="3" t="s">
        <v>11366</v>
      </c>
      <c r="G2184" s="2" t="s">
        <v>18</v>
      </c>
      <c r="H2184" s="2" t="s">
        <v>19</v>
      </c>
      <c r="I2184" s="2" t="s">
        <v>222</v>
      </c>
      <c r="J2184" s="2" t="s">
        <v>21</v>
      </c>
      <c r="K2184" s="5">
        <v>500</v>
      </c>
      <c r="L2184" s="5">
        <v>13931609</v>
      </c>
    </row>
    <row r="2185" spans="1:12" x14ac:dyDescent="0.3">
      <c r="A2185" s="2" t="s">
        <v>11367</v>
      </c>
      <c r="B2185" s="2" t="s">
        <v>11368</v>
      </c>
      <c r="C2185" s="2" t="s">
        <v>11369</v>
      </c>
      <c r="D2185" s="2" t="s">
        <v>11369</v>
      </c>
      <c r="E2185" s="2" t="s">
        <v>11370</v>
      </c>
      <c r="F2185" s="3" t="s">
        <v>11371</v>
      </c>
      <c r="G2185" s="2" t="s">
        <v>18</v>
      </c>
      <c r="H2185" s="2" t="s">
        <v>19</v>
      </c>
      <c r="I2185" s="2" t="s">
        <v>35</v>
      </c>
      <c r="J2185" s="2" t="s">
        <v>21</v>
      </c>
      <c r="K2185" s="5">
        <v>500</v>
      </c>
      <c r="L2185" s="5">
        <v>90895434</v>
      </c>
    </row>
    <row r="2186" spans="1:12" x14ac:dyDescent="0.3">
      <c r="A2186" s="2" t="s">
        <v>11372</v>
      </c>
      <c r="B2186" s="2" t="s">
        <v>11373</v>
      </c>
      <c r="C2186" s="2" t="s">
        <v>11374</v>
      </c>
      <c r="D2186" s="2" t="s">
        <v>11374</v>
      </c>
      <c r="E2186" s="2" t="s">
        <v>11375</v>
      </c>
      <c r="F2186" s="3" t="s">
        <v>11376</v>
      </c>
      <c r="G2186" s="2" t="s">
        <v>946</v>
      </c>
      <c r="H2186" s="2" t="s">
        <v>19</v>
      </c>
      <c r="I2186" s="2" t="s">
        <v>947</v>
      </c>
      <c r="J2186" s="2" t="s">
        <v>21</v>
      </c>
      <c r="K2186" s="5">
        <v>500</v>
      </c>
      <c r="L2186" s="5">
        <v>10000000</v>
      </c>
    </row>
    <row r="2187" spans="1:12" x14ac:dyDescent="0.3">
      <c r="A2187" s="2" t="s">
        <v>11377</v>
      </c>
      <c r="B2187" s="2" t="s">
        <v>11378</v>
      </c>
      <c r="C2187" s="2" t="s">
        <v>11379</v>
      </c>
      <c r="D2187" s="2" t="s">
        <v>11379</v>
      </c>
      <c r="E2187" s="2" t="s">
        <v>11380</v>
      </c>
      <c r="F2187" s="3" t="s">
        <v>11381</v>
      </c>
      <c r="G2187" s="2" t="s">
        <v>18</v>
      </c>
      <c r="H2187" s="2" t="s">
        <v>19</v>
      </c>
      <c r="I2187" s="2" t="s">
        <v>222</v>
      </c>
      <c r="J2187" s="2" t="s">
        <v>21</v>
      </c>
      <c r="K2187" s="5">
        <v>500</v>
      </c>
      <c r="L2187" s="5">
        <v>24268402</v>
      </c>
    </row>
    <row r="2188" spans="1:12" x14ac:dyDescent="0.3">
      <c r="A2188" s="2" t="s">
        <v>11382</v>
      </c>
      <c r="B2188" s="2" t="s">
        <v>11383</v>
      </c>
      <c r="C2188" s="2" t="s">
        <v>11384</v>
      </c>
      <c r="D2188" s="2" t="s">
        <v>11385</v>
      </c>
      <c r="E2188" s="2" t="s">
        <v>11386</v>
      </c>
      <c r="F2188" s="3" t="s">
        <v>10403</v>
      </c>
      <c r="G2188" s="2" t="s">
        <v>18</v>
      </c>
      <c r="H2188" s="2" t="s">
        <v>19</v>
      </c>
      <c r="I2188" s="2" t="s">
        <v>222</v>
      </c>
      <c r="J2188" s="2" t="s">
        <v>21</v>
      </c>
      <c r="K2188" s="5">
        <v>500</v>
      </c>
      <c r="L2188" s="5">
        <v>11276679</v>
      </c>
    </row>
    <row r="2189" spans="1:12" x14ac:dyDescent="0.3">
      <c r="A2189" s="2" t="s">
        <v>11387</v>
      </c>
      <c r="B2189" s="2" t="s">
        <v>11388</v>
      </c>
      <c r="C2189" s="2" t="s">
        <v>11389</v>
      </c>
      <c r="D2189" s="2" t="s">
        <v>11390</v>
      </c>
      <c r="E2189" s="2" t="s">
        <v>11391</v>
      </c>
      <c r="F2189" s="3" t="s">
        <v>10706</v>
      </c>
      <c r="G2189" s="2" t="s">
        <v>18</v>
      </c>
      <c r="H2189" s="2" t="s">
        <v>19</v>
      </c>
      <c r="I2189" s="2" t="s">
        <v>222</v>
      </c>
      <c r="J2189" s="2" t="s">
        <v>21</v>
      </c>
      <c r="K2189" s="5">
        <v>500</v>
      </c>
      <c r="L2189" s="5">
        <v>14716093</v>
      </c>
    </row>
    <row r="2190" spans="1:12" x14ac:dyDescent="0.3">
      <c r="A2190" s="2" t="s">
        <v>11392</v>
      </c>
      <c r="B2190" s="2" t="s">
        <v>11393</v>
      </c>
      <c r="C2190" s="2" t="s">
        <v>11394</v>
      </c>
      <c r="D2190" s="2" t="s">
        <v>11394</v>
      </c>
      <c r="E2190" s="2" t="s">
        <v>11395</v>
      </c>
      <c r="F2190" s="3" t="s">
        <v>11396</v>
      </c>
      <c r="G2190" s="2" t="s">
        <v>946</v>
      </c>
      <c r="H2190" s="2" t="s">
        <v>19</v>
      </c>
      <c r="I2190" s="2" t="s">
        <v>947</v>
      </c>
      <c r="J2190" s="2" t="s">
        <v>21</v>
      </c>
      <c r="K2190" s="5">
        <v>500</v>
      </c>
      <c r="L2190" s="5">
        <v>3430317</v>
      </c>
    </row>
    <row r="2191" spans="1:12" x14ac:dyDescent="0.3">
      <c r="A2191" s="2" t="s">
        <v>11397</v>
      </c>
      <c r="B2191" s="2" t="s">
        <v>11398</v>
      </c>
      <c r="C2191" s="2" t="s">
        <v>11399</v>
      </c>
      <c r="D2191" s="2" t="s">
        <v>11399</v>
      </c>
      <c r="E2191" s="2" t="s">
        <v>11400</v>
      </c>
      <c r="F2191" s="3" t="s">
        <v>11401</v>
      </c>
      <c r="G2191" s="2" t="s">
        <v>18</v>
      </c>
      <c r="H2191" s="2" t="s">
        <v>19</v>
      </c>
      <c r="I2191" s="2" t="s">
        <v>35</v>
      </c>
      <c r="J2191" s="2" t="s">
        <v>21</v>
      </c>
      <c r="K2191" s="5">
        <v>500</v>
      </c>
      <c r="L2191" s="5">
        <v>10425682</v>
      </c>
    </row>
    <row r="2192" spans="1:12" x14ac:dyDescent="0.3">
      <c r="A2192" s="2" t="s">
        <v>11402</v>
      </c>
      <c r="B2192" s="2" t="s">
        <v>11403</v>
      </c>
      <c r="C2192" s="2" t="s">
        <v>11404</v>
      </c>
      <c r="D2192" s="2" t="s">
        <v>11404</v>
      </c>
      <c r="E2192" s="2" t="s">
        <v>11405</v>
      </c>
      <c r="F2192" s="3" t="s">
        <v>1290</v>
      </c>
      <c r="G2192" s="2" t="s">
        <v>18</v>
      </c>
      <c r="H2192" s="2" t="s">
        <v>19</v>
      </c>
      <c r="I2192" s="2" t="s">
        <v>20</v>
      </c>
      <c r="J2192" s="2" t="s">
        <v>21</v>
      </c>
      <c r="K2192" s="5">
        <v>500</v>
      </c>
      <c r="L2192" s="5">
        <v>32136660</v>
      </c>
    </row>
    <row r="2193" spans="1:12" x14ac:dyDescent="0.3">
      <c r="A2193" s="2" t="s">
        <v>11406</v>
      </c>
      <c r="B2193" s="2" t="s">
        <v>11407</v>
      </c>
      <c r="C2193" s="2" t="s">
        <v>11408</v>
      </c>
      <c r="D2193" s="2" t="s">
        <v>11408</v>
      </c>
      <c r="E2193" s="2" t="s">
        <v>11409</v>
      </c>
      <c r="F2193" s="3" t="s">
        <v>11410</v>
      </c>
      <c r="G2193" s="2" t="s">
        <v>18</v>
      </c>
      <c r="H2193" s="2" t="s">
        <v>19</v>
      </c>
      <c r="I2193" s="2" t="s">
        <v>222</v>
      </c>
      <c r="J2193" s="2" t="s">
        <v>21</v>
      </c>
      <c r="K2193" s="5">
        <v>500</v>
      </c>
      <c r="L2193" s="5">
        <v>90942672</v>
      </c>
    </row>
    <row r="2194" spans="1:12" x14ac:dyDescent="0.3">
      <c r="A2194" s="2" t="s">
        <v>11411</v>
      </c>
      <c r="B2194" s="2" t="s">
        <v>11412</v>
      </c>
      <c r="C2194" s="2" t="s">
        <v>11413</v>
      </c>
      <c r="D2194" s="2" t="s">
        <v>11413</v>
      </c>
      <c r="E2194" s="2" t="s">
        <v>11414</v>
      </c>
      <c r="F2194" s="3" t="s">
        <v>11415</v>
      </c>
      <c r="G2194" s="2" t="s">
        <v>18</v>
      </c>
      <c r="H2194" s="2" t="s">
        <v>19</v>
      </c>
      <c r="I2194" s="2" t="s">
        <v>222</v>
      </c>
      <c r="J2194" s="2" t="s">
        <v>21</v>
      </c>
      <c r="K2194" s="5">
        <v>200</v>
      </c>
      <c r="L2194" s="5">
        <v>42459225</v>
      </c>
    </row>
    <row r="2195" spans="1:12" x14ac:dyDescent="0.3">
      <c r="A2195" s="2" t="s">
        <v>11416</v>
      </c>
      <c r="B2195" s="2" t="s">
        <v>11417</v>
      </c>
      <c r="C2195" s="2" t="s">
        <v>11418</v>
      </c>
      <c r="D2195" s="2" t="s">
        <v>11418</v>
      </c>
      <c r="E2195" s="2" t="s">
        <v>11419</v>
      </c>
      <c r="F2195" s="3" t="s">
        <v>4528</v>
      </c>
      <c r="G2195" s="2" t="s">
        <v>18</v>
      </c>
      <c r="H2195" s="2" t="s">
        <v>19</v>
      </c>
      <c r="I2195" s="2" t="s">
        <v>802</v>
      </c>
      <c r="J2195" s="2" t="s">
        <v>21</v>
      </c>
      <c r="K2195" s="5">
        <v>500</v>
      </c>
      <c r="L2195" s="5">
        <v>38785447</v>
      </c>
    </row>
    <row r="2196" spans="1:12" x14ac:dyDescent="0.3">
      <c r="A2196" s="2" t="s">
        <v>11420</v>
      </c>
      <c r="B2196" s="2" t="s">
        <v>11421</v>
      </c>
      <c r="C2196" s="2" t="s">
        <v>11422</v>
      </c>
      <c r="D2196" s="2" t="s">
        <v>11422</v>
      </c>
      <c r="E2196" s="2" t="s">
        <v>11423</v>
      </c>
      <c r="F2196" s="3" t="s">
        <v>11424</v>
      </c>
      <c r="G2196" s="2" t="s">
        <v>18</v>
      </c>
      <c r="H2196" s="2" t="s">
        <v>19</v>
      </c>
      <c r="I2196" s="2" t="s">
        <v>35</v>
      </c>
      <c r="J2196" s="2" t="s">
        <v>21</v>
      </c>
      <c r="K2196" s="5">
        <v>500</v>
      </c>
      <c r="L2196" s="5">
        <v>10111930</v>
      </c>
    </row>
    <row r="2197" spans="1:12" x14ac:dyDescent="0.3">
      <c r="A2197" s="2" t="s">
        <v>11425</v>
      </c>
      <c r="B2197" s="2" t="s">
        <v>11426</v>
      </c>
      <c r="C2197" s="2" t="s">
        <v>11427</v>
      </c>
      <c r="D2197" s="2" t="s">
        <v>11427</v>
      </c>
      <c r="E2197" s="2" t="s">
        <v>11428</v>
      </c>
      <c r="F2197" s="3" t="s">
        <v>4064</v>
      </c>
      <c r="G2197" s="2" t="s">
        <v>946</v>
      </c>
      <c r="H2197" s="2" t="s">
        <v>19</v>
      </c>
      <c r="I2197" s="2" t="s">
        <v>947</v>
      </c>
      <c r="J2197" s="2" t="s">
        <v>21</v>
      </c>
      <c r="K2197" s="5">
        <v>500</v>
      </c>
      <c r="L2197" s="5">
        <v>4049391</v>
      </c>
    </row>
    <row r="2198" spans="1:12" x14ac:dyDescent="0.3">
      <c r="A2198" s="2" t="s">
        <v>11429</v>
      </c>
      <c r="B2198" s="2" t="s">
        <v>11430</v>
      </c>
      <c r="C2198" s="2" t="s">
        <v>11431</v>
      </c>
      <c r="D2198" s="2" t="s">
        <v>11431</v>
      </c>
      <c r="E2198" s="2" t="s">
        <v>11432</v>
      </c>
      <c r="F2198" s="3" t="s">
        <v>6391</v>
      </c>
      <c r="G2198" s="2" t="s">
        <v>18</v>
      </c>
      <c r="H2198" s="2" t="s">
        <v>19</v>
      </c>
      <c r="I2198" s="2" t="s">
        <v>759</v>
      </c>
      <c r="J2198" s="2" t="s">
        <v>21</v>
      </c>
      <c r="K2198" s="5">
        <v>500</v>
      </c>
      <c r="L2198" s="5">
        <v>14243029</v>
      </c>
    </row>
    <row r="2199" spans="1:12" x14ac:dyDescent="0.3">
      <c r="A2199" s="2" t="s">
        <v>11433</v>
      </c>
      <c r="B2199" s="2" t="s">
        <v>11434</v>
      </c>
      <c r="C2199" s="2" t="s">
        <v>11435</v>
      </c>
      <c r="D2199" s="2" t="s">
        <v>11436</v>
      </c>
      <c r="E2199" s="2" t="s">
        <v>11437</v>
      </c>
      <c r="F2199" s="3" t="s">
        <v>11438</v>
      </c>
      <c r="G2199" s="2" t="s">
        <v>42</v>
      </c>
      <c r="H2199" s="2" t="s">
        <v>19</v>
      </c>
      <c r="I2199" s="2" t="s">
        <v>43</v>
      </c>
      <c r="J2199" s="2" t="s">
        <v>21</v>
      </c>
      <c r="K2199" s="5">
        <v>500</v>
      </c>
      <c r="L2199" s="5">
        <v>59958950</v>
      </c>
    </row>
    <row r="2200" spans="1:12" x14ac:dyDescent="0.3">
      <c r="A2200" s="2" t="s">
        <v>11439</v>
      </c>
      <c r="B2200" s="2" t="s">
        <v>11440</v>
      </c>
      <c r="C2200" s="2" t="s">
        <v>11441</v>
      </c>
      <c r="D2200" s="2" t="s">
        <v>11441</v>
      </c>
      <c r="E2200" s="2" t="s">
        <v>11442</v>
      </c>
      <c r="F2200" s="3" t="s">
        <v>11443</v>
      </c>
      <c r="G2200" s="2" t="s">
        <v>18</v>
      </c>
      <c r="H2200" s="2" t="s">
        <v>19</v>
      </c>
      <c r="I2200" s="2" t="s">
        <v>20</v>
      </c>
      <c r="J2200" s="2" t="s">
        <v>21</v>
      </c>
      <c r="K2200" s="5">
        <v>500</v>
      </c>
      <c r="L2200" s="5">
        <v>14198704</v>
      </c>
    </row>
    <row r="2201" spans="1:12" x14ac:dyDescent="0.3">
      <c r="A2201" s="2" t="s">
        <v>11444</v>
      </c>
      <c r="B2201" s="2" t="s">
        <v>11445</v>
      </c>
      <c r="C2201" s="2" t="s">
        <v>11446</v>
      </c>
      <c r="D2201" s="2" t="s">
        <v>11446</v>
      </c>
      <c r="E2201" s="2" t="s">
        <v>11447</v>
      </c>
      <c r="F2201" s="3" t="s">
        <v>3680</v>
      </c>
      <c r="G2201" s="2" t="s">
        <v>18</v>
      </c>
      <c r="H2201" s="2" t="s">
        <v>19</v>
      </c>
      <c r="I2201" s="2" t="s">
        <v>35</v>
      </c>
      <c r="J2201" s="2" t="s">
        <v>21</v>
      </c>
      <c r="K2201" s="5">
        <v>500</v>
      </c>
      <c r="L2201" s="5">
        <v>14000000</v>
      </c>
    </row>
    <row r="2202" spans="1:12" x14ac:dyDescent="0.3">
      <c r="A2202" s="2" t="s">
        <v>11448</v>
      </c>
      <c r="B2202" s="2" t="s">
        <v>11449</v>
      </c>
      <c r="C2202" s="2" t="s">
        <v>11450</v>
      </c>
      <c r="D2202" s="2" t="s">
        <v>11450</v>
      </c>
      <c r="E2202" s="2" t="s">
        <v>11451</v>
      </c>
      <c r="F2202" s="3" t="s">
        <v>11452</v>
      </c>
      <c r="G2202" s="2" t="s">
        <v>18</v>
      </c>
      <c r="H2202" s="2" t="s">
        <v>19</v>
      </c>
      <c r="I2202" s="2" t="s">
        <v>20</v>
      </c>
      <c r="J2202" s="2" t="s">
        <v>21</v>
      </c>
      <c r="K2202" s="5">
        <v>500</v>
      </c>
      <c r="L2202" s="5">
        <v>11153093</v>
      </c>
    </row>
    <row r="2203" spans="1:12" x14ac:dyDescent="0.3">
      <c r="A2203" s="2" t="s">
        <v>11453</v>
      </c>
      <c r="B2203" s="2" t="s">
        <v>11454</v>
      </c>
      <c r="C2203" s="2" t="s">
        <v>11455</v>
      </c>
      <c r="D2203" s="2" t="s">
        <v>11455</v>
      </c>
      <c r="E2203" s="2" t="s">
        <v>11456</v>
      </c>
      <c r="F2203" s="3" t="s">
        <v>11457</v>
      </c>
      <c r="G2203" s="2" t="s">
        <v>18</v>
      </c>
      <c r="H2203" s="2" t="s">
        <v>19</v>
      </c>
      <c r="I2203" s="2" t="s">
        <v>35</v>
      </c>
      <c r="J2203" s="2" t="s">
        <v>21</v>
      </c>
      <c r="K2203" s="5">
        <v>1000</v>
      </c>
      <c r="L2203" s="5">
        <v>16500694</v>
      </c>
    </row>
    <row r="2204" spans="1:12" x14ac:dyDescent="0.3">
      <c r="A2204" s="2" t="s">
        <v>11458</v>
      </c>
      <c r="B2204" s="2" t="s">
        <v>11459</v>
      </c>
      <c r="C2204" s="2" t="s">
        <v>11460</v>
      </c>
      <c r="D2204" s="2" t="s">
        <v>11460</v>
      </c>
      <c r="E2204" s="2" t="s">
        <v>11461</v>
      </c>
      <c r="F2204" s="3" t="s">
        <v>11462</v>
      </c>
      <c r="G2204" s="2" t="s">
        <v>18</v>
      </c>
      <c r="H2204" s="2" t="s">
        <v>19</v>
      </c>
      <c r="I2204" s="2" t="s">
        <v>35</v>
      </c>
      <c r="J2204" s="2" t="s">
        <v>21</v>
      </c>
      <c r="K2204" s="5">
        <v>500</v>
      </c>
      <c r="L2204" s="5">
        <v>34420982</v>
      </c>
    </row>
    <row r="2205" spans="1:12" x14ac:dyDescent="0.3">
      <c r="A2205" s="2" t="s">
        <v>11463</v>
      </c>
      <c r="B2205" s="2" t="s">
        <v>11464</v>
      </c>
      <c r="C2205" s="2" t="s">
        <v>11465</v>
      </c>
      <c r="D2205" s="2" t="s">
        <v>11465</v>
      </c>
      <c r="E2205" s="2" t="s">
        <v>11466</v>
      </c>
      <c r="F2205" s="3" t="s">
        <v>11467</v>
      </c>
      <c r="G2205" s="2" t="s">
        <v>946</v>
      </c>
      <c r="H2205" s="2" t="s">
        <v>19</v>
      </c>
      <c r="I2205" s="2" t="s">
        <v>947</v>
      </c>
      <c r="J2205" s="2" t="s">
        <v>21</v>
      </c>
      <c r="K2205" s="5">
        <v>500</v>
      </c>
      <c r="L2205" s="5">
        <v>6408680</v>
      </c>
    </row>
    <row r="2206" spans="1:12" x14ac:dyDescent="0.3">
      <c r="A2206" s="2" t="s">
        <v>11468</v>
      </c>
      <c r="B2206" s="2" t="s">
        <v>11469</v>
      </c>
      <c r="C2206" s="2" t="s">
        <v>11470</v>
      </c>
      <c r="D2206" s="2" t="s">
        <v>11470</v>
      </c>
      <c r="E2206" s="2" t="s">
        <v>11471</v>
      </c>
      <c r="F2206" s="3" t="s">
        <v>11472</v>
      </c>
      <c r="G2206" s="2" t="s">
        <v>18</v>
      </c>
      <c r="H2206" s="2" t="s">
        <v>19</v>
      </c>
      <c r="I2206" s="2" t="s">
        <v>20</v>
      </c>
      <c r="J2206" s="2" t="s">
        <v>21</v>
      </c>
      <c r="K2206" s="5">
        <v>500</v>
      </c>
      <c r="L2206" s="5">
        <v>6856330</v>
      </c>
    </row>
    <row r="2207" spans="1:12" x14ac:dyDescent="0.3">
      <c r="A2207" s="2" t="s">
        <v>11473</v>
      </c>
      <c r="B2207" s="2" t="s">
        <v>11474</v>
      </c>
      <c r="C2207" s="2" t="s">
        <v>11475</v>
      </c>
      <c r="D2207" s="2" t="s">
        <v>11475</v>
      </c>
      <c r="E2207" s="2" t="s">
        <v>11476</v>
      </c>
      <c r="F2207" s="3" t="s">
        <v>6020</v>
      </c>
      <c r="G2207" s="2" t="s">
        <v>18</v>
      </c>
      <c r="H2207" s="2" t="s">
        <v>19</v>
      </c>
      <c r="I2207" s="2" t="s">
        <v>222</v>
      </c>
      <c r="J2207" s="2" t="s">
        <v>21</v>
      </c>
      <c r="K2207" s="5">
        <v>500</v>
      </c>
      <c r="L2207" s="5">
        <v>26359944</v>
      </c>
    </row>
    <row r="2208" spans="1:12" x14ac:dyDescent="0.3">
      <c r="A2208" s="2" t="s">
        <v>11477</v>
      </c>
      <c r="B2208" s="2" t="s">
        <v>11478</v>
      </c>
      <c r="C2208" s="2" t="s">
        <v>11479</v>
      </c>
      <c r="D2208" s="2" t="s">
        <v>11479</v>
      </c>
      <c r="E2208" s="2" t="s">
        <v>11480</v>
      </c>
      <c r="F2208" s="3" t="s">
        <v>8381</v>
      </c>
      <c r="G2208" s="2" t="s">
        <v>18</v>
      </c>
      <c r="H2208" s="2" t="s">
        <v>19</v>
      </c>
      <c r="I2208" s="2" t="s">
        <v>20</v>
      </c>
      <c r="J2208" s="2" t="s">
        <v>21</v>
      </c>
      <c r="K2208" s="5">
        <v>500</v>
      </c>
      <c r="L2208" s="5">
        <v>10210765</v>
      </c>
    </row>
    <row r="2209" spans="1:12" x14ac:dyDescent="0.3">
      <c r="A2209" s="2" t="s">
        <v>11481</v>
      </c>
      <c r="B2209" s="2" t="s">
        <v>11482</v>
      </c>
      <c r="C2209" s="2" t="s">
        <v>11483</v>
      </c>
      <c r="D2209" s="2" t="s">
        <v>11483</v>
      </c>
      <c r="E2209" s="2" t="s">
        <v>11484</v>
      </c>
      <c r="F2209" s="3" t="s">
        <v>11485</v>
      </c>
      <c r="G2209" s="2" t="s">
        <v>18</v>
      </c>
      <c r="H2209" s="2" t="s">
        <v>19</v>
      </c>
      <c r="I2209" s="2" t="s">
        <v>20</v>
      </c>
      <c r="J2209" s="2" t="s">
        <v>21</v>
      </c>
      <c r="K2209" s="5">
        <v>500</v>
      </c>
      <c r="L2209" s="5">
        <v>44642035</v>
      </c>
    </row>
    <row r="2210" spans="1:12" x14ac:dyDescent="0.3">
      <c r="A2210" s="2" t="s">
        <v>11486</v>
      </c>
      <c r="B2210" s="2" t="s">
        <v>11487</v>
      </c>
      <c r="C2210" s="2" t="s">
        <v>11488</v>
      </c>
      <c r="D2210" s="2" t="s">
        <v>11488</v>
      </c>
      <c r="E2210" s="2" t="s">
        <v>11489</v>
      </c>
      <c r="F2210" s="3" t="s">
        <v>583</v>
      </c>
      <c r="G2210" s="2" t="s">
        <v>18</v>
      </c>
      <c r="H2210" s="2" t="s">
        <v>19</v>
      </c>
      <c r="I2210" s="2" t="s">
        <v>222</v>
      </c>
      <c r="J2210" s="2" t="s">
        <v>21</v>
      </c>
      <c r="K2210" s="5">
        <v>500</v>
      </c>
      <c r="L2210" s="5">
        <v>42926793</v>
      </c>
    </row>
    <row r="2211" spans="1:12" x14ac:dyDescent="0.3">
      <c r="A2211" s="2" t="s">
        <v>11490</v>
      </c>
      <c r="B2211" s="2" t="s">
        <v>11491</v>
      </c>
      <c r="C2211" s="2" t="s">
        <v>11492</v>
      </c>
      <c r="D2211" s="2" t="s">
        <v>11492</v>
      </c>
      <c r="E2211" s="2" t="s">
        <v>11493</v>
      </c>
      <c r="F2211" s="3" t="s">
        <v>4948</v>
      </c>
      <c r="G2211" s="2" t="s">
        <v>18</v>
      </c>
      <c r="H2211" s="2" t="s">
        <v>19</v>
      </c>
      <c r="I2211" s="2" t="s">
        <v>222</v>
      </c>
      <c r="J2211" s="2" t="s">
        <v>21</v>
      </c>
      <c r="K2211" s="5">
        <v>500</v>
      </c>
      <c r="L2211" s="5">
        <v>13963509</v>
      </c>
    </row>
    <row r="2212" spans="1:12" x14ac:dyDescent="0.3">
      <c r="A2212" s="2" t="s">
        <v>11494</v>
      </c>
      <c r="B2212" s="2" t="s">
        <v>11495</v>
      </c>
      <c r="C2212" s="2" t="s">
        <v>11496</v>
      </c>
      <c r="D2212" s="2" t="s">
        <v>11496</v>
      </c>
      <c r="E2212" s="2" t="s">
        <v>11497</v>
      </c>
      <c r="F2212" s="3" t="s">
        <v>4032</v>
      </c>
      <c r="G2212" s="2" t="s">
        <v>18</v>
      </c>
      <c r="H2212" s="2" t="s">
        <v>19</v>
      </c>
      <c r="I2212" s="2" t="s">
        <v>759</v>
      </c>
      <c r="J2212" s="2" t="s">
        <v>21</v>
      </c>
      <c r="K2212" s="5">
        <v>500</v>
      </c>
      <c r="L2212" s="5">
        <v>6686255</v>
      </c>
    </row>
    <row r="2213" spans="1:12" x14ac:dyDescent="0.3">
      <c r="A2213" s="2" t="s">
        <v>11498</v>
      </c>
      <c r="B2213" s="2" t="s">
        <v>11499</v>
      </c>
      <c r="C2213" s="2" t="s">
        <v>11500</v>
      </c>
      <c r="D2213" s="2" t="s">
        <v>11500</v>
      </c>
      <c r="E2213" s="2" t="s">
        <v>11501</v>
      </c>
      <c r="F2213" s="3" t="s">
        <v>10394</v>
      </c>
      <c r="G2213" s="2" t="s">
        <v>18</v>
      </c>
      <c r="H2213" s="2" t="s">
        <v>19</v>
      </c>
      <c r="I2213" s="2" t="s">
        <v>35</v>
      </c>
      <c r="J2213" s="2" t="s">
        <v>21</v>
      </c>
      <c r="K2213" s="5">
        <v>500</v>
      </c>
      <c r="L2213" s="5">
        <v>54156410</v>
      </c>
    </row>
    <row r="2214" spans="1:12" x14ac:dyDescent="0.3">
      <c r="A2214" s="2" t="s">
        <v>11502</v>
      </c>
      <c r="B2214" s="2" t="s">
        <v>11503</v>
      </c>
      <c r="C2214" s="2" t="s">
        <v>11504</v>
      </c>
      <c r="D2214" s="2" t="s">
        <v>11504</v>
      </c>
      <c r="E2214" s="2" t="s">
        <v>11505</v>
      </c>
      <c r="F2214" s="3" t="s">
        <v>11506</v>
      </c>
      <c r="G2214" s="2" t="s">
        <v>18</v>
      </c>
      <c r="H2214" s="2" t="s">
        <v>19</v>
      </c>
      <c r="I2214" s="2" t="s">
        <v>802</v>
      </c>
      <c r="J2214" s="2" t="s">
        <v>21</v>
      </c>
      <c r="K2214" s="5">
        <v>500</v>
      </c>
      <c r="L2214" s="5">
        <v>12240376</v>
      </c>
    </row>
    <row r="2215" spans="1:12" x14ac:dyDescent="0.3">
      <c r="A2215" s="2" t="s">
        <v>11507</v>
      </c>
      <c r="B2215" s="2" t="s">
        <v>11508</v>
      </c>
      <c r="C2215" s="2" t="s">
        <v>11509</v>
      </c>
      <c r="D2215" s="2" t="s">
        <v>11509</v>
      </c>
      <c r="E2215" s="2" t="s">
        <v>11510</v>
      </c>
      <c r="F2215" s="3" t="s">
        <v>11511</v>
      </c>
      <c r="G2215" s="2" t="s">
        <v>946</v>
      </c>
      <c r="H2215" s="2" t="s">
        <v>19</v>
      </c>
      <c r="I2215" s="2" t="s">
        <v>947</v>
      </c>
      <c r="J2215" s="2" t="s">
        <v>21</v>
      </c>
      <c r="K2215" s="5">
        <v>500</v>
      </c>
      <c r="L2215" s="5">
        <v>11915582</v>
      </c>
    </row>
    <row r="2216" spans="1:12" x14ac:dyDescent="0.3">
      <c r="A2216" s="2" t="s">
        <v>11512</v>
      </c>
      <c r="B2216" s="2" t="s">
        <v>11513</v>
      </c>
      <c r="C2216" s="2" t="s">
        <v>11514</v>
      </c>
      <c r="D2216" s="2" t="s">
        <v>11514</v>
      </c>
      <c r="E2216" s="2" t="s">
        <v>11515</v>
      </c>
      <c r="F2216" s="3" t="s">
        <v>7703</v>
      </c>
      <c r="G2216" s="2" t="s">
        <v>18</v>
      </c>
      <c r="H2216" s="2" t="s">
        <v>19</v>
      </c>
      <c r="I2216" s="2" t="s">
        <v>222</v>
      </c>
      <c r="J2216" s="2" t="s">
        <v>21</v>
      </c>
      <c r="K2216" s="5">
        <v>100</v>
      </c>
      <c r="L2216" s="5">
        <v>396808660</v>
      </c>
    </row>
    <row r="2217" spans="1:12" x14ac:dyDescent="0.3">
      <c r="A2217" s="2" t="s">
        <v>11516</v>
      </c>
      <c r="B2217" s="2" t="s">
        <v>11517</v>
      </c>
      <c r="C2217" s="2" t="s">
        <v>11518</v>
      </c>
      <c r="D2217" s="2" t="s">
        <v>11518</v>
      </c>
      <c r="E2217" s="2" t="s">
        <v>11519</v>
      </c>
      <c r="F2217" s="3" t="s">
        <v>11520</v>
      </c>
      <c r="G2217" s="2" t="s">
        <v>18</v>
      </c>
      <c r="H2217" s="2" t="s">
        <v>19</v>
      </c>
      <c r="I2217" s="2" t="s">
        <v>20</v>
      </c>
      <c r="J2217" s="2" t="s">
        <v>21</v>
      </c>
      <c r="K2217" s="5">
        <v>500</v>
      </c>
      <c r="L2217" s="5">
        <v>7929338</v>
      </c>
    </row>
    <row r="2218" spans="1:12" x14ac:dyDescent="0.3">
      <c r="A2218" s="2" t="s">
        <v>11521</v>
      </c>
      <c r="B2218" s="2" t="s">
        <v>11522</v>
      </c>
      <c r="C2218" s="2" t="s">
        <v>11523</v>
      </c>
      <c r="D2218" s="2" t="s">
        <v>11524</v>
      </c>
      <c r="E2218" s="2" t="s">
        <v>11525</v>
      </c>
      <c r="F2218" s="3" t="s">
        <v>11526</v>
      </c>
      <c r="G2218" s="2" t="s">
        <v>42</v>
      </c>
      <c r="H2218" s="2" t="s">
        <v>19</v>
      </c>
      <c r="I2218" s="2" t="s">
        <v>43</v>
      </c>
      <c r="J2218" s="2" t="s">
        <v>21</v>
      </c>
      <c r="K2218" s="5">
        <v>500</v>
      </c>
      <c r="L2218" s="5">
        <v>36727943</v>
      </c>
    </row>
    <row r="2219" spans="1:12" x14ac:dyDescent="0.3">
      <c r="A2219" s="2" t="s">
        <v>11527</v>
      </c>
      <c r="B2219" s="2" t="s">
        <v>11528</v>
      </c>
      <c r="C2219" s="2" t="s">
        <v>11529</v>
      </c>
      <c r="D2219" s="2" t="s">
        <v>11529</v>
      </c>
      <c r="E2219" s="2" t="s">
        <v>11530</v>
      </c>
      <c r="F2219" s="3" t="s">
        <v>11531</v>
      </c>
      <c r="G2219" s="2" t="s">
        <v>18</v>
      </c>
      <c r="H2219" s="2" t="s">
        <v>19</v>
      </c>
      <c r="I2219" s="2" t="s">
        <v>35</v>
      </c>
      <c r="J2219" s="2" t="s">
        <v>21</v>
      </c>
      <c r="K2219" s="5">
        <v>500</v>
      </c>
      <c r="L2219" s="5">
        <v>111416600</v>
      </c>
    </row>
    <row r="2220" spans="1:12" x14ac:dyDescent="0.3">
      <c r="A2220" s="2" t="s">
        <v>11532</v>
      </c>
      <c r="B2220" s="2" t="s">
        <v>11533</v>
      </c>
      <c r="C2220" s="2" t="s">
        <v>11534</v>
      </c>
      <c r="D2220" s="2" t="s">
        <v>11535</v>
      </c>
      <c r="E2220" s="2" t="s">
        <v>11536</v>
      </c>
      <c r="F2220" s="3" t="s">
        <v>11537</v>
      </c>
      <c r="G2220" s="2" t="s">
        <v>42</v>
      </c>
      <c r="H2220" s="2" t="s">
        <v>19</v>
      </c>
      <c r="I2220" s="2" t="s">
        <v>43</v>
      </c>
      <c r="J2220" s="2" t="s">
        <v>21</v>
      </c>
      <c r="K2220" s="5">
        <v>500</v>
      </c>
      <c r="L2220" s="5">
        <v>14712933</v>
      </c>
    </row>
    <row r="2221" spans="1:12" x14ac:dyDescent="0.3">
      <c r="A2221" s="2" t="s">
        <v>11538</v>
      </c>
      <c r="B2221" s="2" t="s">
        <v>11539</v>
      </c>
      <c r="C2221" s="2" t="s">
        <v>11540</v>
      </c>
      <c r="D2221" s="2" t="s">
        <v>11540</v>
      </c>
      <c r="E2221" s="2" t="s">
        <v>11541</v>
      </c>
      <c r="F2221" s="3" t="s">
        <v>11542</v>
      </c>
      <c r="G2221" s="2" t="s">
        <v>18</v>
      </c>
      <c r="H2221" s="2" t="s">
        <v>19</v>
      </c>
      <c r="I2221" s="2" t="s">
        <v>222</v>
      </c>
      <c r="J2221" s="2" t="s">
        <v>21</v>
      </c>
      <c r="K2221" s="5">
        <v>100</v>
      </c>
      <c r="L2221" s="5">
        <v>26636713</v>
      </c>
    </row>
    <row r="2222" spans="1:12" x14ac:dyDescent="0.3">
      <c r="A2222" s="2" t="s">
        <v>11543</v>
      </c>
      <c r="B2222" s="2" t="s">
        <v>11544</v>
      </c>
      <c r="C2222" s="2" t="s">
        <v>11545</v>
      </c>
      <c r="D2222" s="2" t="s">
        <v>11545</v>
      </c>
      <c r="E2222" s="2" t="s">
        <v>11546</v>
      </c>
      <c r="F2222" s="3" t="s">
        <v>1867</v>
      </c>
      <c r="G2222" s="2" t="s">
        <v>18</v>
      </c>
      <c r="H2222" s="2" t="s">
        <v>19</v>
      </c>
      <c r="I2222" s="2" t="s">
        <v>20</v>
      </c>
      <c r="J2222" s="2" t="s">
        <v>21</v>
      </c>
      <c r="K2222" s="5">
        <v>500</v>
      </c>
      <c r="L2222" s="5">
        <v>53783687</v>
      </c>
    </row>
    <row r="2223" spans="1:12" x14ac:dyDescent="0.3">
      <c r="A2223" s="2" t="s">
        <v>11547</v>
      </c>
      <c r="B2223" s="2" t="s">
        <v>11548</v>
      </c>
      <c r="C2223" s="2" t="s">
        <v>11549</v>
      </c>
      <c r="D2223" s="2" t="s">
        <v>11549</v>
      </c>
      <c r="E2223" s="2" t="s">
        <v>11550</v>
      </c>
      <c r="F2223" s="3" t="s">
        <v>5408</v>
      </c>
      <c r="G2223" s="2" t="s">
        <v>18</v>
      </c>
      <c r="H2223" s="2" t="s">
        <v>19</v>
      </c>
      <c r="I2223" s="2" t="s">
        <v>20</v>
      </c>
      <c r="J2223" s="2" t="s">
        <v>21</v>
      </c>
      <c r="K2223" s="5">
        <v>500</v>
      </c>
      <c r="L2223" s="5">
        <v>27247982</v>
      </c>
    </row>
    <row r="2224" spans="1:12" x14ac:dyDescent="0.3">
      <c r="A2224" s="2" t="s">
        <v>11551</v>
      </c>
      <c r="B2224" s="2" t="s">
        <v>11552</v>
      </c>
      <c r="C2224" s="2" t="s">
        <v>11553</v>
      </c>
      <c r="D2224" s="2" t="s">
        <v>11554</v>
      </c>
      <c r="E2224" s="2" t="s">
        <v>11555</v>
      </c>
      <c r="F2224" s="3" t="s">
        <v>3941</v>
      </c>
      <c r="G2224" s="2" t="s">
        <v>42</v>
      </c>
      <c r="H2224" s="2" t="s">
        <v>19</v>
      </c>
      <c r="I2224" s="2" t="s">
        <v>43</v>
      </c>
      <c r="J2224" s="2" t="s">
        <v>21</v>
      </c>
      <c r="K2224" s="5">
        <v>1000</v>
      </c>
      <c r="L2224" s="5">
        <v>534569512</v>
      </c>
    </row>
    <row r="2225" spans="1:12" x14ac:dyDescent="0.3">
      <c r="A2225" s="2" t="s">
        <v>11556</v>
      </c>
      <c r="B2225" s="2" t="s">
        <v>11557</v>
      </c>
      <c r="C2225" s="2" t="s">
        <v>11558</v>
      </c>
      <c r="D2225" s="2" t="s">
        <v>11558</v>
      </c>
      <c r="E2225" s="2" t="s">
        <v>11559</v>
      </c>
      <c r="F2225" s="3" t="s">
        <v>11560</v>
      </c>
      <c r="G2225" s="2" t="s">
        <v>18</v>
      </c>
      <c r="H2225" s="2" t="s">
        <v>19</v>
      </c>
      <c r="I2225" s="2" t="s">
        <v>759</v>
      </c>
      <c r="J2225" s="2" t="s">
        <v>21</v>
      </c>
      <c r="K2225" s="5">
        <v>500</v>
      </c>
      <c r="L2225" s="5">
        <v>9648081</v>
      </c>
    </row>
    <row r="2226" spans="1:12" x14ac:dyDescent="0.3">
      <c r="A2226" s="2" t="s">
        <v>11561</v>
      </c>
      <c r="B2226" s="2" t="s">
        <v>11562</v>
      </c>
      <c r="C2226" s="2" t="s">
        <v>11563</v>
      </c>
      <c r="D2226" s="2" t="s">
        <v>11564</v>
      </c>
      <c r="E2226" s="2" t="s">
        <v>11565</v>
      </c>
      <c r="F2226" s="3" t="s">
        <v>11566</v>
      </c>
      <c r="G2226" s="2" t="s">
        <v>42</v>
      </c>
      <c r="H2226" s="2" t="s">
        <v>19</v>
      </c>
      <c r="I2226" s="2" t="s">
        <v>43</v>
      </c>
      <c r="J2226" s="2" t="s">
        <v>21</v>
      </c>
      <c r="K2226" s="5">
        <v>500</v>
      </c>
      <c r="L2226" s="5">
        <v>48061460</v>
      </c>
    </row>
    <row r="2227" spans="1:12" x14ac:dyDescent="0.3">
      <c r="A2227" s="2" t="s">
        <v>11567</v>
      </c>
      <c r="B2227" s="2" t="s">
        <v>11568</v>
      </c>
      <c r="C2227" s="2" t="s">
        <v>11569</v>
      </c>
      <c r="D2227" s="2" t="s">
        <v>11570</v>
      </c>
      <c r="E2227" s="2" t="s">
        <v>11571</v>
      </c>
      <c r="F2227" s="3" t="s">
        <v>472</v>
      </c>
      <c r="G2227" s="2" t="s">
        <v>42</v>
      </c>
      <c r="H2227" s="2" t="s">
        <v>19</v>
      </c>
      <c r="I2227" s="2" t="s">
        <v>43</v>
      </c>
      <c r="J2227" s="2" t="s">
        <v>21</v>
      </c>
      <c r="K2227" s="5">
        <v>1000</v>
      </c>
      <c r="L2227" s="5">
        <v>11500000</v>
      </c>
    </row>
    <row r="2228" spans="1:12" x14ac:dyDescent="0.3">
      <c r="A2228" s="2" t="s">
        <v>11572</v>
      </c>
      <c r="B2228" s="2" t="s">
        <v>11573</v>
      </c>
      <c r="C2228" s="2" t="s">
        <v>11574</v>
      </c>
      <c r="D2228" s="2" t="s">
        <v>11574</v>
      </c>
      <c r="E2228" s="2" t="s">
        <v>11575</v>
      </c>
      <c r="F2228" s="3" t="s">
        <v>11576</v>
      </c>
      <c r="G2228" s="2" t="s">
        <v>18</v>
      </c>
      <c r="H2228" s="2" t="s">
        <v>19</v>
      </c>
      <c r="I2228" s="2" t="s">
        <v>35</v>
      </c>
      <c r="J2228" s="2" t="s">
        <v>21</v>
      </c>
      <c r="K2228" s="5">
        <v>100</v>
      </c>
      <c r="L2228" s="5">
        <v>66221500</v>
      </c>
    </row>
    <row r="2229" spans="1:12" x14ac:dyDescent="0.3">
      <c r="A2229" s="2" t="s">
        <v>11577</v>
      </c>
      <c r="B2229" s="2" t="s">
        <v>11578</v>
      </c>
      <c r="C2229" s="2" t="s">
        <v>11579</v>
      </c>
      <c r="D2229" s="2" t="s">
        <v>11579</v>
      </c>
      <c r="E2229" s="2" t="s">
        <v>11580</v>
      </c>
      <c r="F2229" s="3" t="s">
        <v>11581</v>
      </c>
      <c r="G2229" s="2" t="s">
        <v>18</v>
      </c>
      <c r="H2229" s="2" t="s">
        <v>19</v>
      </c>
      <c r="I2229" s="2" t="s">
        <v>35</v>
      </c>
      <c r="J2229" s="2" t="s">
        <v>21</v>
      </c>
      <c r="K2229" s="5">
        <v>500</v>
      </c>
      <c r="L2229" s="5">
        <v>12400000</v>
      </c>
    </row>
    <row r="2230" spans="1:12" x14ac:dyDescent="0.3">
      <c r="A2230" s="2" t="s">
        <v>11582</v>
      </c>
      <c r="B2230" s="2" t="s">
        <v>11583</v>
      </c>
      <c r="C2230" s="2" t="s">
        <v>11584</v>
      </c>
      <c r="D2230" s="2" t="s">
        <v>11585</v>
      </c>
      <c r="E2230" s="2" t="s">
        <v>11586</v>
      </c>
      <c r="F2230" s="3" t="s">
        <v>1181</v>
      </c>
      <c r="G2230" s="2" t="s">
        <v>42</v>
      </c>
      <c r="H2230" s="2" t="s">
        <v>19</v>
      </c>
      <c r="I2230" s="2" t="s">
        <v>43</v>
      </c>
      <c r="J2230" s="2" t="s">
        <v>21</v>
      </c>
      <c r="K2230" s="5">
        <v>500</v>
      </c>
      <c r="L2230" s="5">
        <v>37762333</v>
      </c>
    </row>
    <row r="2231" spans="1:12" x14ac:dyDescent="0.3">
      <c r="A2231" s="2" t="s">
        <v>11587</v>
      </c>
      <c r="B2231" s="2" t="s">
        <v>11588</v>
      </c>
      <c r="C2231" s="2" t="s">
        <v>11589</v>
      </c>
      <c r="D2231" s="2" t="s">
        <v>11589</v>
      </c>
      <c r="E2231" s="2" t="s">
        <v>11590</v>
      </c>
      <c r="F2231" s="3" t="s">
        <v>11591</v>
      </c>
      <c r="G2231" s="2" t="s">
        <v>946</v>
      </c>
      <c r="H2231" s="2" t="s">
        <v>19</v>
      </c>
      <c r="I2231" s="2" t="s">
        <v>947</v>
      </c>
      <c r="J2231" s="2" t="s">
        <v>21</v>
      </c>
      <c r="K2231" s="5">
        <v>500</v>
      </c>
      <c r="L2231" s="5">
        <v>5591415</v>
      </c>
    </row>
    <row r="2232" spans="1:12" x14ac:dyDescent="0.3">
      <c r="A2232" s="2" t="s">
        <v>11592</v>
      </c>
      <c r="B2232" s="2" t="s">
        <v>11593</v>
      </c>
      <c r="C2232" s="2" t="s">
        <v>11594</v>
      </c>
      <c r="D2232" s="2" t="s">
        <v>11594</v>
      </c>
      <c r="E2232" s="2" t="s">
        <v>11595</v>
      </c>
      <c r="F2232" s="3" t="s">
        <v>9428</v>
      </c>
      <c r="G2232" s="2" t="s">
        <v>18</v>
      </c>
      <c r="H2232" s="2" t="s">
        <v>19</v>
      </c>
      <c r="I2232" s="2" t="s">
        <v>759</v>
      </c>
      <c r="J2232" s="2" t="s">
        <v>21</v>
      </c>
      <c r="K2232" s="5">
        <v>500</v>
      </c>
      <c r="L2232" s="5">
        <v>20626853</v>
      </c>
    </row>
    <row r="2233" spans="1:12" x14ac:dyDescent="0.3">
      <c r="A2233" s="2" t="s">
        <v>11596</v>
      </c>
      <c r="B2233" s="2" t="s">
        <v>11597</v>
      </c>
      <c r="C2233" s="2" t="s">
        <v>11598</v>
      </c>
      <c r="D2233" s="2" t="s">
        <v>11599</v>
      </c>
      <c r="E2233" s="2" t="s">
        <v>11600</v>
      </c>
      <c r="F2233" s="3" t="s">
        <v>11601</v>
      </c>
      <c r="G2233" s="2" t="s">
        <v>42</v>
      </c>
      <c r="H2233" s="2" t="s">
        <v>19</v>
      </c>
      <c r="I2233" s="2" t="s">
        <v>43</v>
      </c>
      <c r="J2233" s="2" t="s">
        <v>21</v>
      </c>
      <c r="K2233" s="5">
        <v>500</v>
      </c>
      <c r="L2233" s="5">
        <v>54902259</v>
      </c>
    </row>
    <row r="2234" spans="1:12" x14ac:dyDescent="0.3">
      <c r="A2234" s="2" t="s">
        <v>11602</v>
      </c>
      <c r="B2234" s="2" t="s">
        <v>11603</v>
      </c>
      <c r="C2234" s="2" t="s">
        <v>11604</v>
      </c>
      <c r="D2234" s="2" t="s">
        <v>11605</v>
      </c>
      <c r="E2234" s="2" t="s">
        <v>11606</v>
      </c>
      <c r="F2234" s="3" t="s">
        <v>11607</v>
      </c>
      <c r="G2234" s="2" t="s">
        <v>42</v>
      </c>
      <c r="H2234" s="2" t="s">
        <v>19</v>
      </c>
      <c r="I2234" s="2" t="s">
        <v>43</v>
      </c>
      <c r="J2234" s="2" t="s">
        <v>21</v>
      </c>
      <c r="K2234" s="5">
        <v>500</v>
      </c>
      <c r="L2234" s="5">
        <v>14625466</v>
      </c>
    </row>
    <row r="2235" spans="1:12" x14ac:dyDescent="0.3">
      <c r="A2235" s="2" t="s">
        <v>11608</v>
      </c>
      <c r="B2235" s="2" t="s">
        <v>11609</v>
      </c>
      <c r="C2235" s="2" t="s">
        <v>11610</v>
      </c>
      <c r="D2235" s="2" t="s">
        <v>11610</v>
      </c>
      <c r="E2235" s="2" t="s">
        <v>11611</v>
      </c>
      <c r="F2235" s="3" t="s">
        <v>6513</v>
      </c>
      <c r="G2235" s="2" t="s">
        <v>18</v>
      </c>
      <c r="H2235" s="2" t="s">
        <v>19</v>
      </c>
      <c r="I2235" s="2" t="s">
        <v>222</v>
      </c>
      <c r="J2235" s="2" t="s">
        <v>21</v>
      </c>
      <c r="K2235" s="5">
        <v>500</v>
      </c>
      <c r="L2235" s="5">
        <v>11847232</v>
      </c>
    </row>
    <row r="2236" spans="1:12" x14ac:dyDescent="0.3">
      <c r="A2236" s="2" t="s">
        <v>11612</v>
      </c>
      <c r="B2236" s="2" t="s">
        <v>11613</v>
      </c>
      <c r="C2236" s="2" t="s">
        <v>11614</v>
      </c>
      <c r="D2236" s="2" t="s">
        <v>11615</v>
      </c>
      <c r="E2236" s="2" t="s">
        <v>11616</v>
      </c>
      <c r="F2236" s="3" t="s">
        <v>11617</v>
      </c>
      <c r="G2236" s="2" t="s">
        <v>42</v>
      </c>
      <c r="H2236" s="2" t="s">
        <v>19</v>
      </c>
      <c r="I2236" s="2" t="s">
        <v>43</v>
      </c>
      <c r="J2236" s="2" t="s">
        <v>21</v>
      </c>
      <c r="K2236" s="5">
        <v>5000</v>
      </c>
      <c r="L2236" s="5">
        <v>6000000</v>
      </c>
    </row>
    <row r="2237" spans="1:12" x14ac:dyDescent="0.3">
      <c r="A2237" s="2" t="s">
        <v>11618</v>
      </c>
      <c r="B2237" s="2" t="s">
        <v>11619</v>
      </c>
      <c r="C2237" s="2" t="s">
        <v>11620</v>
      </c>
      <c r="D2237" s="2" t="s">
        <v>11621</v>
      </c>
      <c r="E2237" s="2" t="s">
        <v>11621</v>
      </c>
      <c r="F2237" s="3" t="s">
        <v>11622</v>
      </c>
      <c r="G2237" s="2" t="s">
        <v>42</v>
      </c>
      <c r="H2237" s="2" t="s">
        <v>19</v>
      </c>
      <c r="I2237" s="2" t="s">
        <v>43</v>
      </c>
      <c r="J2237" s="2" t="s">
        <v>21</v>
      </c>
      <c r="K2237" s="5">
        <v>5000</v>
      </c>
      <c r="L2237" s="5">
        <v>87186835</v>
      </c>
    </row>
    <row r="2238" spans="1:12" x14ac:dyDescent="0.3">
      <c r="A2238" s="2" t="s">
        <v>11623</v>
      </c>
      <c r="B2238" s="2" t="s">
        <v>11624</v>
      </c>
      <c r="C2238" s="2" t="s">
        <v>11625</v>
      </c>
      <c r="D2238" s="2" t="s">
        <v>11626</v>
      </c>
      <c r="E2238" s="2" t="s">
        <v>11627</v>
      </c>
      <c r="F2238" s="3" t="s">
        <v>11628</v>
      </c>
      <c r="G2238" s="2" t="s">
        <v>18</v>
      </c>
      <c r="H2238" s="2" t="s">
        <v>19</v>
      </c>
      <c r="I2238" s="2" t="s">
        <v>35</v>
      </c>
      <c r="J2238" s="2" t="s">
        <v>21</v>
      </c>
      <c r="K2238" s="5">
        <v>500</v>
      </c>
      <c r="L2238" s="5">
        <v>152034729</v>
      </c>
    </row>
    <row r="2239" spans="1:12" x14ac:dyDescent="0.3">
      <c r="A2239" s="2" t="s">
        <v>11629</v>
      </c>
      <c r="B2239" s="2" t="s">
        <v>11630</v>
      </c>
      <c r="C2239" s="2" t="s">
        <v>11631</v>
      </c>
      <c r="D2239" s="2" t="s">
        <v>11632</v>
      </c>
      <c r="E2239" s="2" t="s">
        <v>11633</v>
      </c>
      <c r="F2239" s="3" t="s">
        <v>2052</v>
      </c>
      <c r="G2239" s="2" t="s">
        <v>42</v>
      </c>
      <c r="H2239" s="2" t="s">
        <v>19</v>
      </c>
      <c r="I2239" s="2" t="s">
        <v>43</v>
      </c>
      <c r="J2239" s="2" t="s">
        <v>21</v>
      </c>
      <c r="K2239" s="5">
        <v>5000</v>
      </c>
      <c r="L2239" s="5">
        <v>123375149</v>
      </c>
    </row>
    <row r="2240" spans="1:12" x14ac:dyDescent="0.3">
      <c r="A2240" s="2" t="s">
        <v>11634</v>
      </c>
      <c r="B2240" s="2" t="s">
        <v>11635</v>
      </c>
      <c r="C2240" s="2" t="s">
        <v>11636</v>
      </c>
      <c r="D2240" s="2" t="s">
        <v>11637</v>
      </c>
      <c r="E2240" s="2" t="s">
        <v>11638</v>
      </c>
      <c r="F2240" s="3" t="s">
        <v>11639</v>
      </c>
      <c r="G2240" s="2" t="s">
        <v>42</v>
      </c>
      <c r="H2240" s="2" t="s">
        <v>19</v>
      </c>
      <c r="I2240" s="2" t="s">
        <v>43</v>
      </c>
      <c r="J2240" s="2" t="s">
        <v>21</v>
      </c>
      <c r="K2240" s="5">
        <v>500</v>
      </c>
      <c r="L2240" s="5">
        <v>77463220</v>
      </c>
    </row>
    <row r="2241" spans="1:12" x14ac:dyDescent="0.3">
      <c r="A2241" s="2" t="s">
        <v>11640</v>
      </c>
      <c r="B2241" s="2" t="s">
        <v>11641</v>
      </c>
      <c r="C2241" s="2" t="s">
        <v>11642</v>
      </c>
      <c r="D2241" s="2" t="s">
        <v>11642</v>
      </c>
      <c r="E2241" s="2" t="s">
        <v>11643</v>
      </c>
      <c r="F2241" s="3" t="s">
        <v>11644</v>
      </c>
      <c r="G2241" s="2" t="s">
        <v>18</v>
      </c>
      <c r="H2241" s="2" t="s">
        <v>19</v>
      </c>
      <c r="I2241" s="2" t="s">
        <v>20</v>
      </c>
      <c r="J2241" s="2" t="s">
        <v>21</v>
      </c>
      <c r="K2241" s="5">
        <v>500</v>
      </c>
      <c r="L2241" s="5">
        <v>8260611</v>
      </c>
    </row>
    <row r="2242" spans="1:12" x14ac:dyDescent="0.3">
      <c r="A2242" s="2" t="s">
        <v>11645</v>
      </c>
      <c r="B2242" s="2" t="s">
        <v>11646</v>
      </c>
      <c r="C2242" s="2" t="s">
        <v>11647</v>
      </c>
      <c r="D2242" s="2" t="s">
        <v>11647</v>
      </c>
      <c r="E2242" s="2" t="s">
        <v>11648</v>
      </c>
      <c r="F2242" s="3" t="s">
        <v>11649</v>
      </c>
      <c r="G2242" s="2" t="s">
        <v>18</v>
      </c>
      <c r="H2242" s="2" t="s">
        <v>19</v>
      </c>
      <c r="I2242" s="2" t="s">
        <v>20</v>
      </c>
      <c r="J2242" s="2" t="s">
        <v>21</v>
      </c>
      <c r="K2242" s="5">
        <v>100</v>
      </c>
      <c r="L2242" s="5">
        <v>12662272</v>
      </c>
    </row>
    <row r="2243" spans="1:12" x14ac:dyDescent="0.3">
      <c r="A2243" s="2" t="s">
        <v>11650</v>
      </c>
      <c r="B2243" s="2" t="s">
        <v>11651</v>
      </c>
      <c r="C2243" s="2" t="s">
        <v>11652</v>
      </c>
      <c r="D2243" s="2" t="s">
        <v>11652</v>
      </c>
      <c r="E2243" s="2" t="s">
        <v>11653</v>
      </c>
      <c r="F2243" s="3" t="s">
        <v>11654</v>
      </c>
      <c r="G2243" s="2" t="s">
        <v>18</v>
      </c>
      <c r="H2243" s="2" t="s">
        <v>19</v>
      </c>
      <c r="I2243" s="2" t="s">
        <v>35</v>
      </c>
      <c r="J2243" s="2" t="s">
        <v>21</v>
      </c>
      <c r="K2243" s="5">
        <v>100</v>
      </c>
      <c r="L2243" s="5">
        <v>57140312</v>
      </c>
    </row>
    <row r="2244" spans="1:12" x14ac:dyDescent="0.3">
      <c r="A2244" s="2" t="s">
        <v>11655</v>
      </c>
      <c r="B2244" s="2" t="s">
        <v>11656</v>
      </c>
      <c r="C2244" s="2" t="s">
        <v>11657</v>
      </c>
      <c r="D2244" s="2" t="s">
        <v>11657</v>
      </c>
      <c r="E2244" s="2" t="s">
        <v>11658</v>
      </c>
      <c r="F2244" s="3" t="s">
        <v>11659</v>
      </c>
      <c r="G2244" s="2" t="s">
        <v>18</v>
      </c>
      <c r="H2244" s="2" t="s">
        <v>19</v>
      </c>
      <c r="I2244" s="2" t="s">
        <v>28</v>
      </c>
      <c r="J2244" s="2" t="s">
        <v>21</v>
      </c>
      <c r="K2244" s="5">
        <v>500</v>
      </c>
      <c r="L2244" s="5">
        <v>174440126</v>
      </c>
    </row>
    <row r="2245" spans="1:12" x14ac:dyDescent="0.3">
      <c r="A2245" s="2" t="s">
        <v>11660</v>
      </c>
      <c r="B2245" s="2" t="s">
        <v>11661</v>
      </c>
      <c r="C2245" s="2" t="s">
        <v>11662</v>
      </c>
      <c r="D2245" s="2" t="s">
        <v>11662</v>
      </c>
      <c r="E2245" s="2" t="s">
        <v>11663</v>
      </c>
      <c r="F2245" s="3" t="s">
        <v>9725</v>
      </c>
      <c r="G2245" s="2" t="s">
        <v>946</v>
      </c>
      <c r="H2245" s="2" t="s">
        <v>19</v>
      </c>
      <c r="I2245" s="2" t="s">
        <v>947</v>
      </c>
      <c r="J2245" s="2" t="s">
        <v>21</v>
      </c>
      <c r="K2245" s="5">
        <v>500</v>
      </c>
      <c r="L2245" s="5">
        <v>600000</v>
      </c>
    </row>
    <row r="2246" spans="1:12" x14ac:dyDescent="0.3">
      <c r="A2246" s="2" t="s">
        <v>11664</v>
      </c>
      <c r="B2246" s="2" t="s">
        <v>11665</v>
      </c>
      <c r="C2246" s="2" t="s">
        <v>11666</v>
      </c>
      <c r="D2246" s="2" t="s">
        <v>11666</v>
      </c>
      <c r="E2246" s="2" t="s">
        <v>11667</v>
      </c>
      <c r="F2246" s="3" t="s">
        <v>11668</v>
      </c>
      <c r="G2246" s="2" t="s">
        <v>18</v>
      </c>
      <c r="H2246" s="2" t="s">
        <v>19</v>
      </c>
      <c r="I2246" s="2" t="s">
        <v>20</v>
      </c>
      <c r="J2246" s="2" t="s">
        <v>21</v>
      </c>
      <c r="K2246" s="5">
        <v>500</v>
      </c>
      <c r="L2246" s="5">
        <v>37463160</v>
      </c>
    </row>
    <row r="2247" spans="1:12" x14ac:dyDescent="0.3">
      <c r="A2247" s="2" t="s">
        <v>11669</v>
      </c>
      <c r="B2247" s="2" t="s">
        <v>11670</v>
      </c>
      <c r="C2247" s="2" t="s">
        <v>11671</v>
      </c>
      <c r="D2247" s="2" t="s">
        <v>11671</v>
      </c>
      <c r="E2247" s="2" t="s">
        <v>11672</v>
      </c>
      <c r="F2247" s="3" t="s">
        <v>11673</v>
      </c>
      <c r="G2247" s="2" t="s">
        <v>18</v>
      </c>
      <c r="H2247" s="2" t="s">
        <v>19</v>
      </c>
      <c r="I2247" s="2" t="s">
        <v>759</v>
      </c>
      <c r="J2247" s="2" t="s">
        <v>21</v>
      </c>
      <c r="K2247" s="5">
        <v>100</v>
      </c>
      <c r="L2247" s="5">
        <v>49586441</v>
      </c>
    </row>
    <row r="2248" spans="1:12" x14ac:dyDescent="0.3">
      <c r="A2248" s="2" t="s">
        <v>11674</v>
      </c>
      <c r="B2248" s="2" t="s">
        <v>11675</v>
      </c>
      <c r="C2248" s="2" t="s">
        <v>11676</v>
      </c>
      <c r="D2248" s="2" t="s">
        <v>11677</v>
      </c>
      <c r="E2248" s="2" t="s">
        <v>11678</v>
      </c>
      <c r="F2248" s="3" t="s">
        <v>4048</v>
      </c>
      <c r="G2248" s="2" t="s">
        <v>42</v>
      </c>
      <c r="H2248" s="2" t="s">
        <v>19</v>
      </c>
      <c r="I2248" s="2" t="s">
        <v>43</v>
      </c>
      <c r="J2248" s="2" t="s">
        <v>21</v>
      </c>
      <c r="K2248" s="5">
        <v>500</v>
      </c>
      <c r="L2248" s="5">
        <v>45007695</v>
      </c>
    </row>
    <row r="2249" spans="1:12" x14ac:dyDescent="0.3">
      <c r="A2249" s="2" t="s">
        <v>11679</v>
      </c>
      <c r="B2249" s="2" t="s">
        <v>11680</v>
      </c>
      <c r="C2249" s="2" t="s">
        <v>11681</v>
      </c>
      <c r="D2249" s="2" t="s">
        <v>11681</v>
      </c>
      <c r="E2249" s="2" t="s">
        <v>11682</v>
      </c>
      <c r="F2249" s="3" t="s">
        <v>1331</v>
      </c>
      <c r="G2249" s="2" t="s">
        <v>18</v>
      </c>
      <c r="H2249" s="2" t="s">
        <v>19</v>
      </c>
      <c r="I2249" s="2" t="s">
        <v>35</v>
      </c>
      <c r="J2249" s="2" t="s">
        <v>21</v>
      </c>
      <c r="K2249" s="5">
        <v>500</v>
      </c>
      <c r="L2249" s="5">
        <v>6806034</v>
      </c>
    </row>
    <row r="2250" spans="1:12" x14ac:dyDescent="0.3">
      <c r="A2250" s="2" t="s">
        <v>11683</v>
      </c>
      <c r="B2250" s="2" t="s">
        <v>11684</v>
      </c>
      <c r="C2250" s="2" t="s">
        <v>11685</v>
      </c>
      <c r="D2250" s="2" t="s">
        <v>11685</v>
      </c>
      <c r="E2250" s="2" t="s">
        <v>11686</v>
      </c>
      <c r="F2250" s="3" t="s">
        <v>4376</v>
      </c>
      <c r="G2250" s="2" t="s">
        <v>18</v>
      </c>
      <c r="H2250" s="2" t="s">
        <v>19</v>
      </c>
      <c r="I2250" s="2" t="s">
        <v>35</v>
      </c>
      <c r="J2250" s="2" t="s">
        <v>21</v>
      </c>
      <c r="K2250" s="5">
        <v>500</v>
      </c>
      <c r="L2250" s="5">
        <v>10000000</v>
      </c>
    </row>
    <row r="2251" spans="1:12" x14ac:dyDescent="0.3">
      <c r="A2251" s="2" t="s">
        <v>11687</v>
      </c>
      <c r="B2251" s="2" t="s">
        <v>11688</v>
      </c>
      <c r="C2251" s="2" t="s">
        <v>11689</v>
      </c>
      <c r="D2251" s="2" t="s">
        <v>11689</v>
      </c>
      <c r="E2251" s="2" t="s">
        <v>11690</v>
      </c>
      <c r="F2251" s="3" t="s">
        <v>11691</v>
      </c>
      <c r="G2251" s="2" t="s">
        <v>18</v>
      </c>
      <c r="H2251" s="2" t="s">
        <v>19</v>
      </c>
      <c r="I2251" s="2" t="s">
        <v>20</v>
      </c>
      <c r="J2251" s="2" t="s">
        <v>21</v>
      </c>
      <c r="K2251" s="5">
        <v>500</v>
      </c>
      <c r="L2251" s="5">
        <v>8361386</v>
      </c>
    </row>
    <row r="2252" spans="1:12" x14ac:dyDescent="0.3">
      <c r="A2252" s="2" t="s">
        <v>11692</v>
      </c>
      <c r="B2252" s="2" t="s">
        <v>11693</v>
      </c>
      <c r="C2252" s="2" t="s">
        <v>11694</v>
      </c>
      <c r="D2252" s="2" t="s">
        <v>11695</v>
      </c>
      <c r="E2252" s="2" t="s">
        <v>11696</v>
      </c>
      <c r="F2252" s="3" t="s">
        <v>4376</v>
      </c>
      <c r="G2252" s="2" t="s">
        <v>18</v>
      </c>
      <c r="H2252" s="2" t="s">
        <v>19</v>
      </c>
      <c r="I2252" s="2" t="s">
        <v>35</v>
      </c>
      <c r="J2252" s="2" t="s">
        <v>21</v>
      </c>
      <c r="K2252" s="5">
        <v>1000</v>
      </c>
      <c r="L2252" s="5">
        <v>15082800</v>
      </c>
    </row>
    <row r="2253" spans="1:12" x14ac:dyDescent="0.3">
      <c r="A2253" s="2" t="s">
        <v>11697</v>
      </c>
      <c r="B2253" s="2" t="s">
        <v>11698</v>
      </c>
      <c r="C2253" s="2" t="s">
        <v>11699</v>
      </c>
      <c r="D2253" s="2" t="s">
        <v>11700</v>
      </c>
      <c r="E2253" s="2" t="s">
        <v>11701</v>
      </c>
      <c r="F2253" s="3" t="s">
        <v>848</v>
      </c>
      <c r="G2253" s="2" t="s">
        <v>42</v>
      </c>
      <c r="H2253" s="2" t="s">
        <v>19</v>
      </c>
      <c r="I2253" s="2" t="s">
        <v>43</v>
      </c>
      <c r="J2253" s="2" t="s">
        <v>21</v>
      </c>
      <c r="K2253" s="5">
        <v>500</v>
      </c>
      <c r="L2253" s="5">
        <v>38120539</v>
      </c>
    </row>
    <row r="2254" spans="1:12" x14ac:dyDescent="0.3">
      <c r="A2254" s="2" t="s">
        <v>11702</v>
      </c>
      <c r="B2254" s="2" t="s">
        <v>11703</v>
      </c>
      <c r="C2254" s="2" t="s">
        <v>11704</v>
      </c>
      <c r="D2254" s="2" t="s">
        <v>11704</v>
      </c>
      <c r="E2254" s="2" t="s">
        <v>11705</v>
      </c>
      <c r="F2254" s="3" t="s">
        <v>11706</v>
      </c>
      <c r="G2254" s="2" t="s">
        <v>18</v>
      </c>
      <c r="H2254" s="2" t="s">
        <v>19</v>
      </c>
      <c r="I2254" s="2" t="s">
        <v>222</v>
      </c>
      <c r="J2254" s="2" t="s">
        <v>21</v>
      </c>
      <c r="K2254" s="5">
        <v>500</v>
      </c>
      <c r="L2254" s="5">
        <v>9879313</v>
      </c>
    </row>
    <row r="2255" spans="1:12" x14ac:dyDescent="0.3">
      <c r="A2255" s="2" t="s">
        <v>11707</v>
      </c>
      <c r="B2255" s="2" t="s">
        <v>11708</v>
      </c>
      <c r="C2255" s="2" t="s">
        <v>11709</v>
      </c>
      <c r="D2255" s="2" t="s">
        <v>11710</v>
      </c>
      <c r="E2255" s="2" t="s">
        <v>11711</v>
      </c>
      <c r="F2255" s="3" t="s">
        <v>2215</v>
      </c>
      <c r="G2255" s="2" t="s">
        <v>18</v>
      </c>
      <c r="H2255" s="2" t="s">
        <v>19</v>
      </c>
      <c r="I2255" s="2" t="s">
        <v>222</v>
      </c>
      <c r="J2255" s="2" t="s">
        <v>21</v>
      </c>
      <c r="K2255" s="5">
        <v>500</v>
      </c>
      <c r="L2255" s="5">
        <v>12600000</v>
      </c>
    </row>
    <row r="2256" spans="1:12" x14ac:dyDescent="0.3">
      <c r="A2256" s="2" t="s">
        <v>11712</v>
      </c>
      <c r="B2256" s="2" t="s">
        <v>11713</v>
      </c>
      <c r="C2256" s="2" t="s">
        <v>11714</v>
      </c>
      <c r="D2256" s="2" t="s">
        <v>11715</v>
      </c>
      <c r="E2256" s="2" t="s">
        <v>11716</v>
      </c>
      <c r="F2256" s="3" t="s">
        <v>11717</v>
      </c>
      <c r="G2256" s="2" t="s">
        <v>42</v>
      </c>
      <c r="H2256" s="2" t="s">
        <v>19</v>
      </c>
      <c r="I2256" s="2" t="s">
        <v>43</v>
      </c>
      <c r="J2256" s="2" t="s">
        <v>21</v>
      </c>
      <c r="K2256" s="5">
        <v>5000</v>
      </c>
      <c r="L2256" s="5">
        <v>28024278</v>
      </c>
    </row>
    <row r="2257" spans="1:12" x14ac:dyDescent="0.3">
      <c r="A2257" s="2" t="s">
        <v>11718</v>
      </c>
      <c r="B2257" s="2" t="s">
        <v>11719</v>
      </c>
      <c r="C2257" s="2" t="s">
        <v>11720</v>
      </c>
      <c r="D2257" s="2" t="s">
        <v>11721</v>
      </c>
      <c r="E2257" s="2" t="s">
        <v>11722</v>
      </c>
      <c r="F2257" s="3" t="s">
        <v>11723</v>
      </c>
      <c r="G2257" s="2" t="s">
        <v>42</v>
      </c>
      <c r="H2257" s="2" t="s">
        <v>19</v>
      </c>
      <c r="I2257" s="2" t="s">
        <v>43</v>
      </c>
      <c r="J2257" s="2" t="s">
        <v>21</v>
      </c>
      <c r="K2257" s="5">
        <v>5000</v>
      </c>
      <c r="L2257" s="5">
        <v>10409528</v>
      </c>
    </row>
    <row r="2258" spans="1:12" x14ac:dyDescent="0.3">
      <c r="A2258" s="2" t="s">
        <v>11724</v>
      </c>
      <c r="B2258" s="2" t="s">
        <v>11725</v>
      </c>
      <c r="C2258" s="2" t="s">
        <v>11726</v>
      </c>
      <c r="D2258" s="2" t="s">
        <v>11726</v>
      </c>
      <c r="E2258" s="2" t="s">
        <v>11727</v>
      </c>
      <c r="F2258" s="3" t="s">
        <v>11728</v>
      </c>
      <c r="G2258" s="2" t="s">
        <v>18</v>
      </c>
      <c r="H2258" s="2" t="s">
        <v>19</v>
      </c>
      <c r="I2258" s="2" t="s">
        <v>222</v>
      </c>
      <c r="J2258" s="2" t="s">
        <v>21</v>
      </c>
      <c r="K2258" s="5">
        <v>100</v>
      </c>
      <c r="L2258" s="5">
        <v>124697714</v>
      </c>
    </row>
    <row r="2259" spans="1:12" x14ac:dyDescent="0.3">
      <c r="A2259" s="2" t="s">
        <v>11729</v>
      </c>
      <c r="B2259" s="2" t="s">
        <v>11730</v>
      </c>
      <c r="C2259" s="2" t="s">
        <v>11731</v>
      </c>
      <c r="D2259" s="2" t="s">
        <v>11731</v>
      </c>
      <c r="E2259" s="2" t="s">
        <v>11732</v>
      </c>
      <c r="F2259" s="3" t="s">
        <v>7910</v>
      </c>
      <c r="G2259" s="2" t="s">
        <v>18</v>
      </c>
      <c r="H2259" s="2" t="s">
        <v>19</v>
      </c>
      <c r="I2259" s="2" t="s">
        <v>759</v>
      </c>
      <c r="J2259" s="2" t="s">
        <v>21</v>
      </c>
      <c r="K2259" s="5">
        <v>500</v>
      </c>
      <c r="L2259" s="5">
        <v>13645971</v>
      </c>
    </row>
    <row r="2260" spans="1:12" x14ac:dyDescent="0.3">
      <c r="A2260" s="2" t="s">
        <v>11733</v>
      </c>
      <c r="B2260" s="2" t="s">
        <v>11734</v>
      </c>
      <c r="C2260" s="2" t="s">
        <v>11735</v>
      </c>
      <c r="D2260" s="2" t="s">
        <v>11735</v>
      </c>
      <c r="E2260" s="2" t="s">
        <v>11736</v>
      </c>
      <c r="F2260" s="3" t="s">
        <v>3844</v>
      </c>
      <c r="G2260" s="2" t="s">
        <v>18</v>
      </c>
      <c r="H2260" s="2" t="s">
        <v>19</v>
      </c>
      <c r="I2260" s="2" t="s">
        <v>20</v>
      </c>
      <c r="J2260" s="2" t="s">
        <v>21</v>
      </c>
      <c r="K2260" s="5">
        <v>500</v>
      </c>
      <c r="L2260" s="5">
        <v>9730590</v>
      </c>
    </row>
    <row r="2261" spans="1:12" x14ac:dyDescent="0.3">
      <c r="A2261" s="2" t="s">
        <v>11737</v>
      </c>
      <c r="B2261" s="2" t="s">
        <v>11738</v>
      </c>
      <c r="C2261" s="2" t="s">
        <v>11739</v>
      </c>
      <c r="D2261" s="2" t="s">
        <v>11739</v>
      </c>
      <c r="E2261" s="2" t="s">
        <v>11740</v>
      </c>
      <c r="F2261" s="3" t="s">
        <v>5802</v>
      </c>
      <c r="G2261" s="2" t="s">
        <v>18</v>
      </c>
      <c r="H2261" s="2" t="s">
        <v>19</v>
      </c>
      <c r="I2261" s="2" t="s">
        <v>759</v>
      </c>
      <c r="J2261" s="2" t="s">
        <v>21</v>
      </c>
      <c r="K2261" s="5">
        <v>500</v>
      </c>
      <c r="L2261" s="5">
        <v>44865416</v>
      </c>
    </row>
    <row r="2262" spans="1:12" x14ac:dyDescent="0.3">
      <c r="A2262" s="2" t="s">
        <v>11741</v>
      </c>
      <c r="B2262" s="2" t="s">
        <v>11742</v>
      </c>
      <c r="C2262" s="2" t="s">
        <v>11743</v>
      </c>
      <c r="D2262" s="2" t="s">
        <v>11744</v>
      </c>
      <c r="E2262" s="2" t="s">
        <v>11745</v>
      </c>
      <c r="F2262" s="3" t="s">
        <v>6348</v>
      </c>
      <c r="G2262" s="2" t="s">
        <v>42</v>
      </c>
      <c r="H2262" s="2" t="s">
        <v>534</v>
      </c>
      <c r="I2262" s="2" t="s">
        <v>43</v>
      </c>
      <c r="J2262" s="2" t="s">
        <v>21</v>
      </c>
      <c r="K2262" s="4" t="s">
        <v>536</v>
      </c>
      <c r="L2262" s="5">
        <v>60096155</v>
      </c>
    </row>
    <row r="2263" spans="1:12" x14ac:dyDescent="0.3">
      <c r="A2263" s="2" t="s">
        <v>11746</v>
      </c>
      <c r="B2263" s="2" t="s">
        <v>11747</v>
      </c>
      <c r="C2263" s="2" t="s">
        <v>11748</v>
      </c>
      <c r="D2263" s="2" t="s">
        <v>11748</v>
      </c>
      <c r="E2263" s="2" t="s">
        <v>11749</v>
      </c>
      <c r="F2263" s="3" t="s">
        <v>11750</v>
      </c>
      <c r="G2263" s="2" t="s">
        <v>18</v>
      </c>
      <c r="H2263" s="2" t="s">
        <v>19</v>
      </c>
      <c r="I2263" s="2" t="s">
        <v>20</v>
      </c>
      <c r="J2263" s="2" t="s">
        <v>21</v>
      </c>
      <c r="K2263" s="5">
        <v>100</v>
      </c>
      <c r="L2263" s="5">
        <v>45756948</v>
      </c>
    </row>
    <row r="2264" spans="1:12" x14ac:dyDescent="0.3">
      <c r="A2264" s="2" t="s">
        <v>11751</v>
      </c>
      <c r="B2264" s="2" t="s">
        <v>11752</v>
      </c>
      <c r="C2264" s="2" t="s">
        <v>11753</v>
      </c>
      <c r="D2264" s="2" t="s">
        <v>11753</v>
      </c>
      <c r="E2264" s="2" t="s">
        <v>11754</v>
      </c>
      <c r="F2264" s="3" t="s">
        <v>1066</v>
      </c>
      <c r="G2264" s="2" t="s">
        <v>946</v>
      </c>
      <c r="H2264" s="2" t="s">
        <v>19</v>
      </c>
      <c r="I2264" s="2" t="s">
        <v>947</v>
      </c>
      <c r="J2264" s="2" t="s">
        <v>21</v>
      </c>
      <c r="K2264" s="5">
        <v>500</v>
      </c>
      <c r="L2264" s="5">
        <v>11176715</v>
      </c>
    </row>
    <row r="2265" spans="1:12" x14ac:dyDescent="0.3">
      <c r="A2265" s="2" t="s">
        <v>11755</v>
      </c>
      <c r="B2265" s="2" t="s">
        <v>11756</v>
      </c>
      <c r="C2265" s="2" t="s">
        <v>11757</v>
      </c>
      <c r="D2265" s="2" t="s">
        <v>11757</v>
      </c>
      <c r="E2265" s="2" t="s">
        <v>11758</v>
      </c>
      <c r="F2265" s="3" t="s">
        <v>5088</v>
      </c>
      <c r="G2265" s="2" t="s">
        <v>18</v>
      </c>
      <c r="H2265" s="2" t="s">
        <v>19</v>
      </c>
      <c r="I2265" s="2" t="s">
        <v>35</v>
      </c>
      <c r="J2265" s="2" t="s">
        <v>21</v>
      </c>
      <c r="K2265" s="5">
        <v>500</v>
      </c>
      <c r="L2265" s="5">
        <v>11000000</v>
      </c>
    </row>
    <row r="2266" spans="1:12" x14ac:dyDescent="0.3">
      <c r="A2266" s="2" t="s">
        <v>11759</v>
      </c>
      <c r="B2266" s="2" t="s">
        <v>11760</v>
      </c>
      <c r="C2266" s="2" t="s">
        <v>11761</v>
      </c>
      <c r="D2266" s="2" t="s">
        <v>11761</v>
      </c>
      <c r="E2266" s="2" t="s">
        <v>11762</v>
      </c>
      <c r="F2266" s="3" t="s">
        <v>11763</v>
      </c>
      <c r="G2266" s="2" t="s">
        <v>18</v>
      </c>
      <c r="H2266" s="2" t="s">
        <v>19</v>
      </c>
      <c r="I2266" s="2" t="s">
        <v>759</v>
      </c>
      <c r="J2266" s="2" t="s">
        <v>21</v>
      </c>
      <c r="K2266" s="5">
        <v>500</v>
      </c>
      <c r="L2266" s="5">
        <v>11243846</v>
      </c>
    </row>
    <row r="2267" spans="1:12" x14ac:dyDescent="0.3">
      <c r="A2267" s="2" t="s">
        <v>11764</v>
      </c>
      <c r="B2267" s="2" t="s">
        <v>11765</v>
      </c>
      <c r="C2267" s="2" t="s">
        <v>11766</v>
      </c>
      <c r="D2267" s="2" t="s">
        <v>11766</v>
      </c>
      <c r="E2267" s="2" t="s">
        <v>11767</v>
      </c>
      <c r="F2267" s="3" t="s">
        <v>10716</v>
      </c>
      <c r="G2267" s="2" t="s">
        <v>18</v>
      </c>
      <c r="H2267" s="2" t="s">
        <v>19</v>
      </c>
      <c r="I2267" s="2" t="s">
        <v>222</v>
      </c>
      <c r="J2267" s="2" t="s">
        <v>21</v>
      </c>
      <c r="K2267" s="5">
        <v>500</v>
      </c>
      <c r="L2267" s="5">
        <v>6000000</v>
      </c>
    </row>
    <row r="2268" spans="1:12" x14ac:dyDescent="0.3">
      <c r="A2268" s="2" t="s">
        <v>11768</v>
      </c>
      <c r="B2268" s="2" t="s">
        <v>11769</v>
      </c>
      <c r="C2268" s="2" t="s">
        <v>11770</v>
      </c>
      <c r="D2268" s="2" t="s">
        <v>11770</v>
      </c>
      <c r="E2268" s="2" t="s">
        <v>11771</v>
      </c>
      <c r="F2268" s="3" t="s">
        <v>11772</v>
      </c>
      <c r="G2268" s="2" t="s">
        <v>18</v>
      </c>
      <c r="H2268" s="2" t="s">
        <v>19</v>
      </c>
      <c r="I2268" s="2" t="s">
        <v>20</v>
      </c>
      <c r="J2268" s="2" t="s">
        <v>21</v>
      </c>
      <c r="K2268" s="5">
        <v>500</v>
      </c>
      <c r="L2268" s="5">
        <v>8960000</v>
      </c>
    </row>
    <row r="2269" spans="1:12" x14ac:dyDescent="0.3">
      <c r="A2269" s="2" t="s">
        <v>11773</v>
      </c>
      <c r="B2269" s="2" t="s">
        <v>11774</v>
      </c>
      <c r="C2269" s="2" t="s">
        <v>11775</v>
      </c>
      <c r="D2269" s="2" t="s">
        <v>11775</v>
      </c>
      <c r="E2269" s="2" t="s">
        <v>11776</v>
      </c>
      <c r="F2269" s="3" t="s">
        <v>11777</v>
      </c>
      <c r="G2269" s="2" t="s">
        <v>946</v>
      </c>
      <c r="H2269" s="2" t="s">
        <v>19</v>
      </c>
      <c r="I2269" s="2" t="s">
        <v>947</v>
      </c>
      <c r="J2269" s="2" t="s">
        <v>21</v>
      </c>
      <c r="K2269" s="5">
        <v>500</v>
      </c>
      <c r="L2269" s="5">
        <v>2872050</v>
      </c>
    </row>
    <row r="2270" spans="1:12" x14ac:dyDescent="0.3">
      <c r="A2270" s="2" t="s">
        <v>11778</v>
      </c>
      <c r="B2270" s="2" t="s">
        <v>11779</v>
      </c>
      <c r="C2270" s="2" t="s">
        <v>11780</v>
      </c>
      <c r="D2270" s="2" t="s">
        <v>11780</v>
      </c>
      <c r="E2270" s="2" t="s">
        <v>11781</v>
      </c>
      <c r="F2270" s="3" t="s">
        <v>11782</v>
      </c>
      <c r="G2270" s="2" t="s">
        <v>18</v>
      </c>
      <c r="H2270" s="2" t="s">
        <v>19</v>
      </c>
      <c r="I2270" s="2" t="s">
        <v>222</v>
      </c>
      <c r="J2270" s="2" t="s">
        <v>21</v>
      </c>
      <c r="K2270" s="5">
        <v>500</v>
      </c>
      <c r="L2270" s="5">
        <v>12827140</v>
      </c>
    </row>
    <row r="2271" spans="1:12" x14ac:dyDescent="0.3">
      <c r="A2271" s="2" t="s">
        <v>11783</v>
      </c>
      <c r="B2271" s="2" t="s">
        <v>11784</v>
      </c>
      <c r="C2271" s="2" t="s">
        <v>11785</v>
      </c>
      <c r="D2271" s="2" t="s">
        <v>11785</v>
      </c>
      <c r="E2271" s="2" t="s">
        <v>11786</v>
      </c>
      <c r="F2271" s="3" t="s">
        <v>1888</v>
      </c>
      <c r="G2271" s="2" t="s">
        <v>18</v>
      </c>
      <c r="H2271" s="2" t="s">
        <v>19</v>
      </c>
      <c r="I2271" s="2" t="s">
        <v>20</v>
      </c>
      <c r="J2271" s="2" t="s">
        <v>21</v>
      </c>
      <c r="K2271" s="5">
        <v>500</v>
      </c>
      <c r="L2271" s="5">
        <v>8703529</v>
      </c>
    </row>
    <row r="2272" spans="1:12" x14ac:dyDescent="0.3">
      <c r="A2272" s="2" t="s">
        <v>11787</v>
      </c>
      <c r="B2272" s="2" t="s">
        <v>11788</v>
      </c>
      <c r="C2272" s="2" t="s">
        <v>11789</v>
      </c>
      <c r="D2272" s="2" t="s">
        <v>11789</v>
      </c>
      <c r="E2272" s="2" t="s">
        <v>11790</v>
      </c>
      <c r="F2272" s="3" t="s">
        <v>11791</v>
      </c>
      <c r="G2272" s="2" t="s">
        <v>18</v>
      </c>
      <c r="H2272" s="2" t="s">
        <v>19</v>
      </c>
      <c r="I2272" s="2" t="s">
        <v>759</v>
      </c>
      <c r="J2272" s="2" t="s">
        <v>21</v>
      </c>
      <c r="K2272" s="5">
        <v>500</v>
      </c>
      <c r="L2272" s="5">
        <v>5209811</v>
      </c>
    </row>
    <row r="2273" spans="1:12" x14ac:dyDescent="0.3">
      <c r="A2273" s="2" t="s">
        <v>11792</v>
      </c>
      <c r="B2273" s="2" t="s">
        <v>11793</v>
      </c>
      <c r="C2273" s="2" t="s">
        <v>11794</v>
      </c>
      <c r="D2273" s="2" t="s">
        <v>11794</v>
      </c>
      <c r="E2273" s="2" t="s">
        <v>11795</v>
      </c>
      <c r="F2273" s="3" t="s">
        <v>2184</v>
      </c>
      <c r="G2273" s="2" t="s">
        <v>946</v>
      </c>
      <c r="H2273" s="2" t="s">
        <v>19</v>
      </c>
      <c r="I2273" s="2" t="s">
        <v>947</v>
      </c>
      <c r="J2273" s="2" t="s">
        <v>21</v>
      </c>
      <c r="K2273" s="5">
        <v>500</v>
      </c>
      <c r="L2273" s="5">
        <v>9565412</v>
      </c>
    </row>
    <row r="2274" spans="1:12" x14ac:dyDescent="0.3">
      <c r="A2274" s="2" t="s">
        <v>11796</v>
      </c>
      <c r="B2274" s="2" t="s">
        <v>11797</v>
      </c>
      <c r="C2274" s="2" t="s">
        <v>11798</v>
      </c>
      <c r="D2274" s="2" t="s">
        <v>11798</v>
      </c>
      <c r="E2274" s="2" t="s">
        <v>11799</v>
      </c>
      <c r="F2274" s="3" t="s">
        <v>11800</v>
      </c>
      <c r="G2274" s="2" t="s">
        <v>18</v>
      </c>
      <c r="H2274" s="2" t="s">
        <v>19</v>
      </c>
      <c r="I2274" s="2" t="s">
        <v>20</v>
      </c>
      <c r="J2274" s="2" t="s">
        <v>21</v>
      </c>
      <c r="K2274" s="5">
        <v>500</v>
      </c>
      <c r="L2274" s="5">
        <v>33132064</v>
      </c>
    </row>
    <row r="2275" spans="1:12" x14ac:dyDescent="0.3">
      <c r="A2275" s="2" t="s">
        <v>11801</v>
      </c>
      <c r="B2275" s="2" t="s">
        <v>11802</v>
      </c>
      <c r="C2275" s="2" t="s">
        <v>11803</v>
      </c>
      <c r="D2275" s="2" t="s">
        <v>11803</v>
      </c>
      <c r="E2275" s="2" t="s">
        <v>11804</v>
      </c>
      <c r="F2275" s="3" t="s">
        <v>10523</v>
      </c>
      <c r="G2275" s="2" t="s">
        <v>18</v>
      </c>
      <c r="H2275" s="2" t="s">
        <v>19</v>
      </c>
      <c r="I2275" s="2" t="s">
        <v>222</v>
      </c>
      <c r="J2275" s="2" t="s">
        <v>21</v>
      </c>
      <c r="K2275" s="5">
        <v>500</v>
      </c>
      <c r="L2275" s="5">
        <v>7668536</v>
      </c>
    </row>
    <row r="2276" spans="1:12" x14ac:dyDescent="0.3">
      <c r="A2276" s="2" t="s">
        <v>11805</v>
      </c>
      <c r="B2276" s="2" t="s">
        <v>11806</v>
      </c>
      <c r="C2276" s="2" t="s">
        <v>11807</v>
      </c>
      <c r="D2276" s="2" t="s">
        <v>11807</v>
      </c>
      <c r="E2276" s="2" t="s">
        <v>11808</v>
      </c>
      <c r="F2276" s="3" t="s">
        <v>11809</v>
      </c>
      <c r="G2276" s="2" t="s">
        <v>18</v>
      </c>
      <c r="H2276" s="2" t="s">
        <v>19</v>
      </c>
      <c r="I2276" s="2" t="s">
        <v>759</v>
      </c>
      <c r="J2276" s="2" t="s">
        <v>21</v>
      </c>
      <c r="K2276" s="5">
        <v>500</v>
      </c>
      <c r="L2276" s="5">
        <v>10089397</v>
      </c>
    </row>
    <row r="2277" spans="1:12" x14ac:dyDescent="0.3">
      <c r="A2277" s="2" t="s">
        <v>11810</v>
      </c>
      <c r="B2277" s="2" t="s">
        <v>11811</v>
      </c>
      <c r="C2277" s="2" t="s">
        <v>11812</v>
      </c>
      <c r="D2277" s="2" t="s">
        <v>11813</v>
      </c>
      <c r="E2277" s="2" t="s">
        <v>11814</v>
      </c>
      <c r="F2277" s="3" t="s">
        <v>11815</v>
      </c>
      <c r="G2277" s="2" t="s">
        <v>18</v>
      </c>
      <c r="H2277" s="2" t="s">
        <v>19</v>
      </c>
      <c r="I2277" s="2" t="s">
        <v>35</v>
      </c>
      <c r="J2277" s="2" t="s">
        <v>21</v>
      </c>
      <c r="K2277" s="5">
        <v>500</v>
      </c>
      <c r="L2277" s="5">
        <v>29366322</v>
      </c>
    </row>
    <row r="2278" spans="1:12" x14ac:dyDescent="0.3">
      <c r="A2278" s="2" t="s">
        <v>11816</v>
      </c>
      <c r="B2278" s="2" t="s">
        <v>11817</v>
      </c>
      <c r="C2278" s="2" t="s">
        <v>11818</v>
      </c>
      <c r="D2278" s="2" t="s">
        <v>11818</v>
      </c>
      <c r="E2278" s="2" t="s">
        <v>11819</v>
      </c>
      <c r="F2278" s="3" t="s">
        <v>11820</v>
      </c>
      <c r="G2278" s="2" t="s">
        <v>18</v>
      </c>
      <c r="H2278" s="2" t="s">
        <v>19</v>
      </c>
      <c r="I2278" s="2" t="s">
        <v>222</v>
      </c>
      <c r="J2278" s="2" t="s">
        <v>21</v>
      </c>
      <c r="K2278" s="5">
        <v>500</v>
      </c>
      <c r="L2278" s="5">
        <v>6496600</v>
      </c>
    </row>
    <row r="2279" spans="1:12" x14ac:dyDescent="0.3">
      <c r="A2279" s="2" t="s">
        <v>11821</v>
      </c>
      <c r="B2279" s="2" t="s">
        <v>11822</v>
      </c>
      <c r="C2279" s="2" t="s">
        <v>11823</v>
      </c>
      <c r="D2279" s="2" t="s">
        <v>11823</v>
      </c>
      <c r="E2279" s="2" t="s">
        <v>11824</v>
      </c>
      <c r="F2279" s="3" t="s">
        <v>5509</v>
      </c>
      <c r="G2279" s="2" t="s">
        <v>18</v>
      </c>
      <c r="H2279" s="2" t="s">
        <v>19</v>
      </c>
      <c r="I2279" s="2" t="s">
        <v>222</v>
      </c>
      <c r="J2279" s="2" t="s">
        <v>21</v>
      </c>
      <c r="K2279" s="5">
        <v>500</v>
      </c>
      <c r="L2279" s="5">
        <v>40573626</v>
      </c>
    </row>
    <row r="2280" spans="1:12" x14ac:dyDescent="0.3">
      <c r="A2280" s="2" t="s">
        <v>11825</v>
      </c>
      <c r="B2280" s="2" t="s">
        <v>11826</v>
      </c>
      <c r="C2280" s="2" t="s">
        <v>11827</v>
      </c>
      <c r="D2280" s="2" t="s">
        <v>11827</v>
      </c>
      <c r="E2280" s="2" t="s">
        <v>11828</v>
      </c>
      <c r="F2280" s="3" t="s">
        <v>11829</v>
      </c>
      <c r="G2280" s="2" t="s">
        <v>18</v>
      </c>
      <c r="H2280" s="2" t="s">
        <v>19</v>
      </c>
      <c r="I2280" s="2" t="s">
        <v>222</v>
      </c>
      <c r="J2280" s="2" t="s">
        <v>21</v>
      </c>
      <c r="K2280" s="5">
        <v>500</v>
      </c>
      <c r="L2280" s="5">
        <v>14765020</v>
      </c>
    </row>
    <row r="2281" spans="1:12" x14ac:dyDescent="0.3">
      <c r="A2281" s="2" t="s">
        <v>11830</v>
      </c>
      <c r="B2281" s="2" t="s">
        <v>11831</v>
      </c>
      <c r="C2281" s="2" t="s">
        <v>11832</v>
      </c>
      <c r="D2281" s="2" t="s">
        <v>11832</v>
      </c>
      <c r="E2281" s="2" t="s">
        <v>11833</v>
      </c>
      <c r="F2281" s="3" t="s">
        <v>7428</v>
      </c>
      <c r="G2281" s="2" t="s">
        <v>18</v>
      </c>
      <c r="H2281" s="2" t="s">
        <v>19</v>
      </c>
      <c r="I2281" s="2" t="s">
        <v>222</v>
      </c>
      <c r="J2281" s="2" t="s">
        <v>21</v>
      </c>
      <c r="K2281" s="5">
        <v>500</v>
      </c>
      <c r="L2281" s="5">
        <v>21562395</v>
      </c>
    </row>
    <row r="2282" spans="1:12" x14ac:dyDescent="0.3">
      <c r="A2282" s="2" t="s">
        <v>11834</v>
      </c>
      <c r="B2282" s="2" t="s">
        <v>11835</v>
      </c>
      <c r="C2282" s="2" t="s">
        <v>11836</v>
      </c>
      <c r="D2282" s="2" t="s">
        <v>11836</v>
      </c>
      <c r="E2282" s="2" t="s">
        <v>11837</v>
      </c>
      <c r="F2282" s="3" t="s">
        <v>11838</v>
      </c>
      <c r="G2282" s="2" t="s">
        <v>18</v>
      </c>
      <c r="H2282" s="2" t="s">
        <v>19</v>
      </c>
      <c r="I2282" s="2" t="s">
        <v>222</v>
      </c>
      <c r="J2282" s="2" t="s">
        <v>21</v>
      </c>
      <c r="K2282" s="5">
        <v>500</v>
      </c>
      <c r="L2282" s="5">
        <v>19669243</v>
      </c>
    </row>
    <row r="2283" spans="1:12" x14ac:dyDescent="0.3">
      <c r="A2283" s="2" t="s">
        <v>11839</v>
      </c>
      <c r="B2283" s="2" t="s">
        <v>11840</v>
      </c>
      <c r="C2283" s="2" t="s">
        <v>11841</v>
      </c>
      <c r="D2283" s="2" t="s">
        <v>11841</v>
      </c>
      <c r="E2283" s="2" t="s">
        <v>11842</v>
      </c>
      <c r="F2283" s="3" t="s">
        <v>11843</v>
      </c>
      <c r="G2283" s="2" t="s">
        <v>18</v>
      </c>
      <c r="H2283" s="2" t="s">
        <v>19</v>
      </c>
      <c r="I2283" s="2" t="s">
        <v>222</v>
      </c>
      <c r="J2283" s="2" t="s">
        <v>21</v>
      </c>
      <c r="K2283" s="5">
        <v>500</v>
      </c>
      <c r="L2283" s="5">
        <v>78696192</v>
      </c>
    </row>
    <row r="2284" spans="1:12" x14ac:dyDescent="0.3">
      <c r="A2284" s="2" t="s">
        <v>11844</v>
      </c>
      <c r="B2284" s="2" t="s">
        <v>11845</v>
      </c>
      <c r="C2284" s="2" t="s">
        <v>11846</v>
      </c>
      <c r="D2284" s="2" t="s">
        <v>11846</v>
      </c>
      <c r="E2284" s="2" t="s">
        <v>11847</v>
      </c>
      <c r="F2284" s="3" t="s">
        <v>5763</v>
      </c>
      <c r="G2284" s="2" t="s">
        <v>18</v>
      </c>
      <c r="H2284" s="2" t="s">
        <v>19</v>
      </c>
      <c r="I2284" s="2" t="s">
        <v>35</v>
      </c>
      <c r="J2284" s="2" t="s">
        <v>21</v>
      </c>
      <c r="K2284" s="5">
        <v>500</v>
      </c>
      <c r="L2284" s="5">
        <v>21000000</v>
      </c>
    </row>
    <row r="2285" spans="1:12" x14ac:dyDescent="0.3">
      <c r="A2285" s="2" t="s">
        <v>11848</v>
      </c>
      <c r="B2285" s="2" t="s">
        <v>11849</v>
      </c>
      <c r="C2285" s="2" t="s">
        <v>11850</v>
      </c>
      <c r="D2285" s="2" t="s">
        <v>11850</v>
      </c>
      <c r="E2285" s="2" t="s">
        <v>11851</v>
      </c>
      <c r="F2285" s="3" t="s">
        <v>11852</v>
      </c>
      <c r="G2285" s="2" t="s">
        <v>946</v>
      </c>
      <c r="H2285" s="2" t="s">
        <v>19</v>
      </c>
      <c r="I2285" s="2" t="s">
        <v>947</v>
      </c>
      <c r="J2285" s="2" t="s">
        <v>21</v>
      </c>
      <c r="K2285" s="5">
        <v>500</v>
      </c>
      <c r="L2285" s="5">
        <v>4761520</v>
      </c>
    </row>
    <row r="2286" spans="1:12" x14ac:dyDescent="0.3">
      <c r="A2286" s="2" t="s">
        <v>11853</v>
      </c>
      <c r="B2286" s="2" t="s">
        <v>11854</v>
      </c>
      <c r="C2286" s="2" t="s">
        <v>11855</v>
      </c>
      <c r="D2286" s="2" t="s">
        <v>11855</v>
      </c>
      <c r="E2286" s="2" t="s">
        <v>11856</v>
      </c>
      <c r="F2286" s="3" t="s">
        <v>11857</v>
      </c>
      <c r="G2286" s="2" t="s">
        <v>18</v>
      </c>
      <c r="H2286" s="2" t="s">
        <v>19</v>
      </c>
      <c r="I2286" s="2" t="s">
        <v>759</v>
      </c>
      <c r="J2286" s="2" t="s">
        <v>21</v>
      </c>
      <c r="K2286" s="5">
        <v>500</v>
      </c>
      <c r="L2286" s="5">
        <v>4516016</v>
      </c>
    </row>
    <row r="2287" spans="1:12" x14ac:dyDescent="0.3">
      <c r="A2287" s="2" t="s">
        <v>11858</v>
      </c>
      <c r="B2287" s="2" t="s">
        <v>11859</v>
      </c>
      <c r="C2287" s="2" t="s">
        <v>11860</v>
      </c>
      <c r="D2287" s="2" t="s">
        <v>11860</v>
      </c>
      <c r="E2287" s="2" t="s">
        <v>11861</v>
      </c>
      <c r="F2287" s="3" t="s">
        <v>11862</v>
      </c>
      <c r="G2287" s="2" t="s">
        <v>18</v>
      </c>
      <c r="H2287" s="2" t="s">
        <v>19</v>
      </c>
      <c r="I2287" s="2" t="s">
        <v>20</v>
      </c>
      <c r="J2287" s="2" t="s">
        <v>21</v>
      </c>
      <c r="K2287" s="5">
        <v>500</v>
      </c>
      <c r="L2287" s="5">
        <v>7502644</v>
      </c>
    </row>
    <row r="2288" spans="1:12" x14ac:dyDescent="0.3">
      <c r="A2288" s="2" t="s">
        <v>11863</v>
      </c>
      <c r="B2288" s="2" t="s">
        <v>11864</v>
      </c>
      <c r="C2288" s="2" t="s">
        <v>11865</v>
      </c>
      <c r="D2288" s="2" t="s">
        <v>11865</v>
      </c>
      <c r="E2288" s="2" t="s">
        <v>11866</v>
      </c>
      <c r="F2288" s="3" t="s">
        <v>11867</v>
      </c>
      <c r="G2288" s="2" t="s">
        <v>18</v>
      </c>
      <c r="H2288" s="2" t="s">
        <v>19</v>
      </c>
      <c r="I2288" s="2" t="s">
        <v>35</v>
      </c>
      <c r="J2288" s="2" t="s">
        <v>21</v>
      </c>
      <c r="K2288" s="5">
        <v>500</v>
      </c>
      <c r="L2288" s="5">
        <v>22741198</v>
      </c>
    </row>
    <row r="2289" spans="1:12" x14ac:dyDescent="0.3">
      <c r="A2289" s="2" t="s">
        <v>11868</v>
      </c>
      <c r="B2289" s="2" t="s">
        <v>11869</v>
      </c>
      <c r="C2289" s="2" t="s">
        <v>11870</v>
      </c>
      <c r="D2289" s="2" t="s">
        <v>11871</v>
      </c>
      <c r="E2289" s="2" t="s">
        <v>11872</v>
      </c>
      <c r="F2289" s="3" t="s">
        <v>4685</v>
      </c>
      <c r="G2289" s="2" t="s">
        <v>18</v>
      </c>
      <c r="H2289" s="2" t="s">
        <v>19</v>
      </c>
      <c r="I2289" s="2" t="s">
        <v>20</v>
      </c>
      <c r="J2289" s="2" t="s">
        <v>21</v>
      </c>
      <c r="K2289" s="5">
        <v>500</v>
      </c>
      <c r="L2289" s="5">
        <v>10000000</v>
      </c>
    </row>
    <row r="2290" spans="1:12" x14ac:dyDescent="0.3">
      <c r="A2290" s="2" t="s">
        <v>11873</v>
      </c>
      <c r="B2290" s="2" t="s">
        <v>11874</v>
      </c>
      <c r="C2290" s="2" t="s">
        <v>11875</v>
      </c>
      <c r="D2290" s="2" t="s">
        <v>11875</v>
      </c>
      <c r="E2290" s="2" t="s">
        <v>11876</v>
      </c>
      <c r="F2290" s="3" t="s">
        <v>11877</v>
      </c>
      <c r="G2290" s="2" t="s">
        <v>18</v>
      </c>
      <c r="H2290" s="2" t="s">
        <v>19</v>
      </c>
      <c r="I2290" s="2" t="s">
        <v>222</v>
      </c>
      <c r="J2290" s="2" t="s">
        <v>21</v>
      </c>
      <c r="K2290" s="5">
        <v>500</v>
      </c>
      <c r="L2290" s="5">
        <v>24803369</v>
      </c>
    </row>
    <row r="2291" spans="1:12" x14ac:dyDescent="0.3">
      <c r="A2291" s="2" t="s">
        <v>11878</v>
      </c>
      <c r="B2291" s="2" t="s">
        <v>11879</v>
      </c>
      <c r="C2291" s="2" t="s">
        <v>11880</v>
      </c>
      <c r="D2291" s="2" t="s">
        <v>11880</v>
      </c>
      <c r="E2291" s="2" t="s">
        <v>11881</v>
      </c>
      <c r="F2291" s="3" t="s">
        <v>4376</v>
      </c>
      <c r="G2291" s="2" t="s">
        <v>18</v>
      </c>
      <c r="H2291" s="2" t="s">
        <v>19</v>
      </c>
      <c r="I2291" s="2" t="s">
        <v>35</v>
      </c>
      <c r="J2291" s="2" t="s">
        <v>21</v>
      </c>
      <c r="K2291" s="5">
        <v>500</v>
      </c>
      <c r="L2291" s="5">
        <v>15000000</v>
      </c>
    </row>
    <row r="2292" spans="1:12" x14ac:dyDescent="0.3">
      <c r="A2292" s="2" t="s">
        <v>11882</v>
      </c>
      <c r="B2292" s="2" t="s">
        <v>11883</v>
      </c>
      <c r="C2292" s="2" t="s">
        <v>11884</v>
      </c>
      <c r="D2292" s="2" t="s">
        <v>11884</v>
      </c>
      <c r="E2292" s="2" t="s">
        <v>11885</v>
      </c>
      <c r="F2292" s="3" t="s">
        <v>11886</v>
      </c>
      <c r="G2292" s="2" t="s">
        <v>18</v>
      </c>
      <c r="H2292" s="2" t="s">
        <v>19</v>
      </c>
      <c r="I2292" s="2" t="s">
        <v>759</v>
      </c>
      <c r="J2292" s="2" t="s">
        <v>21</v>
      </c>
      <c r="K2292" s="5">
        <v>500</v>
      </c>
      <c r="L2292" s="5">
        <v>11244940</v>
      </c>
    </row>
    <row r="2293" spans="1:12" x14ac:dyDescent="0.3">
      <c r="A2293" s="2" t="s">
        <v>11887</v>
      </c>
      <c r="B2293" s="2" t="s">
        <v>11888</v>
      </c>
      <c r="C2293" s="2" t="s">
        <v>11889</v>
      </c>
      <c r="D2293" s="2" t="s">
        <v>11889</v>
      </c>
      <c r="E2293" s="2" t="s">
        <v>11890</v>
      </c>
      <c r="F2293" s="3" t="s">
        <v>6094</v>
      </c>
      <c r="G2293" s="2" t="s">
        <v>18</v>
      </c>
      <c r="H2293" s="2" t="s">
        <v>19</v>
      </c>
      <c r="I2293" s="2" t="s">
        <v>20</v>
      </c>
      <c r="J2293" s="2" t="s">
        <v>21</v>
      </c>
      <c r="K2293" s="5">
        <v>500</v>
      </c>
      <c r="L2293" s="5">
        <v>9308185</v>
      </c>
    </row>
    <row r="2294" spans="1:12" x14ac:dyDescent="0.3">
      <c r="A2294" s="2" t="s">
        <v>11891</v>
      </c>
      <c r="B2294" s="2" t="s">
        <v>11892</v>
      </c>
      <c r="C2294" s="2" t="s">
        <v>11893</v>
      </c>
      <c r="D2294" s="2" t="s">
        <v>11893</v>
      </c>
      <c r="E2294" s="2" t="s">
        <v>11894</v>
      </c>
      <c r="F2294" s="3" t="s">
        <v>11895</v>
      </c>
      <c r="G2294" s="2" t="s">
        <v>18</v>
      </c>
      <c r="H2294" s="2" t="s">
        <v>19</v>
      </c>
      <c r="I2294" s="2" t="s">
        <v>222</v>
      </c>
      <c r="J2294" s="2" t="s">
        <v>21</v>
      </c>
      <c r="K2294" s="5">
        <v>500</v>
      </c>
      <c r="L2294" s="5">
        <v>8166558</v>
      </c>
    </row>
    <row r="2295" spans="1:12" x14ac:dyDescent="0.3">
      <c r="A2295" s="2" t="s">
        <v>11896</v>
      </c>
      <c r="B2295" s="2" t="s">
        <v>11897</v>
      </c>
      <c r="C2295" s="2" t="s">
        <v>11898</v>
      </c>
      <c r="D2295" s="2" t="s">
        <v>11898</v>
      </c>
      <c r="E2295" s="2" t="s">
        <v>11899</v>
      </c>
      <c r="F2295" s="3" t="s">
        <v>8834</v>
      </c>
      <c r="G2295" s="2" t="s">
        <v>18</v>
      </c>
      <c r="H2295" s="2" t="s">
        <v>19</v>
      </c>
      <c r="I2295" s="2" t="s">
        <v>20</v>
      </c>
      <c r="J2295" s="2" t="s">
        <v>21</v>
      </c>
      <c r="K2295" s="5">
        <v>500</v>
      </c>
      <c r="L2295" s="5">
        <v>20680505</v>
      </c>
    </row>
    <row r="2296" spans="1:12" x14ac:dyDescent="0.3">
      <c r="A2296" s="2" t="s">
        <v>11900</v>
      </c>
      <c r="B2296" s="2" t="s">
        <v>11901</v>
      </c>
      <c r="C2296" s="2" t="s">
        <v>11902</v>
      </c>
      <c r="D2296" s="2" t="s">
        <v>11902</v>
      </c>
      <c r="E2296" s="2" t="s">
        <v>11903</v>
      </c>
      <c r="F2296" s="3" t="s">
        <v>996</v>
      </c>
      <c r="G2296" s="2" t="s">
        <v>18</v>
      </c>
      <c r="H2296" s="2" t="s">
        <v>19</v>
      </c>
      <c r="I2296" s="2" t="s">
        <v>20</v>
      </c>
      <c r="J2296" s="2" t="s">
        <v>21</v>
      </c>
      <c r="K2296" s="5">
        <v>500</v>
      </c>
      <c r="L2296" s="5">
        <v>7507871</v>
      </c>
    </row>
    <row r="2297" spans="1:12" x14ac:dyDescent="0.3">
      <c r="A2297" s="2" t="s">
        <v>11904</v>
      </c>
      <c r="B2297" s="2" t="s">
        <v>11905</v>
      </c>
      <c r="C2297" s="2" t="s">
        <v>11906</v>
      </c>
      <c r="D2297" s="2" t="s">
        <v>11906</v>
      </c>
      <c r="E2297" s="2" t="s">
        <v>11907</v>
      </c>
      <c r="F2297" s="3" t="s">
        <v>11908</v>
      </c>
      <c r="G2297" s="2" t="s">
        <v>18</v>
      </c>
      <c r="H2297" s="2" t="s">
        <v>19</v>
      </c>
      <c r="I2297" s="2" t="s">
        <v>20</v>
      </c>
      <c r="J2297" s="2" t="s">
        <v>21</v>
      </c>
      <c r="K2297" s="5">
        <v>500</v>
      </c>
      <c r="L2297" s="5">
        <v>9239014</v>
      </c>
    </row>
    <row r="2298" spans="1:12" x14ac:dyDescent="0.3">
      <c r="A2298" s="2" t="s">
        <v>11909</v>
      </c>
      <c r="B2298" s="2" t="s">
        <v>11910</v>
      </c>
      <c r="C2298" s="2" t="s">
        <v>11911</v>
      </c>
      <c r="D2298" s="2" t="s">
        <v>11912</v>
      </c>
      <c r="E2298" s="2" t="s">
        <v>11913</v>
      </c>
      <c r="F2298" s="3" t="s">
        <v>11914</v>
      </c>
      <c r="G2298" s="2" t="s">
        <v>18</v>
      </c>
      <c r="H2298" s="2" t="s">
        <v>19</v>
      </c>
      <c r="I2298" s="2" t="s">
        <v>997</v>
      </c>
      <c r="J2298" s="2" t="s">
        <v>21</v>
      </c>
      <c r="K2298" s="5">
        <v>100</v>
      </c>
      <c r="L2298" s="5">
        <v>4410000</v>
      </c>
    </row>
    <row r="2299" spans="1:12" x14ac:dyDescent="0.3">
      <c r="A2299" s="2" t="s">
        <v>11915</v>
      </c>
      <c r="B2299" s="2" t="s">
        <v>11916</v>
      </c>
      <c r="C2299" s="2" t="s">
        <v>11917</v>
      </c>
      <c r="D2299" s="2" t="s">
        <v>11918</v>
      </c>
      <c r="E2299" s="2" t="s">
        <v>11919</v>
      </c>
      <c r="F2299" s="3" t="s">
        <v>10336</v>
      </c>
      <c r="G2299" s="2" t="s">
        <v>18</v>
      </c>
      <c r="H2299" s="2" t="s">
        <v>19</v>
      </c>
      <c r="I2299" s="2" t="s">
        <v>997</v>
      </c>
      <c r="J2299" s="2" t="s">
        <v>21</v>
      </c>
      <c r="K2299" s="5">
        <v>100</v>
      </c>
      <c r="L2299" s="5">
        <v>4710000</v>
      </c>
    </row>
    <row r="2300" spans="1:12" x14ac:dyDescent="0.3">
      <c r="A2300" s="2" t="s">
        <v>11920</v>
      </c>
      <c r="B2300" s="2" t="s">
        <v>11921</v>
      </c>
      <c r="C2300" s="2" t="s">
        <v>11922</v>
      </c>
      <c r="D2300" s="2" t="s">
        <v>11923</v>
      </c>
      <c r="E2300" s="2" t="s">
        <v>11924</v>
      </c>
      <c r="F2300" s="3" t="s">
        <v>5397</v>
      </c>
      <c r="G2300" s="2" t="s">
        <v>18</v>
      </c>
      <c r="H2300" s="2" t="s">
        <v>19</v>
      </c>
      <c r="I2300" s="2" t="s">
        <v>997</v>
      </c>
      <c r="J2300" s="2" t="s">
        <v>21</v>
      </c>
      <c r="K2300" s="5">
        <v>100</v>
      </c>
      <c r="L2300" s="5">
        <v>4010000</v>
      </c>
    </row>
    <row r="2301" spans="1:12" x14ac:dyDescent="0.3">
      <c r="A2301" s="2" t="s">
        <v>11925</v>
      </c>
      <c r="B2301" s="2" t="s">
        <v>11926</v>
      </c>
      <c r="C2301" s="2" t="s">
        <v>11927</v>
      </c>
      <c r="D2301" s="2" t="s">
        <v>11928</v>
      </c>
      <c r="E2301" s="2" t="s">
        <v>11929</v>
      </c>
      <c r="F2301" s="3" t="s">
        <v>11930</v>
      </c>
      <c r="G2301" s="2" t="s">
        <v>18</v>
      </c>
      <c r="H2301" s="2" t="s">
        <v>19</v>
      </c>
      <c r="I2301" s="2" t="s">
        <v>997</v>
      </c>
      <c r="J2301" s="2" t="s">
        <v>21</v>
      </c>
      <c r="K2301" s="5">
        <v>100</v>
      </c>
      <c r="L2301" s="5">
        <v>6810000</v>
      </c>
    </row>
    <row r="2302" spans="1:12" x14ac:dyDescent="0.3">
      <c r="A2302" s="2" t="s">
        <v>11931</v>
      </c>
      <c r="B2302" s="2" t="s">
        <v>11932</v>
      </c>
      <c r="C2302" s="2" t="s">
        <v>11933</v>
      </c>
      <c r="D2302" s="2" t="s">
        <v>11934</v>
      </c>
      <c r="E2302" s="2" t="s">
        <v>11935</v>
      </c>
      <c r="F2302" s="3" t="s">
        <v>11936</v>
      </c>
      <c r="G2302" s="2" t="s">
        <v>42</v>
      </c>
      <c r="H2302" s="2" t="s">
        <v>19</v>
      </c>
      <c r="I2302" s="2" t="s">
        <v>43</v>
      </c>
      <c r="J2302" s="2" t="s">
        <v>21</v>
      </c>
      <c r="K2302" s="5">
        <v>5000</v>
      </c>
      <c r="L2302" s="5">
        <v>300242062</v>
      </c>
    </row>
    <row r="2303" spans="1:12" x14ac:dyDescent="0.3">
      <c r="A2303" s="2" t="s">
        <v>11937</v>
      </c>
      <c r="B2303" s="2" t="s">
        <v>11938</v>
      </c>
      <c r="C2303" s="2" t="s">
        <v>11939</v>
      </c>
      <c r="D2303" s="2" t="s">
        <v>11939</v>
      </c>
      <c r="E2303" s="2" t="s">
        <v>11940</v>
      </c>
      <c r="F2303" s="3" t="s">
        <v>11941</v>
      </c>
      <c r="G2303" s="2" t="s">
        <v>18</v>
      </c>
      <c r="H2303" s="2" t="s">
        <v>19</v>
      </c>
      <c r="I2303" s="2" t="s">
        <v>20</v>
      </c>
      <c r="J2303" s="2" t="s">
        <v>21</v>
      </c>
      <c r="K2303" s="5">
        <v>500</v>
      </c>
      <c r="L2303" s="5">
        <v>7279697</v>
      </c>
    </row>
    <row r="2304" spans="1:12" x14ac:dyDescent="0.3">
      <c r="A2304" s="2" t="s">
        <v>11942</v>
      </c>
      <c r="B2304" s="2" t="s">
        <v>11943</v>
      </c>
      <c r="C2304" s="2" t="s">
        <v>11944</v>
      </c>
      <c r="D2304" s="2" t="s">
        <v>11944</v>
      </c>
      <c r="E2304" s="2" t="s">
        <v>11945</v>
      </c>
      <c r="F2304" s="3" t="s">
        <v>6130</v>
      </c>
      <c r="G2304" s="2" t="s">
        <v>18</v>
      </c>
      <c r="H2304" s="2" t="s">
        <v>19</v>
      </c>
      <c r="I2304" s="2" t="s">
        <v>222</v>
      </c>
      <c r="J2304" s="2" t="s">
        <v>21</v>
      </c>
      <c r="K2304" s="5">
        <v>500</v>
      </c>
      <c r="L2304" s="5">
        <v>31934879</v>
      </c>
    </row>
    <row r="2305" spans="1:12" x14ac:dyDescent="0.3">
      <c r="A2305" s="2" t="s">
        <v>11946</v>
      </c>
      <c r="B2305" s="2" t="s">
        <v>11947</v>
      </c>
      <c r="C2305" s="2" t="s">
        <v>11948</v>
      </c>
      <c r="D2305" s="2" t="s">
        <v>11949</v>
      </c>
      <c r="E2305" s="2" t="s">
        <v>11950</v>
      </c>
      <c r="F2305" s="3" t="s">
        <v>11951</v>
      </c>
      <c r="G2305" s="2" t="s">
        <v>18</v>
      </c>
      <c r="H2305" s="2" t="s">
        <v>19</v>
      </c>
      <c r="I2305" s="2" t="s">
        <v>997</v>
      </c>
      <c r="J2305" s="2" t="s">
        <v>21</v>
      </c>
      <c r="K2305" s="5">
        <v>100</v>
      </c>
      <c r="L2305" s="5">
        <v>4304000</v>
      </c>
    </row>
    <row r="2306" spans="1:12" x14ac:dyDescent="0.3">
      <c r="A2306" s="2" t="s">
        <v>11952</v>
      </c>
      <c r="B2306" s="2" t="s">
        <v>11953</v>
      </c>
      <c r="C2306" s="2" t="s">
        <v>11954</v>
      </c>
      <c r="D2306" s="2" t="s">
        <v>11955</v>
      </c>
      <c r="E2306" s="2" t="s">
        <v>11956</v>
      </c>
      <c r="F2306" s="3" t="s">
        <v>8426</v>
      </c>
      <c r="G2306" s="2" t="s">
        <v>18</v>
      </c>
      <c r="H2306" s="2" t="s">
        <v>19</v>
      </c>
      <c r="I2306" s="2" t="s">
        <v>802</v>
      </c>
      <c r="J2306" s="2" t="s">
        <v>21</v>
      </c>
      <c r="K2306" s="5">
        <v>100</v>
      </c>
      <c r="L2306" s="5">
        <v>4590000</v>
      </c>
    </row>
    <row r="2307" spans="1:12" x14ac:dyDescent="0.3">
      <c r="A2307" s="2" t="s">
        <v>11957</v>
      </c>
      <c r="B2307" s="2" t="s">
        <v>11958</v>
      </c>
      <c r="C2307" s="2" t="s">
        <v>11959</v>
      </c>
      <c r="D2307" s="2" t="s">
        <v>11959</v>
      </c>
      <c r="E2307" s="2" t="s">
        <v>11960</v>
      </c>
      <c r="F2307" s="3" t="s">
        <v>6528</v>
      </c>
      <c r="G2307" s="2" t="s">
        <v>18</v>
      </c>
      <c r="H2307" s="2" t="s">
        <v>19</v>
      </c>
      <c r="I2307" s="2" t="s">
        <v>35</v>
      </c>
      <c r="J2307" s="2" t="s">
        <v>21</v>
      </c>
      <c r="K2307" s="5">
        <v>500</v>
      </c>
      <c r="L2307" s="5">
        <v>19630674</v>
      </c>
    </row>
    <row r="2308" spans="1:12" x14ac:dyDescent="0.3">
      <c r="A2308" s="2" t="s">
        <v>11961</v>
      </c>
      <c r="B2308" s="2" t="s">
        <v>11962</v>
      </c>
      <c r="C2308" s="2" t="s">
        <v>11963</v>
      </c>
      <c r="D2308" s="2" t="s">
        <v>11964</v>
      </c>
      <c r="E2308" s="2" t="s">
        <v>11965</v>
      </c>
      <c r="F2308" s="3" t="s">
        <v>11966</v>
      </c>
      <c r="G2308" s="2" t="s">
        <v>42</v>
      </c>
      <c r="H2308" s="2" t="s">
        <v>19</v>
      </c>
      <c r="I2308" s="2" t="s">
        <v>43</v>
      </c>
      <c r="J2308" s="2" t="s">
        <v>21</v>
      </c>
      <c r="K2308" s="5">
        <v>500</v>
      </c>
      <c r="L2308" s="5">
        <v>17772946</v>
      </c>
    </row>
    <row r="2309" spans="1:12" x14ac:dyDescent="0.3">
      <c r="A2309" s="2" t="s">
        <v>11967</v>
      </c>
      <c r="B2309" s="2" t="s">
        <v>11968</v>
      </c>
      <c r="C2309" s="2" t="s">
        <v>11969</v>
      </c>
      <c r="D2309" s="2" t="s">
        <v>11970</v>
      </c>
      <c r="E2309" s="2" t="s">
        <v>11971</v>
      </c>
      <c r="F2309" s="3" t="s">
        <v>11972</v>
      </c>
      <c r="G2309" s="2" t="s">
        <v>42</v>
      </c>
      <c r="H2309" s="2" t="s">
        <v>19</v>
      </c>
      <c r="I2309" s="2" t="s">
        <v>43</v>
      </c>
      <c r="J2309" s="2" t="s">
        <v>21</v>
      </c>
      <c r="K2309" s="5">
        <v>500</v>
      </c>
      <c r="L2309" s="5">
        <v>13939185</v>
      </c>
    </row>
    <row r="2310" spans="1:12" x14ac:dyDescent="0.3">
      <c r="A2310" s="2" t="s">
        <v>11973</v>
      </c>
      <c r="B2310" s="2" t="s">
        <v>11974</v>
      </c>
      <c r="C2310" s="2" t="s">
        <v>11975</v>
      </c>
      <c r="D2310" s="2" t="s">
        <v>11975</v>
      </c>
      <c r="E2310" s="2" t="s">
        <v>11976</v>
      </c>
      <c r="F2310" s="3" t="s">
        <v>8395</v>
      </c>
      <c r="G2310" s="2" t="s">
        <v>18</v>
      </c>
      <c r="H2310" s="2" t="s">
        <v>19</v>
      </c>
      <c r="I2310" s="2" t="s">
        <v>222</v>
      </c>
      <c r="J2310" s="2" t="s">
        <v>21</v>
      </c>
      <c r="K2310" s="5">
        <v>500</v>
      </c>
      <c r="L2310" s="5">
        <v>106209702</v>
      </c>
    </row>
    <row r="2311" spans="1:12" x14ac:dyDescent="0.3">
      <c r="A2311" s="2" t="s">
        <v>11977</v>
      </c>
      <c r="B2311" s="2" t="s">
        <v>11978</v>
      </c>
      <c r="C2311" s="2" t="s">
        <v>11979</v>
      </c>
      <c r="D2311" s="2" t="s">
        <v>11979</v>
      </c>
      <c r="E2311" s="2" t="s">
        <v>11980</v>
      </c>
      <c r="F2311" s="3" t="s">
        <v>11981</v>
      </c>
      <c r="G2311" s="2" t="s">
        <v>18</v>
      </c>
      <c r="H2311" s="2" t="s">
        <v>19</v>
      </c>
      <c r="I2311" s="2" t="s">
        <v>35</v>
      </c>
      <c r="J2311" s="2" t="s">
        <v>21</v>
      </c>
      <c r="K2311" s="5">
        <v>100</v>
      </c>
      <c r="L2311" s="5">
        <v>92341820</v>
      </c>
    </row>
    <row r="2312" spans="1:12" x14ac:dyDescent="0.3">
      <c r="A2312" s="2" t="s">
        <v>11982</v>
      </c>
      <c r="B2312" s="2" t="s">
        <v>11983</v>
      </c>
      <c r="C2312" s="2" t="s">
        <v>11984</v>
      </c>
      <c r="D2312" s="2" t="s">
        <v>11985</v>
      </c>
      <c r="E2312" s="2" t="s">
        <v>11986</v>
      </c>
      <c r="F2312" s="3" t="s">
        <v>11987</v>
      </c>
      <c r="G2312" s="2" t="s">
        <v>42</v>
      </c>
      <c r="H2312" s="2" t="s">
        <v>3869</v>
      </c>
      <c r="I2312" s="2" t="s">
        <v>43</v>
      </c>
      <c r="J2312" s="2" t="s">
        <v>21</v>
      </c>
      <c r="K2312" s="5">
        <v>5000</v>
      </c>
      <c r="L2312" s="5">
        <v>13044500</v>
      </c>
    </row>
    <row r="2313" spans="1:12" x14ac:dyDescent="0.3">
      <c r="A2313" s="2" t="s">
        <v>11988</v>
      </c>
      <c r="B2313" s="2" t="s">
        <v>11989</v>
      </c>
      <c r="C2313" s="2" t="s">
        <v>11990</v>
      </c>
      <c r="D2313" s="2" t="s">
        <v>11991</v>
      </c>
      <c r="E2313" s="2" t="s">
        <v>11992</v>
      </c>
      <c r="F2313" s="3" t="s">
        <v>4217</v>
      </c>
      <c r="G2313" s="2" t="s">
        <v>42</v>
      </c>
      <c r="H2313" s="2" t="s">
        <v>3869</v>
      </c>
      <c r="I2313" s="2" t="s">
        <v>43</v>
      </c>
      <c r="J2313" s="2" t="s">
        <v>21</v>
      </c>
      <c r="K2313" s="5">
        <v>5000</v>
      </c>
      <c r="L2313" s="5">
        <v>16149790</v>
      </c>
    </row>
    <row r="2314" spans="1:12" x14ac:dyDescent="0.3">
      <c r="A2314" s="2" t="s">
        <v>11993</v>
      </c>
      <c r="B2314" s="2" t="s">
        <v>11994</v>
      </c>
      <c r="C2314" s="2" t="s">
        <v>11995</v>
      </c>
      <c r="D2314" s="2" t="s">
        <v>11995</v>
      </c>
      <c r="E2314" s="2" t="s">
        <v>11996</v>
      </c>
      <c r="F2314" s="3" t="s">
        <v>1650</v>
      </c>
      <c r="G2314" s="2" t="s">
        <v>18</v>
      </c>
      <c r="H2314" s="2" t="s">
        <v>19</v>
      </c>
      <c r="I2314" s="2" t="s">
        <v>222</v>
      </c>
      <c r="J2314" s="2" t="s">
        <v>21</v>
      </c>
      <c r="K2314" s="5">
        <v>100</v>
      </c>
      <c r="L2314" s="5">
        <v>14099995</v>
      </c>
    </row>
    <row r="2315" spans="1:12" x14ac:dyDescent="0.3">
      <c r="A2315" s="2" t="s">
        <v>11997</v>
      </c>
      <c r="B2315" s="2" t="s">
        <v>11998</v>
      </c>
      <c r="C2315" s="2" t="s">
        <v>11999</v>
      </c>
      <c r="D2315" s="2" t="s">
        <v>11999</v>
      </c>
      <c r="E2315" s="2" t="s">
        <v>12000</v>
      </c>
      <c r="F2315" s="3" t="s">
        <v>12001</v>
      </c>
      <c r="G2315" s="2" t="s">
        <v>18</v>
      </c>
      <c r="H2315" s="2" t="s">
        <v>19</v>
      </c>
      <c r="I2315" s="2" t="s">
        <v>35</v>
      </c>
      <c r="J2315" s="2" t="s">
        <v>21</v>
      </c>
      <c r="K2315" s="5">
        <v>500</v>
      </c>
      <c r="L2315" s="5">
        <v>13613232</v>
      </c>
    </row>
    <row r="2316" spans="1:12" x14ac:dyDescent="0.3">
      <c r="A2316" s="2" t="s">
        <v>12002</v>
      </c>
      <c r="B2316" s="2" t="s">
        <v>12003</v>
      </c>
      <c r="C2316" s="2" t="s">
        <v>12004</v>
      </c>
      <c r="D2316" s="2" t="s">
        <v>12005</v>
      </c>
      <c r="E2316" s="2" t="s">
        <v>12006</v>
      </c>
      <c r="F2316" s="3" t="s">
        <v>12007</v>
      </c>
      <c r="G2316" s="2" t="s">
        <v>42</v>
      </c>
      <c r="H2316" s="2" t="s">
        <v>19</v>
      </c>
      <c r="I2316" s="2" t="s">
        <v>43</v>
      </c>
      <c r="J2316" s="2" t="s">
        <v>21</v>
      </c>
      <c r="K2316" s="5">
        <v>500</v>
      </c>
      <c r="L2316" s="5">
        <v>35623760</v>
      </c>
    </row>
    <row r="2317" spans="1:12" x14ac:dyDescent="0.3">
      <c r="A2317" s="2" t="s">
        <v>12008</v>
      </c>
      <c r="B2317" s="2" t="s">
        <v>12009</v>
      </c>
      <c r="C2317" s="2" t="s">
        <v>12010</v>
      </c>
      <c r="D2317" s="2" t="s">
        <v>12010</v>
      </c>
      <c r="E2317" s="2" t="s">
        <v>12011</v>
      </c>
      <c r="F2317" s="3" t="s">
        <v>6025</v>
      </c>
      <c r="G2317" s="2" t="s">
        <v>18</v>
      </c>
      <c r="H2317" s="2" t="s">
        <v>19</v>
      </c>
      <c r="I2317" s="2" t="s">
        <v>35</v>
      </c>
      <c r="J2317" s="2" t="s">
        <v>21</v>
      </c>
      <c r="K2317" s="5">
        <v>500</v>
      </c>
      <c r="L2317" s="5">
        <v>14942112</v>
      </c>
    </row>
    <row r="2318" spans="1:12" x14ac:dyDescent="0.3">
      <c r="A2318" s="2" t="s">
        <v>12012</v>
      </c>
      <c r="B2318" s="2" t="s">
        <v>12013</v>
      </c>
      <c r="C2318" s="2" t="s">
        <v>12014</v>
      </c>
      <c r="D2318" s="2" t="s">
        <v>12014</v>
      </c>
      <c r="E2318" s="2" t="s">
        <v>12015</v>
      </c>
      <c r="F2318" s="3" t="s">
        <v>9276</v>
      </c>
      <c r="G2318" s="2" t="s">
        <v>18</v>
      </c>
      <c r="H2318" s="2" t="s">
        <v>19</v>
      </c>
      <c r="I2318" s="2" t="s">
        <v>802</v>
      </c>
      <c r="J2318" s="2" t="s">
        <v>21</v>
      </c>
      <c r="K2318" s="5">
        <v>1000</v>
      </c>
      <c r="L2318" s="5">
        <v>21585169</v>
      </c>
    </row>
    <row r="2319" spans="1:12" x14ac:dyDescent="0.3">
      <c r="A2319" s="2" t="s">
        <v>12016</v>
      </c>
      <c r="B2319" s="2" t="s">
        <v>12017</v>
      </c>
      <c r="C2319" s="2" t="s">
        <v>12018</v>
      </c>
      <c r="D2319" s="2" t="s">
        <v>12019</v>
      </c>
      <c r="E2319" s="2" t="s">
        <v>12020</v>
      </c>
      <c r="F2319" s="3" t="s">
        <v>12021</v>
      </c>
      <c r="G2319" s="2" t="s">
        <v>42</v>
      </c>
      <c r="H2319" s="2" t="s">
        <v>19</v>
      </c>
      <c r="I2319" s="2" t="s">
        <v>43</v>
      </c>
      <c r="J2319" s="2" t="s">
        <v>21</v>
      </c>
      <c r="K2319" s="5">
        <v>500</v>
      </c>
      <c r="L2319" s="5">
        <v>19999440</v>
      </c>
    </row>
    <row r="2320" spans="1:12" x14ac:dyDescent="0.3">
      <c r="A2320" s="2" t="s">
        <v>12022</v>
      </c>
      <c r="B2320" s="2" t="s">
        <v>12023</v>
      </c>
      <c r="C2320" s="2" t="s">
        <v>12024</v>
      </c>
      <c r="D2320" s="2" t="s">
        <v>12025</v>
      </c>
      <c r="E2320" s="2" t="s">
        <v>12026</v>
      </c>
      <c r="F2320" s="3" t="s">
        <v>12027</v>
      </c>
      <c r="G2320" s="2" t="s">
        <v>18</v>
      </c>
      <c r="H2320" s="2" t="s">
        <v>19</v>
      </c>
      <c r="I2320" s="2" t="s">
        <v>997</v>
      </c>
      <c r="J2320" s="2" t="s">
        <v>21</v>
      </c>
      <c r="K2320" s="5">
        <v>100</v>
      </c>
      <c r="L2320" s="5">
        <v>5020000</v>
      </c>
    </row>
    <row r="2321" spans="1:12" x14ac:dyDescent="0.3">
      <c r="A2321" s="2" t="s">
        <v>12028</v>
      </c>
      <c r="B2321" s="2" t="s">
        <v>12029</v>
      </c>
      <c r="C2321" s="2" t="s">
        <v>12030</v>
      </c>
      <c r="D2321" s="2" t="s">
        <v>12031</v>
      </c>
      <c r="E2321" s="2" t="s">
        <v>12032</v>
      </c>
      <c r="F2321" s="3" t="s">
        <v>12033</v>
      </c>
      <c r="G2321" s="2" t="s">
        <v>18</v>
      </c>
      <c r="H2321" s="2" t="s">
        <v>19</v>
      </c>
      <c r="I2321" s="2" t="s">
        <v>997</v>
      </c>
      <c r="J2321" s="2" t="s">
        <v>21</v>
      </c>
      <c r="K2321" s="5">
        <v>100</v>
      </c>
      <c r="L2321" s="5">
        <v>5407500</v>
      </c>
    </row>
    <row r="2322" spans="1:12" x14ac:dyDescent="0.3">
      <c r="A2322" s="2" t="s">
        <v>12034</v>
      </c>
      <c r="B2322" s="2" t="s">
        <v>12035</v>
      </c>
      <c r="C2322" s="2" t="s">
        <v>12036</v>
      </c>
      <c r="D2322" s="2" t="s">
        <v>12036</v>
      </c>
      <c r="E2322" s="2" t="s">
        <v>12037</v>
      </c>
      <c r="F2322" s="3" t="s">
        <v>12038</v>
      </c>
      <c r="G2322" s="2" t="s">
        <v>18</v>
      </c>
      <c r="H2322" s="2" t="s">
        <v>19</v>
      </c>
      <c r="I2322" s="2" t="s">
        <v>222</v>
      </c>
      <c r="J2322" s="2" t="s">
        <v>21</v>
      </c>
      <c r="K2322" s="5">
        <v>500</v>
      </c>
      <c r="L2322" s="5">
        <v>17696167</v>
      </c>
    </row>
    <row r="2323" spans="1:12" x14ac:dyDescent="0.3">
      <c r="A2323" s="2" t="s">
        <v>12039</v>
      </c>
      <c r="B2323" s="2" t="s">
        <v>12040</v>
      </c>
      <c r="C2323" s="2" t="s">
        <v>12041</v>
      </c>
      <c r="D2323" s="2" t="s">
        <v>12041</v>
      </c>
      <c r="E2323" s="2" t="s">
        <v>12042</v>
      </c>
      <c r="F2323" s="3" t="s">
        <v>9216</v>
      </c>
      <c r="G2323" s="2" t="s">
        <v>18</v>
      </c>
      <c r="H2323" s="2" t="s">
        <v>19</v>
      </c>
      <c r="I2323" s="2" t="s">
        <v>222</v>
      </c>
      <c r="J2323" s="2" t="s">
        <v>21</v>
      </c>
      <c r="K2323" s="5">
        <v>500</v>
      </c>
      <c r="L2323" s="5">
        <v>7088782</v>
      </c>
    </row>
    <row r="2324" spans="1:12" x14ac:dyDescent="0.3">
      <c r="A2324" s="2" t="s">
        <v>12043</v>
      </c>
      <c r="B2324" s="2" t="s">
        <v>12044</v>
      </c>
      <c r="C2324" s="2" t="s">
        <v>12045</v>
      </c>
      <c r="D2324" s="2" t="s">
        <v>12046</v>
      </c>
      <c r="E2324" s="2" t="s">
        <v>12047</v>
      </c>
      <c r="F2324" s="3" t="s">
        <v>12048</v>
      </c>
      <c r="G2324" s="2" t="s">
        <v>42</v>
      </c>
      <c r="H2324" s="2" t="s">
        <v>19</v>
      </c>
      <c r="I2324" s="2" t="s">
        <v>43</v>
      </c>
      <c r="J2324" s="2" t="s">
        <v>21</v>
      </c>
      <c r="K2324" s="5">
        <v>2500</v>
      </c>
      <c r="L2324" s="5">
        <v>7222204</v>
      </c>
    </row>
    <row r="2325" spans="1:12" x14ac:dyDescent="0.3">
      <c r="A2325" s="2" t="s">
        <v>12049</v>
      </c>
      <c r="B2325" s="2" t="s">
        <v>12050</v>
      </c>
      <c r="C2325" s="2" t="s">
        <v>12051</v>
      </c>
      <c r="D2325" s="2" t="s">
        <v>12052</v>
      </c>
      <c r="E2325" s="2" t="s">
        <v>12053</v>
      </c>
      <c r="F2325" s="3" t="s">
        <v>6204</v>
      </c>
      <c r="G2325" s="2" t="s">
        <v>42</v>
      </c>
      <c r="H2325" s="2" t="s">
        <v>19</v>
      </c>
      <c r="I2325" s="2" t="s">
        <v>43</v>
      </c>
      <c r="J2325" s="2" t="s">
        <v>91</v>
      </c>
      <c r="K2325" s="5">
        <v>5000</v>
      </c>
      <c r="L2325" s="5">
        <v>1130138</v>
      </c>
    </row>
    <row r="2326" spans="1:12" x14ac:dyDescent="0.3">
      <c r="A2326" s="2" t="s">
        <v>12054</v>
      </c>
      <c r="B2326" s="2" t="s">
        <v>12055</v>
      </c>
      <c r="C2326" s="2" t="s">
        <v>12056</v>
      </c>
      <c r="D2326" s="2" t="s">
        <v>12057</v>
      </c>
      <c r="E2326" s="2" t="s">
        <v>12058</v>
      </c>
      <c r="F2326" s="3" t="s">
        <v>12059</v>
      </c>
      <c r="G2326" s="2" t="s">
        <v>42</v>
      </c>
      <c r="H2326" s="2" t="s">
        <v>19</v>
      </c>
      <c r="I2326" s="2" t="s">
        <v>43</v>
      </c>
      <c r="J2326" s="2" t="s">
        <v>21</v>
      </c>
      <c r="K2326" s="5">
        <v>5000</v>
      </c>
      <c r="L2326" s="5">
        <v>70133611</v>
      </c>
    </row>
    <row r="2327" spans="1:12" x14ac:dyDescent="0.3">
      <c r="A2327" s="2" t="s">
        <v>12060</v>
      </c>
      <c r="B2327" s="2" t="s">
        <v>12061</v>
      </c>
      <c r="C2327" s="2" t="s">
        <v>12062</v>
      </c>
      <c r="D2327" s="2" t="s">
        <v>12063</v>
      </c>
      <c r="E2327" s="2" t="s">
        <v>12064</v>
      </c>
      <c r="F2327" s="3" t="s">
        <v>12065</v>
      </c>
      <c r="G2327" s="2" t="s">
        <v>42</v>
      </c>
      <c r="H2327" s="2" t="s">
        <v>19</v>
      </c>
      <c r="I2327" s="2" t="s">
        <v>43</v>
      </c>
      <c r="J2327" s="2" t="s">
        <v>73</v>
      </c>
      <c r="K2327" s="5">
        <v>5000</v>
      </c>
      <c r="L2327" s="5">
        <v>470810</v>
      </c>
    </row>
    <row r="2328" spans="1:12" x14ac:dyDescent="0.3">
      <c r="A2328" s="2" t="s">
        <v>12066</v>
      </c>
      <c r="B2328" s="2" t="s">
        <v>12067</v>
      </c>
      <c r="C2328" s="2" t="s">
        <v>12068</v>
      </c>
      <c r="D2328" s="2" t="s">
        <v>12069</v>
      </c>
      <c r="E2328" s="2" t="s">
        <v>12070</v>
      </c>
      <c r="F2328" s="3" t="s">
        <v>12071</v>
      </c>
      <c r="G2328" s="2" t="s">
        <v>42</v>
      </c>
      <c r="H2328" s="2" t="s">
        <v>19</v>
      </c>
      <c r="I2328" s="2" t="s">
        <v>43</v>
      </c>
      <c r="J2328" s="2" t="s">
        <v>21</v>
      </c>
      <c r="K2328" s="5">
        <v>5000</v>
      </c>
      <c r="L2328" s="5">
        <v>23206765</v>
      </c>
    </row>
    <row r="2329" spans="1:12" x14ac:dyDescent="0.3">
      <c r="A2329" s="2" t="s">
        <v>12072</v>
      </c>
      <c r="B2329" s="2" t="s">
        <v>12073</v>
      </c>
      <c r="C2329" s="2" t="s">
        <v>12074</v>
      </c>
      <c r="D2329" s="2" t="s">
        <v>12074</v>
      </c>
      <c r="E2329" s="2" t="s">
        <v>12075</v>
      </c>
      <c r="F2329" s="3" t="s">
        <v>9559</v>
      </c>
      <c r="G2329" s="2" t="s">
        <v>18</v>
      </c>
      <c r="H2329" s="2" t="s">
        <v>19</v>
      </c>
      <c r="I2329" s="2" t="s">
        <v>35</v>
      </c>
      <c r="J2329" s="2" t="s">
        <v>21</v>
      </c>
      <c r="K2329" s="5">
        <v>500</v>
      </c>
      <c r="L2329" s="5">
        <v>12800000</v>
      </c>
    </row>
    <row r="2330" spans="1:12" x14ac:dyDescent="0.3">
      <c r="A2330" s="2" t="s">
        <v>12076</v>
      </c>
      <c r="B2330" s="2" t="s">
        <v>12077</v>
      </c>
      <c r="C2330" s="2" t="s">
        <v>12078</v>
      </c>
      <c r="D2330" s="2" t="s">
        <v>12078</v>
      </c>
      <c r="E2330" s="2" t="s">
        <v>12079</v>
      </c>
      <c r="F2330" s="3" t="s">
        <v>12080</v>
      </c>
      <c r="G2330" s="2" t="s">
        <v>18</v>
      </c>
      <c r="H2330" s="2" t="s">
        <v>19</v>
      </c>
      <c r="I2330" s="2" t="s">
        <v>222</v>
      </c>
      <c r="J2330" s="2" t="s">
        <v>21</v>
      </c>
      <c r="K2330" s="5">
        <v>100</v>
      </c>
      <c r="L2330" s="5">
        <v>15000000</v>
      </c>
    </row>
    <row r="2331" spans="1:12" x14ac:dyDescent="0.3">
      <c r="A2331" s="2" t="s">
        <v>12081</v>
      </c>
      <c r="B2331" s="2" t="s">
        <v>12082</v>
      </c>
      <c r="C2331" s="2" t="s">
        <v>12083</v>
      </c>
      <c r="D2331" s="2" t="s">
        <v>12084</v>
      </c>
      <c r="E2331" s="2" t="s">
        <v>12085</v>
      </c>
      <c r="F2331" s="3" t="s">
        <v>2114</v>
      </c>
      <c r="G2331" s="2" t="s">
        <v>42</v>
      </c>
      <c r="H2331" s="2" t="s">
        <v>19</v>
      </c>
      <c r="I2331" s="2" t="s">
        <v>43</v>
      </c>
      <c r="J2331" s="2" t="s">
        <v>21</v>
      </c>
      <c r="K2331" s="5">
        <v>5000</v>
      </c>
      <c r="L2331" s="5">
        <v>92313000</v>
      </c>
    </row>
    <row r="2332" spans="1:12" x14ac:dyDescent="0.3">
      <c r="A2332" s="2" t="s">
        <v>12086</v>
      </c>
      <c r="B2332" s="2" t="s">
        <v>12087</v>
      </c>
      <c r="C2332" s="2" t="s">
        <v>12088</v>
      </c>
      <c r="D2332" s="2" t="s">
        <v>12089</v>
      </c>
      <c r="E2332" s="2" t="s">
        <v>12090</v>
      </c>
      <c r="F2332" s="3" t="s">
        <v>12091</v>
      </c>
      <c r="G2332" s="2" t="s">
        <v>18</v>
      </c>
      <c r="H2332" s="2" t="s">
        <v>19</v>
      </c>
      <c r="I2332" s="2" t="s">
        <v>35</v>
      </c>
      <c r="J2332" s="2" t="s">
        <v>21</v>
      </c>
      <c r="K2332" s="5">
        <v>500</v>
      </c>
      <c r="L2332" s="5">
        <v>23000000</v>
      </c>
    </row>
    <row r="2333" spans="1:12" x14ac:dyDescent="0.3">
      <c r="A2333" s="2" t="s">
        <v>12092</v>
      </c>
      <c r="B2333" s="2" t="s">
        <v>12093</v>
      </c>
      <c r="C2333" s="2" t="s">
        <v>12094</v>
      </c>
      <c r="D2333" s="2" t="s">
        <v>12095</v>
      </c>
      <c r="E2333" s="2" t="s">
        <v>12096</v>
      </c>
      <c r="F2333" s="3" t="s">
        <v>1368</v>
      </c>
      <c r="G2333" s="2" t="s">
        <v>42</v>
      </c>
      <c r="H2333" s="2" t="s">
        <v>19</v>
      </c>
      <c r="I2333" s="2" t="s">
        <v>43</v>
      </c>
      <c r="J2333" s="2" t="s">
        <v>21</v>
      </c>
      <c r="K2333" s="5">
        <v>5000</v>
      </c>
      <c r="L2333" s="5">
        <v>3166355</v>
      </c>
    </row>
    <row r="2334" spans="1:12" x14ac:dyDescent="0.3">
      <c r="A2334" s="2" t="s">
        <v>12097</v>
      </c>
      <c r="B2334" s="2" t="s">
        <v>12098</v>
      </c>
      <c r="C2334" s="2" t="s">
        <v>12099</v>
      </c>
      <c r="D2334" s="2" t="s">
        <v>12099</v>
      </c>
      <c r="E2334" s="2" t="s">
        <v>12100</v>
      </c>
      <c r="F2334" s="3" t="s">
        <v>980</v>
      </c>
      <c r="G2334" s="2" t="s">
        <v>18</v>
      </c>
      <c r="H2334" s="2" t="s">
        <v>19</v>
      </c>
      <c r="I2334" s="2" t="s">
        <v>35</v>
      </c>
      <c r="J2334" s="2" t="s">
        <v>21</v>
      </c>
      <c r="K2334" s="5">
        <v>5000</v>
      </c>
      <c r="L2334" s="5">
        <v>4540514</v>
      </c>
    </row>
    <row r="2335" spans="1:12" x14ac:dyDescent="0.3">
      <c r="A2335" s="2" t="s">
        <v>12101</v>
      </c>
      <c r="B2335" s="2" t="s">
        <v>12102</v>
      </c>
      <c r="C2335" s="2" t="s">
        <v>12103</v>
      </c>
      <c r="D2335" s="2" t="s">
        <v>12104</v>
      </c>
      <c r="E2335" s="2" t="s">
        <v>12105</v>
      </c>
      <c r="F2335" s="3" t="s">
        <v>12106</v>
      </c>
      <c r="G2335" s="2" t="s">
        <v>42</v>
      </c>
      <c r="H2335" s="2" t="s">
        <v>19</v>
      </c>
      <c r="I2335" s="2" t="s">
        <v>43</v>
      </c>
      <c r="J2335" s="2" t="s">
        <v>21</v>
      </c>
      <c r="K2335" s="5">
        <v>500</v>
      </c>
      <c r="L2335" s="5">
        <v>41067062</v>
      </c>
    </row>
    <row r="2336" spans="1:12" x14ac:dyDescent="0.3">
      <c r="A2336" s="2" t="s">
        <v>12107</v>
      </c>
      <c r="B2336" s="2" t="s">
        <v>12108</v>
      </c>
      <c r="C2336" s="2" t="s">
        <v>12109</v>
      </c>
      <c r="D2336" s="2" t="s">
        <v>12110</v>
      </c>
      <c r="E2336" s="2" t="s">
        <v>12111</v>
      </c>
      <c r="F2336" s="3" t="s">
        <v>255</v>
      </c>
      <c r="G2336" s="2" t="s">
        <v>42</v>
      </c>
      <c r="H2336" s="2" t="s">
        <v>19</v>
      </c>
      <c r="I2336" s="2" t="s">
        <v>43</v>
      </c>
      <c r="J2336" s="2" t="s">
        <v>21</v>
      </c>
      <c r="K2336" s="5">
        <v>500</v>
      </c>
      <c r="L2336" s="5">
        <v>10415000</v>
      </c>
    </row>
    <row r="2337" spans="1:12" x14ac:dyDescent="0.3">
      <c r="A2337" s="2" t="s">
        <v>12112</v>
      </c>
      <c r="B2337" s="2" t="s">
        <v>12113</v>
      </c>
      <c r="C2337" s="2" t="s">
        <v>12114</v>
      </c>
      <c r="D2337" s="2" t="s">
        <v>12114</v>
      </c>
      <c r="E2337" s="2" t="s">
        <v>12115</v>
      </c>
      <c r="F2337" s="3" t="s">
        <v>12116</v>
      </c>
      <c r="G2337" s="2" t="s">
        <v>18</v>
      </c>
      <c r="H2337" s="2" t="s">
        <v>19</v>
      </c>
      <c r="I2337" s="2" t="s">
        <v>20</v>
      </c>
      <c r="J2337" s="2" t="s">
        <v>21</v>
      </c>
      <c r="K2337" s="5">
        <v>500</v>
      </c>
      <c r="L2337" s="5">
        <v>10534795</v>
      </c>
    </row>
    <row r="2338" spans="1:12" x14ac:dyDescent="0.3">
      <c r="A2338" s="2" t="s">
        <v>12117</v>
      </c>
      <c r="B2338" s="2" t="s">
        <v>12118</v>
      </c>
      <c r="C2338" s="2" t="s">
        <v>12119</v>
      </c>
      <c r="D2338" s="2" t="s">
        <v>12119</v>
      </c>
      <c r="E2338" s="2" t="s">
        <v>12120</v>
      </c>
      <c r="F2338" s="3" t="s">
        <v>12121</v>
      </c>
      <c r="G2338" s="2" t="s">
        <v>946</v>
      </c>
      <c r="H2338" s="2" t="s">
        <v>19</v>
      </c>
      <c r="I2338" s="2" t="s">
        <v>947</v>
      </c>
      <c r="J2338" s="2" t="s">
        <v>21</v>
      </c>
      <c r="K2338" s="5">
        <v>500</v>
      </c>
      <c r="L2338" s="5">
        <v>1100000</v>
      </c>
    </row>
    <row r="2339" spans="1:12" x14ac:dyDescent="0.3">
      <c r="A2339" s="2" t="s">
        <v>12122</v>
      </c>
      <c r="B2339" s="2" t="s">
        <v>12123</v>
      </c>
      <c r="C2339" s="2" t="s">
        <v>12124</v>
      </c>
      <c r="D2339" s="2" t="s">
        <v>12124</v>
      </c>
      <c r="E2339" s="2" t="s">
        <v>12125</v>
      </c>
      <c r="F2339" s="3" t="s">
        <v>5443</v>
      </c>
      <c r="G2339" s="2" t="s">
        <v>18</v>
      </c>
      <c r="H2339" s="2" t="s">
        <v>19</v>
      </c>
      <c r="I2339" s="2" t="s">
        <v>20</v>
      </c>
      <c r="J2339" s="2" t="s">
        <v>21</v>
      </c>
      <c r="K2339" s="5">
        <v>200</v>
      </c>
      <c r="L2339" s="5">
        <v>8176825</v>
      </c>
    </row>
    <row r="2340" spans="1:12" x14ac:dyDescent="0.3">
      <c r="A2340" s="2" t="s">
        <v>12126</v>
      </c>
      <c r="B2340" s="2" t="s">
        <v>12127</v>
      </c>
      <c r="C2340" s="2" t="s">
        <v>12128</v>
      </c>
      <c r="D2340" s="2" t="s">
        <v>12129</v>
      </c>
      <c r="E2340" s="2" t="s">
        <v>12130</v>
      </c>
      <c r="F2340" s="3" t="s">
        <v>12131</v>
      </c>
      <c r="G2340" s="2" t="s">
        <v>42</v>
      </c>
      <c r="H2340" s="2" t="s">
        <v>3756</v>
      </c>
      <c r="I2340" s="2" t="s">
        <v>43</v>
      </c>
      <c r="J2340" s="2" t="s">
        <v>21</v>
      </c>
      <c r="K2340" s="4" t="s">
        <v>536</v>
      </c>
      <c r="L2340" s="5">
        <v>137680211</v>
      </c>
    </row>
    <row r="2341" spans="1:12" x14ac:dyDescent="0.3">
      <c r="A2341" s="2" t="s">
        <v>12132</v>
      </c>
      <c r="B2341" s="2" t="s">
        <v>12133</v>
      </c>
      <c r="C2341" s="2" t="s">
        <v>12134</v>
      </c>
      <c r="D2341" s="2" t="s">
        <v>12134</v>
      </c>
      <c r="E2341" s="2" t="s">
        <v>12135</v>
      </c>
      <c r="F2341" s="3" t="s">
        <v>2437</v>
      </c>
      <c r="G2341" s="2" t="s">
        <v>18</v>
      </c>
      <c r="H2341" s="2" t="s">
        <v>19</v>
      </c>
      <c r="I2341" s="2" t="s">
        <v>20</v>
      </c>
      <c r="J2341" s="2" t="s">
        <v>21</v>
      </c>
      <c r="K2341" s="5">
        <v>100</v>
      </c>
      <c r="L2341" s="5">
        <v>51531636</v>
      </c>
    </row>
    <row r="2342" spans="1:12" x14ac:dyDescent="0.3">
      <c r="A2342" s="2" t="s">
        <v>12136</v>
      </c>
      <c r="B2342" s="2" t="s">
        <v>12137</v>
      </c>
      <c r="C2342" s="2" t="s">
        <v>12138</v>
      </c>
      <c r="D2342" s="2" t="s">
        <v>12139</v>
      </c>
      <c r="E2342" s="2" t="s">
        <v>12140</v>
      </c>
      <c r="F2342" s="3" t="s">
        <v>5403</v>
      </c>
      <c r="G2342" s="2" t="s">
        <v>42</v>
      </c>
      <c r="H2342" s="2" t="s">
        <v>19</v>
      </c>
      <c r="I2342" s="2" t="s">
        <v>43</v>
      </c>
      <c r="J2342" s="2" t="s">
        <v>21</v>
      </c>
      <c r="K2342" s="5">
        <v>500</v>
      </c>
      <c r="L2342" s="5">
        <v>12694120</v>
      </c>
    </row>
    <row r="2343" spans="1:12" x14ac:dyDescent="0.3">
      <c r="A2343" s="2" t="s">
        <v>12141</v>
      </c>
      <c r="B2343" s="2" t="s">
        <v>12142</v>
      </c>
      <c r="C2343" s="2" t="s">
        <v>12143</v>
      </c>
      <c r="D2343" s="2" t="s">
        <v>12143</v>
      </c>
      <c r="E2343" s="2" t="s">
        <v>12144</v>
      </c>
      <c r="F2343" s="3" t="s">
        <v>12145</v>
      </c>
      <c r="G2343" s="2" t="s">
        <v>18</v>
      </c>
      <c r="H2343" s="2" t="s">
        <v>19</v>
      </c>
      <c r="I2343" s="2" t="s">
        <v>35</v>
      </c>
      <c r="J2343" s="2" t="s">
        <v>21</v>
      </c>
      <c r="K2343" s="5">
        <v>500</v>
      </c>
      <c r="L2343" s="5">
        <v>24522254</v>
      </c>
    </row>
    <row r="2344" spans="1:12" x14ac:dyDescent="0.3">
      <c r="A2344" s="2" t="s">
        <v>12146</v>
      </c>
      <c r="B2344" s="2" t="s">
        <v>12147</v>
      </c>
      <c r="C2344" s="2" t="s">
        <v>12148</v>
      </c>
      <c r="D2344" s="2" t="s">
        <v>12149</v>
      </c>
      <c r="E2344" s="2" t="s">
        <v>12150</v>
      </c>
      <c r="F2344" s="3" t="s">
        <v>12151</v>
      </c>
      <c r="G2344" s="2" t="s">
        <v>42</v>
      </c>
      <c r="H2344" s="2" t="s">
        <v>19</v>
      </c>
      <c r="I2344" s="2" t="s">
        <v>43</v>
      </c>
      <c r="J2344" s="2" t="s">
        <v>21</v>
      </c>
      <c r="K2344" s="5">
        <v>5000</v>
      </c>
      <c r="L2344" s="5">
        <v>4000000</v>
      </c>
    </row>
    <row r="2345" spans="1:12" x14ac:dyDescent="0.3">
      <c r="A2345" s="2" t="s">
        <v>12152</v>
      </c>
      <c r="B2345" s="2" t="s">
        <v>12153</v>
      </c>
      <c r="C2345" s="2" t="s">
        <v>12154</v>
      </c>
      <c r="D2345" s="2" t="s">
        <v>12155</v>
      </c>
      <c r="E2345" s="2" t="s">
        <v>12156</v>
      </c>
      <c r="F2345" s="3" t="s">
        <v>2486</v>
      </c>
      <c r="G2345" s="2" t="s">
        <v>42</v>
      </c>
      <c r="H2345" s="2" t="s">
        <v>19</v>
      </c>
      <c r="I2345" s="2" t="s">
        <v>43</v>
      </c>
      <c r="J2345" s="2" t="s">
        <v>21</v>
      </c>
      <c r="K2345" s="5">
        <v>5000</v>
      </c>
      <c r="L2345" s="5">
        <v>1300000</v>
      </c>
    </row>
    <row r="2346" spans="1:12" x14ac:dyDescent="0.3">
      <c r="A2346" s="2" t="s">
        <v>12157</v>
      </c>
      <c r="B2346" s="2" t="s">
        <v>12158</v>
      </c>
      <c r="C2346" s="2" t="s">
        <v>12159</v>
      </c>
      <c r="D2346" s="2" t="s">
        <v>12160</v>
      </c>
      <c r="E2346" s="2" t="s">
        <v>12161</v>
      </c>
      <c r="F2346" s="3" t="s">
        <v>12162</v>
      </c>
      <c r="G2346" s="2" t="s">
        <v>18</v>
      </c>
      <c r="H2346" s="2" t="s">
        <v>19</v>
      </c>
      <c r="I2346" s="2" t="s">
        <v>35</v>
      </c>
      <c r="J2346" s="2" t="s">
        <v>21</v>
      </c>
      <c r="K2346" s="5">
        <v>500</v>
      </c>
      <c r="L2346" s="5">
        <v>21605760</v>
      </c>
    </row>
    <row r="2347" spans="1:12" x14ac:dyDescent="0.3">
      <c r="A2347" s="2" t="s">
        <v>12163</v>
      </c>
      <c r="B2347" s="2" t="s">
        <v>12164</v>
      </c>
      <c r="C2347" s="2" t="s">
        <v>12165</v>
      </c>
      <c r="D2347" s="2" t="s">
        <v>12166</v>
      </c>
      <c r="E2347" s="2" t="s">
        <v>12167</v>
      </c>
      <c r="F2347" s="3" t="s">
        <v>2226</v>
      </c>
      <c r="G2347" s="2" t="s">
        <v>42</v>
      </c>
      <c r="H2347" s="2" t="s">
        <v>19</v>
      </c>
      <c r="I2347" s="2" t="s">
        <v>43</v>
      </c>
      <c r="J2347" s="2" t="s">
        <v>21</v>
      </c>
      <c r="K2347" s="5">
        <v>500</v>
      </c>
      <c r="L2347" s="5">
        <v>94935240</v>
      </c>
    </row>
    <row r="2348" spans="1:12" x14ac:dyDescent="0.3">
      <c r="A2348" s="2" t="s">
        <v>12168</v>
      </c>
      <c r="B2348" s="2" t="s">
        <v>12169</v>
      </c>
      <c r="C2348" s="2" t="s">
        <v>12170</v>
      </c>
      <c r="D2348" s="2" t="s">
        <v>12171</v>
      </c>
      <c r="E2348" s="2" t="s">
        <v>12172</v>
      </c>
      <c r="F2348" s="3" t="s">
        <v>12173</v>
      </c>
      <c r="G2348" s="2" t="s">
        <v>42</v>
      </c>
      <c r="H2348" s="2" t="s">
        <v>19</v>
      </c>
      <c r="I2348" s="2" t="s">
        <v>43</v>
      </c>
      <c r="J2348" s="2" t="s">
        <v>21</v>
      </c>
      <c r="K2348" s="5">
        <v>500</v>
      </c>
      <c r="L2348" s="5">
        <v>16244822</v>
      </c>
    </row>
    <row r="2349" spans="1:12" x14ac:dyDescent="0.3">
      <c r="A2349" s="2" t="s">
        <v>12174</v>
      </c>
      <c r="B2349" s="2" t="s">
        <v>12175</v>
      </c>
      <c r="C2349" s="2" t="s">
        <v>12176</v>
      </c>
      <c r="D2349" s="2" t="s">
        <v>12176</v>
      </c>
      <c r="E2349" s="2" t="s">
        <v>12177</v>
      </c>
      <c r="F2349" s="3" t="s">
        <v>12178</v>
      </c>
      <c r="G2349" s="2" t="s">
        <v>18</v>
      </c>
      <c r="H2349" s="2" t="s">
        <v>19</v>
      </c>
      <c r="I2349" s="2" t="s">
        <v>20</v>
      </c>
      <c r="J2349" s="2" t="s">
        <v>21</v>
      </c>
      <c r="K2349" s="5">
        <v>500</v>
      </c>
      <c r="L2349" s="5">
        <v>7903728</v>
      </c>
    </row>
    <row r="2350" spans="1:12" x14ac:dyDescent="0.3">
      <c r="A2350" s="2" t="s">
        <v>12179</v>
      </c>
      <c r="B2350" s="2" t="s">
        <v>12180</v>
      </c>
      <c r="C2350" s="2" t="s">
        <v>12181</v>
      </c>
      <c r="D2350" s="2" t="s">
        <v>12182</v>
      </c>
      <c r="E2350" s="2" t="s">
        <v>12183</v>
      </c>
      <c r="F2350" s="3" t="s">
        <v>12184</v>
      </c>
      <c r="G2350" s="2" t="s">
        <v>42</v>
      </c>
      <c r="H2350" s="2" t="s">
        <v>19</v>
      </c>
      <c r="I2350" s="2" t="s">
        <v>43</v>
      </c>
      <c r="J2350" s="2" t="s">
        <v>21</v>
      </c>
      <c r="K2350" s="5">
        <v>500</v>
      </c>
      <c r="L2350" s="5">
        <v>123977752</v>
      </c>
    </row>
    <row r="2351" spans="1:12" x14ac:dyDescent="0.3">
      <c r="A2351" s="2" t="s">
        <v>12185</v>
      </c>
      <c r="B2351" s="2" t="s">
        <v>12186</v>
      </c>
      <c r="C2351" s="2" t="s">
        <v>12187</v>
      </c>
      <c r="D2351" s="2" t="s">
        <v>12188</v>
      </c>
      <c r="E2351" s="2" t="s">
        <v>12189</v>
      </c>
      <c r="F2351" s="3" t="s">
        <v>12190</v>
      </c>
      <c r="G2351" s="2" t="s">
        <v>42</v>
      </c>
      <c r="H2351" s="2" t="s">
        <v>19</v>
      </c>
      <c r="I2351" s="2" t="s">
        <v>43</v>
      </c>
      <c r="J2351" s="2" t="s">
        <v>21</v>
      </c>
      <c r="K2351" s="5">
        <v>5000</v>
      </c>
      <c r="L2351" s="5">
        <v>641964077</v>
      </c>
    </row>
    <row r="2352" spans="1:12" x14ac:dyDescent="0.3">
      <c r="A2352" s="2" t="s">
        <v>12191</v>
      </c>
      <c r="B2352" s="2" t="s">
        <v>12192</v>
      </c>
      <c r="C2352" s="2" t="s">
        <v>12193</v>
      </c>
      <c r="D2352" s="2" t="s">
        <v>12194</v>
      </c>
      <c r="E2352" s="2" t="s">
        <v>12195</v>
      </c>
      <c r="F2352" s="3" t="s">
        <v>12196</v>
      </c>
      <c r="G2352" s="2" t="s">
        <v>42</v>
      </c>
      <c r="H2352" s="2" t="s">
        <v>19</v>
      </c>
      <c r="I2352" s="2" t="s">
        <v>43</v>
      </c>
      <c r="J2352" s="2" t="s">
        <v>21</v>
      </c>
      <c r="K2352" s="5">
        <v>200</v>
      </c>
      <c r="L2352" s="5">
        <v>38220000</v>
      </c>
    </row>
    <row r="2353" spans="1:12" x14ac:dyDescent="0.3">
      <c r="A2353" s="2" t="s">
        <v>12197</v>
      </c>
      <c r="B2353" s="2" t="s">
        <v>12198</v>
      </c>
      <c r="C2353" s="2" t="s">
        <v>12199</v>
      </c>
      <c r="D2353" s="2" t="s">
        <v>12199</v>
      </c>
      <c r="E2353" s="2" t="s">
        <v>12200</v>
      </c>
      <c r="F2353" s="3" t="s">
        <v>12201</v>
      </c>
      <c r="G2353" s="2" t="s">
        <v>18</v>
      </c>
      <c r="H2353" s="2" t="s">
        <v>19</v>
      </c>
      <c r="I2353" s="2" t="s">
        <v>35</v>
      </c>
      <c r="J2353" s="2" t="s">
        <v>21</v>
      </c>
      <c r="K2353" s="5">
        <v>500</v>
      </c>
      <c r="L2353" s="5">
        <v>34147728</v>
      </c>
    </row>
    <row r="2354" spans="1:12" x14ac:dyDescent="0.3">
      <c r="A2354" s="2" t="s">
        <v>12202</v>
      </c>
      <c r="B2354" s="2" t="s">
        <v>12203</v>
      </c>
      <c r="C2354" s="2" t="s">
        <v>12204</v>
      </c>
      <c r="D2354" s="2" t="s">
        <v>12204</v>
      </c>
      <c r="E2354" s="2" t="s">
        <v>12205</v>
      </c>
      <c r="F2354" s="3" t="s">
        <v>12206</v>
      </c>
      <c r="G2354" s="2" t="s">
        <v>18</v>
      </c>
      <c r="H2354" s="2" t="s">
        <v>19</v>
      </c>
      <c r="I2354" s="2" t="s">
        <v>222</v>
      </c>
      <c r="J2354" s="2" t="s">
        <v>21</v>
      </c>
      <c r="K2354" s="5">
        <v>500</v>
      </c>
      <c r="L2354" s="5">
        <v>21459249</v>
      </c>
    </row>
    <row r="2355" spans="1:12" x14ac:dyDescent="0.3">
      <c r="A2355" s="2" t="s">
        <v>12207</v>
      </c>
      <c r="B2355" s="2" t="s">
        <v>12208</v>
      </c>
      <c r="C2355" s="2" t="s">
        <v>12209</v>
      </c>
      <c r="D2355" s="2" t="s">
        <v>12210</v>
      </c>
      <c r="E2355" s="2" t="s">
        <v>12211</v>
      </c>
      <c r="F2355" s="3" t="s">
        <v>12212</v>
      </c>
      <c r="G2355" s="2" t="s">
        <v>42</v>
      </c>
      <c r="H2355" s="2" t="s">
        <v>19</v>
      </c>
      <c r="I2355" s="2" t="s">
        <v>43</v>
      </c>
      <c r="J2355" s="2" t="s">
        <v>21</v>
      </c>
      <c r="K2355" s="5">
        <v>500</v>
      </c>
      <c r="L2355" s="5">
        <v>46803136</v>
      </c>
    </row>
    <row r="2356" spans="1:12" x14ac:dyDescent="0.3">
      <c r="A2356" s="2" t="s">
        <v>12213</v>
      </c>
      <c r="B2356" s="2" t="s">
        <v>12214</v>
      </c>
      <c r="C2356" s="2" t="s">
        <v>12215</v>
      </c>
      <c r="D2356" s="2" t="s">
        <v>12215</v>
      </c>
      <c r="E2356" s="2" t="s">
        <v>12216</v>
      </c>
      <c r="F2356" s="3" t="s">
        <v>6657</v>
      </c>
      <c r="G2356" s="2" t="s">
        <v>18</v>
      </c>
      <c r="H2356" s="2" t="s">
        <v>19</v>
      </c>
      <c r="I2356" s="2" t="s">
        <v>802</v>
      </c>
      <c r="J2356" s="2" t="s">
        <v>21</v>
      </c>
      <c r="K2356" s="5">
        <v>500</v>
      </c>
      <c r="L2356" s="5">
        <v>8404000</v>
      </c>
    </row>
    <row r="2357" spans="1:12" x14ac:dyDescent="0.3">
      <c r="A2357" s="2" t="s">
        <v>12217</v>
      </c>
      <c r="B2357" s="2" t="s">
        <v>12218</v>
      </c>
      <c r="C2357" s="2" t="s">
        <v>12219</v>
      </c>
      <c r="D2357" s="2" t="s">
        <v>12219</v>
      </c>
      <c r="E2357" s="2" t="s">
        <v>12220</v>
      </c>
      <c r="F2357" s="3" t="s">
        <v>12221</v>
      </c>
      <c r="G2357" s="2" t="s">
        <v>18</v>
      </c>
      <c r="H2357" s="2" t="s">
        <v>19</v>
      </c>
      <c r="I2357" s="2" t="s">
        <v>222</v>
      </c>
      <c r="J2357" s="2" t="s">
        <v>21</v>
      </c>
      <c r="K2357" s="5">
        <v>500</v>
      </c>
      <c r="L2357" s="5">
        <v>8018397</v>
      </c>
    </row>
    <row r="2358" spans="1:12" x14ac:dyDescent="0.3">
      <c r="A2358" s="2" t="s">
        <v>12222</v>
      </c>
      <c r="B2358" s="2" t="s">
        <v>12223</v>
      </c>
      <c r="C2358" s="2" t="s">
        <v>12224</v>
      </c>
      <c r="D2358" s="2" t="s">
        <v>12224</v>
      </c>
      <c r="E2358" s="2" t="s">
        <v>12225</v>
      </c>
      <c r="F2358" s="3" t="s">
        <v>12226</v>
      </c>
      <c r="G2358" s="2" t="s">
        <v>18</v>
      </c>
      <c r="H2358" s="2" t="s">
        <v>19</v>
      </c>
      <c r="I2358" s="2" t="s">
        <v>222</v>
      </c>
      <c r="J2358" s="2" t="s">
        <v>21</v>
      </c>
      <c r="K2358" s="5">
        <v>500</v>
      </c>
      <c r="L2358" s="5">
        <v>31165000</v>
      </c>
    </row>
    <row r="2359" spans="1:12" x14ac:dyDescent="0.3">
      <c r="A2359" s="2" t="s">
        <v>12227</v>
      </c>
      <c r="B2359" s="2" t="s">
        <v>12228</v>
      </c>
      <c r="C2359" s="2" t="s">
        <v>12229</v>
      </c>
      <c r="D2359" s="2" t="s">
        <v>12229</v>
      </c>
      <c r="E2359" s="2" t="s">
        <v>12230</v>
      </c>
      <c r="F2359" s="3" t="s">
        <v>12231</v>
      </c>
      <c r="G2359" s="2" t="s">
        <v>18</v>
      </c>
      <c r="H2359" s="2" t="s">
        <v>19</v>
      </c>
      <c r="I2359" s="2" t="s">
        <v>35</v>
      </c>
      <c r="J2359" s="2" t="s">
        <v>21</v>
      </c>
      <c r="K2359" s="5">
        <v>500</v>
      </c>
      <c r="L2359" s="5">
        <v>37444271</v>
      </c>
    </row>
    <row r="2360" spans="1:12" x14ac:dyDescent="0.3">
      <c r="A2360" s="2" t="s">
        <v>12232</v>
      </c>
      <c r="B2360" s="2" t="s">
        <v>12233</v>
      </c>
      <c r="C2360" s="2" t="s">
        <v>12234</v>
      </c>
      <c r="D2360" s="2" t="s">
        <v>12235</v>
      </c>
      <c r="E2360" s="2" t="s">
        <v>12236</v>
      </c>
      <c r="F2360" s="3" t="s">
        <v>7956</v>
      </c>
      <c r="G2360" s="2" t="s">
        <v>18</v>
      </c>
      <c r="H2360" s="2" t="s">
        <v>19</v>
      </c>
      <c r="I2360" s="2" t="s">
        <v>997</v>
      </c>
      <c r="J2360" s="2" t="s">
        <v>21</v>
      </c>
      <c r="K2360" s="5">
        <v>100</v>
      </c>
      <c r="L2360" s="5">
        <v>3420000</v>
      </c>
    </row>
    <row r="2361" spans="1:12" x14ac:dyDescent="0.3">
      <c r="A2361" s="2" t="s">
        <v>12237</v>
      </c>
      <c r="B2361" s="2" t="s">
        <v>12238</v>
      </c>
      <c r="C2361" s="2" t="s">
        <v>12239</v>
      </c>
      <c r="D2361" s="2" t="s">
        <v>12240</v>
      </c>
      <c r="E2361" s="2" t="s">
        <v>12241</v>
      </c>
      <c r="F2361" s="3" t="s">
        <v>7391</v>
      </c>
      <c r="G2361" s="2" t="s">
        <v>18</v>
      </c>
      <c r="H2361" s="2" t="s">
        <v>19</v>
      </c>
      <c r="I2361" s="2" t="s">
        <v>997</v>
      </c>
      <c r="J2361" s="2" t="s">
        <v>21</v>
      </c>
      <c r="K2361" s="5">
        <v>100</v>
      </c>
      <c r="L2361" s="5">
        <v>4810000</v>
      </c>
    </row>
    <row r="2362" spans="1:12" x14ac:dyDescent="0.3">
      <c r="A2362" s="2" t="s">
        <v>12242</v>
      </c>
      <c r="B2362" s="2" t="s">
        <v>12243</v>
      </c>
      <c r="C2362" s="2" t="s">
        <v>12244</v>
      </c>
      <c r="D2362" s="2" t="s">
        <v>12245</v>
      </c>
      <c r="E2362" s="2" t="s">
        <v>12246</v>
      </c>
      <c r="F2362" s="3" t="s">
        <v>12247</v>
      </c>
      <c r="G2362" s="2" t="s">
        <v>42</v>
      </c>
      <c r="H2362" s="2" t="s">
        <v>19</v>
      </c>
      <c r="I2362" s="2" t="s">
        <v>43</v>
      </c>
      <c r="J2362" s="2" t="s">
        <v>21</v>
      </c>
      <c r="K2362" s="5">
        <v>5000</v>
      </c>
      <c r="L2362" s="5">
        <v>70773116</v>
      </c>
    </row>
    <row r="2363" spans="1:12" x14ac:dyDescent="0.3">
      <c r="A2363" s="2" t="s">
        <v>12248</v>
      </c>
      <c r="B2363" s="2" t="s">
        <v>12249</v>
      </c>
      <c r="C2363" s="2" t="s">
        <v>12250</v>
      </c>
      <c r="D2363" s="2" t="s">
        <v>12251</v>
      </c>
      <c r="E2363" s="2" t="s">
        <v>12252</v>
      </c>
      <c r="F2363" s="3" t="s">
        <v>12253</v>
      </c>
      <c r="G2363" s="2" t="s">
        <v>42</v>
      </c>
      <c r="H2363" s="2" t="s">
        <v>19</v>
      </c>
      <c r="I2363" s="2" t="s">
        <v>43</v>
      </c>
      <c r="J2363" s="2" t="s">
        <v>21</v>
      </c>
      <c r="K2363" s="5">
        <v>500</v>
      </c>
      <c r="L2363" s="5">
        <v>10950000</v>
      </c>
    </row>
    <row r="2364" spans="1:12" x14ac:dyDescent="0.3">
      <c r="A2364" s="2" t="s">
        <v>12254</v>
      </c>
      <c r="B2364" s="2" t="s">
        <v>12255</v>
      </c>
      <c r="C2364" s="2" t="s">
        <v>12256</v>
      </c>
      <c r="D2364" s="2" t="s">
        <v>12257</v>
      </c>
      <c r="E2364" s="2" t="s">
        <v>12258</v>
      </c>
      <c r="F2364" s="3" t="s">
        <v>588</v>
      </c>
      <c r="G2364" s="2" t="s">
        <v>42</v>
      </c>
      <c r="H2364" s="2" t="s">
        <v>19</v>
      </c>
      <c r="I2364" s="2" t="s">
        <v>43</v>
      </c>
      <c r="J2364" s="2" t="s">
        <v>21</v>
      </c>
      <c r="K2364" s="5">
        <v>500</v>
      </c>
      <c r="L2364" s="5">
        <v>11309259</v>
      </c>
    </row>
    <row r="2365" spans="1:12" x14ac:dyDescent="0.3">
      <c r="A2365" s="2" t="s">
        <v>12259</v>
      </c>
      <c r="B2365" s="2" t="s">
        <v>12260</v>
      </c>
      <c r="C2365" s="2" t="s">
        <v>12261</v>
      </c>
      <c r="D2365" s="2" t="s">
        <v>12262</v>
      </c>
      <c r="E2365" s="2" t="s">
        <v>12263</v>
      </c>
      <c r="F2365" s="3" t="s">
        <v>12264</v>
      </c>
      <c r="G2365" s="2" t="s">
        <v>42</v>
      </c>
      <c r="H2365" s="2" t="s">
        <v>19</v>
      </c>
      <c r="I2365" s="2" t="s">
        <v>43</v>
      </c>
      <c r="J2365" s="2" t="s">
        <v>21</v>
      </c>
      <c r="K2365" s="5">
        <v>500</v>
      </c>
      <c r="L2365" s="5">
        <v>22800500</v>
      </c>
    </row>
    <row r="2366" spans="1:12" x14ac:dyDescent="0.3">
      <c r="A2366" s="2" t="s">
        <v>12265</v>
      </c>
      <c r="B2366" s="2" t="s">
        <v>12266</v>
      </c>
      <c r="C2366" s="2" t="s">
        <v>12267</v>
      </c>
      <c r="D2366" s="2" t="s">
        <v>12268</v>
      </c>
      <c r="E2366" s="2" t="s">
        <v>12269</v>
      </c>
      <c r="F2366" s="3" t="s">
        <v>12270</v>
      </c>
      <c r="G2366" s="2" t="s">
        <v>42</v>
      </c>
      <c r="H2366" s="2" t="s">
        <v>19</v>
      </c>
      <c r="I2366" s="2" t="s">
        <v>43</v>
      </c>
      <c r="J2366" s="2" t="s">
        <v>21</v>
      </c>
      <c r="K2366" s="5">
        <v>1000</v>
      </c>
      <c r="L2366" s="5">
        <v>46050000</v>
      </c>
    </row>
    <row r="2367" spans="1:12" x14ac:dyDescent="0.3">
      <c r="A2367" s="2" t="s">
        <v>12271</v>
      </c>
      <c r="B2367" s="2" t="s">
        <v>12272</v>
      </c>
      <c r="C2367" s="2" t="s">
        <v>12273</v>
      </c>
      <c r="D2367" s="2" t="s">
        <v>12274</v>
      </c>
      <c r="E2367" s="2" t="s">
        <v>12275</v>
      </c>
      <c r="F2367" s="3" t="s">
        <v>6631</v>
      </c>
      <c r="G2367" s="2" t="s">
        <v>42</v>
      </c>
      <c r="H2367" s="2" t="s">
        <v>19</v>
      </c>
      <c r="I2367" s="2" t="s">
        <v>43</v>
      </c>
      <c r="J2367" s="2" t="s">
        <v>21</v>
      </c>
      <c r="K2367" s="5">
        <v>500</v>
      </c>
      <c r="L2367" s="5">
        <v>43960757</v>
      </c>
    </row>
    <row r="2368" spans="1:12" x14ac:dyDescent="0.3">
      <c r="A2368" s="2" t="s">
        <v>12276</v>
      </c>
      <c r="B2368" s="2" t="s">
        <v>12277</v>
      </c>
      <c r="C2368" s="2" t="s">
        <v>12278</v>
      </c>
      <c r="D2368" s="2" t="s">
        <v>12278</v>
      </c>
      <c r="E2368" s="2" t="s">
        <v>12279</v>
      </c>
      <c r="F2368" s="3" t="s">
        <v>1888</v>
      </c>
      <c r="G2368" s="2" t="s">
        <v>18</v>
      </c>
      <c r="H2368" s="2" t="s">
        <v>19</v>
      </c>
      <c r="I2368" s="2" t="s">
        <v>35</v>
      </c>
      <c r="J2368" s="2" t="s">
        <v>21</v>
      </c>
      <c r="K2368" s="5">
        <v>500</v>
      </c>
      <c r="L2368" s="5">
        <v>315609576</v>
      </c>
    </row>
    <row r="2369" spans="1:12" x14ac:dyDescent="0.3">
      <c r="A2369" s="2" t="s">
        <v>12280</v>
      </c>
      <c r="B2369" s="2" t="s">
        <v>12281</v>
      </c>
      <c r="C2369" s="2" t="s">
        <v>12282</v>
      </c>
      <c r="D2369" s="2" t="s">
        <v>12282</v>
      </c>
      <c r="E2369" s="2" t="s">
        <v>12283</v>
      </c>
      <c r="F2369" s="3" t="s">
        <v>3844</v>
      </c>
      <c r="G2369" s="2" t="s">
        <v>18</v>
      </c>
      <c r="H2369" s="2" t="s">
        <v>19</v>
      </c>
      <c r="I2369" s="2" t="s">
        <v>222</v>
      </c>
      <c r="J2369" s="2" t="s">
        <v>21</v>
      </c>
      <c r="K2369" s="5">
        <v>500</v>
      </c>
      <c r="L2369" s="5">
        <v>16071290</v>
      </c>
    </row>
    <row r="2370" spans="1:12" x14ac:dyDescent="0.3">
      <c r="A2370" s="2" t="s">
        <v>12284</v>
      </c>
      <c r="B2370" s="2" t="s">
        <v>12285</v>
      </c>
      <c r="C2370" s="2" t="s">
        <v>12286</v>
      </c>
      <c r="D2370" s="2" t="s">
        <v>12286</v>
      </c>
      <c r="E2370" s="2" t="s">
        <v>12287</v>
      </c>
      <c r="F2370" s="3" t="s">
        <v>11936</v>
      </c>
      <c r="G2370" s="2" t="s">
        <v>18</v>
      </c>
      <c r="H2370" s="2" t="s">
        <v>19</v>
      </c>
      <c r="I2370" s="2" t="s">
        <v>28</v>
      </c>
      <c r="J2370" s="2" t="s">
        <v>21</v>
      </c>
      <c r="K2370" s="5">
        <v>500</v>
      </c>
      <c r="L2370" s="5">
        <v>50785593</v>
      </c>
    </row>
    <row r="2371" spans="1:12" x14ac:dyDescent="0.3">
      <c r="A2371" s="2" t="s">
        <v>12288</v>
      </c>
      <c r="B2371" s="2" t="s">
        <v>12289</v>
      </c>
      <c r="C2371" s="2" t="s">
        <v>12290</v>
      </c>
      <c r="D2371" s="2" t="s">
        <v>12291</v>
      </c>
      <c r="E2371" s="2" t="s">
        <v>12292</v>
      </c>
      <c r="F2371" s="3" t="s">
        <v>2684</v>
      </c>
      <c r="G2371" s="2" t="s">
        <v>42</v>
      </c>
      <c r="H2371" s="2" t="s">
        <v>19</v>
      </c>
      <c r="I2371" s="2" t="s">
        <v>43</v>
      </c>
      <c r="J2371" s="2" t="s">
        <v>21</v>
      </c>
      <c r="K2371" s="5">
        <v>500</v>
      </c>
      <c r="L2371" s="5">
        <v>22881180</v>
      </c>
    </row>
    <row r="2372" spans="1:12" x14ac:dyDescent="0.3">
      <c r="A2372" s="2" t="s">
        <v>12293</v>
      </c>
      <c r="B2372" s="2" t="s">
        <v>12294</v>
      </c>
      <c r="C2372" s="2" t="s">
        <v>12295</v>
      </c>
      <c r="D2372" s="2" t="s">
        <v>12296</v>
      </c>
      <c r="E2372" s="2" t="s">
        <v>12297</v>
      </c>
      <c r="F2372" s="3" t="s">
        <v>7901</v>
      </c>
      <c r="G2372" s="2" t="s">
        <v>42</v>
      </c>
      <c r="H2372" s="2" t="s">
        <v>19</v>
      </c>
      <c r="I2372" s="2" t="s">
        <v>43</v>
      </c>
      <c r="J2372" s="2" t="s">
        <v>21</v>
      </c>
      <c r="K2372" s="5">
        <v>500</v>
      </c>
      <c r="L2372" s="5">
        <v>18576719</v>
      </c>
    </row>
    <row r="2373" spans="1:12" x14ac:dyDescent="0.3">
      <c r="A2373" s="2" t="s">
        <v>12298</v>
      </c>
      <c r="B2373" s="2" t="s">
        <v>12299</v>
      </c>
      <c r="C2373" s="2" t="s">
        <v>12300</v>
      </c>
      <c r="D2373" s="2" t="s">
        <v>12300</v>
      </c>
      <c r="E2373" s="2" t="s">
        <v>12301</v>
      </c>
      <c r="F2373" s="3" t="s">
        <v>9463</v>
      </c>
      <c r="G2373" s="2" t="s">
        <v>18</v>
      </c>
      <c r="H2373" s="2" t="s">
        <v>19</v>
      </c>
      <c r="I2373" s="2" t="s">
        <v>222</v>
      </c>
      <c r="J2373" s="2" t="s">
        <v>21</v>
      </c>
      <c r="K2373" s="5">
        <v>500</v>
      </c>
      <c r="L2373" s="5">
        <v>16350563</v>
      </c>
    </row>
    <row r="2374" spans="1:12" x14ac:dyDescent="0.3">
      <c r="A2374" s="2" t="s">
        <v>12302</v>
      </c>
      <c r="B2374" s="2" t="s">
        <v>12303</v>
      </c>
      <c r="C2374" s="2" t="s">
        <v>12304</v>
      </c>
      <c r="D2374" s="2" t="s">
        <v>12305</v>
      </c>
      <c r="E2374" s="2" t="s">
        <v>12306</v>
      </c>
      <c r="F2374" s="3" t="s">
        <v>12307</v>
      </c>
      <c r="G2374" s="2" t="s">
        <v>42</v>
      </c>
      <c r="H2374" s="2" t="s">
        <v>19</v>
      </c>
      <c r="I2374" s="2" t="s">
        <v>43</v>
      </c>
      <c r="J2374" s="2" t="s">
        <v>21</v>
      </c>
      <c r="K2374" s="5">
        <v>500</v>
      </c>
      <c r="L2374" s="5">
        <v>123875069</v>
      </c>
    </row>
    <row r="2375" spans="1:12" x14ac:dyDescent="0.3">
      <c r="A2375" s="2" t="s">
        <v>12308</v>
      </c>
      <c r="B2375" s="2" t="s">
        <v>12309</v>
      </c>
      <c r="C2375" s="2" t="s">
        <v>12310</v>
      </c>
      <c r="D2375" s="2" t="s">
        <v>12310</v>
      </c>
      <c r="E2375" s="2" t="s">
        <v>12311</v>
      </c>
      <c r="F2375" s="3" t="s">
        <v>12312</v>
      </c>
      <c r="G2375" s="2" t="s">
        <v>18</v>
      </c>
      <c r="H2375" s="2" t="s">
        <v>19</v>
      </c>
      <c r="I2375" s="2" t="s">
        <v>20</v>
      </c>
      <c r="J2375" s="2" t="s">
        <v>21</v>
      </c>
      <c r="K2375" s="5">
        <v>500</v>
      </c>
      <c r="L2375" s="5">
        <v>123957822</v>
      </c>
    </row>
    <row r="2376" spans="1:12" x14ac:dyDescent="0.3">
      <c r="A2376" s="2" t="s">
        <v>12313</v>
      </c>
      <c r="B2376" s="2" t="s">
        <v>12314</v>
      </c>
      <c r="C2376" s="2" t="s">
        <v>12315</v>
      </c>
      <c r="D2376" s="2" t="s">
        <v>12316</v>
      </c>
      <c r="E2376" s="2" t="s">
        <v>12317</v>
      </c>
      <c r="F2376" s="3" t="s">
        <v>12318</v>
      </c>
      <c r="G2376" s="2" t="s">
        <v>42</v>
      </c>
      <c r="H2376" s="2" t="s">
        <v>19</v>
      </c>
      <c r="I2376" s="2" t="s">
        <v>43</v>
      </c>
      <c r="J2376" s="2" t="s">
        <v>21</v>
      </c>
      <c r="K2376" s="5">
        <v>1000</v>
      </c>
      <c r="L2376" s="5">
        <v>252489230</v>
      </c>
    </row>
    <row r="2377" spans="1:12" x14ac:dyDescent="0.3">
      <c r="A2377" s="2" t="s">
        <v>12319</v>
      </c>
      <c r="B2377" s="2" t="s">
        <v>12320</v>
      </c>
      <c r="C2377" s="2" t="s">
        <v>12321</v>
      </c>
      <c r="D2377" s="2" t="s">
        <v>12322</v>
      </c>
      <c r="E2377" s="2" t="s">
        <v>12323</v>
      </c>
      <c r="F2377" s="3" t="s">
        <v>12324</v>
      </c>
      <c r="G2377" s="2" t="s">
        <v>42</v>
      </c>
      <c r="H2377" s="2" t="s">
        <v>3756</v>
      </c>
      <c r="I2377" s="2" t="s">
        <v>43</v>
      </c>
      <c r="J2377" s="2" t="s">
        <v>21</v>
      </c>
      <c r="K2377" s="4" t="s">
        <v>536</v>
      </c>
      <c r="L2377" s="5">
        <v>70020000</v>
      </c>
    </row>
    <row r="2378" spans="1:12" x14ac:dyDescent="0.3">
      <c r="A2378" s="2" t="s">
        <v>12325</v>
      </c>
      <c r="B2378" s="2" t="s">
        <v>12326</v>
      </c>
      <c r="C2378" s="2" t="s">
        <v>12327</v>
      </c>
      <c r="D2378" s="2" t="s">
        <v>12328</v>
      </c>
      <c r="E2378" s="2" t="s">
        <v>12329</v>
      </c>
      <c r="F2378" s="3" t="s">
        <v>12330</v>
      </c>
      <c r="G2378" s="2" t="s">
        <v>42</v>
      </c>
      <c r="H2378" s="2" t="s">
        <v>3756</v>
      </c>
      <c r="I2378" s="2" t="s">
        <v>43</v>
      </c>
      <c r="J2378" s="2" t="s">
        <v>21</v>
      </c>
      <c r="K2378" s="4" t="s">
        <v>536</v>
      </c>
      <c r="L2378" s="5">
        <v>80020000</v>
      </c>
    </row>
    <row r="2379" spans="1:12" x14ac:dyDescent="0.3">
      <c r="A2379" s="2" t="s">
        <v>12331</v>
      </c>
      <c r="B2379" s="2" t="s">
        <v>12332</v>
      </c>
      <c r="C2379" s="2" t="s">
        <v>12333</v>
      </c>
      <c r="D2379" s="2" t="s">
        <v>12334</v>
      </c>
      <c r="E2379" s="2" t="s">
        <v>12335</v>
      </c>
      <c r="F2379" s="3" t="s">
        <v>12336</v>
      </c>
      <c r="G2379" s="2" t="s">
        <v>42</v>
      </c>
      <c r="H2379" s="2" t="s">
        <v>19</v>
      </c>
      <c r="I2379" s="2" t="s">
        <v>43</v>
      </c>
      <c r="J2379" s="2" t="s">
        <v>73</v>
      </c>
      <c r="K2379" s="5">
        <v>5000</v>
      </c>
      <c r="L2379" s="5">
        <v>5858251</v>
      </c>
    </row>
    <row r="2380" spans="1:12" x14ac:dyDescent="0.3">
      <c r="A2380" s="2" t="s">
        <v>12337</v>
      </c>
      <c r="B2380" s="2" t="s">
        <v>12338</v>
      </c>
      <c r="C2380" s="2" t="s">
        <v>12339</v>
      </c>
      <c r="D2380" s="2" t="s">
        <v>12340</v>
      </c>
      <c r="E2380" s="2" t="s">
        <v>12341</v>
      </c>
      <c r="F2380" s="3" t="s">
        <v>12336</v>
      </c>
      <c r="G2380" s="2" t="s">
        <v>42</v>
      </c>
      <c r="H2380" s="2" t="s">
        <v>19</v>
      </c>
      <c r="I2380" s="2" t="s">
        <v>43</v>
      </c>
      <c r="J2380" s="2" t="s">
        <v>21</v>
      </c>
      <c r="K2380" s="5">
        <v>5000</v>
      </c>
      <c r="L2380" s="5">
        <v>55725992</v>
      </c>
    </row>
    <row r="2381" spans="1:12" x14ac:dyDescent="0.3">
      <c r="A2381" s="2" t="s">
        <v>12342</v>
      </c>
      <c r="B2381" s="2" t="s">
        <v>12343</v>
      </c>
      <c r="C2381" s="2" t="s">
        <v>12344</v>
      </c>
      <c r="D2381" s="2" t="s">
        <v>12345</v>
      </c>
      <c r="E2381" s="2" t="s">
        <v>12346</v>
      </c>
      <c r="F2381" s="3" t="s">
        <v>353</v>
      </c>
      <c r="G2381" s="2" t="s">
        <v>42</v>
      </c>
      <c r="H2381" s="2" t="s">
        <v>19</v>
      </c>
      <c r="I2381" s="2" t="s">
        <v>43</v>
      </c>
      <c r="J2381" s="2" t="s">
        <v>21</v>
      </c>
      <c r="K2381" s="5">
        <v>500</v>
      </c>
      <c r="L2381" s="5">
        <v>53242476</v>
      </c>
    </row>
    <row r="2382" spans="1:12" x14ac:dyDescent="0.3">
      <c r="A2382" s="2" t="s">
        <v>12347</v>
      </c>
      <c r="B2382" s="2" t="s">
        <v>12348</v>
      </c>
      <c r="C2382" s="2" t="s">
        <v>12349</v>
      </c>
      <c r="D2382" s="2" t="s">
        <v>12349</v>
      </c>
      <c r="E2382" s="2" t="s">
        <v>12350</v>
      </c>
      <c r="F2382" s="3" t="s">
        <v>12351</v>
      </c>
      <c r="G2382" s="2" t="s">
        <v>18</v>
      </c>
      <c r="H2382" s="2" t="s">
        <v>19</v>
      </c>
      <c r="I2382" s="2" t="s">
        <v>35</v>
      </c>
      <c r="J2382" s="2" t="s">
        <v>21</v>
      </c>
      <c r="K2382" s="5">
        <v>500</v>
      </c>
      <c r="L2382" s="5">
        <v>10906701</v>
      </c>
    </row>
    <row r="2383" spans="1:12" x14ac:dyDescent="0.3">
      <c r="A2383" s="2" t="s">
        <v>12352</v>
      </c>
      <c r="B2383" s="2" t="s">
        <v>12353</v>
      </c>
      <c r="C2383" s="2" t="s">
        <v>12354</v>
      </c>
      <c r="D2383" s="2" t="s">
        <v>12354</v>
      </c>
      <c r="E2383" s="2" t="s">
        <v>12355</v>
      </c>
      <c r="F2383" s="3" t="s">
        <v>1775</v>
      </c>
      <c r="G2383" s="2" t="s">
        <v>18</v>
      </c>
      <c r="H2383" s="2" t="s">
        <v>19</v>
      </c>
      <c r="I2383" s="2" t="s">
        <v>222</v>
      </c>
      <c r="J2383" s="2" t="s">
        <v>21</v>
      </c>
      <c r="K2383" s="5">
        <v>500</v>
      </c>
      <c r="L2383" s="5">
        <v>25000000</v>
      </c>
    </row>
    <row r="2384" spans="1:12" x14ac:dyDescent="0.3">
      <c r="A2384" s="2" t="s">
        <v>12356</v>
      </c>
      <c r="B2384" s="2" t="s">
        <v>12357</v>
      </c>
      <c r="C2384" s="2" t="s">
        <v>12358</v>
      </c>
      <c r="D2384" s="2" t="s">
        <v>12359</v>
      </c>
      <c r="E2384" s="2" t="s">
        <v>12360</v>
      </c>
      <c r="F2384" s="3" t="s">
        <v>12361</v>
      </c>
      <c r="G2384" s="2" t="s">
        <v>42</v>
      </c>
      <c r="H2384" s="2" t="s">
        <v>19</v>
      </c>
      <c r="I2384" s="2" t="s">
        <v>43</v>
      </c>
      <c r="J2384" s="2" t="s">
        <v>21</v>
      </c>
      <c r="K2384" s="5">
        <v>1000</v>
      </c>
      <c r="L2384" s="5">
        <v>30450420</v>
      </c>
    </row>
    <row r="2385" spans="1:12" x14ac:dyDescent="0.3">
      <c r="A2385" s="2" t="s">
        <v>12362</v>
      </c>
      <c r="B2385" s="2" t="s">
        <v>12363</v>
      </c>
      <c r="C2385" s="2" t="s">
        <v>12364</v>
      </c>
      <c r="D2385" s="2" t="s">
        <v>12365</v>
      </c>
      <c r="E2385" s="2" t="s">
        <v>12366</v>
      </c>
      <c r="F2385" s="3" t="s">
        <v>12367</v>
      </c>
      <c r="G2385" s="2" t="s">
        <v>42</v>
      </c>
      <c r="H2385" s="2" t="s">
        <v>19</v>
      </c>
      <c r="I2385" s="2" t="s">
        <v>43</v>
      </c>
      <c r="J2385" s="2" t="s">
        <v>21</v>
      </c>
      <c r="K2385" s="5">
        <v>5000</v>
      </c>
      <c r="L2385" s="5">
        <v>97475107</v>
      </c>
    </row>
    <row r="2386" spans="1:12" x14ac:dyDescent="0.3">
      <c r="A2386" s="2" t="s">
        <v>12368</v>
      </c>
      <c r="B2386" s="2" t="s">
        <v>12369</v>
      </c>
      <c r="C2386" s="2" t="s">
        <v>12370</v>
      </c>
      <c r="D2386" s="2" t="s">
        <v>12371</v>
      </c>
      <c r="E2386" s="2" t="s">
        <v>12372</v>
      </c>
      <c r="F2386" s="3" t="s">
        <v>11254</v>
      </c>
      <c r="G2386" s="2" t="s">
        <v>42</v>
      </c>
      <c r="H2386" s="2" t="s">
        <v>19</v>
      </c>
      <c r="I2386" s="2" t="s">
        <v>43</v>
      </c>
      <c r="J2386" s="2" t="s">
        <v>21</v>
      </c>
      <c r="K2386" s="5">
        <v>500</v>
      </c>
      <c r="L2386" s="5">
        <v>16068000</v>
      </c>
    </row>
    <row r="2387" spans="1:12" x14ac:dyDescent="0.3">
      <c r="A2387" s="2" t="s">
        <v>12373</v>
      </c>
      <c r="B2387" s="2" t="s">
        <v>12374</v>
      </c>
      <c r="C2387" s="2" t="s">
        <v>12375</v>
      </c>
      <c r="D2387" s="2" t="s">
        <v>12376</v>
      </c>
      <c r="E2387" s="2" t="s">
        <v>12377</v>
      </c>
      <c r="F2387" s="3" t="s">
        <v>12378</v>
      </c>
      <c r="G2387" s="2" t="s">
        <v>42</v>
      </c>
      <c r="H2387" s="2" t="s">
        <v>19</v>
      </c>
      <c r="I2387" s="2" t="s">
        <v>43</v>
      </c>
      <c r="J2387" s="2" t="s">
        <v>21</v>
      </c>
      <c r="K2387" s="5">
        <v>500</v>
      </c>
      <c r="L2387" s="5">
        <v>4532000</v>
      </c>
    </row>
    <row r="2388" spans="1:12" x14ac:dyDescent="0.3">
      <c r="A2388" s="2" t="s">
        <v>12379</v>
      </c>
      <c r="B2388" s="2" t="s">
        <v>12380</v>
      </c>
      <c r="C2388" s="2" t="s">
        <v>12381</v>
      </c>
      <c r="D2388" s="2" t="s">
        <v>12381</v>
      </c>
      <c r="E2388" s="2" t="s">
        <v>12382</v>
      </c>
      <c r="F2388" s="3" t="s">
        <v>8275</v>
      </c>
      <c r="G2388" s="2" t="s">
        <v>18</v>
      </c>
      <c r="H2388" s="2" t="s">
        <v>19</v>
      </c>
      <c r="I2388" s="2" t="s">
        <v>35</v>
      </c>
      <c r="J2388" s="2" t="s">
        <v>21</v>
      </c>
      <c r="K2388" s="5">
        <v>500</v>
      </c>
      <c r="L2388" s="5">
        <v>24778156</v>
      </c>
    </row>
    <row r="2389" spans="1:12" x14ac:dyDescent="0.3">
      <c r="A2389" s="2" t="s">
        <v>12383</v>
      </c>
      <c r="B2389" s="2" t="s">
        <v>12384</v>
      </c>
      <c r="C2389" s="2" t="s">
        <v>12385</v>
      </c>
      <c r="D2389" s="2" t="s">
        <v>12385</v>
      </c>
      <c r="E2389" s="2" t="s">
        <v>12386</v>
      </c>
      <c r="F2389" s="3" t="s">
        <v>10880</v>
      </c>
      <c r="G2389" s="2" t="s">
        <v>18</v>
      </c>
      <c r="H2389" s="2" t="s">
        <v>19</v>
      </c>
      <c r="I2389" s="2" t="s">
        <v>222</v>
      </c>
      <c r="J2389" s="2" t="s">
        <v>21</v>
      </c>
      <c r="K2389" s="5">
        <v>500</v>
      </c>
      <c r="L2389" s="5">
        <v>11563700</v>
      </c>
    </row>
    <row r="2390" spans="1:12" x14ac:dyDescent="0.3">
      <c r="A2390" s="2" t="s">
        <v>12387</v>
      </c>
      <c r="B2390" s="2" t="s">
        <v>12388</v>
      </c>
      <c r="C2390" s="2" t="s">
        <v>12389</v>
      </c>
      <c r="D2390" s="2" t="s">
        <v>12390</v>
      </c>
      <c r="E2390" s="2" t="s">
        <v>12391</v>
      </c>
      <c r="F2390" s="3" t="s">
        <v>12392</v>
      </c>
      <c r="G2390" s="2" t="s">
        <v>42</v>
      </c>
      <c r="H2390" s="2" t="s">
        <v>19</v>
      </c>
      <c r="I2390" s="2" t="s">
        <v>43</v>
      </c>
      <c r="J2390" s="2" t="s">
        <v>21</v>
      </c>
      <c r="K2390" s="5">
        <v>500</v>
      </c>
      <c r="L2390" s="5">
        <v>15637042</v>
      </c>
    </row>
    <row r="2391" spans="1:12" x14ac:dyDescent="0.3">
      <c r="A2391" s="2" t="s">
        <v>12393</v>
      </c>
      <c r="B2391" s="2" t="s">
        <v>12394</v>
      </c>
      <c r="C2391" s="2" t="s">
        <v>12395</v>
      </c>
      <c r="D2391" s="2" t="s">
        <v>12396</v>
      </c>
      <c r="E2391" s="2" t="s">
        <v>12397</v>
      </c>
      <c r="F2391" s="3" t="s">
        <v>1678</v>
      </c>
      <c r="G2391" s="2" t="s">
        <v>42</v>
      </c>
      <c r="H2391" s="2" t="s">
        <v>19</v>
      </c>
      <c r="I2391" s="2" t="s">
        <v>43</v>
      </c>
      <c r="J2391" s="2" t="s">
        <v>21</v>
      </c>
      <c r="K2391" s="5">
        <v>500</v>
      </c>
      <c r="L2391" s="5">
        <v>13763533</v>
      </c>
    </row>
    <row r="2392" spans="1:12" x14ac:dyDescent="0.3">
      <c r="A2392" s="2" t="s">
        <v>12398</v>
      </c>
      <c r="B2392" s="2" t="s">
        <v>12399</v>
      </c>
      <c r="C2392" s="2" t="s">
        <v>12400</v>
      </c>
      <c r="D2392" s="2" t="s">
        <v>12400</v>
      </c>
      <c r="E2392" s="2" t="s">
        <v>12401</v>
      </c>
      <c r="F2392" s="3" t="s">
        <v>12402</v>
      </c>
      <c r="G2392" s="2" t="s">
        <v>18</v>
      </c>
      <c r="H2392" s="2" t="s">
        <v>19</v>
      </c>
      <c r="I2392" s="2" t="s">
        <v>20</v>
      </c>
      <c r="J2392" s="2" t="s">
        <v>21</v>
      </c>
      <c r="K2392" s="5">
        <v>500</v>
      </c>
      <c r="L2392" s="5">
        <v>8182000</v>
      </c>
    </row>
    <row r="2393" spans="1:12" x14ac:dyDescent="0.3">
      <c r="A2393" s="2" t="s">
        <v>12403</v>
      </c>
      <c r="B2393" s="2" t="s">
        <v>12404</v>
      </c>
      <c r="C2393" s="2" t="s">
        <v>12405</v>
      </c>
      <c r="D2393" s="2" t="s">
        <v>12406</v>
      </c>
      <c r="E2393" s="2" t="s">
        <v>12407</v>
      </c>
      <c r="F2393" s="3" t="s">
        <v>7852</v>
      </c>
      <c r="G2393" s="2" t="s">
        <v>42</v>
      </c>
      <c r="H2393" s="2" t="s">
        <v>19</v>
      </c>
      <c r="I2393" s="2" t="s">
        <v>43</v>
      </c>
      <c r="J2393" s="2" t="s">
        <v>21</v>
      </c>
      <c r="K2393" s="5">
        <v>5000</v>
      </c>
      <c r="L2393" s="5">
        <v>38874942</v>
      </c>
    </row>
    <row r="2394" spans="1:12" x14ac:dyDescent="0.3">
      <c r="A2394" s="2" t="s">
        <v>12408</v>
      </c>
      <c r="B2394" s="2" t="s">
        <v>12409</v>
      </c>
      <c r="C2394" s="2" t="s">
        <v>12410</v>
      </c>
      <c r="D2394" s="2" t="s">
        <v>12411</v>
      </c>
      <c r="E2394" s="2" t="s">
        <v>12412</v>
      </c>
      <c r="F2394" s="3" t="s">
        <v>12413</v>
      </c>
      <c r="G2394" s="2" t="s">
        <v>18</v>
      </c>
      <c r="H2394" s="2" t="s">
        <v>19</v>
      </c>
      <c r="I2394" s="2" t="s">
        <v>20</v>
      </c>
      <c r="J2394" s="2" t="s">
        <v>21</v>
      </c>
      <c r="K2394" s="5">
        <v>500</v>
      </c>
      <c r="L2394" s="5">
        <v>11744978</v>
      </c>
    </row>
    <row r="2395" spans="1:12" x14ac:dyDescent="0.3">
      <c r="A2395" s="2" t="s">
        <v>12414</v>
      </c>
      <c r="B2395" s="2" t="s">
        <v>12415</v>
      </c>
      <c r="C2395" s="2" t="s">
        <v>12416</v>
      </c>
      <c r="D2395" s="2" t="s">
        <v>12417</v>
      </c>
      <c r="E2395" s="2" t="s">
        <v>12418</v>
      </c>
      <c r="F2395" s="3" t="s">
        <v>12419</v>
      </c>
      <c r="G2395" s="2" t="s">
        <v>42</v>
      </c>
      <c r="H2395" s="2" t="s">
        <v>19</v>
      </c>
      <c r="I2395" s="2" t="s">
        <v>43</v>
      </c>
      <c r="J2395" s="2" t="s">
        <v>21</v>
      </c>
      <c r="K2395" s="5">
        <v>5000</v>
      </c>
      <c r="L2395" s="5">
        <v>10472070</v>
      </c>
    </row>
    <row r="2396" spans="1:12" x14ac:dyDescent="0.3">
      <c r="A2396" s="2" t="s">
        <v>12420</v>
      </c>
      <c r="B2396" s="2" t="s">
        <v>12421</v>
      </c>
      <c r="C2396" s="2" t="s">
        <v>12422</v>
      </c>
      <c r="D2396" s="2" t="s">
        <v>12423</v>
      </c>
      <c r="E2396" s="2" t="s">
        <v>12424</v>
      </c>
      <c r="F2396" s="3" t="s">
        <v>12425</v>
      </c>
      <c r="G2396" s="2" t="s">
        <v>42</v>
      </c>
      <c r="H2396" s="2" t="s">
        <v>19</v>
      </c>
      <c r="I2396" s="2" t="s">
        <v>43</v>
      </c>
      <c r="J2396" s="2" t="s">
        <v>21</v>
      </c>
      <c r="K2396" s="5">
        <v>500</v>
      </c>
      <c r="L2396" s="5">
        <v>10957550</v>
      </c>
    </row>
    <row r="2397" spans="1:12" x14ac:dyDescent="0.3">
      <c r="A2397" s="2" t="s">
        <v>12426</v>
      </c>
      <c r="B2397" s="2" t="s">
        <v>12427</v>
      </c>
      <c r="C2397" s="2" t="s">
        <v>12428</v>
      </c>
      <c r="D2397" s="2" t="s">
        <v>12429</v>
      </c>
      <c r="E2397" s="2" t="s">
        <v>12430</v>
      </c>
      <c r="F2397" s="3" t="s">
        <v>12431</v>
      </c>
      <c r="G2397" s="2" t="s">
        <v>42</v>
      </c>
      <c r="H2397" s="2" t="s">
        <v>19</v>
      </c>
      <c r="I2397" s="2" t="s">
        <v>43</v>
      </c>
      <c r="J2397" s="2" t="s">
        <v>21</v>
      </c>
      <c r="K2397" s="5">
        <v>200</v>
      </c>
      <c r="L2397" s="5">
        <v>49459877</v>
      </c>
    </row>
    <row r="2398" spans="1:12" x14ac:dyDescent="0.3">
      <c r="A2398" s="2" t="s">
        <v>12432</v>
      </c>
      <c r="B2398" s="2" t="s">
        <v>12433</v>
      </c>
      <c r="C2398" s="2" t="s">
        <v>12434</v>
      </c>
      <c r="D2398" s="2" t="s">
        <v>12435</v>
      </c>
      <c r="E2398" s="2" t="s">
        <v>12436</v>
      </c>
      <c r="F2398" s="3" t="s">
        <v>1391</v>
      </c>
      <c r="G2398" s="2" t="s">
        <v>42</v>
      </c>
      <c r="H2398" s="2" t="s">
        <v>19</v>
      </c>
      <c r="I2398" s="2" t="s">
        <v>43</v>
      </c>
      <c r="J2398" s="2" t="s">
        <v>21</v>
      </c>
      <c r="K2398" s="5">
        <v>500</v>
      </c>
      <c r="L2398" s="5">
        <v>67304611</v>
      </c>
    </row>
    <row r="2399" spans="1:12" x14ac:dyDescent="0.3">
      <c r="A2399" s="2" t="s">
        <v>12437</v>
      </c>
      <c r="B2399" s="2" t="s">
        <v>12438</v>
      </c>
      <c r="C2399" s="2" t="s">
        <v>12439</v>
      </c>
      <c r="D2399" s="2" t="s">
        <v>12440</v>
      </c>
      <c r="E2399" s="2" t="s">
        <v>12441</v>
      </c>
      <c r="F2399" s="3" t="s">
        <v>1950</v>
      </c>
      <c r="G2399" s="2" t="s">
        <v>42</v>
      </c>
      <c r="H2399" s="2" t="s">
        <v>19</v>
      </c>
      <c r="I2399" s="2" t="s">
        <v>43</v>
      </c>
      <c r="J2399" s="2" t="s">
        <v>21</v>
      </c>
      <c r="K2399" s="5">
        <v>2500</v>
      </c>
      <c r="L2399" s="5">
        <v>12078282</v>
      </c>
    </row>
    <row r="2400" spans="1:12" x14ac:dyDescent="0.3">
      <c r="A2400" s="2" t="s">
        <v>12442</v>
      </c>
      <c r="B2400" s="2" t="s">
        <v>12443</v>
      </c>
      <c r="C2400" s="2" t="s">
        <v>12444</v>
      </c>
      <c r="D2400" s="2" t="s">
        <v>12444</v>
      </c>
      <c r="E2400" s="2" t="s">
        <v>12445</v>
      </c>
      <c r="F2400" s="3" t="s">
        <v>1867</v>
      </c>
      <c r="G2400" s="2" t="s">
        <v>18</v>
      </c>
      <c r="H2400" s="2" t="s">
        <v>19</v>
      </c>
      <c r="I2400" s="2" t="s">
        <v>222</v>
      </c>
      <c r="J2400" s="2" t="s">
        <v>21</v>
      </c>
      <c r="K2400" s="5">
        <v>500</v>
      </c>
      <c r="L2400" s="5">
        <v>24779836</v>
      </c>
    </row>
    <row r="2401" spans="1:12" x14ac:dyDescent="0.3">
      <c r="A2401" s="2" t="s">
        <v>12446</v>
      </c>
      <c r="B2401" s="2" t="s">
        <v>12447</v>
      </c>
      <c r="C2401" s="2" t="s">
        <v>12448</v>
      </c>
      <c r="D2401" s="2" t="s">
        <v>12449</v>
      </c>
      <c r="E2401" s="2" t="s">
        <v>12450</v>
      </c>
      <c r="F2401" s="3" t="s">
        <v>4948</v>
      </c>
      <c r="G2401" s="2" t="s">
        <v>42</v>
      </c>
      <c r="H2401" s="2" t="s">
        <v>19</v>
      </c>
      <c r="I2401" s="2" t="s">
        <v>43</v>
      </c>
      <c r="J2401" s="2" t="s">
        <v>21</v>
      </c>
      <c r="K2401" s="5">
        <v>1000</v>
      </c>
      <c r="L2401" s="5">
        <v>23533928</v>
      </c>
    </row>
    <row r="2402" spans="1:12" x14ac:dyDescent="0.3">
      <c r="A2402" s="2" t="s">
        <v>12451</v>
      </c>
      <c r="B2402" s="2" t="s">
        <v>12452</v>
      </c>
      <c r="C2402" s="2" t="s">
        <v>12453</v>
      </c>
      <c r="D2402" s="2" t="s">
        <v>12454</v>
      </c>
      <c r="E2402" s="2" t="s">
        <v>12455</v>
      </c>
      <c r="F2402" s="3" t="s">
        <v>5177</v>
      </c>
      <c r="G2402" s="2" t="s">
        <v>42</v>
      </c>
      <c r="H2402" s="2" t="s">
        <v>19</v>
      </c>
      <c r="I2402" s="2" t="s">
        <v>43</v>
      </c>
      <c r="J2402" s="2" t="s">
        <v>21</v>
      </c>
      <c r="K2402" s="5">
        <v>500</v>
      </c>
      <c r="L2402" s="5">
        <v>24630000</v>
      </c>
    </row>
    <row r="2403" spans="1:12" x14ac:dyDescent="0.3">
      <c r="A2403" s="2" t="s">
        <v>12456</v>
      </c>
      <c r="B2403" s="2" t="s">
        <v>12457</v>
      </c>
      <c r="C2403" s="2" t="s">
        <v>12458</v>
      </c>
      <c r="D2403" s="2" t="s">
        <v>12459</v>
      </c>
      <c r="E2403" s="2" t="s">
        <v>12460</v>
      </c>
      <c r="F2403" s="3" t="s">
        <v>1829</v>
      </c>
      <c r="G2403" s="2" t="s">
        <v>42</v>
      </c>
      <c r="H2403" s="2" t="s">
        <v>19</v>
      </c>
      <c r="I2403" s="2" t="s">
        <v>43</v>
      </c>
      <c r="J2403" s="2" t="s">
        <v>21</v>
      </c>
      <c r="K2403" s="5">
        <v>5000</v>
      </c>
      <c r="L2403" s="5">
        <v>6209515</v>
      </c>
    </row>
    <row r="2404" spans="1:12" x14ac:dyDescent="0.3">
      <c r="A2404" s="2" t="s">
        <v>12461</v>
      </c>
      <c r="B2404" s="2" t="s">
        <v>12462</v>
      </c>
      <c r="C2404" s="2" t="s">
        <v>12463</v>
      </c>
      <c r="D2404" s="2" t="s">
        <v>12464</v>
      </c>
      <c r="E2404" s="2" t="s">
        <v>12465</v>
      </c>
      <c r="F2404" s="3" t="s">
        <v>12466</v>
      </c>
      <c r="G2404" s="2" t="s">
        <v>42</v>
      </c>
      <c r="H2404" s="2" t="s">
        <v>19</v>
      </c>
      <c r="I2404" s="2" t="s">
        <v>43</v>
      </c>
      <c r="J2404" s="2" t="s">
        <v>21</v>
      </c>
      <c r="K2404" s="5">
        <v>500</v>
      </c>
      <c r="L2404" s="5">
        <v>40000000</v>
      </c>
    </row>
    <row r="2405" spans="1:12" x14ac:dyDescent="0.3">
      <c r="A2405" s="2" t="s">
        <v>12467</v>
      </c>
      <c r="B2405" s="2" t="s">
        <v>12468</v>
      </c>
      <c r="C2405" s="2" t="s">
        <v>12469</v>
      </c>
      <c r="D2405" s="2" t="s">
        <v>12470</v>
      </c>
      <c r="E2405" s="2" t="s">
        <v>12471</v>
      </c>
      <c r="F2405" s="3" t="s">
        <v>12472</v>
      </c>
      <c r="G2405" s="2" t="s">
        <v>42</v>
      </c>
      <c r="H2405" s="2" t="s">
        <v>19</v>
      </c>
      <c r="I2405" s="2" t="s">
        <v>43</v>
      </c>
      <c r="J2405" s="2" t="s">
        <v>21</v>
      </c>
      <c r="K2405" s="5">
        <v>500</v>
      </c>
      <c r="L2405" s="5">
        <v>12909322</v>
      </c>
    </row>
    <row r="2406" spans="1:12" x14ac:dyDescent="0.3">
      <c r="A2406" s="2" t="s">
        <v>12473</v>
      </c>
      <c r="B2406" s="2" t="s">
        <v>12474</v>
      </c>
      <c r="C2406" s="2" t="s">
        <v>12475</v>
      </c>
      <c r="D2406" s="2" t="s">
        <v>12476</v>
      </c>
      <c r="E2406" s="2" t="s">
        <v>12477</v>
      </c>
      <c r="F2406" s="3" t="s">
        <v>12478</v>
      </c>
      <c r="G2406" s="2" t="s">
        <v>42</v>
      </c>
      <c r="H2406" s="2" t="s">
        <v>19</v>
      </c>
      <c r="I2406" s="2" t="s">
        <v>43</v>
      </c>
      <c r="J2406" s="2" t="s">
        <v>21</v>
      </c>
      <c r="K2406" s="5">
        <v>500</v>
      </c>
      <c r="L2406" s="5">
        <v>40000000</v>
      </c>
    </row>
    <row r="2407" spans="1:12" x14ac:dyDescent="0.3">
      <c r="A2407" s="2" t="s">
        <v>12479</v>
      </c>
      <c r="B2407" s="2" t="s">
        <v>12480</v>
      </c>
      <c r="C2407" s="2" t="s">
        <v>12481</v>
      </c>
      <c r="D2407" s="2" t="s">
        <v>12482</v>
      </c>
      <c r="E2407" s="2" t="s">
        <v>12483</v>
      </c>
      <c r="F2407" s="3" t="s">
        <v>12484</v>
      </c>
      <c r="G2407" s="2" t="s">
        <v>42</v>
      </c>
      <c r="H2407" s="2" t="s">
        <v>19</v>
      </c>
      <c r="I2407" s="2" t="s">
        <v>43</v>
      </c>
      <c r="J2407" s="2" t="s">
        <v>21</v>
      </c>
      <c r="K2407" s="5">
        <v>500</v>
      </c>
      <c r="L2407" s="5">
        <v>20493012</v>
      </c>
    </row>
    <row r="2408" spans="1:12" x14ac:dyDescent="0.3">
      <c r="A2408" s="2" t="s">
        <v>12485</v>
      </c>
      <c r="B2408" s="2" t="s">
        <v>12486</v>
      </c>
      <c r="C2408" s="2" t="s">
        <v>12487</v>
      </c>
      <c r="D2408" s="2" t="s">
        <v>12488</v>
      </c>
      <c r="E2408" s="2" t="s">
        <v>12489</v>
      </c>
      <c r="F2408" s="3" t="s">
        <v>353</v>
      </c>
      <c r="G2408" s="2" t="s">
        <v>42</v>
      </c>
      <c r="H2408" s="2" t="s">
        <v>19</v>
      </c>
      <c r="I2408" s="2" t="s">
        <v>43</v>
      </c>
      <c r="J2408" s="2" t="s">
        <v>21</v>
      </c>
      <c r="K2408" s="5">
        <v>500</v>
      </c>
      <c r="L2408" s="5">
        <v>27477425</v>
      </c>
    </row>
    <row r="2409" spans="1:12" x14ac:dyDescent="0.3">
      <c r="A2409" s="2" t="s">
        <v>12490</v>
      </c>
      <c r="B2409" s="2" t="s">
        <v>12491</v>
      </c>
      <c r="C2409" s="2" t="s">
        <v>12492</v>
      </c>
      <c r="D2409" s="2" t="s">
        <v>12492</v>
      </c>
      <c r="E2409" s="2" t="s">
        <v>12493</v>
      </c>
      <c r="F2409" s="3" t="s">
        <v>12494</v>
      </c>
      <c r="G2409" s="2" t="s">
        <v>18</v>
      </c>
      <c r="H2409" s="2" t="s">
        <v>19</v>
      </c>
      <c r="I2409" s="2" t="s">
        <v>222</v>
      </c>
      <c r="J2409" s="2" t="s">
        <v>21</v>
      </c>
      <c r="K2409" s="5">
        <v>500</v>
      </c>
      <c r="L2409" s="5">
        <v>13879521</v>
      </c>
    </row>
    <row r="2410" spans="1:12" x14ac:dyDescent="0.3">
      <c r="A2410" s="2" t="s">
        <v>12495</v>
      </c>
      <c r="B2410" s="2" t="s">
        <v>12496</v>
      </c>
      <c r="C2410" s="2" t="s">
        <v>12497</v>
      </c>
      <c r="D2410" s="2" t="s">
        <v>12498</v>
      </c>
      <c r="E2410" s="2" t="s">
        <v>12499</v>
      </c>
      <c r="F2410" s="3" t="s">
        <v>12500</v>
      </c>
      <c r="G2410" s="2" t="s">
        <v>42</v>
      </c>
      <c r="H2410" s="2" t="s">
        <v>19</v>
      </c>
      <c r="I2410" s="2" t="s">
        <v>43</v>
      </c>
      <c r="J2410" s="2" t="s">
        <v>21</v>
      </c>
      <c r="K2410" s="5">
        <v>5000</v>
      </c>
      <c r="L2410" s="5">
        <v>23800576</v>
      </c>
    </row>
    <row r="2411" spans="1:12" x14ac:dyDescent="0.3">
      <c r="A2411" s="2" t="s">
        <v>12501</v>
      </c>
      <c r="B2411" s="2" t="s">
        <v>12502</v>
      </c>
      <c r="C2411" s="2" t="s">
        <v>12503</v>
      </c>
      <c r="D2411" s="2" t="s">
        <v>12504</v>
      </c>
      <c r="E2411" s="2" t="s">
        <v>12505</v>
      </c>
      <c r="F2411" s="3" t="s">
        <v>12506</v>
      </c>
      <c r="G2411" s="2" t="s">
        <v>42</v>
      </c>
      <c r="H2411" s="2" t="s">
        <v>19</v>
      </c>
      <c r="I2411" s="2" t="s">
        <v>43</v>
      </c>
      <c r="J2411" s="2" t="s">
        <v>21</v>
      </c>
      <c r="K2411" s="5">
        <v>5000</v>
      </c>
      <c r="L2411" s="5">
        <v>11335195</v>
      </c>
    </row>
    <row r="2412" spans="1:12" x14ac:dyDescent="0.3">
      <c r="A2412" s="2" t="s">
        <v>12507</v>
      </c>
      <c r="B2412" s="2" t="s">
        <v>12508</v>
      </c>
      <c r="C2412" s="2" t="s">
        <v>12509</v>
      </c>
      <c r="D2412" s="2" t="s">
        <v>12510</v>
      </c>
      <c r="E2412" s="2" t="s">
        <v>12511</v>
      </c>
      <c r="F2412" s="3" t="s">
        <v>877</v>
      </c>
      <c r="G2412" s="2" t="s">
        <v>42</v>
      </c>
      <c r="H2412" s="2" t="s">
        <v>19</v>
      </c>
      <c r="I2412" s="2" t="s">
        <v>43</v>
      </c>
      <c r="J2412" s="2" t="s">
        <v>21</v>
      </c>
      <c r="K2412" s="5">
        <v>5000</v>
      </c>
      <c r="L2412" s="5">
        <v>32109878</v>
      </c>
    </row>
    <row r="2413" spans="1:12" x14ac:dyDescent="0.3">
      <c r="A2413" s="2" t="s">
        <v>12512</v>
      </c>
      <c r="B2413" s="2" t="s">
        <v>12513</v>
      </c>
      <c r="C2413" s="2" t="s">
        <v>12514</v>
      </c>
      <c r="D2413" s="2" t="s">
        <v>12515</v>
      </c>
      <c r="E2413" s="2" t="s">
        <v>12516</v>
      </c>
      <c r="F2413" s="3" t="s">
        <v>12517</v>
      </c>
      <c r="G2413" s="2" t="s">
        <v>42</v>
      </c>
      <c r="H2413" s="2" t="s">
        <v>19</v>
      </c>
      <c r="I2413" s="2" t="s">
        <v>43</v>
      </c>
      <c r="J2413" s="2" t="s">
        <v>21</v>
      </c>
      <c r="K2413" s="5">
        <v>1000</v>
      </c>
      <c r="L2413" s="5">
        <v>42008577</v>
      </c>
    </row>
    <row r="2414" spans="1:12" x14ac:dyDescent="0.3">
      <c r="A2414" s="2" t="s">
        <v>12518</v>
      </c>
      <c r="B2414" s="2" t="s">
        <v>12519</v>
      </c>
      <c r="C2414" s="2" t="s">
        <v>12520</v>
      </c>
      <c r="D2414" s="2" t="s">
        <v>12521</v>
      </c>
      <c r="E2414" s="2" t="s">
        <v>12522</v>
      </c>
      <c r="F2414" s="3" t="s">
        <v>12523</v>
      </c>
      <c r="G2414" s="2" t="s">
        <v>42</v>
      </c>
      <c r="H2414" s="2" t="s">
        <v>19</v>
      </c>
      <c r="I2414" s="2" t="s">
        <v>43</v>
      </c>
      <c r="J2414" s="2" t="s">
        <v>21</v>
      </c>
      <c r="K2414" s="5">
        <v>1000</v>
      </c>
      <c r="L2414" s="5">
        <v>80565149</v>
      </c>
    </row>
    <row r="2415" spans="1:12" x14ac:dyDescent="0.3">
      <c r="A2415" s="2" t="s">
        <v>12524</v>
      </c>
      <c r="B2415" s="2" t="s">
        <v>12525</v>
      </c>
      <c r="C2415" s="2" t="s">
        <v>12526</v>
      </c>
      <c r="D2415" s="2" t="s">
        <v>12526</v>
      </c>
      <c r="E2415" s="2" t="s">
        <v>12527</v>
      </c>
      <c r="F2415" s="3" t="s">
        <v>12528</v>
      </c>
      <c r="G2415" s="2" t="s">
        <v>18</v>
      </c>
      <c r="H2415" s="2" t="s">
        <v>19</v>
      </c>
      <c r="I2415" s="2" t="s">
        <v>20</v>
      </c>
      <c r="J2415" s="2" t="s">
        <v>21</v>
      </c>
      <c r="K2415" s="5">
        <v>100</v>
      </c>
      <c r="L2415" s="5">
        <v>53805540</v>
      </c>
    </row>
    <row r="2416" spans="1:12" x14ac:dyDescent="0.3">
      <c r="A2416" s="2" t="s">
        <v>12529</v>
      </c>
      <c r="B2416" s="2" t="s">
        <v>12530</v>
      </c>
      <c r="C2416" s="2" t="s">
        <v>12531</v>
      </c>
      <c r="D2416" s="2" t="s">
        <v>12531</v>
      </c>
      <c r="E2416" s="2" t="s">
        <v>12532</v>
      </c>
      <c r="F2416" s="3" t="s">
        <v>12533</v>
      </c>
      <c r="G2416" s="2" t="s">
        <v>18</v>
      </c>
      <c r="H2416" s="2" t="s">
        <v>19</v>
      </c>
      <c r="I2416" s="2" t="s">
        <v>20</v>
      </c>
      <c r="J2416" s="2" t="s">
        <v>21</v>
      </c>
      <c r="K2416" s="5">
        <v>500</v>
      </c>
      <c r="L2416" s="5">
        <v>10102981</v>
      </c>
    </row>
    <row r="2417" spans="1:12" x14ac:dyDescent="0.3">
      <c r="A2417" s="2" t="s">
        <v>12534</v>
      </c>
      <c r="B2417" s="2" t="s">
        <v>12535</v>
      </c>
      <c r="C2417" s="2" t="s">
        <v>12536</v>
      </c>
      <c r="D2417" s="2" t="s">
        <v>12537</v>
      </c>
      <c r="E2417" s="2" t="s">
        <v>12538</v>
      </c>
      <c r="F2417" s="3" t="s">
        <v>12539</v>
      </c>
      <c r="G2417" s="2" t="s">
        <v>42</v>
      </c>
      <c r="H2417" s="2" t="s">
        <v>19</v>
      </c>
      <c r="I2417" s="2" t="s">
        <v>43</v>
      </c>
      <c r="J2417" s="2" t="s">
        <v>21</v>
      </c>
      <c r="K2417" s="5">
        <v>5000</v>
      </c>
      <c r="L2417" s="5">
        <v>11570702</v>
      </c>
    </row>
    <row r="2418" spans="1:12" x14ac:dyDescent="0.3">
      <c r="A2418" s="2" t="s">
        <v>12540</v>
      </c>
      <c r="B2418" s="2" t="s">
        <v>12541</v>
      </c>
      <c r="C2418" s="2" t="s">
        <v>12542</v>
      </c>
      <c r="D2418" s="2" t="s">
        <v>12543</v>
      </c>
      <c r="E2418" s="2" t="s">
        <v>12544</v>
      </c>
      <c r="F2418" s="3" t="s">
        <v>12545</v>
      </c>
      <c r="G2418" s="2" t="s">
        <v>42</v>
      </c>
      <c r="H2418" s="2" t="s">
        <v>19</v>
      </c>
      <c r="I2418" s="2" t="s">
        <v>43</v>
      </c>
      <c r="J2418" s="2" t="s">
        <v>21</v>
      </c>
      <c r="K2418" s="5">
        <v>500</v>
      </c>
      <c r="L2418" s="5">
        <v>32446151</v>
      </c>
    </row>
    <row r="2419" spans="1:12" x14ac:dyDescent="0.3">
      <c r="A2419" s="2" t="s">
        <v>12546</v>
      </c>
      <c r="B2419" s="2" t="s">
        <v>12547</v>
      </c>
      <c r="C2419" s="2" t="s">
        <v>12548</v>
      </c>
      <c r="D2419" s="2" t="s">
        <v>12548</v>
      </c>
      <c r="E2419" s="2" t="s">
        <v>12549</v>
      </c>
      <c r="F2419" s="3" t="s">
        <v>2914</v>
      </c>
      <c r="G2419" s="2" t="s">
        <v>18</v>
      </c>
      <c r="H2419" s="2" t="s">
        <v>19</v>
      </c>
      <c r="I2419" s="2" t="s">
        <v>20</v>
      </c>
      <c r="J2419" s="2" t="s">
        <v>21</v>
      </c>
      <c r="K2419" s="5">
        <v>500</v>
      </c>
      <c r="L2419" s="5">
        <v>14357858</v>
      </c>
    </row>
    <row r="2420" spans="1:12" x14ac:dyDescent="0.3">
      <c r="A2420" s="2" t="s">
        <v>12550</v>
      </c>
      <c r="B2420" s="2" t="s">
        <v>12551</v>
      </c>
      <c r="C2420" s="2" t="s">
        <v>12552</v>
      </c>
      <c r="D2420" s="2" t="s">
        <v>12552</v>
      </c>
      <c r="E2420" s="2" t="s">
        <v>12553</v>
      </c>
      <c r="F2420" s="3" t="s">
        <v>12554</v>
      </c>
      <c r="G2420" s="2" t="s">
        <v>18</v>
      </c>
      <c r="H2420" s="2" t="s">
        <v>19</v>
      </c>
      <c r="I2420" s="2" t="s">
        <v>35</v>
      </c>
      <c r="J2420" s="2" t="s">
        <v>21</v>
      </c>
      <c r="K2420" s="5">
        <v>500</v>
      </c>
      <c r="L2420" s="5">
        <v>18000000</v>
      </c>
    </row>
    <row r="2421" spans="1:12" x14ac:dyDescent="0.3">
      <c r="A2421" s="2" t="s">
        <v>12555</v>
      </c>
      <c r="B2421" s="2" t="s">
        <v>12556</v>
      </c>
      <c r="C2421" s="2" t="s">
        <v>12557</v>
      </c>
      <c r="D2421" s="2" t="s">
        <v>12558</v>
      </c>
      <c r="E2421" s="2" t="s">
        <v>12559</v>
      </c>
      <c r="F2421" s="3" t="s">
        <v>12560</v>
      </c>
      <c r="G2421" s="2" t="s">
        <v>42</v>
      </c>
      <c r="H2421" s="2" t="s">
        <v>19</v>
      </c>
      <c r="I2421" s="2" t="s">
        <v>43</v>
      </c>
      <c r="J2421" s="2" t="s">
        <v>73</v>
      </c>
      <c r="K2421" s="5">
        <v>5000</v>
      </c>
      <c r="L2421" s="5">
        <v>525000</v>
      </c>
    </row>
    <row r="2422" spans="1:12" x14ac:dyDescent="0.3">
      <c r="A2422" s="2" t="s">
        <v>12561</v>
      </c>
      <c r="B2422" s="2" t="s">
        <v>12562</v>
      </c>
      <c r="C2422" s="2" t="s">
        <v>12563</v>
      </c>
      <c r="D2422" s="2" t="s">
        <v>12564</v>
      </c>
      <c r="E2422" s="2" t="s">
        <v>12565</v>
      </c>
      <c r="F2422" s="3" t="s">
        <v>12566</v>
      </c>
      <c r="G2422" s="2" t="s">
        <v>42</v>
      </c>
      <c r="H2422" s="2" t="s">
        <v>19</v>
      </c>
      <c r="I2422" s="2" t="s">
        <v>43</v>
      </c>
      <c r="J2422" s="2" t="s">
        <v>21</v>
      </c>
      <c r="K2422" s="5">
        <v>5000</v>
      </c>
      <c r="L2422" s="5">
        <v>12728534</v>
      </c>
    </row>
    <row r="2423" spans="1:12" x14ac:dyDescent="0.3">
      <c r="A2423" s="2" t="s">
        <v>12567</v>
      </c>
      <c r="B2423" s="2" t="s">
        <v>12568</v>
      </c>
      <c r="C2423" s="2" t="s">
        <v>12569</v>
      </c>
      <c r="D2423" s="2" t="s">
        <v>12570</v>
      </c>
      <c r="E2423" s="2" t="s">
        <v>12571</v>
      </c>
      <c r="F2423" s="3" t="s">
        <v>2852</v>
      </c>
      <c r="G2423" s="2" t="s">
        <v>42</v>
      </c>
      <c r="H2423" s="2" t="s">
        <v>19</v>
      </c>
      <c r="I2423" s="2" t="s">
        <v>43</v>
      </c>
      <c r="J2423" s="2" t="s">
        <v>21</v>
      </c>
      <c r="K2423" s="5">
        <v>100</v>
      </c>
      <c r="L2423" s="5">
        <v>533800000</v>
      </c>
    </row>
    <row r="2424" spans="1:12" x14ac:dyDescent="0.3">
      <c r="A2424" s="2" t="s">
        <v>12572</v>
      </c>
      <c r="B2424" s="2" t="s">
        <v>12573</v>
      </c>
      <c r="C2424" s="2" t="s">
        <v>12574</v>
      </c>
      <c r="D2424" s="2" t="s">
        <v>12575</v>
      </c>
      <c r="E2424" s="2" t="s">
        <v>12576</v>
      </c>
      <c r="F2424" s="3" t="s">
        <v>12577</v>
      </c>
      <c r="G2424" s="2" t="s">
        <v>42</v>
      </c>
      <c r="H2424" s="2" t="s">
        <v>19</v>
      </c>
      <c r="I2424" s="2" t="s">
        <v>43</v>
      </c>
      <c r="J2424" s="2" t="s">
        <v>21</v>
      </c>
      <c r="K2424" s="5">
        <v>500</v>
      </c>
      <c r="L2424" s="5">
        <v>52240638</v>
      </c>
    </row>
    <row r="2425" spans="1:12" x14ac:dyDescent="0.3">
      <c r="A2425" s="2" t="s">
        <v>12578</v>
      </c>
      <c r="B2425" s="2" t="s">
        <v>12579</v>
      </c>
      <c r="C2425" s="2" t="s">
        <v>12580</v>
      </c>
      <c r="D2425" s="2" t="s">
        <v>12581</v>
      </c>
      <c r="E2425" s="2" t="s">
        <v>12582</v>
      </c>
      <c r="F2425" s="3" t="s">
        <v>2168</v>
      </c>
      <c r="G2425" s="2" t="s">
        <v>42</v>
      </c>
      <c r="H2425" s="2" t="s">
        <v>19</v>
      </c>
      <c r="I2425" s="2" t="s">
        <v>43</v>
      </c>
      <c r="J2425" s="2" t="s">
        <v>21</v>
      </c>
      <c r="K2425" s="5">
        <v>500</v>
      </c>
      <c r="L2425" s="5">
        <v>12000000</v>
      </c>
    </row>
    <row r="2426" spans="1:12" x14ac:dyDescent="0.3">
      <c r="A2426" s="2" t="s">
        <v>12583</v>
      </c>
      <c r="B2426" s="2" t="s">
        <v>12584</v>
      </c>
      <c r="C2426" s="2" t="s">
        <v>12585</v>
      </c>
      <c r="D2426" s="2" t="s">
        <v>12585</v>
      </c>
      <c r="E2426" s="2" t="s">
        <v>12586</v>
      </c>
      <c r="F2426" s="3" t="s">
        <v>12587</v>
      </c>
      <c r="G2426" s="2" t="s">
        <v>18</v>
      </c>
      <c r="H2426" s="2" t="s">
        <v>19</v>
      </c>
      <c r="I2426" s="2" t="s">
        <v>35</v>
      </c>
      <c r="J2426" s="2" t="s">
        <v>21</v>
      </c>
      <c r="K2426" s="5">
        <v>500</v>
      </c>
      <c r="L2426" s="5">
        <v>11954227</v>
      </c>
    </row>
    <row r="2427" spans="1:12" x14ac:dyDescent="0.3">
      <c r="A2427" s="2" t="s">
        <v>12588</v>
      </c>
      <c r="B2427" s="2" t="s">
        <v>12589</v>
      </c>
      <c r="C2427" s="2" t="s">
        <v>12590</v>
      </c>
      <c r="D2427" s="2" t="s">
        <v>12591</v>
      </c>
      <c r="E2427" s="2" t="s">
        <v>12592</v>
      </c>
      <c r="F2427" s="3" t="s">
        <v>12593</v>
      </c>
      <c r="G2427" s="2" t="s">
        <v>18</v>
      </c>
      <c r="H2427" s="2" t="s">
        <v>19</v>
      </c>
      <c r="I2427" s="2" t="s">
        <v>222</v>
      </c>
      <c r="J2427" s="2" t="s">
        <v>21</v>
      </c>
      <c r="K2427" s="5">
        <v>500</v>
      </c>
      <c r="L2427" s="5">
        <v>29891328</v>
      </c>
    </row>
    <row r="2428" spans="1:12" x14ac:dyDescent="0.3">
      <c r="A2428" s="2" t="s">
        <v>12594</v>
      </c>
      <c r="B2428" s="2" t="s">
        <v>12595</v>
      </c>
      <c r="C2428" s="2" t="s">
        <v>12596</v>
      </c>
      <c r="D2428" s="2" t="s">
        <v>12596</v>
      </c>
      <c r="E2428" s="2" t="s">
        <v>12597</v>
      </c>
      <c r="F2428" s="3" t="s">
        <v>1888</v>
      </c>
      <c r="G2428" s="2" t="s">
        <v>18</v>
      </c>
      <c r="H2428" s="2" t="s">
        <v>19</v>
      </c>
      <c r="I2428" s="2" t="s">
        <v>222</v>
      </c>
      <c r="J2428" s="2" t="s">
        <v>21</v>
      </c>
      <c r="K2428" s="5">
        <v>500</v>
      </c>
      <c r="L2428" s="5">
        <v>39403685</v>
      </c>
    </row>
    <row r="2429" spans="1:12" x14ac:dyDescent="0.3">
      <c r="A2429" s="2" t="s">
        <v>12598</v>
      </c>
      <c r="B2429" s="2" t="s">
        <v>12599</v>
      </c>
      <c r="C2429" s="2" t="s">
        <v>12600</v>
      </c>
      <c r="D2429" s="2" t="s">
        <v>12601</v>
      </c>
      <c r="E2429" s="2" t="s">
        <v>12602</v>
      </c>
      <c r="F2429" s="3" t="s">
        <v>6740</v>
      </c>
      <c r="G2429" s="2" t="s">
        <v>42</v>
      </c>
      <c r="H2429" s="2" t="s">
        <v>19</v>
      </c>
      <c r="I2429" s="2" t="s">
        <v>43</v>
      </c>
      <c r="J2429" s="2" t="s">
        <v>21</v>
      </c>
      <c r="K2429" s="5">
        <v>5000</v>
      </c>
      <c r="L2429" s="5">
        <v>6926154</v>
      </c>
    </row>
    <row r="2430" spans="1:12" x14ac:dyDescent="0.3">
      <c r="A2430" s="2" t="s">
        <v>12603</v>
      </c>
      <c r="B2430" s="2" t="s">
        <v>12604</v>
      </c>
      <c r="C2430" s="2" t="s">
        <v>12605</v>
      </c>
      <c r="D2430" s="2" t="s">
        <v>12605</v>
      </c>
      <c r="E2430" s="2" t="s">
        <v>12606</v>
      </c>
      <c r="F2430" s="3" t="s">
        <v>12607</v>
      </c>
      <c r="G2430" s="2" t="s">
        <v>18</v>
      </c>
      <c r="H2430" s="2" t="s">
        <v>19</v>
      </c>
      <c r="I2430" s="2" t="s">
        <v>222</v>
      </c>
      <c r="J2430" s="2" t="s">
        <v>21</v>
      </c>
      <c r="K2430" s="5">
        <v>100</v>
      </c>
      <c r="L2430" s="5">
        <v>78305977</v>
      </c>
    </row>
    <row r="2431" spans="1:12" x14ac:dyDescent="0.3">
      <c r="A2431" s="2" t="s">
        <v>12608</v>
      </c>
      <c r="B2431" s="2" t="s">
        <v>12609</v>
      </c>
      <c r="C2431" s="2" t="s">
        <v>12610</v>
      </c>
      <c r="D2431" s="2" t="s">
        <v>12611</v>
      </c>
      <c r="E2431" s="2" t="s">
        <v>12612</v>
      </c>
      <c r="F2431" s="3" t="s">
        <v>12613</v>
      </c>
      <c r="G2431" s="2" t="s">
        <v>42</v>
      </c>
      <c r="H2431" s="2" t="s">
        <v>19</v>
      </c>
      <c r="I2431" s="2" t="s">
        <v>43</v>
      </c>
      <c r="J2431" s="2" t="s">
        <v>21</v>
      </c>
      <c r="K2431" s="5">
        <v>500</v>
      </c>
      <c r="L2431" s="5">
        <v>26697460</v>
      </c>
    </row>
    <row r="2432" spans="1:12" x14ac:dyDescent="0.3">
      <c r="A2432" s="2" t="s">
        <v>12614</v>
      </c>
      <c r="B2432" s="2" t="s">
        <v>12615</v>
      </c>
      <c r="C2432" s="2" t="s">
        <v>12616</v>
      </c>
      <c r="D2432" s="2" t="s">
        <v>12617</v>
      </c>
      <c r="E2432" s="2" t="s">
        <v>12618</v>
      </c>
      <c r="F2432" s="3" t="s">
        <v>4120</v>
      </c>
      <c r="G2432" s="2" t="s">
        <v>42</v>
      </c>
      <c r="H2432" s="2" t="s">
        <v>19</v>
      </c>
      <c r="I2432" s="2" t="s">
        <v>43</v>
      </c>
      <c r="J2432" s="2" t="s">
        <v>21</v>
      </c>
      <c r="K2432" s="5">
        <v>5000</v>
      </c>
      <c r="L2432" s="5">
        <v>17774535</v>
      </c>
    </row>
    <row r="2433" spans="1:12" x14ac:dyDescent="0.3">
      <c r="A2433" s="2" t="s">
        <v>12619</v>
      </c>
      <c r="B2433" s="2" t="s">
        <v>12620</v>
      </c>
      <c r="C2433" s="2" t="s">
        <v>12621</v>
      </c>
      <c r="D2433" s="2" t="s">
        <v>12622</v>
      </c>
      <c r="E2433" s="2" t="s">
        <v>12623</v>
      </c>
      <c r="F2433" s="3" t="s">
        <v>12624</v>
      </c>
      <c r="G2433" s="2" t="s">
        <v>42</v>
      </c>
      <c r="H2433" s="2" t="s">
        <v>19</v>
      </c>
      <c r="I2433" s="2" t="s">
        <v>43</v>
      </c>
      <c r="J2433" s="2" t="s">
        <v>21</v>
      </c>
      <c r="K2433" s="5">
        <v>1000</v>
      </c>
      <c r="L2433" s="5">
        <v>28815780</v>
      </c>
    </row>
    <row r="2434" spans="1:12" x14ac:dyDescent="0.3">
      <c r="A2434" s="2" t="s">
        <v>12625</v>
      </c>
      <c r="B2434" s="2" t="s">
        <v>12626</v>
      </c>
      <c r="C2434" s="2" t="s">
        <v>12627</v>
      </c>
      <c r="D2434" s="2" t="s">
        <v>12628</v>
      </c>
      <c r="E2434" s="2" t="s">
        <v>12629</v>
      </c>
      <c r="F2434" s="3" t="s">
        <v>12630</v>
      </c>
      <c r="G2434" s="2" t="s">
        <v>18</v>
      </c>
      <c r="H2434" s="2" t="s">
        <v>19</v>
      </c>
      <c r="I2434" s="2" t="s">
        <v>222</v>
      </c>
      <c r="J2434" s="2" t="s">
        <v>21</v>
      </c>
      <c r="K2434" s="5">
        <v>500</v>
      </c>
      <c r="L2434" s="5">
        <v>3510000</v>
      </c>
    </row>
    <row r="2435" spans="1:12" x14ac:dyDescent="0.3">
      <c r="A2435" s="2" t="s">
        <v>12631</v>
      </c>
      <c r="B2435" s="2" t="s">
        <v>12632</v>
      </c>
      <c r="C2435" s="2" t="s">
        <v>12633</v>
      </c>
      <c r="D2435" s="2" t="s">
        <v>12634</v>
      </c>
      <c r="E2435" s="2" t="s">
        <v>12635</v>
      </c>
      <c r="F2435" s="3" t="s">
        <v>12636</v>
      </c>
      <c r="G2435" s="2" t="s">
        <v>42</v>
      </c>
      <c r="H2435" s="2" t="s">
        <v>19</v>
      </c>
      <c r="I2435" s="2" t="s">
        <v>43</v>
      </c>
      <c r="J2435" s="2" t="s">
        <v>21</v>
      </c>
      <c r="K2435" s="5">
        <v>200</v>
      </c>
      <c r="L2435" s="5">
        <v>45000000</v>
      </c>
    </row>
    <row r="2436" spans="1:12" x14ac:dyDescent="0.3">
      <c r="A2436" s="2" t="s">
        <v>12637</v>
      </c>
      <c r="B2436" s="2" t="s">
        <v>12638</v>
      </c>
      <c r="C2436" s="2" t="s">
        <v>12639</v>
      </c>
      <c r="D2436" s="2" t="s">
        <v>12640</v>
      </c>
      <c r="E2436" s="2" t="s">
        <v>12641</v>
      </c>
      <c r="F2436" s="3" t="s">
        <v>12642</v>
      </c>
      <c r="G2436" s="2" t="s">
        <v>42</v>
      </c>
      <c r="H2436" s="2" t="s">
        <v>19</v>
      </c>
      <c r="I2436" s="2" t="s">
        <v>43</v>
      </c>
      <c r="J2436" s="2" t="s">
        <v>21</v>
      </c>
      <c r="K2436" s="5">
        <v>500</v>
      </c>
      <c r="L2436" s="5">
        <v>32600000</v>
      </c>
    </row>
    <row r="2437" spans="1:12" x14ac:dyDescent="0.3">
      <c r="A2437" s="2" t="s">
        <v>12643</v>
      </c>
      <c r="B2437" s="2" t="s">
        <v>12644</v>
      </c>
      <c r="C2437" s="2" t="s">
        <v>12645</v>
      </c>
      <c r="D2437" s="2" t="s">
        <v>12645</v>
      </c>
      <c r="E2437" s="2" t="s">
        <v>12646</v>
      </c>
      <c r="F2437" s="3" t="s">
        <v>12647</v>
      </c>
      <c r="G2437" s="2" t="s">
        <v>946</v>
      </c>
      <c r="H2437" s="2" t="s">
        <v>19</v>
      </c>
      <c r="I2437" s="2" t="s">
        <v>947</v>
      </c>
      <c r="J2437" s="2" t="s">
        <v>21</v>
      </c>
      <c r="K2437" s="5">
        <v>500</v>
      </c>
      <c r="L2437" s="5">
        <v>3795000</v>
      </c>
    </row>
    <row r="2438" spans="1:12" x14ac:dyDescent="0.3">
      <c r="A2438" s="2" t="s">
        <v>12648</v>
      </c>
      <c r="B2438" s="2" t="s">
        <v>12649</v>
      </c>
      <c r="C2438" s="2" t="s">
        <v>12650</v>
      </c>
      <c r="D2438" s="2" t="s">
        <v>12651</v>
      </c>
      <c r="E2438" s="2" t="s">
        <v>12652</v>
      </c>
      <c r="F2438" s="3" t="s">
        <v>12653</v>
      </c>
      <c r="G2438" s="2" t="s">
        <v>42</v>
      </c>
      <c r="H2438" s="2" t="s">
        <v>19</v>
      </c>
      <c r="I2438" s="2" t="s">
        <v>43</v>
      </c>
      <c r="J2438" s="2" t="s">
        <v>21</v>
      </c>
      <c r="K2438" s="5">
        <v>5000</v>
      </c>
      <c r="L2438" s="5">
        <v>14947628</v>
      </c>
    </row>
    <row r="2439" spans="1:12" x14ac:dyDescent="0.3">
      <c r="A2439" s="2" t="s">
        <v>12654</v>
      </c>
      <c r="B2439" s="2" t="s">
        <v>12655</v>
      </c>
      <c r="C2439" s="2" t="s">
        <v>12656</v>
      </c>
      <c r="D2439" s="2" t="s">
        <v>12657</v>
      </c>
      <c r="E2439" s="2" t="s">
        <v>12658</v>
      </c>
      <c r="F2439" s="3" t="s">
        <v>12659</v>
      </c>
      <c r="G2439" s="2" t="s">
        <v>42</v>
      </c>
      <c r="H2439" s="2" t="s">
        <v>19</v>
      </c>
      <c r="I2439" s="2" t="s">
        <v>43</v>
      </c>
      <c r="J2439" s="2" t="s">
        <v>21</v>
      </c>
      <c r="K2439" s="5">
        <v>5000</v>
      </c>
      <c r="L2439" s="5">
        <v>83274281</v>
      </c>
    </row>
    <row r="2440" spans="1:12" x14ac:dyDescent="0.3">
      <c r="A2440" s="2" t="s">
        <v>12660</v>
      </c>
      <c r="B2440" s="2" t="s">
        <v>12661</v>
      </c>
      <c r="C2440" s="2" t="s">
        <v>12662</v>
      </c>
      <c r="D2440" s="2" t="s">
        <v>12663</v>
      </c>
      <c r="E2440" s="2" t="s">
        <v>12664</v>
      </c>
      <c r="F2440" s="3" t="s">
        <v>836</v>
      </c>
      <c r="G2440" s="2" t="s">
        <v>42</v>
      </c>
      <c r="H2440" s="2" t="s">
        <v>19</v>
      </c>
      <c r="I2440" s="2" t="s">
        <v>43</v>
      </c>
      <c r="J2440" s="2" t="s">
        <v>21</v>
      </c>
      <c r="K2440" s="5">
        <v>5000</v>
      </c>
      <c r="L2440" s="5">
        <v>29529812</v>
      </c>
    </row>
    <row r="2441" spans="1:12" x14ac:dyDescent="0.3">
      <c r="A2441" s="2" t="s">
        <v>12665</v>
      </c>
      <c r="B2441" s="2" t="s">
        <v>12666</v>
      </c>
      <c r="C2441" s="2" t="s">
        <v>12667</v>
      </c>
      <c r="D2441" s="2" t="s">
        <v>12668</v>
      </c>
      <c r="E2441" s="2" t="s">
        <v>12669</v>
      </c>
      <c r="F2441" s="3" t="s">
        <v>12670</v>
      </c>
      <c r="G2441" s="2" t="s">
        <v>42</v>
      </c>
      <c r="H2441" s="2" t="s">
        <v>19</v>
      </c>
      <c r="I2441" s="2" t="s">
        <v>43</v>
      </c>
      <c r="J2441" s="2" t="s">
        <v>186</v>
      </c>
      <c r="K2441" s="5">
        <v>2500</v>
      </c>
      <c r="L2441" s="5">
        <v>536766</v>
      </c>
    </row>
    <row r="2442" spans="1:12" x14ac:dyDescent="0.3">
      <c r="A2442" s="2" t="s">
        <v>12671</v>
      </c>
      <c r="B2442" s="2" t="s">
        <v>12672</v>
      </c>
      <c r="C2442" s="2" t="s">
        <v>12673</v>
      </c>
      <c r="D2442" s="2" t="s">
        <v>12674</v>
      </c>
      <c r="E2442" s="2" t="s">
        <v>12675</v>
      </c>
      <c r="F2442" s="3" t="s">
        <v>12670</v>
      </c>
      <c r="G2442" s="2" t="s">
        <v>42</v>
      </c>
      <c r="H2442" s="2" t="s">
        <v>19</v>
      </c>
      <c r="I2442" s="2" t="s">
        <v>43</v>
      </c>
      <c r="J2442" s="2" t="s">
        <v>21</v>
      </c>
      <c r="K2442" s="5">
        <v>2500</v>
      </c>
      <c r="L2442" s="5">
        <v>66262654</v>
      </c>
    </row>
    <row r="2443" spans="1:12" x14ac:dyDescent="0.3">
      <c r="A2443" s="2" t="s">
        <v>12676</v>
      </c>
      <c r="B2443" s="2" t="s">
        <v>12677</v>
      </c>
      <c r="C2443" s="2" t="s">
        <v>12678</v>
      </c>
      <c r="D2443" s="2" t="s">
        <v>12679</v>
      </c>
      <c r="E2443" s="2" t="s">
        <v>12680</v>
      </c>
      <c r="F2443" s="3" t="s">
        <v>12681</v>
      </c>
      <c r="G2443" s="2" t="s">
        <v>42</v>
      </c>
      <c r="H2443" s="2" t="s">
        <v>19</v>
      </c>
      <c r="I2443" s="2" t="s">
        <v>43</v>
      </c>
      <c r="J2443" s="2" t="s">
        <v>21</v>
      </c>
      <c r="K2443" s="5">
        <v>500</v>
      </c>
      <c r="L2443" s="5">
        <v>66790269</v>
      </c>
    </row>
    <row r="2444" spans="1:12" x14ac:dyDescent="0.3">
      <c r="A2444" s="2" t="s">
        <v>12682</v>
      </c>
      <c r="B2444" s="2" t="s">
        <v>12683</v>
      </c>
      <c r="C2444" s="2" t="s">
        <v>12684</v>
      </c>
      <c r="D2444" s="2" t="s">
        <v>12684</v>
      </c>
      <c r="E2444" s="2" t="s">
        <v>12685</v>
      </c>
      <c r="F2444" s="3" t="s">
        <v>2615</v>
      </c>
      <c r="G2444" s="2" t="s">
        <v>18</v>
      </c>
      <c r="H2444" s="2" t="s">
        <v>19</v>
      </c>
      <c r="I2444" s="2" t="s">
        <v>222</v>
      </c>
      <c r="J2444" s="2" t="s">
        <v>21</v>
      </c>
      <c r="K2444" s="5">
        <v>500</v>
      </c>
      <c r="L2444" s="5">
        <v>5200000</v>
      </c>
    </row>
    <row r="2445" spans="1:12" x14ac:dyDescent="0.3">
      <c r="A2445" s="2" t="s">
        <v>12686</v>
      </c>
      <c r="B2445" s="2" t="s">
        <v>12687</v>
      </c>
      <c r="C2445" s="2" t="s">
        <v>12688</v>
      </c>
      <c r="D2445" s="2" t="s">
        <v>12689</v>
      </c>
      <c r="E2445" s="2" t="s">
        <v>12690</v>
      </c>
      <c r="F2445" s="3" t="s">
        <v>12691</v>
      </c>
      <c r="G2445" s="2" t="s">
        <v>42</v>
      </c>
      <c r="H2445" s="2" t="s">
        <v>19</v>
      </c>
      <c r="I2445" s="2" t="s">
        <v>43</v>
      </c>
      <c r="J2445" s="2" t="s">
        <v>21</v>
      </c>
      <c r="K2445" s="5">
        <v>500</v>
      </c>
      <c r="L2445" s="5">
        <v>59667486</v>
      </c>
    </row>
    <row r="2446" spans="1:12" x14ac:dyDescent="0.3">
      <c r="A2446" s="2" t="s">
        <v>12692</v>
      </c>
      <c r="B2446" s="2" t="s">
        <v>12693</v>
      </c>
      <c r="C2446" s="2" t="s">
        <v>12694</v>
      </c>
      <c r="D2446" s="2" t="s">
        <v>12694</v>
      </c>
      <c r="E2446" s="2" t="s">
        <v>12695</v>
      </c>
      <c r="F2446" s="3" t="s">
        <v>12696</v>
      </c>
      <c r="G2446" s="2" t="s">
        <v>18</v>
      </c>
      <c r="H2446" s="2" t="s">
        <v>19</v>
      </c>
      <c r="I2446" s="2" t="s">
        <v>35</v>
      </c>
      <c r="J2446" s="2" t="s">
        <v>21</v>
      </c>
      <c r="K2446" s="5">
        <v>500</v>
      </c>
      <c r="L2446" s="5">
        <v>8828608</v>
      </c>
    </row>
    <row r="2447" spans="1:12" x14ac:dyDescent="0.3">
      <c r="A2447" s="2" t="s">
        <v>12697</v>
      </c>
      <c r="B2447" s="2" t="s">
        <v>12698</v>
      </c>
      <c r="C2447" s="2" t="s">
        <v>12699</v>
      </c>
      <c r="D2447" s="2" t="s">
        <v>12699</v>
      </c>
      <c r="E2447" s="2" t="s">
        <v>12700</v>
      </c>
      <c r="F2447" s="3" t="s">
        <v>12701</v>
      </c>
      <c r="G2447" s="2" t="s">
        <v>18</v>
      </c>
      <c r="H2447" s="2" t="s">
        <v>19</v>
      </c>
      <c r="I2447" s="2" t="s">
        <v>20</v>
      </c>
      <c r="J2447" s="2" t="s">
        <v>21</v>
      </c>
      <c r="K2447" s="5">
        <v>500</v>
      </c>
      <c r="L2447" s="5">
        <v>28217081</v>
      </c>
    </row>
    <row r="2448" spans="1:12" x14ac:dyDescent="0.3">
      <c r="A2448" s="2" t="s">
        <v>12702</v>
      </c>
      <c r="B2448" s="2" t="s">
        <v>12703</v>
      </c>
      <c r="C2448" s="2" t="s">
        <v>12704</v>
      </c>
      <c r="D2448" s="2" t="s">
        <v>12704</v>
      </c>
      <c r="E2448" s="2" t="s">
        <v>12705</v>
      </c>
      <c r="F2448" s="3" t="s">
        <v>5589</v>
      </c>
      <c r="G2448" s="2" t="s">
        <v>18</v>
      </c>
      <c r="H2448" s="2" t="s">
        <v>19</v>
      </c>
      <c r="I2448" s="2" t="s">
        <v>28</v>
      </c>
      <c r="J2448" s="2" t="s">
        <v>21</v>
      </c>
      <c r="K2448" s="5">
        <v>500</v>
      </c>
      <c r="L2448" s="5">
        <v>28269988</v>
      </c>
    </row>
    <row r="2449" spans="1:12" x14ac:dyDescent="0.3">
      <c r="A2449" s="2" t="s">
        <v>12706</v>
      </c>
      <c r="B2449" s="2" t="s">
        <v>12707</v>
      </c>
      <c r="C2449" s="2" t="s">
        <v>12708</v>
      </c>
      <c r="D2449" s="2" t="s">
        <v>12708</v>
      </c>
      <c r="E2449" s="2" t="s">
        <v>12709</v>
      </c>
      <c r="F2449" s="3" t="s">
        <v>4948</v>
      </c>
      <c r="G2449" s="2" t="s">
        <v>18</v>
      </c>
      <c r="H2449" s="2" t="s">
        <v>19</v>
      </c>
      <c r="I2449" s="2" t="s">
        <v>28</v>
      </c>
      <c r="J2449" s="2" t="s">
        <v>21</v>
      </c>
      <c r="K2449" s="5">
        <v>500</v>
      </c>
      <c r="L2449" s="5">
        <v>76844272</v>
      </c>
    </row>
    <row r="2450" spans="1:12" x14ac:dyDescent="0.3">
      <c r="A2450" s="2" t="s">
        <v>12710</v>
      </c>
      <c r="B2450" s="2" t="s">
        <v>12711</v>
      </c>
      <c r="C2450" s="2" t="s">
        <v>12712</v>
      </c>
      <c r="D2450" s="2" t="s">
        <v>12713</v>
      </c>
      <c r="E2450" s="2" t="s">
        <v>12714</v>
      </c>
      <c r="F2450" s="3" t="s">
        <v>12715</v>
      </c>
      <c r="G2450" s="2" t="s">
        <v>42</v>
      </c>
      <c r="H2450" s="2" t="s">
        <v>19</v>
      </c>
      <c r="I2450" s="2" t="s">
        <v>43</v>
      </c>
      <c r="J2450" s="2" t="s">
        <v>73</v>
      </c>
      <c r="K2450" s="5">
        <v>5000</v>
      </c>
      <c r="L2450" s="5">
        <v>479294</v>
      </c>
    </row>
    <row r="2451" spans="1:12" x14ac:dyDescent="0.3">
      <c r="A2451" s="2" t="s">
        <v>12716</v>
      </c>
      <c r="B2451" s="2" t="s">
        <v>12717</v>
      </c>
      <c r="C2451" s="2" t="s">
        <v>12718</v>
      </c>
      <c r="D2451" s="2" t="s">
        <v>12719</v>
      </c>
      <c r="E2451" s="2" t="s">
        <v>12720</v>
      </c>
      <c r="F2451" s="3" t="s">
        <v>10299</v>
      </c>
      <c r="G2451" s="2" t="s">
        <v>42</v>
      </c>
      <c r="H2451" s="2" t="s">
        <v>19</v>
      </c>
      <c r="I2451" s="2" t="s">
        <v>43</v>
      </c>
      <c r="J2451" s="2" t="s">
        <v>91</v>
      </c>
      <c r="K2451" s="5">
        <v>5000</v>
      </c>
      <c r="L2451" s="5">
        <v>22472000</v>
      </c>
    </row>
    <row r="2452" spans="1:12" x14ac:dyDescent="0.3">
      <c r="A2452" s="2" t="s">
        <v>12721</v>
      </c>
      <c r="B2452" s="2" t="s">
        <v>12722</v>
      </c>
      <c r="C2452" s="2" t="s">
        <v>12723</v>
      </c>
      <c r="D2452" s="2" t="s">
        <v>12724</v>
      </c>
      <c r="E2452" s="2" t="s">
        <v>12725</v>
      </c>
      <c r="F2452" s="3" t="s">
        <v>12726</v>
      </c>
      <c r="G2452" s="2" t="s">
        <v>42</v>
      </c>
      <c r="H2452" s="2" t="s">
        <v>19</v>
      </c>
      <c r="I2452" s="2" t="s">
        <v>43</v>
      </c>
      <c r="J2452" s="2" t="s">
        <v>21</v>
      </c>
      <c r="K2452" s="5">
        <v>5000</v>
      </c>
      <c r="L2452" s="5">
        <v>74958735</v>
      </c>
    </row>
    <row r="2453" spans="1:12" x14ac:dyDescent="0.3">
      <c r="A2453" s="2" t="s">
        <v>12727</v>
      </c>
      <c r="B2453" s="2" t="s">
        <v>12728</v>
      </c>
      <c r="C2453" s="2" t="s">
        <v>12729</v>
      </c>
      <c r="D2453" s="2" t="s">
        <v>12730</v>
      </c>
      <c r="E2453" s="2" t="s">
        <v>12731</v>
      </c>
      <c r="F2453" s="3" t="s">
        <v>12732</v>
      </c>
      <c r="G2453" s="2" t="s">
        <v>42</v>
      </c>
      <c r="H2453" s="2" t="s">
        <v>19</v>
      </c>
      <c r="I2453" s="2" t="s">
        <v>43</v>
      </c>
      <c r="J2453" s="2" t="s">
        <v>21</v>
      </c>
      <c r="K2453" s="5">
        <v>5000</v>
      </c>
      <c r="L2453" s="5">
        <v>868530000</v>
      </c>
    </row>
    <row r="2454" spans="1:12" x14ac:dyDescent="0.3">
      <c r="A2454" s="2" t="s">
        <v>12733</v>
      </c>
      <c r="B2454" s="2" t="s">
        <v>12734</v>
      </c>
      <c r="C2454" s="2" t="s">
        <v>12735</v>
      </c>
      <c r="D2454" s="2" t="s">
        <v>12736</v>
      </c>
      <c r="E2454" s="2" t="s">
        <v>12737</v>
      </c>
      <c r="F2454" s="3" t="s">
        <v>4517</v>
      </c>
      <c r="G2454" s="2" t="s">
        <v>42</v>
      </c>
      <c r="H2454" s="2" t="s">
        <v>19</v>
      </c>
      <c r="I2454" s="2" t="s">
        <v>43</v>
      </c>
      <c r="J2454" s="2" t="s">
        <v>21</v>
      </c>
      <c r="K2454" s="5">
        <v>5000</v>
      </c>
      <c r="L2454" s="5">
        <v>116738915</v>
      </c>
    </row>
    <row r="2455" spans="1:12" x14ac:dyDescent="0.3">
      <c r="A2455" s="2" t="s">
        <v>12738</v>
      </c>
      <c r="B2455" s="2" t="s">
        <v>12739</v>
      </c>
      <c r="C2455" s="2" t="s">
        <v>12740</v>
      </c>
      <c r="D2455" s="2" t="s">
        <v>12741</v>
      </c>
      <c r="E2455" s="2" t="s">
        <v>12742</v>
      </c>
      <c r="F2455" s="3" t="s">
        <v>1921</v>
      </c>
      <c r="G2455" s="2" t="s">
        <v>42</v>
      </c>
      <c r="H2455" s="2" t="s">
        <v>19</v>
      </c>
      <c r="I2455" s="2" t="s">
        <v>43</v>
      </c>
      <c r="J2455" s="2" t="s">
        <v>73</v>
      </c>
      <c r="K2455" s="5">
        <v>5000</v>
      </c>
      <c r="L2455" s="5">
        <v>1123737</v>
      </c>
    </row>
    <row r="2456" spans="1:12" x14ac:dyDescent="0.3">
      <c r="A2456" s="2" t="s">
        <v>12743</v>
      </c>
      <c r="B2456" s="2" t="s">
        <v>12744</v>
      </c>
      <c r="C2456" s="2" t="s">
        <v>12745</v>
      </c>
      <c r="D2456" s="2" t="s">
        <v>12746</v>
      </c>
      <c r="E2456" s="2" t="s">
        <v>12747</v>
      </c>
      <c r="F2456" s="3" t="s">
        <v>12748</v>
      </c>
      <c r="G2456" s="2" t="s">
        <v>42</v>
      </c>
      <c r="H2456" s="2" t="s">
        <v>19</v>
      </c>
      <c r="I2456" s="2" t="s">
        <v>43</v>
      </c>
      <c r="J2456" s="2" t="s">
        <v>21</v>
      </c>
      <c r="K2456" s="5">
        <v>5000</v>
      </c>
      <c r="L2456" s="5">
        <v>191278497</v>
      </c>
    </row>
    <row r="2457" spans="1:12" x14ac:dyDescent="0.3">
      <c r="A2457" s="2" t="s">
        <v>12749</v>
      </c>
      <c r="B2457" s="2" t="s">
        <v>12750</v>
      </c>
      <c r="C2457" s="2" t="s">
        <v>12751</v>
      </c>
      <c r="D2457" s="2" t="s">
        <v>12752</v>
      </c>
      <c r="E2457" s="2" t="s">
        <v>12753</v>
      </c>
      <c r="F2457" s="3" t="s">
        <v>12754</v>
      </c>
      <c r="G2457" s="2" t="s">
        <v>42</v>
      </c>
      <c r="H2457" s="2" t="s">
        <v>19</v>
      </c>
      <c r="I2457" s="2" t="s">
        <v>43</v>
      </c>
      <c r="J2457" s="2" t="s">
        <v>21</v>
      </c>
      <c r="K2457" s="5">
        <v>5000</v>
      </c>
      <c r="L2457" s="5">
        <v>110230389</v>
      </c>
    </row>
    <row r="2458" spans="1:12" x14ac:dyDescent="0.3">
      <c r="A2458" s="2" t="s">
        <v>12755</v>
      </c>
      <c r="B2458" s="2" t="s">
        <v>12756</v>
      </c>
      <c r="C2458" s="2" t="s">
        <v>12757</v>
      </c>
      <c r="D2458" s="2" t="s">
        <v>12758</v>
      </c>
      <c r="E2458" s="2" t="s">
        <v>12759</v>
      </c>
      <c r="F2458" s="3" t="s">
        <v>12760</v>
      </c>
      <c r="G2458" s="2" t="s">
        <v>18</v>
      </c>
      <c r="H2458" s="2" t="s">
        <v>19</v>
      </c>
      <c r="I2458" s="2" t="s">
        <v>997</v>
      </c>
      <c r="J2458" s="2" t="s">
        <v>21</v>
      </c>
      <c r="K2458" s="5">
        <v>100</v>
      </c>
      <c r="L2458" s="5">
        <v>4360000</v>
      </c>
    </row>
    <row r="2459" spans="1:12" x14ac:dyDescent="0.3">
      <c r="A2459" s="2" t="s">
        <v>12761</v>
      </c>
      <c r="B2459" s="2" t="s">
        <v>12762</v>
      </c>
      <c r="C2459" s="2" t="s">
        <v>12763</v>
      </c>
      <c r="D2459" s="2" t="s">
        <v>12764</v>
      </c>
      <c r="E2459" s="2" t="s">
        <v>12765</v>
      </c>
      <c r="F2459" s="3" t="s">
        <v>528</v>
      </c>
      <c r="G2459" s="2" t="s">
        <v>42</v>
      </c>
      <c r="H2459" s="2" t="s">
        <v>19</v>
      </c>
      <c r="I2459" s="2" t="s">
        <v>43</v>
      </c>
      <c r="J2459" s="2" t="s">
        <v>21</v>
      </c>
      <c r="K2459" s="5">
        <v>5000</v>
      </c>
      <c r="L2459" s="5">
        <v>50630000</v>
      </c>
    </row>
    <row r="2460" spans="1:12" x14ac:dyDescent="0.3">
      <c r="A2460" s="2" t="s">
        <v>12766</v>
      </c>
      <c r="B2460" s="2" t="s">
        <v>12767</v>
      </c>
      <c r="C2460" s="2" t="s">
        <v>12768</v>
      </c>
      <c r="D2460" s="2" t="s">
        <v>12769</v>
      </c>
      <c r="E2460" s="2" t="s">
        <v>12770</v>
      </c>
      <c r="F2460" s="3" t="s">
        <v>12771</v>
      </c>
      <c r="G2460" s="2" t="s">
        <v>42</v>
      </c>
      <c r="H2460" s="2" t="s">
        <v>19</v>
      </c>
      <c r="I2460" s="2" t="s">
        <v>43</v>
      </c>
      <c r="J2460" s="2" t="s">
        <v>73</v>
      </c>
      <c r="K2460" s="5">
        <v>5000</v>
      </c>
      <c r="L2460" s="5">
        <v>4800000</v>
      </c>
    </row>
    <row r="2461" spans="1:12" x14ac:dyDescent="0.3">
      <c r="A2461" s="2" t="s">
        <v>12772</v>
      </c>
      <c r="B2461" s="2" t="s">
        <v>12773</v>
      </c>
      <c r="C2461" s="2" t="s">
        <v>12774</v>
      </c>
      <c r="D2461" s="2" t="s">
        <v>12775</v>
      </c>
      <c r="E2461" s="2" t="s">
        <v>12776</v>
      </c>
      <c r="F2461" s="3" t="s">
        <v>12777</v>
      </c>
      <c r="G2461" s="2" t="s">
        <v>42</v>
      </c>
      <c r="H2461" s="2" t="s">
        <v>19</v>
      </c>
      <c r="I2461" s="2" t="s">
        <v>43</v>
      </c>
      <c r="J2461" s="2" t="s">
        <v>21</v>
      </c>
      <c r="K2461" s="5">
        <v>5000</v>
      </c>
      <c r="L2461" s="5">
        <v>214547775</v>
      </c>
    </row>
    <row r="2462" spans="1:12" x14ac:dyDescent="0.3">
      <c r="A2462" s="2" t="s">
        <v>12778</v>
      </c>
      <c r="B2462" s="2" t="s">
        <v>12779</v>
      </c>
      <c r="C2462" s="2" t="s">
        <v>12780</v>
      </c>
      <c r="D2462" s="2" t="s">
        <v>12781</v>
      </c>
      <c r="E2462" s="2" t="s">
        <v>12782</v>
      </c>
      <c r="F2462" s="3" t="s">
        <v>8961</v>
      </c>
      <c r="G2462" s="2" t="s">
        <v>18</v>
      </c>
      <c r="H2462" s="2" t="s">
        <v>19</v>
      </c>
      <c r="I2462" s="2" t="s">
        <v>997</v>
      </c>
      <c r="J2462" s="2" t="s">
        <v>21</v>
      </c>
      <c r="K2462" s="5">
        <v>100</v>
      </c>
      <c r="L2462" s="5">
        <v>4710000</v>
      </c>
    </row>
    <row r="2463" spans="1:12" x14ac:dyDescent="0.3">
      <c r="A2463" s="2" t="s">
        <v>12783</v>
      </c>
      <c r="B2463" s="2" t="s">
        <v>12784</v>
      </c>
      <c r="C2463" s="2" t="s">
        <v>12785</v>
      </c>
      <c r="D2463" s="2" t="s">
        <v>12786</v>
      </c>
      <c r="E2463" s="2" t="s">
        <v>12787</v>
      </c>
      <c r="F2463" s="3" t="s">
        <v>5915</v>
      </c>
      <c r="G2463" s="2" t="s">
        <v>42</v>
      </c>
      <c r="H2463" s="2" t="s">
        <v>19</v>
      </c>
      <c r="I2463" s="2" t="s">
        <v>43</v>
      </c>
      <c r="J2463" s="2" t="s">
        <v>21</v>
      </c>
      <c r="K2463" s="5">
        <v>5000</v>
      </c>
      <c r="L2463" s="5">
        <v>17000000</v>
      </c>
    </row>
    <row r="2464" spans="1:12" x14ac:dyDescent="0.3">
      <c r="A2464" s="2" t="s">
        <v>12788</v>
      </c>
      <c r="B2464" s="2" t="s">
        <v>12789</v>
      </c>
      <c r="C2464" s="2" t="s">
        <v>12790</v>
      </c>
      <c r="D2464" s="2" t="s">
        <v>12790</v>
      </c>
      <c r="E2464" s="2" t="s">
        <v>12791</v>
      </c>
      <c r="F2464" s="3" t="s">
        <v>12792</v>
      </c>
      <c r="G2464" s="2" t="s">
        <v>18</v>
      </c>
      <c r="H2464" s="2" t="s">
        <v>19</v>
      </c>
      <c r="I2464" s="2" t="s">
        <v>35</v>
      </c>
      <c r="J2464" s="2" t="s">
        <v>21</v>
      </c>
      <c r="K2464" s="5">
        <v>500</v>
      </c>
      <c r="L2464" s="5">
        <v>26356298</v>
      </c>
    </row>
    <row r="2465" spans="1:12" x14ac:dyDescent="0.3">
      <c r="A2465" s="2" t="s">
        <v>12793</v>
      </c>
      <c r="B2465" s="2" t="s">
        <v>12794</v>
      </c>
      <c r="C2465" s="2" t="s">
        <v>12795</v>
      </c>
      <c r="D2465" s="2" t="s">
        <v>12795</v>
      </c>
      <c r="E2465" s="2" t="s">
        <v>12796</v>
      </c>
      <c r="F2465" s="3" t="s">
        <v>6152</v>
      </c>
      <c r="G2465" s="2" t="s">
        <v>18</v>
      </c>
      <c r="H2465" s="2" t="s">
        <v>19</v>
      </c>
      <c r="I2465" s="2" t="s">
        <v>222</v>
      </c>
      <c r="J2465" s="2" t="s">
        <v>21</v>
      </c>
      <c r="K2465" s="5">
        <v>500</v>
      </c>
      <c r="L2465" s="5">
        <v>41619749</v>
      </c>
    </row>
    <row r="2466" spans="1:12" x14ac:dyDescent="0.3">
      <c r="A2466" s="2" t="s">
        <v>12797</v>
      </c>
      <c r="B2466" s="2" t="s">
        <v>12798</v>
      </c>
      <c r="C2466" s="2" t="s">
        <v>12799</v>
      </c>
      <c r="D2466" s="2" t="s">
        <v>12799</v>
      </c>
      <c r="E2466" s="2" t="s">
        <v>12800</v>
      </c>
      <c r="F2466" s="3" t="s">
        <v>8896</v>
      </c>
      <c r="G2466" s="2" t="s">
        <v>18</v>
      </c>
      <c r="H2466" s="2" t="s">
        <v>19</v>
      </c>
      <c r="I2466" s="2" t="s">
        <v>759</v>
      </c>
      <c r="J2466" s="2" t="s">
        <v>21</v>
      </c>
      <c r="K2466" s="5">
        <v>500</v>
      </c>
      <c r="L2466" s="5">
        <v>4630000</v>
      </c>
    </row>
    <row r="2467" spans="1:12" x14ac:dyDescent="0.3">
      <c r="A2467" s="2" t="s">
        <v>12801</v>
      </c>
      <c r="B2467" s="2" t="s">
        <v>12802</v>
      </c>
      <c r="C2467" s="2" t="s">
        <v>12803</v>
      </c>
      <c r="D2467" s="2" t="s">
        <v>12804</v>
      </c>
      <c r="E2467" s="2" t="s">
        <v>12805</v>
      </c>
      <c r="F2467" s="3" t="s">
        <v>12806</v>
      </c>
      <c r="G2467" s="2" t="s">
        <v>42</v>
      </c>
      <c r="H2467" s="2" t="s">
        <v>19</v>
      </c>
      <c r="I2467" s="2" t="s">
        <v>43</v>
      </c>
      <c r="J2467" s="2" t="s">
        <v>21</v>
      </c>
      <c r="K2467" s="5">
        <v>500</v>
      </c>
      <c r="L2467" s="5">
        <v>29116822</v>
      </c>
    </row>
    <row r="2468" spans="1:12" x14ac:dyDescent="0.3">
      <c r="A2468" s="2" t="s">
        <v>12807</v>
      </c>
      <c r="B2468" s="2" t="s">
        <v>12808</v>
      </c>
      <c r="C2468" s="2" t="s">
        <v>12809</v>
      </c>
      <c r="D2468" s="2" t="s">
        <v>12809</v>
      </c>
      <c r="E2468" s="2" t="s">
        <v>12810</v>
      </c>
      <c r="F2468" s="3" t="s">
        <v>12811</v>
      </c>
      <c r="G2468" s="2" t="s">
        <v>18</v>
      </c>
      <c r="H2468" s="2" t="s">
        <v>19</v>
      </c>
      <c r="I2468" s="2" t="s">
        <v>20</v>
      </c>
      <c r="J2468" s="2" t="s">
        <v>21</v>
      </c>
      <c r="K2468" s="5">
        <v>500</v>
      </c>
      <c r="L2468" s="5">
        <v>19408000</v>
      </c>
    </row>
    <row r="2469" spans="1:12" x14ac:dyDescent="0.3">
      <c r="A2469" s="2" t="s">
        <v>12812</v>
      </c>
      <c r="B2469" s="2" t="s">
        <v>12813</v>
      </c>
      <c r="C2469" s="2" t="s">
        <v>12814</v>
      </c>
      <c r="D2469" s="2" t="s">
        <v>12815</v>
      </c>
      <c r="E2469" s="2" t="s">
        <v>12816</v>
      </c>
      <c r="F2469" s="3" t="s">
        <v>9418</v>
      </c>
      <c r="G2469" s="2" t="s">
        <v>42</v>
      </c>
      <c r="H2469" s="2" t="s">
        <v>19</v>
      </c>
      <c r="I2469" s="2" t="s">
        <v>43</v>
      </c>
      <c r="J2469" s="2" t="s">
        <v>21</v>
      </c>
      <c r="K2469" s="5">
        <v>500</v>
      </c>
      <c r="L2469" s="5">
        <v>21863268</v>
      </c>
    </row>
    <row r="2470" spans="1:12" x14ac:dyDescent="0.3">
      <c r="A2470" s="2" t="s">
        <v>12817</v>
      </c>
      <c r="B2470" s="2" t="s">
        <v>12818</v>
      </c>
      <c r="C2470" s="2" t="s">
        <v>12819</v>
      </c>
      <c r="D2470" s="2" t="s">
        <v>12820</v>
      </c>
      <c r="E2470" s="2" t="s">
        <v>12821</v>
      </c>
      <c r="F2470" s="3" t="s">
        <v>12822</v>
      </c>
      <c r="G2470" s="2" t="s">
        <v>18</v>
      </c>
      <c r="H2470" s="2" t="s">
        <v>1090</v>
      </c>
      <c r="I2470" s="2" t="s">
        <v>535</v>
      </c>
      <c r="J2470" s="2" t="s">
        <v>21</v>
      </c>
      <c r="K2470" s="4" t="s">
        <v>536</v>
      </c>
      <c r="L2470" s="5">
        <v>80000000</v>
      </c>
    </row>
    <row r="2471" spans="1:12" x14ac:dyDescent="0.3">
      <c r="A2471" s="2" t="s">
        <v>12823</v>
      </c>
      <c r="B2471" s="2" t="s">
        <v>12824</v>
      </c>
      <c r="C2471" s="2" t="s">
        <v>12825</v>
      </c>
      <c r="D2471" s="2" t="s">
        <v>12825</v>
      </c>
      <c r="E2471" s="2" t="s">
        <v>12826</v>
      </c>
      <c r="F2471" s="3" t="s">
        <v>3903</v>
      </c>
      <c r="G2471" s="2" t="s">
        <v>18</v>
      </c>
      <c r="H2471" s="2" t="s">
        <v>19</v>
      </c>
      <c r="I2471" s="2" t="s">
        <v>759</v>
      </c>
      <c r="J2471" s="2" t="s">
        <v>21</v>
      </c>
      <c r="K2471" s="5">
        <v>500</v>
      </c>
      <c r="L2471" s="5">
        <v>34265714</v>
      </c>
    </row>
    <row r="2472" spans="1:12" x14ac:dyDescent="0.3">
      <c r="A2472" s="2" t="s">
        <v>12827</v>
      </c>
      <c r="B2472" s="2" t="s">
        <v>12828</v>
      </c>
      <c r="C2472" s="2" t="s">
        <v>12829</v>
      </c>
      <c r="D2472" s="2" t="s">
        <v>12830</v>
      </c>
      <c r="E2472" s="2" t="s">
        <v>12831</v>
      </c>
      <c r="F2472" s="3" t="s">
        <v>329</v>
      </c>
      <c r="G2472" s="2" t="s">
        <v>42</v>
      </c>
      <c r="H2472" s="2" t="s">
        <v>19</v>
      </c>
      <c r="I2472" s="2" t="s">
        <v>43</v>
      </c>
      <c r="J2472" s="2" t="s">
        <v>73</v>
      </c>
      <c r="K2472" s="5">
        <v>5000</v>
      </c>
      <c r="L2472" s="5">
        <v>98856</v>
      </c>
    </row>
    <row r="2473" spans="1:12" x14ac:dyDescent="0.3">
      <c r="A2473" s="2" t="s">
        <v>12832</v>
      </c>
      <c r="B2473" s="2" t="s">
        <v>12833</v>
      </c>
      <c r="C2473" s="2" t="s">
        <v>12834</v>
      </c>
      <c r="D2473" s="2" t="s">
        <v>12835</v>
      </c>
      <c r="E2473" s="2" t="s">
        <v>12836</v>
      </c>
      <c r="F2473" s="3" t="s">
        <v>12837</v>
      </c>
      <c r="G2473" s="2" t="s">
        <v>42</v>
      </c>
      <c r="H2473" s="2" t="s">
        <v>19</v>
      </c>
      <c r="I2473" s="2" t="s">
        <v>43</v>
      </c>
      <c r="J2473" s="2" t="s">
        <v>21</v>
      </c>
      <c r="K2473" s="5">
        <v>5000</v>
      </c>
      <c r="L2473" s="5">
        <v>19700793</v>
      </c>
    </row>
    <row r="2474" spans="1:12" x14ac:dyDescent="0.3">
      <c r="A2474" s="2" t="s">
        <v>12838</v>
      </c>
      <c r="B2474" s="2" t="s">
        <v>12839</v>
      </c>
      <c r="C2474" s="2" t="s">
        <v>12840</v>
      </c>
      <c r="D2474" s="2" t="s">
        <v>12841</v>
      </c>
      <c r="E2474" s="2" t="s">
        <v>12842</v>
      </c>
      <c r="F2474" s="3" t="s">
        <v>12843</v>
      </c>
      <c r="G2474" s="2" t="s">
        <v>42</v>
      </c>
      <c r="H2474" s="2" t="s">
        <v>19</v>
      </c>
      <c r="I2474" s="2" t="s">
        <v>43</v>
      </c>
      <c r="J2474" s="2" t="s">
        <v>21</v>
      </c>
      <c r="K2474" s="5">
        <v>5000</v>
      </c>
      <c r="L2474" s="5">
        <v>111355765</v>
      </c>
    </row>
    <row r="2475" spans="1:12" x14ac:dyDescent="0.3">
      <c r="A2475" s="2" t="s">
        <v>12844</v>
      </c>
      <c r="B2475" s="2" t="s">
        <v>12845</v>
      </c>
      <c r="C2475" s="2" t="s">
        <v>12846</v>
      </c>
      <c r="D2475" s="2" t="s">
        <v>12846</v>
      </c>
      <c r="E2475" s="2" t="s">
        <v>12847</v>
      </c>
      <c r="F2475" s="3" t="s">
        <v>12848</v>
      </c>
      <c r="G2475" s="2" t="s">
        <v>18</v>
      </c>
      <c r="H2475" s="2" t="s">
        <v>19</v>
      </c>
      <c r="I2475" s="2" t="s">
        <v>35</v>
      </c>
      <c r="J2475" s="2" t="s">
        <v>21</v>
      </c>
      <c r="K2475" s="5">
        <v>500</v>
      </c>
      <c r="L2475" s="5">
        <v>15340000</v>
      </c>
    </row>
    <row r="2476" spans="1:12" x14ac:dyDescent="0.3">
      <c r="A2476" s="2" t="s">
        <v>12849</v>
      </c>
      <c r="B2476" s="2" t="s">
        <v>12850</v>
      </c>
      <c r="C2476" s="2" t="s">
        <v>12851</v>
      </c>
      <c r="D2476" s="2" t="s">
        <v>12852</v>
      </c>
      <c r="E2476" s="2" t="s">
        <v>12853</v>
      </c>
      <c r="F2476" s="3" t="s">
        <v>10797</v>
      </c>
      <c r="G2476" s="2" t="s">
        <v>42</v>
      </c>
      <c r="H2476" s="2" t="s">
        <v>19</v>
      </c>
      <c r="I2476" s="2" t="s">
        <v>43</v>
      </c>
      <c r="J2476" s="2" t="s">
        <v>21</v>
      </c>
      <c r="K2476" s="5">
        <v>500</v>
      </c>
      <c r="L2476" s="5">
        <v>97704482</v>
      </c>
    </row>
    <row r="2477" spans="1:12" x14ac:dyDescent="0.3">
      <c r="A2477" s="2" t="s">
        <v>12854</v>
      </c>
      <c r="B2477" s="2" t="s">
        <v>12855</v>
      </c>
      <c r="C2477" s="2" t="s">
        <v>12856</v>
      </c>
      <c r="D2477" s="2" t="s">
        <v>12857</v>
      </c>
      <c r="E2477" s="2" t="s">
        <v>12858</v>
      </c>
      <c r="F2477" s="3" t="s">
        <v>12859</v>
      </c>
      <c r="G2477" s="2" t="s">
        <v>42</v>
      </c>
      <c r="H2477" s="2" t="s">
        <v>19</v>
      </c>
      <c r="I2477" s="2" t="s">
        <v>43</v>
      </c>
      <c r="J2477" s="2" t="s">
        <v>21</v>
      </c>
      <c r="K2477" s="5">
        <v>500</v>
      </c>
      <c r="L2477" s="5">
        <v>37500000</v>
      </c>
    </row>
    <row r="2478" spans="1:12" x14ac:dyDescent="0.3">
      <c r="A2478" s="2" t="s">
        <v>12860</v>
      </c>
      <c r="B2478" s="2" t="s">
        <v>12861</v>
      </c>
      <c r="C2478" s="2" t="s">
        <v>12862</v>
      </c>
      <c r="D2478" s="2" t="s">
        <v>12863</v>
      </c>
      <c r="E2478" s="2" t="s">
        <v>12864</v>
      </c>
      <c r="F2478" s="3" t="s">
        <v>12865</v>
      </c>
      <c r="G2478" s="2" t="s">
        <v>42</v>
      </c>
      <c r="H2478" s="2" t="s">
        <v>19</v>
      </c>
      <c r="I2478" s="2" t="s">
        <v>43</v>
      </c>
      <c r="J2478" s="2" t="s">
        <v>21</v>
      </c>
      <c r="K2478" s="5">
        <v>5000</v>
      </c>
      <c r="L2478" s="5">
        <v>109142293</v>
      </c>
    </row>
    <row r="2479" spans="1:12" x14ac:dyDescent="0.3">
      <c r="A2479" s="2" t="s">
        <v>12866</v>
      </c>
      <c r="B2479" s="2" t="s">
        <v>12867</v>
      </c>
      <c r="C2479" s="2" t="s">
        <v>12868</v>
      </c>
      <c r="D2479" s="2" t="s">
        <v>12869</v>
      </c>
      <c r="E2479" s="2" t="s">
        <v>12870</v>
      </c>
      <c r="F2479" s="3" t="s">
        <v>12871</v>
      </c>
      <c r="G2479" s="2" t="s">
        <v>42</v>
      </c>
      <c r="H2479" s="2" t="s">
        <v>19</v>
      </c>
      <c r="I2479" s="2" t="s">
        <v>43</v>
      </c>
      <c r="J2479" s="2" t="s">
        <v>21</v>
      </c>
      <c r="K2479" s="5">
        <v>1000</v>
      </c>
      <c r="L2479" s="5">
        <v>20535282</v>
      </c>
    </row>
    <row r="2480" spans="1:12" x14ac:dyDescent="0.3">
      <c r="A2480" s="2" t="s">
        <v>12872</v>
      </c>
      <c r="B2480" s="2" t="s">
        <v>12873</v>
      </c>
      <c r="C2480" s="2" t="s">
        <v>12874</v>
      </c>
      <c r="D2480" s="2" t="s">
        <v>12875</v>
      </c>
      <c r="E2480" s="2" t="s">
        <v>12876</v>
      </c>
      <c r="F2480" s="3" t="s">
        <v>72</v>
      </c>
      <c r="G2480" s="2" t="s">
        <v>42</v>
      </c>
      <c r="H2480" s="2" t="s">
        <v>19</v>
      </c>
      <c r="I2480" s="2" t="s">
        <v>43</v>
      </c>
      <c r="J2480" s="2" t="s">
        <v>21</v>
      </c>
      <c r="K2480" s="5">
        <v>5000</v>
      </c>
      <c r="L2480" s="5">
        <v>94793094</v>
      </c>
    </row>
    <row r="2481" spans="1:12" x14ac:dyDescent="0.3">
      <c r="A2481" s="2" t="s">
        <v>12877</v>
      </c>
      <c r="B2481" s="2" t="s">
        <v>12878</v>
      </c>
      <c r="C2481" s="2" t="s">
        <v>12879</v>
      </c>
      <c r="D2481" s="2" t="s">
        <v>12879</v>
      </c>
      <c r="E2481" s="2" t="s">
        <v>12880</v>
      </c>
      <c r="F2481" s="3" t="s">
        <v>12881</v>
      </c>
      <c r="G2481" s="2" t="s">
        <v>18</v>
      </c>
      <c r="H2481" s="2" t="s">
        <v>19</v>
      </c>
      <c r="I2481" s="2" t="s">
        <v>35</v>
      </c>
      <c r="J2481" s="2" t="s">
        <v>21</v>
      </c>
      <c r="K2481" s="5">
        <v>100</v>
      </c>
      <c r="L2481" s="5">
        <v>101722324</v>
      </c>
    </row>
    <row r="2482" spans="1:12" x14ac:dyDescent="0.3">
      <c r="A2482" s="2" t="s">
        <v>12882</v>
      </c>
      <c r="B2482" s="2" t="s">
        <v>12883</v>
      </c>
      <c r="C2482" s="2" t="s">
        <v>12884</v>
      </c>
      <c r="D2482" s="2" t="s">
        <v>12885</v>
      </c>
      <c r="E2482" s="2" t="s">
        <v>12886</v>
      </c>
      <c r="F2482" s="3" t="s">
        <v>12887</v>
      </c>
      <c r="G2482" s="2" t="s">
        <v>42</v>
      </c>
      <c r="H2482" s="2" t="s">
        <v>19</v>
      </c>
      <c r="I2482" s="2" t="s">
        <v>43</v>
      </c>
      <c r="J2482" s="2" t="s">
        <v>21</v>
      </c>
      <c r="K2482" s="5">
        <v>5000</v>
      </c>
      <c r="L2482" s="5">
        <v>39942149</v>
      </c>
    </row>
    <row r="2483" spans="1:12" x14ac:dyDescent="0.3">
      <c r="A2483" s="2" t="s">
        <v>12888</v>
      </c>
      <c r="B2483" s="2" t="s">
        <v>12889</v>
      </c>
      <c r="C2483" s="2" t="s">
        <v>12890</v>
      </c>
      <c r="D2483" s="2" t="s">
        <v>12890</v>
      </c>
      <c r="E2483" s="2" t="s">
        <v>12891</v>
      </c>
      <c r="F2483" s="3" t="s">
        <v>2023</v>
      </c>
      <c r="G2483" s="2" t="s">
        <v>18</v>
      </c>
      <c r="H2483" s="2" t="s">
        <v>19</v>
      </c>
      <c r="I2483" s="2" t="s">
        <v>35</v>
      </c>
      <c r="J2483" s="2" t="s">
        <v>21</v>
      </c>
      <c r="K2483" s="5">
        <v>500</v>
      </c>
      <c r="L2483" s="5">
        <v>15000000</v>
      </c>
    </row>
    <row r="2484" spans="1:12" x14ac:dyDescent="0.3">
      <c r="A2484" s="2" t="s">
        <v>12892</v>
      </c>
      <c r="B2484" s="2" t="s">
        <v>12893</v>
      </c>
      <c r="C2484" s="2" t="s">
        <v>12894</v>
      </c>
      <c r="D2484" s="2" t="s">
        <v>12895</v>
      </c>
      <c r="E2484" s="2" t="s">
        <v>12896</v>
      </c>
      <c r="F2484" s="3" t="s">
        <v>12897</v>
      </c>
      <c r="G2484" s="2" t="s">
        <v>18</v>
      </c>
      <c r="H2484" s="2" t="s">
        <v>19</v>
      </c>
      <c r="I2484" s="2" t="s">
        <v>222</v>
      </c>
      <c r="J2484" s="2" t="s">
        <v>21</v>
      </c>
      <c r="K2484" s="5">
        <v>500</v>
      </c>
      <c r="L2484" s="5">
        <v>36521277</v>
      </c>
    </row>
    <row r="2485" spans="1:12" x14ac:dyDescent="0.3">
      <c r="A2485" s="2" t="s">
        <v>12898</v>
      </c>
      <c r="B2485" s="2" t="s">
        <v>12899</v>
      </c>
      <c r="C2485" s="2" t="s">
        <v>12900</v>
      </c>
      <c r="D2485" s="2" t="s">
        <v>12901</v>
      </c>
      <c r="E2485" s="2" t="s">
        <v>12902</v>
      </c>
      <c r="F2485" s="3" t="s">
        <v>12903</v>
      </c>
      <c r="G2485" s="2" t="s">
        <v>42</v>
      </c>
      <c r="H2485" s="2" t="s">
        <v>19</v>
      </c>
      <c r="I2485" s="2" t="s">
        <v>43</v>
      </c>
      <c r="J2485" s="2" t="s">
        <v>21</v>
      </c>
      <c r="K2485" s="5">
        <v>5000</v>
      </c>
      <c r="L2485" s="5">
        <v>23402441</v>
      </c>
    </row>
    <row r="2486" spans="1:12" x14ac:dyDescent="0.3">
      <c r="A2486" s="2" t="s">
        <v>12904</v>
      </c>
      <c r="B2486" s="2" t="s">
        <v>12905</v>
      </c>
      <c r="C2486" s="2" t="s">
        <v>12906</v>
      </c>
      <c r="D2486" s="2" t="s">
        <v>12907</v>
      </c>
      <c r="E2486" s="2" t="s">
        <v>12908</v>
      </c>
      <c r="F2486" s="3" t="s">
        <v>12909</v>
      </c>
      <c r="G2486" s="2" t="s">
        <v>42</v>
      </c>
      <c r="H2486" s="2" t="s">
        <v>19</v>
      </c>
      <c r="I2486" s="2" t="s">
        <v>43</v>
      </c>
      <c r="J2486" s="2" t="s">
        <v>73</v>
      </c>
      <c r="K2486" s="5">
        <v>5000</v>
      </c>
      <c r="L2486" s="5">
        <v>109852</v>
      </c>
    </row>
    <row r="2487" spans="1:12" x14ac:dyDescent="0.3">
      <c r="A2487" s="2" t="s">
        <v>12910</v>
      </c>
      <c r="B2487" s="2" t="s">
        <v>12911</v>
      </c>
      <c r="C2487" s="2" t="s">
        <v>12912</v>
      </c>
      <c r="D2487" s="2" t="s">
        <v>12913</v>
      </c>
      <c r="E2487" s="2" t="s">
        <v>12914</v>
      </c>
      <c r="F2487" s="3" t="s">
        <v>12915</v>
      </c>
      <c r="G2487" s="2" t="s">
        <v>42</v>
      </c>
      <c r="H2487" s="2" t="s">
        <v>19</v>
      </c>
      <c r="I2487" s="2" t="s">
        <v>43</v>
      </c>
      <c r="J2487" s="2" t="s">
        <v>21</v>
      </c>
      <c r="K2487" s="5">
        <v>5000</v>
      </c>
      <c r="L2487" s="5">
        <v>15078811</v>
      </c>
    </row>
    <row r="2488" spans="1:12" x14ac:dyDescent="0.3">
      <c r="A2488" s="2" t="s">
        <v>12916</v>
      </c>
      <c r="B2488" s="2" t="s">
        <v>12917</v>
      </c>
      <c r="C2488" s="2" t="s">
        <v>12918</v>
      </c>
      <c r="D2488" s="2" t="s">
        <v>12918</v>
      </c>
      <c r="E2488" s="2" t="s">
        <v>12919</v>
      </c>
      <c r="F2488" s="3" t="s">
        <v>12920</v>
      </c>
      <c r="G2488" s="2" t="s">
        <v>18</v>
      </c>
      <c r="H2488" s="2" t="s">
        <v>19</v>
      </c>
      <c r="I2488" s="2" t="s">
        <v>222</v>
      </c>
      <c r="J2488" s="2" t="s">
        <v>21</v>
      </c>
      <c r="K2488" s="5">
        <v>500</v>
      </c>
      <c r="L2488" s="5">
        <v>6150486</v>
      </c>
    </row>
    <row r="2489" spans="1:12" x14ac:dyDescent="0.3">
      <c r="A2489" s="2" t="s">
        <v>12921</v>
      </c>
      <c r="B2489" s="2" t="s">
        <v>12922</v>
      </c>
      <c r="C2489" s="2" t="s">
        <v>12923</v>
      </c>
      <c r="D2489" s="2" t="s">
        <v>12924</v>
      </c>
      <c r="E2489" s="2" t="s">
        <v>12925</v>
      </c>
      <c r="F2489" s="3" t="s">
        <v>12926</v>
      </c>
      <c r="G2489" s="2" t="s">
        <v>42</v>
      </c>
      <c r="H2489" s="2" t="s">
        <v>19</v>
      </c>
      <c r="I2489" s="2" t="s">
        <v>43</v>
      </c>
      <c r="J2489" s="2" t="s">
        <v>21</v>
      </c>
      <c r="K2489" s="5">
        <v>500</v>
      </c>
      <c r="L2489" s="5">
        <v>32000000</v>
      </c>
    </row>
    <row r="2490" spans="1:12" x14ac:dyDescent="0.3">
      <c r="A2490" s="2" t="s">
        <v>12927</v>
      </c>
      <c r="B2490" s="2" t="s">
        <v>12928</v>
      </c>
      <c r="C2490" s="2" t="s">
        <v>12929</v>
      </c>
      <c r="D2490" s="2" t="s">
        <v>12930</v>
      </c>
      <c r="E2490" s="2" t="s">
        <v>12931</v>
      </c>
      <c r="F2490" s="3" t="s">
        <v>12932</v>
      </c>
      <c r="G2490" s="2" t="s">
        <v>42</v>
      </c>
      <c r="H2490" s="2" t="s">
        <v>19</v>
      </c>
      <c r="I2490" s="2" t="s">
        <v>43</v>
      </c>
      <c r="J2490" s="2" t="s">
        <v>21</v>
      </c>
      <c r="K2490" s="5">
        <v>5000</v>
      </c>
      <c r="L2490" s="5">
        <v>11200000</v>
      </c>
    </row>
    <row r="2491" spans="1:12" x14ac:dyDescent="0.3">
      <c r="A2491" s="2" t="s">
        <v>12933</v>
      </c>
      <c r="B2491" s="2" t="s">
        <v>12934</v>
      </c>
      <c r="C2491" s="2" t="s">
        <v>12935</v>
      </c>
      <c r="D2491" s="2" t="s">
        <v>12935</v>
      </c>
      <c r="E2491" s="2" t="s">
        <v>12936</v>
      </c>
      <c r="F2491" s="3" t="s">
        <v>3198</v>
      </c>
      <c r="G2491" s="2" t="s">
        <v>18</v>
      </c>
      <c r="H2491" s="2" t="s">
        <v>19</v>
      </c>
      <c r="I2491" s="2" t="s">
        <v>222</v>
      </c>
      <c r="J2491" s="2" t="s">
        <v>21</v>
      </c>
      <c r="K2491" s="5">
        <v>500</v>
      </c>
      <c r="L2491" s="5">
        <v>17915944</v>
      </c>
    </row>
    <row r="2492" spans="1:12" x14ac:dyDescent="0.3">
      <c r="A2492" s="2" t="s">
        <v>12937</v>
      </c>
      <c r="B2492" s="2" t="s">
        <v>12938</v>
      </c>
      <c r="C2492" s="2" t="s">
        <v>12939</v>
      </c>
      <c r="D2492" s="2" t="s">
        <v>12939</v>
      </c>
      <c r="E2492" s="2" t="s">
        <v>12940</v>
      </c>
      <c r="F2492" s="3" t="s">
        <v>9919</v>
      </c>
      <c r="G2492" s="2" t="s">
        <v>18</v>
      </c>
      <c r="H2492" s="2" t="s">
        <v>19</v>
      </c>
      <c r="I2492" s="2" t="s">
        <v>35</v>
      </c>
      <c r="J2492" s="2" t="s">
        <v>21</v>
      </c>
      <c r="K2492" s="5">
        <v>500</v>
      </c>
      <c r="L2492" s="5">
        <v>8625000</v>
      </c>
    </row>
    <row r="2493" spans="1:12" x14ac:dyDescent="0.3">
      <c r="A2493" s="2" t="s">
        <v>12941</v>
      </c>
      <c r="B2493" s="2" t="s">
        <v>12942</v>
      </c>
      <c r="C2493" s="2" t="s">
        <v>12943</v>
      </c>
      <c r="D2493" s="2" t="s">
        <v>12944</v>
      </c>
      <c r="E2493" s="2" t="s">
        <v>12945</v>
      </c>
      <c r="F2493" s="3" t="s">
        <v>5177</v>
      </c>
      <c r="G2493" s="2" t="s">
        <v>42</v>
      </c>
      <c r="H2493" s="2" t="s">
        <v>19</v>
      </c>
      <c r="I2493" s="2" t="s">
        <v>43</v>
      </c>
      <c r="J2493" s="2" t="s">
        <v>21</v>
      </c>
      <c r="K2493" s="5">
        <v>5000</v>
      </c>
      <c r="L2493" s="5">
        <v>40815191</v>
      </c>
    </row>
    <row r="2494" spans="1:12" x14ac:dyDescent="0.3">
      <c r="A2494" s="2" t="s">
        <v>12946</v>
      </c>
      <c r="B2494" s="2" t="s">
        <v>12947</v>
      </c>
      <c r="C2494" s="2" t="s">
        <v>12948</v>
      </c>
      <c r="D2494" s="2" t="s">
        <v>12949</v>
      </c>
      <c r="E2494" s="2" t="s">
        <v>12950</v>
      </c>
      <c r="F2494" s="3" t="s">
        <v>12951</v>
      </c>
      <c r="G2494" s="2" t="s">
        <v>42</v>
      </c>
      <c r="H2494" s="2" t="s">
        <v>19</v>
      </c>
      <c r="I2494" s="2" t="s">
        <v>43</v>
      </c>
      <c r="J2494" s="2" t="s">
        <v>21</v>
      </c>
      <c r="K2494" s="5">
        <v>500</v>
      </c>
      <c r="L2494" s="5">
        <v>27423982</v>
      </c>
    </row>
    <row r="2495" spans="1:12" x14ac:dyDescent="0.3">
      <c r="A2495" s="2" t="s">
        <v>12952</v>
      </c>
      <c r="B2495" s="2" t="s">
        <v>12953</v>
      </c>
      <c r="C2495" s="2" t="s">
        <v>12954</v>
      </c>
      <c r="D2495" s="2" t="s">
        <v>12955</v>
      </c>
      <c r="E2495" s="2" t="s">
        <v>12956</v>
      </c>
      <c r="F2495" s="3" t="s">
        <v>12957</v>
      </c>
      <c r="G2495" s="2" t="s">
        <v>42</v>
      </c>
      <c r="H2495" s="2" t="s">
        <v>19</v>
      </c>
      <c r="I2495" s="2" t="s">
        <v>43</v>
      </c>
      <c r="J2495" s="2" t="s">
        <v>21</v>
      </c>
      <c r="K2495" s="5">
        <v>5000</v>
      </c>
      <c r="L2495" s="5">
        <v>27195083</v>
      </c>
    </row>
    <row r="2496" spans="1:12" x14ac:dyDescent="0.3">
      <c r="A2496" s="2" t="s">
        <v>12958</v>
      </c>
      <c r="B2496" s="2" t="s">
        <v>12959</v>
      </c>
      <c r="C2496" s="2" t="s">
        <v>12960</v>
      </c>
      <c r="D2496" s="2" t="s">
        <v>12960</v>
      </c>
      <c r="E2496" s="2" t="s">
        <v>12961</v>
      </c>
      <c r="F2496" s="3" t="s">
        <v>5372</v>
      </c>
      <c r="G2496" s="2" t="s">
        <v>18</v>
      </c>
      <c r="H2496" s="2" t="s">
        <v>19</v>
      </c>
      <c r="I2496" s="2" t="s">
        <v>35</v>
      </c>
      <c r="J2496" s="2" t="s">
        <v>21</v>
      </c>
      <c r="K2496" s="5">
        <v>500</v>
      </c>
      <c r="L2496" s="5">
        <v>23746361</v>
      </c>
    </row>
    <row r="2497" spans="1:12" x14ac:dyDescent="0.3">
      <c r="A2497" s="2" t="s">
        <v>12962</v>
      </c>
      <c r="B2497" s="2" t="s">
        <v>12963</v>
      </c>
      <c r="C2497" s="2" t="s">
        <v>12964</v>
      </c>
      <c r="D2497" s="2" t="s">
        <v>12965</v>
      </c>
      <c r="E2497" s="2" t="s">
        <v>12966</v>
      </c>
      <c r="F2497" s="3" t="s">
        <v>12837</v>
      </c>
      <c r="G2497" s="2" t="s">
        <v>42</v>
      </c>
      <c r="H2497" s="2" t="s">
        <v>19</v>
      </c>
      <c r="I2497" s="2" t="s">
        <v>43</v>
      </c>
      <c r="J2497" s="2" t="s">
        <v>21</v>
      </c>
      <c r="K2497" s="5">
        <v>5000</v>
      </c>
      <c r="L2497" s="5">
        <v>36047135</v>
      </c>
    </row>
    <row r="2498" spans="1:12" x14ac:dyDescent="0.3">
      <c r="A2498" s="2" t="s">
        <v>12967</v>
      </c>
      <c r="B2498" s="2" t="s">
        <v>12968</v>
      </c>
      <c r="C2498" s="2" t="s">
        <v>12969</v>
      </c>
      <c r="D2498" s="2" t="s">
        <v>12970</v>
      </c>
      <c r="E2498" s="2" t="s">
        <v>12971</v>
      </c>
      <c r="F2498" s="3" t="s">
        <v>12972</v>
      </c>
      <c r="G2498" s="2" t="s">
        <v>42</v>
      </c>
      <c r="H2498" s="2" t="s">
        <v>19</v>
      </c>
      <c r="I2498" s="2" t="s">
        <v>43</v>
      </c>
      <c r="J2498" s="2" t="s">
        <v>73</v>
      </c>
      <c r="K2498" s="5">
        <v>5000</v>
      </c>
      <c r="L2498" s="5">
        <v>24356685</v>
      </c>
    </row>
    <row r="2499" spans="1:12" x14ac:dyDescent="0.3">
      <c r="A2499" s="2" t="s">
        <v>12973</v>
      </c>
      <c r="B2499" s="2" t="s">
        <v>12974</v>
      </c>
      <c r="C2499" s="2" t="s">
        <v>12975</v>
      </c>
      <c r="D2499" s="2" t="s">
        <v>12976</v>
      </c>
      <c r="E2499" s="2" t="s">
        <v>12977</v>
      </c>
      <c r="F2499" s="3" t="s">
        <v>12978</v>
      </c>
      <c r="G2499" s="2" t="s">
        <v>42</v>
      </c>
      <c r="H2499" s="2" t="s">
        <v>19</v>
      </c>
      <c r="I2499" s="2" t="s">
        <v>43</v>
      </c>
      <c r="J2499" s="2" t="s">
        <v>91</v>
      </c>
      <c r="K2499" s="5">
        <v>5000</v>
      </c>
      <c r="L2499" s="5">
        <v>36485451</v>
      </c>
    </row>
    <row r="2500" spans="1:12" x14ac:dyDescent="0.3">
      <c r="A2500" s="2" t="s">
        <v>12979</v>
      </c>
      <c r="B2500" s="2" t="s">
        <v>12980</v>
      </c>
      <c r="C2500" s="2" t="s">
        <v>12981</v>
      </c>
      <c r="D2500" s="2" t="s">
        <v>12982</v>
      </c>
      <c r="E2500" s="2" t="s">
        <v>12983</v>
      </c>
      <c r="F2500" s="3" t="s">
        <v>12984</v>
      </c>
      <c r="G2500" s="2" t="s">
        <v>42</v>
      </c>
      <c r="H2500" s="2" t="s">
        <v>19</v>
      </c>
      <c r="I2500" s="2" t="s">
        <v>43</v>
      </c>
      <c r="J2500" s="2" t="s">
        <v>91</v>
      </c>
      <c r="K2500" s="5">
        <v>5000</v>
      </c>
      <c r="L2500" s="5">
        <v>2428735</v>
      </c>
    </row>
    <row r="2501" spans="1:12" x14ac:dyDescent="0.3">
      <c r="A2501" s="2" t="s">
        <v>12985</v>
      </c>
      <c r="B2501" s="2" t="s">
        <v>12986</v>
      </c>
      <c r="C2501" s="2" t="s">
        <v>12987</v>
      </c>
      <c r="D2501" s="2" t="s">
        <v>12988</v>
      </c>
      <c r="E2501" s="2" t="s">
        <v>12989</v>
      </c>
      <c r="F2501" s="3" t="s">
        <v>12151</v>
      </c>
      <c r="G2501" s="2" t="s">
        <v>42</v>
      </c>
      <c r="H2501" s="2" t="s">
        <v>19</v>
      </c>
      <c r="I2501" s="2" t="s">
        <v>43</v>
      </c>
      <c r="J2501" s="2" t="s">
        <v>21</v>
      </c>
      <c r="K2501" s="5">
        <v>5000</v>
      </c>
      <c r="L2501" s="5">
        <v>213668187</v>
      </c>
    </row>
    <row r="2502" spans="1:12" x14ac:dyDescent="0.3">
      <c r="A2502" s="2" t="s">
        <v>12990</v>
      </c>
      <c r="B2502" s="2" t="s">
        <v>12991</v>
      </c>
      <c r="C2502" s="2" t="s">
        <v>12992</v>
      </c>
      <c r="D2502" s="2" t="s">
        <v>12993</v>
      </c>
      <c r="E2502" s="2" t="s">
        <v>12994</v>
      </c>
      <c r="F2502" s="3" t="s">
        <v>12995</v>
      </c>
      <c r="G2502" s="2" t="s">
        <v>42</v>
      </c>
      <c r="H2502" s="2" t="s">
        <v>19</v>
      </c>
      <c r="I2502" s="2" t="s">
        <v>43</v>
      </c>
      <c r="J2502" s="2" t="s">
        <v>21</v>
      </c>
      <c r="K2502" s="5">
        <v>5000</v>
      </c>
      <c r="L2502" s="5">
        <v>133445785</v>
      </c>
    </row>
    <row r="2503" spans="1:12" x14ac:dyDescent="0.3">
      <c r="A2503" s="2" t="s">
        <v>12996</v>
      </c>
      <c r="B2503" s="2" t="s">
        <v>12997</v>
      </c>
      <c r="C2503" s="2" t="s">
        <v>12998</v>
      </c>
      <c r="D2503" s="2" t="s">
        <v>12999</v>
      </c>
      <c r="E2503" s="2" t="s">
        <v>13000</v>
      </c>
      <c r="F2503" s="3" t="s">
        <v>12837</v>
      </c>
      <c r="G2503" s="2" t="s">
        <v>42</v>
      </c>
      <c r="H2503" s="2" t="s">
        <v>19</v>
      </c>
      <c r="I2503" s="2" t="s">
        <v>43</v>
      </c>
      <c r="J2503" s="2" t="s">
        <v>21</v>
      </c>
      <c r="K2503" s="5">
        <v>1000</v>
      </c>
      <c r="L2503" s="5">
        <v>78993085</v>
      </c>
    </row>
    <row r="2504" spans="1:12" x14ac:dyDescent="0.3">
      <c r="A2504" s="2" t="s">
        <v>13001</v>
      </c>
      <c r="B2504" s="2" t="s">
        <v>13002</v>
      </c>
      <c r="C2504" s="2" t="s">
        <v>13003</v>
      </c>
      <c r="D2504" s="2" t="s">
        <v>13004</v>
      </c>
      <c r="E2504" s="2" t="s">
        <v>13005</v>
      </c>
      <c r="F2504" s="3" t="s">
        <v>3686</v>
      </c>
      <c r="G2504" s="2" t="s">
        <v>42</v>
      </c>
      <c r="H2504" s="2" t="s">
        <v>19</v>
      </c>
      <c r="I2504" s="2" t="s">
        <v>43</v>
      </c>
      <c r="J2504" s="2" t="s">
        <v>21</v>
      </c>
      <c r="K2504" s="5">
        <v>5000</v>
      </c>
      <c r="L2504" s="5">
        <v>30802563</v>
      </c>
    </row>
    <row r="2505" spans="1:12" x14ac:dyDescent="0.3">
      <c r="A2505" s="2" t="s">
        <v>13006</v>
      </c>
      <c r="B2505" s="2" t="s">
        <v>13007</v>
      </c>
      <c r="C2505" s="2" t="s">
        <v>13008</v>
      </c>
      <c r="D2505" s="2" t="s">
        <v>13009</v>
      </c>
      <c r="E2505" s="2" t="s">
        <v>13010</v>
      </c>
      <c r="F2505" s="3" t="s">
        <v>13011</v>
      </c>
      <c r="G2505" s="2" t="s">
        <v>42</v>
      </c>
      <c r="H2505" s="2" t="s">
        <v>19</v>
      </c>
      <c r="I2505" s="2" t="s">
        <v>43</v>
      </c>
      <c r="J2505" s="2" t="s">
        <v>21</v>
      </c>
      <c r="K2505" s="5">
        <v>5000</v>
      </c>
      <c r="L2505" s="5">
        <v>13228966</v>
      </c>
    </row>
    <row r="2506" spans="1:12" x14ac:dyDescent="0.3">
      <c r="A2506" s="2" t="s">
        <v>13012</v>
      </c>
      <c r="B2506" s="2" t="s">
        <v>13013</v>
      </c>
      <c r="C2506" s="2" t="s">
        <v>13014</v>
      </c>
      <c r="D2506" s="2" t="s">
        <v>13015</v>
      </c>
      <c r="E2506" s="2" t="s">
        <v>13016</v>
      </c>
      <c r="F2506" s="3" t="s">
        <v>7525</v>
      </c>
      <c r="G2506" s="2" t="s">
        <v>42</v>
      </c>
      <c r="H2506" s="2" t="s">
        <v>19</v>
      </c>
      <c r="I2506" s="2" t="s">
        <v>43</v>
      </c>
      <c r="J2506" s="2" t="s">
        <v>21</v>
      </c>
      <c r="K2506" s="5">
        <v>5000</v>
      </c>
      <c r="L2506" s="5">
        <v>9100836</v>
      </c>
    </row>
    <row r="2507" spans="1:12" x14ac:dyDescent="0.3">
      <c r="A2507" s="2" t="s">
        <v>13017</v>
      </c>
      <c r="B2507" s="2" t="s">
        <v>13018</v>
      </c>
      <c r="C2507" s="2" t="s">
        <v>13019</v>
      </c>
      <c r="D2507" s="2" t="s">
        <v>13020</v>
      </c>
      <c r="E2507" s="2" t="s">
        <v>13021</v>
      </c>
      <c r="F2507" s="3" t="s">
        <v>13022</v>
      </c>
      <c r="G2507" s="2" t="s">
        <v>42</v>
      </c>
      <c r="H2507" s="2" t="s">
        <v>19</v>
      </c>
      <c r="I2507" s="2" t="s">
        <v>43</v>
      </c>
      <c r="J2507" s="2" t="s">
        <v>21</v>
      </c>
      <c r="K2507" s="5">
        <v>500</v>
      </c>
      <c r="L2507" s="5">
        <v>112876596</v>
      </c>
    </row>
    <row r="2508" spans="1:12" x14ac:dyDescent="0.3">
      <c r="A2508" s="2" t="s">
        <v>13023</v>
      </c>
      <c r="B2508" s="2" t="s">
        <v>13024</v>
      </c>
      <c r="C2508" s="2" t="s">
        <v>13025</v>
      </c>
      <c r="D2508" s="2" t="s">
        <v>13026</v>
      </c>
      <c r="E2508" s="2" t="s">
        <v>13027</v>
      </c>
      <c r="F2508" s="3" t="s">
        <v>341</v>
      </c>
      <c r="G2508" s="2" t="s">
        <v>42</v>
      </c>
      <c r="H2508" s="2" t="s">
        <v>19</v>
      </c>
      <c r="I2508" s="2" t="s">
        <v>43</v>
      </c>
      <c r="J2508" s="2" t="s">
        <v>21</v>
      </c>
      <c r="K2508" s="5">
        <v>500</v>
      </c>
      <c r="L2508" s="5">
        <v>89400000</v>
      </c>
    </row>
    <row r="2509" spans="1:12" x14ac:dyDescent="0.3">
      <c r="A2509" s="2" t="s">
        <v>13028</v>
      </c>
      <c r="B2509" s="2" t="s">
        <v>13029</v>
      </c>
      <c r="C2509" s="2" t="s">
        <v>13030</v>
      </c>
      <c r="D2509" s="2" t="s">
        <v>13031</v>
      </c>
      <c r="E2509" s="2" t="s">
        <v>13032</v>
      </c>
      <c r="F2509" s="3" t="s">
        <v>13033</v>
      </c>
      <c r="G2509" s="2" t="s">
        <v>42</v>
      </c>
      <c r="H2509" s="2" t="s">
        <v>19</v>
      </c>
      <c r="I2509" s="2" t="s">
        <v>43</v>
      </c>
      <c r="J2509" s="2" t="s">
        <v>21</v>
      </c>
      <c r="K2509" s="5">
        <v>5000</v>
      </c>
      <c r="L2509" s="5">
        <v>12000000</v>
      </c>
    </row>
    <row r="2510" spans="1:12" x14ac:dyDescent="0.3">
      <c r="A2510" s="2" t="s">
        <v>13034</v>
      </c>
      <c r="B2510" s="2" t="s">
        <v>13035</v>
      </c>
      <c r="C2510" s="2" t="s">
        <v>13036</v>
      </c>
      <c r="D2510" s="2" t="s">
        <v>13036</v>
      </c>
      <c r="E2510" s="2" t="s">
        <v>13037</v>
      </c>
      <c r="F2510" s="3" t="s">
        <v>13038</v>
      </c>
      <c r="G2510" s="2" t="s">
        <v>18</v>
      </c>
      <c r="H2510" s="2" t="s">
        <v>19</v>
      </c>
      <c r="I2510" s="2" t="s">
        <v>35</v>
      </c>
      <c r="J2510" s="2" t="s">
        <v>21</v>
      </c>
      <c r="K2510" s="5">
        <v>500</v>
      </c>
      <c r="L2510" s="5">
        <v>15474878</v>
      </c>
    </row>
    <row r="2511" spans="1:12" x14ac:dyDescent="0.3">
      <c r="A2511" s="2" t="s">
        <v>13039</v>
      </c>
      <c r="B2511" s="2" t="s">
        <v>13040</v>
      </c>
      <c r="C2511" s="2" t="s">
        <v>13041</v>
      </c>
      <c r="D2511" s="2" t="s">
        <v>13041</v>
      </c>
      <c r="E2511" s="2" t="s">
        <v>13042</v>
      </c>
      <c r="F2511" s="3" t="s">
        <v>10523</v>
      </c>
      <c r="G2511" s="2" t="s">
        <v>18</v>
      </c>
      <c r="H2511" s="2" t="s">
        <v>19</v>
      </c>
      <c r="I2511" s="2" t="s">
        <v>802</v>
      </c>
      <c r="J2511" s="2" t="s">
        <v>21</v>
      </c>
      <c r="K2511" s="5">
        <v>500</v>
      </c>
      <c r="L2511" s="5">
        <v>53201003</v>
      </c>
    </row>
    <row r="2512" spans="1:12" x14ac:dyDescent="0.3">
      <c r="A2512" s="2" t="s">
        <v>13043</v>
      </c>
      <c r="B2512" s="2" t="s">
        <v>13044</v>
      </c>
      <c r="C2512" s="2" t="s">
        <v>13045</v>
      </c>
      <c r="D2512" s="2" t="s">
        <v>13046</v>
      </c>
      <c r="E2512" s="2" t="s">
        <v>13047</v>
      </c>
      <c r="F2512" s="3" t="s">
        <v>13048</v>
      </c>
      <c r="G2512" s="2" t="s">
        <v>18</v>
      </c>
      <c r="H2512" s="2" t="s">
        <v>19</v>
      </c>
      <c r="I2512" s="2" t="s">
        <v>222</v>
      </c>
      <c r="J2512" s="2" t="s">
        <v>21</v>
      </c>
      <c r="K2512" s="5">
        <v>500</v>
      </c>
      <c r="L2512" s="5">
        <v>38955668</v>
      </c>
    </row>
    <row r="2513" spans="1:12" x14ac:dyDescent="0.3">
      <c r="A2513" s="2" t="s">
        <v>13049</v>
      </c>
      <c r="B2513" s="2" t="s">
        <v>13050</v>
      </c>
      <c r="C2513" s="2" t="s">
        <v>13051</v>
      </c>
      <c r="D2513" s="2" t="s">
        <v>13052</v>
      </c>
      <c r="E2513" s="2" t="s">
        <v>13053</v>
      </c>
      <c r="F2513" s="3" t="s">
        <v>13054</v>
      </c>
      <c r="G2513" s="2" t="s">
        <v>42</v>
      </c>
      <c r="H2513" s="2" t="s">
        <v>19</v>
      </c>
      <c r="I2513" s="2" t="s">
        <v>43</v>
      </c>
      <c r="J2513" s="2" t="s">
        <v>21</v>
      </c>
      <c r="K2513" s="5">
        <v>500</v>
      </c>
      <c r="L2513" s="5">
        <v>31154798</v>
      </c>
    </row>
    <row r="2514" spans="1:12" x14ac:dyDescent="0.3">
      <c r="A2514" s="2" t="s">
        <v>13055</v>
      </c>
      <c r="B2514" s="2" t="s">
        <v>13056</v>
      </c>
      <c r="C2514" s="2" t="s">
        <v>13057</v>
      </c>
      <c r="D2514" s="2" t="s">
        <v>13058</v>
      </c>
      <c r="E2514" s="2" t="s">
        <v>13059</v>
      </c>
      <c r="F2514" s="3" t="s">
        <v>13060</v>
      </c>
      <c r="G2514" s="2" t="s">
        <v>42</v>
      </c>
      <c r="H2514" s="2" t="s">
        <v>19</v>
      </c>
      <c r="I2514" s="2" t="s">
        <v>43</v>
      </c>
      <c r="J2514" s="2" t="s">
        <v>21</v>
      </c>
      <c r="K2514" s="5">
        <v>500</v>
      </c>
      <c r="L2514" s="5">
        <v>12712747</v>
      </c>
    </row>
    <row r="2515" spans="1:12" x14ac:dyDescent="0.3">
      <c r="A2515" s="2" t="s">
        <v>13061</v>
      </c>
      <c r="B2515" s="2" t="s">
        <v>13062</v>
      </c>
      <c r="C2515" s="2" t="s">
        <v>13063</v>
      </c>
      <c r="D2515" s="2" t="s">
        <v>13064</v>
      </c>
      <c r="E2515" s="2" t="s">
        <v>13065</v>
      </c>
      <c r="F2515" s="3" t="s">
        <v>13066</v>
      </c>
      <c r="G2515" s="2" t="s">
        <v>42</v>
      </c>
      <c r="H2515" s="2" t="s">
        <v>19</v>
      </c>
      <c r="I2515" s="2" t="s">
        <v>43</v>
      </c>
      <c r="J2515" s="2" t="s">
        <v>21</v>
      </c>
      <c r="K2515" s="5">
        <v>500</v>
      </c>
      <c r="L2515" s="5">
        <v>8000000</v>
      </c>
    </row>
    <row r="2516" spans="1:12" x14ac:dyDescent="0.3">
      <c r="A2516" s="2" t="s">
        <v>13067</v>
      </c>
      <c r="B2516" s="2" t="s">
        <v>13068</v>
      </c>
      <c r="C2516" s="2" t="s">
        <v>13069</v>
      </c>
      <c r="D2516" s="2" t="s">
        <v>13070</v>
      </c>
      <c r="E2516" s="2" t="s">
        <v>13071</v>
      </c>
      <c r="F2516" s="3" t="s">
        <v>13072</v>
      </c>
      <c r="G2516" s="2" t="s">
        <v>42</v>
      </c>
      <c r="H2516" s="2" t="s">
        <v>19</v>
      </c>
      <c r="I2516" s="2" t="s">
        <v>43</v>
      </c>
      <c r="J2516" s="2" t="s">
        <v>73</v>
      </c>
      <c r="K2516" s="5">
        <v>5000</v>
      </c>
      <c r="L2516" s="5">
        <v>751879</v>
      </c>
    </row>
    <row r="2517" spans="1:12" x14ac:dyDescent="0.3">
      <c r="A2517" s="2" t="s">
        <v>13073</v>
      </c>
      <c r="B2517" s="2" t="s">
        <v>13074</v>
      </c>
      <c r="C2517" s="2" t="s">
        <v>13075</v>
      </c>
      <c r="D2517" s="2" t="s">
        <v>13076</v>
      </c>
      <c r="E2517" s="2" t="s">
        <v>13077</v>
      </c>
      <c r="F2517" s="3" t="s">
        <v>5122</v>
      </c>
      <c r="G2517" s="2" t="s">
        <v>42</v>
      </c>
      <c r="H2517" s="2" t="s">
        <v>19</v>
      </c>
      <c r="I2517" s="2" t="s">
        <v>43</v>
      </c>
      <c r="J2517" s="2" t="s">
        <v>21</v>
      </c>
      <c r="K2517" s="5">
        <v>5000</v>
      </c>
      <c r="L2517" s="5">
        <v>39248121</v>
      </c>
    </row>
    <row r="2518" spans="1:12" x14ac:dyDescent="0.3">
      <c r="A2518" s="2" t="s">
        <v>13078</v>
      </c>
      <c r="B2518" s="2" t="s">
        <v>13079</v>
      </c>
      <c r="C2518" s="2" t="s">
        <v>13080</v>
      </c>
      <c r="D2518" s="2" t="s">
        <v>13080</v>
      </c>
      <c r="E2518" s="2" t="s">
        <v>13081</v>
      </c>
      <c r="F2518" s="3" t="s">
        <v>4876</v>
      </c>
      <c r="G2518" s="2" t="s">
        <v>18</v>
      </c>
      <c r="H2518" s="2" t="s">
        <v>19</v>
      </c>
      <c r="I2518" s="2" t="s">
        <v>222</v>
      </c>
      <c r="J2518" s="2" t="s">
        <v>21</v>
      </c>
      <c r="K2518" s="5">
        <v>500</v>
      </c>
      <c r="L2518" s="5">
        <v>127669525</v>
      </c>
    </row>
    <row r="2519" spans="1:12" x14ac:dyDescent="0.3">
      <c r="A2519" s="2" t="s">
        <v>13082</v>
      </c>
      <c r="B2519" s="2" t="s">
        <v>13083</v>
      </c>
      <c r="C2519" s="2" t="s">
        <v>13084</v>
      </c>
      <c r="D2519" s="2" t="s">
        <v>13084</v>
      </c>
      <c r="E2519" s="2" t="s">
        <v>13085</v>
      </c>
      <c r="F2519" s="3" t="s">
        <v>13086</v>
      </c>
      <c r="G2519" s="2" t="s">
        <v>18</v>
      </c>
      <c r="H2519" s="2" t="s">
        <v>19</v>
      </c>
      <c r="I2519" s="2" t="s">
        <v>222</v>
      </c>
      <c r="J2519" s="2" t="s">
        <v>21</v>
      </c>
      <c r="K2519" s="5">
        <v>500</v>
      </c>
      <c r="L2519" s="5">
        <v>33094756</v>
      </c>
    </row>
    <row r="2520" spans="1:12" x14ac:dyDescent="0.3">
      <c r="A2520" s="2" t="s">
        <v>13087</v>
      </c>
      <c r="B2520" s="2" t="s">
        <v>13088</v>
      </c>
      <c r="C2520" s="2" t="s">
        <v>13089</v>
      </c>
      <c r="D2520" s="2" t="s">
        <v>13089</v>
      </c>
      <c r="E2520" s="2" t="s">
        <v>13090</v>
      </c>
      <c r="F2520" s="3" t="s">
        <v>13091</v>
      </c>
      <c r="G2520" s="2" t="s">
        <v>18</v>
      </c>
      <c r="H2520" s="2" t="s">
        <v>19</v>
      </c>
      <c r="I2520" s="2" t="s">
        <v>222</v>
      </c>
      <c r="J2520" s="2" t="s">
        <v>21</v>
      </c>
      <c r="K2520" s="5">
        <v>500</v>
      </c>
      <c r="L2520" s="5">
        <v>10410400</v>
      </c>
    </row>
    <row r="2521" spans="1:12" x14ac:dyDescent="0.3">
      <c r="A2521" s="2" t="s">
        <v>13092</v>
      </c>
      <c r="B2521" s="2" t="s">
        <v>13093</v>
      </c>
      <c r="C2521" s="2" t="s">
        <v>13094</v>
      </c>
      <c r="D2521" s="2" t="s">
        <v>13095</v>
      </c>
      <c r="E2521" s="2" t="s">
        <v>13096</v>
      </c>
      <c r="F2521" s="3" t="s">
        <v>13097</v>
      </c>
      <c r="G2521" s="2" t="s">
        <v>42</v>
      </c>
      <c r="H2521" s="2" t="s">
        <v>19</v>
      </c>
      <c r="I2521" s="2" t="s">
        <v>43</v>
      </c>
      <c r="J2521" s="2" t="s">
        <v>21</v>
      </c>
      <c r="K2521" s="5">
        <v>5000</v>
      </c>
      <c r="L2521" s="5">
        <v>12450800</v>
      </c>
    </row>
    <row r="2522" spans="1:12" x14ac:dyDescent="0.3">
      <c r="A2522" s="2" t="s">
        <v>13098</v>
      </c>
      <c r="B2522" s="2" t="s">
        <v>13099</v>
      </c>
      <c r="C2522" s="2" t="s">
        <v>13100</v>
      </c>
      <c r="D2522" s="2" t="s">
        <v>13101</v>
      </c>
      <c r="E2522" s="2" t="s">
        <v>13102</v>
      </c>
      <c r="F2522" s="3" t="s">
        <v>13103</v>
      </c>
      <c r="G2522" s="2" t="s">
        <v>42</v>
      </c>
      <c r="H2522" s="2" t="s">
        <v>19</v>
      </c>
      <c r="I2522" s="2" t="s">
        <v>43</v>
      </c>
      <c r="J2522" s="2" t="s">
        <v>21</v>
      </c>
      <c r="K2522" s="5">
        <v>500</v>
      </c>
      <c r="L2522" s="5">
        <v>18993623</v>
      </c>
    </row>
    <row r="2523" spans="1:12" x14ac:dyDescent="0.3">
      <c r="A2523" s="2" t="s">
        <v>13104</v>
      </c>
      <c r="B2523" s="2" t="s">
        <v>13105</v>
      </c>
      <c r="C2523" s="2" t="s">
        <v>13106</v>
      </c>
      <c r="D2523" s="2" t="s">
        <v>13107</v>
      </c>
      <c r="E2523" s="2" t="s">
        <v>13108</v>
      </c>
      <c r="F2523" s="3" t="s">
        <v>13109</v>
      </c>
      <c r="G2523" s="2" t="s">
        <v>42</v>
      </c>
      <c r="H2523" s="2" t="s">
        <v>19</v>
      </c>
      <c r="I2523" s="2" t="s">
        <v>43</v>
      </c>
      <c r="J2523" s="2" t="s">
        <v>21</v>
      </c>
      <c r="K2523" s="5">
        <v>500</v>
      </c>
      <c r="L2523" s="5">
        <v>60553891</v>
      </c>
    </row>
    <row r="2524" spans="1:12" x14ac:dyDescent="0.3">
      <c r="A2524" s="2" t="s">
        <v>13110</v>
      </c>
      <c r="B2524" s="2" t="s">
        <v>13111</v>
      </c>
      <c r="C2524" s="2" t="s">
        <v>13112</v>
      </c>
      <c r="D2524" s="2" t="s">
        <v>13113</v>
      </c>
      <c r="E2524" s="2" t="s">
        <v>13114</v>
      </c>
      <c r="F2524" s="3" t="s">
        <v>13115</v>
      </c>
      <c r="G2524" s="2" t="s">
        <v>42</v>
      </c>
      <c r="H2524" s="2" t="s">
        <v>19</v>
      </c>
      <c r="I2524" s="2" t="s">
        <v>43</v>
      </c>
      <c r="J2524" s="2" t="s">
        <v>21</v>
      </c>
      <c r="K2524" s="5">
        <v>500</v>
      </c>
      <c r="L2524" s="5">
        <v>55320000</v>
      </c>
    </row>
    <row r="2525" spans="1:12" x14ac:dyDescent="0.3">
      <c r="A2525" s="2" t="s">
        <v>13116</v>
      </c>
      <c r="B2525" s="2" t="s">
        <v>13117</v>
      </c>
      <c r="C2525" s="2" t="s">
        <v>13118</v>
      </c>
      <c r="D2525" s="2" t="s">
        <v>13119</v>
      </c>
      <c r="E2525" s="2" t="s">
        <v>13120</v>
      </c>
      <c r="F2525" s="3" t="s">
        <v>13121</v>
      </c>
      <c r="G2525" s="2" t="s">
        <v>42</v>
      </c>
      <c r="H2525" s="2" t="s">
        <v>19</v>
      </c>
      <c r="I2525" s="2" t="s">
        <v>43</v>
      </c>
      <c r="J2525" s="2" t="s">
        <v>21</v>
      </c>
      <c r="K2525" s="5">
        <v>500</v>
      </c>
      <c r="L2525" s="5">
        <v>50051252</v>
      </c>
    </row>
    <row r="2526" spans="1:12" x14ac:dyDescent="0.3">
      <c r="A2526" s="2" t="s">
        <v>13122</v>
      </c>
      <c r="B2526" s="2" t="s">
        <v>13123</v>
      </c>
      <c r="C2526" s="2" t="s">
        <v>13124</v>
      </c>
      <c r="D2526" s="2" t="s">
        <v>13125</v>
      </c>
      <c r="E2526" s="2" t="s">
        <v>13126</v>
      </c>
      <c r="F2526" s="3" t="s">
        <v>3664</v>
      </c>
      <c r="G2526" s="2" t="s">
        <v>42</v>
      </c>
      <c r="H2526" s="2" t="s">
        <v>19</v>
      </c>
      <c r="I2526" s="2" t="s">
        <v>43</v>
      </c>
      <c r="J2526" s="2" t="s">
        <v>21</v>
      </c>
      <c r="K2526" s="5">
        <v>500</v>
      </c>
      <c r="L2526" s="5">
        <v>34920410</v>
      </c>
    </row>
    <row r="2527" spans="1:12" x14ac:dyDescent="0.3">
      <c r="A2527" s="2" t="s">
        <v>13127</v>
      </c>
      <c r="B2527" s="2" t="s">
        <v>13128</v>
      </c>
      <c r="C2527" s="2" t="s">
        <v>13129</v>
      </c>
      <c r="D2527" s="2" t="s">
        <v>13129</v>
      </c>
      <c r="E2527" s="2" t="s">
        <v>13130</v>
      </c>
      <c r="F2527" s="3" t="s">
        <v>13131</v>
      </c>
      <c r="G2527" s="2" t="s">
        <v>18</v>
      </c>
      <c r="H2527" s="2" t="s">
        <v>19</v>
      </c>
      <c r="I2527" s="2" t="s">
        <v>35</v>
      </c>
      <c r="J2527" s="2" t="s">
        <v>21</v>
      </c>
      <c r="K2527" s="5">
        <v>100</v>
      </c>
      <c r="L2527" s="5">
        <v>36373887</v>
      </c>
    </row>
    <row r="2528" spans="1:12" x14ac:dyDescent="0.3">
      <c r="A2528" s="2" t="s">
        <v>13132</v>
      </c>
      <c r="B2528" s="2" t="s">
        <v>13133</v>
      </c>
      <c r="C2528" s="2" t="s">
        <v>13134</v>
      </c>
      <c r="D2528" s="2" t="s">
        <v>13135</v>
      </c>
      <c r="E2528" s="2" t="s">
        <v>13136</v>
      </c>
      <c r="F2528" s="3" t="s">
        <v>13137</v>
      </c>
      <c r="G2528" s="2" t="s">
        <v>42</v>
      </c>
      <c r="H2528" s="2" t="s">
        <v>19</v>
      </c>
      <c r="I2528" s="2" t="s">
        <v>43</v>
      </c>
      <c r="J2528" s="2" t="s">
        <v>21</v>
      </c>
      <c r="K2528" s="5">
        <v>500</v>
      </c>
      <c r="L2528" s="5">
        <v>29550000</v>
      </c>
    </row>
    <row r="2529" spans="1:12" x14ac:dyDescent="0.3">
      <c r="A2529" s="2" t="s">
        <v>13138</v>
      </c>
      <c r="B2529" s="2" t="s">
        <v>13139</v>
      </c>
      <c r="C2529" s="2" t="s">
        <v>13140</v>
      </c>
      <c r="D2529" s="2" t="s">
        <v>13140</v>
      </c>
      <c r="E2529" s="2" t="s">
        <v>13141</v>
      </c>
      <c r="F2529" s="3" t="s">
        <v>13142</v>
      </c>
      <c r="G2529" s="2" t="s">
        <v>18</v>
      </c>
      <c r="H2529" s="2" t="s">
        <v>19</v>
      </c>
      <c r="I2529" s="2" t="s">
        <v>35</v>
      </c>
      <c r="J2529" s="2" t="s">
        <v>21</v>
      </c>
      <c r="K2529" s="5">
        <v>500</v>
      </c>
      <c r="L2529" s="5">
        <v>65633553</v>
      </c>
    </row>
    <row r="2530" spans="1:12" x14ac:dyDescent="0.3">
      <c r="A2530" s="2" t="s">
        <v>13143</v>
      </c>
      <c r="B2530" s="2" t="s">
        <v>13144</v>
      </c>
      <c r="C2530" s="2" t="s">
        <v>13145</v>
      </c>
      <c r="D2530" s="2" t="s">
        <v>13146</v>
      </c>
      <c r="E2530" s="2" t="s">
        <v>13147</v>
      </c>
      <c r="F2530" s="3" t="s">
        <v>13148</v>
      </c>
      <c r="G2530" s="2" t="s">
        <v>42</v>
      </c>
      <c r="H2530" s="2" t="s">
        <v>19</v>
      </c>
      <c r="I2530" s="2" t="s">
        <v>43</v>
      </c>
      <c r="J2530" s="2" t="s">
        <v>21</v>
      </c>
      <c r="K2530" s="5">
        <v>500</v>
      </c>
      <c r="L2530" s="5">
        <v>22000000</v>
      </c>
    </row>
    <row r="2531" spans="1:12" x14ac:dyDescent="0.3">
      <c r="A2531" s="2" t="s">
        <v>13149</v>
      </c>
      <c r="B2531" s="2" t="s">
        <v>13150</v>
      </c>
      <c r="C2531" s="2" t="s">
        <v>13151</v>
      </c>
      <c r="D2531" s="2" t="s">
        <v>13152</v>
      </c>
      <c r="E2531" s="2" t="s">
        <v>13153</v>
      </c>
      <c r="F2531" s="3" t="s">
        <v>1225</v>
      </c>
      <c r="G2531" s="2" t="s">
        <v>42</v>
      </c>
      <c r="H2531" s="2" t="s">
        <v>19</v>
      </c>
      <c r="I2531" s="2" t="s">
        <v>43</v>
      </c>
      <c r="J2531" s="2" t="s">
        <v>21</v>
      </c>
      <c r="K2531" s="5">
        <v>5000</v>
      </c>
      <c r="L2531" s="5">
        <v>2200000</v>
      </c>
    </row>
    <row r="2532" spans="1:12" x14ac:dyDescent="0.3">
      <c r="A2532" s="2" t="s">
        <v>13154</v>
      </c>
      <c r="B2532" s="2" t="s">
        <v>13155</v>
      </c>
      <c r="C2532" s="2" t="s">
        <v>13156</v>
      </c>
      <c r="D2532" s="2" t="s">
        <v>13157</v>
      </c>
      <c r="E2532" s="2" t="s">
        <v>13158</v>
      </c>
      <c r="F2532" s="3" t="s">
        <v>5177</v>
      </c>
      <c r="G2532" s="2" t="s">
        <v>42</v>
      </c>
      <c r="H2532" s="2" t="s">
        <v>19</v>
      </c>
      <c r="I2532" s="2" t="s">
        <v>43</v>
      </c>
      <c r="J2532" s="2" t="s">
        <v>21</v>
      </c>
      <c r="K2532" s="5">
        <v>500</v>
      </c>
      <c r="L2532" s="5">
        <v>18600070</v>
      </c>
    </row>
    <row r="2533" spans="1:12" x14ac:dyDescent="0.3">
      <c r="A2533" s="2" t="s">
        <v>13159</v>
      </c>
      <c r="B2533" s="2" t="s">
        <v>13160</v>
      </c>
      <c r="C2533" s="2" t="s">
        <v>13161</v>
      </c>
      <c r="D2533" s="2" t="s">
        <v>13162</v>
      </c>
      <c r="E2533" s="2" t="s">
        <v>13163</v>
      </c>
      <c r="F2533" s="3" t="s">
        <v>13164</v>
      </c>
      <c r="G2533" s="2" t="s">
        <v>42</v>
      </c>
      <c r="H2533" s="2" t="s">
        <v>19</v>
      </c>
      <c r="I2533" s="2" t="s">
        <v>43</v>
      </c>
      <c r="J2533" s="2" t="s">
        <v>21</v>
      </c>
      <c r="K2533" s="5">
        <v>500</v>
      </c>
      <c r="L2533" s="5">
        <v>16000000</v>
      </c>
    </row>
    <row r="2534" spans="1:12" x14ac:dyDescent="0.3">
      <c r="A2534" s="2" t="s">
        <v>13165</v>
      </c>
      <c r="B2534" s="2" t="s">
        <v>13166</v>
      </c>
      <c r="C2534" s="2" t="s">
        <v>13167</v>
      </c>
      <c r="D2534" s="2" t="s">
        <v>13168</v>
      </c>
      <c r="E2534" s="2" t="s">
        <v>13169</v>
      </c>
      <c r="F2534" s="3" t="s">
        <v>13170</v>
      </c>
      <c r="G2534" s="2" t="s">
        <v>42</v>
      </c>
      <c r="H2534" s="2" t="s">
        <v>19</v>
      </c>
      <c r="I2534" s="2" t="s">
        <v>43</v>
      </c>
      <c r="J2534" s="2" t="s">
        <v>21</v>
      </c>
      <c r="K2534" s="5">
        <v>5000</v>
      </c>
      <c r="L2534" s="5">
        <v>21071025</v>
      </c>
    </row>
    <row r="2535" spans="1:12" x14ac:dyDescent="0.3">
      <c r="A2535" s="2" t="s">
        <v>13171</v>
      </c>
      <c r="B2535" s="2" t="s">
        <v>13172</v>
      </c>
      <c r="C2535" s="2" t="s">
        <v>13173</v>
      </c>
      <c r="D2535" s="2" t="s">
        <v>13174</v>
      </c>
      <c r="E2535" s="2" t="s">
        <v>13175</v>
      </c>
      <c r="F2535" s="3" t="s">
        <v>13176</v>
      </c>
      <c r="G2535" s="2" t="s">
        <v>42</v>
      </c>
      <c r="H2535" s="2" t="s">
        <v>19</v>
      </c>
      <c r="I2535" s="2" t="s">
        <v>43</v>
      </c>
      <c r="J2535" s="2" t="s">
        <v>21</v>
      </c>
      <c r="K2535" s="5">
        <v>500</v>
      </c>
      <c r="L2535" s="5">
        <v>11558200</v>
      </c>
    </row>
    <row r="2536" spans="1:12" x14ac:dyDescent="0.3">
      <c r="A2536" s="2" t="s">
        <v>13177</v>
      </c>
      <c r="B2536" s="2" t="s">
        <v>13178</v>
      </c>
      <c r="C2536" s="2" t="s">
        <v>13179</v>
      </c>
      <c r="D2536" s="2" t="s">
        <v>13179</v>
      </c>
      <c r="E2536" s="2" t="s">
        <v>13180</v>
      </c>
      <c r="F2536" s="3" t="s">
        <v>13181</v>
      </c>
      <c r="G2536" s="2" t="s">
        <v>18</v>
      </c>
      <c r="H2536" s="2" t="s">
        <v>19</v>
      </c>
      <c r="I2536" s="2" t="s">
        <v>222</v>
      </c>
      <c r="J2536" s="2" t="s">
        <v>21</v>
      </c>
      <c r="K2536" s="5">
        <v>500</v>
      </c>
      <c r="L2536" s="5">
        <v>8490000</v>
      </c>
    </row>
    <row r="2537" spans="1:12" x14ac:dyDescent="0.3">
      <c r="A2537" s="2" t="s">
        <v>13182</v>
      </c>
      <c r="B2537" s="2" t="s">
        <v>13183</v>
      </c>
      <c r="C2537" s="2" t="s">
        <v>13184</v>
      </c>
      <c r="D2537" s="2" t="s">
        <v>13185</v>
      </c>
      <c r="E2537" s="2" t="s">
        <v>13186</v>
      </c>
      <c r="F2537" s="3" t="s">
        <v>11202</v>
      </c>
      <c r="G2537" s="2" t="s">
        <v>42</v>
      </c>
      <c r="H2537" s="2" t="s">
        <v>19</v>
      </c>
      <c r="I2537" s="2" t="s">
        <v>43</v>
      </c>
      <c r="J2537" s="2" t="s">
        <v>21</v>
      </c>
      <c r="K2537" s="5">
        <v>5000</v>
      </c>
      <c r="L2537" s="5">
        <v>9324548</v>
      </c>
    </row>
    <row r="2538" spans="1:12" x14ac:dyDescent="0.3">
      <c r="A2538" s="2" t="s">
        <v>13187</v>
      </c>
      <c r="B2538" s="2" t="s">
        <v>13188</v>
      </c>
      <c r="C2538" s="2" t="s">
        <v>13189</v>
      </c>
      <c r="D2538" s="2" t="s">
        <v>13190</v>
      </c>
      <c r="E2538" s="2" t="s">
        <v>13191</v>
      </c>
      <c r="F2538" s="3" t="s">
        <v>11202</v>
      </c>
      <c r="G2538" s="2" t="s">
        <v>42</v>
      </c>
      <c r="H2538" s="2" t="s">
        <v>19</v>
      </c>
      <c r="I2538" s="2" t="s">
        <v>43</v>
      </c>
      <c r="J2538" s="2" t="s">
        <v>21</v>
      </c>
      <c r="K2538" s="5">
        <v>5000</v>
      </c>
      <c r="L2538" s="5">
        <v>4479948</v>
      </c>
    </row>
    <row r="2539" spans="1:12" x14ac:dyDescent="0.3">
      <c r="A2539" s="2" t="s">
        <v>13192</v>
      </c>
      <c r="B2539" s="2" t="s">
        <v>13193</v>
      </c>
      <c r="C2539" s="2" t="s">
        <v>13194</v>
      </c>
      <c r="D2539" s="2" t="s">
        <v>13195</v>
      </c>
      <c r="E2539" s="2" t="s">
        <v>13196</v>
      </c>
      <c r="F2539" s="3" t="s">
        <v>11202</v>
      </c>
      <c r="G2539" s="2" t="s">
        <v>42</v>
      </c>
      <c r="H2539" s="2" t="s">
        <v>19</v>
      </c>
      <c r="I2539" s="2" t="s">
        <v>43</v>
      </c>
      <c r="J2539" s="2" t="s">
        <v>21</v>
      </c>
      <c r="K2539" s="5">
        <v>5000</v>
      </c>
      <c r="L2539" s="5">
        <v>4327682</v>
      </c>
    </row>
    <row r="2540" spans="1:12" x14ac:dyDescent="0.3">
      <c r="A2540" s="2" t="s">
        <v>13197</v>
      </c>
      <c r="B2540" s="2" t="s">
        <v>13198</v>
      </c>
      <c r="C2540" s="2" t="s">
        <v>13199</v>
      </c>
      <c r="D2540" s="2" t="s">
        <v>13200</v>
      </c>
      <c r="E2540" s="2" t="s">
        <v>13201</v>
      </c>
      <c r="F2540" s="3" t="s">
        <v>11202</v>
      </c>
      <c r="G2540" s="2" t="s">
        <v>42</v>
      </c>
      <c r="H2540" s="2" t="s">
        <v>19</v>
      </c>
      <c r="I2540" s="2" t="s">
        <v>43</v>
      </c>
      <c r="J2540" s="2" t="s">
        <v>21</v>
      </c>
      <c r="K2540" s="5">
        <v>5000</v>
      </c>
      <c r="L2540" s="5">
        <v>3190126</v>
      </c>
    </row>
    <row r="2541" spans="1:12" x14ac:dyDescent="0.3">
      <c r="A2541" s="2" t="s">
        <v>13202</v>
      </c>
      <c r="B2541" s="2" t="s">
        <v>13203</v>
      </c>
      <c r="C2541" s="2" t="s">
        <v>13204</v>
      </c>
      <c r="D2541" s="2" t="s">
        <v>13205</v>
      </c>
      <c r="E2541" s="2" t="s">
        <v>13206</v>
      </c>
      <c r="F2541" s="3" t="s">
        <v>13207</v>
      </c>
      <c r="G2541" s="2" t="s">
        <v>42</v>
      </c>
      <c r="H2541" s="2" t="s">
        <v>19</v>
      </c>
      <c r="I2541" s="2" t="s">
        <v>43</v>
      </c>
      <c r="J2541" s="2" t="s">
        <v>21</v>
      </c>
      <c r="K2541" s="5">
        <v>500</v>
      </c>
      <c r="L2541" s="5">
        <v>92606819</v>
      </c>
    </row>
    <row r="2542" spans="1:12" x14ac:dyDescent="0.3">
      <c r="A2542" s="2" t="s">
        <v>13208</v>
      </c>
      <c r="B2542" s="2" t="s">
        <v>13209</v>
      </c>
      <c r="C2542" s="2" t="s">
        <v>13210</v>
      </c>
      <c r="D2542" s="2" t="s">
        <v>13210</v>
      </c>
      <c r="E2542" s="2" t="s">
        <v>13211</v>
      </c>
      <c r="F2542" s="3" t="s">
        <v>13212</v>
      </c>
      <c r="G2542" s="2" t="s">
        <v>18</v>
      </c>
      <c r="H2542" s="2" t="s">
        <v>19</v>
      </c>
      <c r="I2542" s="2" t="s">
        <v>222</v>
      </c>
      <c r="J2542" s="2" t="s">
        <v>21</v>
      </c>
      <c r="K2542" s="5">
        <v>500</v>
      </c>
      <c r="L2542" s="5">
        <v>79138942</v>
      </c>
    </row>
    <row r="2543" spans="1:12" x14ac:dyDescent="0.3">
      <c r="A2543" s="2" t="s">
        <v>13213</v>
      </c>
      <c r="B2543" s="2" t="s">
        <v>13214</v>
      </c>
      <c r="C2543" s="2" t="s">
        <v>13215</v>
      </c>
      <c r="D2543" s="2" t="s">
        <v>13216</v>
      </c>
      <c r="E2543" s="2" t="s">
        <v>13217</v>
      </c>
      <c r="F2543" s="3" t="s">
        <v>13218</v>
      </c>
      <c r="G2543" s="2" t="s">
        <v>42</v>
      </c>
      <c r="H2543" s="2" t="s">
        <v>19</v>
      </c>
      <c r="I2543" s="2" t="s">
        <v>43</v>
      </c>
      <c r="J2543" s="2" t="s">
        <v>21</v>
      </c>
      <c r="K2543" s="5">
        <v>1000</v>
      </c>
      <c r="L2543" s="5">
        <v>60752222</v>
      </c>
    </row>
    <row r="2544" spans="1:12" x14ac:dyDescent="0.3">
      <c r="A2544" s="2" t="s">
        <v>13219</v>
      </c>
      <c r="B2544" s="2" t="s">
        <v>13220</v>
      </c>
      <c r="C2544" s="2" t="s">
        <v>13221</v>
      </c>
      <c r="D2544" s="2" t="s">
        <v>13221</v>
      </c>
      <c r="E2544" s="2" t="s">
        <v>13222</v>
      </c>
      <c r="F2544" s="3" t="s">
        <v>13223</v>
      </c>
      <c r="G2544" s="2" t="s">
        <v>18</v>
      </c>
      <c r="H2544" s="2" t="s">
        <v>19</v>
      </c>
      <c r="I2544" s="2" t="s">
        <v>20</v>
      </c>
      <c r="J2544" s="2" t="s">
        <v>21</v>
      </c>
      <c r="K2544" s="5">
        <v>500</v>
      </c>
      <c r="L2544" s="5">
        <v>9607672</v>
      </c>
    </row>
    <row r="2545" spans="1:12" x14ac:dyDescent="0.3">
      <c r="A2545" s="2" t="s">
        <v>13224</v>
      </c>
      <c r="B2545" s="2" t="s">
        <v>13225</v>
      </c>
      <c r="C2545" s="2" t="s">
        <v>13226</v>
      </c>
      <c r="D2545" s="2" t="s">
        <v>13227</v>
      </c>
      <c r="E2545" s="2" t="s">
        <v>13228</v>
      </c>
      <c r="F2545" s="3" t="s">
        <v>13229</v>
      </c>
      <c r="G2545" s="2" t="s">
        <v>42</v>
      </c>
      <c r="H2545" s="2" t="s">
        <v>19</v>
      </c>
      <c r="I2545" s="2" t="s">
        <v>43</v>
      </c>
      <c r="J2545" s="2" t="s">
        <v>21</v>
      </c>
      <c r="K2545" s="5">
        <v>5000</v>
      </c>
      <c r="L2545" s="5">
        <v>14116015</v>
      </c>
    </row>
    <row r="2546" spans="1:12" x14ac:dyDescent="0.3">
      <c r="A2546" s="2" t="s">
        <v>13230</v>
      </c>
      <c r="B2546" s="2" t="s">
        <v>13231</v>
      </c>
      <c r="C2546" s="2" t="s">
        <v>13232</v>
      </c>
      <c r="D2546" s="2" t="s">
        <v>13232</v>
      </c>
      <c r="E2546" s="2" t="s">
        <v>13233</v>
      </c>
      <c r="F2546" s="3" t="s">
        <v>3153</v>
      </c>
      <c r="G2546" s="2" t="s">
        <v>946</v>
      </c>
      <c r="H2546" s="2" t="s">
        <v>19</v>
      </c>
      <c r="I2546" s="2" t="s">
        <v>947</v>
      </c>
      <c r="J2546" s="2" t="s">
        <v>21</v>
      </c>
      <c r="K2546" s="5">
        <v>500</v>
      </c>
      <c r="L2546" s="5">
        <v>3800450</v>
      </c>
    </row>
    <row r="2547" spans="1:12" x14ac:dyDescent="0.3">
      <c r="A2547" s="2" t="s">
        <v>13234</v>
      </c>
      <c r="B2547" s="2" t="s">
        <v>13235</v>
      </c>
      <c r="C2547" s="2" t="s">
        <v>13236</v>
      </c>
      <c r="D2547" s="2" t="s">
        <v>13236</v>
      </c>
      <c r="E2547" s="2" t="s">
        <v>13237</v>
      </c>
      <c r="F2547" s="3" t="s">
        <v>8475</v>
      </c>
      <c r="G2547" s="2" t="s">
        <v>18</v>
      </c>
      <c r="H2547" s="2" t="s">
        <v>19</v>
      </c>
      <c r="I2547" s="2" t="s">
        <v>222</v>
      </c>
      <c r="J2547" s="2" t="s">
        <v>21</v>
      </c>
      <c r="K2547" s="5">
        <v>200</v>
      </c>
      <c r="L2547" s="5">
        <v>118960131</v>
      </c>
    </row>
    <row r="2548" spans="1:12" x14ac:dyDescent="0.3">
      <c r="A2548" s="2" t="s">
        <v>13238</v>
      </c>
      <c r="B2548" s="2" t="s">
        <v>13239</v>
      </c>
      <c r="C2548" s="2" t="s">
        <v>13240</v>
      </c>
      <c r="D2548" s="2" t="s">
        <v>13240</v>
      </c>
      <c r="E2548" s="2" t="s">
        <v>13241</v>
      </c>
      <c r="F2548" s="3" t="s">
        <v>13242</v>
      </c>
      <c r="G2548" s="2" t="s">
        <v>18</v>
      </c>
      <c r="H2548" s="2" t="s">
        <v>19</v>
      </c>
      <c r="I2548" s="2" t="s">
        <v>759</v>
      </c>
      <c r="J2548" s="2" t="s">
        <v>21</v>
      </c>
      <c r="K2548" s="5">
        <v>100</v>
      </c>
      <c r="L2548" s="5">
        <v>34223815</v>
      </c>
    </row>
    <row r="2549" spans="1:12" x14ac:dyDescent="0.3">
      <c r="A2549" s="2" t="s">
        <v>13243</v>
      </c>
      <c r="B2549" s="2" t="s">
        <v>13244</v>
      </c>
      <c r="C2549" s="2" t="s">
        <v>13245</v>
      </c>
      <c r="D2549" s="2" t="s">
        <v>13245</v>
      </c>
      <c r="E2549" s="2" t="s">
        <v>13246</v>
      </c>
      <c r="F2549" s="3" t="s">
        <v>13247</v>
      </c>
      <c r="G2549" s="2" t="s">
        <v>18</v>
      </c>
      <c r="H2549" s="2" t="s">
        <v>19</v>
      </c>
      <c r="I2549" s="2" t="s">
        <v>222</v>
      </c>
      <c r="J2549" s="2" t="s">
        <v>21</v>
      </c>
      <c r="K2549" s="5">
        <v>500</v>
      </c>
      <c r="L2549" s="5">
        <v>29346570</v>
      </c>
    </row>
    <row r="2550" spans="1:12" x14ac:dyDescent="0.3">
      <c r="A2550" s="2" t="s">
        <v>13248</v>
      </c>
      <c r="B2550" s="2" t="s">
        <v>13249</v>
      </c>
      <c r="C2550" s="2" t="s">
        <v>13250</v>
      </c>
      <c r="D2550" s="2" t="s">
        <v>13250</v>
      </c>
      <c r="E2550" s="2" t="s">
        <v>13251</v>
      </c>
      <c r="F2550" s="3" t="s">
        <v>11366</v>
      </c>
      <c r="G2550" s="2" t="s">
        <v>18</v>
      </c>
      <c r="H2550" s="2" t="s">
        <v>19</v>
      </c>
      <c r="I2550" s="2" t="s">
        <v>222</v>
      </c>
      <c r="J2550" s="2" t="s">
        <v>21</v>
      </c>
      <c r="K2550" s="5">
        <v>500</v>
      </c>
      <c r="L2550" s="5">
        <v>12577506</v>
      </c>
    </row>
    <row r="2551" spans="1:12" x14ac:dyDescent="0.3">
      <c r="A2551" s="2" t="s">
        <v>13252</v>
      </c>
      <c r="B2551" s="2" t="s">
        <v>13253</v>
      </c>
      <c r="C2551" s="2" t="s">
        <v>13254</v>
      </c>
      <c r="D2551" s="2" t="s">
        <v>13254</v>
      </c>
      <c r="E2551" s="2" t="s">
        <v>13255</v>
      </c>
      <c r="F2551" s="3" t="s">
        <v>4273</v>
      </c>
      <c r="G2551" s="2" t="s">
        <v>18</v>
      </c>
      <c r="H2551" s="2" t="s">
        <v>19</v>
      </c>
      <c r="I2551" s="2" t="s">
        <v>222</v>
      </c>
      <c r="J2551" s="2" t="s">
        <v>21</v>
      </c>
      <c r="K2551" s="5">
        <v>500</v>
      </c>
      <c r="L2551" s="5">
        <v>17936367</v>
      </c>
    </row>
    <row r="2552" spans="1:12" x14ac:dyDescent="0.3">
      <c r="A2552" s="2" t="s">
        <v>13256</v>
      </c>
      <c r="B2552" s="2" t="s">
        <v>13257</v>
      </c>
      <c r="C2552" s="2" t="s">
        <v>13258</v>
      </c>
      <c r="D2552" s="2" t="s">
        <v>13258</v>
      </c>
      <c r="E2552" s="2" t="s">
        <v>13259</v>
      </c>
      <c r="F2552" s="3" t="s">
        <v>7222</v>
      </c>
      <c r="G2552" s="2" t="s">
        <v>18</v>
      </c>
      <c r="H2552" s="2" t="s">
        <v>19</v>
      </c>
      <c r="I2552" s="2" t="s">
        <v>35</v>
      </c>
      <c r="J2552" s="2" t="s">
        <v>21</v>
      </c>
      <c r="K2552" s="5">
        <v>500</v>
      </c>
      <c r="L2552" s="5">
        <v>9971194</v>
      </c>
    </row>
    <row r="2553" spans="1:12" x14ac:dyDescent="0.3">
      <c r="A2553" s="2" t="s">
        <v>13260</v>
      </c>
      <c r="B2553" s="2" t="s">
        <v>13261</v>
      </c>
      <c r="C2553" s="2" t="s">
        <v>13262</v>
      </c>
      <c r="D2553" s="2" t="s">
        <v>13262</v>
      </c>
      <c r="E2553" s="2" t="s">
        <v>13263</v>
      </c>
      <c r="F2553" s="3" t="s">
        <v>13264</v>
      </c>
      <c r="G2553" s="2" t="s">
        <v>946</v>
      </c>
      <c r="H2553" s="2" t="s">
        <v>19</v>
      </c>
      <c r="I2553" s="2" t="s">
        <v>947</v>
      </c>
      <c r="J2553" s="2" t="s">
        <v>21</v>
      </c>
      <c r="K2553" s="5">
        <v>500</v>
      </c>
      <c r="L2553" s="5">
        <v>4409414</v>
      </c>
    </row>
    <row r="2554" spans="1:12" x14ac:dyDescent="0.3">
      <c r="A2554" s="2" t="s">
        <v>13265</v>
      </c>
      <c r="B2554" s="2" t="s">
        <v>13266</v>
      </c>
      <c r="C2554" s="2" t="s">
        <v>13267</v>
      </c>
      <c r="D2554" s="2" t="s">
        <v>13268</v>
      </c>
      <c r="E2554" s="2" t="s">
        <v>13269</v>
      </c>
      <c r="F2554" s="3" t="s">
        <v>13270</v>
      </c>
      <c r="G2554" s="2" t="s">
        <v>42</v>
      </c>
      <c r="H2554" s="2" t="s">
        <v>19</v>
      </c>
      <c r="I2554" s="2" t="s">
        <v>43</v>
      </c>
      <c r="J2554" s="2" t="s">
        <v>21</v>
      </c>
      <c r="K2554" s="5">
        <v>5000</v>
      </c>
      <c r="L2554" s="5">
        <v>34500000</v>
      </c>
    </row>
    <row r="2555" spans="1:12" x14ac:dyDescent="0.3">
      <c r="A2555" s="2" t="s">
        <v>13271</v>
      </c>
      <c r="B2555" s="2" t="s">
        <v>13272</v>
      </c>
      <c r="C2555" s="2" t="s">
        <v>13273</v>
      </c>
      <c r="D2555" s="2" t="s">
        <v>13273</v>
      </c>
      <c r="E2555" s="2" t="s">
        <v>13274</v>
      </c>
      <c r="F2555" s="3" t="s">
        <v>9895</v>
      </c>
      <c r="G2555" s="2" t="s">
        <v>18</v>
      </c>
      <c r="H2555" s="2" t="s">
        <v>19</v>
      </c>
      <c r="I2555" s="2" t="s">
        <v>35</v>
      </c>
      <c r="J2555" s="2" t="s">
        <v>21</v>
      </c>
      <c r="K2555" s="5">
        <v>500</v>
      </c>
      <c r="L2555" s="5">
        <v>11882871</v>
      </c>
    </row>
    <row r="2556" spans="1:12" x14ac:dyDescent="0.3">
      <c r="A2556" s="2" t="s">
        <v>13275</v>
      </c>
      <c r="B2556" s="2" t="s">
        <v>13276</v>
      </c>
      <c r="C2556" s="2" t="s">
        <v>13277</v>
      </c>
      <c r="D2556" s="2" t="s">
        <v>13278</v>
      </c>
      <c r="E2556" s="2" t="s">
        <v>13279</v>
      </c>
      <c r="F2556" s="3" t="s">
        <v>97</v>
      </c>
      <c r="G2556" s="2" t="s">
        <v>42</v>
      </c>
      <c r="H2556" s="2" t="s">
        <v>19</v>
      </c>
      <c r="I2556" s="2" t="s">
        <v>43</v>
      </c>
      <c r="J2556" s="2" t="s">
        <v>21</v>
      </c>
      <c r="K2556" s="5">
        <v>5000</v>
      </c>
      <c r="L2556" s="5">
        <v>7655765</v>
      </c>
    </row>
    <row r="2557" spans="1:12" x14ac:dyDescent="0.3">
      <c r="A2557" s="2" t="s">
        <v>13280</v>
      </c>
      <c r="B2557" s="2" t="s">
        <v>13281</v>
      </c>
      <c r="C2557" s="2" t="s">
        <v>13282</v>
      </c>
      <c r="D2557" s="2" t="s">
        <v>13282</v>
      </c>
      <c r="E2557" s="2" t="s">
        <v>13283</v>
      </c>
      <c r="F2557" s="3" t="s">
        <v>13284</v>
      </c>
      <c r="G2557" s="2" t="s">
        <v>18</v>
      </c>
      <c r="H2557" s="2" t="s">
        <v>19</v>
      </c>
      <c r="I2557" s="2" t="s">
        <v>35</v>
      </c>
      <c r="J2557" s="2" t="s">
        <v>21</v>
      </c>
      <c r="K2557" s="5">
        <v>500</v>
      </c>
      <c r="L2557" s="5">
        <v>10859671</v>
      </c>
    </row>
    <row r="2558" spans="1:12" x14ac:dyDescent="0.3">
      <c r="A2558" s="2" t="s">
        <v>13285</v>
      </c>
      <c r="B2558" s="2" t="s">
        <v>13286</v>
      </c>
      <c r="C2558" s="2" t="s">
        <v>13287</v>
      </c>
      <c r="D2558" s="2" t="s">
        <v>13287</v>
      </c>
      <c r="E2558" s="2" t="s">
        <v>13288</v>
      </c>
      <c r="F2558" s="3" t="s">
        <v>13289</v>
      </c>
      <c r="G2558" s="2" t="s">
        <v>18</v>
      </c>
      <c r="H2558" s="2" t="s">
        <v>19</v>
      </c>
      <c r="I2558" s="2" t="s">
        <v>35</v>
      </c>
      <c r="J2558" s="2" t="s">
        <v>21</v>
      </c>
      <c r="K2558" s="5">
        <v>500</v>
      </c>
      <c r="L2558" s="5">
        <v>12030289</v>
      </c>
    </row>
    <row r="2559" spans="1:12" x14ac:dyDescent="0.3">
      <c r="A2559" s="2" t="s">
        <v>13290</v>
      </c>
      <c r="B2559" s="2" t="s">
        <v>13291</v>
      </c>
      <c r="C2559" s="2" t="s">
        <v>13292</v>
      </c>
      <c r="D2559" s="2" t="s">
        <v>13292</v>
      </c>
      <c r="E2559" s="2" t="s">
        <v>13293</v>
      </c>
      <c r="F2559" s="3" t="s">
        <v>13294</v>
      </c>
      <c r="G2559" s="2" t="s">
        <v>18</v>
      </c>
      <c r="H2559" s="2" t="s">
        <v>19</v>
      </c>
      <c r="I2559" s="2" t="s">
        <v>802</v>
      </c>
      <c r="J2559" s="2" t="s">
        <v>21</v>
      </c>
      <c r="K2559" s="5">
        <v>500</v>
      </c>
      <c r="L2559" s="5">
        <v>49045134</v>
      </c>
    </row>
    <row r="2560" spans="1:12" x14ac:dyDescent="0.3">
      <c r="A2560" s="2" t="s">
        <v>13295</v>
      </c>
      <c r="B2560" s="2" t="s">
        <v>13296</v>
      </c>
      <c r="C2560" s="2" t="s">
        <v>13297</v>
      </c>
      <c r="D2560" s="2" t="s">
        <v>13297</v>
      </c>
      <c r="E2560" s="2" t="s">
        <v>13298</v>
      </c>
      <c r="F2560" s="3" t="s">
        <v>801</v>
      </c>
      <c r="G2560" s="2" t="s">
        <v>18</v>
      </c>
      <c r="H2560" s="2" t="s">
        <v>19</v>
      </c>
      <c r="I2560" s="2" t="s">
        <v>35</v>
      </c>
      <c r="J2560" s="2" t="s">
        <v>21</v>
      </c>
      <c r="K2560" s="5">
        <v>500</v>
      </c>
      <c r="L2560" s="5">
        <v>12485455</v>
      </c>
    </row>
    <row r="2561" spans="1:12" x14ac:dyDescent="0.3">
      <c r="A2561" s="2" t="s">
        <v>13299</v>
      </c>
      <c r="B2561" s="2" t="s">
        <v>13300</v>
      </c>
      <c r="C2561" s="2" t="s">
        <v>13301</v>
      </c>
      <c r="D2561" s="2" t="s">
        <v>13302</v>
      </c>
      <c r="E2561" s="2" t="s">
        <v>13303</v>
      </c>
      <c r="F2561" s="3" t="s">
        <v>13304</v>
      </c>
      <c r="G2561" s="2" t="s">
        <v>42</v>
      </c>
      <c r="H2561" s="2" t="s">
        <v>19</v>
      </c>
      <c r="I2561" s="2" t="s">
        <v>43</v>
      </c>
      <c r="J2561" s="2" t="s">
        <v>21</v>
      </c>
      <c r="K2561" s="5">
        <v>1000</v>
      </c>
      <c r="L2561" s="5">
        <v>40878588</v>
      </c>
    </row>
    <row r="2562" spans="1:12" x14ac:dyDescent="0.3">
      <c r="A2562" s="2" t="s">
        <v>13305</v>
      </c>
      <c r="B2562" s="2" t="s">
        <v>13306</v>
      </c>
      <c r="C2562" s="2" t="s">
        <v>13307</v>
      </c>
      <c r="D2562" s="2" t="s">
        <v>13307</v>
      </c>
      <c r="E2562" s="2" t="s">
        <v>13308</v>
      </c>
      <c r="F2562" s="3" t="s">
        <v>313</v>
      </c>
      <c r="G2562" s="2" t="s">
        <v>18</v>
      </c>
      <c r="H2562" s="2" t="s">
        <v>19</v>
      </c>
      <c r="I2562" s="2" t="s">
        <v>35</v>
      </c>
      <c r="J2562" s="2" t="s">
        <v>21</v>
      </c>
      <c r="K2562" s="5">
        <v>100</v>
      </c>
      <c r="L2562" s="5">
        <v>15000000</v>
      </c>
    </row>
    <row r="2563" spans="1:12" x14ac:dyDescent="0.3">
      <c r="A2563" s="2" t="s">
        <v>13309</v>
      </c>
      <c r="B2563" s="2" t="s">
        <v>13310</v>
      </c>
      <c r="C2563" s="2" t="s">
        <v>13311</v>
      </c>
      <c r="D2563" s="2" t="s">
        <v>13311</v>
      </c>
      <c r="E2563" s="2" t="s">
        <v>13312</v>
      </c>
      <c r="F2563" s="3" t="s">
        <v>13313</v>
      </c>
      <c r="G2563" s="2" t="s">
        <v>18</v>
      </c>
      <c r="H2563" s="2" t="s">
        <v>19</v>
      </c>
      <c r="I2563" s="2" t="s">
        <v>35</v>
      </c>
      <c r="J2563" s="2" t="s">
        <v>21</v>
      </c>
      <c r="K2563" s="5">
        <v>500</v>
      </c>
      <c r="L2563" s="5">
        <v>12322696</v>
      </c>
    </row>
    <row r="2564" spans="1:12" x14ac:dyDescent="0.3">
      <c r="A2564" s="2" t="s">
        <v>13314</v>
      </c>
      <c r="B2564" s="2" t="s">
        <v>13315</v>
      </c>
      <c r="C2564" s="2" t="s">
        <v>13316</v>
      </c>
      <c r="D2564" s="2" t="s">
        <v>13316</v>
      </c>
      <c r="E2564" s="2" t="s">
        <v>13317</v>
      </c>
      <c r="F2564" s="3" t="s">
        <v>5788</v>
      </c>
      <c r="G2564" s="2" t="s">
        <v>18</v>
      </c>
      <c r="H2564" s="2" t="s">
        <v>19</v>
      </c>
      <c r="I2564" s="2" t="s">
        <v>222</v>
      </c>
      <c r="J2564" s="2" t="s">
        <v>21</v>
      </c>
      <c r="K2564" s="5">
        <v>100</v>
      </c>
      <c r="L2564" s="5">
        <v>38387127</v>
      </c>
    </row>
    <row r="2565" spans="1:12" x14ac:dyDescent="0.3">
      <c r="A2565" s="2" t="s">
        <v>13318</v>
      </c>
      <c r="B2565" s="2" t="s">
        <v>13319</v>
      </c>
      <c r="C2565" s="2" t="s">
        <v>13320</v>
      </c>
      <c r="D2565" s="2" t="s">
        <v>13321</v>
      </c>
      <c r="E2565" s="2" t="s">
        <v>13322</v>
      </c>
      <c r="F2565" s="3" t="s">
        <v>13323</v>
      </c>
      <c r="G2565" s="2" t="s">
        <v>42</v>
      </c>
      <c r="H2565" s="2" t="s">
        <v>19</v>
      </c>
      <c r="I2565" s="2" t="s">
        <v>43</v>
      </c>
      <c r="J2565" s="2" t="s">
        <v>73</v>
      </c>
      <c r="K2565" s="5">
        <v>5000</v>
      </c>
      <c r="L2565" s="5">
        <v>768000</v>
      </c>
    </row>
    <row r="2566" spans="1:12" x14ac:dyDescent="0.3">
      <c r="A2566" s="2" t="s">
        <v>13324</v>
      </c>
      <c r="B2566" s="2" t="s">
        <v>13325</v>
      </c>
      <c r="C2566" s="2" t="s">
        <v>13326</v>
      </c>
      <c r="D2566" s="2" t="s">
        <v>13327</v>
      </c>
      <c r="E2566" s="2" t="s">
        <v>13328</v>
      </c>
      <c r="F2566" s="3" t="s">
        <v>13329</v>
      </c>
      <c r="G2566" s="2" t="s">
        <v>42</v>
      </c>
      <c r="H2566" s="2" t="s">
        <v>19</v>
      </c>
      <c r="I2566" s="2" t="s">
        <v>43</v>
      </c>
      <c r="J2566" s="2" t="s">
        <v>91</v>
      </c>
      <c r="K2566" s="5">
        <v>5000</v>
      </c>
      <c r="L2566" s="5">
        <v>153600</v>
      </c>
    </row>
    <row r="2567" spans="1:12" x14ac:dyDescent="0.3">
      <c r="A2567" s="2" t="s">
        <v>13330</v>
      </c>
      <c r="B2567" s="2" t="s">
        <v>13331</v>
      </c>
      <c r="C2567" s="2" t="s">
        <v>13332</v>
      </c>
      <c r="D2567" s="2" t="s">
        <v>13333</v>
      </c>
      <c r="E2567" s="2" t="s">
        <v>13334</v>
      </c>
      <c r="F2567" s="3" t="s">
        <v>13335</v>
      </c>
      <c r="G2567" s="2" t="s">
        <v>42</v>
      </c>
      <c r="H2567" s="2" t="s">
        <v>19</v>
      </c>
      <c r="I2567" s="2" t="s">
        <v>43</v>
      </c>
      <c r="J2567" s="2" t="s">
        <v>21</v>
      </c>
      <c r="K2567" s="5">
        <v>5000</v>
      </c>
      <c r="L2567" s="5">
        <v>64242645</v>
      </c>
    </row>
    <row r="2568" spans="1:12" x14ac:dyDescent="0.3">
      <c r="A2568" s="2" t="s">
        <v>13336</v>
      </c>
      <c r="B2568" s="2" t="s">
        <v>13337</v>
      </c>
      <c r="C2568" s="2" t="s">
        <v>13338</v>
      </c>
      <c r="D2568" s="2" t="s">
        <v>13339</v>
      </c>
      <c r="E2568" s="2" t="s">
        <v>13340</v>
      </c>
      <c r="F2568" s="3" t="s">
        <v>553</v>
      </c>
      <c r="G2568" s="2" t="s">
        <v>42</v>
      </c>
      <c r="H2568" s="2" t="s">
        <v>19</v>
      </c>
      <c r="I2568" s="2" t="s">
        <v>43</v>
      </c>
      <c r="J2568" s="2" t="s">
        <v>21</v>
      </c>
      <c r="K2568" s="5">
        <v>500</v>
      </c>
      <c r="L2568" s="5">
        <v>116732559</v>
      </c>
    </row>
    <row r="2569" spans="1:12" x14ac:dyDescent="0.3">
      <c r="A2569" s="2" t="s">
        <v>13341</v>
      </c>
      <c r="B2569" s="2" t="s">
        <v>13342</v>
      </c>
      <c r="C2569" s="2" t="s">
        <v>13343</v>
      </c>
      <c r="D2569" s="2" t="s">
        <v>13344</v>
      </c>
      <c r="E2569" s="2" t="s">
        <v>13345</v>
      </c>
      <c r="F2569" s="3" t="s">
        <v>13346</v>
      </c>
      <c r="G2569" s="2" t="s">
        <v>18</v>
      </c>
      <c r="H2569" s="2" t="s">
        <v>19</v>
      </c>
      <c r="I2569" s="2" t="s">
        <v>222</v>
      </c>
      <c r="J2569" s="2" t="s">
        <v>21</v>
      </c>
      <c r="K2569" s="5">
        <v>500</v>
      </c>
      <c r="L2569" s="5">
        <v>13922475</v>
      </c>
    </row>
    <row r="2570" spans="1:12" x14ac:dyDescent="0.3">
      <c r="A2570" s="2" t="s">
        <v>13347</v>
      </c>
      <c r="B2570" s="2" t="s">
        <v>13348</v>
      </c>
      <c r="C2570" s="2" t="s">
        <v>13349</v>
      </c>
      <c r="D2570" s="2" t="s">
        <v>13349</v>
      </c>
      <c r="E2570" s="2" t="s">
        <v>13350</v>
      </c>
      <c r="F2570" s="3" t="s">
        <v>13351</v>
      </c>
      <c r="G2570" s="2" t="s">
        <v>18</v>
      </c>
      <c r="H2570" s="2" t="s">
        <v>19</v>
      </c>
      <c r="I2570" s="2" t="s">
        <v>35</v>
      </c>
      <c r="J2570" s="2" t="s">
        <v>21</v>
      </c>
      <c r="K2570" s="5">
        <v>500</v>
      </c>
      <c r="L2570" s="5">
        <v>11312236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0621</vt:lpstr>
      <vt:lpstr>members</vt:lpstr>
      <vt:lpstr>recent</vt:lpstr>
      <vt:lpstr>stocks</vt:lpstr>
      <vt:lpstr>stockinfo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jungrim choi</dc:creator>
  <cp:lastModifiedBy>jrchoi</cp:lastModifiedBy>
  <dcterms:created xsi:type="dcterms:W3CDTF">2021-06-10T12:47:15Z</dcterms:created>
  <dcterms:modified xsi:type="dcterms:W3CDTF">2021-06-21T15:32:53Z</dcterms:modified>
</cp:coreProperties>
</file>